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4" r:id="rId1"/>
  </sheets>
  <calcPr calcId="152511"/>
</workbook>
</file>

<file path=xl/calcChain.xml><?xml version="1.0" encoding="utf-8"?>
<calcChain xmlns="http://schemas.openxmlformats.org/spreadsheetml/2006/main">
  <c r="AR29" i="4" l="1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R59" i="4"/>
  <c r="AR60" i="4"/>
  <c r="AR61" i="4"/>
  <c r="AR62" i="4"/>
  <c r="AR63" i="4"/>
  <c r="AR64" i="4"/>
  <c r="AR65" i="4"/>
  <c r="AR66" i="4"/>
  <c r="AR67" i="4"/>
  <c r="AR68" i="4"/>
  <c r="AR69" i="4"/>
  <c r="AR70" i="4"/>
  <c r="AR71" i="4"/>
  <c r="AR72" i="4"/>
  <c r="AR73" i="4"/>
  <c r="AR74" i="4"/>
  <c r="AR75" i="4"/>
  <c r="AR76" i="4"/>
  <c r="AR77" i="4"/>
  <c r="AR78" i="4"/>
  <c r="AR79" i="4"/>
  <c r="AR80" i="4"/>
  <c r="AR81" i="4"/>
  <c r="AR82" i="4"/>
  <c r="AR83" i="4"/>
  <c r="AR84" i="4"/>
  <c r="AR85" i="4"/>
  <c r="AR86" i="4"/>
  <c r="AR87" i="4"/>
  <c r="AR88" i="4"/>
  <c r="AR89" i="4"/>
  <c r="AR90" i="4"/>
  <c r="AR91" i="4"/>
  <c r="AR92" i="4"/>
  <c r="AR93" i="4"/>
  <c r="AR94" i="4"/>
  <c r="AR95" i="4"/>
  <c r="AR96" i="4"/>
  <c r="AR97" i="4"/>
  <c r="AR98" i="4"/>
  <c r="AR99" i="4"/>
  <c r="AR100" i="4"/>
  <c r="AR101" i="4"/>
  <c r="AR102" i="4"/>
  <c r="AR103" i="4"/>
  <c r="AR104" i="4"/>
  <c r="AR105" i="4"/>
  <c r="AR106" i="4"/>
  <c r="AR107" i="4"/>
  <c r="AR108" i="4"/>
  <c r="AR109" i="4"/>
  <c r="AR110" i="4"/>
  <c r="AR111" i="4"/>
  <c r="AR112" i="4"/>
  <c r="AR113" i="4"/>
  <c r="AR114" i="4"/>
  <c r="AR115" i="4"/>
  <c r="AR116" i="4"/>
  <c r="AR117" i="4"/>
  <c r="AR118" i="4"/>
  <c r="AR119" i="4"/>
  <c r="AR120" i="4"/>
  <c r="AR121" i="4"/>
  <c r="AR122" i="4"/>
  <c r="AR123" i="4"/>
  <c r="AR124" i="4"/>
  <c r="AR125" i="4"/>
  <c r="AR126" i="4"/>
  <c r="AR127" i="4"/>
  <c r="AR128" i="4"/>
  <c r="AR129" i="4"/>
  <c r="AR130" i="4"/>
  <c r="AR131" i="4"/>
  <c r="AR132" i="4"/>
  <c r="AR133" i="4"/>
  <c r="AR134" i="4"/>
  <c r="AR135" i="4"/>
  <c r="AR136" i="4"/>
  <c r="AR137" i="4"/>
  <c r="AR138" i="4"/>
  <c r="AR139" i="4"/>
  <c r="AR140" i="4"/>
  <c r="AR141" i="4"/>
  <c r="AR142" i="4"/>
  <c r="AR143" i="4"/>
  <c r="AR144" i="4"/>
  <c r="AR145" i="4"/>
  <c r="AR146" i="4"/>
  <c r="AR147" i="4"/>
  <c r="AR148" i="4"/>
  <c r="AR149" i="4"/>
  <c r="AR150" i="4"/>
  <c r="AR151" i="4"/>
  <c r="AR152" i="4"/>
  <c r="AR153" i="4"/>
  <c r="AR154" i="4"/>
  <c r="AR155" i="4"/>
  <c r="AR156" i="4"/>
  <c r="AR157" i="4"/>
  <c r="AR158" i="4"/>
  <c r="AR159" i="4"/>
  <c r="AR160" i="4"/>
  <c r="AR161" i="4"/>
  <c r="AR162" i="4"/>
  <c r="AR163" i="4"/>
  <c r="AR164" i="4"/>
  <c r="AR165" i="4"/>
  <c r="AR166" i="4"/>
  <c r="AR167" i="4"/>
  <c r="AR168" i="4"/>
  <c r="AR169" i="4"/>
  <c r="AR170" i="4"/>
  <c r="AR171" i="4"/>
  <c r="AR172" i="4"/>
  <c r="AR173" i="4"/>
  <c r="AR174" i="4"/>
  <c r="AR175" i="4"/>
  <c r="AR176" i="4"/>
  <c r="AR177" i="4"/>
  <c r="AR178" i="4"/>
  <c r="AR179" i="4"/>
  <c r="AR180" i="4"/>
  <c r="AR181" i="4"/>
  <c r="AR182" i="4"/>
  <c r="AR183" i="4"/>
  <c r="AR184" i="4"/>
  <c r="AR185" i="4"/>
  <c r="AR186" i="4"/>
  <c r="AR187" i="4"/>
  <c r="AR188" i="4"/>
  <c r="AR189" i="4"/>
  <c r="AR190" i="4"/>
  <c r="AR191" i="4"/>
  <c r="AR192" i="4"/>
  <c r="AR193" i="4"/>
  <c r="AR194" i="4"/>
  <c r="AR195" i="4"/>
  <c r="AR196" i="4"/>
  <c r="AR197" i="4"/>
  <c r="AR198" i="4"/>
  <c r="AR199" i="4"/>
  <c r="AR200" i="4"/>
  <c r="AR201" i="4"/>
  <c r="AR202" i="4"/>
  <c r="AR203" i="4"/>
  <c r="AR204" i="4"/>
  <c r="AR205" i="4"/>
  <c r="AR206" i="4"/>
  <c r="AR207" i="4"/>
  <c r="AR208" i="4"/>
  <c r="AR209" i="4"/>
  <c r="AR210" i="4"/>
  <c r="AR211" i="4"/>
  <c r="AR212" i="4"/>
  <c r="AR213" i="4"/>
  <c r="AR214" i="4"/>
  <c r="AR215" i="4"/>
  <c r="AR216" i="4"/>
  <c r="AR217" i="4"/>
  <c r="AR218" i="4"/>
  <c r="AR219" i="4"/>
  <c r="AR220" i="4"/>
  <c r="AR221" i="4"/>
  <c r="AR222" i="4"/>
  <c r="AR223" i="4"/>
  <c r="AR224" i="4"/>
  <c r="AR225" i="4"/>
  <c r="AR226" i="4"/>
  <c r="AR227" i="4"/>
  <c r="AR228" i="4"/>
  <c r="AR229" i="4"/>
  <c r="AR230" i="4"/>
  <c r="AR231" i="4"/>
  <c r="AR232" i="4"/>
  <c r="AR233" i="4"/>
  <c r="AR234" i="4"/>
  <c r="AR235" i="4"/>
  <c r="AR236" i="4"/>
  <c r="AR237" i="4"/>
  <c r="AR238" i="4"/>
  <c r="AR239" i="4"/>
  <c r="AR240" i="4"/>
  <c r="AR241" i="4"/>
  <c r="AR242" i="4"/>
  <c r="AR243" i="4"/>
  <c r="AR244" i="4"/>
  <c r="AR245" i="4"/>
  <c r="AR246" i="4"/>
  <c r="AR247" i="4"/>
  <c r="AR248" i="4"/>
  <c r="AR249" i="4"/>
  <c r="AR250" i="4"/>
  <c r="AR251" i="4"/>
  <c r="AR252" i="4"/>
  <c r="AR253" i="4"/>
  <c r="AR254" i="4"/>
  <c r="AR255" i="4"/>
  <c r="AR256" i="4"/>
  <c r="AR257" i="4"/>
  <c r="AR258" i="4"/>
  <c r="AR259" i="4"/>
  <c r="AR260" i="4"/>
  <c r="AR261" i="4"/>
  <c r="AR262" i="4"/>
  <c r="AR263" i="4"/>
  <c r="AR264" i="4"/>
  <c r="AR265" i="4"/>
  <c r="AR266" i="4"/>
  <c r="AR267" i="4"/>
  <c r="AR268" i="4"/>
  <c r="AR269" i="4"/>
  <c r="AR270" i="4"/>
  <c r="AR271" i="4"/>
  <c r="AR272" i="4"/>
  <c r="AR273" i="4"/>
  <c r="AR274" i="4"/>
  <c r="AR275" i="4"/>
  <c r="AR276" i="4"/>
  <c r="AR277" i="4"/>
  <c r="AR278" i="4"/>
  <c r="AR279" i="4"/>
  <c r="AR280" i="4"/>
  <c r="AR281" i="4"/>
  <c r="AR282" i="4"/>
  <c r="AR283" i="4"/>
  <c r="AR284" i="4"/>
  <c r="AR285" i="4"/>
  <c r="AR286" i="4"/>
  <c r="AR287" i="4"/>
  <c r="AR288" i="4"/>
  <c r="AR289" i="4"/>
  <c r="AR290" i="4"/>
  <c r="AR291" i="4"/>
  <c r="AR292" i="4"/>
  <c r="AR293" i="4"/>
  <c r="AR294" i="4"/>
  <c r="AR295" i="4"/>
  <c r="AR296" i="4"/>
  <c r="AR297" i="4"/>
  <c r="AR298" i="4"/>
  <c r="AR299" i="4"/>
  <c r="AR300" i="4"/>
  <c r="AR301" i="4"/>
  <c r="AR302" i="4"/>
  <c r="AR303" i="4"/>
  <c r="AR304" i="4"/>
  <c r="AR305" i="4"/>
  <c r="AR306" i="4"/>
  <c r="AR307" i="4"/>
  <c r="AR308" i="4"/>
  <c r="AR309" i="4"/>
  <c r="AR310" i="4"/>
  <c r="AR311" i="4"/>
  <c r="AR312" i="4"/>
  <c r="AR313" i="4"/>
  <c r="AR314" i="4"/>
  <c r="AR315" i="4"/>
  <c r="AR316" i="4"/>
  <c r="AR317" i="4"/>
  <c r="AR318" i="4"/>
  <c r="AR319" i="4"/>
  <c r="AR320" i="4"/>
  <c r="AR321" i="4"/>
  <c r="AR322" i="4"/>
  <c r="AR323" i="4"/>
  <c r="AR324" i="4"/>
  <c r="AR325" i="4"/>
  <c r="AR326" i="4"/>
  <c r="AR327" i="4"/>
  <c r="AR328" i="4"/>
  <c r="AR329" i="4"/>
  <c r="AR330" i="4"/>
  <c r="AR331" i="4"/>
  <c r="AR332" i="4"/>
  <c r="AR333" i="4"/>
  <c r="AR334" i="4"/>
  <c r="AR335" i="4"/>
  <c r="AR336" i="4"/>
  <c r="AR337" i="4"/>
  <c r="AR338" i="4"/>
  <c r="AR339" i="4"/>
  <c r="AR340" i="4"/>
  <c r="AR341" i="4"/>
  <c r="AR342" i="4"/>
  <c r="AR343" i="4"/>
  <c r="AR344" i="4"/>
  <c r="AR345" i="4"/>
  <c r="AR346" i="4"/>
  <c r="AR347" i="4"/>
  <c r="AR348" i="4"/>
  <c r="AR349" i="4"/>
  <c r="AR350" i="4"/>
  <c r="AR351" i="4"/>
  <c r="AR352" i="4"/>
  <c r="AR353" i="4"/>
  <c r="AR354" i="4"/>
  <c r="AR355" i="4"/>
  <c r="AR356" i="4"/>
  <c r="AR357" i="4"/>
  <c r="AR358" i="4"/>
  <c r="AR359" i="4"/>
  <c r="AR360" i="4"/>
  <c r="AR361" i="4"/>
  <c r="AR362" i="4"/>
  <c r="AR363" i="4"/>
  <c r="AR364" i="4"/>
  <c r="AR365" i="4"/>
  <c r="AR366" i="4"/>
  <c r="AR367" i="4"/>
  <c r="AR368" i="4"/>
  <c r="AR369" i="4"/>
  <c r="AR370" i="4"/>
  <c r="AR371" i="4"/>
  <c r="AR372" i="4"/>
  <c r="AR373" i="4"/>
  <c r="AR374" i="4"/>
  <c r="AR375" i="4"/>
  <c r="AR376" i="4"/>
  <c r="AR377" i="4"/>
  <c r="AR378" i="4"/>
  <c r="AR379" i="4"/>
  <c r="AR380" i="4"/>
  <c r="AR381" i="4"/>
  <c r="AR382" i="4"/>
  <c r="AR383" i="4"/>
  <c r="AR384" i="4"/>
  <c r="AR385" i="4"/>
  <c r="AR386" i="4"/>
  <c r="AR387" i="4"/>
  <c r="AR388" i="4"/>
  <c r="AR389" i="4"/>
  <c r="AR390" i="4"/>
  <c r="AR391" i="4"/>
  <c r="AR392" i="4"/>
  <c r="AR393" i="4"/>
  <c r="AR394" i="4"/>
  <c r="AR395" i="4"/>
  <c r="AR396" i="4"/>
  <c r="AR397" i="4"/>
  <c r="AR398" i="4"/>
  <c r="AR399" i="4"/>
  <c r="AR400" i="4"/>
  <c r="AR401" i="4"/>
  <c r="AR402" i="4"/>
  <c r="AR403" i="4"/>
  <c r="AR404" i="4"/>
  <c r="AR405" i="4"/>
  <c r="AR406" i="4"/>
  <c r="AR407" i="4"/>
  <c r="AR408" i="4"/>
  <c r="AR409" i="4"/>
  <c r="AR410" i="4"/>
  <c r="AR411" i="4"/>
  <c r="AR412" i="4"/>
  <c r="AR413" i="4"/>
  <c r="AR414" i="4"/>
  <c r="AR415" i="4"/>
  <c r="AR416" i="4"/>
  <c r="AR417" i="4"/>
  <c r="AR418" i="4"/>
  <c r="AR419" i="4"/>
  <c r="AR420" i="4"/>
  <c r="AR421" i="4"/>
  <c r="AR422" i="4"/>
  <c r="AR423" i="4"/>
  <c r="AR424" i="4"/>
  <c r="AR425" i="4"/>
  <c r="AR426" i="4"/>
  <c r="AR427" i="4"/>
  <c r="AR428" i="4"/>
  <c r="AR429" i="4"/>
  <c r="AR430" i="4"/>
  <c r="AR431" i="4"/>
  <c r="AR432" i="4"/>
  <c r="AR433" i="4"/>
  <c r="AR434" i="4"/>
  <c r="AR435" i="4"/>
  <c r="AR436" i="4"/>
  <c r="AR437" i="4"/>
  <c r="AR438" i="4"/>
  <c r="AR439" i="4"/>
  <c r="AR440" i="4"/>
  <c r="AR441" i="4"/>
  <c r="AR442" i="4"/>
  <c r="AR443" i="4"/>
  <c r="AR444" i="4"/>
  <c r="AR445" i="4"/>
  <c r="AR446" i="4"/>
  <c r="AR447" i="4"/>
  <c r="AR448" i="4"/>
  <c r="AR449" i="4"/>
  <c r="AR450" i="4"/>
  <c r="AR451" i="4"/>
  <c r="AR452" i="4"/>
  <c r="AR453" i="4"/>
  <c r="AR454" i="4"/>
  <c r="AR455" i="4"/>
  <c r="AR456" i="4"/>
  <c r="AR457" i="4"/>
  <c r="AR458" i="4"/>
  <c r="AR459" i="4"/>
  <c r="AR460" i="4"/>
  <c r="AR461" i="4"/>
  <c r="AR462" i="4"/>
  <c r="AR463" i="4"/>
  <c r="AR464" i="4"/>
  <c r="AR465" i="4"/>
  <c r="AR466" i="4"/>
  <c r="AR467" i="4"/>
  <c r="AR468" i="4"/>
  <c r="AR469" i="4"/>
  <c r="AR470" i="4"/>
  <c r="AR471" i="4"/>
  <c r="AR472" i="4"/>
  <c r="AR473" i="4"/>
  <c r="AR474" i="4"/>
  <c r="AR475" i="4"/>
  <c r="AR476" i="4"/>
  <c r="AR477" i="4"/>
  <c r="AR478" i="4"/>
  <c r="AR479" i="4"/>
  <c r="AR480" i="4"/>
  <c r="AR481" i="4"/>
  <c r="AR482" i="4"/>
  <c r="AR483" i="4"/>
  <c r="AR484" i="4"/>
  <c r="AR485" i="4"/>
  <c r="AR486" i="4"/>
  <c r="AR487" i="4"/>
  <c r="AR488" i="4"/>
  <c r="AR489" i="4"/>
  <c r="AR490" i="4"/>
  <c r="AR491" i="4"/>
  <c r="AR492" i="4"/>
  <c r="AR493" i="4"/>
  <c r="AR494" i="4"/>
  <c r="AR495" i="4"/>
  <c r="AR496" i="4"/>
  <c r="AR497" i="4"/>
  <c r="AR498" i="4"/>
  <c r="AR499" i="4"/>
  <c r="AR500" i="4"/>
  <c r="AR501" i="4"/>
  <c r="AR502" i="4"/>
  <c r="AR503" i="4"/>
  <c r="AR504" i="4"/>
  <c r="AR505" i="4"/>
  <c r="AR506" i="4"/>
  <c r="AR507" i="4"/>
  <c r="AR508" i="4"/>
  <c r="AR509" i="4"/>
  <c r="AR510" i="4"/>
  <c r="AR511" i="4"/>
  <c r="AR512" i="4"/>
  <c r="AR513" i="4"/>
  <c r="AR514" i="4"/>
  <c r="AR515" i="4"/>
  <c r="AR516" i="4"/>
  <c r="AR517" i="4"/>
  <c r="AR518" i="4"/>
  <c r="AR519" i="4"/>
  <c r="AR520" i="4"/>
  <c r="AR521" i="4"/>
  <c r="AR522" i="4"/>
  <c r="AR523" i="4"/>
  <c r="AR524" i="4"/>
  <c r="AR525" i="4"/>
  <c r="AR526" i="4"/>
  <c r="AR527" i="4"/>
  <c r="AR528" i="4"/>
  <c r="AR529" i="4"/>
  <c r="AR530" i="4"/>
  <c r="AR531" i="4"/>
  <c r="AR532" i="4"/>
  <c r="AR533" i="4"/>
  <c r="AR534" i="4"/>
  <c r="AR535" i="4"/>
  <c r="AR536" i="4"/>
  <c r="AR537" i="4"/>
  <c r="AR538" i="4"/>
  <c r="AR539" i="4"/>
  <c r="AR540" i="4"/>
  <c r="AR541" i="4"/>
  <c r="AR542" i="4"/>
  <c r="AR543" i="4"/>
  <c r="AR544" i="4"/>
  <c r="AR545" i="4"/>
  <c r="AR546" i="4"/>
  <c r="AR547" i="4"/>
  <c r="AR548" i="4"/>
  <c r="AR549" i="4"/>
  <c r="AR550" i="4"/>
  <c r="AR551" i="4"/>
  <c r="AR552" i="4"/>
  <c r="AR553" i="4"/>
  <c r="AR554" i="4"/>
  <c r="AR555" i="4"/>
  <c r="AR556" i="4"/>
  <c r="AR557" i="4"/>
  <c r="AR558" i="4"/>
  <c r="AR559" i="4"/>
  <c r="AR560" i="4"/>
  <c r="AR561" i="4"/>
  <c r="AR562" i="4"/>
  <c r="AR563" i="4"/>
  <c r="AR564" i="4"/>
  <c r="AR565" i="4"/>
  <c r="AR566" i="4"/>
  <c r="AR567" i="4"/>
  <c r="AR568" i="4"/>
  <c r="AR569" i="4"/>
  <c r="AR570" i="4"/>
  <c r="AR571" i="4"/>
  <c r="AR572" i="4"/>
  <c r="AR573" i="4"/>
  <c r="AR574" i="4"/>
  <c r="AR575" i="4"/>
  <c r="AR576" i="4"/>
  <c r="AR577" i="4"/>
  <c r="AR578" i="4"/>
  <c r="AR579" i="4"/>
  <c r="AR580" i="4"/>
  <c r="AR581" i="4"/>
  <c r="AR582" i="4"/>
  <c r="AR583" i="4"/>
  <c r="AR584" i="4"/>
  <c r="AR585" i="4"/>
  <c r="AR586" i="4"/>
  <c r="AR587" i="4"/>
  <c r="AR588" i="4"/>
  <c r="AR589" i="4"/>
  <c r="AR590" i="4"/>
  <c r="AR591" i="4"/>
  <c r="AR592" i="4"/>
  <c r="AR593" i="4"/>
  <c r="AR594" i="4"/>
  <c r="AR595" i="4"/>
  <c r="AR596" i="4"/>
  <c r="AR597" i="4"/>
  <c r="AR598" i="4"/>
  <c r="AR599" i="4"/>
  <c r="AR600" i="4"/>
  <c r="AR601" i="4"/>
  <c r="AR602" i="4"/>
  <c r="AR603" i="4"/>
  <c r="AR604" i="4"/>
  <c r="AR605" i="4"/>
  <c r="AR606" i="4"/>
  <c r="AR607" i="4"/>
  <c r="AR608" i="4"/>
  <c r="AR609" i="4"/>
  <c r="AR610" i="4"/>
  <c r="AR611" i="4"/>
  <c r="AR612" i="4"/>
  <c r="AR613" i="4"/>
  <c r="AR614" i="4"/>
  <c r="AR615" i="4"/>
  <c r="AR616" i="4"/>
  <c r="AR617" i="4"/>
  <c r="AR618" i="4"/>
  <c r="AR619" i="4"/>
  <c r="AR620" i="4"/>
  <c r="AR621" i="4"/>
  <c r="AR622" i="4"/>
  <c r="AR623" i="4"/>
  <c r="AR624" i="4"/>
  <c r="AR625" i="4"/>
  <c r="AR626" i="4"/>
  <c r="AR627" i="4"/>
  <c r="AR628" i="4"/>
  <c r="AR629" i="4"/>
  <c r="AR630" i="4"/>
  <c r="AR631" i="4"/>
  <c r="AR632" i="4"/>
  <c r="AR633" i="4"/>
  <c r="AR634" i="4"/>
  <c r="AR635" i="4"/>
  <c r="AR636" i="4"/>
  <c r="AR637" i="4"/>
  <c r="AR638" i="4"/>
  <c r="AR639" i="4"/>
  <c r="AR640" i="4"/>
  <c r="AR641" i="4"/>
  <c r="AR642" i="4"/>
  <c r="AR643" i="4"/>
  <c r="AR644" i="4"/>
  <c r="AR645" i="4"/>
  <c r="AR646" i="4"/>
  <c r="AR647" i="4"/>
  <c r="AR648" i="4"/>
  <c r="AR649" i="4"/>
  <c r="AR650" i="4"/>
  <c r="AR651" i="4"/>
  <c r="AR652" i="4"/>
  <c r="AR653" i="4"/>
  <c r="AR654" i="4"/>
  <c r="AR655" i="4"/>
  <c r="AR656" i="4"/>
  <c r="AR657" i="4"/>
  <c r="AR658" i="4"/>
  <c r="AR659" i="4"/>
  <c r="AR660" i="4"/>
  <c r="AR661" i="4"/>
  <c r="AR662" i="4"/>
  <c r="AR663" i="4"/>
  <c r="AR664" i="4"/>
  <c r="AR665" i="4"/>
  <c r="AR666" i="4"/>
  <c r="AR667" i="4"/>
  <c r="AR668" i="4"/>
  <c r="AR669" i="4"/>
  <c r="AR670" i="4"/>
  <c r="AR671" i="4"/>
  <c r="AR672" i="4"/>
  <c r="AR673" i="4"/>
  <c r="AR674" i="4"/>
  <c r="AR675" i="4"/>
  <c r="AR676" i="4"/>
  <c r="AR677" i="4"/>
  <c r="AR678" i="4"/>
  <c r="AR679" i="4"/>
  <c r="AR680" i="4"/>
  <c r="AR681" i="4"/>
  <c r="AR682" i="4"/>
  <c r="AR683" i="4"/>
  <c r="AR684" i="4"/>
  <c r="AR685" i="4"/>
  <c r="AR686" i="4"/>
  <c r="AR687" i="4"/>
  <c r="AR688" i="4"/>
  <c r="AR689" i="4"/>
  <c r="AR690" i="4"/>
  <c r="AR691" i="4"/>
  <c r="AR692" i="4"/>
  <c r="AR693" i="4"/>
  <c r="AR694" i="4"/>
  <c r="AR695" i="4"/>
  <c r="AR696" i="4"/>
  <c r="AR697" i="4"/>
  <c r="AR698" i="4"/>
  <c r="AR699" i="4"/>
  <c r="AR700" i="4"/>
  <c r="AR701" i="4"/>
  <c r="AR702" i="4"/>
  <c r="AR703" i="4"/>
  <c r="AR704" i="4"/>
  <c r="AR705" i="4"/>
  <c r="AR706" i="4"/>
  <c r="AR707" i="4"/>
  <c r="AR708" i="4"/>
  <c r="AR709" i="4"/>
  <c r="AR710" i="4"/>
  <c r="AR711" i="4"/>
  <c r="AR712" i="4"/>
  <c r="AR713" i="4"/>
  <c r="AR714" i="4"/>
  <c r="AR715" i="4"/>
  <c r="AR716" i="4"/>
  <c r="AR717" i="4"/>
  <c r="AR718" i="4"/>
  <c r="AR719" i="4"/>
  <c r="AR720" i="4"/>
  <c r="AR721" i="4"/>
  <c r="AR722" i="4"/>
  <c r="AR723" i="4"/>
  <c r="AR724" i="4"/>
  <c r="AR725" i="4"/>
  <c r="AR726" i="4"/>
  <c r="AR727" i="4"/>
  <c r="AR728" i="4"/>
  <c r="AR729" i="4"/>
  <c r="AR730" i="4"/>
  <c r="AR731" i="4"/>
  <c r="AR732" i="4"/>
  <c r="AR733" i="4"/>
  <c r="AR734" i="4"/>
  <c r="AR735" i="4"/>
  <c r="AR736" i="4"/>
  <c r="AR737" i="4"/>
  <c r="AR738" i="4"/>
  <c r="AR739" i="4"/>
  <c r="AR740" i="4"/>
  <c r="AR741" i="4"/>
  <c r="AR742" i="4"/>
  <c r="AR743" i="4"/>
  <c r="AR744" i="4"/>
  <c r="AR745" i="4"/>
  <c r="AR746" i="4"/>
  <c r="AR747" i="4"/>
  <c r="AR748" i="4"/>
  <c r="AR749" i="4"/>
  <c r="AR750" i="4"/>
  <c r="AR751" i="4"/>
  <c r="AR752" i="4"/>
  <c r="AR753" i="4"/>
  <c r="AR754" i="4"/>
  <c r="AR755" i="4"/>
  <c r="AR756" i="4"/>
  <c r="AR757" i="4"/>
  <c r="AR758" i="4"/>
  <c r="AR759" i="4"/>
  <c r="AR760" i="4"/>
  <c r="AR761" i="4"/>
  <c r="AR762" i="4"/>
  <c r="AR763" i="4"/>
  <c r="AR764" i="4"/>
  <c r="AR765" i="4"/>
  <c r="AR766" i="4"/>
  <c r="AR767" i="4"/>
  <c r="AR768" i="4"/>
  <c r="AR769" i="4"/>
  <c r="AR770" i="4"/>
  <c r="AR771" i="4"/>
  <c r="AR772" i="4"/>
  <c r="AR773" i="4"/>
  <c r="AR774" i="4"/>
  <c r="AR775" i="4"/>
  <c r="AR776" i="4"/>
  <c r="AR777" i="4"/>
  <c r="AR778" i="4"/>
  <c r="AR779" i="4"/>
  <c r="AR780" i="4"/>
  <c r="AR781" i="4"/>
  <c r="AR782" i="4"/>
  <c r="AR783" i="4"/>
  <c r="AR784" i="4"/>
  <c r="AR785" i="4"/>
  <c r="AR786" i="4"/>
  <c r="AR787" i="4"/>
  <c r="AR788" i="4"/>
  <c r="AR789" i="4"/>
  <c r="AR790" i="4"/>
  <c r="AR791" i="4"/>
  <c r="AR792" i="4"/>
  <c r="AR793" i="4"/>
  <c r="AR794" i="4"/>
  <c r="AR795" i="4"/>
  <c r="AR796" i="4"/>
  <c r="AR797" i="4"/>
  <c r="AR798" i="4"/>
  <c r="AR799" i="4"/>
  <c r="AR800" i="4"/>
  <c r="AR801" i="4"/>
  <c r="AR802" i="4"/>
  <c r="AR803" i="4"/>
  <c r="AR804" i="4"/>
  <c r="AR805" i="4"/>
  <c r="AR806" i="4"/>
  <c r="AR807" i="4"/>
  <c r="AR808" i="4"/>
  <c r="AR809" i="4"/>
  <c r="AR810" i="4"/>
  <c r="AR811" i="4"/>
  <c r="AR812" i="4"/>
  <c r="AR813" i="4"/>
  <c r="AR814" i="4"/>
  <c r="AR815" i="4"/>
  <c r="AR816" i="4"/>
  <c r="AR817" i="4"/>
  <c r="AR818" i="4"/>
  <c r="AR819" i="4"/>
  <c r="AR820" i="4"/>
  <c r="AR821" i="4"/>
  <c r="AR822" i="4"/>
  <c r="AR823" i="4"/>
  <c r="AR824" i="4"/>
  <c r="AR825" i="4"/>
  <c r="AR826" i="4"/>
  <c r="AR827" i="4"/>
  <c r="AR828" i="4"/>
  <c r="AR829" i="4"/>
  <c r="AR830" i="4"/>
  <c r="AR831" i="4"/>
  <c r="AR832" i="4"/>
  <c r="AR833" i="4"/>
  <c r="AR834" i="4"/>
  <c r="AR835" i="4"/>
  <c r="AR836" i="4"/>
  <c r="AR837" i="4"/>
  <c r="AR838" i="4"/>
  <c r="AR839" i="4"/>
  <c r="AR840" i="4"/>
  <c r="AR841" i="4"/>
  <c r="AR842" i="4"/>
  <c r="AR843" i="4"/>
  <c r="AR844" i="4"/>
  <c r="AR845" i="4"/>
  <c r="AR846" i="4"/>
  <c r="AR847" i="4"/>
  <c r="AR848" i="4"/>
  <c r="AR849" i="4"/>
  <c r="AR850" i="4"/>
  <c r="AR851" i="4"/>
  <c r="AR852" i="4"/>
  <c r="AR853" i="4"/>
  <c r="AR854" i="4"/>
  <c r="AR855" i="4"/>
  <c r="AR856" i="4"/>
  <c r="AR857" i="4"/>
  <c r="AR858" i="4"/>
  <c r="AR859" i="4"/>
  <c r="AR860" i="4"/>
  <c r="AR861" i="4"/>
  <c r="AR862" i="4"/>
  <c r="AR863" i="4"/>
  <c r="AR864" i="4"/>
  <c r="AR865" i="4"/>
  <c r="AR866" i="4"/>
  <c r="AR867" i="4"/>
  <c r="AR868" i="4"/>
  <c r="AR869" i="4"/>
  <c r="AR870" i="4"/>
  <c r="AR871" i="4"/>
  <c r="AR872" i="4"/>
  <c r="AR873" i="4"/>
  <c r="AR874" i="4"/>
  <c r="AR875" i="4"/>
  <c r="AR876" i="4"/>
  <c r="AR877" i="4"/>
  <c r="AR878" i="4"/>
  <c r="AR879" i="4"/>
  <c r="AR880" i="4"/>
  <c r="AR881" i="4"/>
  <c r="AR882" i="4"/>
  <c r="AR883" i="4"/>
  <c r="AR884" i="4"/>
  <c r="AR885" i="4"/>
  <c r="AR886" i="4"/>
  <c r="AR887" i="4"/>
  <c r="AR888" i="4"/>
  <c r="AR889" i="4"/>
  <c r="AR890" i="4"/>
  <c r="AR891" i="4"/>
  <c r="AR892" i="4"/>
  <c r="AR893" i="4"/>
  <c r="AR894" i="4"/>
  <c r="AR895" i="4"/>
  <c r="AR896" i="4"/>
  <c r="AR897" i="4"/>
  <c r="AR898" i="4"/>
  <c r="AR899" i="4"/>
  <c r="AR900" i="4"/>
  <c r="AR901" i="4"/>
  <c r="AR902" i="4"/>
  <c r="AR903" i="4"/>
  <c r="AR904" i="4"/>
  <c r="AR905" i="4"/>
  <c r="AR906" i="4"/>
  <c r="AR907" i="4"/>
  <c r="AR908" i="4"/>
  <c r="AR909" i="4"/>
  <c r="AR910" i="4"/>
  <c r="AR911" i="4"/>
  <c r="AR912" i="4"/>
  <c r="AR913" i="4"/>
  <c r="AR914" i="4"/>
  <c r="AR915" i="4"/>
  <c r="AR916" i="4"/>
  <c r="AR917" i="4"/>
  <c r="AR918" i="4"/>
  <c r="AR919" i="4"/>
  <c r="AR920" i="4"/>
  <c r="AR921" i="4"/>
  <c r="AR922" i="4"/>
  <c r="AR923" i="4"/>
  <c r="AR924" i="4"/>
  <c r="AR925" i="4"/>
  <c r="AR926" i="4"/>
  <c r="AR927" i="4"/>
  <c r="AR928" i="4"/>
  <c r="AR929" i="4"/>
  <c r="AR930" i="4"/>
  <c r="AR931" i="4"/>
  <c r="AR932" i="4"/>
  <c r="AR933" i="4"/>
  <c r="AR934" i="4"/>
  <c r="AR935" i="4"/>
  <c r="AR936" i="4"/>
  <c r="AR937" i="4"/>
  <c r="AR938" i="4"/>
  <c r="AR939" i="4"/>
  <c r="AR940" i="4"/>
  <c r="AR941" i="4"/>
  <c r="AR942" i="4"/>
  <c r="AR943" i="4"/>
  <c r="AR944" i="4"/>
  <c r="AR945" i="4"/>
  <c r="AR946" i="4"/>
  <c r="AR947" i="4"/>
  <c r="AR948" i="4"/>
  <c r="AR949" i="4"/>
  <c r="AR950" i="4"/>
  <c r="AR951" i="4"/>
  <c r="AR952" i="4"/>
  <c r="AR953" i="4"/>
  <c r="AR954" i="4"/>
  <c r="AR955" i="4"/>
  <c r="AR956" i="4"/>
  <c r="AR957" i="4"/>
  <c r="AR958" i="4"/>
  <c r="AR959" i="4"/>
  <c r="AR960" i="4"/>
  <c r="AR961" i="4"/>
  <c r="AR962" i="4"/>
  <c r="AR963" i="4"/>
  <c r="AR964" i="4"/>
  <c r="AR965" i="4"/>
  <c r="AR966" i="4"/>
  <c r="AR967" i="4"/>
  <c r="AR968" i="4"/>
  <c r="AR969" i="4"/>
  <c r="AR970" i="4"/>
  <c r="AR971" i="4"/>
  <c r="AR972" i="4"/>
  <c r="AR973" i="4"/>
  <c r="AR974" i="4"/>
  <c r="AR975" i="4"/>
  <c r="AR976" i="4"/>
  <c r="AR977" i="4"/>
  <c r="AR978" i="4"/>
  <c r="AR979" i="4"/>
  <c r="AR980" i="4"/>
  <c r="AR981" i="4"/>
  <c r="AR982" i="4"/>
  <c r="AR983" i="4"/>
  <c r="AR984" i="4"/>
  <c r="AR985" i="4"/>
  <c r="AR986" i="4"/>
  <c r="AR987" i="4"/>
  <c r="AR988" i="4"/>
  <c r="AR989" i="4"/>
  <c r="AR990" i="4"/>
  <c r="AR991" i="4"/>
  <c r="AR992" i="4"/>
  <c r="AR993" i="4"/>
  <c r="AR994" i="4"/>
  <c r="AR995" i="4"/>
  <c r="AR996" i="4"/>
  <c r="AR997" i="4"/>
  <c r="AR998" i="4"/>
  <c r="AR999" i="4"/>
  <c r="AR1000" i="4"/>
  <c r="AR1001" i="4"/>
  <c r="AR1002" i="4"/>
  <c r="AR1003" i="4"/>
  <c r="AR1004" i="4"/>
  <c r="AR1005" i="4"/>
  <c r="AR1006" i="4"/>
  <c r="AR1007" i="4"/>
  <c r="AR1008" i="4"/>
  <c r="AR1009" i="4"/>
  <c r="AR1010" i="4"/>
  <c r="AR1011" i="4"/>
  <c r="AR1012" i="4"/>
  <c r="AR1013" i="4"/>
  <c r="AR1014" i="4"/>
  <c r="AR1015" i="4"/>
  <c r="AR1016" i="4"/>
  <c r="AR1017" i="4"/>
  <c r="AR1018" i="4"/>
  <c r="AR1019" i="4"/>
  <c r="AR1020" i="4"/>
  <c r="AR1021" i="4"/>
  <c r="AR1022" i="4"/>
  <c r="AR1023" i="4"/>
  <c r="AR1024" i="4"/>
  <c r="AR1025" i="4"/>
  <c r="AR1026" i="4"/>
  <c r="AR1027" i="4"/>
  <c r="AR1028" i="4"/>
  <c r="AR1029" i="4"/>
  <c r="AR1030" i="4"/>
  <c r="AR1031" i="4"/>
  <c r="AR1032" i="4"/>
  <c r="AR1033" i="4"/>
  <c r="AR1034" i="4"/>
  <c r="AR1035" i="4"/>
  <c r="AR1036" i="4"/>
  <c r="AR1037" i="4"/>
  <c r="AR1038" i="4"/>
  <c r="AR1039" i="4"/>
  <c r="AR1040" i="4"/>
  <c r="AR1041" i="4"/>
  <c r="AR1042" i="4"/>
  <c r="AR1043" i="4"/>
  <c r="AR1044" i="4"/>
  <c r="AR1045" i="4"/>
  <c r="AR1046" i="4"/>
  <c r="AR1047" i="4"/>
  <c r="AR1048" i="4"/>
  <c r="AR1049" i="4"/>
  <c r="AR1050" i="4"/>
  <c r="AR1051" i="4"/>
  <c r="AR1052" i="4"/>
  <c r="AR1053" i="4"/>
  <c r="AR1054" i="4"/>
  <c r="AR1055" i="4"/>
  <c r="AR1056" i="4"/>
  <c r="AR1057" i="4"/>
  <c r="AR1058" i="4"/>
  <c r="AR1059" i="4"/>
  <c r="AR1060" i="4"/>
  <c r="AR1061" i="4"/>
  <c r="AR1062" i="4"/>
  <c r="AR1063" i="4"/>
  <c r="AR1064" i="4"/>
  <c r="AR1065" i="4"/>
  <c r="AR1066" i="4"/>
  <c r="AR1067" i="4"/>
  <c r="AR1068" i="4"/>
  <c r="AR1069" i="4"/>
  <c r="AR1070" i="4"/>
  <c r="AR1071" i="4"/>
  <c r="AR1072" i="4"/>
  <c r="AR1073" i="4"/>
  <c r="AR1074" i="4"/>
  <c r="AR1075" i="4"/>
  <c r="AR1076" i="4"/>
  <c r="AR1077" i="4"/>
  <c r="AR1078" i="4"/>
  <c r="AR1079" i="4"/>
  <c r="AR1080" i="4"/>
  <c r="AR1081" i="4"/>
  <c r="AR1082" i="4"/>
  <c r="AR1083" i="4"/>
  <c r="AR1084" i="4"/>
  <c r="AR1085" i="4"/>
  <c r="AR1086" i="4"/>
  <c r="AR1087" i="4"/>
  <c r="AR1088" i="4"/>
  <c r="AR1089" i="4"/>
  <c r="AR1090" i="4"/>
  <c r="AR1091" i="4"/>
  <c r="AR1092" i="4"/>
  <c r="AR1093" i="4"/>
  <c r="AR1094" i="4"/>
  <c r="AR1095" i="4"/>
  <c r="AR1096" i="4"/>
  <c r="AR1097" i="4"/>
  <c r="AR1098" i="4"/>
  <c r="AR1099" i="4"/>
  <c r="AR1100" i="4"/>
  <c r="AR1101" i="4"/>
  <c r="AR1102" i="4"/>
  <c r="AR1103" i="4"/>
  <c r="AR1104" i="4"/>
  <c r="AR1105" i="4"/>
  <c r="AR1106" i="4"/>
  <c r="AR1107" i="4"/>
  <c r="AR1108" i="4"/>
  <c r="AR1109" i="4"/>
  <c r="AR1110" i="4"/>
  <c r="AR1111" i="4"/>
  <c r="AR1112" i="4"/>
  <c r="AR1113" i="4"/>
  <c r="AR1114" i="4"/>
  <c r="AR1115" i="4"/>
  <c r="AR1116" i="4"/>
  <c r="AR1117" i="4"/>
  <c r="AR1118" i="4"/>
  <c r="AR1119" i="4"/>
  <c r="AR1120" i="4"/>
  <c r="AR1121" i="4"/>
  <c r="AR1122" i="4"/>
  <c r="AR1123" i="4"/>
  <c r="AR1124" i="4"/>
  <c r="AR1125" i="4"/>
  <c r="AR1126" i="4"/>
  <c r="AR1127" i="4"/>
  <c r="AR1128" i="4"/>
  <c r="AR1129" i="4"/>
  <c r="AR1130" i="4"/>
  <c r="AR1131" i="4"/>
  <c r="AR1132" i="4"/>
  <c r="AR1133" i="4"/>
  <c r="AR1134" i="4"/>
  <c r="AR1135" i="4"/>
  <c r="AR1136" i="4"/>
  <c r="AR1137" i="4"/>
  <c r="AR1138" i="4"/>
  <c r="AR1139" i="4"/>
  <c r="AR1140" i="4"/>
  <c r="AR1141" i="4"/>
  <c r="AR1142" i="4"/>
  <c r="AR1143" i="4"/>
  <c r="AR1144" i="4"/>
  <c r="AR1145" i="4"/>
  <c r="AR1146" i="4"/>
  <c r="AR1147" i="4"/>
  <c r="AR1148" i="4"/>
  <c r="AR1149" i="4"/>
  <c r="AR1150" i="4"/>
  <c r="AR1151" i="4"/>
  <c r="AR1152" i="4"/>
  <c r="AR1153" i="4"/>
  <c r="AR1154" i="4"/>
  <c r="AR1155" i="4"/>
  <c r="AR1156" i="4"/>
  <c r="AR1157" i="4"/>
  <c r="AR1158" i="4"/>
  <c r="AR1159" i="4"/>
  <c r="AR1160" i="4"/>
  <c r="AR1161" i="4"/>
  <c r="AR1162" i="4"/>
  <c r="AR1163" i="4"/>
  <c r="AR1164" i="4"/>
  <c r="AR1165" i="4"/>
  <c r="AR1166" i="4"/>
  <c r="AR1167" i="4"/>
  <c r="AR1168" i="4"/>
  <c r="AR1169" i="4"/>
  <c r="AR1170" i="4"/>
  <c r="AR1171" i="4"/>
  <c r="AR1172" i="4"/>
  <c r="AR1173" i="4"/>
  <c r="AR1174" i="4"/>
  <c r="AR1175" i="4"/>
  <c r="AR1176" i="4"/>
  <c r="AR1177" i="4"/>
  <c r="AR1178" i="4"/>
  <c r="AR1179" i="4"/>
  <c r="AR1180" i="4"/>
  <c r="AR1181" i="4"/>
  <c r="AR1182" i="4"/>
  <c r="AR1183" i="4"/>
  <c r="AR1184" i="4"/>
  <c r="AR1185" i="4"/>
  <c r="AR1186" i="4"/>
  <c r="AR1187" i="4"/>
  <c r="AR1188" i="4"/>
  <c r="AR1189" i="4"/>
  <c r="AR1190" i="4"/>
  <c r="AR1191" i="4"/>
  <c r="AR1192" i="4"/>
  <c r="AR1193" i="4"/>
  <c r="AR1194" i="4"/>
  <c r="AR1195" i="4"/>
  <c r="AR1196" i="4"/>
  <c r="AR1197" i="4"/>
  <c r="AR1198" i="4"/>
  <c r="AR1199" i="4"/>
  <c r="AR1200" i="4"/>
  <c r="AR1201" i="4"/>
  <c r="AR1202" i="4"/>
  <c r="AR1203" i="4"/>
  <c r="AR1204" i="4"/>
  <c r="AR1205" i="4"/>
  <c r="AR1206" i="4"/>
  <c r="AR1207" i="4"/>
  <c r="AR1208" i="4"/>
  <c r="AR1209" i="4"/>
  <c r="AR1210" i="4"/>
  <c r="AR1211" i="4"/>
  <c r="AR1212" i="4"/>
  <c r="AR1213" i="4"/>
  <c r="AR1214" i="4"/>
  <c r="AR1215" i="4"/>
  <c r="AR1216" i="4"/>
  <c r="AR1217" i="4"/>
  <c r="AR1218" i="4"/>
  <c r="AR1219" i="4"/>
  <c r="AR1220" i="4"/>
  <c r="AR1221" i="4"/>
  <c r="AR1222" i="4"/>
  <c r="AR1223" i="4"/>
  <c r="AR1224" i="4"/>
  <c r="AR1225" i="4"/>
  <c r="AR1226" i="4"/>
  <c r="AR1227" i="4"/>
  <c r="AR1228" i="4"/>
  <c r="AR1229" i="4"/>
  <c r="AR1230" i="4"/>
  <c r="AR1231" i="4"/>
  <c r="AR1232" i="4"/>
  <c r="AR1233" i="4"/>
  <c r="AR1234" i="4"/>
  <c r="AR1235" i="4"/>
  <c r="AR1236" i="4"/>
  <c r="AR1237" i="4"/>
  <c r="AR1238" i="4"/>
  <c r="AR1239" i="4"/>
  <c r="AR1240" i="4"/>
  <c r="AR1241" i="4"/>
  <c r="AR1242" i="4"/>
  <c r="AR1243" i="4"/>
  <c r="AR1244" i="4"/>
  <c r="AR1245" i="4"/>
  <c r="AR1246" i="4"/>
  <c r="AR1247" i="4"/>
  <c r="AR1248" i="4"/>
  <c r="AR1249" i="4"/>
  <c r="AR1250" i="4"/>
  <c r="AR1251" i="4"/>
  <c r="AR1252" i="4"/>
  <c r="AR1253" i="4"/>
  <c r="AR1254" i="4"/>
  <c r="AR1255" i="4"/>
  <c r="AR1256" i="4"/>
  <c r="AR1257" i="4"/>
  <c r="AR1258" i="4"/>
  <c r="AR1259" i="4"/>
  <c r="AR1260" i="4"/>
  <c r="AR1261" i="4"/>
  <c r="AR1262" i="4"/>
  <c r="AR1263" i="4"/>
  <c r="AR1264" i="4"/>
  <c r="AR1265" i="4"/>
  <c r="AR1266" i="4"/>
  <c r="AR1267" i="4"/>
  <c r="AR1268" i="4"/>
  <c r="AR1269" i="4"/>
  <c r="AR1270" i="4"/>
  <c r="AR1271" i="4"/>
  <c r="AR1272" i="4"/>
  <c r="AR1273" i="4"/>
  <c r="AR1274" i="4"/>
  <c r="AR1275" i="4"/>
  <c r="AR1276" i="4"/>
  <c r="AR1277" i="4"/>
  <c r="AR1278" i="4"/>
  <c r="AR1279" i="4"/>
  <c r="AR1280" i="4"/>
  <c r="AR1281" i="4"/>
  <c r="AR1282" i="4"/>
  <c r="AR1283" i="4"/>
  <c r="AR1284" i="4"/>
  <c r="AR1285" i="4"/>
  <c r="AR1286" i="4"/>
  <c r="AR1287" i="4"/>
  <c r="AR1288" i="4"/>
  <c r="AR1289" i="4"/>
  <c r="AR1290" i="4"/>
  <c r="AR1291" i="4"/>
  <c r="AR1292" i="4"/>
  <c r="AR1293" i="4"/>
  <c r="AR1294" i="4"/>
  <c r="AR1295" i="4"/>
  <c r="AR1296" i="4"/>
  <c r="AR1297" i="4"/>
  <c r="AR1298" i="4"/>
  <c r="AR1299" i="4"/>
  <c r="AR1300" i="4"/>
  <c r="AR1301" i="4"/>
  <c r="AR1302" i="4"/>
  <c r="AR1303" i="4"/>
  <c r="AR1304" i="4"/>
  <c r="AR1305" i="4"/>
  <c r="AR1306" i="4"/>
  <c r="AR1307" i="4"/>
  <c r="AR1308" i="4"/>
  <c r="AR1309" i="4"/>
  <c r="AR1310" i="4"/>
  <c r="AR1311" i="4"/>
  <c r="AR1312" i="4"/>
  <c r="AR1313" i="4"/>
  <c r="AR1314" i="4"/>
  <c r="AR1315" i="4"/>
  <c r="AR1316" i="4"/>
  <c r="AR1317" i="4"/>
  <c r="AR1318" i="4"/>
  <c r="AR1319" i="4"/>
  <c r="AR1320" i="4"/>
  <c r="AR1321" i="4"/>
  <c r="AR1322" i="4"/>
  <c r="AR1323" i="4"/>
  <c r="AR1324" i="4"/>
  <c r="AR1325" i="4"/>
  <c r="AR1326" i="4"/>
  <c r="AR1327" i="4"/>
  <c r="AR1328" i="4"/>
  <c r="AR1329" i="4"/>
  <c r="AR1330" i="4"/>
  <c r="AR1331" i="4"/>
  <c r="AR1332" i="4"/>
  <c r="AR1333" i="4"/>
  <c r="AR1334" i="4"/>
  <c r="AR1335" i="4"/>
  <c r="AR1336" i="4"/>
  <c r="AR1337" i="4"/>
  <c r="AR1338" i="4"/>
  <c r="AR1339" i="4"/>
  <c r="AR1340" i="4"/>
  <c r="AR1341" i="4"/>
  <c r="AR1342" i="4"/>
  <c r="AR1343" i="4"/>
  <c r="AR1344" i="4"/>
  <c r="AR1345" i="4"/>
  <c r="AR1346" i="4"/>
  <c r="AR1347" i="4"/>
  <c r="AR1348" i="4"/>
  <c r="AR1349" i="4"/>
  <c r="AR1350" i="4"/>
  <c r="AR1351" i="4"/>
  <c r="AR1352" i="4"/>
  <c r="AR1353" i="4"/>
  <c r="AR1354" i="4"/>
  <c r="AR1355" i="4"/>
  <c r="AR1356" i="4"/>
  <c r="AR1357" i="4"/>
  <c r="AR1358" i="4"/>
  <c r="AR1359" i="4"/>
  <c r="AR1360" i="4"/>
  <c r="AR1361" i="4"/>
  <c r="AR1362" i="4"/>
  <c r="AR1363" i="4"/>
  <c r="AR1364" i="4"/>
  <c r="AR1365" i="4"/>
  <c r="AR1366" i="4"/>
  <c r="AR1367" i="4"/>
  <c r="AR1368" i="4"/>
  <c r="AR1369" i="4"/>
  <c r="AR1370" i="4"/>
  <c r="AR1371" i="4"/>
  <c r="AR1372" i="4"/>
  <c r="AR1373" i="4"/>
  <c r="AR1374" i="4"/>
  <c r="AR1375" i="4"/>
  <c r="AR1376" i="4"/>
  <c r="AR1377" i="4"/>
  <c r="AR1378" i="4"/>
  <c r="AR1379" i="4"/>
  <c r="AR1380" i="4"/>
  <c r="AR1381" i="4"/>
  <c r="AR1382" i="4"/>
  <c r="AR1383" i="4"/>
  <c r="AR1384" i="4"/>
  <c r="AR1385" i="4"/>
  <c r="AR1386" i="4"/>
  <c r="AR1387" i="4"/>
  <c r="AR1388" i="4"/>
  <c r="AR1389" i="4"/>
  <c r="AR1390" i="4"/>
  <c r="AR1391" i="4"/>
  <c r="AR1392" i="4"/>
  <c r="AR1393" i="4"/>
  <c r="AR1394" i="4"/>
  <c r="AR1395" i="4"/>
  <c r="AR1396" i="4"/>
  <c r="AR1397" i="4"/>
  <c r="AR1398" i="4"/>
  <c r="AR1399" i="4"/>
  <c r="AR1400" i="4"/>
  <c r="AR1401" i="4"/>
  <c r="AR1402" i="4"/>
  <c r="AR1403" i="4"/>
  <c r="AR1404" i="4"/>
  <c r="AR1405" i="4"/>
  <c r="AR1406" i="4"/>
  <c r="AR1407" i="4"/>
  <c r="AR1408" i="4"/>
  <c r="AR1409" i="4"/>
  <c r="AR1410" i="4"/>
  <c r="AR1411" i="4"/>
  <c r="AR1412" i="4"/>
  <c r="AR1413" i="4"/>
  <c r="AR1414" i="4"/>
  <c r="AR1415" i="4"/>
  <c r="AR1416" i="4"/>
  <c r="AR1417" i="4"/>
  <c r="AR1418" i="4"/>
  <c r="AR1419" i="4"/>
  <c r="AR1420" i="4"/>
  <c r="AR1421" i="4"/>
  <c r="AR1422" i="4"/>
  <c r="AR1423" i="4"/>
  <c r="AR1424" i="4"/>
  <c r="AR1425" i="4"/>
  <c r="AR1426" i="4"/>
  <c r="AR1427" i="4"/>
  <c r="AR1428" i="4"/>
  <c r="AR1429" i="4"/>
  <c r="AR1430" i="4"/>
  <c r="AR1431" i="4"/>
  <c r="AR1432" i="4"/>
  <c r="AR1433" i="4"/>
  <c r="AR1434" i="4"/>
  <c r="AR1435" i="4"/>
  <c r="AR1436" i="4"/>
  <c r="AR1437" i="4"/>
  <c r="AR1438" i="4"/>
  <c r="AR1439" i="4"/>
  <c r="AR1440" i="4"/>
  <c r="AR1441" i="4"/>
  <c r="AR1442" i="4"/>
  <c r="AR1443" i="4"/>
  <c r="AR1444" i="4"/>
  <c r="AR1445" i="4"/>
  <c r="AR1446" i="4"/>
  <c r="AR1447" i="4"/>
  <c r="AR1448" i="4"/>
  <c r="AR1449" i="4"/>
  <c r="AR1450" i="4"/>
  <c r="AR1451" i="4"/>
  <c r="AR1452" i="4"/>
  <c r="AR1453" i="4"/>
  <c r="AR1454" i="4"/>
  <c r="AR1455" i="4"/>
  <c r="AR1456" i="4"/>
  <c r="AR1457" i="4"/>
  <c r="AR1458" i="4"/>
  <c r="AR1459" i="4"/>
  <c r="AR1460" i="4"/>
  <c r="AR1461" i="4"/>
  <c r="AR1462" i="4"/>
  <c r="AR1463" i="4"/>
  <c r="AR1464" i="4"/>
  <c r="AR1465" i="4"/>
  <c r="AR1466" i="4"/>
  <c r="AR1467" i="4"/>
  <c r="AR1468" i="4"/>
  <c r="AR1469" i="4"/>
  <c r="AR1470" i="4"/>
  <c r="AR1471" i="4"/>
  <c r="AR1472" i="4"/>
  <c r="AR1473" i="4"/>
  <c r="AR1474" i="4"/>
  <c r="AR1475" i="4"/>
  <c r="AR1476" i="4"/>
  <c r="AR1477" i="4"/>
  <c r="AR1478" i="4"/>
  <c r="AR1479" i="4"/>
  <c r="AR1480" i="4"/>
  <c r="AR1481" i="4"/>
  <c r="AR1482" i="4"/>
  <c r="AR1483" i="4"/>
  <c r="AR1484" i="4"/>
  <c r="AR1485" i="4"/>
  <c r="AR1486" i="4"/>
  <c r="AR1487" i="4"/>
  <c r="AR1488" i="4"/>
  <c r="AR1489" i="4"/>
  <c r="AR1490" i="4"/>
  <c r="AR1491" i="4"/>
  <c r="AR1492" i="4"/>
  <c r="AR1493" i="4"/>
  <c r="AR1494" i="4"/>
  <c r="AR1495" i="4"/>
  <c r="AR1496" i="4"/>
  <c r="AR1497" i="4"/>
  <c r="AR1498" i="4"/>
  <c r="AR1499" i="4"/>
  <c r="AR1500" i="4"/>
  <c r="AR1501" i="4"/>
  <c r="AR1502" i="4"/>
  <c r="AR1503" i="4"/>
  <c r="AR1504" i="4"/>
  <c r="AR1505" i="4"/>
  <c r="AR1506" i="4"/>
  <c r="AR1507" i="4"/>
  <c r="AR1508" i="4"/>
  <c r="AR1509" i="4"/>
  <c r="AR1510" i="4"/>
  <c r="AR1511" i="4"/>
  <c r="AR1512" i="4"/>
  <c r="AR1513" i="4"/>
  <c r="AR1514" i="4"/>
  <c r="AR1515" i="4"/>
  <c r="AR1516" i="4"/>
  <c r="AR1517" i="4"/>
  <c r="AR1518" i="4"/>
  <c r="AR1519" i="4"/>
  <c r="AR1520" i="4"/>
  <c r="AR1521" i="4"/>
  <c r="AR1522" i="4"/>
  <c r="AR1523" i="4"/>
  <c r="AR1524" i="4"/>
  <c r="AR1525" i="4"/>
  <c r="AR1526" i="4"/>
  <c r="AR1527" i="4"/>
  <c r="AR1528" i="4"/>
  <c r="AR1529" i="4"/>
  <c r="AR1530" i="4"/>
  <c r="AR1531" i="4"/>
  <c r="AR1532" i="4"/>
  <c r="AR1533" i="4"/>
  <c r="AR1534" i="4"/>
  <c r="AR1535" i="4"/>
  <c r="AR1536" i="4"/>
  <c r="AR1537" i="4"/>
  <c r="AR1538" i="4"/>
  <c r="AR1539" i="4"/>
  <c r="AR1540" i="4"/>
  <c r="AR1541" i="4"/>
  <c r="AR1542" i="4"/>
  <c r="AR1543" i="4"/>
  <c r="AR1544" i="4"/>
  <c r="AR1545" i="4"/>
  <c r="AR1546" i="4"/>
  <c r="AR1547" i="4"/>
  <c r="AR1548" i="4"/>
  <c r="AR1549" i="4"/>
  <c r="AR1550" i="4"/>
  <c r="AR1551" i="4"/>
  <c r="AR1552" i="4"/>
  <c r="AR1553" i="4"/>
  <c r="AR1554" i="4"/>
  <c r="AR1555" i="4"/>
  <c r="AR1556" i="4"/>
  <c r="AR1557" i="4"/>
  <c r="AR1558" i="4"/>
  <c r="AR1559" i="4"/>
  <c r="AR1560" i="4"/>
  <c r="AR1561" i="4"/>
  <c r="AR1562" i="4"/>
  <c r="AR1563" i="4"/>
  <c r="AR1564" i="4"/>
  <c r="AR1565" i="4"/>
  <c r="AR1566" i="4"/>
  <c r="AR1567" i="4"/>
  <c r="AR1568" i="4"/>
  <c r="AR1569" i="4"/>
  <c r="AR1570" i="4"/>
  <c r="AR1571" i="4"/>
  <c r="AR1572" i="4"/>
  <c r="AR1573" i="4"/>
  <c r="AR1574" i="4"/>
  <c r="AR1575" i="4"/>
  <c r="AR1576" i="4"/>
  <c r="AR1577" i="4"/>
  <c r="AR1578" i="4"/>
  <c r="AR1579" i="4"/>
  <c r="AR1580" i="4"/>
  <c r="AR1581" i="4"/>
  <c r="AR1582" i="4"/>
  <c r="AR1583" i="4"/>
  <c r="AR1584" i="4"/>
  <c r="AR1585" i="4"/>
  <c r="AR1586" i="4"/>
  <c r="AR1587" i="4"/>
  <c r="AR1588" i="4"/>
  <c r="AR1589" i="4"/>
  <c r="AR1590" i="4"/>
  <c r="AR1591" i="4"/>
  <c r="AR1592" i="4"/>
  <c r="AR1593" i="4"/>
  <c r="AR1594" i="4"/>
  <c r="AR1595" i="4"/>
  <c r="AR1596" i="4"/>
  <c r="AR1597" i="4"/>
  <c r="AR1598" i="4"/>
  <c r="AR1599" i="4"/>
  <c r="AR1600" i="4"/>
  <c r="AR1601" i="4"/>
  <c r="AR1602" i="4"/>
  <c r="AR1603" i="4"/>
  <c r="AR1604" i="4"/>
  <c r="AR1605" i="4"/>
  <c r="AR1606" i="4"/>
  <c r="AR1607" i="4"/>
  <c r="AR1608" i="4"/>
  <c r="AR1609" i="4"/>
  <c r="AR1610" i="4"/>
  <c r="AR1611" i="4"/>
  <c r="AR1612" i="4"/>
  <c r="AR1613" i="4"/>
  <c r="AR1614" i="4"/>
  <c r="AR1615" i="4"/>
  <c r="AR1616" i="4"/>
  <c r="AR1617" i="4"/>
  <c r="AR1618" i="4"/>
  <c r="AR1619" i="4"/>
  <c r="AR1620" i="4"/>
  <c r="AR1621" i="4"/>
  <c r="AR1622" i="4"/>
  <c r="AR1623" i="4"/>
  <c r="AR1624" i="4"/>
  <c r="AR1625" i="4"/>
  <c r="AR1626" i="4"/>
  <c r="BD1663" i="4"/>
  <c r="AZ1663" i="4"/>
  <c r="AV1663" i="4"/>
  <c r="BG1662" i="4"/>
  <c r="BC1662" i="4"/>
  <c r="AY1662" i="4"/>
  <c r="AU1662" i="4"/>
  <c r="BF1661" i="4"/>
  <c r="BB1661" i="4"/>
  <c r="AX1661" i="4"/>
  <c r="AT1661" i="4"/>
  <c r="BE1660" i="4"/>
  <c r="BA1660" i="4"/>
  <c r="AW1660" i="4"/>
  <c r="AS1660" i="4"/>
  <c r="BD1659" i="4"/>
  <c r="AZ1659" i="4"/>
  <c r="AV1659" i="4"/>
  <c r="BG1658" i="4"/>
  <c r="BC1658" i="4"/>
  <c r="AY1658" i="4"/>
  <c r="AU1658" i="4"/>
  <c r="BF1657" i="4"/>
  <c r="BB1657" i="4"/>
  <c r="AX1657" i="4"/>
  <c r="AT1657" i="4"/>
  <c r="BE1656" i="4"/>
  <c r="BA1656" i="4"/>
  <c r="AW1656" i="4"/>
  <c r="AS1656" i="4"/>
  <c r="BD1655" i="4"/>
  <c r="AZ1655" i="4"/>
  <c r="AV1655" i="4"/>
  <c r="BG1654" i="4"/>
  <c r="BC1654" i="4"/>
  <c r="AY1654" i="4"/>
  <c r="AU1654" i="4"/>
  <c r="BF1653" i="4"/>
  <c r="BB1653" i="4"/>
  <c r="AX1653" i="4"/>
  <c r="AT1653" i="4"/>
  <c r="BE1652" i="4"/>
  <c r="BA1652" i="4"/>
  <c r="AW1652" i="4"/>
  <c r="AS1652" i="4"/>
  <c r="BD1651" i="4"/>
  <c r="AZ1651" i="4"/>
  <c r="AV1651" i="4"/>
  <c r="BG1650" i="4"/>
  <c r="BC1650" i="4"/>
  <c r="AY1650" i="4"/>
  <c r="AU1650" i="4"/>
  <c r="BF1649" i="4"/>
  <c r="BB1649" i="4"/>
  <c r="AX1649" i="4"/>
  <c r="AT1649" i="4"/>
  <c r="BE1648" i="4"/>
  <c r="BA1648" i="4"/>
  <c r="AW1648" i="4"/>
  <c r="AS1648" i="4"/>
  <c r="AS1648" i="4" a="1"/>
  <c r="BG1663" i="4" s="1"/>
  <c r="R1642" i="4"/>
  <c r="AR1642" i="4" s="1"/>
  <c r="R1641" i="4"/>
  <c r="AR1641" i="4" s="1"/>
  <c r="R1634" i="4"/>
  <c r="AR1634" i="4" s="1"/>
  <c r="R1632" i="4"/>
  <c r="AR1632" i="4" s="1"/>
  <c r="R1630" i="4" a="1"/>
  <c r="BE1626" i="4"/>
  <c r="AZ1626" i="4"/>
  <c r="AY1626" i="4"/>
  <c r="AU1626" i="4"/>
  <c r="AN1626" i="4"/>
  <c r="AM1626" i="4"/>
  <c r="AH1626" i="4"/>
  <c r="AG1626" i="4"/>
  <c r="AF1626" i="4"/>
  <c r="AE1626" i="4"/>
  <c r="AD1626" i="4"/>
  <c r="AC1626" i="4"/>
  <c r="AB1626" i="4"/>
  <c r="AA1626" i="4"/>
  <c r="Z1626" i="4"/>
  <c r="Y1626" i="4"/>
  <c r="X1626" i="4"/>
  <c r="W1626" i="4"/>
  <c r="V1626" i="4"/>
  <c r="BC1626" i="4" s="1"/>
  <c r="U1626" i="4"/>
  <c r="BD1626" i="4" s="1"/>
  <c r="T1626" i="4"/>
  <c r="S1626" i="4"/>
  <c r="R1626" i="4"/>
  <c r="AH1625" i="4"/>
  <c r="AG1625" i="4"/>
  <c r="AF1625" i="4"/>
  <c r="AE1625" i="4"/>
  <c r="AD1625" i="4"/>
  <c r="AC1625" i="4"/>
  <c r="AB1625" i="4"/>
  <c r="AA1625" i="4"/>
  <c r="Z1625" i="4"/>
  <c r="Y1625" i="4"/>
  <c r="X1625" i="4"/>
  <c r="W1625" i="4"/>
  <c r="V1625" i="4"/>
  <c r="AZ1625" i="4" s="1"/>
  <c r="U1625" i="4"/>
  <c r="T1625" i="4"/>
  <c r="S1625" i="4"/>
  <c r="R1625" i="4"/>
  <c r="BD1624" i="4"/>
  <c r="BC1624" i="4"/>
  <c r="AU1624" i="4"/>
  <c r="AS1624" i="4"/>
  <c r="AM1624" i="4"/>
  <c r="AH1624" i="4"/>
  <c r="AG1624" i="4"/>
  <c r="AF1624" i="4"/>
  <c r="AE1624" i="4"/>
  <c r="AD1624" i="4"/>
  <c r="AC1624" i="4"/>
  <c r="AB1624" i="4"/>
  <c r="AA1624" i="4"/>
  <c r="Z1624" i="4"/>
  <c r="Y1624" i="4"/>
  <c r="X1624" i="4"/>
  <c r="W1624" i="4"/>
  <c r="V1624" i="4"/>
  <c r="U1624" i="4"/>
  <c r="T1624" i="4"/>
  <c r="S1624" i="4"/>
  <c r="R1624" i="4"/>
  <c r="BG1623" i="4"/>
  <c r="AZ1623" i="4"/>
  <c r="AW1623" i="4"/>
  <c r="AQ1623" i="4"/>
  <c r="AM1623" i="4"/>
  <c r="AH1623" i="4"/>
  <c r="AG1623" i="4"/>
  <c r="AF1623" i="4"/>
  <c r="AE1623" i="4"/>
  <c r="AD1623" i="4"/>
  <c r="AC1623" i="4"/>
  <c r="AB1623" i="4"/>
  <c r="AA1623" i="4"/>
  <c r="Z1623" i="4"/>
  <c r="Y1623" i="4"/>
  <c r="X1623" i="4"/>
  <c r="W1623" i="4"/>
  <c r="V1623" i="4"/>
  <c r="U1623" i="4"/>
  <c r="T1623" i="4"/>
  <c r="S1623" i="4"/>
  <c r="R1623" i="4"/>
  <c r="AQ1622" i="4"/>
  <c r="AH1622" i="4"/>
  <c r="AG1622" i="4"/>
  <c r="AF1622" i="4"/>
  <c r="AE1622" i="4"/>
  <c r="AD1622" i="4"/>
  <c r="AC1622" i="4"/>
  <c r="AB1622" i="4"/>
  <c r="AA1622" i="4"/>
  <c r="Z1622" i="4"/>
  <c r="Y1622" i="4"/>
  <c r="X1622" i="4"/>
  <c r="W1622" i="4"/>
  <c r="V1622" i="4"/>
  <c r="U1622" i="4"/>
  <c r="T1622" i="4"/>
  <c r="S1622" i="4"/>
  <c r="AS1622" i="4" s="1"/>
  <c r="R1622" i="4"/>
  <c r="BG1621" i="4"/>
  <c r="AT1621" i="4"/>
  <c r="AH1621" i="4"/>
  <c r="AG1621" i="4"/>
  <c r="AF1621" i="4"/>
  <c r="AE1621" i="4"/>
  <c r="AD1621" i="4"/>
  <c r="AC1621" i="4"/>
  <c r="AB1621" i="4"/>
  <c r="AA1621" i="4"/>
  <c r="Z1621" i="4"/>
  <c r="Y1621" i="4"/>
  <c r="X1621" i="4"/>
  <c r="W1621" i="4"/>
  <c r="V1621" i="4"/>
  <c r="U1621" i="4"/>
  <c r="T1621" i="4"/>
  <c r="BA1621" i="4" s="1"/>
  <c r="S1621" i="4"/>
  <c r="R1621" i="4"/>
  <c r="BE1620" i="4"/>
  <c r="AX1620" i="4"/>
  <c r="AP1620" i="4"/>
  <c r="AH1620" i="4"/>
  <c r="AG1620" i="4"/>
  <c r="AF1620" i="4"/>
  <c r="AE1620" i="4"/>
  <c r="AD1620" i="4"/>
  <c r="AC1620" i="4"/>
  <c r="AB1620" i="4"/>
  <c r="AA1620" i="4"/>
  <c r="Z1620" i="4"/>
  <c r="Y1620" i="4"/>
  <c r="X1620" i="4"/>
  <c r="W1620" i="4"/>
  <c r="V1620" i="4"/>
  <c r="U1620" i="4"/>
  <c r="T1620" i="4"/>
  <c r="S1620" i="4"/>
  <c r="R1620" i="4"/>
  <c r="AH1619" i="4"/>
  <c r="AG1619" i="4"/>
  <c r="AF1619" i="4"/>
  <c r="AE1619" i="4"/>
  <c r="AD1619" i="4"/>
  <c r="AC1619" i="4"/>
  <c r="AB1619" i="4"/>
  <c r="AA1619" i="4"/>
  <c r="Z1619" i="4"/>
  <c r="Y1619" i="4"/>
  <c r="X1619" i="4"/>
  <c r="W1619" i="4"/>
  <c r="V1619" i="4"/>
  <c r="U1619" i="4"/>
  <c r="AW1619" i="4" s="1"/>
  <c r="T1619" i="4"/>
  <c r="S1619" i="4"/>
  <c r="R1619" i="4"/>
  <c r="AH1618" i="4"/>
  <c r="AG1618" i="4"/>
  <c r="AF1618" i="4"/>
  <c r="AE1618" i="4"/>
  <c r="AD1618" i="4"/>
  <c r="AC1618" i="4"/>
  <c r="AB1618" i="4"/>
  <c r="AA1618" i="4"/>
  <c r="Z1618" i="4"/>
  <c r="Y1618" i="4"/>
  <c r="X1618" i="4"/>
  <c r="W1618" i="4"/>
  <c r="V1618" i="4"/>
  <c r="U1618" i="4"/>
  <c r="AU1618" i="4" s="1"/>
  <c r="T1618" i="4"/>
  <c r="S1618" i="4"/>
  <c r="R1618" i="4"/>
  <c r="BE1617" i="4"/>
  <c r="BB1617" i="4"/>
  <c r="AW1617" i="4"/>
  <c r="AU1617" i="4"/>
  <c r="AP1617" i="4"/>
  <c r="AO1617" i="4"/>
  <c r="AH1617" i="4"/>
  <c r="AG1617" i="4"/>
  <c r="AF1617" i="4"/>
  <c r="AE1617" i="4"/>
  <c r="AD1617" i="4"/>
  <c r="AC1617" i="4"/>
  <c r="AB1617" i="4"/>
  <c r="AA1617" i="4"/>
  <c r="Z1617" i="4"/>
  <c r="Y1617" i="4"/>
  <c r="X1617" i="4"/>
  <c r="W1617" i="4"/>
  <c r="V1617" i="4"/>
  <c r="U1617" i="4"/>
  <c r="T1617" i="4"/>
  <c r="BG1617" i="4" s="1"/>
  <c r="S1617" i="4"/>
  <c r="R1617" i="4"/>
  <c r="AT1616" i="4"/>
  <c r="AH1616" i="4"/>
  <c r="AG1616" i="4"/>
  <c r="AF1616" i="4"/>
  <c r="AE1616" i="4"/>
  <c r="AD1616" i="4"/>
  <c r="AC1616" i="4"/>
  <c r="AB1616" i="4"/>
  <c r="AA1616" i="4"/>
  <c r="Z1616" i="4"/>
  <c r="Y1616" i="4"/>
  <c r="X1616" i="4"/>
  <c r="W1616" i="4"/>
  <c r="V1616" i="4"/>
  <c r="U1616" i="4"/>
  <c r="T1616" i="4"/>
  <c r="S1616" i="4"/>
  <c r="R1616" i="4"/>
  <c r="AT1615" i="4"/>
  <c r="AH1615" i="4"/>
  <c r="AG1615" i="4"/>
  <c r="AF1615" i="4"/>
  <c r="AE1615" i="4"/>
  <c r="AD1615" i="4"/>
  <c r="AC1615" i="4"/>
  <c r="AB1615" i="4"/>
  <c r="AA1615" i="4"/>
  <c r="Z1615" i="4"/>
  <c r="Y1615" i="4"/>
  <c r="X1615" i="4"/>
  <c r="W1615" i="4"/>
  <c r="V1615" i="4"/>
  <c r="U1615" i="4"/>
  <c r="T1615" i="4"/>
  <c r="BG1615" i="4" s="1"/>
  <c r="S1615" i="4"/>
  <c r="R1615" i="4"/>
  <c r="BF1614" i="4"/>
  <c r="AU1614" i="4"/>
  <c r="AH1614" i="4"/>
  <c r="AG1614" i="4"/>
  <c r="AF1614" i="4"/>
  <c r="AE1614" i="4"/>
  <c r="AD1614" i="4"/>
  <c r="AC1614" i="4"/>
  <c r="AB1614" i="4"/>
  <c r="AA1614" i="4"/>
  <c r="Z1614" i="4"/>
  <c r="Y1614" i="4"/>
  <c r="X1614" i="4"/>
  <c r="W1614" i="4"/>
  <c r="V1614" i="4"/>
  <c r="U1614" i="4"/>
  <c r="T1614" i="4"/>
  <c r="S1614" i="4"/>
  <c r="R1614" i="4"/>
  <c r="BF1613" i="4"/>
  <c r="AH1613" i="4"/>
  <c r="AG1613" i="4"/>
  <c r="AF1613" i="4"/>
  <c r="AE1613" i="4"/>
  <c r="AD1613" i="4"/>
  <c r="AC1613" i="4"/>
  <c r="AB1613" i="4"/>
  <c r="AA1613" i="4"/>
  <c r="Z1613" i="4"/>
  <c r="Y1613" i="4"/>
  <c r="X1613" i="4"/>
  <c r="W1613" i="4"/>
  <c r="V1613" i="4"/>
  <c r="U1613" i="4"/>
  <c r="T1613" i="4"/>
  <c r="S1613" i="4"/>
  <c r="R1613" i="4"/>
  <c r="BE1612" i="4"/>
  <c r="AY1612" i="4"/>
  <c r="AT1612" i="4"/>
  <c r="AO1612" i="4"/>
  <c r="AH1612" i="4"/>
  <c r="AG1612" i="4"/>
  <c r="AF1612" i="4"/>
  <c r="AE1612" i="4"/>
  <c r="AD1612" i="4"/>
  <c r="AC1612" i="4"/>
  <c r="AB1612" i="4"/>
  <c r="AA1612" i="4"/>
  <c r="Z1612" i="4"/>
  <c r="Y1612" i="4"/>
  <c r="X1612" i="4"/>
  <c r="W1612" i="4"/>
  <c r="V1612" i="4"/>
  <c r="U1612" i="4"/>
  <c r="BC1612" i="4" s="1"/>
  <c r="T1612" i="4"/>
  <c r="BG1612" i="4" s="1"/>
  <c r="S1612" i="4"/>
  <c r="R1612" i="4"/>
  <c r="BC1611" i="4"/>
  <c r="AS1611" i="4"/>
  <c r="AH1611" i="4"/>
  <c r="AG1611" i="4"/>
  <c r="AF1611" i="4"/>
  <c r="AE1611" i="4"/>
  <c r="AD1611" i="4"/>
  <c r="AC1611" i="4"/>
  <c r="AB1611" i="4"/>
  <c r="AA1611" i="4"/>
  <c r="Z1611" i="4"/>
  <c r="Y1611" i="4"/>
  <c r="X1611" i="4"/>
  <c r="W1611" i="4"/>
  <c r="V1611" i="4"/>
  <c r="U1611" i="4"/>
  <c r="T1611" i="4"/>
  <c r="BB1611" i="4" s="1"/>
  <c r="S1611" i="4"/>
  <c r="R1611" i="4"/>
  <c r="BF1610" i="4"/>
  <c r="AU1610" i="4"/>
  <c r="AH1610" i="4"/>
  <c r="AG1610" i="4"/>
  <c r="AF1610" i="4"/>
  <c r="AE1610" i="4"/>
  <c r="AD1610" i="4"/>
  <c r="AC1610" i="4"/>
  <c r="AB1610" i="4"/>
  <c r="AA1610" i="4"/>
  <c r="Z1610" i="4"/>
  <c r="Y1610" i="4"/>
  <c r="X1610" i="4"/>
  <c r="W1610" i="4"/>
  <c r="V1610" i="4"/>
  <c r="U1610" i="4"/>
  <c r="T1610" i="4"/>
  <c r="S1610" i="4"/>
  <c r="R1610" i="4"/>
  <c r="BF1609" i="4"/>
  <c r="AH1609" i="4"/>
  <c r="AG1609" i="4"/>
  <c r="AF1609" i="4"/>
  <c r="AE1609" i="4"/>
  <c r="AD1609" i="4"/>
  <c r="AC1609" i="4"/>
  <c r="AB1609" i="4"/>
  <c r="AA1609" i="4"/>
  <c r="Z1609" i="4"/>
  <c r="Y1609" i="4"/>
  <c r="X1609" i="4"/>
  <c r="W1609" i="4"/>
  <c r="V1609" i="4"/>
  <c r="U1609" i="4"/>
  <c r="T1609" i="4"/>
  <c r="S1609" i="4"/>
  <c r="R1609" i="4"/>
  <c r="AH1608" i="4"/>
  <c r="AG1608" i="4"/>
  <c r="AF1608" i="4"/>
  <c r="AE1608" i="4"/>
  <c r="AD1608" i="4"/>
  <c r="AC1608" i="4"/>
  <c r="AB1608" i="4"/>
  <c r="AA1608" i="4"/>
  <c r="Z1608" i="4"/>
  <c r="Y1608" i="4"/>
  <c r="X1608" i="4"/>
  <c r="W1608" i="4"/>
  <c r="V1608" i="4"/>
  <c r="U1608" i="4"/>
  <c r="T1608" i="4"/>
  <c r="AM1608" i="4" s="1"/>
  <c r="S1608" i="4"/>
  <c r="R1608" i="4"/>
  <c r="AZ1607" i="4"/>
  <c r="AU1607" i="4"/>
  <c r="AH1607" i="4"/>
  <c r="AG1607" i="4"/>
  <c r="AF1607" i="4"/>
  <c r="AE1607" i="4"/>
  <c r="AD1607" i="4"/>
  <c r="AC1607" i="4"/>
  <c r="AB1607" i="4"/>
  <c r="AA1607" i="4"/>
  <c r="Z1607" i="4"/>
  <c r="Y1607" i="4"/>
  <c r="X1607" i="4"/>
  <c r="W1607" i="4"/>
  <c r="V1607" i="4"/>
  <c r="AP1607" i="4" s="1"/>
  <c r="U1607" i="4"/>
  <c r="T1607" i="4"/>
  <c r="BD1607" i="4" s="1"/>
  <c r="S1607" i="4"/>
  <c r="R1607" i="4"/>
  <c r="AH1606" i="4"/>
  <c r="AG1606" i="4"/>
  <c r="AF1606" i="4"/>
  <c r="AE1606" i="4"/>
  <c r="AD1606" i="4"/>
  <c r="AC1606" i="4"/>
  <c r="AB1606" i="4"/>
  <c r="AA1606" i="4"/>
  <c r="Z1606" i="4"/>
  <c r="Y1606" i="4"/>
  <c r="X1606" i="4"/>
  <c r="W1606" i="4"/>
  <c r="V1606" i="4"/>
  <c r="U1606" i="4"/>
  <c r="T1606" i="4"/>
  <c r="AM1606" i="4" s="1"/>
  <c r="S1606" i="4"/>
  <c r="R1606" i="4"/>
  <c r="AU1605" i="4"/>
  <c r="AH1605" i="4"/>
  <c r="AG1605" i="4"/>
  <c r="AF1605" i="4"/>
  <c r="AE1605" i="4"/>
  <c r="AD1605" i="4"/>
  <c r="AC1605" i="4"/>
  <c r="AB1605" i="4"/>
  <c r="AA1605" i="4"/>
  <c r="Z1605" i="4"/>
  <c r="Y1605" i="4"/>
  <c r="X1605" i="4"/>
  <c r="W1605" i="4"/>
  <c r="V1605" i="4"/>
  <c r="AP1605" i="4" s="1"/>
  <c r="U1605" i="4"/>
  <c r="T1605" i="4"/>
  <c r="BD1605" i="4" s="1"/>
  <c r="S1605" i="4"/>
  <c r="R1605" i="4"/>
  <c r="AH1604" i="4"/>
  <c r="AG1604" i="4"/>
  <c r="AF1604" i="4"/>
  <c r="AE1604" i="4"/>
  <c r="AD1604" i="4"/>
  <c r="AC1604" i="4"/>
  <c r="AB1604" i="4"/>
  <c r="AA1604" i="4"/>
  <c r="Z1604" i="4"/>
  <c r="Y1604" i="4"/>
  <c r="X1604" i="4"/>
  <c r="W1604" i="4"/>
  <c r="V1604" i="4"/>
  <c r="U1604" i="4"/>
  <c r="T1604" i="4"/>
  <c r="AM1604" i="4" s="1"/>
  <c r="S1604" i="4"/>
  <c r="R1604" i="4"/>
  <c r="AU1603" i="4"/>
  <c r="AH1603" i="4"/>
  <c r="AG1603" i="4"/>
  <c r="AF1603" i="4"/>
  <c r="AE1603" i="4"/>
  <c r="AD1603" i="4"/>
  <c r="AC1603" i="4"/>
  <c r="AB1603" i="4"/>
  <c r="AA1603" i="4"/>
  <c r="Z1603" i="4"/>
  <c r="Y1603" i="4"/>
  <c r="X1603" i="4"/>
  <c r="W1603" i="4"/>
  <c r="V1603" i="4"/>
  <c r="AP1603" i="4" s="1"/>
  <c r="U1603" i="4"/>
  <c r="T1603" i="4"/>
  <c r="BD1603" i="4" s="1"/>
  <c r="S1603" i="4"/>
  <c r="R1603" i="4"/>
  <c r="AX1602" i="4"/>
  <c r="AH1602" i="4"/>
  <c r="AG1602" i="4"/>
  <c r="AF1602" i="4"/>
  <c r="AE1602" i="4"/>
  <c r="AD1602" i="4"/>
  <c r="AC1602" i="4"/>
  <c r="AB1602" i="4"/>
  <c r="AA1602" i="4"/>
  <c r="Z1602" i="4"/>
  <c r="Y1602" i="4"/>
  <c r="X1602" i="4"/>
  <c r="W1602" i="4"/>
  <c r="V1602" i="4"/>
  <c r="U1602" i="4"/>
  <c r="T1602" i="4"/>
  <c r="AT1602" i="4" s="1"/>
  <c r="S1602" i="4"/>
  <c r="R1602" i="4"/>
  <c r="BB1601" i="4"/>
  <c r="AX1601" i="4"/>
  <c r="AT1601" i="4"/>
  <c r="AH1601" i="4"/>
  <c r="AG1601" i="4"/>
  <c r="AF1601" i="4"/>
  <c r="AE1601" i="4"/>
  <c r="AD1601" i="4"/>
  <c r="AC1601" i="4"/>
  <c r="AB1601" i="4"/>
  <c r="AA1601" i="4"/>
  <c r="Z1601" i="4"/>
  <c r="Y1601" i="4"/>
  <c r="X1601" i="4"/>
  <c r="W1601" i="4"/>
  <c r="V1601" i="4"/>
  <c r="U1601" i="4"/>
  <c r="T1601" i="4"/>
  <c r="BF1601" i="4" s="1"/>
  <c r="S1601" i="4"/>
  <c r="BE1601" i="4" s="1"/>
  <c r="R1601" i="4"/>
  <c r="AH1600" i="4"/>
  <c r="AG1600" i="4"/>
  <c r="AF1600" i="4"/>
  <c r="AE1600" i="4"/>
  <c r="AD1600" i="4"/>
  <c r="AC1600" i="4"/>
  <c r="AB1600" i="4"/>
  <c r="AA1600" i="4"/>
  <c r="Z1600" i="4"/>
  <c r="Y1600" i="4"/>
  <c r="X1600" i="4"/>
  <c r="W1600" i="4"/>
  <c r="V1600" i="4"/>
  <c r="U1600" i="4"/>
  <c r="T1600" i="4"/>
  <c r="BF1600" i="4" s="1"/>
  <c r="S1600" i="4"/>
  <c r="R1600" i="4"/>
  <c r="BB1599" i="4"/>
  <c r="AT1599" i="4"/>
  <c r="AH1599" i="4"/>
  <c r="AG1599" i="4"/>
  <c r="AF1599" i="4"/>
  <c r="AE1599" i="4"/>
  <c r="AD1599" i="4"/>
  <c r="AC1599" i="4"/>
  <c r="AB1599" i="4"/>
  <c r="AA1599" i="4"/>
  <c r="Z1599" i="4"/>
  <c r="Y1599" i="4"/>
  <c r="X1599" i="4"/>
  <c r="W1599" i="4"/>
  <c r="V1599" i="4"/>
  <c r="U1599" i="4"/>
  <c r="T1599" i="4"/>
  <c r="S1599" i="4"/>
  <c r="BE1599" i="4" s="1"/>
  <c r="R1599" i="4"/>
  <c r="AH1598" i="4"/>
  <c r="AG1598" i="4"/>
  <c r="AF1598" i="4"/>
  <c r="AE1598" i="4"/>
  <c r="AD1598" i="4"/>
  <c r="AC1598" i="4"/>
  <c r="AB1598" i="4"/>
  <c r="AA1598" i="4"/>
  <c r="Z1598" i="4"/>
  <c r="Y1598" i="4"/>
  <c r="X1598" i="4"/>
  <c r="W1598" i="4"/>
  <c r="V1598" i="4"/>
  <c r="U1598" i="4"/>
  <c r="AX1598" i="4" s="1"/>
  <c r="T1598" i="4"/>
  <c r="S1598" i="4"/>
  <c r="R1598" i="4"/>
  <c r="BG1597" i="4"/>
  <c r="AY1597" i="4"/>
  <c r="AQ1597" i="4"/>
  <c r="AH1597" i="4"/>
  <c r="AG1597" i="4"/>
  <c r="AF1597" i="4"/>
  <c r="AE1597" i="4"/>
  <c r="AD1597" i="4"/>
  <c r="AC1597" i="4"/>
  <c r="AB1597" i="4"/>
  <c r="AA1597" i="4"/>
  <c r="Z1597" i="4"/>
  <c r="Y1597" i="4"/>
  <c r="X1597" i="4"/>
  <c r="W1597" i="4"/>
  <c r="V1597" i="4"/>
  <c r="U1597" i="4"/>
  <c r="T1597" i="4"/>
  <c r="BF1597" i="4" s="1"/>
  <c r="S1597" i="4"/>
  <c r="R1597" i="4"/>
  <c r="BB1596" i="4"/>
  <c r="AT1596" i="4"/>
  <c r="AH1596" i="4"/>
  <c r="AG1596" i="4"/>
  <c r="AF1596" i="4"/>
  <c r="AE1596" i="4"/>
  <c r="AD1596" i="4"/>
  <c r="AC1596" i="4"/>
  <c r="AB1596" i="4"/>
  <c r="AA1596" i="4"/>
  <c r="Z1596" i="4"/>
  <c r="Y1596" i="4"/>
  <c r="X1596" i="4"/>
  <c r="W1596" i="4"/>
  <c r="V1596" i="4"/>
  <c r="U1596" i="4"/>
  <c r="BF1596" i="4" s="1"/>
  <c r="T1596" i="4"/>
  <c r="BG1596" i="4" s="1"/>
  <c r="S1596" i="4"/>
  <c r="BE1596" i="4" s="1"/>
  <c r="R1596" i="4"/>
  <c r="AH1595" i="4"/>
  <c r="AG1595" i="4"/>
  <c r="AF1595" i="4"/>
  <c r="AE1595" i="4"/>
  <c r="AD1595" i="4"/>
  <c r="AC1595" i="4"/>
  <c r="AB1595" i="4"/>
  <c r="AA1595" i="4"/>
  <c r="Z1595" i="4"/>
  <c r="Y1595" i="4"/>
  <c r="X1595" i="4"/>
  <c r="W1595" i="4"/>
  <c r="V1595" i="4"/>
  <c r="U1595" i="4"/>
  <c r="BC1595" i="4" s="1"/>
  <c r="T1595" i="4"/>
  <c r="S1595" i="4"/>
  <c r="BF1595" i="4" s="1"/>
  <c r="R1595" i="4"/>
  <c r="AH1594" i="4"/>
  <c r="AG1594" i="4"/>
  <c r="AF1594" i="4"/>
  <c r="AE1594" i="4"/>
  <c r="AD1594" i="4"/>
  <c r="AC1594" i="4"/>
  <c r="AB1594" i="4"/>
  <c r="AA1594" i="4"/>
  <c r="Z1594" i="4"/>
  <c r="Y1594" i="4"/>
  <c r="X1594" i="4"/>
  <c r="W1594" i="4"/>
  <c r="V1594" i="4"/>
  <c r="U1594" i="4"/>
  <c r="T1594" i="4"/>
  <c r="BG1594" i="4" s="1"/>
  <c r="S1594" i="4"/>
  <c r="R1594" i="4"/>
  <c r="AH1593" i="4"/>
  <c r="AG1593" i="4"/>
  <c r="AF1593" i="4"/>
  <c r="AE1593" i="4"/>
  <c r="AD1593" i="4"/>
  <c r="AC1593" i="4"/>
  <c r="AB1593" i="4"/>
  <c r="AA1593" i="4"/>
  <c r="Z1593" i="4"/>
  <c r="Y1593" i="4"/>
  <c r="X1593" i="4"/>
  <c r="W1593" i="4"/>
  <c r="V1593" i="4"/>
  <c r="U1593" i="4"/>
  <c r="T1593" i="4"/>
  <c r="S1593" i="4"/>
  <c r="BE1593" i="4" s="1"/>
  <c r="R1593" i="4"/>
  <c r="BE1592" i="4"/>
  <c r="AY1592" i="4"/>
  <c r="AT1592" i="4"/>
  <c r="AO1592" i="4"/>
  <c r="AH1592" i="4"/>
  <c r="AG1592" i="4"/>
  <c r="AF1592" i="4"/>
  <c r="AE1592" i="4"/>
  <c r="AD1592" i="4"/>
  <c r="AC1592" i="4"/>
  <c r="AB1592" i="4"/>
  <c r="AA1592" i="4"/>
  <c r="Z1592" i="4"/>
  <c r="Y1592" i="4"/>
  <c r="X1592" i="4"/>
  <c r="W1592" i="4"/>
  <c r="V1592" i="4"/>
  <c r="U1592" i="4"/>
  <c r="T1592" i="4"/>
  <c r="AW1592" i="4" s="1"/>
  <c r="S1592" i="4"/>
  <c r="R1592" i="4"/>
  <c r="AH1591" i="4"/>
  <c r="AG1591" i="4"/>
  <c r="AF1591" i="4"/>
  <c r="AE1591" i="4"/>
  <c r="AD1591" i="4"/>
  <c r="AC1591" i="4"/>
  <c r="AB1591" i="4"/>
  <c r="AA1591" i="4"/>
  <c r="Z1591" i="4"/>
  <c r="Y1591" i="4"/>
  <c r="X1591" i="4"/>
  <c r="W1591" i="4"/>
  <c r="V1591" i="4"/>
  <c r="U1591" i="4"/>
  <c r="BC1591" i="4" s="1"/>
  <c r="T1591" i="4"/>
  <c r="S1591" i="4"/>
  <c r="BE1591" i="4" s="1"/>
  <c r="R1591" i="4"/>
  <c r="AH1590" i="4"/>
  <c r="AG1590" i="4"/>
  <c r="AF1590" i="4"/>
  <c r="AE1590" i="4"/>
  <c r="AD1590" i="4"/>
  <c r="AC1590" i="4"/>
  <c r="AB1590" i="4"/>
  <c r="AA1590" i="4"/>
  <c r="Z1590" i="4"/>
  <c r="Y1590" i="4"/>
  <c r="X1590" i="4"/>
  <c r="W1590" i="4"/>
  <c r="V1590" i="4"/>
  <c r="U1590" i="4"/>
  <c r="T1590" i="4"/>
  <c r="BG1590" i="4" s="1"/>
  <c r="S1590" i="4"/>
  <c r="R1590" i="4"/>
  <c r="AH1589" i="4"/>
  <c r="AG1589" i="4"/>
  <c r="AF1589" i="4"/>
  <c r="AE1589" i="4"/>
  <c r="AD1589" i="4"/>
  <c r="AC1589" i="4"/>
  <c r="AB1589" i="4"/>
  <c r="AA1589" i="4"/>
  <c r="Z1589" i="4"/>
  <c r="Y1589" i="4"/>
  <c r="X1589" i="4"/>
  <c r="W1589" i="4"/>
  <c r="V1589" i="4"/>
  <c r="U1589" i="4"/>
  <c r="T1589" i="4"/>
  <c r="S1589" i="4"/>
  <c r="BE1589" i="4" s="1"/>
  <c r="R1589" i="4"/>
  <c r="BE1588" i="4"/>
  <c r="AY1588" i="4"/>
  <c r="AT1588" i="4"/>
  <c r="AO1588" i="4"/>
  <c r="AH1588" i="4"/>
  <c r="AG1588" i="4"/>
  <c r="AF1588" i="4"/>
  <c r="AE1588" i="4"/>
  <c r="AD1588" i="4"/>
  <c r="AC1588" i="4"/>
  <c r="AB1588" i="4"/>
  <c r="AA1588" i="4"/>
  <c r="Z1588" i="4"/>
  <c r="Y1588" i="4"/>
  <c r="X1588" i="4"/>
  <c r="W1588" i="4"/>
  <c r="V1588" i="4"/>
  <c r="U1588" i="4"/>
  <c r="T1588" i="4"/>
  <c r="AQ1588" i="4" s="1"/>
  <c r="S1588" i="4"/>
  <c r="R1588" i="4"/>
  <c r="AH1587" i="4"/>
  <c r="AG1587" i="4"/>
  <c r="AF1587" i="4"/>
  <c r="AE1587" i="4"/>
  <c r="AD1587" i="4"/>
  <c r="AC1587" i="4"/>
  <c r="AB1587" i="4"/>
  <c r="AA1587" i="4"/>
  <c r="Z1587" i="4"/>
  <c r="Y1587" i="4"/>
  <c r="X1587" i="4"/>
  <c r="W1587" i="4"/>
  <c r="V1587" i="4"/>
  <c r="U1587" i="4"/>
  <c r="BC1587" i="4" s="1"/>
  <c r="T1587" i="4"/>
  <c r="S1587" i="4"/>
  <c r="BE1587" i="4" s="1"/>
  <c r="R1587" i="4"/>
  <c r="AH1586" i="4"/>
  <c r="AG1586" i="4"/>
  <c r="AF1586" i="4"/>
  <c r="AE1586" i="4"/>
  <c r="AD1586" i="4"/>
  <c r="AC1586" i="4"/>
  <c r="AB1586" i="4"/>
  <c r="AA1586" i="4"/>
  <c r="Z1586" i="4"/>
  <c r="Y1586" i="4"/>
  <c r="X1586" i="4"/>
  <c r="W1586" i="4"/>
  <c r="V1586" i="4"/>
  <c r="U1586" i="4"/>
  <c r="T1586" i="4"/>
  <c r="BG1586" i="4" s="1"/>
  <c r="S1586" i="4"/>
  <c r="BC1586" i="4" s="1"/>
  <c r="R1586" i="4"/>
  <c r="AH1585" i="4"/>
  <c r="AG1585" i="4"/>
  <c r="AF1585" i="4"/>
  <c r="AE1585" i="4"/>
  <c r="AD1585" i="4"/>
  <c r="AC1585" i="4"/>
  <c r="AB1585" i="4"/>
  <c r="AA1585" i="4"/>
  <c r="Z1585" i="4"/>
  <c r="Y1585" i="4"/>
  <c r="X1585" i="4"/>
  <c r="W1585" i="4"/>
  <c r="V1585" i="4"/>
  <c r="U1585" i="4"/>
  <c r="BF1585" i="4" s="1"/>
  <c r="T1585" i="4"/>
  <c r="S1585" i="4"/>
  <c r="BG1585" i="4" s="1"/>
  <c r="R1585" i="4"/>
  <c r="AH1584" i="4"/>
  <c r="AG1584" i="4"/>
  <c r="AF1584" i="4"/>
  <c r="AE1584" i="4"/>
  <c r="AD1584" i="4"/>
  <c r="AC1584" i="4"/>
  <c r="AB1584" i="4"/>
  <c r="AA1584" i="4"/>
  <c r="Z1584" i="4"/>
  <c r="Y1584" i="4"/>
  <c r="X1584" i="4"/>
  <c r="W1584" i="4"/>
  <c r="V1584" i="4"/>
  <c r="U1584" i="4"/>
  <c r="T1584" i="4"/>
  <c r="S1584" i="4"/>
  <c r="R1584" i="4"/>
  <c r="BG1583" i="4"/>
  <c r="AY1583" i="4"/>
  <c r="AQ1583" i="4"/>
  <c r="AH1583" i="4"/>
  <c r="AG1583" i="4"/>
  <c r="AF1583" i="4"/>
  <c r="AE1583" i="4"/>
  <c r="AD1583" i="4"/>
  <c r="AC1583" i="4"/>
  <c r="AB1583" i="4"/>
  <c r="AA1583" i="4"/>
  <c r="Z1583" i="4"/>
  <c r="Y1583" i="4"/>
  <c r="X1583" i="4"/>
  <c r="W1583" i="4"/>
  <c r="V1583" i="4"/>
  <c r="U1583" i="4"/>
  <c r="BC1583" i="4" s="1"/>
  <c r="T1583" i="4"/>
  <c r="S1583" i="4"/>
  <c r="R1583" i="4"/>
  <c r="BC1582" i="4"/>
  <c r="AM1582" i="4"/>
  <c r="AH1582" i="4"/>
  <c r="AG1582" i="4"/>
  <c r="AF1582" i="4"/>
  <c r="AE1582" i="4"/>
  <c r="AD1582" i="4"/>
  <c r="AC1582" i="4"/>
  <c r="AB1582" i="4"/>
  <c r="AA1582" i="4"/>
  <c r="Z1582" i="4"/>
  <c r="Y1582" i="4"/>
  <c r="X1582" i="4"/>
  <c r="W1582" i="4"/>
  <c r="V1582" i="4"/>
  <c r="U1582" i="4"/>
  <c r="AY1582" i="4" s="1"/>
  <c r="T1582" i="4"/>
  <c r="S1582" i="4"/>
  <c r="BF1582" i="4" s="1"/>
  <c r="R1582" i="4"/>
  <c r="BG1581" i="4"/>
  <c r="BC1581" i="4"/>
  <c r="AY1581" i="4"/>
  <c r="AQ1581" i="4"/>
  <c r="AM1581" i="4"/>
  <c r="AH1581" i="4"/>
  <c r="AG1581" i="4"/>
  <c r="AF1581" i="4"/>
  <c r="AE1581" i="4"/>
  <c r="AD1581" i="4"/>
  <c r="AC1581" i="4"/>
  <c r="AB1581" i="4"/>
  <c r="AA1581" i="4"/>
  <c r="Z1581" i="4"/>
  <c r="Y1581" i="4"/>
  <c r="X1581" i="4"/>
  <c r="W1581" i="4"/>
  <c r="V1581" i="4"/>
  <c r="U1581" i="4"/>
  <c r="AU1581" i="4" s="1"/>
  <c r="T1581" i="4"/>
  <c r="S1581" i="4"/>
  <c r="BF1581" i="4" s="1"/>
  <c r="R1581" i="4"/>
  <c r="BG1580" i="4"/>
  <c r="BC1580" i="4"/>
  <c r="AY1580" i="4"/>
  <c r="AU1580" i="4"/>
  <c r="AQ1580" i="4"/>
  <c r="AM1580" i="4"/>
  <c r="AH1580" i="4"/>
  <c r="AG1580" i="4"/>
  <c r="AF1580" i="4"/>
  <c r="AE1580" i="4"/>
  <c r="AD1580" i="4"/>
  <c r="AC1580" i="4"/>
  <c r="AB1580" i="4"/>
  <c r="AA1580" i="4"/>
  <c r="Z1580" i="4"/>
  <c r="Y1580" i="4"/>
  <c r="X1580" i="4"/>
  <c r="W1580" i="4"/>
  <c r="V1580" i="4"/>
  <c r="U1580" i="4"/>
  <c r="T1580" i="4"/>
  <c r="S1580" i="4"/>
  <c r="R1580" i="4"/>
  <c r="AH1579" i="4"/>
  <c r="AG1579" i="4"/>
  <c r="AF1579" i="4"/>
  <c r="AE1579" i="4"/>
  <c r="AD1579" i="4"/>
  <c r="AC1579" i="4"/>
  <c r="AB1579" i="4"/>
  <c r="AA1579" i="4"/>
  <c r="Z1579" i="4"/>
  <c r="Y1579" i="4"/>
  <c r="X1579" i="4"/>
  <c r="W1579" i="4"/>
  <c r="V1579" i="4"/>
  <c r="U1579" i="4"/>
  <c r="BD1579" i="4" s="1"/>
  <c r="T1579" i="4"/>
  <c r="S1579" i="4"/>
  <c r="BE1579" i="4" s="1"/>
  <c r="R1579" i="4"/>
  <c r="AH1578" i="4"/>
  <c r="AG1578" i="4"/>
  <c r="AF1578" i="4"/>
  <c r="AE1578" i="4"/>
  <c r="AD1578" i="4"/>
  <c r="AC1578" i="4"/>
  <c r="AB1578" i="4"/>
  <c r="AA1578" i="4"/>
  <c r="Z1578" i="4"/>
  <c r="Y1578" i="4"/>
  <c r="X1578" i="4"/>
  <c r="W1578" i="4"/>
  <c r="V1578" i="4"/>
  <c r="U1578" i="4"/>
  <c r="T1578" i="4"/>
  <c r="S1578" i="4"/>
  <c r="R1578" i="4"/>
  <c r="AH1577" i="4"/>
  <c r="AG1577" i="4"/>
  <c r="AF1577" i="4"/>
  <c r="AE1577" i="4"/>
  <c r="AD1577" i="4"/>
  <c r="AC1577" i="4"/>
  <c r="AB1577" i="4"/>
  <c r="AA1577" i="4"/>
  <c r="Z1577" i="4"/>
  <c r="Y1577" i="4"/>
  <c r="X1577" i="4"/>
  <c r="W1577" i="4"/>
  <c r="V1577" i="4"/>
  <c r="U1577" i="4"/>
  <c r="BC1577" i="4" s="1"/>
  <c r="T1577" i="4"/>
  <c r="S1577" i="4"/>
  <c r="BE1577" i="4" s="1"/>
  <c r="R1577" i="4"/>
  <c r="AH1576" i="4"/>
  <c r="AG1576" i="4"/>
  <c r="AF1576" i="4"/>
  <c r="AE1576" i="4"/>
  <c r="AD1576" i="4"/>
  <c r="AC1576" i="4"/>
  <c r="AB1576" i="4"/>
  <c r="AA1576" i="4"/>
  <c r="Z1576" i="4"/>
  <c r="Y1576" i="4"/>
  <c r="X1576" i="4"/>
  <c r="W1576" i="4"/>
  <c r="V1576" i="4"/>
  <c r="U1576" i="4"/>
  <c r="T1576" i="4"/>
  <c r="S1576" i="4"/>
  <c r="R1576" i="4"/>
  <c r="AH1575" i="4"/>
  <c r="AG1575" i="4"/>
  <c r="AF1575" i="4"/>
  <c r="AE1575" i="4"/>
  <c r="AD1575" i="4"/>
  <c r="AC1575" i="4"/>
  <c r="AB1575" i="4"/>
  <c r="AA1575" i="4"/>
  <c r="Z1575" i="4"/>
  <c r="Y1575" i="4"/>
  <c r="X1575" i="4"/>
  <c r="W1575" i="4"/>
  <c r="V1575" i="4"/>
  <c r="U1575" i="4"/>
  <c r="T1575" i="4"/>
  <c r="BD1575" i="4" s="1"/>
  <c r="S1575" i="4"/>
  <c r="BG1575" i="4" s="1"/>
  <c r="R1575" i="4"/>
  <c r="AH1574" i="4"/>
  <c r="AG1574" i="4"/>
  <c r="AF1574" i="4"/>
  <c r="AE1574" i="4"/>
  <c r="AD1574" i="4"/>
  <c r="AC1574" i="4"/>
  <c r="AB1574" i="4"/>
  <c r="AA1574" i="4"/>
  <c r="Z1574" i="4"/>
  <c r="Y1574" i="4"/>
  <c r="X1574" i="4"/>
  <c r="W1574" i="4"/>
  <c r="V1574" i="4"/>
  <c r="U1574" i="4"/>
  <c r="T1574" i="4"/>
  <c r="BF1574" i="4" s="1"/>
  <c r="S1574" i="4"/>
  <c r="BE1574" i="4" s="1"/>
  <c r="R1574" i="4"/>
  <c r="AH1573" i="4"/>
  <c r="AG1573" i="4"/>
  <c r="AF1573" i="4"/>
  <c r="AE1573" i="4"/>
  <c r="AD1573" i="4"/>
  <c r="AC1573" i="4"/>
  <c r="AB1573" i="4"/>
  <c r="AA1573" i="4"/>
  <c r="Z1573" i="4"/>
  <c r="Y1573" i="4"/>
  <c r="X1573" i="4"/>
  <c r="W1573" i="4"/>
  <c r="V1573" i="4"/>
  <c r="U1573" i="4"/>
  <c r="T1573" i="4"/>
  <c r="BF1573" i="4" s="1"/>
  <c r="S1573" i="4"/>
  <c r="BE1573" i="4" s="1"/>
  <c r="R1573" i="4"/>
  <c r="AH1572" i="4"/>
  <c r="AG1572" i="4"/>
  <c r="AF1572" i="4"/>
  <c r="AE1572" i="4"/>
  <c r="AD1572" i="4"/>
  <c r="AC1572" i="4"/>
  <c r="AB1572" i="4"/>
  <c r="AA1572" i="4"/>
  <c r="Z1572" i="4"/>
  <c r="Y1572" i="4"/>
  <c r="X1572" i="4"/>
  <c r="W1572" i="4"/>
  <c r="V1572" i="4"/>
  <c r="U1572" i="4"/>
  <c r="T1572" i="4"/>
  <c r="BF1572" i="4" s="1"/>
  <c r="S1572" i="4"/>
  <c r="BE1572" i="4" s="1"/>
  <c r="R1572" i="4"/>
  <c r="AH1571" i="4"/>
  <c r="AG1571" i="4"/>
  <c r="AF1571" i="4"/>
  <c r="AE1571" i="4"/>
  <c r="AD1571" i="4"/>
  <c r="AC1571" i="4"/>
  <c r="AB1571" i="4"/>
  <c r="AA1571" i="4"/>
  <c r="Z1571" i="4"/>
  <c r="Y1571" i="4"/>
  <c r="X1571" i="4"/>
  <c r="W1571" i="4"/>
  <c r="V1571" i="4"/>
  <c r="U1571" i="4"/>
  <c r="T1571" i="4"/>
  <c r="BF1571" i="4" s="1"/>
  <c r="S1571" i="4"/>
  <c r="BE1571" i="4" s="1"/>
  <c r="R1571" i="4"/>
  <c r="AH1570" i="4"/>
  <c r="AG1570" i="4"/>
  <c r="AF1570" i="4"/>
  <c r="AE1570" i="4"/>
  <c r="AD1570" i="4"/>
  <c r="AC1570" i="4"/>
  <c r="AB1570" i="4"/>
  <c r="AA1570" i="4"/>
  <c r="Z1570" i="4"/>
  <c r="Y1570" i="4"/>
  <c r="X1570" i="4"/>
  <c r="W1570" i="4"/>
  <c r="V1570" i="4"/>
  <c r="U1570" i="4"/>
  <c r="T1570" i="4"/>
  <c r="S1570" i="4"/>
  <c r="R1570" i="4"/>
  <c r="AH1569" i="4"/>
  <c r="AG1569" i="4"/>
  <c r="AF1569" i="4"/>
  <c r="AE1569" i="4"/>
  <c r="AD1569" i="4"/>
  <c r="AC1569" i="4"/>
  <c r="AB1569" i="4"/>
  <c r="AA1569" i="4"/>
  <c r="Z1569" i="4"/>
  <c r="Y1569" i="4"/>
  <c r="X1569" i="4"/>
  <c r="W1569" i="4"/>
  <c r="V1569" i="4"/>
  <c r="U1569" i="4"/>
  <c r="T1569" i="4"/>
  <c r="BF1569" i="4" s="1"/>
  <c r="S1569" i="4"/>
  <c r="R1569" i="4"/>
  <c r="AH1568" i="4"/>
  <c r="AG1568" i="4"/>
  <c r="AF1568" i="4"/>
  <c r="AE1568" i="4"/>
  <c r="AD1568" i="4"/>
  <c r="AC1568" i="4"/>
  <c r="AB1568" i="4"/>
  <c r="AA1568" i="4"/>
  <c r="Z1568" i="4"/>
  <c r="Y1568" i="4"/>
  <c r="X1568" i="4"/>
  <c r="W1568" i="4"/>
  <c r="V1568" i="4"/>
  <c r="U1568" i="4"/>
  <c r="T1568" i="4"/>
  <c r="BB1568" i="4" s="1"/>
  <c r="S1568" i="4"/>
  <c r="BE1568" i="4" s="1"/>
  <c r="R1568" i="4"/>
  <c r="AX1567" i="4"/>
  <c r="AH1567" i="4"/>
  <c r="AG1567" i="4"/>
  <c r="AF1567" i="4"/>
  <c r="AE1567" i="4"/>
  <c r="AD1567" i="4"/>
  <c r="AC1567" i="4"/>
  <c r="AB1567" i="4"/>
  <c r="AA1567" i="4"/>
  <c r="Z1567" i="4"/>
  <c r="Y1567" i="4"/>
  <c r="X1567" i="4"/>
  <c r="W1567" i="4"/>
  <c r="V1567" i="4"/>
  <c r="U1567" i="4"/>
  <c r="T1567" i="4"/>
  <c r="AT1567" i="4" s="1"/>
  <c r="S1567" i="4"/>
  <c r="R1567" i="4"/>
  <c r="AT1566" i="4"/>
  <c r="AH1566" i="4"/>
  <c r="AG1566" i="4"/>
  <c r="AF1566" i="4"/>
  <c r="AE1566" i="4"/>
  <c r="AD1566" i="4"/>
  <c r="AC1566" i="4"/>
  <c r="AB1566" i="4"/>
  <c r="AA1566" i="4"/>
  <c r="Z1566" i="4"/>
  <c r="Y1566" i="4"/>
  <c r="X1566" i="4"/>
  <c r="W1566" i="4"/>
  <c r="V1566" i="4"/>
  <c r="U1566" i="4"/>
  <c r="T1566" i="4"/>
  <c r="BF1566" i="4" s="1"/>
  <c r="S1566" i="4"/>
  <c r="BE1566" i="4" s="1"/>
  <c r="R1566" i="4"/>
  <c r="AH1565" i="4"/>
  <c r="AG1565" i="4"/>
  <c r="AF1565" i="4"/>
  <c r="AE1565" i="4"/>
  <c r="AD1565" i="4"/>
  <c r="AC1565" i="4"/>
  <c r="AB1565" i="4"/>
  <c r="AA1565" i="4"/>
  <c r="Z1565" i="4"/>
  <c r="Y1565" i="4"/>
  <c r="X1565" i="4"/>
  <c r="W1565" i="4"/>
  <c r="V1565" i="4"/>
  <c r="U1565" i="4"/>
  <c r="T1565" i="4"/>
  <c r="BF1565" i="4" s="1"/>
  <c r="S1565" i="4"/>
  <c r="R1565" i="4"/>
  <c r="BB1564" i="4"/>
  <c r="AT1564" i="4"/>
  <c r="AH1564" i="4"/>
  <c r="AG1564" i="4"/>
  <c r="AF1564" i="4"/>
  <c r="AE1564" i="4"/>
  <c r="AD1564" i="4"/>
  <c r="AC1564" i="4"/>
  <c r="AB1564" i="4"/>
  <c r="AA1564" i="4"/>
  <c r="Z1564" i="4"/>
  <c r="Y1564" i="4"/>
  <c r="X1564" i="4"/>
  <c r="W1564" i="4"/>
  <c r="V1564" i="4"/>
  <c r="U1564" i="4"/>
  <c r="T1564" i="4"/>
  <c r="AX1564" i="4" s="1"/>
  <c r="S1564" i="4"/>
  <c r="BE1564" i="4" s="1"/>
  <c r="R1564" i="4"/>
  <c r="AH1563" i="4"/>
  <c r="AG1563" i="4"/>
  <c r="AF1563" i="4"/>
  <c r="AE1563" i="4"/>
  <c r="AD1563" i="4"/>
  <c r="AC1563" i="4"/>
  <c r="AB1563" i="4"/>
  <c r="AA1563" i="4"/>
  <c r="Z1563" i="4"/>
  <c r="Y1563" i="4"/>
  <c r="X1563" i="4"/>
  <c r="W1563" i="4"/>
  <c r="V1563" i="4"/>
  <c r="U1563" i="4"/>
  <c r="T1563" i="4"/>
  <c r="AX1563" i="4" s="1"/>
  <c r="S1563" i="4"/>
  <c r="R1563" i="4"/>
  <c r="AH1562" i="4"/>
  <c r="AG1562" i="4"/>
  <c r="AF1562" i="4"/>
  <c r="AE1562" i="4"/>
  <c r="AD1562" i="4"/>
  <c r="AC1562" i="4"/>
  <c r="AB1562" i="4"/>
  <c r="AA1562" i="4"/>
  <c r="Z1562" i="4"/>
  <c r="Y1562" i="4"/>
  <c r="X1562" i="4"/>
  <c r="W1562" i="4"/>
  <c r="V1562" i="4"/>
  <c r="U1562" i="4"/>
  <c r="T1562" i="4"/>
  <c r="S1562" i="4"/>
  <c r="BF1562" i="4" s="1"/>
  <c r="R1562" i="4"/>
  <c r="AH1561" i="4"/>
  <c r="AG1561" i="4"/>
  <c r="AF1561" i="4"/>
  <c r="AE1561" i="4"/>
  <c r="AD1561" i="4"/>
  <c r="AC1561" i="4"/>
  <c r="AB1561" i="4"/>
  <c r="AA1561" i="4"/>
  <c r="Z1561" i="4"/>
  <c r="Y1561" i="4"/>
  <c r="X1561" i="4"/>
  <c r="W1561" i="4"/>
  <c r="V1561" i="4"/>
  <c r="U1561" i="4"/>
  <c r="T1561" i="4"/>
  <c r="BB1561" i="4" s="1"/>
  <c r="S1561" i="4"/>
  <c r="BF1561" i="4" s="1"/>
  <c r="R1561" i="4"/>
  <c r="AH1560" i="4"/>
  <c r="AG1560" i="4"/>
  <c r="AF1560" i="4"/>
  <c r="AE1560" i="4"/>
  <c r="AD1560" i="4"/>
  <c r="AC1560" i="4"/>
  <c r="AB1560" i="4"/>
  <c r="AA1560" i="4"/>
  <c r="Z1560" i="4"/>
  <c r="Y1560" i="4"/>
  <c r="X1560" i="4"/>
  <c r="W1560" i="4"/>
  <c r="V1560" i="4"/>
  <c r="U1560" i="4"/>
  <c r="T1560" i="4"/>
  <c r="AW1560" i="4" s="1"/>
  <c r="S1560" i="4"/>
  <c r="BA1560" i="4" s="1"/>
  <c r="R1560" i="4"/>
  <c r="AH1559" i="4"/>
  <c r="AG1559" i="4"/>
  <c r="AF1559" i="4"/>
  <c r="AE1559" i="4"/>
  <c r="AD1559" i="4"/>
  <c r="AC1559" i="4"/>
  <c r="AB1559" i="4"/>
  <c r="AA1559" i="4"/>
  <c r="Z1559" i="4"/>
  <c r="Y1559" i="4"/>
  <c r="X1559" i="4"/>
  <c r="W1559" i="4"/>
  <c r="V1559" i="4"/>
  <c r="AT1559" i="4" s="1"/>
  <c r="U1559" i="4"/>
  <c r="T1559" i="4"/>
  <c r="S1559" i="4"/>
  <c r="R1559" i="4"/>
  <c r="AH1558" i="4"/>
  <c r="AG1558" i="4"/>
  <c r="AF1558" i="4"/>
  <c r="AE1558" i="4"/>
  <c r="AD1558" i="4"/>
  <c r="AC1558" i="4"/>
  <c r="AB1558" i="4"/>
  <c r="AA1558" i="4"/>
  <c r="Z1558" i="4"/>
  <c r="Y1558" i="4"/>
  <c r="X1558" i="4"/>
  <c r="W1558" i="4"/>
  <c r="V1558" i="4"/>
  <c r="U1558" i="4"/>
  <c r="T1558" i="4"/>
  <c r="BB1558" i="4" s="1"/>
  <c r="S1558" i="4"/>
  <c r="BE1558" i="4" s="1"/>
  <c r="R1558" i="4"/>
  <c r="AH1557" i="4"/>
  <c r="AG1557" i="4"/>
  <c r="AF1557" i="4"/>
  <c r="AE1557" i="4"/>
  <c r="AD1557" i="4"/>
  <c r="AC1557" i="4"/>
  <c r="AB1557" i="4"/>
  <c r="AA1557" i="4"/>
  <c r="Z1557" i="4"/>
  <c r="Y1557" i="4"/>
  <c r="X1557" i="4"/>
  <c r="W1557" i="4"/>
  <c r="V1557" i="4"/>
  <c r="AZ1557" i="4" s="1"/>
  <c r="U1557" i="4"/>
  <c r="T1557" i="4"/>
  <c r="S1557" i="4"/>
  <c r="R1557" i="4"/>
  <c r="AH1556" i="4"/>
  <c r="AG1556" i="4"/>
  <c r="AF1556" i="4"/>
  <c r="AE1556" i="4"/>
  <c r="AD1556" i="4"/>
  <c r="AC1556" i="4"/>
  <c r="AB1556" i="4"/>
  <c r="AA1556" i="4"/>
  <c r="Z1556" i="4"/>
  <c r="Y1556" i="4"/>
  <c r="X1556" i="4"/>
  <c r="W1556" i="4"/>
  <c r="V1556" i="4"/>
  <c r="U1556" i="4"/>
  <c r="T1556" i="4"/>
  <c r="BB1556" i="4" s="1"/>
  <c r="S1556" i="4"/>
  <c r="BE1556" i="4" s="1"/>
  <c r="R1556" i="4"/>
  <c r="AH1555" i="4"/>
  <c r="AG1555" i="4"/>
  <c r="AF1555" i="4"/>
  <c r="AE1555" i="4"/>
  <c r="AD1555" i="4"/>
  <c r="AC1555" i="4"/>
  <c r="AB1555" i="4"/>
  <c r="AA1555" i="4"/>
  <c r="Z1555" i="4"/>
  <c r="Y1555" i="4"/>
  <c r="X1555" i="4"/>
  <c r="W1555" i="4"/>
  <c r="V1555" i="4"/>
  <c r="BE1555" i="4" s="1"/>
  <c r="U1555" i="4"/>
  <c r="T1555" i="4"/>
  <c r="S1555" i="4"/>
  <c r="R1555" i="4"/>
  <c r="AH1554" i="4"/>
  <c r="AG1554" i="4"/>
  <c r="AF1554" i="4"/>
  <c r="AE1554" i="4"/>
  <c r="AD1554" i="4"/>
  <c r="AC1554" i="4"/>
  <c r="AB1554" i="4"/>
  <c r="AA1554" i="4"/>
  <c r="Z1554" i="4"/>
  <c r="Y1554" i="4"/>
  <c r="X1554" i="4"/>
  <c r="W1554" i="4"/>
  <c r="V1554" i="4"/>
  <c r="U1554" i="4"/>
  <c r="T1554" i="4"/>
  <c r="BB1554" i="4" s="1"/>
  <c r="S1554" i="4"/>
  <c r="BE1554" i="4" s="1"/>
  <c r="R1554" i="4"/>
  <c r="AH1553" i="4"/>
  <c r="AG1553" i="4"/>
  <c r="AF1553" i="4"/>
  <c r="AE1553" i="4"/>
  <c r="AD1553" i="4"/>
  <c r="AC1553" i="4"/>
  <c r="AB1553" i="4"/>
  <c r="AA1553" i="4"/>
  <c r="Z1553" i="4"/>
  <c r="Y1553" i="4"/>
  <c r="X1553" i="4"/>
  <c r="W1553" i="4"/>
  <c r="V1553" i="4"/>
  <c r="BE1553" i="4" s="1"/>
  <c r="U1553" i="4"/>
  <c r="T1553" i="4"/>
  <c r="S1553" i="4"/>
  <c r="R1553" i="4"/>
  <c r="AH1552" i="4"/>
  <c r="AG1552" i="4"/>
  <c r="AF1552" i="4"/>
  <c r="AE1552" i="4"/>
  <c r="AD1552" i="4"/>
  <c r="AC1552" i="4"/>
  <c r="AB1552" i="4"/>
  <c r="AA1552" i="4"/>
  <c r="Z1552" i="4"/>
  <c r="Y1552" i="4"/>
  <c r="X1552" i="4"/>
  <c r="W1552" i="4"/>
  <c r="V1552" i="4"/>
  <c r="U1552" i="4"/>
  <c r="T1552" i="4"/>
  <c r="BB1552" i="4" s="1"/>
  <c r="S1552" i="4"/>
  <c r="BE1552" i="4" s="1"/>
  <c r="R1552" i="4"/>
  <c r="AH1551" i="4"/>
  <c r="AG1551" i="4"/>
  <c r="AF1551" i="4"/>
  <c r="AE1551" i="4"/>
  <c r="AD1551" i="4"/>
  <c r="AC1551" i="4"/>
  <c r="AB1551" i="4"/>
  <c r="AA1551" i="4"/>
  <c r="Z1551" i="4"/>
  <c r="Y1551" i="4"/>
  <c r="X1551" i="4"/>
  <c r="W1551" i="4"/>
  <c r="V1551" i="4"/>
  <c r="BE1551" i="4" s="1"/>
  <c r="U1551" i="4"/>
  <c r="T1551" i="4"/>
  <c r="S1551" i="4"/>
  <c r="R1551" i="4"/>
  <c r="AH1550" i="4"/>
  <c r="AG1550" i="4"/>
  <c r="AF1550" i="4"/>
  <c r="AE1550" i="4"/>
  <c r="AD1550" i="4"/>
  <c r="AC1550" i="4"/>
  <c r="AB1550" i="4"/>
  <c r="AA1550" i="4"/>
  <c r="Z1550" i="4"/>
  <c r="Y1550" i="4"/>
  <c r="X1550" i="4"/>
  <c r="W1550" i="4"/>
  <c r="V1550" i="4"/>
  <c r="U1550" i="4"/>
  <c r="T1550" i="4"/>
  <c r="BB1550" i="4" s="1"/>
  <c r="S1550" i="4"/>
  <c r="BE1550" i="4" s="1"/>
  <c r="R1550" i="4"/>
  <c r="AH1549" i="4"/>
  <c r="AG1549" i="4"/>
  <c r="AF1549" i="4"/>
  <c r="AE1549" i="4"/>
  <c r="AD1549" i="4"/>
  <c r="AC1549" i="4"/>
  <c r="AB1549" i="4"/>
  <c r="AA1549" i="4"/>
  <c r="Z1549" i="4"/>
  <c r="Y1549" i="4"/>
  <c r="X1549" i="4"/>
  <c r="W1549" i="4"/>
  <c r="V1549" i="4"/>
  <c r="BE1549" i="4" s="1"/>
  <c r="U1549" i="4"/>
  <c r="T1549" i="4"/>
  <c r="S1549" i="4"/>
  <c r="R1549" i="4"/>
  <c r="AH1548" i="4"/>
  <c r="AG1548" i="4"/>
  <c r="AF1548" i="4"/>
  <c r="AE1548" i="4"/>
  <c r="AD1548" i="4"/>
  <c r="AC1548" i="4"/>
  <c r="AB1548" i="4"/>
  <c r="AA1548" i="4"/>
  <c r="Z1548" i="4"/>
  <c r="Y1548" i="4"/>
  <c r="X1548" i="4"/>
  <c r="W1548" i="4"/>
  <c r="V1548" i="4"/>
  <c r="U1548" i="4"/>
  <c r="T1548" i="4"/>
  <c r="AW1548" i="4" s="1"/>
  <c r="S1548" i="4"/>
  <c r="R1548" i="4"/>
  <c r="AT1547" i="4"/>
  <c r="AO1547" i="4"/>
  <c r="AH1547" i="4"/>
  <c r="AG1547" i="4"/>
  <c r="AF1547" i="4"/>
  <c r="AE1547" i="4"/>
  <c r="AD1547" i="4"/>
  <c r="AC1547" i="4"/>
  <c r="AB1547" i="4"/>
  <c r="AA1547" i="4"/>
  <c r="Z1547" i="4"/>
  <c r="Y1547" i="4"/>
  <c r="X1547" i="4"/>
  <c r="W1547" i="4"/>
  <c r="V1547" i="4"/>
  <c r="BE1547" i="4" s="1"/>
  <c r="U1547" i="4"/>
  <c r="T1547" i="4"/>
  <c r="S1547" i="4"/>
  <c r="R1547" i="4"/>
  <c r="AH1546" i="4"/>
  <c r="AG1546" i="4"/>
  <c r="AF1546" i="4"/>
  <c r="AE1546" i="4"/>
  <c r="AD1546" i="4"/>
  <c r="AC1546" i="4"/>
  <c r="AB1546" i="4"/>
  <c r="AA1546" i="4"/>
  <c r="Z1546" i="4"/>
  <c r="Y1546" i="4"/>
  <c r="X1546" i="4"/>
  <c r="W1546" i="4"/>
  <c r="V1546" i="4"/>
  <c r="U1546" i="4"/>
  <c r="T1546" i="4"/>
  <c r="BB1546" i="4" s="1"/>
  <c r="S1546" i="4"/>
  <c r="R1546" i="4"/>
  <c r="AH1545" i="4"/>
  <c r="AG1545" i="4"/>
  <c r="AF1545" i="4"/>
  <c r="AE1545" i="4"/>
  <c r="AD1545" i="4"/>
  <c r="AC1545" i="4"/>
  <c r="AB1545" i="4"/>
  <c r="AA1545" i="4"/>
  <c r="Z1545" i="4"/>
  <c r="Y1545" i="4"/>
  <c r="X1545" i="4"/>
  <c r="W1545" i="4"/>
  <c r="V1545" i="4"/>
  <c r="U1545" i="4"/>
  <c r="T1545" i="4"/>
  <c r="BB1545" i="4" s="1"/>
  <c r="S1545" i="4"/>
  <c r="BE1545" i="4" s="1"/>
  <c r="R1545" i="4"/>
  <c r="AH1544" i="4"/>
  <c r="AG1544" i="4"/>
  <c r="AF1544" i="4"/>
  <c r="AE1544" i="4"/>
  <c r="AD1544" i="4"/>
  <c r="AC1544" i="4"/>
  <c r="AB1544" i="4"/>
  <c r="AA1544" i="4"/>
  <c r="Z1544" i="4"/>
  <c r="Y1544" i="4"/>
  <c r="X1544" i="4"/>
  <c r="W1544" i="4"/>
  <c r="V1544" i="4"/>
  <c r="U1544" i="4"/>
  <c r="T1544" i="4"/>
  <c r="BB1544" i="4" s="1"/>
  <c r="S1544" i="4"/>
  <c r="BE1544" i="4" s="1"/>
  <c r="R1544" i="4"/>
  <c r="AX1543" i="4"/>
  <c r="AH1543" i="4"/>
  <c r="AG1543" i="4"/>
  <c r="AF1543" i="4"/>
  <c r="AE1543" i="4"/>
  <c r="AD1543" i="4"/>
  <c r="AC1543" i="4"/>
  <c r="AB1543" i="4"/>
  <c r="AA1543" i="4"/>
  <c r="Z1543" i="4"/>
  <c r="Y1543" i="4"/>
  <c r="X1543" i="4"/>
  <c r="W1543" i="4"/>
  <c r="V1543" i="4"/>
  <c r="U1543" i="4"/>
  <c r="T1543" i="4"/>
  <c r="BB1543" i="4" s="1"/>
  <c r="S1543" i="4"/>
  <c r="BE1543" i="4" s="1"/>
  <c r="R1543" i="4"/>
  <c r="AH1542" i="4"/>
  <c r="AG1542" i="4"/>
  <c r="AF1542" i="4"/>
  <c r="AE1542" i="4"/>
  <c r="AD1542" i="4"/>
  <c r="AC1542" i="4"/>
  <c r="AB1542" i="4"/>
  <c r="AA1542" i="4"/>
  <c r="Z1542" i="4"/>
  <c r="Y1542" i="4"/>
  <c r="X1542" i="4"/>
  <c r="W1542" i="4"/>
  <c r="V1542" i="4"/>
  <c r="U1542" i="4"/>
  <c r="T1542" i="4"/>
  <c r="S1542" i="4"/>
  <c r="R1542" i="4"/>
  <c r="BB1541" i="4"/>
  <c r="AX1541" i="4"/>
  <c r="AT1541" i="4"/>
  <c r="AH1541" i="4"/>
  <c r="AG1541" i="4"/>
  <c r="AF1541" i="4"/>
  <c r="AE1541" i="4"/>
  <c r="AD1541" i="4"/>
  <c r="AC1541" i="4"/>
  <c r="AB1541" i="4"/>
  <c r="AA1541" i="4"/>
  <c r="Z1541" i="4"/>
  <c r="Y1541" i="4"/>
  <c r="X1541" i="4"/>
  <c r="W1541" i="4"/>
  <c r="V1541" i="4"/>
  <c r="U1541" i="4"/>
  <c r="T1541" i="4"/>
  <c r="S1541" i="4"/>
  <c r="BE1541" i="4" s="1"/>
  <c r="R1541" i="4"/>
  <c r="AX1540" i="4"/>
  <c r="AH1540" i="4"/>
  <c r="AG1540" i="4"/>
  <c r="AF1540" i="4"/>
  <c r="AE1540" i="4"/>
  <c r="AD1540" i="4"/>
  <c r="AC1540" i="4"/>
  <c r="AB1540" i="4"/>
  <c r="AA1540" i="4"/>
  <c r="Z1540" i="4"/>
  <c r="Y1540" i="4"/>
  <c r="X1540" i="4"/>
  <c r="W1540" i="4"/>
  <c r="V1540" i="4"/>
  <c r="U1540" i="4"/>
  <c r="T1540" i="4"/>
  <c r="BB1540" i="4" s="1"/>
  <c r="S1540" i="4"/>
  <c r="R1540" i="4"/>
  <c r="AT1539" i="4"/>
  <c r="AH1539" i="4"/>
  <c r="AG1539" i="4"/>
  <c r="AF1539" i="4"/>
  <c r="AE1539" i="4"/>
  <c r="AD1539" i="4"/>
  <c r="AC1539" i="4"/>
  <c r="AB1539" i="4"/>
  <c r="AA1539" i="4"/>
  <c r="Z1539" i="4"/>
  <c r="Y1539" i="4"/>
  <c r="X1539" i="4"/>
  <c r="W1539" i="4"/>
  <c r="V1539" i="4"/>
  <c r="U1539" i="4"/>
  <c r="T1539" i="4"/>
  <c r="BB1539" i="4" s="1"/>
  <c r="S1539" i="4"/>
  <c r="BE1539" i="4" s="1"/>
  <c r="R1539" i="4"/>
  <c r="AH1538" i="4"/>
  <c r="AG1538" i="4"/>
  <c r="AF1538" i="4"/>
  <c r="AE1538" i="4"/>
  <c r="AD1538" i="4"/>
  <c r="AC1538" i="4"/>
  <c r="AB1538" i="4"/>
  <c r="AA1538" i="4"/>
  <c r="Z1538" i="4"/>
  <c r="Y1538" i="4"/>
  <c r="X1538" i="4"/>
  <c r="W1538" i="4"/>
  <c r="V1538" i="4"/>
  <c r="U1538" i="4"/>
  <c r="AQ1538" i="4" s="1"/>
  <c r="T1538" i="4"/>
  <c r="S1538" i="4"/>
  <c r="BE1538" i="4" s="1"/>
  <c r="R1538" i="4"/>
  <c r="AH1537" i="4"/>
  <c r="AG1537" i="4"/>
  <c r="AF1537" i="4"/>
  <c r="AE1537" i="4"/>
  <c r="AD1537" i="4"/>
  <c r="AC1537" i="4"/>
  <c r="AB1537" i="4"/>
  <c r="AA1537" i="4"/>
  <c r="Z1537" i="4"/>
  <c r="Y1537" i="4"/>
  <c r="X1537" i="4"/>
  <c r="W1537" i="4"/>
  <c r="V1537" i="4"/>
  <c r="U1537" i="4"/>
  <c r="T1537" i="4"/>
  <c r="S1537" i="4"/>
  <c r="R1537" i="4"/>
  <c r="AH1536" i="4"/>
  <c r="AG1536" i="4"/>
  <c r="AF1536" i="4"/>
  <c r="AE1536" i="4"/>
  <c r="AD1536" i="4"/>
  <c r="AC1536" i="4"/>
  <c r="AB1536" i="4"/>
  <c r="AA1536" i="4"/>
  <c r="Z1536" i="4"/>
  <c r="Y1536" i="4"/>
  <c r="X1536" i="4"/>
  <c r="W1536" i="4"/>
  <c r="V1536" i="4"/>
  <c r="U1536" i="4"/>
  <c r="AX1536" i="4" s="1"/>
  <c r="T1536" i="4"/>
  <c r="BB1536" i="4" s="1"/>
  <c r="S1536" i="4"/>
  <c r="R1536" i="4"/>
  <c r="AQ1535" i="4"/>
  <c r="AH1535" i="4"/>
  <c r="AG1535" i="4"/>
  <c r="AF1535" i="4"/>
  <c r="AE1535" i="4"/>
  <c r="AD1535" i="4"/>
  <c r="AC1535" i="4"/>
  <c r="AB1535" i="4"/>
  <c r="AA1535" i="4"/>
  <c r="Z1535" i="4"/>
  <c r="Y1535" i="4"/>
  <c r="X1535" i="4"/>
  <c r="W1535" i="4"/>
  <c r="V1535" i="4"/>
  <c r="U1535" i="4"/>
  <c r="T1535" i="4"/>
  <c r="BB1535" i="4" s="1"/>
  <c r="S1535" i="4"/>
  <c r="R1535" i="4"/>
  <c r="BB1534" i="4"/>
  <c r="AT1534" i="4"/>
  <c r="AH1534" i="4"/>
  <c r="AG1534" i="4"/>
  <c r="AF1534" i="4"/>
  <c r="AE1534" i="4"/>
  <c r="AD1534" i="4"/>
  <c r="AC1534" i="4"/>
  <c r="AB1534" i="4"/>
  <c r="AA1534" i="4"/>
  <c r="Z1534" i="4"/>
  <c r="Y1534" i="4"/>
  <c r="X1534" i="4"/>
  <c r="W1534" i="4"/>
  <c r="V1534" i="4"/>
  <c r="U1534" i="4"/>
  <c r="BG1534" i="4" s="1"/>
  <c r="T1534" i="4"/>
  <c r="S1534" i="4"/>
  <c r="BE1534" i="4" s="1"/>
  <c r="R1534" i="4"/>
  <c r="BC1533" i="4"/>
  <c r="AV1533" i="4"/>
  <c r="AQ1533" i="4"/>
  <c r="AH1533" i="4"/>
  <c r="AG1533" i="4"/>
  <c r="AF1533" i="4"/>
  <c r="AE1533" i="4"/>
  <c r="AD1533" i="4"/>
  <c r="AC1533" i="4"/>
  <c r="AB1533" i="4"/>
  <c r="AA1533" i="4"/>
  <c r="Z1533" i="4"/>
  <c r="Y1533" i="4"/>
  <c r="X1533" i="4"/>
  <c r="W1533" i="4"/>
  <c r="V1533" i="4"/>
  <c r="U1533" i="4"/>
  <c r="BB1533" i="4" s="1"/>
  <c r="T1533" i="4"/>
  <c r="S1533" i="4"/>
  <c r="BE1533" i="4" s="1"/>
  <c r="R1533" i="4"/>
  <c r="AH1532" i="4"/>
  <c r="AG1532" i="4"/>
  <c r="AF1532" i="4"/>
  <c r="AE1532" i="4"/>
  <c r="AD1532" i="4"/>
  <c r="AC1532" i="4"/>
  <c r="AB1532" i="4"/>
  <c r="AA1532" i="4"/>
  <c r="Z1532" i="4"/>
  <c r="Y1532" i="4"/>
  <c r="X1532" i="4"/>
  <c r="W1532" i="4"/>
  <c r="V1532" i="4"/>
  <c r="U1532" i="4"/>
  <c r="AV1532" i="4" s="1"/>
  <c r="T1532" i="4"/>
  <c r="BC1532" i="4" s="1"/>
  <c r="S1532" i="4"/>
  <c r="R1532" i="4"/>
  <c r="AH1531" i="4"/>
  <c r="AG1531" i="4"/>
  <c r="AF1531" i="4"/>
  <c r="AE1531" i="4"/>
  <c r="AD1531" i="4"/>
  <c r="AC1531" i="4"/>
  <c r="AB1531" i="4"/>
  <c r="AA1531" i="4"/>
  <c r="Z1531" i="4"/>
  <c r="Y1531" i="4"/>
  <c r="X1531" i="4"/>
  <c r="W1531" i="4"/>
  <c r="V1531" i="4"/>
  <c r="AP1531" i="4" s="1"/>
  <c r="U1531" i="4"/>
  <c r="BF1531" i="4" s="1"/>
  <c r="T1531" i="4"/>
  <c r="BC1531" i="4" s="1"/>
  <c r="S1531" i="4"/>
  <c r="R1531" i="4"/>
  <c r="AH1530" i="4"/>
  <c r="AG1530" i="4"/>
  <c r="AF1530" i="4"/>
  <c r="AE1530" i="4"/>
  <c r="AD1530" i="4"/>
  <c r="AC1530" i="4"/>
  <c r="AB1530" i="4"/>
  <c r="AA1530" i="4"/>
  <c r="Z1530" i="4"/>
  <c r="Y1530" i="4"/>
  <c r="X1530" i="4"/>
  <c r="W1530" i="4"/>
  <c r="V1530" i="4"/>
  <c r="U1530" i="4"/>
  <c r="T1530" i="4"/>
  <c r="BC1530" i="4" s="1"/>
  <c r="S1530" i="4"/>
  <c r="R1530" i="4"/>
  <c r="AH1529" i="4"/>
  <c r="AG1529" i="4"/>
  <c r="AF1529" i="4"/>
  <c r="AE1529" i="4"/>
  <c r="AD1529" i="4"/>
  <c r="AC1529" i="4"/>
  <c r="AB1529" i="4"/>
  <c r="AA1529" i="4"/>
  <c r="Z1529" i="4"/>
  <c r="Y1529" i="4"/>
  <c r="X1529" i="4"/>
  <c r="W1529" i="4"/>
  <c r="V1529" i="4"/>
  <c r="BF1529" i="4" s="1"/>
  <c r="U1529" i="4"/>
  <c r="BD1529" i="4" s="1"/>
  <c r="T1529" i="4"/>
  <c r="BC1529" i="4" s="1"/>
  <c r="S1529" i="4"/>
  <c r="R1529" i="4"/>
  <c r="AH1528" i="4"/>
  <c r="AG1528" i="4"/>
  <c r="AF1528" i="4"/>
  <c r="AE1528" i="4"/>
  <c r="AD1528" i="4"/>
  <c r="AC1528" i="4"/>
  <c r="AB1528" i="4"/>
  <c r="AA1528" i="4"/>
  <c r="Z1528" i="4"/>
  <c r="Y1528" i="4"/>
  <c r="X1528" i="4"/>
  <c r="W1528" i="4"/>
  <c r="V1528" i="4"/>
  <c r="U1528" i="4"/>
  <c r="T1528" i="4"/>
  <c r="BC1528" i="4" s="1"/>
  <c r="S1528" i="4"/>
  <c r="R1528" i="4"/>
  <c r="AH1527" i="4"/>
  <c r="AG1527" i="4"/>
  <c r="AF1527" i="4"/>
  <c r="AE1527" i="4"/>
  <c r="AD1527" i="4"/>
  <c r="AC1527" i="4"/>
  <c r="AB1527" i="4"/>
  <c r="AA1527" i="4"/>
  <c r="Z1527" i="4"/>
  <c r="Y1527" i="4"/>
  <c r="X1527" i="4"/>
  <c r="W1527" i="4"/>
  <c r="V1527" i="4"/>
  <c r="BF1527" i="4" s="1"/>
  <c r="U1527" i="4"/>
  <c r="BD1527" i="4" s="1"/>
  <c r="T1527" i="4"/>
  <c r="BC1527" i="4" s="1"/>
  <c r="S1527" i="4"/>
  <c r="R1527" i="4"/>
  <c r="AH1526" i="4"/>
  <c r="AG1526" i="4"/>
  <c r="AF1526" i="4"/>
  <c r="AE1526" i="4"/>
  <c r="AD1526" i="4"/>
  <c r="AC1526" i="4"/>
  <c r="AB1526" i="4"/>
  <c r="AA1526" i="4"/>
  <c r="Z1526" i="4"/>
  <c r="Y1526" i="4"/>
  <c r="X1526" i="4"/>
  <c r="W1526" i="4"/>
  <c r="V1526" i="4"/>
  <c r="U1526" i="4"/>
  <c r="T1526" i="4"/>
  <c r="S1526" i="4"/>
  <c r="BG1526" i="4" s="1"/>
  <c r="R1526" i="4"/>
  <c r="AH1525" i="4"/>
  <c r="AG1525" i="4"/>
  <c r="AF1525" i="4"/>
  <c r="AE1525" i="4"/>
  <c r="AD1525" i="4"/>
  <c r="AC1525" i="4"/>
  <c r="AB1525" i="4"/>
  <c r="AA1525" i="4"/>
  <c r="Z1525" i="4"/>
  <c r="Y1525" i="4"/>
  <c r="X1525" i="4"/>
  <c r="W1525" i="4"/>
  <c r="V1525" i="4"/>
  <c r="U1525" i="4"/>
  <c r="T1525" i="4"/>
  <c r="S1525" i="4"/>
  <c r="BE1525" i="4" s="1"/>
  <c r="R1525" i="4"/>
  <c r="AH1524" i="4"/>
  <c r="AG1524" i="4"/>
  <c r="AF1524" i="4"/>
  <c r="AE1524" i="4"/>
  <c r="AD1524" i="4"/>
  <c r="AC1524" i="4"/>
  <c r="AB1524" i="4"/>
  <c r="AA1524" i="4"/>
  <c r="Z1524" i="4"/>
  <c r="Y1524" i="4"/>
  <c r="X1524" i="4"/>
  <c r="W1524" i="4"/>
  <c r="V1524" i="4"/>
  <c r="U1524" i="4"/>
  <c r="T1524" i="4"/>
  <c r="S1524" i="4"/>
  <c r="BE1524" i="4" s="1"/>
  <c r="R1524" i="4"/>
  <c r="AH1523" i="4"/>
  <c r="AG1523" i="4"/>
  <c r="AF1523" i="4"/>
  <c r="AE1523" i="4"/>
  <c r="AD1523" i="4"/>
  <c r="AC1523" i="4"/>
  <c r="AB1523" i="4"/>
  <c r="AA1523" i="4"/>
  <c r="Z1523" i="4"/>
  <c r="Y1523" i="4"/>
  <c r="X1523" i="4"/>
  <c r="W1523" i="4"/>
  <c r="V1523" i="4"/>
  <c r="U1523" i="4"/>
  <c r="T1523" i="4"/>
  <c r="S1523" i="4"/>
  <c r="BE1523" i="4" s="1"/>
  <c r="R1523" i="4"/>
  <c r="AH1522" i="4"/>
  <c r="AG1522" i="4"/>
  <c r="AF1522" i="4"/>
  <c r="AE1522" i="4"/>
  <c r="AD1522" i="4"/>
  <c r="AC1522" i="4"/>
  <c r="AB1522" i="4"/>
  <c r="AA1522" i="4"/>
  <c r="Z1522" i="4"/>
  <c r="Y1522" i="4"/>
  <c r="X1522" i="4"/>
  <c r="W1522" i="4"/>
  <c r="V1522" i="4"/>
  <c r="U1522" i="4"/>
  <c r="T1522" i="4"/>
  <c r="S1522" i="4"/>
  <c r="BE1522" i="4" s="1"/>
  <c r="R1522" i="4"/>
  <c r="AH1521" i="4"/>
  <c r="AG1521" i="4"/>
  <c r="AF1521" i="4"/>
  <c r="AE1521" i="4"/>
  <c r="AD1521" i="4"/>
  <c r="AC1521" i="4"/>
  <c r="AB1521" i="4"/>
  <c r="AA1521" i="4"/>
  <c r="Z1521" i="4"/>
  <c r="Y1521" i="4"/>
  <c r="X1521" i="4"/>
  <c r="W1521" i="4"/>
  <c r="V1521" i="4"/>
  <c r="U1521" i="4"/>
  <c r="T1521" i="4"/>
  <c r="S1521" i="4"/>
  <c r="BE1521" i="4" s="1"/>
  <c r="R1521" i="4"/>
  <c r="AH1520" i="4"/>
  <c r="AG1520" i="4"/>
  <c r="AF1520" i="4"/>
  <c r="AE1520" i="4"/>
  <c r="AD1520" i="4"/>
  <c r="AC1520" i="4"/>
  <c r="AB1520" i="4"/>
  <c r="AA1520" i="4"/>
  <c r="Z1520" i="4"/>
  <c r="Y1520" i="4"/>
  <c r="X1520" i="4"/>
  <c r="W1520" i="4"/>
  <c r="V1520" i="4"/>
  <c r="U1520" i="4"/>
  <c r="T1520" i="4"/>
  <c r="S1520" i="4"/>
  <c r="BE1520" i="4" s="1"/>
  <c r="R1520" i="4"/>
  <c r="AH1519" i="4"/>
  <c r="AG1519" i="4"/>
  <c r="AF1519" i="4"/>
  <c r="AE1519" i="4"/>
  <c r="AD1519" i="4"/>
  <c r="AC1519" i="4"/>
  <c r="AB1519" i="4"/>
  <c r="AA1519" i="4"/>
  <c r="Z1519" i="4"/>
  <c r="Y1519" i="4"/>
  <c r="X1519" i="4"/>
  <c r="W1519" i="4"/>
  <c r="V1519" i="4"/>
  <c r="U1519" i="4"/>
  <c r="T1519" i="4"/>
  <c r="S1519" i="4"/>
  <c r="BE1519" i="4" s="1"/>
  <c r="R1519" i="4"/>
  <c r="AH1518" i="4"/>
  <c r="AG1518" i="4"/>
  <c r="AF1518" i="4"/>
  <c r="AE1518" i="4"/>
  <c r="AD1518" i="4"/>
  <c r="AC1518" i="4"/>
  <c r="AB1518" i="4"/>
  <c r="AA1518" i="4"/>
  <c r="Z1518" i="4"/>
  <c r="Y1518" i="4"/>
  <c r="X1518" i="4"/>
  <c r="W1518" i="4"/>
  <c r="V1518" i="4"/>
  <c r="U1518" i="4"/>
  <c r="T1518" i="4"/>
  <c r="S1518" i="4"/>
  <c r="BE1518" i="4" s="1"/>
  <c r="R1518" i="4"/>
  <c r="AH1517" i="4"/>
  <c r="AG1517" i="4"/>
  <c r="AF1517" i="4"/>
  <c r="AE1517" i="4"/>
  <c r="AD1517" i="4"/>
  <c r="AC1517" i="4"/>
  <c r="AB1517" i="4"/>
  <c r="AA1517" i="4"/>
  <c r="Z1517" i="4"/>
  <c r="Y1517" i="4"/>
  <c r="X1517" i="4"/>
  <c r="W1517" i="4"/>
  <c r="V1517" i="4"/>
  <c r="U1517" i="4"/>
  <c r="T1517" i="4"/>
  <c r="S1517" i="4"/>
  <c r="BE1517" i="4" s="1"/>
  <c r="R1517" i="4"/>
  <c r="AH1516" i="4"/>
  <c r="AG1516" i="4"/>
  <c r="AF1516" i="4"/>
  <c r="AE1516" i="4"/>
  <c r="AD1516" i="4"/>
  <c r="AC1516" i="4"/>
  <c r="AB1516" i="4"/>
  <c r="AA1516" i="4"/>
  <c r="Z1516" i="4"/>
  <c r="Y1516" i="4"/>
  <c r="X1516" i="4"/>
  <c r="W1516" i="4"/>
  <c r="V1516" i="4"/>
  <c r="U1516" i="4"/>
  <c r="T1516" i="4"/>
  <c r="S1516" i="4"/>
  <c r="BE1516" i="4" s="1"/>
  <c r="R1516" i="4"/>
  <c r="AH1515" i="4"/>
  <c r="AG1515" i="4"/>
  <c r="AF1515" i="4"/>
  <c r="AE1515" i="4"/>
  <c r="AD1515" i="4"/>
  <c r="AC1515" i="4"/>
  <c r="AB1515" i="4"/>
  <c r="AA1515" i="4"/>
  <c r="Z1515" i="4"/>
  <c r="Y1515" i="4"/>
  <c r="X1515" i="4"/>
  <c r="W1515" i="4"/>
  <c r="V1515" i="4"/>
  <c r="U1515" i="4"/>
  <c r="T1515" i="4"/>
  <c r="S1515" i="4"/>
  <c r="BE1515" i="4" s="1"/>
  <c r="R1515" i="4"/>
  <c r="AH1514" i="4"/>
  <c r="AG1514" i="4"/>
  <c r="AF1514" i="4"/>
  <c r="AE1514" i="4"/>
  <c r="AD1514" i="4"/>
  <c r="AC1514" i="4"/>
  <c r="AB1514" i="4"/>
  <c r="AA1514" i="4"/>
  <c r="Z1514" i="4"/>
  <c r="Y1514" i="4"/>
  <c r="X1514" i="4"/>
  <c r="W1514" i="4"/>
  <c r="V1514" i="4"/>
  <c r="U1514" i="4"/>
  <c r="T1514" i="4"/>
  <c r="S1514" i="4"/>
  <c r="BE1514" i="4" s="1"/>
  <c r="R1514" i="4"/>
  <c r="AH1513" i="4"/>
  <c r="AG1513" i="4"/>
  <c r="AF1513" i="4"/>
  <c r="AE1513" i="4"/>
  <c r="AD1513" i="4"/>
  <c r="AC1513" i="4"/>
  <c r="AB1513" i="4"/>
  <c r="AA1513" i="4"/>
  <c r="Z1513" i="4"/>
  <c r="Y1513" i="4"/>
  <c r="X1513" i="4"/>
  <c r="W1513" i="4"/>
  <c r="V1513" i="4"/>
  <c r="U1513" i="4"/>
  <c r="T1513" i="4"/>
  <c r="S1513" i="4"/>
  <c r="BE1513" i="4" s="1"/>
  <c r="R1513" i="4"/>
  <c r="AO1512" i="4"/>
  <c r="AH1512" i="4"/>
  <c r="AG1512" i="4"/>
  <c r="AF1512" i="4"/>
  <c r="AE1512" i="4"/>
  <c r="AD1512" i="4"/>
  <c r="AC1512" i="4"/>
  <c r="AB1512" i="4"/>
  <c r="AA1512" i="4"/>
  <c r="Z1512" i="4"/>
  <c r="Y1512" i="4"/>
  <c r="X1512" i="4"/>
  <c r="W1512" i="4"/>
  <c r="V1512" i="4"/>
  <c r="U1512" i="4"/>
  <c r="T1512" i="4"/>
  <c r="S1512" i="4"/>
  <c r="R1512" i="4"/>
  <c r="AH1511" i="4"/>
  <c r="AG1511" i="4"/>
  <c r="AF1511" i="4"/>
  <c r="AE1511" i="4"/>
  <c r="AD1511" i="4"/>
  <c r="AC1511" i="4"/>
  <c r="AB1511" i="4"/>
  <c r="AA1511" i="4"/>
  <c r="Z1511" i="4"/>
  <c r="Y1511" i="4"/>
  <c r="X1511" i="4"/>
  <c r="W1511" i="4"/>
  <c r="V1511" i="4"/>
  <c r="U1511" i="4"/>
  <c r="T1511" i="4"/>
  <c r="S1511" i="4"/>
  <c r="AW1511" i="4" s="1"/>
  <c r="R1511" i="4"/>
  <c r="BE1510" i="4"/>
  <c r="AW1510" i="4"/>
  <c r="AS1510" i="4"/>
  <c r="AO1510" i="4"/>
  <c r="AH1510" i="4"/>
  <c r="AG1510" i="4"/>
  <c r="AF1510" i="4"/>
  <c r="AE1510" i="4"/>
  <c r="AD1510" i="4"/>
  <c r="AC1510" i="4"/>
  <c r="AB1510" i="4"/>
  <c r="AA1510" i="4"/>
  <c r="Z1510" i="4"/>
  <c r="Y1510" i="4"/>
  <c r="X1510" i="4"/>
  <c r="W1510" i="4"/>
  <c r="V1510" i="4"/>
  <c r="U1510" i="4"/>
  <c r="T1510" i="4"/>
  <c r="S1510" i="4"/>
  <c r="R1510" i="4"/>
  <c r="BE1509" i="4"/>
  <c r="AS1509" i="4"/>
  <c r="AO1509" i="4"/>
  <c r="AH1509" i="4"/>
  <c r="AG1509" i="4"/>
  <c r="AF1509" i="4"/>
  <c r="AE1509" i="4"/>
  <c r="AD1509" i="4"/>
  <c r="AC1509" i="4"/>
  <c r="AB1509" i="4"/>
  <c r="AA1509" i="4"/>
  <c r="Z1509" i="4"/>
  <c r="Y1509" i="4"/>
  <c r="X1509" i="4"/>
  <c r="W1509" i="4"/>
  <c r="V1509" i="4"/>
  <c r="U1509" i="4"/>
  <c r="T1509" i="4"/>
  <c r="S1509" i="4"/>
  <c r="R1509" i="4"/>
  <c r="BE1508" i="4"/>
  <c r="AO1508" i="4"/>
  <c r="AH1508" i="4"/>
  <c r="AG1508" i="4"/>
  <c r="AF1508" i="4"/>
  <c r="AE1508" i="4"/>
  <c r="AD1508" i="4"/>
  <c r="AC1508" i="4"/>
  <c r="AB1508" i="4"/>
  <c r="AA1508" i="4"/>
  <c r="Z1508" i="4"/>
  <c r="Y1508" i="4"/>
  <c r="X1508" i="4"/>
  <c r="W1508" i="4"/>
  <c r="V1508" i="4"/>
  <c r="U1508" i="4"/>
  <c r="T1508" i="4"/>
  <c r="S1508" i="4"/>
  <c r="AW1508" i="4" s="1"/>
  <c r="R1508" i="4"/>
  <c r="AH1507" i="4"/>
  <c r="AG1507" i="4"/>
  <c r="AF1507" i="4"/>
  <c r="AE1507" i="4"/>
  <c r="AD1507" i="4"/>
  <c r="AC1507" i="4"/>
  <c r="AB1507" i="4"/>
  <c r="AA1507" i="4"/>
  <c r="Z1507" i="4"/>
  <c r="Y1507" i="4"/>
  <c r="X1507" i="4"/>
  <c r="W1507" i="4"/>
  <c r="V1507" i="4"/>
  <c r="U1507" i="4"/>
  <c r="T1507" i="4"/>
  <c r="S1507" i="4"/>
  <c r="AW1507" i="4" s="1"/>
  <c r="R1507" i="4"/>
  <c r="BE1506" i="4"/>
  <c r="AW1506" i="4"/>
  <c r="AS1506" i="4"/>
  <c r="AO1506" i="4"/>
  <c r="AH1506" i="4"/>
  <c r="AG1506" i="4"/>
  <c r="AF1506" i="4"/>
  <c r="AE1506" i="4"/>
  <c r="AD1506" i="4"/>
  <c r="AC1506" i="4"/>
  <c r="AB1506" i="4"/>
  <c r="AA1506" i="4"/>
  <c r="Z1506" i="4"/>
  <c r="Y1506" i="4"/>
  <c r="X1506" i="4"/>
  <c r="W1506" i="4"/>
  <c r="V1506" i="4"/>
  <c r="U1506" i="4"/>
  <c r="T1506" i="4"/>
  <c r="S1506" i="4"/>
  <c r="R1506" i="4"/>
  <c r="BE1505" i="4"/>
  <c r="AS1505" i="4"/>
  <c r="AO1505" i="4"/>
  <c r="AH1505" i="4"/>
  <c r="AG1505" i="4"/>
  <c r="AF1505" i="4"/>
  <c r="AE1505" i="4"/>
  <c r="AD1505" i="4"/>
  <c r="AC1505" i="4"/>
  <c r="AB1505" i="4"/>
  <c r="AA1505" i="4"/>
  <c r="Z1505" i="4"/>
  <c r="Y1505" i="4"/>
  <c r="X1505" i="4"/>
  <c r="W1505" i="4"/>
  <c r="V1505" i="4"/>
  <c r="U1505" i="4"/>
  <c r="T1505" i="4"/>
  <c r="S1505" i="4"/>
  <c r="R1505" i="4"/>
  <c r="BE1504" i="4"/>
  <c r="AO1504" i="4"/>
  <c r="AH1504" i="4"/>
  <c r="AG1504" i="4"/>
  <c r="AF1504" i="4"/>
  <c r="AE1504" i="4"/>
  <c r="AD1504" i="4"/>
  <c r="AC1504" i="4"/>
  <c r="AB1504" i="4"/>
  <c r="AA1504" i="4"/>
  <c r="Z1504" i="4"/>
  <c r="Y1504" i="4"/>
  <c r="X1504" i="4"/>
  <c r="W1504" i="4"/>
  <c r="V1504" i="4"/>
  <c r="U1504" i="4"/>
  <c r="T1504" i="4"/>
  <c r="S1504" i="4"/>
  <c r="AW1504" i="4" s="1"/>
  <c r="R1504" i="4"/>
  <c r="AH1503" i="4"/>
  <c r="AG1503" i="4"/>
  <c r="AF1503" i="4"/>
  <c r="AE1503" i="4"/>
  <c r="AD1503" i="4"/>
  <c r="AC1503" i="4"/>
  <c r="AB1503" i="4"/>
  <c r="AA1503" i="4"/>
  <c r="Z1503" i="4"/>
  <c r="Y1503" i="4"/>
  <c r="X1503" i="4"/>
  <c r="W1503" i="4"/>
  <c r="V1503" i="4"/>
  <c r="U1503" i="4"/>
  <c r="T1503" i="4"/>
  <c r="S1503" i="4"/>
  <c r="AW1503" i="4" s="1"/>
  <c r="R1503" i="4"/>
  <c r="AX1502" i="4"/>
  <c r="AW1502" i="4"/>
  <c r="AP1502" i="4"/>
  <c r="AO1502" i="4"/>
  <c r="AH1502" i="4"/>
  <c r="AG1502" i="4"/>
  <c r="AF1502" i="4"/>
  <c r="AE1502" i="4"/>
  <c r="AD1502" i="4"/>
  <c r="AC1502" i="4"/>
  <c r="AB1502" i="4"/>
  <c r="AA1502" i="4"/>
  <c r="Z1502" i="4"/>
  <c r="Y1502" i="4"/>
  <c r="X1502" i="4"/>
  <c r="W1502" i="4"/>
  <c r="V1502" i="4"/>
  <c r="U1502" i="4"/>
  <c r="T1502" i="4"/>
  <c r="BE1502" i="4" s="1"/>
  <c r="S1502" i="4"/>
  <c r="R1502" i="4"/>
  <c r="AH1501" i="4"/>
  <c r="AG1501" i="4"/>
  <c r="AF1501" i="4"/>
  <c r="AE1501" i="4"/>
  <c r="AD1501" i="4"/>
  <c r="AC1501" i="4"/>
  <c r="AB1501" i="4"/>
  <c r="AA1501" i="4"/>
  <c r="Z1501" i="4"/>
  <c r="Y1501" i="4"/>
  <c r="X1501" i="4"/>
  <c r="W1501" i="4"/>
  <c r="V1501" i="4"/>
  <c r="U1501" i="4"/>
  <c r="T1501" i="4"/>
  <c r="S1501" i="4"/>
  <c r="BF1501" i="4" s="1"/>
  <c r="R1501" i="4"/>
  <c r="AH1500" i="4"/>
  <c r="AG1500" i="4"/>
  <c r="AF1500" i="4"/>
  <c r="AE1500" i="4"/>
  <c r="AD1500" i="4"/>
  <c r="AC1500" i="4"/>
  <c r="AB1500" i="4"/>
  <c r="AA1500" i="4"/>
  <c r="Z1500" i="4"/>
  <c r="Y1500" i="4"/>
  <c r="X1500" i="4"/>
  <c r="W1500" i="4"/>
  <c r="V1500" i="4"/>
  <c r="U1500" i="4"/>
  <c r="T1500" i="4"/>
  <c r="BB1500" i="4" s="1"/>
  <c r="S1500" i="4"/>
  <c r="BF1500" i="4" s="1"/>
  <c r="R1500" i="4"/>
  <c r="AH1499" i="4"/>
  <c r="AG1499" i="4"/>
  <c r="AF1499" i="4"/>
  <c r="AE1499" i="4"/>
  <c r="AD1499" i="4"/>
  <c r="AC1499" i="4"/>
  <c r="AB1499" i="4"/>
  <c r="AA1499" i="4"/>
  <c r="Z1499" i="4"/>
  <c r="Y1499" i="4"/>
  <c r="X1499" i="4"/>
  <c r="W1499" i="4"/>
  <c r="V1499" i="4"/>
  <c r="U1499" i="4"/>
  <c r="T1499" i="4"/>
  <c r="BE1499" i="4" s="1"/>
  <c r="S1499" i="4"/>
  <c r="BA1499" i="4" s="1"/>
  <c r="R1499" i="4"/>
  <c r="AH1498" i="4"/>
  <c r="AG1498" i="4"/>
  <c r="AF1498" i="4"/>
  <c r="AE1498" i="4"/>
  <c r="AD1498" i="4"/>
  <c r="AC1498" i="4"/>
  <c r="AB1498" i="4"/>
  <c r="AA1498" i="4"/>
  <c r="Z1498" i="4"/>
  <c r="Y1498" i="4"/>
  <c r="X1498" i="4"/>
  <c r="W1498" i="4"/>
  <c r="V1498" i="4"/>
  <c r="BE1498" i="4" s="1"/>
  <c r="U1498" i="4"/>
  <c r="T1498" i="4"/>
  <c r="S1498" i="4"/>
  <c r="BB1498" i="4" s="1"/>
  <c r="R1498" i="4"/>
  <c r="AH1497" i="4"/>
  <c r="AG1497" i="4"/>
  <c r="AF1497" i="4"/>
  <c r="AE1497" i="4"/>
  <c r="AD1497" i="4"/>
  <c r="AC1497" i="4"/>
  <c r="AB1497" i="4"/>
  <c r="AA1497" i="4"/>
  <c r="Z1497" i="4"/>
  <c r="Y1497" i="4"/>
  <c r="X1497" i="4"/>
  <c r="W1497" i="4"/>
  <c r="V1497" i="4"/>
  <c r="U1497" i="4"/>
  <c r="T1497" i="4"/>
  <c r="AX1497" i="4" s="1"/>
  <c r="S1497" i="4"/>
  <c r="BE1497" i="4" s="1"/>
  <c r="R1497" i="4"/>
  <c r="AH1496" i="4"/>
  <c r="AG1496" i="4"/>
  <c r="AF1496" i="4"/>
  <c r="AE1496" i="4"/>
  <c r="AD1496" i="4"/>
  <c r="AC1496" i="4"/>
  <c r="AB1496" i="4"/>
  <c r="AA1496" i="4"/>
  <c r="Z1496" i="4"/>
  <c r="Y1496" i="4"/>
  <c r="X1496" i="4"/>
  <c r="W1496" i="4"/>
  <c r="V1496" i="4"/>
  <c r="BE1496" i="4" s="1"/>
  <c r="U1496" i="4"/>
  <c r="T1496" i="4"/>
  <c r="S1496" i="4"/>
  <c r="BD1496" i="4" s="1"/>
  <c r="R1496" i="4"/>
  <c r="AH1495" i="4"/>
  <c r="AG1495" i="4"/>
  <c r="AF1495" i="4"/>
  <c r="AE1495" i="4"/>
  <c r="AD1495" i="4"/>
  <c r="AC1495" i="4"/>
  <c r="AB1495" i="4"/>
  <c r="AA1495" i="4"/>
  <c r="Z1495" i="4"/>
  <c r="Y1495" i="4"/>
  <c r="X1495" i="4"/>
  <c r="W1495" i="4"/>
  <c r="V1495" i="4"/>
  <c r="U1495" i="4"/>
  <c r="T1495" i="4"/>
  <c r="BD1495" i="4" s="1"/>
  <c r="S1495" i="4"/>
  <c r="BE1495" i="4" s="1"/>
  <c r="R1495" i="4"/>
  <c r="AH1494" i="4"/>
  <c r="AG1494" i="4"/>
  <c r="AF1494" i="4"/>
  <c r="AE1494" i="4"/>
  <c r="AD1494" i="4"/>
  <c r="AC1494" i="4"/>
  <c r="AB1494" i="4"/>
  <c r="AA1494" i="4"/>
  <c r="Z1494" i="4"/>
  <c r="Y1494" i="4"/>
  <c r="X1494" i="4"/>
  <c r="W1494" i="4"/>
  <c r="V1494" i="4"/>
  <c r="BE1494" i="4" s="1"/>
  <c r="U1494" i="4"/>
  <c r="T1494" i="4"/>
  <c r="S1494" i="4"/>
  <c r="BD1494" i="4" s="1"/>
  <c r="R1494" i="4"/>
  <c r="AH1493" i="4"/>
  <c r="AG1493" i="4"/>
  <c r="AF1493" i="4"/>
  <c r="AE1493" i="4"/>
  <c r="AD1493" i="4"/>
  <c r="AC1493" i="4"/>
  <c r="AB1493" i="4"/>
  <c r="AA1493" i="4"/>
  <c r="Z1493" i="4"/>
  <c r="Y1493" i="4"/>
  <c r="X1493" i="4"/>
  <c r="W1493" i="4"/>
  <c r="V1493" i="4"/>
  <c r="U1493" i="4"/>
  <c r="T1493" i="4"/>
  <c r="BD1493" i="4" s="1"/>
  <c r="S1493" i="4"/>
  <c r="BE1493" i="4" s="1"/>
  <c r="R1493" i="4"/>
  <c r="AH1492" i="4"/>
  <c r="AG1492" i="4"/>
  <c r="AF1492" i="4"/>
  <c r="AE1492" i="4"/>
  <c r="AD1492" i="4"/>
  <c r="AC1492" i="4"/>
  <c r="AB1492" i="4"/>
  <c r="AA1492" i="4"/>
  <c r="Z1492" i="4"/>
  <c r="Y1492" i="4"/>
  <c r="X1492" i="4"/>
  <c r="W1492" i="4"/>
  <c r="V1492" i="4"/>
  <c r="BE1492" i="4" s="1"/>
  <c r="U1492" i="4"/>
  <c r="T1492" i="4"/>
  <c r="S1492" i="4"/>
  <c r="BD1492" i="4" s="1"/>
  <c r="R1492" i="4"/>
  <c r="AH1491" i="4"/>
  <c r="AG1491" i="4"/>
  <c r="AF1491" i="4"/>
  <c r="AE1491" i="4"/>
  <c r="AD1491" i="4"/>
  <c r="AC1491" i="4"/>
  <c r="AB1491" i="4"/>
  <c r="AA1491" i="4"/>
  <c r="Z1491" i="4"/>
  <c r="Y1491" i="4"/>
  <c r="X1491" i="4"/>
  <c r="W1491" i="4"/>
  <c r="V1491" i="4"/>
  <c r="U1491" i="4"/>
  <c r="T1491" i="4"/>
  <c r="BD1491" i="4" s="1"/>
  <c r="S1491" i="4"/>
  <c r="BE1491" i="4" s="1"/>
  <c r="R1491" i="4"/>
  <c r="AH1490" i="4"/>
  <c r="AG1490" i="4"/>
  <c r="AF1490" i="4"/>
  <c r="AE1490" i="4"/>
  <c r="AD1490" i="4"/>
  <c r="AC1490" i="4"/>
  <c r="AB1490" i="4"/>
  <c r="AA1490" i="4"/>
  <c r="Z1490" i="4"/>
  <c r="Y1490" i="4"/>
  <c r="X1490" i="4"/>
  <c r="W1490" i="4"/>
  <c r="V1490" i="4"/>
  <c r="BE1490" i="4" s="1"/>
  <c r="U1490" i="4"/>
  <c r="T1490" i="4"/>
  <c r="S1490" i="4"/>
  <c r="BD1490" i="4" s="1"/>
  <c r="R1490" i="4"/>
  <c r="AH1489" i="4"/>
  <c r="AG1489" i="4"/>
  <c r="AF1489" i="4"/>
  <c r="AE1489" i="4"/>
  <c r="AD1489" i="4"/>
  <c r="AC1489" i="4"/>
  <c r="AB1489" i="4"/>
  <c r="AA1489" i="4"/>
  <c r="Z1489" i="4"/>
  <c r="Y1489" i="4"/>
  <c r="X1489" i="4"/>
  <c r="W1489" i="4"/>
  <c r="V1489" i="4"/>
  <c r="U1489" i="4"/>
  <c r="T1489" i="4"/>
  <c r="BD1489" i="4" s="1"/>
  <c r="S1489" i="4"/>
  <c r="BE1489" i="4" s="1"/>
  <c r="R1489" i="4"/>
  <c r="AH1488" i="4"/>
  <c r="AG1488" i="4"/>
  <c r="AF1488" i="4"/>
  <c r="AE1488" i="4"/>
  <c r="AD1488" i="4"/>
  <c r="AC1488" i="4"/>
  <c r="AB1488" i="4"/>
  <c r="AA1488" i="4"/>
  <c r="Z1488" i="4"/>
  <c r="Y1488" i="4"/>
  <c r="X1488" i="4"/>
  <c r="W1488" i="4"/>
  <c r="V1488" i="4"/>
  <c r="BE1488" i="4" s="1"/>
  <c r="U1488" i="4"/>
  <c r="T1488" i="4"/>
  <c r="S1488" i="4"/>
  <c r="BD1488" i="4" s="1"/>
  <c r="R1488" i="4"/>
  <c r="AH1487" i="4"/>
  <c r="AG1487" i="4"/>
  <c r="AF1487" i="4"/>
  <c r="AE1487" i="4"/>
  <c r="AD1487" i="4"/>
  <c r="AC1487" i="4"/>
  <c r="AB1487" i="4"/>
  <c r="AA1487" i="4"/>
  <c r="Z1487" i="4"/>
  <c r="Y1487" i="4"/>
  <c r="X1487" i="4"/>
  <c r="W1487" i="4"/>
  <c r="V1487" i="4"/>
  <c r="U1487" i="4"/>
  <c r="T1487" i="4"/>
  <c r="BD1487" i="4" s="1"/>
  <c r="S1487" i="4"/>
  <c r="BE1487" i="4" s="1"/>
  <c r="R1487" i="4"/>
  <c r="AZ1486" i="4"/>
  <c r="AT1486" i="4"/>
  <c r="AO1486" i="4"/>
  <c r="AH1486" i="4"/>
  <c r="AG1486" i="4"/>
  <c r="AF1486" i="4"/>
  <c r="AE1486" i="4"/>
  <c r="AD1486" i="4"/>
  <c r="AC1486" i="4"/>
  <c r="AB1486" i="4"/>
  <c r="AA1486" i="4"/>
  <c r="Z1486" i="4"/>
  <c r="Y1486" i="4"/>
  <c r="X1486" i="4"/>
  <c r="W1486" i="4"/>
  <c r="V1486" i="4"/>
  <c r="BE1486" i="4" s="1"/>
  <c r="U1486" i="4"/>
  <c r="T1486" i="4"/>
  <c r="S1486" i="4"/>
  <c r="BD1486" i="4" s="1"/>
  <c r="R1486" i="4"/>
  <c r="AH1485" i="4"/>
  <c r="AG1485" i="4"/>
  <c r="AF1485" i="4"/>
  <c r="AE1485" i="4"/>
  <c r="AD1485" i="4"/>
  <c r="AC1485" i="4"/>
  <c r="AB1485" i="4"/>
  <c r="AA1485" i="4"/>
  <c r="Z1485" i="4"/>
  <c r="Y1485" i="4"/>
  <c r="X1485" i="4"/>
  <c r="W1485" i="4"/>
  <c r="V1485" i="4"/>
  <c r="U1485" i="4"/>
  <c r="T1485" i="4"/>
  <c r="S1485" i="4"/>
  <c r="R1485" i="4"/>
  <c r="AZ1484" i="4"/>
  <c r="AT1484" i="4"/>
  <c r="AO1484" i="4"/>
  <c r="AH1484" i="4"/>
  <c r="AG1484" i="4"/>
  <c r="AF1484" i="4"/>
  <c r="AE1484" i="4"/>
  <c r="AD1484" i="4"/>
  <c r="AC1484" i="4"/>
  <c r="AB1484" i="4"/>
  <c r="AA1484" i="4"/>
  <c r="Z1484" i="4"/>
  <c r="Y1484" i="4"/>
  <c r="X1484" i="4"/>
  <c r="W1484" i="4"/>
  <c r="V1484" i="4"/>
  <c r="BE1484" i="4" s="1"/>
  <c r="U1484" i="4"/>
  <c r="T1484" i="4"/>
  <c r="S1484" i="4"/>
  <c r="BD1484" i="4" s="1"/>
  <c r="R1484" i="4"/>
  <c r="AH1483" i="4"/>
  <c r="AG1483" i="4"/>
  <c r="AF1483" i="4"/>
  <c r="AE1483" i="4"/>
  <c r="AD1483" i="4"/>
  <c r="AC1483" i="4"/>
  <c r="AB1483" i="4"/>
  <c r="AA1483" i="4"/>
  <c r="Z1483" i="4"/>
  <c r="Y1483" i="4"/>
  <c r="X1483" i="4"/>
  <c r="W1483" i="4"/>
  <c r="V1483" i="4"/>
  <c r="U1483" i="4"/>
  <c r="T1483" i="4"/>
  <c r="S1483" i="4"/>
  <c r="R1483" i="4"/>
  <c r="AZ1482" i="4"/>
  <c r="AT1482" i="4"/>
  <c r="AH1482" i="4"/>
  <c r="AG1482" i="4"/>
  <c r="AF1482" i="4"/>
  <c r="AE1482" i="4"/>
  <c r="AD1482" i="4"/>
  <c r="AC1482" i="4"/>
  <c r="AB1482" i="4"/>
  <c r="AA1482" i="4"/>
  <c r="Z1482" i="4"/>
  <c r="Y1482" i="4"/>
  <c r="X1482" i="4"/>
  <c r="W1482" i="4"/>
  <c r="V1482" i="4"/>
  <c r="AO1482" i="4" s="1"/>
  <c r="U1482" i="4"/>
  <c r="T1482" i="4"/>
  <c r="S1482" i="4"/>
  <c r="BD1482" i="4" s="1"/>
  <c r="R1482" i="4"/>
  <c r="AH1481" i="4"/>
  <c r="AG1481" i="4"/>
  <c r="AF1481" i="4"/>
  <c r="AE1481" i="4"/>
  <c r="AD1481" i="4"/>
  <c r="AC1481" i="4"/>
  <c r="AB1481" i="4"/>
  <c r="AA1481" i="4"/>
  <c r="Z1481" i="4"/>
  <c r="Y1481" i="4"/>
  <c r="X1481" i="4"/>
  <c r="W1481" i="4"/>
  <c r="V1481" i="4"/>
  <c r="U1481" i="4"/>
  <c r="T1481" i="4"/>
  <c r="S1481" i="4"/>
  <c r="R1481" i="4"/>
  <c r="AZ1480" i="4"/>
  <c r="AT1480" i="4"/>
  <c r="AH1480" i="4"/>
  <c r="AG1480" i="4"/>
  <c r="AF1480" i="4"/>
  <c r="AE1480" i="4"/>
  <c r="AD1480" i="4"/>
  <c r="AC1480" i="4"/>
  <c r="AB1480" i="4"/>
  <c r="AA1480" i="4"/>
  <c r="Z1480" i="4"/>
  <c r="Y1480" i="4"/>
  <c r="X1480" i="4"/>
  <c r="W1480" i="4"/>
  <c r="V1480" i="4"/>
  <c r="AO1480" i="4" s="1"/>
  <c r="U1480" i="4"/>
  <c r="T1480" i="4"/>
  <c r="S1480" i="4"/>
  <c r="R1480" i="4"/>
  <c r="AH1479" i="4"/>
  <c r="AG1479" i="4"/>
  <c r="AF1479" i="4"/>
  <c r="AE1479" i="4"/>
  <c r="AD1479" i="4"/>
  <c r="AC1479" i="4"/>
  <c r="AB1479" i="4"/>
  <c r="AA1479" i="4"/>
  <c r="Z1479" i="4"/>
  <c r="Y1479" i="4"/>
  <c r="X1479" i="4"/>
  <c r="W1479" i="4"/>
  <c r="V1479" i="4"/>
  <c r="U1479" i="4"/>
  <c r="T1479" i="4"/>
  <c r="S1479" i="4"/>
  <c r="R1479" i="4"/>
  <c r="AZ1478" i="4"/>
  <c r="AT1478" i="4"/>
  <c r="AH1478" i="4"/>
  <c r="AG1478" i="4"/>
  <c r="AF1478" i="4"/>
  <c r="AE1478" i="4"/>
  <c r="AD1478" i="4"/>
  <c r="AC1478" i="4"/>
  <c r="AB1478" i="4"/>
  <c r="AA1478" i="4"/>
  <c r="Z1478" i="4"/>
  <c r="Y1478" i="4"/>
  <c r="X1478" i="4"/>
  <c r="W1478" i="4"/>
  <c r="V1478" i="4"/>
  <c r="AO1478" i="4" s="1"/>
  <c r="U1478" i="4"/>
  <c r="T1478" i="4"/>
  <c r="S1478" i="4"/>
  <c r="R1478" i="4"/>
  <c r="AH1477" i="4"/>
  <c r="AG1477" i="4"/>
  <c r="AF1477" i="4"/>
  <c r="AE1477" i="4"/>
  <c r="AD1477" i="4"/>
  <c r="AC1477" i="4"/>
  <c r="AB1477" i="4"/>
  <c r="AA1477" i="4"/>
  <c r="Z1477" i="4"/>
  <c r="Y1477" i="4"/>
  <c r="X1477" i="4"/>
  <c r="W1477" i="4"/>
  <c r="V1477" i="4"/>
  <c r="U1477" i="4"/>
  <c r="T1477" i="4"/>
  <c r="S1477" i="4"/>
  <c r="R1477" i="4"/>
  <c r="AZ1476" i="4"/>
  <c r="AT1476" i="4"/>
  <c r="AH1476" i="4"/>
  <c r="AG1476" i="4"/>
  <c r="AF1476" i="4"/>
  <c r="AE1476" i="4"/>
  <c r="AD1476" i="4"/>
  <c r="AC1476" i="4"/>
  <c r="AB1476" i="4"/>
  <c r="AA1476" i="4"/>
  <c r="Z1476" i="4"/>
  <c r="Y1476" i="4"/>
  <c r="X1476" i="4"/>
  <c r="W1476" i="4"/>
  <c r="V1476" i="4"/>
  <c r="AO1476" i="4" s="1"/>
  <c r="U1476" i="4"/>
  <c r="T1476" i="4"/>
  <c r="S1476" i="4"/>
  <c r="R1476" i="4"/>
  <c r="AH1475" i="4"/>
  <c r="AG1475" i="4"/>
  <c r="AF1475" i="4"/>
  <c r="AE1475" i="4"/>
  <c r="AD1475" i="4"/>
  <c r="AC1475" i="4"/>
  <c r="AB1475" i="4"/>
  <c r="AA1475" i="4"/>
  <c r="Z1475" i="4"/>
  <c r="Y1475" i="4"/>
  <c r="X1475" i="4"/>
  <c r="W1475" i="4"/>
  <c r="V1475" i="4"/>
  <c r="U1475" i="4"/>
  <c r="T1475" i="4"/>
  <c r="S1475" i="4"/>
  <c r="R1475" i="4"/>
  <c r="AZ1474" i="4"/>
  <c r="AT1474" i="4"/>
  <c r="AH1474" i="4"/>
  <c r="AG1474" i="4"/>
  <c r="AF1474" i="4"/>
  <c r="AE1474" i="4"/>
  <c r="AD1474" i="4"/>
  <c r="AC1474" i="4"/>
  <c r="AB1474" i="4"/>
  <c r="AA1474" i="4"/>
  <c r="Z1474" i="4"/>
  <c r="Y1474" i="4"/>
  <c r="X1474" i="4"/>
  <c r="W1474" i="4"/>
  <c r="V1474" i="4"/>
  <c r="AO1474" i="4" s="1"/>
  <c r="U1474" i="4"/>
  <c r="T1474" i="4"/>
  <c r="S1474" i="4"/>
  <c r="R1474" i="4"/>
  <c r="AH1473" i="4"/>
  <c r="AG1473" i="4"/>
  <c r="AF1473" i="4"/>
  <c r="AE1473" i="4"/>
  <c r="AD1473" i="4"/>
  <c r="AC1473" i="4"/>
  <c r="AB1473" i="4"/>
  <c r="AA1473" i="4"/>
  <c r="Z1473" i="4"/>
  <c r="Y1473" i="4"/>
  <c r="X1473" i="4"/>
  <c r="W1473" i="4"/>
  <c r="V1473" i="4"/>
  <c r="U1473" i="4"/>
  <c r="T1473" i="4"/>
  <c r="S1473" i="4"/>
  <c r="R1473" i="4"/>
  <c r="AZ1472" i="4"/>
  <c r="AT1472" i="4"/>
  <c r="AH1472" i="4"/>
  <c r="AG1472" i="4"/>
  <c r="AF1472" i="4"/>
  <c r="AE1472" i="4"/>
  <c r="AD1472" i="4"/>
  <c r="AC1472" i="4"/>
  <c r="AB1472" i="4"/>
  <c r="AA1472" i="4"/>
  <c r="Z1472" i="4"/>
  <c r="Y1472" i="4"/>
  <c r="X1472" i="4"/>
  <c r="W1472" i="4"/>
  <c r="V1472" i="4"/>
  <c r="AO1472" i="4" s="1"/>
  <c r="U1472" i="4"/>
  <c r="T1472" i="4"/>
  <c r="S1472" i="4"/>
  <c r="R1472" i="4"/>
  <c r="AH1471" i="4"/>
  <c r="AG1471" i="4"/>
  <c r="AF1471" i="4"/>
  <c r="AE1471" i="4"/>
  <c r="AD1471" i="4"/>
  <c r="AC1471" i="4"/>
  <c r="AB1471" i="4"/>
  <c r="AA1471" i="4"/>
  <c r="Z1471" i="4"/>
  <c r="Y1471" i="4"/>
  <c r="X1471" i="4"/>
  <c r="W1471" i="4"/>
  <c r="V1471" i="4"/>
  <c r="U1471" i="4"/>
  <c r="T1471" i="4"/>
  <c r="S1471" i="4"/>
  <c r="R1471" i="4"/>
  <c r="AH1470" i="4"/>
  <c r="AG1470" i="4"/>
  <c r="AF1470" i="4"/>
  <c r="AE1470" i="4"/>
  <c r="AD1470" i="4"/>
  <c r="AC1470" i="4"/>
  <c r="AB1470" i="4"/>
  <c r="AA1470" i="4"/>
  <c r="Z1470" i="4"/>
  <c r="Y1470" i="4"/>
  <c r="X1470" i="4"/>
  <c r="W1470" i="4"/>
  <c r="V1470" i="4"/>
  <c r="BE1470" i="4" s="1"/>
  <c r="U1470" i="4"/>
  <c r="T1470" i="4"/>
  <c r="S1470" i="4"/>
  <c r="R1470" i="4"/>
  <c r="AH1469" i="4"/>
  <c r="AG1469" i="4"/>
  <c r="AF1469" i="4"/>
  <c r="AE1469" i="4"/>
  <c r="AD1469" i="4"/>
  <c r="AC1469" i="4"/>
  <c r="AB1469" i="4"/>
  <c r="AA1469" i="4"/>
  <c r="Z1469" i="4"/>
  <c r="Y1469" i="4"/>
  <c r="X1469" i="4"/>
  <c r="W1469" i="4"/>
  <c r="V1469" i="4"/>
  <c r="U1469" i="4"/>
  <c r="T1469" i="4"/>
  <c r="BD1469" i="4" s="1"/>
  <c r="S1469" i="4"/>
  <c r="R1469" i="4"/>
  <c r="AH1468" i="4"/>
  <c r="AG1468" i="4"/>
  <c r="AF1468" i="4"/>
  <c r="AE1468" i="4"/>
  <c r="AD1468" i="4"/>
  <c r="AC1468" i="4"/>
  <c r="AB1468" i="4"/>
  <c r="AA1468" i="4"/>
  <c r="Z1468" i="4"/>
  <c r="Y1468" i="4"/>
  <c r="X1468" i="4"/>
  <c r="W1468" i="4"/>
  <c r="V1468" i="4"/>
  <c r="U1468" i="4"/>
  <c r="T1468" i="4"/>
  <c r="S1468" i="4"/>
  <c r="R1468" i="4"/>
  <c r="AV1467" i="4"/>
  <c r="AN1467" i="4"/>
  <c r="AH1467" i="4"/>
  <c r="AG1467" i="4"/>
  <c r="AF1467" i="4"/>
  <c r="AE1467" i="4"/>
  <c r="AD1467" i="4"/>
  <c r="AC1467" i="4"/>
  <c r="AB1467" i="4"/>
  <c r="AA1467" i="4"/>
  <c r="Z1467" i="4"/>
  <c r="Y1467" i="4"/>
  <c r="X1467" i="4"/>
  <c r="W1467" i="4"/>
  <c r="V1467" i="4"/>
  <c r="U1467" i="4"/>
  <c r="BG1467" i="4" s="1"/>
  <c r="T1467" i="4"/>
  <c r="BF1467" i="4" s="1"/>
  <c r="S1467" i="4"/>
  <c r="R1467" i="4"/>
  <c r="BD1466" i="4"/>
  <c r="AV1466" i="4"/>
  <c r="AN1466" i="4"/>
  <c r="AH1466" i="4"/>
  <c r="AG1466" i="4"/>
  <c r="AF1466" i="4"/>
  <c r="AE1466" i="4"/>
  <c r="AD1466" i="4"/>
  <c r="AC1466" i="4"/>
  <c r="AB1466" i="4"/>
  <c r="AA1466" i="4"/>
  <c r="Z1466" i="4"/>
  <c r="Y1466" i="4"/>
  <c r="X1466" i="4"/>
  <c r="W1466" i="4"/>
  <c r="V1466" i="4"/>
  <c r="AM1466" i="4" s="1"/>
  <c r="U1466" i="4"/>
  <c r="BG1466" i="4" s="1"/>
  <c r="T1466" i="4"/>
  <c r="BF1466" i="4" s="1"/>
  <c r="S1466" i="4"/>
  <c r="BE1466" i="4" s="1"/>
  <c r="R1466" i="4"/>
  <c r="AH1465" i="4"/>
  <c r="AG1465" i="4"/>
  <c r="AF1465" i="4"/>
  <c r="AE1465" i="4"/>
  <c r="AD1465" i="4"/>
  <c r="AC1465" i="4"/>
  <c r="AB1465" i="4"/>
  <c r="AA1465" i="4"/>
  <c r="Z1465" i="4"/>
  <c r="Y1465" i="4"/>
  <c r="X1465" i="4"/>
  <c r="W1465" i="4"/>
  <c r="V1465" i="4"/>
  <c r="U1465" i="4"/>
  <c r="T1465" i="4"/>
  <c r="BC1465" i="4" s="1"/>
  <c r="S1465" i="4"/>
  <c r="R1465" i="4"/>
  <c r="AH1464" i="4"/>
  <c r="AG1464" i="4"/>
  <c r="AF1464" i="4"/>
  <c r="AE1464" i="4"/>
  <c r="AD1464" i="4"/>
  <c r="AC1464" i="4"/>
  <c r="AB1464" i="4"/>
  <c r="AA1464" i="4"/>
  <c r="Z1464" i="4"/>
  <c r="Y1464" i="4"/>
  <c r="X1464" i="4"/>
  <c r="W1464" i="4"/>
  <c r="V1464" i="4"/>
  <c r="BF1464" i="4" s="1"/>
  <c r="U1464" i="4"/>
  <c r="AT1464" i="4" s="1"/>
  <c r="T1464" i="4"/>
  <c r="BG1464" i="4" s="1"/>
  <c r="S1464" i="4"/>
  <c r="R1464" i="4"/>
  <c r="AH1463" i="4"/>
  <c r="AG1463" i="4"/>
  <c r="AF1463" i="4"/>
  <c r="AE1463" i="4"/>
  <c r="AD1463" i="4"/>
  <c r="AC1463" i="4"/>
  <c r="AB1463" i="4"/>
  <c r="AA1463" i="4"/>
  <c r="Z1463" i="4"/>
  <c r="Y1463" i="4"/>
  <c r="X1463" i="4"/>
  <c r="W1463" i="4"/>
  <c r="V1463" i="4"/>
  <c r="U1463" i="4"/>
  <c r="T1463" i="4"/>
  <c r="BD1463" i="4" s="1"/>
  <c r="S1463" i="4"/>
  <c r="R1463" i="4"/>
  <c r="AH1462" i="4"/>
  <c r="AG1462" i="4"/>
  <c r="AF1462" i="4"/>
  <c r="AE1462" i="4"/>
  <c r="AD1462" i="4"/>
  <c r="AC1462" i="4"/>
  <c r="AB1462" i="4"/>
  <c r="AA1462" i="4"/>
  <c r="Z1462" i="4"/>
  <c r="Y1462" i="4"/>
  <c r="X1462" i="4"/>
  <c r="W1462" i="4"/>
  <c r="V1462" i="4"/>
  <c r="BF1462" i="4" s="1"/>
  <c r="U1462" i="4"/>
  <c r="AV1462" i="4" s="1"/>
  <c r="T1462" i="4"/>
  <c r="BG1462" i="4" s="1"/>
  <c r="S1462" i="4"/>
  <c r="R1462" i="4"/>
  <c r="AH1461" i="4"/>
  <c r="AG1461" i="4"/>
  <c r="AF1461" i="4"/>
  <c r="AE1461" i="4"/>
  <c r="AD1461" i="4"/>
  <c r="AC1461" i="4"/>
  <c r="AB1461" i="4"/>
  <c r="AA1461" i="4"/>
  <c r="Z1461" i="4"/>
  <c r="Y1461" i="4"/>
  <c r="X1461" i="4"/>
  <c r="W1461" i="4"/>
  <c r="V1461" i="4"/>
  <c r="U1461" i="4"/>
  <c r="T1461" i="4"/>
  <c r="BD1461" i="4" s="1"/>
  <c r="S1461" i="4"/>
  <c r="R1461" i="4"/>
  <c r="AH1460" i="4"/>
  <c r="AG1460" i="4"/>
  <c r="AF1460" i="4"/>
  <c r="AE1460" i="4"/>
  <c r="AD1460" i="4"/>
  <c r="AC1460" i="4"/>
  <c r="AB1460" i="4"/>
  <c r="AA1460" i="4"/>
  <c r="Z1460" i="4"/>
  <c r="Y1460" i="4"/>
  <c r="X1460" i="4"/>
  <c r="W1460" i="4"/>
  <c r="V1460" i="4"/>
  <c r="BF1460" i="4" s="1"/>
  <c r="U1460" i="4"/>
  <c r="BG1460" i="4" s="1"/>
  <c r="T1460" i="4"/>
  <c r="BC1460" i="4" s="1"/>
  <c r="S1460" i="4"/>
  <c r="R1460" i="4"/>
  <c r="AH1459" i="4"/>
  <c r="AG1459" i="4"/>
  <c r="AF1459" i="4"/>
  <c r="AE1459" i="4"/>
  <c r="AD1459" i="4"/>
  <c r="AC1459" i="4"/>
  <c r="AB1459" i="4"/>
  <c r="AA1459" i="4"/>
  <c r="Z1459" i="4"/>
  <c r="Y1459" i="4"/>
  <c r="X1459" i="4"/>
  <c r="W1459" i="4"/>
  <c r="V1459" i="4"/>
  <c r="U1459" i="4"/>
  <c r="T1459" i="4"/>
  <c r="BC1459" i="4" s="1"/>
  <c r="S1459" i="4"/>
  <c r="BF1459" i="4" s="1"/>
  <c r="R1459" i="4"/>
  <c r="AH1458" i="4"/>
  <c r="AG1458" i="4"/>
  <c r="AF1458" i="4"/>
  <c r="AE1458" i="4"/>
  <c r="AD1458" i="4"/>
  <c r="AC1458" i="4"/>
  <c r="AB1458" i="4"/>
  <c r="AA1458" i="4"/>
  <c r="Z1458" i="4"/>
  <c r="Y1458" i="4"/>
  <c r="X1458" i="4"/>
  <c r="W1458" i="4"/>
  <c r="V1458" i="4"/>
  <c r="U1458" i="4"/>
  <c r="T1458" i="4"/>
  <c r="BC1458" i="4" s="1"/>
  <c r="S1458" i="4"/>
  <c r="BG1458" i="4" s="1"/>
  <c r="R1458" i="4"/>
  <c r="AH1457" i="4"/>
  <c r="AG1457" i="4"/>
  <c r="AF1457" i="4"/>
  <c r="AE1457" i="4"/>
  <c r="AD1457" i="4"/>
  <c r="AC1457" i="4"/>
  <c r="AB1457" i="4"/>
  <c r="AA1457" i="4"/>
  <c r="Z1457" i="4"/>
  <c r="Y1457" i="4"/>
  <c r="X1457" i="4"/>
  <c r="W1457" i="4"/>
  <c r="V1457" i="4"/>
  <c r="U1457" i="4"/>
  <c r="T1457" i="4"/>
  <c r="BG1457" i="4" s="1"/>
  <c r="S1457" i="4"/>
  <c r="BE1457" i="4" s="1"/>
  <c r="R1457" i="4"/>
  <c r="AH1456" i="4"/>
  <c r="AG1456" i="4"/>
  <c r="AF1456" i="4"/>
  <c r="AE1456" i="4"/>
  <c r="AD1456" i="4"/>
  <c r="AC1456" i="4"/>
  <c r="AB1456" i="4"/>
  <c r="AA1456" i="4"/>
  <c r="Z1456" i="4"/>
  <c r="Y1456" i="4"/>
  <c r="X1456" i="4"/>
  <c r="W1456" i="4"/>
  <c r="V1456" i="4"/>
  <c r="U1456" i="4"/>
  <c r="T1456" i="4"/>
  <c r="BG1456" i="4" s="1"/>
  <c r="S1456" i="4"/>
  <c r="BE1456" i="4" s="1"/>
  <c r="R1456" i="4"/>
  <c r="AH1455" i="4"/>
  <c r="AG1455" i="4"/>
  <c r="AF1455" i="4"/>
  <c r="AE1455" i="4"/>
  <c r="AD1455" i="4"/>
  <c r="AC1455" i="4"/>
  <c r="AB1455" i="4"/>
  <c r="AA1455" i="4"/>
  <c r="Z1455" i="4"/>
  <c r="Y1455" i="4"/>
  <c r="X1455" i="4"/>
  <c r="W1455" i="4"/>
  <c r="V1455" i="4"/>
  <c r="U1455" i="4"/>
  <c r="T1455" i="4"/>
  <c r="BG1455" i="4" s="1"/>
  <c r="S1455" i="4"/>
  <c r="BE1455" i="4" s="1"/>
  <c r="R1455" i="4"/>
  <c r="AH1454" i="4"/>
  <c r="AG1454" i="4"/>
  <c r="AF1454" i="4"/>
  <c r="AE1454" i="4"/>
  <c r="AD1454" i="4"/>
  <c r="AC1454" i="4"/>
  <c r="AB1454" i="4"/>
  <c r="AA1454" i="4"/>
  <c r="Z1454" i="4"/>
  <c r="Y1454" i="4"/>
  <c r="X1454" i="4"/>
  <c r="W1454" i="4"/>
  <c r="V1454" i="4"/>
  <c r="U1454" i="4"/>
  <c r="T1454" i="4"/>
  <c r="BG1454" i="4" s="1"/>
  <c r="S1454" i="4"/>
  <c r="BE1454" i="4" s="1"/>
  <c r="R1454" i="4"/>
  <c r="AH1453" i="4"/>
  <c r="AG1453" i="4"/>
  <c r="AF1453" i="4"/>
  <c r="AE1453" i="4"/>
  <c r="AD1453" i="4"/>
  <c r="AC1453" i="4"/>
  <c r="AB1453" i="4"/>
  <c r="AA1453" i="4"/>
  <c r="Z1453" i="4"/>
  <c r="Y1453" i="4"/>
  <c r="X1453" i="4"/>
  <c r="W1453" i="4"/>
  <c r="V1453" i="4"/>
  <c r="U1453" i="4"/>
  <c r="T1453" i="4"/>
  <c r="BG1453" i="4" s="1"/>
  <c r="S1453" i="4"/>
  <c r="BE1453" i="4" s="1"/>
  <c r="R1453" i="4"/>
  <c r="AH1452" i="4"/>
  <c r="AG1452" i="4"/>
  <c r="AF1452" i="4"/>
  <c r="AE1452" i="4"/>
  <c r="AD1452" i="4"/>
  <c r="AC1452" i="4"/>
  <c r="AB1452" i="4"/>
  <c r="AA1452" i="4"/>
  <c r="Z1452" i="4"/>
  <c r="Y1452" i="4"/>
  <c r="X1452" i="4"/>
  <c r="W1452" i="4"/>
  <c r="V1452" i="4"/>
  <c r="U1452" i="4"/>
  <c r="T1452" i="4"/>
  <c r="BG1452" i="4" s="1"/>
  <c r="S1452" i="4"/>
  <c r="BE1452" i="4" s="1"/>
  <c r="R1452" i="4"/>
  <c r="AH1451" i="4"/>
  <c r="AG1451" i="4"/>
  <c r="AF1451" i="4"/>
  <c r="AE1451" i="4"/>
  <c r="AD1451" i="4"/>
  <c r="AC1451" i="4"/>
  <c r="AB1451" i="4"/>
  <c r="AA1451" i="4"/>
  <c r="Z1451" i="4"/>
  <c r="Y1451" i="4"/>
  <c r="X1451" i="4"/>
  <c r="W1451" i="4"/>
  <c r="V1451" i="4"/>
  <c r="U1451" i="4"/>
  <c r="T1451" i="4"/>
  <c r="BG1451" i="4" s="1"/>
  <c r="S1451" i="4"/>
  <c r="BE1451" i="4" s="1"/>
  <c r="R1451" i="4"/>
  <c r="AH1450" i="4"/>
  <c r="AG1450" i="4"/>
  <c r="AF1450" i="4"/>
  <c r="AE1450" i="4"/>
  <c r="AD1450" i="4"/>
  <c r="AC1450" i="4"/>
  <c r="AB1450" i="4"/>
  <c r="AA1450" i="4"/>
  <c r="Z1450" i="4"/>
  <c r="Y1450" i="4"/>
  <c r="X1450" i="4"/>
  <c r="W1450" i="4"/>
  <c r="V1450" i="4"/>
  <c r="U1450" i="4"/>
  <c r="T1450" i="4"/>
  <c r="BC1450" i="4" s="1"/>
  <c r="S1450" i="4"/>
  <c r="BG1450" i="4" s="1"/>
  <c r="R1450" i="4"/>
  <c r="AH1449" i="4"/>
  <c r="AG1449" i="4"/>
  <c r="AF1449" i="4"/>
  <c r="AE1449" i="4"/>
  <c r="AD1449" i="4"/>
  <c r="AC1449" i="4"/>
  <c r="AB1449" i="4"/>
  <c r="AA1449" i="4"/>
  <c r="Z1449" i="4"/>
  <c r="Y1449" i="4"/>
  <c r="X1449" i="4"/>
  <c r="W1449" i="4"/>
  <c r="V1449" i="4"/>
  <c r="U1449" i="4"/>
  <c r="T1449" i="4"/>
  <c r="AY1449" i="4" s="1"/>
  <c r="S1449" i="4"/>
  <c r="BG1449" i="4" s="1"/>
  <c r="R1449" i="4"/>
  <c r="AH1448" i="4"/>
  <c r="AG1448" i="4"/>
  <c r="AF1448" i="4"/>
  <c r="AE1448" i="4"/>
  <c r="AD1448" i="4"/>
  <c r="AC1448" i="4"/>
  <c r="AB1448" i="4"/>
  <c r="AA1448" i="4"/>
  <c r="Z1448" i="4"/>
  <c r="Y1448" i="4"/>
  <c r="X1448" i="4"/>
  <c r="W1448" i="4"/>
  <c r="V1448" i="4"/>
  <c r="U1448" i="4"/>
  <c r="T1448" i="4"/>
  <c r="AU1448" i="4" s="1"/>
  <c r="S1448" i="4"/>
  <c r="BG1448" i="4" s="1"/>
  <c r="R1448" i="4"/>
  <c r="AH1447" i="4"/>
  <c r="AG1447" i="4"/>
  <c r="AF1447" i="4"/>
  <c r="AE1447" i="4"/>
  <c r="AD1447" i="4"/>
  <c r="AC1447" i="4"/>
  <c r="AB1447" i="4"/>
  <c r="AA1447" i="4"/>
  <c r="Z1447" i="4"/>
  <c r="Y1447" i="4"/>
  <c r="X1447" i="4"/>
  <c r="W1447" i="4"/>
  <c r="V1447" i="4"/>
  <c r="U1447" i="4"/>
  <c r="T1447" i="4"/>
  <c r="AQ1447" i="4" s="1"/>
  <c r="S1447" i="4"/>
  <c r="BG1447" i="4" s="1"/>
  <c r="R1447" i="4"/>
  <c r="AH1446" i="4"/>
  <c r="AG1446" i="4"/>
  <c r="AF1446" i="4"/>
  <c r="AE1446" i="4"/>
  <c r="AD1446" i="4"/>
  <c r="AC1446" i="4"/>
  <c r="AB1446" i="4"/>
  <c r="AA1446" i="4"/>
  <c r="Z1446" i="4"/>
  <c r="Y1446" i="4"/>
  <c r="X1446" i="4"/>
  <c r="W1446" i="4"/>
  <c r="V1446" i="4"/>
  <c r="U1446" i="4"/>
  <c r="AU1446" i="4" s="1"/>
  <c r="T1446" i="4"/>
  <c r="BF1446" i="4" s="1"/>
  <c r="S1446" i="4"/>
  <c r="BG1446" i="4" s="1"/>
  <c r="R1446" i="4"/>
  <c r="AH1445" i="4"/>
  <c r="AG1445" i="4"/>
  <c r="AF1445" i="4"/>
  <c r="AE1445" i="4"/>
  <c r="AD1445" i="4"/>
  <c r="AC1445" i="4"/>
  <c r="AB1445" i="4"/>
  <c r="AA1445" i="4"/>
  <c r="Z1445" i="4"/>
  <c r="Y1445" i="4"/>
  <c r="X1445" i="4"/>
  <c r="W1445" i="4"/>
  <c r="V1445" i="4"/>
  <c r="U1445" i="4"/>
  <c r="BG1445" i="4" s="1"/>
  <c r="T1445" i="4"/>
  <c r="BF1445" i="4" s="1"/>
  <c r="S1445" i="4"/>
  <c r="BE1445" i="4" s="1"/>
  <c r="R1445" i="4"/>
  <c r="AH1444" i="4"/>
  <c r="AG1444" i="4"/>
  <c r="AF1444" i="4"/>
  <c r="AE1444" i="4"/>
  <c r="AD1444" i="4"/>
  <c r="AC1444" i="4"/>
  <c r="AB1444" i="4"/>
  <c r="AA1444" i="4"/>
  <c r="Z1444" i="4"/>
  <c r="Y1444" i="4"/>
  <c r="X1444" i="4"/>
  <c r="W1444" i="4"/>
  <c r="V1444" i="4"/>
  <c r="U1444" i="4"/>
  <c r="BG1444" i="4" s="1"/>
  <c r="T1444" i="4"/>
  <c r="BF1444" i="4" s="1"/>
  <c r="S1444" i="4"/>
  <c r="BE1444" i="4" s="1"/>
  <c r="R1444" i="4"/>
  <c r="AH1443" i="4"/>
  <c r="AG1443" i="4"/>
  <c r="AF1443" i="4"/>
  <c r="AE1443" i="4"/>
  <c r="AD1443" i="4"/>
  <c r="AC1443" i="4"/>
  <c r="AB1443" i="4"/>
  <c r="AA1443" i="4"/>
  <c r="Z1443" i="4"/>
  <c r="Y1443" i="4"/>
  <c r="X1443" i="4"/>
  <c r="W1443" i="4"/>
  <c r="V1443" i="4"/>
  <c r="U1443" i="4"/>
  <c r="BG1443" i="4" s="1"/>
  <c r="T1443" i="4"/>
  <c r="BF1443" i="4" s="1"/>
  <c r="S1443" i="4"/>
  <c r="BE1443" i="4" s="1"/>
  <c r="R1443" i="4"/>
  <c r="AH1442" i="4"/>
  <c r="AG1442" i="4"/>
  <c r="AF1442" i="4"/>
  <c r="AE1442" i="4"/>
  <c r="AD1442" i="4"/>
  <c r="AC1442" i="4"/>
  <c r="AB1442" i="4"/>
  <c r="AA1442" i="4"/>
  <c r="Z1442" i="4"/>
  <c r="Y1442" i="4"/>
  <c r="X1442" i="4"/>
  <c r="W1442" i="4"/>
  <c r="V1442" i="4"/>
  <c r="U1442" i="4"/>
  <c r="BC1442" i="4" s="1"/>
  <c r="T1442" i="4"/>
  <c r="BG1442" i="4" s="1"/>
  <c r="S1442" i="4"/>
  <c r="BE1442" i="4" s="1"/>
  <c r="R1442" i="4"/>
  <c r="AH1441" i="4"/>
  <c r="AG1441" i="4"/>
  <c r="AF1441" i="4"/>
  <c r="AE1441" i="4"/>
  <c r="AD1441" i="4"/>
  <c r="AC1441" i="4"/>
  <c r="AB1441" i="4"/>
  <c r="AA1441" i="4"/>
  <c r="Z1441" i="4"/>
  <c r="Y1441" i="4"/>
  <c r="X1441" i="4"/>
  <c r="W1441" i="4"/>
  <c r="V1441" i="4"/>
  <c r="U1441" i="4"/>
  <c r="AY1441" i="4" s="1"/>
  <c r="T1441" i="4"/>
  <c r="BG1441" i="4" s="1"/>
  <c r="S1441" i="4"/>
  <c r="BE1441" i="4" s="1"/>
  <c r="R1441" i="4"/>
  <c r="AT1440" i="4"/>
  <c r="AH1440" i="4"/>
  <c r="AG1440" i="4"/>
  <c r="AF1440" i="4"/>
  <c r="AE1440" i="4"/>
  <c r="AD1440" i="4"/>
  <c r="AC1440" i="4"/>
  <c r="AB1440" i="4"/>
  <c r="AA1440" i="4"/>
  <c r="Z1440" i="4"/>
  <c r="Y1440" i="4"/>
  <c r="X1440" i="4"/>
  <c r="W1440" i="4"/>
  <c r="V1440" i="4"/>
  <c r="U1440" i="4"/>
  <c r="T1440" i="4"/>
  <c r="BC1440" i="4" s="1"/>
  <c r="S1440" i="4"/>
  <c r="BE1440" i="4" s="1"/>
  <c r="R1440" i="4"/>
  <c r="AH1439" i="4"/>
  <c r="AG1439" i="4"/>
  <c r="AF1439" i="4"/>
  <c r="AE1439" i="4"/>
  <c r="AD1439" i="4"/>
  <c r="AC1439" i="4"/>
  <c r="AB1439" i="4"/>
  <c r="AA1439" i="4"/>
  <c r="Z1439" i="4"/>
  <c r="Y1439" i="4"/>
  <c r="X1439" i="4"/>
  <c r="W1439" i="4"/>
  <c r="V1439" i="4"/>
  <c r="U1439" i="4"/>
  <c r="T1439" i="4"/>
  <c r="BG1439" i="4" s="1"/>
  <c r="S1439" i="4"/>
  <c r="R1439" i="4"/>
  <c r="AH1438" i="4"/>
  <c r="AG1438" i="4"/>
  <c r="AF1438" i="4"/>
  <c r="AE1438" i="4"/>
  <c r="AD1438" i="4"/>
  <c r="AC1438" i="4"/>
  <c r="AB1438" i="4"/>
  <c r="AA1438" i="4"/>
  <c r="Z1438" i="4"/>
  <c r="Y1438" i="4"/>
  <c r="X1438" i="4"/>
  <c r="W1438" i="4"/>
  <c r="V1438" i="4"/>
  <c r="U1438" i="4"/>
  <c r="BF1438" i="4" s="1"/>
  <c r="T1438" i="4"/>
  <c r="BB1438" i="4" s="1"/>
  <c r="S1438" i="4"/>
  <c r="R1438" i="4"/>
  <c r="BG1437" i="4"/>
  <c r="AY1437" i="4"/>
  <c r="AQ1437" i="4"/>
  <c r="AH1437" i="4"/>
  <c r="AG1437" i="4"/>
  <c r="AF1437" i="4"/>
  <c r="AE1437" i="4"/>
  <c r="AD1437" i="4"/>
  <c r="AC1437" i="4"/>
  <c r="AB1437" i="4"/>
  <c r="AA1437" i="4"/>
  <c r="Z1437" i="4"/>
  <c r="Y1437" i="4"/>
  <c r="X1437" i="4"/>
  <c r="W1437" i="4"/>
  <c r="V1437" i="4"/>
  <c r="U1437" i="4"/>
  <c r="AX1437" i="4" s="1"/>
  <c r="T1437" i="4"/>
  <c r="BC1437" i="4" s="1"/>
  <c r="S1437" i="4"/>
  <c r="R1437" i="4"/>
  <c r="BB1436" i="4"/>
  <c r="AY1436" i="4"/>
  <c r="AT1436" i="4"/>
  <c r="AQ1436" i="4"/>
  <c r="AH1436" i="4"/>
  <c r="AG1436" i="4"/>
  <c r="AF1436" i="4"/>
  <c r="AE1436" i="4"/>
  <c r="AD1436" i="4"/>
  <c r="AC1436" i="4"/>
  <c r="AB1436" i="4"/>
  <c r="AA1436" i="4"/>
  <c r="Z1436" i="4"/>
  <c r="Y1436" i="4"/>
  <c r="X1436" i="4"/>
  <c r="W1436" i="4"/>
  <c r="V1436" i="4"/>
  <c r="U1436" i="4"/>
  <c r="T1436" i="4"/>
  <c r="BF1436" i="4" s="1"/>
  <c r="S1436" i="4"/>
  <c r="BE1436" i="4" s="1"/>
  <c r="R1436" i="4"/>
  <c r="AH1435" i="4"/>
  <c r="AG1435" i="4"/>
  <c r="AF1435" i="4"/>
  <c r="AE1435" i="4"/>
  <c r="AD1435" i="4"/>
  <c r="AC1435" i="4"/>
  <c r="AB1435" i="4"/>
  <c r="AA1435" i="4"/>
  <c r="Z1435" i="4"/>
  <c r="Y1435" i="4"/>
  <c r="X1435" i="4"/>
  <c r="W1435" i="4"/>
  <c r="V1435" i="4"/>
  <c r="U1435" i="4"/>
  <c r="T1435" i="4"/>
  <c r="BG1435" i="4" s="1"/>
  <c r="S1435" i="4"/>
  <c r="R1435" i="4"/>
  <c r="AH1434" i="4"/>
  <c r="AG1434" i="4"/>
  <c r="AF1434" i="4"/>
  <c r="AE1434" i="4"/>
  <c r="AD1434" i="4"/>
  <c r="AC1434" i="4"/>
  <c r="AB1434" i="4"/>
  <c r="AA1434" i="4"/>
  <c r="Z1434" i="4"/>
  <c r="Y1434" i="4"/>
  <c r="X1434" i="4"/>
  <c r="W1434" i="4"/>
  <c r="V1434" i="4"/>
  <c r="U1434" i="4"/>
  <c r="BF1434" i="4" s="1"/>
  <c r="T1434" i="4"/>
  <c r="BB1434" i="4" s="1"/>
  <c r="S1434" i="4"/>
  <c r="R1434" i="4"/>
  <c r="AY1433" i="4"/>
  <c r="AQ1433" i="4"/>
  <c r="AH1433" i="4"/>
  <c r="AG1433" i="4"/>
  <c r="AF1433" i="4"/>
  <c r="AE1433" i="4"/>
  <c r="AD1433" i="4"/>
  <c r="AC1433" i="4"/>
  <c r="AB1433" i="4"/>
  <c r="AA1433" i="4"/>
  <c r="Z1433" i="4"/>
  <c r="Y1433" i="4"/>
  <c r="X1433" i="4"/>
  <c r="W1433" i="4"/>
  <c r="V1433" i="4"/>
  <c r="U1433" i="4"/>
  <c r="BG1433" i="4" s="1"/>
  <c r="T1433" i="4"/>
  <c r="BC1433" i="4" s="1"/>
  <c r="S1433" i="4"/>
  <c r="R1433" i="4"/>
  <c r="AH1432" i="4"/>
  <c r="AG1432" i="4"/>
  <c r="AF1432" i="4"/>
  <c r="AE1432" i="4"/>
  <c r="AD1432" i="4"/>
  <c r="AC1432" i="4"/>
  <c r="AB1432" i="4"/>
  <c r="AA1432" i="4"/>
  <c r="Z1432" i="4"/>
  <c r="Y1432" i="4"/>
  <c r="X1432" i="4"/>
  <c r="W1432" i="4"/>
  <c r="V1432" i="4"/>
  <c r="U1432" i="4"/>
  <c r="T1432" i="4"/>
  <c r="S1432" i="4"/>
  <c r="BG1432" i="4" s="1"/>
  <c r="R1432" i="4"/>
  <c r="BE1431" i="4"/>
  <c r="AY1431" i="4"/>
  <c r="AT1431" i="4"/>
  <c r="AO1431" i="4"/>
  <c r="AH1431" i="4"/>
  <c r="AG1431" i="4"/>
  <c r="AF1431" i="4"/>
  <c r="AE1431" i="4"/>
  <c r="AD1431" i="4"/>
  <c r="AC1431" i="4"/>
  <c r="AB1431" i="4"/>
  <c r="AA1431" i="4"/>
  <c r="Z1431" i="4"/>
  <c r="Y1431" i="4"/>
  <c r="X1431" i="4"/>
  <c r="W1431" i="4"/>
  <c r="V1431" i="4"/>
  <c r="U1431" i="4"/>
  <c r="AS1431" i="4" s="1"/>
  <c r="T1431" i="4"/>
  <c r="S1431" i="4"/>
  <c r="BC1431" i="4" s="1"/>
  <c r="R1431" i="4"/>
  <c r="AH1430" i="4"/>
  <c r="AG1430" i="4"/>
  <c r="AF1430" i="4"/>
  <c r="AE1430" i="4"/>
  <c r="AD1430" i="4"/>
  <c r="AC1430" i="4"/>
  <c r="AB1430" i="4"/>
  <c r="AA1430" i="4"/>
  <c r="Z1430" i="4"/>
  <c r="Y1430" i="4"/>
  <c r="X1430" i="4"/>
  <c r="W1430" i="4"/>
  <c r="V1430" i="4"/>
  <c r="U1430" i="4"/>
  <c r="AX1430" i="4" s="1"/>
  <c r="T1430" i="4"/>
  <c r="BC1430" i="4" s="1"/>
  <c r="S1430" i="4"/>
  <c r="BE1430" i="4" s="1"/>
  <c r="R1430" i="4"/>
  <c r="AH1429" i="4"/>
  <c r="AG1429" i="4"/>
  <c r="AF1429" i="4"/>
  <c r="AE1429" i="4"/>
  <c r="AD1429" i="4"/>
  <c r="AC1429" i="4"/>
  <c r="AB1429" i="4"/>
  <c r="AA1429" i="4"/>
  <c r="Z1429" i="4"/>
  <c r="Y1429" i="4"/>
  <c r="X1429" i="4"/>
  <c r="W1429" i="4"/>
  <c r="V1429" i="4"/>
  <c r="U1429" i="4"/>
  <c r="T1429" i="4"/>
  <c r="AQ1429" i="4" s="1"/>
  <c r="S1429" i="4"/>
  <c r="R1429" i="4"/>
  <c r="AH1428" i="4"/>
  <c r="AG1428" i="4"/>
  <c r="AF1428" i="4"/>
  <c r="AE1428" i="4"/>
  <c r="AD1428" i="4"/>
  <c r="AC1428" i="4"/>
  <c r="AB1428" i="4"/>
  <c r="AA1428" i="4"/>
  <c r="Z1428" i="4"/>
  <c r="Y1428" i="4"/>
  <c r="X1428" i="4"/>
  <c r="W1428" i="4"/>
  <c r="V1428" i="4"/>
  <c r="U1428" i="4"/>
  <c r="T1428" i="4"/>
  <c r="S1428" i="4"/>
  <c r="BE1428" i="4" s="1"/>
  <c r="R1428" i="4"/>
  <c r="AH1427" i="4"/>
  <c r="AG1427" i="4"/>
  <c r="AF1427" i="4"/>
  <c r="AE1427" i="4"/>
  <c r="AD1427" i="4"/>
  <c r="AC1427" i="4"/>
  <c r="AB1427" i="4"/>
  <c r="AA1427" i="4"/>
  <c r="Z1427" i="4"/>
  <c r="Y1427" i="4"/>
  <c r="X1427" i="4"/>
  <c r="W1427" i="4"/>
  <c r="V1427" i="4"/>
  <c r="U1427" i="4"/>
  <c r="T1427" i="4"/>
  <c r="AW1427" i="4" s="1"/>
  <c r="S1427" i="4"/>
  <c r="BC1427" i="4" s="1"/>
  <c r="R1427" i="4"/>
  <c r="AH1426" i="4"/>
  <c r="AG1426" i="4"/>
  <c r="AF1426" i="4"/>
  <c r="AE1426" i="4"/>
  <c r="AD1426" i="4"/>
  <c r="AC1426" i="4"/>
  <c r="AB1426" i="4"/>
  <c r="AA1426" i="4"/>
  <c r="Z1426" i="4"/>
  <c r="Y1426" i="4"/>
  <c r="X1426" i="4"/>
  <c r="W1426" i="4"/>
  <c r="V1426" i="4"/>
  <c r="U1426" i="4"/>
  <c r="T1426" i="4"/>
  <c r="S1426" i="4"/>
  <c r="BE1426" i="4" s="1"/>
  <c r="R1426" i="4"/>
  <c r="BE1425" i="4"/>
  <c r="AY1425" i="4"/>
  <c r="AT1425" i="4"/>
  <c r="AO1425" i="4"/>
  <c r="AH1425" i="4"/>
  <c r="AG1425" i="4"/>
  <c r="AF1425" i="4"/>
  <c r="AE1425" i="4"/>
  <c r="AD1425" i="4"/>
  <c r="AC1425" i="4"/>
  <c r="AB1425" i="4"/>
  <c r="AA1425" i="4"/>
  <c r="Z1425" i="4"/>
  <c r="Y1425" i="4"/>
  <c r="X1425" i="4"/>
  <c r="W1425" i="4"/>
  <c r="V1425" i="4"/>
  <c r="U1425" i="4"/>
  <c r="T1425" i="4"/>
  <c r="S1425" i="4"/>
  <c r="R1425" i="4"/>
  <c r="AH1424" i="4"/>
  <c r="AG1424" i="4"/>
  <c r="AF1424" i="4"/>
  <c r="AE1424" i="4"/>
  <c r="AD1424" i="4"/>
  <c r="AC1424" i="4"/>
  <c r="AB1424" i="4"/>
  <c r="AA1424" i="4"/>
  <c r="Z1424" i="4"/>
  <c r="Y1424" i="4"/>
  <c r="X1424" i="4"/>
  <c r="W1424" i="4"/>
  <c r="V1424" i="4"/>
  <c r="U1424" i="4"/>
  <c r="BC1424" i="4" s="1"/>
  <c r="T1424" i="4"/>
  <c r="S1424" i="4"/>
  <c r="BE1424" i="4" s="1"/>
  <c r="R1424" i="4"/>
  <c r="AH1423" i="4"/>
  <c r="AG1423" i="4"/>
  <c r="AF1423" i="4"/>
  <c r="AE1423" i="4"/>
  <c r="AD1423" i="4"/>
  <c r="AC1423" i="4"/>
  <c r="AB1423" i="4"/>
  <c r="AA1423" i="4"/>
  <c r="Z1423" i="4"/>
  <c r="Y1423" i="4"/>
  <c r="X1423" i="4"/>
  <c r="W1423" i="4"/>
  <c r="V1423" i="4"/>
  <c r="U1423" i="4"/>
  <c r="T1423" i="4"/>
  <c r="BG1423" i="4" s="1"/>
  <c r="S1423" i="4"/>
  <c r="BC1423" i="4" s="1"/>
  <c r="R1423" i="4"/>
  <c r="AH1422" i="4"/>
  <c r="AG1422" i="4"/>
  <c r="AF1422" i="4"/>
  <c r="AE1422" i="4"/>
  <c r="AD1422" i="4"/>
  <c r="AC1422" i="4"/>
  <c r="AB1422" i="4"/>
  <c r="AA1422" i="4"/>
  <c r="Z1422" i="4"/>
  <c r="Y1422" i="4"/>
  <c r="X1422" i="4"/>
  <c r="W1422" i="4"/>
  <c r="V1422" i="4"/>
  <c r="U1422" i="4"/>
  <c r="T1422" i="4"/>
  <c r="S1422" i="4"/>
  <c r="BE1422" i="4" s="1"/>
  <c r="R1422" i="4"/>
  <c r="BE1421" i="4"/>
  <c r="AY1421" i="4"/>
  <c r="AT1421" i="4"/>
  <c r="AO1421" i="4"/>
  <c r="AH1421" i="4"/>
  <c r="AG1421" i="4"/>
  <c r="AF1421" i="4"/>
  <c r="AE1421" i="4"/>
  <c r="AD1421" i="4"/>
  <c r="AC1421" i="4"/>
  <c r="AB1421" i="4"/>
  <c r="AA1421" i="4"/>
  <c r="Z1421" i="4"/>
  <c r="Y1421" i="4"/>
  <c r="X1421" i="4"/>
  <c r="W1421" i="4"/>
  <c r="V1421" i="4"/>
  <c r="U1421" i="4"/>
  <c r="T1421" i="4"/>
  <c r="S1421" i="4"/>
  <c r="R1421" i="4"/>
  <c r="AH1420" i="4"/>
  <c r="AG1420" i="4"/>
  <c r="AF1420" i="4"/>
  <c r="AE1420" i="4"/>
  <c r="AD1420" i="4"/>
  <c r="AC1420" i="4"/>
  <c r="AB1420" i="4"/>
  <c r="AA1420" i="4"/>
  <c r="Z1420" i="4"/>
  <c r="Y1420" i="4"/>
  <c r="X1420" i="4"/>
  <c r="W1420" i="4"/>
  <c r="V1420" i="4"/>
  <c r="U1420" i="4"/>
  <c r="BC1420" i="4" s="1"/>
  <c r="T1420" i="4"/>
  <c r="S1420" i="4"/>
  <c r="BE1420" i="4" s="1"/>
  <c r="R1420" i="4"/>
  <c r="AH1419" i="4"/>
  <c r="AG1419" i="4"/>
  <c r="AF1419" i="4"/>
  <c r="AE1419" i="4"/>
  <c r="AD1419" i="4"/>
  <c r="AC1419" i="4"/>
  <c r="AB1419" i="4"/>
  <c r="AA1419" i="4"/>
  <c r="Z1419" i="4"/>
  <c r="Y1419" i="4"/>
  <c r="X1419" i="4"/>
  <c r="W1419" i="4"/>
  <c r="V1419" i="4"/>
  <c r="U1419" i="4"/>
  <c r="T1419" i="4"/>
  <c r="BG1419" i="4" s="1"/>
  <c r="S1419" i="4"/>
  <c r="BE1419" i="4" s="1"/>
  <c r="R1419" i="4"/>
  <c r="AH1418" i="4"/>
  <c r="AG1418" i="4"/>
  <c r="AF1418" i="4"/>
  <c r="AE1418" i="4"/>
  <c r="AD1418" i="4"/>
  <c r="AC1418" i="4"/>
  <c r="AB1418" i="4"/>
  <c r="AA1418" i="4"/>
  <c r="Z1418" i="4"/>
  <c r="Y1418" i="4"/>
  <c r="X1418" i="4"/>
  <c r="W1418" i="4"/>
  <c r="V1418" i="4"/>
  <c r="U1418" i="4"/>
  <c r="T1418" i="4"/>
  <c r="S1418" i="4"/>
  <c r="BE1418" i="4" s="1"/>
  <c r="R1418" i="4"/>
  <c r="BE1417" i="4"/>
  <c r="AY1417" i="4"/>
  <c r="AT1417" i="4"/>
  <c r="AO1417" i="4"/>
  <c r="AH1417" i="4"/>
  <c r="AG1417" i="4"/>
  <c r="AF1417" i="4"/>
  <c r="AE1417" i="4"/>
  <c r="AD1417" i="4"/>
  <c r="AC1417" i="4"/>
  <c r="AB1417" i="4"/>
  <c r="AA1417" i="4"/>
  <c r="Z1417" i="4"/>
  <c r="Y1417" i="4"/>
  <c r="X1417" i="4"/>
  <c r="W1417" i="4"/>
  <c r="V1417" i="4"/>
  <c r="U1417" i="4"/>
  <c r="T1417" i="4"/>
  <c r="S1417" i="4"/>
  <c r="R1417" i="4"/>
  <c r="AH1416" i="4"/>
  <c r="AG1416" i="4"/>
  <c r="AF1416" i="4"/>
  <c r="AE1416" i="4"/>
  <c r="AD1416" i="4"/>
  <c r="AC1416" i="4"/>
  <c r="AB1416" i="4"/>
  <c r="AA1416" i="4"/>
  <c r="Z1416" i="4"/>
  <c r="Y1416" i="4"/>
  <c r="X1416" i="4"/>
  <c r="W1416" i="4"/>
  <c r="V1416" i="4"/>
  <c r="U1416" i="4"/>
  <c r="BC1416" i="4" s="1"/>
  <c r="T1416" i="4"/>
  <c r="BG1416" i="4" s="1"/>
  <c r="S1416" i="4"/>
  <c r="BE1416" i="4" s="1"/>
  <c r="R1416" i="4"/>
  <c r="AH1415" i="4"/>
  <c r="AG1415" i="4"/>
  <c r="AF1415" i="4"/>
  <c r="AE1415" i="4"/>
  <c r="AD1415" i="4"/>
  <c r="AC1415" i="4"/>
  <c r="AB1415" i="4"/>
  <c r="AA1415" i="4"/>
  <c r="Z1415" i="4"/>
  <c r="Y1415" i="4"/>
  <c r="X1415" i="4"/>
  <c r="W1415" i="4"/>
  <c r="V1415" i="4"/>
  <c r="U1415" i="4"/>
  <c r="T1415" i="4"/>
  <c r="BG1415" i="4" s="1"/>
  <c r="S1415" i="4"/>
  <c r="BE1415" i="4" s="1"/>
  <c r="R1415" i="4"/>
  <c r="AH1414" i="4"/>
  <c r="AG1414" i="4"/>
  <c r="AF1414" i="4"/>
  <c r="AE1414" i="4"/>
  <c r="AD1414" i="4"/>
  <c r="AC1414" i="4"/>
  <c r="AB1414" i="4"/>
  <c r="AA1414" i="4"/>
  <c r="Z1414" i="4"/>
  <c r="Y1414" i="4"/>
  <c r="X1414" i="4"/>
  <c r="W1414" i="4"/>
  <c r="V1414" i="4"/>
  <c r="U1414" i="4"/>
  <c r="T1414" i="4"/>
  <c r="S1414" i="4"/>
  <c r="BE1414" i="4" s="1"/>
  <c r="R1414" i="4"/>
  <c r="BE1413" i="4"/>
  <c r="AY1413" i="4"/>
  <c r="AT1413" i="4"/>
  <c r="AO1413" i="4"/>
  <c r="AH1413" i="4"/>
  <c r="AG1413" i="4"/>
  <c r="AF1413" i="4"/>
  <c r="AE1413" i="4"/>
  <c r="AD1413" i="4"/>
  <c r="AC1413" i="4"/>
  <c r="AB1413" i="4"/>
  <c r="AA1413" i="4"/>
  <c r="Z1413" i="4"/>
  <c r="Y1413" i="4"/>
  <c r="X1413" i="4"/>
  <c r="W1413" i="4"/>
  <c r="V1413" i="4"/>
  <c r="U1413" i="4"/>
  <c r="BC1413" i="4" s="1"/>
  <c r="T1413" i="4"/>
  <c r="S1413" i="4"/>
  <c r="R1413" i="4"/>
  <c r="AH1412" i="4"/>
  <c r="AG1412" i="4"/>
  <c r="AF1412" i="4"/>
  <c r="AE1412" i="4"/>
  <c r="AD1412" i="4"/>
  <c r="AC1412" i="4"/>
  <c r="AB1412" i="4"/>
  <c r="AA1412" i="4"/>
  <c r="Z1412" i="4"/>
  <c r="Y1412" i="4"/>
  <c r="X1412" i="4"/>
  <c r="W1412" i="4"/>
  <c r="V1412" i="4"/>
  <c r="U1412" i="4"/>
  <c r="BC1412" i="4" s="1"/>
  <c r="T1412" i="4"/>
  <c r="BG1412" i="4" s="1"/>
  <c r="S1412" i="4"/>
  <c r="BE1412" i="4" s="1"/>
  <c r="R1412" i="4"/>
  <c r="AH1411" i="4"/>
  <c r="AG1411" i="4"/>
  <c r="AF1411" i="4"/>
  <c r="AE1411" i="4"/>
  <c r="AD1411" i="4"/>
  <c r="AC1411" i="4"/>
  <c r="AB1411" i="4"/>
  <c r="AA1411" i="4"/>
  <c r="Z1411" i="4"/>
  <c r="Y1411" i="4"/>
  <c r="X1411" i="4"/>
  <c r="W1411" i="4"/>
  <c r="V1411" i="4"/>
  <c r="U1411" i="4"/>
  <c r="T1411" i="4"/>
  <c r="BG1411" i="4" s="1"/>
  <c r="S1411" i="4"/>
  <c r="BE1411" i="4" s="1"/>
  <c r="R1411" i="4"/>
  <c r="AH1410" i="4"/>
  <c r="AG1410" i="4"/>
  <c r="AF1410" i="4"/>
  <c r="AE1410" i="4"/>
  <c r="AD1410" i="4"/>
  <c r="AC1410" i="4"/>
  <c r="AB1410" i="4"/>
  <c r="AA1410" i="4"/>
  <c r="Z1410" i="4"/>
  <c r="Y1410" i="4"/>
  <c r="X1410" i="4"/>
  <c r="W1410" i="4"/>
  <c r="V1410" i="4"/>
  <c r="U1410" i="4"/>
  <c r="T1410" i="4"/>
  <c r="S1410" i="4"/>
  <c r="BE1410" i="4" s="1"/>
  <c r="R1410" i="4"/>
  <c r="BE1409" i="4"/>
  <c r="AY1409" i="4"/>
  <c r="AT1409" i="4"/>
  <c r="AO1409" i="4"/>
  <c r="AH1409" i="4"/>
  <c r="AG1409" i="4"/>
  <c r="AF1409" i="4"/>
  <c r="AE1409" i="4"/>
  <c r="AD1409" i="4"/>
  <c r="AC1409" i="4"/>
  <c r="AB1409" i="4"/>
  <c r="AA1409" i="4"/>
  <c r="Z1409" i="4"/>
  <c r="Y1409" i="4"/>
  <c r="X1409" i="4"/>
  <c r="W1409" i="4"/>
  <c r="V1409" i="4"/>
  <c r="U1409" i="4"/>
  <c r="BC1409" i="4" s="1"/>
  <c r="T1409" i="4"/>
  <c r="S1409" i="4"/>
  <c r="R1409" i="4"/>
  <c r="AH1408" i="4"/>
  <c r="AG1408" i="4"/>
  <c r="AF1408" i="4"/>
  <c r="AE1408" i="4"/>
  <c r="AD1408" i="4"/>
  <c r="AC1408" i="4"/>
  <c r="AB1408" i="4"/>
  <c r="AA1408" i="4"/>
  <c r="Z1408" i="4"/>
  <c r="Y1408" i="4"/>
  <c r="X1408" i="4"/>
  <c r="W1408" i="4"/>
  <c r="V1408" i="4"/>
  <c r="U1408" i="4"/>
  <c r="BC1408" i="4" s="1"/>
  <c r="T1408" i="4"/>
  <c r="BG1408" i="4" s="1"/>
  <c r="S1408" i="4"/>
  <c r="BE1408" i="4" s="1"/>
  <c r="R1408" i="4"/>
  <c r="AH1407" i="4"/>
  <c r="AG1407" i="4"/>
  <c r="AF1407" i="4"/>
  <c r="AE1407" i="4"/>
  <c r="AD1407" i="4"/>
  <c r="AC1407" i="4"/>
  <c r="AB1407" i="4"/>
  <c r="AA1407" i="4"/>
  <c r="Z1407" i="4"/>
  <c r="Y1407" i="4"/>
  <c r="X1407" i="4"/>
  <c r="W1407" i="4"/>
  <c r="V1407" i="4"/>
  <c r="U1407" i="4"/>
  <c r="T1407" i="4"/>
  <c r="BG1407" i="4" s="1"/>
  <c r="S1407" i="4"/>
  <c r="BE1407" i="4" s="1"/>
  <c r="R1407" i="4"/>
  <c r="AH1406" i="4"/>
  <c r="AG1406" i="4"/>
  <c r="AF1406" i="4"/>
  <c r="AE1406" i="4"/>
  <c r="AD1406" i="4"/>
  <c r="AC1406" i="4"/>
  <c r="AB1406" i="4"/>
  <c r="AA1406" i="4"/>
  <c r="Z1406" i="4"/>
  <c r="Y1406" i="4"/>
  <c r="X1406" i="4"/>
  <c r="W1406" i="4"/>
  <c r="V1406" i="4"/>
  <c r="U1406" i="4"/>
  <c r="T1406" i="4"/>
  <c r="S1406" i="4"/>
  <c r="BE1406" i="4" s="1"/>
  <c r="R1406" i="4"/>
  <c r="BE1405" i="4"/>
  <c r="AY1405" i="4"/>
  <c r="AT1405" i="4"/>
  <c r="AO1405" i="4"/>
  <c r="AH1405" i="4"/>
  <c r="AG1405" i="4"/>
  <c r="AF1405" i="4"/>
  <c r="AE1405" i="4"/>
  <c r="AD1405" i="4"/>
  <c r="AC1405" i="4"/>
  <c r="AB1405" i="4"/>
  <c r="AA1405" i="4"/>
  <c r="Z1405" i="4"/>
  <c r="Y1405" i="4"/>
  <c r="X1405" i="4"/>
  <c r="W1405" i="4"/>
  <c r="V1405" i="4"/>
  <c r="U1405" i="4"/>
  <c r="BC1405" i="4" s="1"/>
  <c r="T1405" i="4"/>
  <c r="S1405" i="4"/>
  <c r="R1405" i="4"/>
  <c r="AH1404" i="4"/>
  <c r="AG1404" i="4"/>
  <c r="AF1404" i="4"/>
  <c r="AE1404" i="4"/>
  <c r="AD1404" i="4"/>
  <c r="AC1404" i="4"/>
  <c r="AB1404" i="4"/>
  <c r="AA1404" i="4"/>
  <c r="Z1404" i="4"/>
  <c r="Y1404" i="4"/>
  <c r="X1404" i="4"/>
  <c r="W1404" i="4"/>
  <c r="V1404" i="4"/>
  <c r="U1404" i="4"/>
  <c r="BC1404" i="4" s="1"/>
  <c r="T1404" i="4"/>
  <c r="BG1404" i="4" s="1"/>
  <c r="S1404" i="4"/>
  <c r="BE1404" i="4" s="1"/>
  <c r="R1404" i="4"/>
  <c r="AH1403" i="4"/>
  <c r="AG1403" i="4"/>
  <c r="AF1403" i="4"/>
  <c r="AE1403" i="4"/>
  <c r="AD1403" i="4"/>
  <c r="AC1403" i="4"/>
  <c r="AB1403" i="4"/>
  <c r="AA1403" i="4"/>
  <c r="Z1403" i="4"/>
  <c r="Y1403" i="4"/>
  <c r="X1403" i="4"/>
  <c r="W1403" i="4"/>
  <c r="V1403" i="4"/>
  <c r="U1403" i="4"/>
  <c r="T1403" i="4"/>
  <c r="BG1403" i="4" s="1"/>
  <c r="S1403" i="4"/>
  <c r="BE1403" i="4" s="1"/>
  <c r="R1403" i="4"/>
  <c r="AH1402" i="4"/>
  <c r="AG1402" i="4"/>
  <c r="AF1402" i="4"/>
  <c r="AE1402" i="4"/>
  <c r="AD1402" i="4"/>
  <c r="AC1402" i="4"/>
  <c r="AB1402" i="4"/>
  <c r="AA1402" i="4"/>
  <c r="Z1402" i="4"/>
  <c r="Y1402" i="4"/>
  <c r="X1402" i="4"/>
  <c r="W1402" i="4"/>
  <c r="V1402" i="4"/>
  <c r="U1402" i="4"/>
  <c r="T1402" i="4"/>
  <c r="S1402" i="4"/>
  <c r="BE1402" i="4" s="1"/>
  <c r="R1402" i="4"/>
  <c r="BE1401" i="4"/>
  <c r="AY1401" i="4"/>
  <c r="AT1401" i="4"/>
  <c r="AO1401" i="4"/>
  <c r="AH1401" i="4"/>
  <c r="AG1401" i="4"/>
  <c r="AF1401" i="4"/>
  <c r="AE1401" i="4"/>
  <c r="AD1401" i="4"/>
  <c r="AC1401" i="4"/>
  <c r="AB1401" i="4"/>
  <c r="AA1401" i="4"/>
  <c r="Z1401" i="4"/>
  <c r="Y1401" i="4"/>
  <c r="X1401" i="4"/>
  <c r="W1401" i="4"/>
  <c r="V1401" i="4"/>
  <c r="U1401" i="4"/>
  <c r="BC1401" i="4" s="1"/>
  <c r="T1401" i="4"/>
  <c r="S1401" i="4"/>
  <c r="R1401" i="4"/>
  <c r="AH1400" i="4"/>
  <c r="AG1400" i="4"/>
  <c r="AF1400" i="4"/>
  <c r="AE1400" i="4"/>
  <c r="AD1400" i="4"/>
  <c r="AC1400" i="4"/>
  <c r="AB1400" i="4"/>
  <c r="AA1400" i="4"/>
  <c r="Z1400" i="4"/>
  <c r="Y1400" i="4"/>
  <c r="X1400" i="4"/>
  <c r="W1400" i="4"/>
  <c r="V1400" i="4"/>
  <c r="U1400" i="4"/>
  <c r="BC1400" i="4" s="1"/>
  <c r="T1400" i="4"/>
  <c r="BG1400" i="4" s="1"/>
  <c r="S1400" i="4"/>
  <c r="BE1400" i="4" s="1"/>
  <c r="R1400" i="4"/>
  <c r="AH1399" i="4"/>
  <c r="AG1399" i="4"/>
  <c r="AF1399" i="4"/>
  <c r="AE1399" i="4"/>
  <c r="AD1399" i="4"/>
  <c r="AC1399" i="4"/>
  <c r="AB1399" i="4"/>
  <c r="AA1399" i="4"/>
  <c r="Z1399" i="4"/>
  <c r="Y1399" i="4"/>
  <c r="X1399" i="4"/>
  <c r="W1399" i="4"/>
  <c r="V1399" i="4"/>
  <c r="U1399" i="4"/>
  <c r="T1399" i="4"/>
  <c r="BG1399" i="4" s="1"/>
  <c r="S1399" i="4"/>
  <c r="BE1399" i="4" s="1"/>
  <c r="R1399" i="4"/>
  <c r="AH1398" i="4"/>
  <c r="AG1398" i="4"/>
  <c r="AF1398" i="4"/>
  <c r="AE1398" i="4"/>
  <c r="AD1398" i="4"/>
  <c r="AC1398" i="4"/>
  <c r="AB1398" i="4"/>
  <c r="AA1398" i="4"/>
  <c r="Z1398" i="4"/>
  <c r="Y1398" i="4"/>
  <c r="X1398" i="4"/>
  <c r="W1398" i="4"/>
  <c r="V1398" i="4"/>
  <c r="U1398" i="4"/>
  <c r="T1398" i="4"/>
  <c r="S1398" i="4"/>
  <c r="BE1398" i="4" s="1"/>
  <c r="R1398" i="4"/>
  <c r="BE1397" i="4"/>
  <c r="AY1397" i="4"/>
  <c r="AT1397" i="4"/>
  <c r="AO1397" i="4"/>
  <c r="AH1397" i="4"/>
  <c r="AG1397" i="4"/>
  <c r="AF1397" i="4"/>
  <c r="AE1397" i="4"/>
  <c r="AD1397" i="4"/>
  <c r="AC1397" i="4"/>
  <c r="AB1397" i="4"/>
  <c r="AA1397" i="4"/>
  <c r="Z1397" i="4"/>
  <c r="Y1397" i="4"/>
  <c r="X1397" i="4"/>
  <c r="W1397" i="4"/>
  <c r="V1397" i="4"/>
  <c r="U1397" i="4"/>
  <c r="AS1397" i="4" s="1"/>
  <c r="T1397" i="4"/>
  <c r="S1397" i="4"/>
  <c r="R1397" i="4"/>
  <c r="AH1396" i="4"/>
  <c r="AG1396" i="4"/>
  <c r="AF1396" i="4"/>
  <c r="AE1396" i="4"/>
  <c r="AD1396" i="4"/>
  <c r="AC1396" i="4"/>
  <c r="AB1396" i="4"/>
  <c r="AA1396" i="4"/>
  <c r="Z1396" i="4"/>
  <c r="Y1396" i="4"/>
  <c r="X1396" i="4"/>
  <c r="W1396" i="4"/>
  <c r="V1396" i="4"/>
  <c r="U1396" i="4"/>
  <c r="BC1396" i="4" s="1"/>
  <c r="T1396" i="4"/>
  <c r="BB1396" i="4" s="1"/>
  <c r="S1396" i="4"/>
  <c r="BE1396" i="4" s="1"/>
  <c r="R1396" i="4"/>
  <c r="AH1395" i="4"/>
  <c r="AG1395" i="4"/>
  <c r="AF1395" i="4"/>
  <c r="AE1395" i="4"/>
  <c r="AD1395" i="4"/>
  <c r="AC1395" i="4"/>
  <c r="AB1395" i="4"/>
  <c r="AA1395" i="4"/>
  <c r="Z1395" i="4"/>
  <c r="Y1395" i="4"/>
  <c r="X1395" i="4"/>
  <c r="W1395" i="4"/>
  <c r="V1395" i="4"/>
  <c r="U1395" i="4"/>
  <c r="T1395" i="4"/>
  <c r="BG1395" i="4" s="1"/>
  <c r="S1395" i="4"/>
  <c r="BE1395" i="4" s="1"/>
  <c r="R1395" i="4"/>
  <c r="AH1394" i="4"/>
  <c r="AG1394" i="4"/>
  <c r="AF1394" i="4"/>
  <c r="AE1394" i="4"/>
  <c r="AD1394" i="4"/>
  <c r="AC1394" i="4"/>
  <c r="AB1394" i="4"/>
  <c r="AA1394" i="4"/>
  <c r="Z1394" i="4"/>
  <c r="Y1394" i="4"/>
  <c r="X1394" i="4"/>
  <c r="W1394" i="4"/>
  <c r="V1394" i="4"/>
  <c r="U1394" i="4"/>
  <c r="T1394" i="4"/>
  <c r="S1394" i="4"/>
  <c r="BE1394" i="4" s="1"/>
  <c r="R1394" i="4"/>
  <c r="AH1393" i="4"/>
  <c r="AG1393" i="4"/>
  <c r="AF1393" i="4"/>
  <c r="AE1393" i="4"/>
  <c r="AD1393" i="4"/>
  <c r="AC1393" i="4"/>
  <c r="AB1393" i="4"/>
  <c r="AA1393" i="4"/>
  <c r="Z1393" i="4"/>
  <c r="Y1393" i="4"/>
  <c r="X1393" i="4"/>
  <c r="W1393" i="4"/>
  <c r="V1393" i="4"/>
  <c r="U1393" i="4"/>
  <c r="T1393" i="4"/>
  <c r="S1393" i="4"/>
  <c r="BE1393" i="4" s="1"/>
  <c r="R1393" i="4"/>
  <c r="AH1392" i="4"/>
  <c r="AG1392" i="4"/>
  <c r="AF1392" i="4"/>
  <c r="AE1392" i="4"/>
  <c r="AD1392" i="4"/>
  <c r="AC1392" i="4"/>
  <c r="AB1392" i="4"/>
  <c r="AA1392" i="4"/>
  <c r="Z1392" i="4"/>
  <c r="Y1392" i="4"/>
  <c r="X1392" i="4"/>
  <c r="W1392" i="4"/>
  <c r="V1392" i="4"/>
  <c r="U1392" i="4"/>
  <c r="T1392" i="4"/>
  <c r="S1392" i="4"/>
  <c r="BE1392" i="4" s="1"/>
  <c r="R1392" i="4"/>
  <c r="AH1391" i="4"/>
  <c r="AG1391" i="4"/>
  <c r="AF1391" i="4"/>
  <c r="AE1391" i="4"/>
  <c r="AD1391" i="4"/>
  <c r="AC1391" i="4"/>
  <c r="AB1391" i="4"/>
  <c r="AA1391" i="4"/>
  <c r="Z1391" i="4"/>
  <c r="Y1391" i="4"/>
  <c r="X1391" i="4"/>
  <c r="W1391" i="4"/>
  <c r="V1391" i="4"/>
  <c r="U1391" i="4"/>
  <c r="T1391" i="4"/>
  <c r="S1391" i="4"/>
  <c r="BE1391" i="4" s="1"/>
  <c r="R1391" i="4"/>
  <c r="AW1390" i="4"/>
  <c r="AS1390" i="4"/>
  <c r="AH1390" i="4"/>
  <c r="AG1390" i="4"/>
  <c r="AF1390" i="4"/>
  <c r="AE1390" i="4"/>
  <c r="AD1390" i="4"/>
  <c r="AC1390" i="4"/>
  <c r="AB1390" i="4"/>
  <c r="AA1390" i="4"/>
  <c r="Z1390" i="4"/>
  <c r="Y1390" i="4"/>
  <c r="X1390" i="4"/>
  <c r="W1390" i="4"/>
  <c r="V1390" i="4"/>
  <c r="U1390" i="4"/>
  <c r="T1390" i="4"/>
  <c r="S1390" i="4"/>
  <c r="R1390" i="4"/>
  <c r="BE1389" i="4"/>
  <c r="AW1389" i="4"/>
  <c r="AS1389" i="4"/>
  <c r="AO1389" i="4"/>
  <c r="AH1389" i="4"/>
  <c r="AG1389" i="4"/>
  <c r="AF1389" i="4"/>
  <c r="AE1389" i="4"/>
  <c r="AD1389" i="4"/>
  <c r="AC1389" i="4"/>
  <c r="AB1389" i="4"/>
  <c r="AA1389" i="4"/>
  <c r="Z1389" i="4"/>
  <c r="Y1389" i="4"/>
  <c r="X1389" i="4"/>
  <c r="W1389" i="4"/>
  <c r="V1389" i="4"/>
  <c r="U1389" i="4"/>
  <c r="T1389" i="4"/>
  <c r="S1389" i="4"/>
  <c r="R1389" i="4"/>
  <c r="BE1388" i="4"/>
  <c r="AO1388" i="4"/>
  <c r="AH1388" i="4"/>
  <c r="AG1388" i="4"/>
  <c r="AF1388" i="4"/>
  <c r="AE1388" i="4"/>
  <c r="AD1388" i="4"/>
  <c r="AC1388" i="4"/>
  <c r="AB1388" i="4"/>
  <c r="AA1388" i="4"/>
  <c r="Z1388" i="4"/>
  <c r="Y1388" i="4"/>
  <c r="X1388" i="4"/>
  <c r="W1388" i="4"/>
  <c r="V1388" i="4"/>
  <c r="U1388" i="4"/>
  <c r="T1388" i="4"/>
  <c r="S1388" i="4"/>
  <c r="AW1388" i="4" s="1"/>
  <c r="R1388" i="4"/>
  <c r="AH1387" i="4"/>
  <c r="AG1387" i="4"/>
  <c r="AF1387" i="4"/>
  <c r="AE1387" i="4"/>
  <c r="AD1387" i="4"/>
  <c r="AC1387" i="4"/>
  <c r="AB1387" i="4"/>
  <c r="AA1387" i="4"/>
  <c r="Z1387" i="4"/>
  <c r="Y1387" i="4"/>
  <c r="X1387" i="4"/>
  <c r="W1387" i="4"/>
  <c r="V1387" i="4"/>
  <c r="U1387" i="4"/>
  <c r="T1387" i="4"/>
  <c r="S1387" i="4"/>
  <c r="R1387" i="4"/>
  <c r="AW1386" i="4"/>
  <c r="AS1386" i="4"/>
  <c r="AH1386" i="4"/>
  <c r="AG1386" i="4"/>
  <c r="AF1386" i="4"/>
  <c r="AE1386" i="4"/>
  <c r="AD1386" i="4"/>
  <c r="AC1386" i="4"/>
  <c r="AB1386" i="4"/>
  <c r="AA1386" i="4"/>
  <c r="Z1386" i="4"/>
  <c r="Y1386" i="4"/>
  <c r="X1386" i="4"/>
  <c r="W1386" i="4"/>
  <c r="V1386" i="4"/>
  <c r="U1386" i="4"/>
  <c r="T1386" i="4"/>
  <c r="S1386" i="4"/>
  <c r="R1386" i="4"/>
  <c r="BE1385" i="4"/>
  <c r="AS1385" i="4"/>
  <c r="AO1385" i="4"/>
  <c r="AH1385" i="4"/>
  <c r="AG1385" i="4"/>
  <c r="AF1385" i="4"/>
  <c r="AE1385" i="4"/>
  <c r="AD1385" i="4"/>
  <c r="AC1385" i="4"/>
  <c r="AB1385" i="4"/>
  <c r="AA1385" i="4"/>
  <c r="Z1385" i="4"/>
  <c r="Y1385" i="4"/>
  <c r="X1385" i="4"/>
  <c r="W1385" i="4"/>
  <c r="V1385" i="4"/>
  <c r="U1385" i="4"/>
  <c r="T1385" i="4"/>
  <c r="S1385" i="4"/>
  <c r="AW1385" i="4" s="1"/>
  <c r="R1385" i="4"/>
  <c r="BE1384" i="4"/>
  <c r="AO1384" i="4"/>
  <c r="AH1384" i="4"/>
  <c r="AG1384" i="4"/>
  <c r="AF1384" i="4"/>
  <c r="AE1384" i="4"/>
  <c r="AD1384" i="4"/>
  <c r="AC1384" i="4"/>
  <c r="AB1384" i="4"/>
  <c r="AA1384" i="4"/>
  <c r="Z1384" i="4"/>
  <c r="Y1384" i="4"/>
  <c r="X1384" i="4"/>
  <c r="W1384" i="4"/>
  <c r="V1384" i="4"/>
  <c r="U1384" i="4"/>
  <c r="T1384" i="4"/>
  <c r="S1384" i="4"/>
  <c r="AW1384" i="4" s="1"/>
  <c r="R1384" i="4"/>
  <c r="AH1383" i="4"/>
  <c r="AG1383" i="4"/>
  <c r="AF1383" i="4"/>
  <c r="AE1383" i="4"/>
  <c r="AD1383" i="4"/>
  <c r="AC1383" i="4"/>
  <c r="AB1383" i="4"/>
  <c r="AA1383" i="4"/>
  <c r="Z1383" i="4"/>
  <c r="Y1383" i="4"/>
  <c r="X1383" i="4"/>
  <c r="W1383" i="4"/>
  <c r="V1383" i="4"/>
  <c r="U1383" i="4"/>
  <c r="T1383" i="4"/>
  <c r="S1383" i="4"/>
  <c r="R1383" i="4"/>
  <c r="AW1382" i="4"/>
  <c r="AS1382" i="4"/>
  <c r="AH1382" i="4"/>
  <c r="AG1382" i="4"/>
  <c r="AF1382" i="4"/>
  <c r="AE1382" i="4"/>
  <c r="AD1382" i="4"/>
  <c r="AC1382" i="4"/>
  <c r="AB1382" i="4"/>
  <c r="AA1382" i="4"/>
  <c r="Z1382" i="4"/>
  <c r="Y1382" i="4"/>
  <c r="X1382" i="4"/>
  <c r="W1382" i="4"/>
  <c r="V1382" i="4"/>
  <c r="U1382" i="4"/>
  <c r="T1382" i="4"/>
  <c r="S1382" i="4"/>
  <c r="R1382" i="4"/>
  <c r="BE1381" i="4"/>
  <c r="AS1381" i="4"/>
  <c r="AO1381" i="4"/>
  <c r="AH1381" i="4"/>
  <c r="AG1381" i="4"/>
  <c r="AF1381" i="4"/>
  <c r="AE1381" i="4"/>
  <c r="AD1381" i="4"/>
  <c r="AC1381" i="4"/>
  <c r="AB1381" i="4"/>
  <c r="AA1381" i="4"/>
  <c r="Z1381" i="4"/>
  <c r="Y1381" i="4"/>
  <c r="X1381" i="4"/>
  <c r="W1381" i="4"/>
  <c r="V1381" i="4"/>
  <c r="U1381" i="4"/>
  <c r="T1381" i="4"/>
  <c r="S1381" i="4"/>
  <c r="AW1381" i="4" s="1"/>
  <c r="R1381" i="4"/>
  <c r="BE1380" i="4"/>
  <c r="AO1380" i="4"/>
  <c r="AH1380" i="4"/>
  <c r="AG1380" i="4"/>
  <c r="AF1380" i="4"/>
  <c r="AE1380" i="4"/>
  <c r="AD1380" i="4"/>
  <c r="AC1380" i="4"/>
  <c r="AB1380" i="4"/>
  <c r="AA1380" i="4"/>
  <c r="Z1380" i="4"/>
  <c r="Y1380" i="4"/>
  <c r="X1380" i="4"/>
  <c r="W1380" i="4"/>
  <c r="V1380" i="4"/>
  <c r="U1380" i="4"/>
  <c r="T1380" i="4"/>
  <c r="S1380" i="4"/>
  <c r="AW1380" i="4" s="1"/>
  <c r="R1380" i="4"/>
  <c r="AH1379" i="4"/>
  <c r="AG1379" i="4"/>
  <c r="AF1379" i="4"/>
  <c r="AE1379" i="4"/>
  <c r="AD1379" i="4"/>
  <c r="AC1379" i="4"/>
  <c r="AB1379" i="4"/>
  <c r="AA1379" i="4"/>
  <c r="Z1379" i="4"/>
  <c r="Y1379" i="4"/>
  <c r="X1379" i="4"/>
  <c r="W1379" i="4"/>
  <c r="V1379" i="4"/>
  <c r="U1379" i="4"/>
  <c r="T1379" i="4"/>
  <c r="S1379" i="4"/>
  <c r="R1379" i="4"/>
  <c r="AW1378" i="4"/>
  <c r="AS1378" i="4"/>
  <c r="AH1378" i="4"/>
  <c r="AG1378" i="4"/>
  <c r="AF1378" i="4"/>
  <c r="AE1378" i="4"/>
  <c r="AD1378" i="4"/>
  <c r="AC1378" i="4"/>
  <c r="AB1378" i="4"/>
  <c r="AA1378" i="4"/>
  <c r="Z1378" i="4"/>
  <c r="Y1378" i="4"/>
  <c r="X1378" i="4"/>
  <c r="W1378" i="4"/>
  <c r="V1378" i="4"/>
  <c r="U1378" i="4"/>
  <c r="T1378" i="4"/>
  <c r="S1378" i="4"/>
  <c r="R1378" i="4"/>
  <c r="BE1377" i="4"/>
  <c r="AS1377" i="4"/>
  <c r="AO1377" i="4"/>
  <c r="AH1377" i="4"/>
  <c r="AG1377" i="4"/>
  <c r="AF1377" i="4"/>
  <c r="AE1377" i="4"/>
  <c r="AD1377" i="4"/>
  <c r="AC1377" i="4"/>
  <c r="AB1377" i="4"/>
  <c r="AA1377" i="4"/>
  <c r="Z1377" i="4"/>
  <c r="Y1377" i="4"/>
  <c r="X1377" i="4"/>
  <c r="W1377" i="4"/>
  <c r="V1377" i="4"/>
  <c r="U1377" i="4"/>
  <c r="T1377" i="4"/>
  <c r="S1377" i="4"/>
  <c r="AW1377" i="4" s="1"/>
  <c r="R1377" i="4"/>
  <c r="BE1376" i="4"/>
  <c r="AO1376" i="4"/>
  <c r="AH1376" i="4"/>
  <c r="AG1376" i="4"/>
  <c r="AF1376" i="4"/>
  <c r="AE1376" i="4"/>
  <c r="AD1376" i="4"/>
  <c r="AC1376" i="4"/>
  <c r="AB1376" i="4"/>
  <c r="AA1376" i="4"/>
  <c r="Z1376" i="4"/>
  <c r="Y1376" i="4"/>
  <c r="X1376" i="4"/>
  <c r="W1376" i="4"/>
  <c r="V1376" i="4"/>
  <c r="U1376" i="4"/>
  <c r="T1376" i="4"/>
  <c r="S1376" i="4"/>
  <c r="AW1376" i="4" s="1"/>
  <c r="R1376" i="4"/>
  <c r="AH1375" i="4"/>
  <c r="AG1375" i="4"/>
  <c r="AF1375" i="4"/>
  <c r="AE1375" i="4"/>
  <c r="AD1375" i="4"/>
  <c r="AC1375" i="4"/>
  <c r="AB1375" i="4"/>
  <c r="AA1375" i="4"/>
  <c r="Z1375" i="4"/>
  <c r="Y1375" i="4"/>
  <c r="X1375" i="4"/>
  <c r="W1375" i="4"/>
  <c r="V1375" i="4"/>
  <c r="U1375" i="4"/>
  <c r="T1375" i="4"/>
  <c r="S1375" i="4"/>
  <c r="R1375" i="4"/>
  <c r="AH1374" i="4"/>
  <c r="AG1374" i="4"/>
  <c r="AF1374" i="4"/>
  <c r="AE1374" i="4"/>
  <c r="AD1374" i="4"/>
  <c r="AC1374" i="4"/>
  <c r="AB1374" i="4"/>
  <c r="AA1374" i="4"/>
  <c r="Z1374" i="4"/>
  <c r="Y1374" i="4"/>
  <c r="X1374" i="4"/>
  <c r="W1374" i="4"/>
  <c r="V1374" i="4"/>
  <c r="U1374" i="4"/>
  <c r="T1374" i="4"/>
  <c r="S1374" i="4"/>
  <c r="R1374" i="4"/>
  <c r="BD1373" i="4"/>
  <c r="AX1373" i="4"/>
  <c r="AS1373" i="4"/>
  <c r="AN1373" i="4"/>
  <c r="AH1373" i="4"/>
  <c r="AG1373" i="4"/>
  <c r="AF1373" i="4"/>
  <c r="AE1373" i="4"/>
  <c r="AD1373" i="4"/>
  <c r="AC1373" i="4"/>
  <c r="AB1373" i="4"/>
  <c r="AA1373" i="4"/>
  <c r="Z1373" i="4"/>
  <c r="Y1373" i="4"/>
  <c r="X1373" i="4"/>
  <c r="W1373" i="4"/>
  <c r="V1373" i="4"/>
  <c r="U1373" i="4"/>
  <c r="T1373" i="4"/>
  <c r="BB1373" i="4" s="1"/>
  <c r="S1373" i="4"/>
  <c r="BE1373" i="4" s="1"/>
  <c r="R1373" i="4"/>
  <c r="AH1372" i="4"/>
  <c r="AG1372" i="4"/>
  <c r="AF1372" i="4"/>
  <c r="AE1372" i="4"/>
  <c r="AD1372" i="4"/>
  <c r="AC1372" i="4"/>
  <c r="AB1372" i="4"/>
  <c r="AA1372" i="4"/>
  <c r="Z1372" i="4"/>
  <c r="Y1372" i="4"/>
  <c r="X1372" i="4"/>
  <c r="W1372" i="4"/>
  <c r="V1372" i="4"/>
  <c r="U1372" i="4"/>
  <c r="T1372" i="4"/>
  <c r="S1372" i="4"/>
  <c r="R1372" i="4"/>
  <c r="BD1371" i="4"/>
  <c r="AX1371" i="4"/>
  <c r="AS1371" i="4"/>
  <c r="AN1371" i="4"/>
  <c r="AH1371" i="4"/>
  <c r="AG1371" i="4"/>
  <c r="AF1371" i="4"/>
  <c r="AE1371" i="4"/>
  <c r="AD1371" i="4"/>
  <c r="AC1371" i="4"/>
  <c r="AB1371" i="4"/>
  <c r="AA1371" i="4"/>
  <c r="Z1371" i="4"/>
  <c r="Y1371" i="4"/>
  <c r="X1371" i="4"/>
  <c r="W1371" i="4"/>
  <c r="V1371" i="4"/>
  <c r="U1371" i="4"/>
  <c r="T1371" i="4"/>
  <c r="BB1371" i="4" s="1"/>
  <c r="S1371" i="4"/>
  <c r="BE1371" i="4" s="1"/>
  <c r="R1371" i="4"/>
  <c r="AH1370" i="4"/>
  <c r="AG1370" i="4"/>
  <c r="AF1370" i="4"/>
  <c r="AE1370" i="4"/>
  <c r="AD1370" i="4"/>
  <c r="AC1370" i="4"/>
  <c r="AB1370" i="4"/>
  <c r="AA1370" i="4"/>
  <c r="Z1370" i="4"/>
  <c r="Y1370" i="4"/>
  <c r="X1370" i="4"/>
  <c r="W1370" i="4"/>
  <c r="V1370" i="4"/>
  <c r="U1370" i="4"/>
  <c r="T1370" i="4"/>
  <c r="S1370" i="4"/>
  <c r="R1370" i="4"/>
  <c r="BD1369" i="4"/>
  <c r="AX1369" i="4"/>
  <c r="AS1369" i="4"/>
  <c r="AN1369" i="4"/>
  <c r="AH1369" i="4"/>
  <c r="AG1369" i="4"/>
  <c r="AF1369" i="4"/>
  <c r="AE1369" i="4"/>
  <c r="AD1369" i="4"/>
  <c r="AC1369" i="4"/>
  <c r="AB1369" i="4"/>
  <c r="AA1369" i="4"/>
  <c r="Z1369" i="4"/>
  <c r="Y1369" i="4"/>
  <c r="X1369" i="4"/>
  <c r="W1369" i="4"/>
  <c r="V1369" i="4"/>
  <c r="U1369" i="4"/>
  <c r="T1369" i="4"/>
  <c r="BB1369" i="4" s="1"/>
  <c r="S1369" i="4"/>
  <c r="BE1369" i="4" s="1"/>
  <c r="R1369" i="4"/>
  <c r="AH1368" i="4"/>
  <c r="AG1368" i="4"/>
  <c r="AF1368" i="4"/>
  <c r="AE1368" i="4"/>
  <c r="AD1368" i="4"/>
  <c r="AC1368" i="4"/>
  <c r="AB1368" i="4"/>
  <c r="AA1368" i="4"/>
  <c r="Z1368" i="4"/>
  <c r="Y1368" i="4"/>
  <c r="X1368" i="4"/>
  <c r="W1368" i="4"/>
  <c r="V1368" i="4"/>
  <c r="U1368" i="4"/>
  <c r="T1368" i="4"/>
  <c r="S1368" i="4"/>
  <c r="R1368" i="4"/>
  <c r="BD1367" i="4"/>
  <c r="AX1367" i="4"/>
  <c r="AS1367" i="4"/>
  <c r="AN1367" i="4"/>
  <c r="AH1367" i="4"/>
  <c r="AG1367" i="4"/>
  <c r="AF1367" i="4"/>
  <c r="AE1367" i="4"/>
  <c r="AD1367" i="4"/>
  <c r="AC1367" i="4"/>
  <c r="AB1367" i="4"/>
  <c r="AA1367" i="4"/>
  <c r="Z1367" i="4"/>
  <c r="Y1367" i="4"/>
  <c r="X1367" i="4"/>
  <c r="W1367" i="4"/>
  <c r="V1367" i="4"/>
  <c r="U1367" i="4"/>
  <c r="T1367" i="4"/>
  <c r="BB1367" i="4" s="1"/>
  <c r="S1367" i="4"/>
  <c r="BE1367" i="4" s="1"/>
  <c r="R1367" i="4"/>
  <c r="AH1366" i="4"/>
  <c r="AG1366" i="4"/>
  <c r="AF1366" i="4"/>
  <c r="AE1366" i="4"/>
  <c r="AD1366" i="4"/>
  <c r="AC1366" i="4"/>
  <c r="AB1366" i="4"/>
  <c r="AA1366" i="4"/>
  <c r="Z1366" i="4"/>
  <c r="Y1366" i="4"/>
  <c r="X1366" i="4"/>
  <c r="W1366" i="4"/>
  <c r="V1366" i="4"/>
  <c r="U1366" i="4"/>
  <c r="T1366" i="4"/>
  <c r="S1366" i="4"/>
  <c r="R1366" i="4"/>
  <c r="BD1365" i="4"/>
  <c r="AX1365" i="4"/>
  <c r="AS1365" i="4"/>
  <c r="AN1365" i="4"/>
  <c r="AH1365" i="4"/>
  <c r="AG1365" i="4"/>
  <c r="AF1365" i="4"/>
  <c r="AE1365" i="4"/>
  <c r="AD1365" i="4"/>
  <c r="AC1365" i="4"/>
  <c r="AB1365" i="4"/>
  <c r="AA1365" i="4"/>
  <c r="Z1365" i="4"/>
  <c r="Y1365" i="4"/>
  <c r="X1365" i="4"/>
  <c r="W1365" i="4"/>
  <c r="V1365" i="4"/>
  <c r="U1365" i="4"/>
  <c r="T1365" i="4"/>
  <c r="BB1365" i="4" s="1"/>
  <c r="S1365" i="4"/>
  <c r="BE1365" i="4" s="1"/>
  <c r="R1365" i="4"/>
  <c r="AH1364" i="4"/>
  <c r="AG1364" i="4"/>
  <c r="AF1364" i="4"/>
  <c r="AE1364" i="4"/>
  <c r="AD1364" i="4"/>
  <c r="AC1364" i="4"/>
  <c r="AB1364" i="4"/>
  <c r="AA1364" i="4"/>
  <c r="Z1364" i="4"/>
  <c r="Y1364" i="4"/>
  <c r="X1364" i="4"/>
  <c r="W1364" i="4"/>
  <c r="V1364" i="4"/>
  <c r="U1364" i="4"/>
  <c r="T1364" i="4"/>
  <c r="S1364" i="4"/>
  <c r="R1364" i="4"/>
  <c r="BD1363" i="4"/>
  <c r="AX1363" i="4"/>
  <c r="AS1363" i="4"/>
  <c r="AN1363" i="4"/>
  <c r="AH1363" i="4"/>
  <c r="AG1363" i="4"/>
  <c r="AF1363" i="4"/>
  <c r="AE1363" i="4"/>
  <c r="AD1363" i="4"/>
  <c r="AC1363" i="4"/>
  <c r="AB1363" i="4"/>
  <c r="AA1363" i="4"/>
  <c r="Z1363" i="4"/>
  <c r="Y1363" i="4"/>
  <c r="X1363" i="4"/>
  <c r="W1363" i="4"/>
  <c r="V1363" i="4"/>
  <c r="U1363" i="4"/>
  <c r="T1363" i="4"/>
  <c r="BB1363" i="4" s="1"/>
  <c r="S1363" i="4"/>
  <c r="BE1363" i="4" s="1"/>
  <c r="R1363" i="4"/>
  <c r="AH1362" i="4"/>
  <c r="AG1362" i="4"/>
  <c r="AF1362" i="4"/>
  <c r="AE1362" i="4"/>
  <c r="AD1362" i="4"/>
  <c r="AC1362" i="4"/>
  <c r="AB1362" i="4"/>
  <c r="AA1362" i="4"/>
  <c r="Z1362" i="4"/>
  <c r="Y1362" i="4"/>
  <c r="X1362" i="4"/>
  <c r="W1362" i="4"/>
  <c r="V1362" i="4"/>
  <c r="U1362" i="4"/>
  <c r="T1362" i="4"/>
  <c r="S1362" i="4"/>
  <c r="R1362" i="4"/>
  <c r="BD1361" i="4"/>
  <c r="AX1361" i="4"/>
  <c r="AS1361" i="4"/>
  <c r="AN1361" i="4"/>
  <c r="AH1361" i="4"/>
  <c r="AG1361" i="4"/>
  <c r="AF1361" i="4"/>
  <c r="AE1361" i="4"/>
  <c r="AD1361" i="4"/>
  <c r="AC1361" i="4"/>
  <c r="AB1361" i="4"/>
  <c r="AA1361" i="4"/>
  <c r="Z1361" i="4"/>
  <c r="Y1361" i="4"/>
  <c r="X1361" i="4"/>
  <c r="W1361" i="4"/>
  <c r="V1361" i="4"/>
  <c r="U1361" i="4"/>
  <c r="T1361" i="4"/>
  <c r="BB1361" i="4" s="1"/>
  <c r="S1361" i="4"/>
  <c r="BE1361" i="4" s="1"/>
  <c r="R1361" i="4"/>
  <c r="AH1360" i="4"/>
  <c r="AG1360" i="4"/>
  <c r="AF1360" i="4"/>
  <c r="AE1360" i="4"/>
  <c r="AD1360" i="4"/>
  <c r="AC1360" i="4"/>
  <c r="AB1360" i="4"/>
  <c r="AA1360" i="4"/>
  <c r="Z1360" i="4"/>
  <c r="Y1360" i="4"/>
  <c r="X1360" i="4"/>
  <c r="W1360" i="4"/>
  <c r="V1360" i="4"/>
  <c r="U1360" i="4"/>
  <c r="T1360" i="4"/>
  <c r="S1360" i="4"/>
  <c r="R1360" i="4"/>
  <c r="BD1359" i="4"/>
  <c r="AX1359" i="4"/>
  <c r="AS1359" i="4"/>
  <c r="AN1359" i="4"/>
  <c r="AH1359" i="4"/>
  <c r="AG1359" i="4"/>
  <c r="AF1359" i="4"/>
  <c r="AE1359" i="4"/>
  <c r="AD1359" i="4"/>
  <c r="AC1359" i="4"/>
  <c r="AB1359" i="4"/>
  <c r="AA1359" i="4"/>
  <c r="Z1359" i="4"/>
  <c r="Y1359" i="4"/>
  <c r="X1359" i="4"/>
  <c r="W1359" i="4"/>
  <c r="V1359" i="4"/>
  <c r="U1359" i="4"/>
  <c r="T1359" i="4"/>
  <c r="BB1359" i="4" s="1"/>
  <c r="S1359" i="4"/>
  <c r="BE1359" i="4" s="1"/>
  <c r="R1359" i="4"/>
  <c r="AH1358" i="4"/>
  <c r="AG1358" i="4"/>
  <c r="AF1358" i="4"/>
  <c r="AE1358" i="4"/>
  <c r="AD1358" i="4"/>
  <c r="AC1358" i="4"/>
  <c r="AB1358" i="4"/>
  <c r="AA1358" i="4"/>
  <c r="Z1358" i="4"/>
  <c r="Y1358" i="4"/>
  <c r="X1358" i="4"/>
  <c r="W1358" i="4"/>
  <c r="V1358" i="4"/>
  <c r="U1358" i="4"/>
  <c r="T1358" i="4"/>
  <c r="S1358" i="4"/>
  <c r="R1358" i="4"/>
  <c r="BD1357" i="4"/>
  <c r="AX1357" i="4"/>
  <c r="AS1357" i="4"/>
  <c r="AN1357" i="4"/>
  <c r="AH1357" i="4"/>
  <c r="AG1357" i="4"/>
  <c r="AF1357" i="4"/>
  <c r="AE1357" i="4"/>
  <c r="AD1357" i="4"/>
  <c r="AC1357" i="4"/>
  <c r="AB1357" i="4"/>
  <c r="AA1357" i="4"/>
  <c r="Z1357" i="4"/>
  <c r="Y1357" i="4"/>
  <c r="X1357" i="4"/>
  <c r="W1357" i="4"/>
  <c r="V1357" i="4"/>
  <c r="U1357" i="4"/>
  <c r="T1357" i="4"/>
  <c r="AW1357" i="4" s="1"/>
  <c r="S1357" i="4"/>
  <c r="BE1357" i="4" s="1"/>
  <c r="R1357" i="4"/>
  <c r="AH1356" i="4"/>
  <c r="AG1356" i="4"/>
  <c r="AF1356" i="4"/>
  <c r="AE1356" i="4"/>
  <c r="AD1356" i="4"/>
  <c r="AC1356" i="4"/>
  <c r="AB1356" i="4"/>
  <c r="AA1356" i="4"/>
  <c r="Z1356" i="4"/>
  <c r="Y1356" i="4"/>
  <c r="X1356" i="4"/>
  <c r="W1356" i="4"/>
  <c r="V1356" i="4"/>
  <c r="U1356" i="4"/>
  <c r="T1356" i="4"/>
  <c r="S1356" i="4"/>
  <c r="R1356" i="4"/>
  <c r="BD1355" i="4"/>
  <c r="AX1355" i="4"/>
  <c r="AS1355" i="4"/>
  <c r="AN1355" i="4"/>
  <c r="AH1355" i="4"/>
  <c r="AG1355" i="4"/>
  <c r="AF1355" i="4"/>
  <c r="AE1355" i="4"/>
  <c r="AD1355" i="4"/>
  <c r="AC1355" i="4"/>
  <c r="AB1355" i="4"/>
  <c r="AA1355" i="4"/>
  <c r="Z1355" i="4"/>
  <c r="Y1355" i="4"/>
  <c r="X1355" i="4"/>
  <c r="W1355" i="4"/>
  <c r="V1355" i="4"/>
  <c r="U1355" i="4"/>
  <c r="T1355" i="4"/>
  <c r="S1355" i="4"/>
  <c r="BE1355" i="4" s="1"/>
  <c r="R1355" i="4"/>
  <c r="AH1354" i="4"/>
  <c r="AG1354" i="4"/>
  <c r="AF1354" i="4"/>
  <c r="AE1354" i="4"/>
  <c r="AD1354" i="4"/>
  <c r="AC1354" i="4"/>
  <c r="AB1354" i="4"/>
  <c r="AA1354" i="4"/>
  <c r="Z1354" i="4"/>
  <c r="Y1354" i="4"/>
  <c r="X1354" i="4"/>
  <c r="W1354" i="4"/>
  <c r="V1354" i="4"/>
  <c r="U1354" i="4"/>
  <c r="T1354" i="4"/>
  <c r="S1354" i="4"/>
  <c r="R1354" i="4"/>
  <c r="BD1353" i="4"/>
  <c r="AX1353" i="4"/>
  <c r="AS1353" i="4"/>
  <c r="AN1353" i="4"/>
  <c r="AH1353" i="4"/>
  <c r="AG1353" i="4"/>
  <c r="AF1353" i="4"/>
  <c r="AE1353" i="4"/>
  <c r="AD1353" i="4"/>
  <c r="AC1353" i="4"/>
  <c r="AB1353" i="4"/>
  <c r="AA1353" i="4"/>
  <c r="Z1353" i="4"/>
  <c r="Y1353" i="4"/>
  <c r="X1353" i="4"/>
  <c r="W1353" i="4"/>
  <c r="V1353" i="4"/>
  <c r="U1353" i="4"/>
  <c r="T1353" i="4"/>
  <c r="S1353" i="4"/>
  <c r="BE1353" i="4" s="1"/>
  <c r="R1353" i="4"/>
  <c r="AH1352" i="4"/>
  <c r="AG1352" i="4"/>
  <c r="AF1352" i="4"/>
  <c r="AE1352" i="4"/>
  <c r="AD1352" i="4"/>
  <c r="AC1352" i="4"/>
  <c r="AB1352" i="4"/>
  <c r="AA1352" i="4"/>
  <c r="Z1352" i="4"/>
  <c r="Y1352" i="4"/>
  <c r="X1352" i="4"/>
  <c r="W1352" i="4"/>
  <c r="V1352" i="4"/>
  <c r="U1352" i="4"/>
  <c r="T1352" i="4"/>
  <c r="S1352" i="4"/>
  <c r="R1352" i="4"/>
  <c r="BD1351" i="4"/>
  <c r="AX1351" i="4"/>
  <c r="AS1351" i="4"/>
  <c r="AN1351" i="4"/>
  <c r="AH1351" i="4"/>
  <c r="AG1351" i="4"/>
  <c r="AF1351" i="4"/>
  <c r="AE1351" i="4"/>
  <c r="AD1351" i="4"/>
  <c r="AC1351" i="4"/>
  <c r="AB1351" i="4"/>
  <c r="AA1351" i="4"/>
  <c r="Z1351" i="4"/>
  <c r="Y1351" i="4"/>
  <c r="X1351" i="4"/>
  <c r="W1351" i="4"/>
  <c r="V1351" i="4"/>
  <c r="U1351" i="4"/>
  <c r="T1351" i="4"/>
  <c r="S1351" i="4"/>
  <c r="BE1351" i="4" s="1"/>
  <c r="R1351" i="4"/>
  <c r="AH1350" i="4"/>
  <c r="AG1350" i="4"/>
  <c r="AF1350" i="4"/>
  <c r="AE1350" i="4"/>
  <c r="AD1350" i="4"/>
  <c r="AC1350" i="4"/>
  <c r="AB1350" i="4"/>
  <c r="AA1350" i="4"/>
  <c r="Z1350" i="4"/>
  <c r="Y1350" i="4"/>
  <c r="X1350" i="4"/>
  <c r="W1350" i="4"/>
  <c r="V1350" i="4"/>
  <c r="U1350" i="4"/>
  <c r="T1350" i="4"/>
  <c r="S1350" i="4"/>
  <c r="R1350" i="4"/>
  <c r="AH1349" i="4"/>
  <c r="AG1349" i="4"/>
  <c r="AF1349" i="4"/>
  <c r="AE1349" i="4"/>
  <c r="AD1349" i="4"/>
  <c r="AC1349" i="4"/>
  <c r="AB1349" i="4"/>
  <c r="AA1349" i="4"/>
  <c r="Z1349" i="4"/>
  <c r="Y1349" i="4"/>
  <c r="X1349" i="4"/>
  <c r="W1349" i="4"/>
  <c r="V1349" i="4"/>
  <c r="U1349" i="4"/>
  <c r="T1349" i="4"/>
  <c r="S1349" i="4"/>
  <c r="R1349" i="4"/>
  <c r="AH1348" i="4"/>
  <c r="AG1348" i="4"/>
  <c r="AF1348" i="4"/>
  <c r="AE1348" i="4"/>
  <c r="AD1348" i="4"/>
  <c r="AC1348" i="4"/>
  <c r="AB1348" i="4"/>
  <c r="AA1348" i="4"/>
  <c r="Z1348" i="4"/>
  <c r="Y1348" i="4"/>
  <c r="X1348" i="4"/>
  <c r="W1348" i="4"/>
  <c r="V1348" i="4"/>
  <c r="U1348" i="4"/>
  <c r="T1348" i="4"/>
  <c r="S1348" i="4"/>
  <c r="BD1348" i="4" s="1"/>
  <c r="R1348" i="4"/>
  <c r="AH1347" i="4"/>
  <c r="AG1347" i="4"/>
  <c r="AF1347" i="4"/>
  <c r="AE1347" i="4"/>
  <c r="AD1347" i="4"/>
  <c r="AC1347" i="4"/>
  <c r="AB1347" i="4"/>
  <c r="AA1347" i="4"/>
  <c r="Z1347" i="4"/>
  <c r="Y1347" i="4"/>
  <c r="X1347" i="4"/>
  <c r="W1347" i="4"/>
  <c r="V1347" i="4"/>
  <c r="U1347" i="4"/>
  <c r="T1347" i="4"/>
  <c r="S1347" i="4"/>
  <c r="BD1347" i="4" s="1"/>
  <c r="R1347" i="4"/>
  <c r="AH1346" i="4"/>
  <c r="AG1346" i="4"/>
  <c r="AF1346" i="4"/>
  <c r="AE1346" i="4"/>
  <c r="AD1346" i="4"/>
  <c r="AC1346" i="4"/>
  <c r="AB1346" i="4"/>
  <c r="AA1346" i="4"/>
  <c r="Z1346" i="4"/>
  <c r="Y1346" i="4"/>
  <c r="X1346" i="4"/>
  <c r="W1346" i="4"/>
  <c r="V1346" i="4"/>
  <c r="U1346" i="4"/>
  <c r="T1346" i="4"/>
  <c r="S1346" i="4"/>
  <c r="BD1346" i="4" s="1"/>
  <c r="R1346" i="4"/>
  <c r="AH1345" i="4"/>
  <c r="AG1345" i="4"/>
  <c r="AF1345" i="4"/>
  <c r="AE1345" i="4"/>
  <c r="AD1345" i="4"/>
  <c r="AC1345" i="4"/>
  <c r="AB1345" i="4"/>
  <c r="AA1345" i="4"/>
  <c r="Z1345" i="4"/>
  <c r="Y1345" i="4"/>
  <c r="X1345" i="4"/>
  <c r="W1345" i="4"/>
  <c r="V1345" i="4"/>
  <c r="U1345" i="4"/>
  <c r="T1345" i="4"/>
  <c r="S1345" i="4"/>
  <c r="BD1345" i="4" s="1"/>
  <c r="R1345" i="4"/>
  <c r="AH1344" i="4"/>
  <c r="AG1344" i="4"/>
  <c r="AF1344" i="4"/>
  <c r="AE1344" i="4"/>
  <c r="AD1344" i="4"/>
  <c r="AC1344" i="4"/>
  <c r="AB1344" i="4"/>
  <c r="AA1344" i="4"/>
  <c r="Z1344" i="4"/>
  <c r="Y1344" i="4"/>
  <c r="X1344" i="4"/>
  <c r="W1344" i="4"/>
  <c r="V1344" i="4"/>
  <c r="U1344" i="4"/>
  <c r="T1344" i="4"/>
  <c r="S1344" i="4"/>
  <c r="BD1344" i="4" s="1"/>
  <c r="R1344" i="4"/>
  <c r="AH1343" i="4"/>
  <c r="AG1343" i="4"/>
  <c r="AF1343" i="4"/>
  <c r="AE1343" i="4"/>
  <c r="AD1343" i="4"/>
  <c r="AC1343" i="4"/>
  <c r="AB1343" i="4"/>
  <c r="AA1343" i="4"/>
  <c r="Z1343" i="4"/>
  <c r="Y1343" i="4"/>
  <c r="X1343" i="4"/>
  <c r="W1343" i="4"/>
  <c r="V1343" i="4"/>
  <c r="U1343" i="4"/>
  <c r="T1343" i="4"/>
  <c r="S1343" i="4"/>
  <c r="BD1343" i="4" s="1"/>
  <c r="R1343" i="4"/>
  <c r="AH1342" i="4"/>
  <c r="AG1342" i="4"/>
  <c r="AF1342" i="4"/>
  <c r="AE1342" i="4"/>
  <c r="AD1342" i="4"/>
  <c r="AC1342" i="4"/>
  <c r="AB1342" i="4"/>
  <c r="AA1342" i="4"/>
  <c r="Z1342" i="4"/>
  <c r="Y1342" i="4"/>
  <c r="X1342" i="4"/>
  <c r="W1342" i="4"/>
  <c r="V1342" i="4"/>
  <c r="U1342" i="4"/>
  <c r="T1342" i="4"/>
  <c r="S1342" i="4"/>
  <c r="BD1342" i="4" s="1"/>
  <c r="R1342" i="4"/>
  <c r="AH1341" i="4"/>
  <c r="AG1341" i="4"/>
  <c r="AF1341" i="4"/>
  <c r="AE1341" i="4"/>
  <c r="AD1341" i="4"/>
  <c r="AC1341" i="4"/>
  <c r="AB1341" i="4"/>
  <c r="AA1341" i="4"/>
  <c r="Z1341" i="4"/>
  <c r="Y1341" i="4"/>
  <c r="X1341" i="4"/>
  <c r="W1341" i="4"/>
  <c r="V1341" i="4"/>
  <c r="U1341" i="4"/>
  <c r="T1341" i="4"/>
  <c r="S1341" i="4"/>
  <c r="BD1341" i="4" s="1"/>
  <c r="R1341" i="4"/>
  <c r="AH1340" i="4"/>
  <c r="AG1340" i="4"/>
  <c r="AF1340" i="4"/>
  <c r="AE1340" i="4"/>
  <c r="AD1340" i="4"/>
  <c r="AC1340" i="4"/>
  <c r="AB1340" i="4"/>
  <c r="AA1340" i="4"/>
  <c r="Z1340" i="4"/>
  <c r="Y1340" i="4"/>
  <c r="X1340" i="4"/>
  <c r="W1340" i="4"/>
  <c r="V1340" i="4"/>
  <c r="U1340" i="4"/>
  <c r="T1340" i="4"/>
  <c r="S1340" i="4"/>
  <c r="BD1340" i="4" s="1"/>
  <c r="R1340" i="4"/>
  <c r="AH1339" i="4"/>
  <c r="AG1339" i="4"/>
  <c r="AF1339" i="4"/>
  <c r="AE1339" i="4"/>
  <c r="AD1339" i="4"/>
  <c r="AC1339" i="4"/>
  <c r="AB1339" i="4"/>
  <c r="AA1339" i="4"/>
  <c r="Z1339" i="4"/>
  <c r="Y1339" i="4"/>
  <c r="X1339" i="4"/>
  <c r="W1339" i="4"/>
  <c r="V1339" i="4"/>
  <c r="U1339" i="4"/>
  <c r="T1339" i="4"/>
  <c r="S1339" i="4"/>
  <c r="BD1339" i="4" s="1"/>
  <c r="R1339" i="4"/>
  <c r="AH1338" i="4"/>
  <c r="AG1338" i="4"/>
  <c r="AF1338" i="4"/>
  <c r="AE1338" i="4"/>
  <c r="AD1338" i="4"/>
  <c r="AC1338" i="4"/>
  <c r="AB1338" i="4"/>
  <c r="AA1338" i="4"/>
  <c r="Z1338" i="4"/>
  <c r="Y1338" i="4"/>
  <c r="X1338" i="4"/>
  <c r="W1338" i="4"/>
  <c r="V1338" i="4"/>
  <c r="U1338" i="4"/>
  <c r="T1338" i="4"/>
  <c r="S1338" i="4"/>
  <c r="BD1338" i="4" s="1"/>
  <c r="R1338" i="4"/>
  <c r="AH1337" i="4"/>
  <c r="AG1337" i="4"/>
  <c r="AF1337" i="4"/>
  <c r="AE1337" i="4"/>
  <c r="AD1337" i="4"/>
  <c r="AC1337" i="4"/>
  <c r="AB1337" i="4"/>
  <c r="AA1337" i="4"/>
  <c r="Z1337" i="4"/>
  <c r="Y1337" i="4"/>
  <c r="X1337" i="4"/>
  <c r="W1337" i="4"/>
  <c r="V1337" i="4"/>
  <c r="U1337" i="4"/>
  <c r="T1337" i="4"/>
  <c r="S1337" i="4"/>
  <c r="BD1337" i="4" s="1"/>
  <c r="R1337" i="4"/>
  <c r="AH1336" i="4"/>
  <c r="AG1336" i="4"/>
  <c r="AF1336" i="4"/>
  <c r="AE1336" i="4"/>
  <c r="AD1336" i="4"/>
  <c r="AC1336" i="4"/>
  <c r="AB1336" i="4"/>
  <c r="AA1336" i="4"/>
  <c r="Z1336" i="4"/>
  <c r="Y1336" i="4"/>
  <c r="X1336" i="4"/>
  <c r="W1336" i="4"/>
  <c r="V1336" i="4"/>
  <c r="U1336" i="4"/>
  <c r="T1336" i="4"/>
  <c r="S1336" i="4"/>
  <c r="BD1336" i="4" s="1"/>
  <c r="R1336" i="4"/>
  <c r="AH1335" i="4"/>
  <c r="AG1335" i="4"/>
  <c r="AF1335" i="4"/>
  <c r="AE1335" i="4"/>
  <c r="AD1335" i="4"/>
  <c r="AC1335" i="4"/>
  <c r="AB1335" i="4"/>
  <c r="AA1335" i="4"/>
  <c r="Z1335" i="4"/>
  <c r="Y1335" i="4"/>
  <c r="X1335" i="4"/>
  <c r="W1335" i="4"/>
  <c r="V1335" i="4"/>
  <c r="U1335" i="4"/>
  <c r="T1335" i="4"/>
  <c r="S1335" i="4"/>
  <c r="BD1335" i="4" s="1"/>
  <c r="R1335" i="4"/>
  <c r="AH1334" i="4"/>
  <c r="AG1334" i="4"/>
  <c r="AF1334" i="4"/>
  <c r="AE1334" i="4"/>
  <c r="AD1334" i="4"/>
  <c r="AC1334" i="4"/>
  <c r="AB1334" i="4"/>
  <c r="AA1334" i="4"/>
  <c r="Z1334" i="4"/>
  <c r="Y1334" i="4"/>
  <c r="X1334" i="4"/>
  <c r="W1334" i="4"/>
  <c r="V1334" i="4"/>
  <c r="U1334" i="4"/>
  <c r="T1334" i="4"/>
  <c r="S1334" i="4"/>
  <c r="BD1334" i="4" s="1"/>
  <c r="R1334" i="4"/>
  <c r="AH1333" i="4"/>
  <c r="AG1333" i="4"/>
  <c r="AF1333" i="4"/>
  <c r="AE1333" i="4"/>
  <c r="AD1333" i="4"/>
  <c r="AC1333" i="4"/>
  <c r="AB1333" i="4"/>
  <c r="AA1333" i="4"/>
  <c r="Z1333" i="4"/>
  <c r="Y1333" i="4"/>
  <c r="X1333" i="4"/>
  <c r="W1333" i="4"/>
  <c r="V1333" i="4"/>
  <c r="U1333" i="4"/>
  <c r="T1333" i="4"/>
  <c r="S1333" i="4"/>
  <c r="BD1333" i="4" s="1"/>
  <c r="R1333" i="4"/>
  <c r="AH1332" i="4"/>
  <c r="AG1332" i="4"/>
  <c r="AF1332" i="4"/>
  <c r="AE1332" i="4"/>
  <c r="AD1332" i="4"/>
  <c r="AC1332" i="4"/>
  <c r="AB1332" i="4"/>
  <c r="AA1332" i="4"/>
  <c r="Z1332" i="4"/>
  <c r="Y1332" i="4"/>
  <c r="X1332" i="4"/>
  <c r="W1332" i="4"/>
  <c r="V1332" i="4"/>
  <c r="U1332" i="4"/>
  <c r="T1332" i="4"/>
  <c r="S1332" i="4"/>
  <c r="BD1332" i="4" s="1"/>
  <c r="R1332" i="4"/>
  <c r="AH1331" i="4"/>
  <c r="AG1331" i="4"/>
  <c r="AF1331" i="4"/>
  <c r="AE1331" i="4"/>
  <c r="AD1331" i="4"/>
  <c r="AC1331" i="4"/>
  <c r="AB1331" i="4"/>
  <c r="AA1331" i="4"/>
  <c r="Z1331" i="4"/>
  <c r="Y1331" i="4"/>
  <c r="X1331" i="4"/>
  <c r="W1331" i="4"/>
  <c r="V1331" i="4"/>
  <c r="U1331" i="4"/>
  <c r="T1331" i="4"/>
  <c r="S1331" i="4"/>
  <c r="BD1331" i="4" s="1"/>
  <c r="R1331" i="4"/>
  <c r="AH1330" i="4"/>
  <c r="AG1330" i="4"/>
  <c r="AF1330" i="4"/>
  <c r="AE1330" i="4"/>
  <c r="AD1330" i="4"/>
  <c r="AC1330" i="4"/>
  <c r="AB1330" i="4"/>
  <c r="AA1330" i="4"/>
  <c r="Z1330" i="4"/>
  <c r="Y1330" i="4"/>
  <c r="X1330" i="4"/>
  <c r="W1330" i="4"/>
  <c r="V1330" i="4"/>
  <c r="U1330" i="4"/>
  <c r="T1330" i="4"/>
  <c r="S1330" i="4"/>
  <c r="BD1330" i="4" s="1"/>
  <c r="R1330" i="4"/>
  <c r="AH1329" i="4"/>
  <c r="AG1329" i="4"/>
  <c r="AF1329" i="4"/>
  <c r="AE1329" i="4"/>
  <c r="AD1329" i="4"/>
  <c r="AC1329" i="4"/>
  <c r="AB1329" i="4"/>
  <c r="AA1329" i="4"/>
  <c r="Z1329" i="4"/>
  <c r="Y1329" i="4"/>
  <c r="X1329" i="4"/>
  <c r="W1329" i="4"/>
  <c r="V1329" i="4"/>
  <c r="U1329" i="4"/>
  <c r="T1329" i="4"/>
  <c r="S1329" i="4"/>
  <c r="BD1329" i="4" s="1"/>
  <c r="R1329" i="4"/>
  <c r="AH1328" i="4"/>
  <c r="AG1328" i="4"/>
  <c r="AF1328" i="4"/>
  <c r="AE1328" i="4"/>
  <c r="AD1328" i="4"/>
  <c r="AC1328" i="4"/>
  <c r="AB1328" i="4"/>
  <c r="AA1328" i="4"/>
  <c r="Z1328" i="4"/>
  <c r="Y1328" i="4"/>
  <c r="X1328" i="4"/>
  <c r="W1328" i="4"/>
  <c r="V1328" i="4"/>
  <c r="U1328" i="4"/>
  <c r="T1328" i="4"/>
  <c r="S1328" i="4"/>
  <c r="BD1328" i="4" s="1"/>
  <c r="R1328" i="4"/>
  <c r="AH1327" i="4"/>
  <c r="AG1327" i="4"/>
  <c r="AF1327" i="4"/>
  <c r="AE1327" i="4"/>
  <c r="AD1327" i="4"/>
  <c r="AC1327" i="4"/>
  <c r="AB1327" i="4"/>
  <c r="AA1327" i="4"/>
  <c r="Z1327" i="4"/>
  <c r="Y1327" i="4"/>
  <c r="X1327" i="4"/>
  <c r="W1327" i="4"/>
  <c r="V1327" i="4"/>
  <c r="U1327" i="4"/>
  <c r="T1327" i="4"/>
  <c r="S1327" i="4"/>
  <c r="BD1327" i="4" s="1"/>
  <c r="R1327" i="4"/>
  <c r="AH1326" i="4"/>
  <c r="AG1326" i="4"/>
  <c r="AF1326" i="4"/>
  <c r="AE1326" i="4"/>
  <c r="AD1326" i="4"/>
  <c r="AC1326" i="4"/>
  <c r="AB1326" i="4"/>
  <c r="AA1326" i="4"/>
  <c r="Z1326" i="4"/>
  <c r="Y1326" i="4"/>
  <c r="X1326" i="4"/>
  <c r="W1326" i="4"/>
  <c r="V1326" i="4"/>
  <c r="U1326" i="4"/>
  <c r="T1326" i="4"/>
  <c r="S1326" i="4"/>
  <c r="BD1326" i="4" s="1"/>
  <c r="R1326" i="4"/>
  <c r="AH1325" i="4"/>
  <c r="AG1325" i="4"/>
  <c r="AF1325" i="4"/>
  <c r="AE1325" i="4"/>
  <c r="AD1325" i="4"/>
  <c r="AC1325" i="4"/>
  <c r="AB1325" i="4"/>
  <c r="AA1325" i="4"/>
  <c r="Z1325" i="4"/>
  <c r="Y1325" i="4"/>
  <c r="X1325" i="4"/>
  <c r="W1325" i="4"/>
  <c r="V1325" i="4"/>
  <c r="U1325" i="4"/>
  <c r="T1325" i="4"/>
  <c r="S1325" i="4"/>
  <c r="BD1325" i="4" s="1"/>
  <c r="R1325" i="4"/>
  <c r="AW1324" i="4"/>
  <c r="AH1324" i="4"/>
  <c r="AG1324" i="4"/>
  <c r="AF1324" i="4"/>
  <c r="AE1324" i="4"/>
  <c r="AD1324" i="4"/>
  <c r="AC1324" i="4"/>
  <c r="AB1324" i="4"/>
  <c r="AA1324" i="4"/>
  <c r="Z1324" i="4"/>
  <c r="Y1324" i="4"/>
  <c r="X1324" i="4"/>
  <c r="W1324" i="4"/>
  <c r="V1324" i="4"/>
  <c r="U1324" i="4"/>
  <c r="T1324" i="4"/>
  <c r="S1324" i="4"/>
  <c r="R1324" i="4"/>
  <c r="BE1323" i="4"/>
  <c r="AW1323" i="4"/>
  <c r="AS1323" i="4"/>
  <c r="AO1323" i="4"/>
  <c r="AH1323" i="4"/>
  <c r="AG1323" i="4"/>
  <c r="AF1323" i="4"/>
  <c r="AE1323" i="4"/>
  <c r="AD1323" i="4"/>
  <c r="AC1323" i="4"/>
  <c r="AB1323" i="4"/>
  <c r="AA1323" i="4"/>
  <c r="Z1323" i="4"/>
  <c r="Y1323" i="4"/>
  <c r="X1323" i="4"/>
  <c r="W1323" i="4"/>
  <c r="V1323" i="4"/>
  <c r="U1323" i="4"/>
  <c r="T1323" i="4"/>
  <c r="S1323" i="4"/>
  <c r="R1323" i="4"/>
  <c r="BE1322" i="4"/>
  <c r="AO1322" i="4"/>
  <c r="AH1322" i="4"/>
  <c r="AG1322" i="4"/>
  <c r="AF1322" i="4"/>
  <c r="AE1322" i="4"/>
  <c r="AD1322" i="4"/>
  <c r="AC1322" i="4"/>
  <c r="AB1322" i="4"/>
  <c r="AA1322" i="4"/>
  <c r="Z1322" i="4"/>
  <c r="Y1322" i="4"/>
  <c r="X1322" i="4"/>
  <c r="W1322" i="4"/>
  <c r="V1322" i="4"/>
  <c r="U1322" i="4"/>
  <c r="T1322" i="4"/>
  <c r="S1322" i="4"/>
  <c r="AW1322" i="4" s="1"/>
  <c r="R1322" i="4"/>
  <c r="AH1321" i="4"/>
  <c r="AG1321" i="4"/>
  <c r="AF1321" i="4"/>
  <c r="AE1321" i="4"/>
  <c r="AD1321" i="4"/>
  <c r="AC1321" i="4"/>
  <c r="AB1321" i="4"/>
  <c r="AA1321" i="4"/>
  <c r="Z1321" i="4"/>
  <c r="Y1321" i="4"/>
  <c r="X1321" i="4"/>
  <c r="W1321" i="4"/>
  <c r="V1321" i="4"/>
  <c r="U1321" i="4"/>
  <c r="T1321" i="4"/>
  <c r="S1321" i="4"/>
  <c r="R1321" i="4"/>
  <c r="AW1320" i="4"/>
  <c r="AS1320" i="4"/>
  <c r="AH1320" i="4"/>
  <c r="AG1320" i="4"/>
  <c r="AF1320" i="4"/>
  <c r="AE1320" i="4"/>
  <c r="AD1320" i="4"/>
  <c r="AC1320" i="4"/>
  <c r="AB1320" i="4"/>
  <c r="AA1320" i="4"/>
  <c r="Z1320" i="4"/>
  <c r="Y1320" i="4"/>
  <c r="X1320" i="4"/>
  <c r="W1320" i="4"/>
  <c r="V1320" i="4"/>
  <c r="U1320" i="4"/>
  <c r="T1320" i="4"/>
  <c r="S1320" i="4"/>
  <c r="R1320" i="4"/>
  <c r="BE1319" i="4"/>
  <c r="AW1319" i="4"/>
  <c r="AS1319" i="4"/>
  <c r="AO1319" i="4"/>
  <c r="AH1319" i="4"/>
  <c r="AG1319" i="4"/>
  <c r="AF1319" i="4"/>
  <c r="AE1319" i="4"/>
  <c r="AD1319" i="4"/>
  <c r="AC1319" i="4"/>
  <c r="AB1319" i="4"/>
  <c r="AA1319" i="4"/>
  <c r="Z1319" i="4"/>
  <c r="Y1319" i="4"/>
  <c r="X1319" i="4"/>
  <c r="W1319" i="4"/>
  <c r="V1319" i="4"/>
  <c r="U1319" i="4"/>
  <c r="T1319" i="4"/>
  <c r="S1319" i="4"/>
  <c r="R1319" i="4"/>
  <c r="BE1318" i="4"/>
  <c r="AO1318" i="4"/>
  <c r="AH1318" i="4"/>
  <c r="AG1318" i="4"/>
  <c r="AF1318" i="4"/>
  <c r="AE1318" i="4"/>
  <c r="AD1318" i="4"/>
  <c r="AC1318" i="4"/>
  <c r="AB1318" i="4"/>
  <c r="AA1318" i="4"/>
  <c r="Z1318" i="4"/>
  <c r="Y1318" i="4"/>
  <c r="X1318" i="4"/>
  <c r="W1318" i="4"/>
  <c r="V1318" i="4"/>
  <c r="U1318" i="4"/>
  <c r="T1318" i="4"/>
  <c r="S1318" i="4"/>
  <c r="AW1318" i="4" s="1"/>
  <c r="R1318" i="4"/>
  <c r="AH1317" i="4"/>
  <c r="AG1317" i="4"/>
  <c r="AF1317" i="4"/>
  <c r="AE1317" i="4"/>
  <c r="AD1317" i="4"/>
  <c r="AC1317" i="4"/>
  <c r="AB1317" i="4"/>
  <c r="AA1317" i="4"/>
  <c r="Z1317" i="4"/>
  <c r="Y1317" i="4"/>
  <c r="X1317" i="4"/>
  <c r="W1317" i="4"/>
  <c r="V1317" i="4"/>
  <c r="U1317" i="4"/>
  <c r="T1317" i="4"/>
  <c r="S1317" i="4"/>
  <c r="R1317" i="4"/>
  <c r="AW1316" i="4"/>
  <c r="AS1316" i="4"/>
  <c r="AH1316" i="4"/>
  <c r="AG1316" i="4"/>
  <c r="AF1316" i="4"/>
  <c r="AE1316" i="4"/>
  <c r="AD1316" i="4"/>
  <c r="AC1316" i="4"/>
  <c r="AB1316" i="4"/>
  <c r="AA1316" i="4"/>
  <c r="Z1316" i="4"/>
  <c r="Y1316" i="4"/>
  <c r="X1316" i="4"/>
  <c r="W1316" i="4"/>
  <c r="V1316" i="4"/>
  <c r="U1316" i="4"/>
  <c r="T1316" i="4"/>
  <c r="S1316" i="4"/>
  <c r="R1316" i="4"/>
  <c r="BE1315" i="4"/>
  <c r="AW1315" i="4"/>
  <c r="AS1315" i="4"/>
  <c r="AO1315" i="4"/>
  <c r="AH1315" i="4"/>
  <c r="AG1315" i="4"/>
  <c r="AF1315" i="4"/>
  <c r="AE1315" i="4"/>
  <c r="AD1315" i="4"/>
  <c r="AC1315" i="4"/>
  <c r="AB1315" i="4"/>
  <c r="AA1315" i="4"/>
  <c r="Z1315" i="4"/>
  <c r="Y1315" i="4"/>
  <c r="X1315" i="4"/>
  <c r="W1315" i="4"/>
  <c r="V1315" i="4"/>
  <c r="U1315" i="4"/>
  <c r="T1315" i="4"/>
  <c r="S1315" i="4"/>
  <c r="R1315" i="4"/>
  <c r="AH1314" i="4"/>
  <c r="AG1314" i="4"/>
  <c r="AF1314" i="4"/>
  <c r="AE1314" i="4"/>
  <c r="AD1314" i="4"/>
  <c r="AC1314" i="4"/>
  <c r="AB1314" i="4"/>
  <c r="AA1314" i="4"/>
  <c r="Z1314" i="4"/>
  <c r="Y1314" i="4"/>
  <c r="X1314" i="4"/>
  <c r="W1314" i="4"/>
  <c r="V1314" i="4"/>
  <c r="U1314" i="4"/>
  <c r="T1314" i="4"/>
  <c r="S1314" i="4"/>
  <c r="R1314" i="4"/>
  <c r="BC1313" i="4"/>
  <c r="AU1313" i="4"/>
  <c r="AM1313" i="4"/>
  <c r="AH1313" i="4"/>
  <c r="AG1313" i="4"/>
  <c r="AF1313" i="4"/>
  <c r="AE1313" i="4"/>
  <c r="AD1313" i="4"/>
  <c r="AC1313" i="4"/>
  <c r="AB1313" i="4"/>
  <c r="AA1313" i="4"/>
  <c r="Z1313" i="4"/>
  <c r="Y1313" i="4"/>
  <c r="X1313" i="4"/>
  <c r="W1313" i="4"/>
  <c r="V1313" i="4"/>
  <c r="U1313" i="4"/>
  <c r="T1313" i="4"/>
  <c r="S1313" i="4"/>
  <c r="BG1313" i="4" s="1"/>
  <c r="R1313" i="4"/>
  <c r="AH1312" i="4"/>
  <c r="AG1312" i="4"/>
  <c r="AF1312" i="4"/>
  <c r="AE1312" i="4"/>
  <c r="AD1312" i="4"/>
  <c r="AC1312" i="4"/>
  <c r="AB1312" i="4"/>
  <c r="AA1312" i="4"/>
  <c r="Z1312" i="4"/>
  <c r="Y1312" i="4"/>
  <c r="X1312" i="4"/>
  <c r="W1312" i="4"/>
  <c r="V1312" i="4"/>
  <c r="U1312" i="4"/>
  <c r="BC1312" i="4" s="1"/>
  <c r="T1312" i="4"/>
  <c r="S1312" i="4"/>
  <c r="BG1312" i="4" s="1"/>
  <c r="R1312" i="4"/>
  <c r="BG1311" i="4"/>
  <c r="AY1311" i="4"/>
  <c r="AQ1311" i="4"/>
  <c r="AH1311" i="4"/>
  <c r="AG1311" i="4"/>
  <c r="AF1311" i="4"/>
  <c r="AE1311" i="4"/>
  <c r="AD1311" i="4"/>
  <c r="AC1311" i="4"/>
  <c r="AB1311" i="4"/>
  <c r="AA1311" i="4"/>
  <c r="Z1311" i="4"/>
  <c r="Y1311" i="4"/>
  <c r="X1311" i="4"/>
  <c r="W1311" i="4"/>
  <c r="V1311" i="4"/>
  <c r="U1311" i="4"/>
  <c r="BE1311" i="4" s="1"/>
  <c r="T1311" i="4"/>
  <c r="S1311" i="4"/>
  <c r="R1311" i="4"/>
  <c r="AH1310" i="4"/>
  <c r="AG1310" i="4"/>
  <c r="AF1310" i="4"/>
  <c r="AE1310" i="4"/>
  <c r="AD1310" i="4"/>
  <c r="AC1310" i="4"/>
  <c r="AB1310" i="4"/>
  <c r="AA1310" i="4"/>
  <c r="Z1310" i="4"/>
  <c r="Y1310" i="4"/>
  <c r="X1310" i="4"/>
  <c r="W1310" i="4"/>
  <c r="V1310" i="4"/>
  <c r="U1310" i="4"/>
  <c r="T1310" i="4"/>
  <c r="S1310" i="4"/>
  <c r="R1310" i="4"/>
  <c r="BC1309" i="4"/>
  <c r="AU1309" i="4"/>
  <c r="AM1309" i="4"/>
  <c r="AH1309" i="4"/>
  <c r="AG1309" i="4"/>
  <c r="AF1309" i="4"/>
  <c r="AE1309" i="4"/>
  <c r="AD1309" i="4"/>
  <c r="AC1309" i="4"/>
  <c r="AB1309" i="4"/>
  <c r="AA1309" i="4"/>
  <c r="Z1309" i="4"/>
  <c r="Y1309" i="4"/>
  <c r="X1309" i="4"/>
  <c r="W1309" i="4"/>
  <c r="V1309" i="4"/>
  <c r="U1309" i="4"/>
  <c r="T1309" i="4"/>
  <c r="S1309" i="4"/>
  <c r="BG1309" i="4" s="1"/>
  <c r="R1309" i="4"/>
  <c r="AH1308" i="4"/>
  <c r="AG1308" i="4"/>
  <c r="AF1308" i="4"/>
  <c r="AE1308" i="4"/>
  <c r="AD1308" i="4"/>
  <c r="AC1308" i="4"/>
  <c r="AB1308" i="4"/>
  <c r="AA1308" i="4"/>
  <c r="Z1308" i="4"/>
  <c r="Y1308" i="4"/>
  <c r="X1308" i="4"/>
  <c r="W1308" i="4"/>
  <c r="V1308" i="4"/>
  <c r="U1308" i="4"/>
  <c r="BC1308" i="4" s="1"/>
  <c r="T1308" i="4"/>
  <c r="S1308" i="4"/>
  <c r="BG1308" i="4" s="1"/>
  <c r="R1308" i="4"/>
  <c r="BG1307" i="4"/>
  <c r="AY1307" i="4"/>
  <c r="AQ1307" i="4"/>
  <c r="AH1307" i="4"/>
  <c r="AG1307" i="4"/>
  <c r="AF1307" i="4"/>
  <c r="AE1307" i="4"/>
  <c r="AD1307" i="4"/>
  <c r="AC1307" i="4"/>
  <c r="AB1307" i="4"/>
  <c r="AA1307" i="4"/>
  <c r="Z1307" i="4"/>
  <c r="Y1307" i="4"/>
  <c r="X1307" i="4"/>
  <c r="W1307" i="4"/>
  <c r="V1307" i="4"/>
  <c r="U1307" i="4"/>
  <c r="BE1307" i="4" s="1"/>
  <c r="T1307" i="4"/>
  <c r="S1307" i="4"/>
  <c r="R1307" i="4"/>
  <c r="AH1306" i="4"/>
  <c r="AG1306" i="4"/>
  <c r="AF1306" i="4"/>
  <c r="AE1306" i="4"/>
  <c r="AD1306" i="4"/>
  <c r="AC1306" i="4"/>
  <c r="AB1306" i="4"/>
  <c r="AA1306" i="4"/>
  <c r="Z1306" i="4"/>
  <c r="Y1306" i="4"/>
  <c r="X1306" i="4"/>
  <c r="W1306" i="4"/>
  <c r="V1306" i="4"/>
  <c r="U1306" i="4"/>
  <c r="T1306" i="4"/>
  <c r="S1306" i="4"/>
  <c r="R1306" i="4"/>
  <c r="BC1305" i="4"/>
  <c r="AU1305" i="4"/>
  <c r="AM1305" i="4"/>
  <c r="AH1305" i="4"/>
  <c r="AG1305" i="4"/>
  <c r="AF1305" i="4"/>
  <c r="AE1305" i="4"/>
  <c r="AD1305" i="4"/>
  <c r="AC1305" i="4"/>
  <c r="AB1305" i="4"/>
  <c r="AA1305" i="4"/>
  <c r="Z1305" i="4"/>
  <c r="Y1305" i="4"/>
  <c r="X1305" i="4"/>
  <c r="W1305" i="4"/>
  <c r="V1305" i="4"/>
  <c r="U1305" i="4"/>
  <c r="T1305" i="4"/>
  <c r="S1305" i="4"/>
  <c r="BG1305" i="4" s="1"/>
  <c r="R1305" i="4"/>
  <c r="AH1304" i="4"/>
  <c r="AG1304" i="4"/>
  <c r="AF1304" i="4"/>
  <c r="AE1304" i="4"/>
  <c r="AD1304" i="4"/>
  <c r="AC1304" i="4"/>
  <c r="AB1304" i="4"/>
  <c r="AA1304" i="4"/>
  <c r="Z1304" i="4"/>
  <c r="Y1304" i="4"/>
  <c r="X1304" i="4"/>
  <c r="W1304" i="4"/>
  <c r="V1304" i="4"/>
  <c r="U1304" i="4"/>
  <c r="BC1304" i="4" s="1"/>
  <c r="T1304" i="4"/>
  <c r="S1304" i="4"/>
  <c r="BG1304" i="4" s="1"/>
  <c r="R1304" i="4"/>
  <c r="BG1303" i="4"/>
  <c r="AY1303" i="4"/>
  <c r="AQ1303" i="4"/>
  <c r="AH1303" i="4"/>
  <c r="AG1303" i="4"/>
  <c r="AF1303" i="4"/>
  <c r="AE1303" i="4"/>
  <c r="AD1303" i="4"/>
  <c r="AC1303" i="4"/>
  <c r="AB1303" i="4"/>
  <c r="AA1303" i="4"/>
  <c r="Z1303" i="4"/>
  <c r="Y1303" i="4"/>
  <c r="X1303" i="4"/>
  <c r="W1303" i="4"/>
  <c r="V1303" i="4"/>
  <c r="U1303" i="4"/>
  <c r="BE1303" i="4" s="1"/>
  <c r="T1303" i="4"/>
  <c r="S1303" i="4"/>
  <c r="R1303" i="4"/>
  <c r="AH1302" i="4"/>
  <c r="AG1302" i="4"/>
  <c r="AF1302" i="4"/>
  <c r="AE1302" i="4"/>
  <c r="AD1302" i="4"/>
  <c r="AC1302" i="4"/>
  <c r="AB1302" i="4"/>
  <c r="AA1302" i="4"/>
  <c r="Z1302" i="4"/>
  <c r="Y1302" i="4"/>
  <c r="X1302" i="4"/>
  <c r="W1302" i="4"/>
  <c r="V1302" i="4"/>
  <c r="U1302" i="4"/>
  <c r="T1302" i="4"/>
  <c r="S1302" i="4"/>
  <c r="R1302" i="4"/>
  <c r="BC1301" i="4"/>
  <c r="AU1301" i="4"/>
  <c r="AM1301" i="4"/>
  <c r="AH1301" i="4"/>
  <c r="AG1301" i="4"/>
  <c r="AF1301" i="4"/>
  <c r="AE1301" i="4"/>
  <c r="AD1301" i="4"/>
  <c r="AC1301" i="4"/>
  <c r="AB1301" i="4"/>
  <c r="AA1301" i="4"/>
  <c r="Z1301" i="4"/>
  <c r="Y1301" i="4"/>
  <c r="X1301" i="4"/>
  <c r="W1301" i="4"/>
  <c r="V1301" i="4"/>
  <c r="U1301" i="4"/>
  <c r="T1301" i="4"/>
  <c r="S1301" i="4"/>
  <c r="BG1301" i="4" s="1"/>
  <c r="R1301" i="4"/>
  <c r="AH1300" i="4"/>
  <c r="AG1300" i="4"/>
  <c r="AF1300" i="4"/>
  <c r="AE1300" i="4"/>
  <c r="AD1300" i="4"/>
  <c r="AC1300" i="4"/>
  <c r="AB1300" i="4"/>
  <c r="AA1300" i="4"/>
  <c r="Z1300" i="4"/>
  <c r="Y1300" i="4"/>
  <c r="X1300" i="4"/>
  <c r="W1300" i="4"/>
  <c r="V1300" i="4"/>
  <c r="U1300" i="4"/>
  <c r="BC1300" i="4" s="1"/>
  <c r="T1300" i="4"/>
  <c r="S1300" i="4"/>
  <c r="BG1300" i="4" s="1"/>
  <c r="R1300" i="4"/>
  <c r="BG1299" i="4"/>
  <c r="AY1299" i="4"/>
  <c r="AQ1299" i="4"/>
  <c r="AH1299" i="4"/>
  <c r="AG1299" i="4"/>
  <c r="AF1299" i="4"/>
  <c r="AE1299" i="4"/>
  <c r="AD1299" i="4"/>
  <c r="AC1299" i="4"/>
  <c r="AB1299" i="4"/>
  <c r="AA1299" i="4"/>
  <c r="Z1299" i="4"/>
  <c r="Y1299" i="4"/>
  <c r="X1299" i="4"/>
  <c r="W1299" i="4"/>
  <c r="V1299" i="4"/>
  <c r="U1299" i="4"/>
  <c r="BE1299" i="4" s="1"/>
  <c r="T1299" i="4"/>
  <c r="S1299" i="4"/>
  <c r="R1299" i="4"/>
  <c r="AH1298" i="4"/>
  <c r="AG1298" i="4"/>
  <c r="AF1298" i="4"/>
  <c r="AE1298" i="4"/>
  <c r="AD1298" i="4"/>
  <c r="AC1298" i="4"/>
  <c r="AB1298" i="4"/>
  <c r="AA1298" i="4"/>
  <c r="Z1298" i="4"/>
  <c r="Y1298" i="4"/>
  <c r="X1298" i="4"/>
  <c r="W1298" i="4"/>
  <c r="V1298" i="4"/>
  <c r="U1298" i="4"/>
  <c r="T1298" i="4"/>
  <c r="S1298" i="4"/>
  <c r="R1298" i="4"/>
  <c r="BC1297" i="4"/>
  <c r="AU1297" i="4"/>
  <c r="AM1297" i="4"/>
  <c r="AH1297" i="4"/>
  <c r="AG1297" i="4"/>
  <c r="AF1297" i="4"/>
  <c r="AE1297" i="4"/>
  <c r="AD1297" i="4"/>
  <c r="AC1297" i="4"/>
  <c r="AB1297" i="4"/>
  <c r="AA1297" i="4"/>
  <c r="Z1297" i="4"/>
  <c r="Y1297" i="4"/>
  <c r="X1297" i="4"/>
  <c r="W1297" i="4"/>
  <c r="V1297" i="4"/>
  <c r="U1297" i="4"/>
  <c r="T1297" i="4"/>
  <c r="S1297" i="4"/>
  <c r="BG1297" i="4" s="1"/>
  <c r="R1297" i="4"/>
  <c r="AH1296" i="4"/>
  <c r="AG1296" i="4"/>
  <c r="AF1296" i="4"/>
  <c r="AE1296" i="4"/>
  <c r="AD1296" i="4"/>
  <c r="AC1296" i="4"/>
  <c r="AB1296" i="4"/>
  <c r="AA1296" i="4"/>
  <c r="Z1296" i="4"/>
  <c r="Y1296" i="4"/>
  <c r="X1296" i="4"/>
  <c r="W1296" i="4"/>
  <c r="V1296" i="4"/>
  <c r="U1296" i="4"/>
  <c r="BC1296" i="4" s="1"/>
  <c r="T1296" i="4"/>
  <c r="S1296" i="4"/>
  <c r="BG1296" i="4" s="1"/>
  <c r="R1296" i="4"/>
  <c r="AH1295" i="4"/>
  <c r="AG1295" i="4"/>
  <c r="AF1295" i="4"/>
  <c r="AE1295" i="4"/>
  <c r="AD1295" i="4"/>
  <c r="AC1295" i="4"/>
  <c r="AB1295" i="4"/>
  <c r="AA1295" i="4"/>
  <c r="Z1295" i="4"/>
  <c r="Y1295" i="4"/>
  <c r="X1295" i="4"/>
  <c r="W1295" i="4"/>
  <c r="V1295" i="4"/>
  <c r="U1295" i="4"/>
  <c r="T1295" i="4"/>
  <c r="S1295" i="4"/>
  <c r="R1295" i="4"/>
  <c r="AH1294" i="4"/>
  <c r="AG1294" i="4"/>
  <c r="AF1294" i="4"/>
  <c r="AE1294" i="4"/>
  <c r="AD1294" i="4"/>
  <c r="AC1294" i="4"/>
  <c r="AB1294" i="4"/>
  <c r="AA1294" i="4"/>
  <c r="Z1294" i="4"/>
  <c r="Y1294" i="4"/>
  <c r="X1294" i="4"/>
  <c r="W1294" i="4"/>
  <c r="V1294" i="4"/>
  <c r="U1294" i="4"/>
  <c r="BC1294" i="4" s="1"/>
  <c r="T1294" i="4"/>
  <c r="S1294" i="4"/>
  <c r="BE1294" i="4" s="1"/>
  <c r="R1294" i="4"/>
  <c r="AH1293" i="4"/>
  <c r="AG1293" i="4"/>
  <c r="AF1293" i="4"/>
  <c r="AE1293" i="4"/>
  <c r="AD1293" i="4"/>
  <c r="AC1293" i="4"/>
  <c r="AB1293" i="4"/>
  <c r="AA1293" i="4"/>
  <c r="Z1293" i="4"/>
  <c r="Y1293" i="4"/>
  <c r="X1293" i="4"/>
  <c r="W1293" i="4"/>
  <c r="V1293" i="4"/>
  <c r="U1293" i="4"/>
  <c r="T1293" i="4"/>
  <c r="S1293" i="4"/>
  <c r="R1293" i="4"/>
  <c r="AH1292" i="4"/>
  <c r="AG1292" i="4"/>
  <c r="AF1292" i="4"/>
  <c r="AE1292" i="4"/>
  <c r="AD1292" i="4"/>
  <c r="AC1292" i="4"/>
  <c r="AB1292" i="4"/>
  <c r="AA1292" i="4"/>
  <c r="Z1292" i="4"/>
  <c r="Y1292" i="4"/>
  <c r="X1292" i="4"/>
  <c r="W1292" i="4"/>
  <c r="V1292" i="4"/>
  <c r="U1292" i="4"/>
  <c r="BC1292" i="4" s="1"/>
  <c r="T1292" i="4"/>
  <c r="S1292" i="4"/>
  <c r="BE1292" i="4" s="1"/>
  <c r="R1292" i="4"/>
  <c r="AH1291" i="4"/>
  <c r="AG1291" i="4"/>
  <c r="AF1291" i="4"/>
  <c r="AE1291" i="4"/>
  <c r="AD1291" i="4"/>
  <c r="AC1291" i="4"/>
  <c r="AB1291" i="4"/>
  <c r="AA1291" i="4"/>
  <c r="Z1291" i="4"/>
  <c r="Y1291" i="4"/>
  <c r="X1291" i="4"/>
  <c r="W1291" i="4"/>
  <c r="V1291" i="4"/>
  <c r="U1291" i="4"/>
  <c r="T1291" i="4"/>
  <c r="S1291" i="4"/>
  <c r="R1291" i="4"/>
  <c r="AH1290" i="4"/>
  <c r="AG1290" i="4"/>
  <c r="AF1290" i="4"/>
  <c r="AE1290" i="4"/>
  <c r="AD1290" i="4"/>
  <c r="AC1290" i="4"/>
  <c r="AB1290" i="4"/>
  <c r="AA1290" i="4"/>
  <c r="Z1290" i="4"/>
  <c r="Y1290" i="4"/>
  <c r="X1290" i="4"/>
  <c r="W1290" i="4"/>
  <c r="V1290" i="4"/>
  <c r="U1290" i="4"/>
  <c r="T1290" i="4"/>
  <c r="S1290" i="4"/>
  <c r="BE1290" i="4" s="1"/>
  <c r="R1290" i="4"/>
  <c r="AH1289" i="4"/>
  <c r="AG1289" i="4"/>
  <c r="AF1289" i="4"/>
  <c r="AE1289" i="4"/>
  <c r="AD1289" i="4"/>
  <c r="AC1289" i="4"/>
  <c r="AB1289" i="4"/>
  <c r="AA1289" i="4"/>
  <c r="Z1289" i="4"/>
  <c r="Y1289" i="4"/>
  <c r="X1289" i="4"/>
  <c r="W1289" i="4"/>
  <c r="V1289" i="4"/>
  <c r="U1289" i="4"/>
  <c r="T1289" i="4"/>
  <c r="S1289" i="4"/>
  <c r="R1289" i="4"/>
  <c r="AH1288" i="4"/>
  <c r="AG1288" i="4"/>
  <c r="AF1288" i="4"/>
  <c r="AE1288" i="4"/>
  <c r="AD1288" i="4"/>
  <c r="AC1288" i="4"/>
  <c r="AB1288" i="4"/>
  <c r="AA1288" i="4"/>
  <c r="Z1288" i="4"/>
  <c r="Y1288" i="4"/>
  <c r="X1288" i="4"/>
  <c r="W1288" i="4"/>
  <c r="V1288" i="4"/>
  <c r="U1288" i="4"/>
  <c r="BD1288" i="4" s="1"/>
  <c r="T1288" i="4"/>
  <c r="S1288" i="4"/>
  <c r="BE1288" i="4" s="1"/>
  <c r="R1288" i="4"/>
  <c r="AH1287" i="4"/>
  <c r="AG1287" i="4"/>
  <c r="AF1287" i="4"/>
  <c r="AE1287" i="4"/>
  <c r="AD1287" i="4"/>
  <c r="AC1287" i="4"/>
  <c r="AB1287" i="4"/>
  <c r="AA1287" i="4"/>
  <c r="Z1287" i="4"/>
  <c r="Y1287" i="4"/>
  <c r="X1287" i="4"/>
  <c r="W1287" i="4"/>
  <c r="V1287" i="4"/>
  <c r="U1287" i="4"/>
  <c r="T1287" i="4"/>
  <c r="S1287" i="4"/>
  <c r="R1287" i="4"/>
  <c r="AH1286" i="4"/>
  <c r="AG1286" i="4"/>
  <c r="AF1286" i="4"/>
  <c r="AE1286" i="4"/>
  <c r="AD1286" i="4"/>
  <c r="AC1286" i="4"/>
  <c r="AB1286" i="4"/>
  <c r="AA1286" i="4"/>
  <c r="Z1286" i="4"/>
  <c r="Y1286" i="4"/>
  <c r="X1286" i="4"/>
  <c r="W1286" i="4"/>
  <c r="V1286" i="4"/>
  <c r="U1286" i="4"/>
  <c r="BD1286" i="4" s="1"/>
  <c r="T1286" i="4"/>
  <c r="S1286" i="4"/>
  <c r="BE1286" i="4" s="1"/>
  <c r="R1286" i="4"/>
  <c r="AH1285" i="4"/>
  <c r="AG1285" i="4"/>
  <c r="AF1285" i="4"/>
  <c r="AE1285" i="4"/>
  <c r="AD1285" i="4"/>
  <c r="AC1285" i="4"/>
  <c r="AB1285" i="4"/>
  <c r="AA1285" i="4"/>
  <c r="Z1285" i="4"/>
  <c r="Y1285" i="4"/>
  <c r="X1285" i="4"/>
  <c r="W1285" i="4"/>
  <c r="V1285" i="4"/>
  <c r="U1285" i="4"/>
  <c r="T1285" i="4"/>
  <c r="S1285" i="4"/>
  <c r="R1285" i="4"/>
  <c r="AH1284" i="4"/>
  <c r="AG1284" i="4"/>
  <c r="AF1284" i="4"/>
  <c r="AE1284" i="4"/>
  <c r="AD1284" i="4"/>
  <c r="AC1284" i="4"/>
  <c r="AB1284" i="4"/>
  <c r="AA1284" i="4"/>
  <c r="Z1284" i="4"/>
  <c r="Y1284" i="4"/>
  <c r="X1284" i="4"/>
  <c r="W1284" i="4"/>
  <c r="V1284" i="4"/>
  <c r="U1284" i="4"/>
  <c r="BD1284" i="4" s="1"/>
  <c r="T1284" i="4"/>
  <c r="S1284" i="4"/>
  <c r="BE1284" i="4" s="1"/>
  <c r="R1284" i="4"/>
  <c r="AH1283" i="4"/>
  <c r="AG1283" i="4"/>
  <c r="AF1283" i="4"/>
  <c r="AE1283" i="4"/>
  <c r="AD1283" i="4"/>
  <c r="AC1283" i="4"/>
  <c r="AB1283" i="4"/>
  <c r="AA1283" i="4"/>
  <c r="Z1283" i="4"/>
  <c r="Y1283" i="4"/>
  <c r="X1283" i="4"/>
  <c r="W1283" i="4"/>
  <c r="V1283" i="4"/>
  <c r="U1283" i="4"/>
  <c r="T1283" i="4"/>
  <c r="S1283" i="4"/>
  <c r="R1283" i="4"/>
  <c r="AH1282" i="4"/>
  <c r="AG1282" i="4"/>
  <c r="AF1282" i="4"/>
  <c r="AE1282" i="4"/>
  <c r="AD1282" i="4"/>
  <c r="AC1282" i="4"/>
  <c r="AB1282" i="4"/>
  <c r="AA1282" i="4"/>
  <c r="Z1282" i="4"/>
  <c r="Y1282" i="4"/>
  <c r="X1282" i="4"/>
  <c r="W1282" i="4"/>
  <c r="V1282" i="4"/>
  <c r="U1282" i="4"/>
  <c r="BD1282" i="4" s="1"/>
  <c r="T1282" i="4"/>
  <c r="S1282" i="4"/>
  <c r="BE1282" i="4" s="1"/>
  <c r="R1282" i="4"/>
  <c r="AH1281" i="4"/>
  <c r="AG1281" i="4"/>
  <c r="AF1281" i="4"/>
  <c r="AE1281" i="4"/>
  <c r="AD1281" i="4"/>
  <c r="AC1281" i="4"/>
  <c r="AB1281" i="4"/>
  <c r="AA1281" i="4"/>
  <c r="Z1281" i="4"/>
  <c r="Y1281" i="4"/>
  <c r="X1281" i="4"/>
  <c r="W1281" i="4"/>
  <c r="V1281" i="4"/>
  <c r="U1281" i="4"/>
  <c r="T1281" i="4"/>
  <c r="S1281" i="4"/>
  <c r="R1281" i="4"/>
  <c r="AH1280" i="4"/>
  <c r="AG1280" i="4"/>
  <c r="AF1280" i="4"/>
  <c r="AE1280" i="4"/>
  <c r="AD1280" i="4"/>
  <c r="AC1280" i="4"/>
  <c r="AB1280" i="4"/>
  <c r="AA1280" i="4"/>
  <c r="Z1280" i="4"/>
  <c r="Y1280" i="4"/>
  <c r="X1280" i="4"/>
  <c r="W1280" i="4"/>
  <c r="V1280" i="4"/>
  <c r="U1280" i="4"/>
  <c r="BD1280" i="4" s="1"/>
  <c r="T1280" i="4"/>
  <c r="S1280" i="4"/>
  <c r="BE1280" i="4" s="1"/>
  <c r="R1280" i="4"/>
  <c r="AH1279" i="4"/>
  <c r="AG1279" i="4"/>
  <c r="AF1279" i="4"/>
  <c r="AE1279" i="4"/>
  <c r="AD1279" i="4"/>
  <c r="AC1279" i="4"/>
  <c r="AB1279" i="4"/>
  <c r="AA1279" i="4"/>
  <c r="Z1279" i="4"/>
  <c r="Y1279" i="4"/>
  <c r="X1279" i="4"/>
  <c r="W1279" i="4"/>
  <c r="V1279" i="4"/>
  <c r="U1279" i="4"/>
  <c r="T1279" i="4"/>
  <c r="S1279" i="4"/>
  <c r="R1279" i="4"/>
  <c r="AH1278" i="4"/>
  <c r="AG1278" i="4"/>
  <c r="AF1278" i="4"/>
  <c r="AE1278" i="4"/>
  <c r="AD1278" i="4"/>
  <c r="AC1278" i="4"/>
  <c r="AB1278" i="4"/>
  <c r="AA1278" i="4"/>
  <c r="Z1278" i="4"/>
  <c r="Y1278" i="4"/>
  <c r="X1278" i="4"/>
  <c r="W1278" i="4"/>
  <c r="V1278" i="4"/>
  <c r="U1278" i="4"/>
  <c r="BD1278" i="4" s="1"/>
  <c r="T1278" i="4"/>
  <c r="S1278" i="4"/>
  <c r="BE1278" i="4" s="1"/>
  <c r="R1278" i="4"/>
  <c r="AH1277" i="4"/>
  <c r="AG1277" i="4"/>
  <c r="AF1277" i="4"/>
  <c r="AE1277" i="4"/>
  <c r="AD1277" i="4"/>
  <c r="AC1277" i="4"/>
  <c r="AB1277" i="4"/>
  <c r="AA1277" i="4"/>
  <c r="Z1277" i="4"/>
  <c r="Y1277" i="4"/>
  <c r="X1277" i="4"/>
  <c r="W1277" i="4"/>
  <c r="V1277" i="4"/>
  <c r="U1277" i="4"/>
  <c r="T1277" i="4"/>
  <c r="S1277" i="4"/>
  <c r="R1277" i="4"/>
  <c r="AH1276" i="4"/>
  <c r="AG1276" i="4"/>
  <c r="AF1276" i="4"/>
  <c r="AE1276" i="4"/>
  <c r="AD1276" i="4"/>
  <c r="AC1276" i="4"/>
  <c r="AB1276" i="4"/>
  <c r="AA1276" i="4"/>
  <c r="Z1276" i="4"/>
  <c r="Y1276" i="4"/>
  <c r="X1276" i="4"/>
  <c r="W1276" i="4"/>
  <c r="V1276" i="4"/>
  <c r="U1276" i="4"/>
  <c r="BD1276" i="4" s="1"/>
  <c r="T1276" i="4"/>
  <c r="S1276" i="4"/>
  <c r="BE1276" i="4" s="1"/>
  <c r="R1276" i="4"/>
  <c r="AH1275" i="4"/>
  <c r="AG1275" i="4"/>
  <c r="AF1275" i="4"/>
  <c r="AE1275" i="4"/>
  <c r="AD1275" i="4"/>
  <c r="AC1275" i="4"/>
  <c r="AB1275" i="4"/>
  <c r="AA1275" i="4"/>
  <c r="Z1275" i="4"/>
  <c r="Y1275" i="4"/>
  <c r="X1275" i="4"/>
  <c r="W1275" i="4"/>
  <c r="V1275" i="4"/>
  <c r="U1275" i="4"/>
  <c r="T1275" i="4"/>
  <c r="S1275" i="4"/>
  <c r="R1275" i="4"/>
  <c r="AH1274" i="4"/>
  <c r="AG1274" i="4"/>
  <c r="AF1274" i="4"/>
  <c r="AE1274" i="4"/>
  <c r="AD1274" i="4"/>
  <c r="AC1274" i="4"/>
  <c r="AB1274" i="4"/>
  <c r="AA1274" i="4"/>
  <c r="Z1274" i="4"/>
  <c r="Y1274" i="4"/>
  <c r="X1274" i="4"/>
  <c r="W1274" i="4"/>
  <c r="V1274" i="4"/>
  <c r="U1274" i="4"/>
  <c r="BD1274" i="4" s="1"/>
  <c r="T1274" i="4"/>
  <c r="S1274" i="4"/>
  <c r="BE1274" i="4" s="1"/>
  <c r="R1274" i="4"/>
  <c r="AH1273" i="4"/>
  <c r="AG1273" i="4"/>
  <c r="AF1273" i="4"/>
  <c r="AE1273" i="4"/>
  <c r="AD1273" i="4"/>
  <c r="AC1273" i="4"/>
  <c r="AB1273" i="4"/>
  <c r="AA1273" i="4"/>
  <c r="Z1273" i="4"/>
  <c r="Y1273" i="4"/>
  <c r="X1273" i="4"/>
  <c r="W1273" i="4"/>
  <c r="V1273" i="4"/>
  <c r="U1273" i="4"/>
  <c r="T1273" i="4"/>
  <c r="S1273" i="4"/>
  <c r="R1273" i="4"/>
  <c r="AH1272" i="4"/>
  <c r="AG1272" i="4"/>
  <c r="AF1272" i="4"/>
  <c r="AE1272" i="4"/>
  <c r="AD1272" i="4"/>
  <c r="AC1272" i="4"/>
  <c r="AB1272" i="4"/>
  <c r="AA1272" i="4"/>
  <c r="Z1272" i="4"/>
  <c r="Y1272" i="4"/>
  <c r="X1272" i="4"/>
  <c r="W1272" i="4"/>
  <c r="V1272" i="4"/>
  <c r="U1272" i="4"/>
  <c r="BD1272" i="4" s="1"/>
  <c r="T1272" i="4"/>
  <c r="S1272" i="4"/>
  <c r="BE1272" i="4" s="1"/>
  <c r="R1272" i="4"/>
  <c r="AH1271" i="4"/>
  <c r="AG1271" i="4"/>
  <c r="AF1271" i="4"/>
  <c r="AE1271" i="4"/>
  <c r="AD1271" i="4"/>
  <c r="AC1271" i="4"/>
  <c r="AB1271" i="4"/>
  <c r="AA1271" i="4"/>
  <c r="Z1271" i="4"/>
  <c r="Y1271" i="4"/>
  <c r="X1271" i="4"/>
  <c r="W1271" i="4"/>
  <c r="V1271" i="4"/>
  <c r="U1271" i="4"/>
  <c r="T1271" i="4"/>
  <c r="S1271" i="4"/>
  <c r="R1271" i="4"/>
  <c r="AH1270" i="4"/>
  <c r="AG1270" i="4"/>
  <c r="AF1270" i="4"/>
  <c r="AE1270" i="4"/>
  <c r="AD1270" i="4"/>
  <c r="AC1270" i="4"/>
  <c r="AB1270" i="4"/>
  <c r="AA1270" i="4"/>
  <c r="Z1270" i="4"/>
  <c r="Y1270" i="4"/>
  <c r="X1270" i="4"/>
  <c r="W1270" i="4"/>
  <c r="V1270" i="4"/>
  <c r="U1270" i="4"/>
  <c r="T1270" i="4"/>
  <c r="BG1270" i="4" s="1"/>
  <c r="S1270" i="4"/>
  <c r="R1270" i="4"/>
  <c r="AH1269" i="4"/>
  <c r="AG1269" i="4"/>
  <c r="AF1269" i="4"/>
  <c r="AE1269" i="4"/>
  <c r="AD1269" i="4"/>
  <c r="AC1269" i="4"/>
  <c r="AB1269" i="4"/>
  <c r="AA1269" i="4"/>
  <c r="Z1269" i="4"/>
  <c r="Y1269" i="4"/>
  <c r="X1269" i="4"/>
  <c r="W1269" i="4"/>
  <c r="V1269" i="4"/>
  <c r="U1269" i="4"/>
  <c r="T1269" i="4"/>
  <c r="BD1269" i="4" s="1"/>
  <c r="S1269" i="4"/>
  <c r="BE1269" i="4" s="1"/>
  <c r="R1269" i="4"/>
  <c r="AH1268" i="4"/>
  <c r="AG1268" i="4"/>
  <c r="AF1268" i="4"/>
  <c r="AE1268" i="4"/>
  <c r="AD1268" i="4"/>
  <c r="AC1268" i="4"/>
  <c r="AB1268" i="4"/>
  <c r="AA1268" i="4"/>
  <c r="Z1268" i="4"/>
  <c r="Y1268" i="4"/>
  <c r="X1268" i="4"/>
  <c r="W1268" i="4"/>
  <c r="V1268" i="4"/>
  <c r="U1268" i="4"/>
  <c r="T1268" i="4"/>
  <c r="BD1268" i="4" s="1"/>
  <c r="S1268" i="4"/>
  <c r="BE1268" i="4" s="1"/>
  <c r="R1268" i="4"/>
  <c r="AH1267" i="4"/>
  <c r="AG1267" i="4"/>
  <c r="AF1267" i="4"/>
  <c r="AE1267" i="4"/>
  <c r="AD1267" i="4"/>
  <c r="AC1267" i="4"/>
  <c r="AB1267" i="4"/>
  <c r="AA1267" i="4"/>
  <c r="Z1267" i="4"/>
  <c r="Y1267" i="4"/>
  <c r="X1267" i="4"/>
  <c r="W1267" i="4"/>
  <c r="V1267" i="4"/>
  <c r="U1267" i="4"/>
  <c r="T1267" i="4"/>
  <c r="BD1267" i="4" s="1"/>
  <c r="S1267" i="4"/>
  <c r="BE1267" i="4" s="1"/>
  <c r="R1267" i="4"/>
  <c r="AH1266" i="4"/>
  <c r="AG1266" i="4"/>
  <c r="AF1266" i="4"/>
  <c r="AE1266" i="4"/>
  <c r="AD1266" i="4"/>
  <c r="AC1266" i="4"/>
  <c r="AB1266" i="4"/>
  <c r="AA1266" i="4"/>
  <c r="Z1266" i="4"/>
  <c r="Y1266" i="4"/>
  <c r="X1266" i="4"/>
  <c r="W1266" i="4"/>
  <c r="V1266" i="4"/>
  <c r="U1266" i="4"/>
  <c r="T1266" i="4"/>
  <c r="BD1266" i="4" s="1"/>
  <c r="S1266" i="4"/>
  <c r="BE1266" i="4" s="1"/>
  <c r="R1266" i="4"/>
  <c r="AH1265" i="4"/>
  <c r="AG1265" i="4"/>
  <c r="AF1265" i="4"/>
  <c r="AE1265" i="4"/>
  <c r="AD1265" i="4"/>
  <c r="AC1265" i="4"/>
  <c r="AB1265" i="4"/>
  <c r="AA1265" i="4"/>
  <c r="Z1265" i="4"/>
  <c r="Y1265" i="4"/>
  <c r="X1265" i="4"/>
  <c r="W1265" i="4"/>
  <c r="V1265" i="4"/>
  <c r="U1265" i="4"/>
  <c r="T1265" i="4"/>
  <c r="BD1265" i="4" s="1"/>
  <c r="S1265" i="4"/>
  <c r="BE1265" i="4" s="1"/>
  <c r="R1265" i="4"/>
  <c r="AH1264" i="4"/>
  <c r="AG1264" i="4"/>
  <c r="AF1264" i="4"/>
  <c r="AE1264" i="4"/>
  <c r="AD1264" i="4"/>
  <c r="AC1264" i="4"/>
  <c r="AB1264" i="4"/>
  <c r="AA1264" i="4"/>
  <c r="Z1264" i="4"/>
  <c r="Y1264" i="4"/>
  <c r="X1264" i="4"/>
  <c r="W1264" i="4"/>
  <c r="V1264" i="4"/>
  <c r="U1264" i="4"/>
  <c r="T1264" i="4"/>
  <c r="BD1264" i="4" s="1"/>
  <c r="S1264" i="4"/>
  <c r="BE1264" i="4" s="1"/>
  <c r="R1264" i="4"/>
  <c r="AH1263" i="4"/>
  <c r="AG1263" i="4"/>
  <c r="AF1263" i="4"/>
  <c r="AE1263" i="4"/>
  <c r="AD1263" i="4"/>
  <c r="AC1263" i="4"/>
  <c r="AB1263" i="4"/>
  <c r="AA1263" i="4"/>
  <c r="Z1263" i="4"/>
  <c r="Y1263" i="4"/>
  <c r="X1263" i="4"/>
  <c r="W1263" i="4"/>
  <c r="V1263" i="4"/>
  <c r="U1263" i="4"/>
  <c r="T1263" i="4"/>
  <c r="BD1263" i="4" s="1"/>
  <c r="S1263" i="4"/>
  <c r="BE1263" i="4" s="1"/>
  <c r="R1263" i="4"/>
  <c r="AT1262" i="4"/>
  <c r="AH1262" i="4"/>
  <c r="AG1262" i="4"/>
  <c r="AF1262" i="4"/>
  <c r="AE1262" i="4"/>
  <c r="AD1262" i="4"/>
  <c r="AC1262" i="4"/>
  <c r="AB1262" i="4"/>
  <c r="AA1262" i="4"/>
  <c r="Z1262" i="4"/>
  <c r="Y1262" i="4"/>
  <c r="X1262" i="4"/>
  <c r="W1262" i="4"/>
  <c r="V1262" i="4"/>
  <c r="U1262" i="4"/>
  <c r="T1262" i="4"/>
  <c r="S1262" i="4"/>
  <c r="BE1262" i="4" s="1"/>
  <c r="R1262" i="4"/>
  <c r="AH1261" i="4"/>
  <c r="AG1261" i="4"/>
  <c r="AF1261" i="4"/>
  <c r="AE1261" i="4"/>
  <c r="AD1261" i="4"/>
  <c r="AC1261" i="4"/>
  <c r="AB1261" i="4"/>
  <c r="AA1261" i="4"/>
  <c r="Z1261" i="4"/>
  <c r="Y1261" i="4"/>
  <c r="X1261" i="4"/>
  <c r="W1261" i="4"/>
  <c r="V1261" i="4"/>
  <c r="U1261" i="4"/>
  <c r="T1261" i="4"/>
  <c r="BB1261" i="4" s="1"/>
  <c r="S1261" i="4"/>
  <c r="R1261" i="4"/>
  <c r="BB1260" i="4"/>
  <c r="AX1260" i="4"/>
  <c r="AT1260" i="4"/>
  <c r="AH1260" i="4"/>
  <c r="AG1260" i="4"/>
  <c r="AF1260" i="4"/>
  <c r="AE1260" i="4"/>
  <c r="AD1260" i="4"/>
  <c r="AC1260" i="4"/>
  <c r="AB1260" i="4"/>
  <c r="AA1260" i="4"/>
  <c r="Z1260" i="4"/>
  <c r="Y1260" i="4"/>
  <c r="X1260" i="4"/>
  <c r="W1260" i="4"/>
  <c r="V1260" i="4"/>
  <c r="U1260" i="4"/>
  <c r="T1260" i="4"/>
  <c r="S1260" i="4"/>
  <c r="BE1260" i="4" s="1"/>
  <c r="R1260" i="4"/>
  <c r="AX1259" i="4"/>
  <c r="AH1259" i="4"/>
  <c r="AG1259" i="4"/>
  <c r="AF1259" i="4"/>
  <c r="AE1259" i="4"/>
  <c r="AD1259" i="4"/>
  <c r="AC1259" i="4"/>
  <c r="AB1259" i="4"/>
  <c r="AA1259" i="4"/>
  <c r="Z1259" i="4"/>
  <c r="Y1259" i="4"/>
  <c r="X1259" i="4"/>
  <c r="W1259" i="4"/>
  <c r="V1259" i="4"/>
  <c r="U1259" i="4"/>
  <c r="T1259" i="4"/>
  <c r="S1259" i="4"/>
  <c r="R1259" i="4"/>
  <c r="BB1258" i="4"/>
  <c r="AT1258" i="4"/>
  <c r="AH1258" i="4"/>
  <c r="AG1258" i="4"/>
  <c r="AF1258" i="4"/>
  <c r="AE1258" i="4"/>
  <c r="AD1258" i="4"/>
  <c r="AC1258" i="4"/>
  <c r="AB1258" i="4"/>
  <c r="AA1258" i="4"/>
  <c r="Z1258" i="4"/>
  <c r="Y1258" i="4"/>
  <c r="X1258" i="4"/>
  <c r="W1258" i="4"/>
  <c r="V1258" i="4"/>
  <c r="U1258" i="4"/>
  <c r="T1258" i="4"/>
  <c r="S1258" i="4"/>
  <c r="BE1258" i="4" s="1"/>
  <c r="R1258" i="4"/>
  <c r="AH1257" i="4"/>
  <c r="AG1257" i="4"/>
  <c r="AF1257" i="4"/>
  <c r="AE1257" i="4"/>
  <c r="AD1257" i="4"/>
  <c r="AC1257" i="4"/>
  <c r="AB1257" i="4"/>
  <c r="AA1257" i="4"/>
  <c r="Z1257" i="4"/>
  <c r="Y1257" i="4"/>
  <c r="X1257" i="4"/>
  <c r="W1257" i="4"/>
  <c r="V1257" i="4"/>
  <c r="U1257" i="4"/>
  <c r="T1257" i="4"/>
  <c r="BB1257" i="4" s="1"/>
  <c r="S1257" i="4"/>
  <c r="R1257" i="4"/>
  <c r="BB1256" i="4"/>
  <c r="AX1256" i="4"/>
  <c r="AT1256" i="4"/>
  <c r="AH1256" i="4"/>
  <c r="AG1256" i="4"/>
  <c r="AF1256" i="4"/>
  <c r="AE1256" i="4"/>
  <c r="AD1256" i="4"/>
  <c r="AC1256" i="4"/>
  <c r="AB1256" i="4"/>
  <c r="AA1256" i="4"/>
  <c r="Z1256" i="4"/>
  <c r="Y1256" i="4"/>
  <c r="X1256" i="4"/>
  <c r="W1256" i="4"/>
  <c r="V1256" i="4"/>
  <c r="U1256" i="4"/>
  <c r="T1256" i="4"/>
  <c r="S1256" i="4"/>
  <c r="BE1256" i="4" s="1"/>
  <c r="R1256" i="4"/>
  <c r="AX1255" i="4"/>
  <c r="AH1255" i="4"/>
  <c r="AG1255" i="4"/>
  <c r="AF1255" i="4"/>
  <c r="AE1255" i="4"/>
  <c r="AD1255" i="4"/>
  <c r="AC1255" i="4"/>
  <c r="AB1255" i="4"/>
  <c r="AA1255" i="4"/>
  <c r="Z1255" i="4"/>
  <c r="Y1255" i="4"/>
  <c r="X1255" i="4"/>
  <c r="W1255" i="4"/>
  <c r="V1255" i="4"/>
  <c r="U1255" i="4"/>
  <c r="T1255" i="4"/>
  <c r="S1255" i="4"/>
  <c r="R1255" i="4"/>
  <c r="BB1254" i="4"/>
  <c r="AT1254" i="4"/>
  <c r="AH1254" i="4"/>
  <c r="AG1254" i="4"/>
  <c r="AF1254" i="4"/>
  <c r="AE1254" i="4"/>
  <c r="AD1254" i="4"/>
  <c r="AC1254" i="4"/>
  <c r="AB1254" i="4"/>
  <c r="AA1254" i="4"/>
  <c r="Z1254" i="4"/>
  <c r="Y1254" i="4"/>
  <c r="X1254" i="4"/>
  <c r="W1254" i="4"/>
  <c r="V1254" i="4"/>
  <c r="U1254" i="4"/>
  <c r="T1254" i="4"/>
  <c r="S1254" i="4"/>
  <c r="BE1254" i="4" s="1"/>
  <c r="R1254" i="4"/>
  <c r="AH1253" i="4"/>
  <c r="AG1253" i="4"/>
  <c r="AF1253" i="4"/>
  <c r="AE1253" i="4"/>
  <c r="AD1253" i="4"/>
  <c r="AC1253" i="4"/>
  <c r="AB1253" i="4"/>
  <c r="AA1253" i="4"/>
  <c r="Z1253" i="4"/>
  <c r="Y1253" i="4"/>
  <c r="X1253" i="4"/>
  <c r="W1253" i="4"/>
  <c r="V1253" i="4"/>
  <c r="U1253" i="4"/>
  <c r="T1253" i="4"/>
  <c r="BB1253" i="4" s="1"/>
  <c r="S1253" i="4"/>
  <c r="R1253" i="4"/>
  <c r="BB1252" i="4"/>
  <c r="AX1252" i="4"/>
  <c r="AT1252" i="4"/>
  <c r="AH1252" i="4"/>
  <c r="AG1252" i="4"/>
  <c r="AF1252" i="4"/>
  <c r="AE1252" i="4"/>
  <c r="AD1252" i="4"/>
  <c r="AC1252" i="4"/>
  <c r="AB1252" i="4"/>
  <c r="AA1252" i="4"/>
  <c r="Z1252" i="4"/>
  <c r="Y1252" i="4"/>
  <c r="X1252" i="4"/>
  <c r="W1252" i="4"/>
  <c r="V1252" i="4"/>
  <c r="U1252" i="4"/>
  <c r="T1252" i="4"/>
  <c r="S1252" i="4"/>
  <c r="BE1252" i="4" s="1"/>
  <c r="R1252" i="4"/>
  <c r="AX1251" i="4"/>
  <c r="AH1251" i="4"/>
  <c r="AG1251" i="4"/>
  <c r="AF1251" i="4"/>
  <c r="AE1251" i="4"/>
  <c r="AD1251" i="4"/>
  <c r="AC1251" i="4"/>
  <c r="AB1251" i="4"/>
  <c r="AA1251" i="4"/>
  <c r="Z1251" i="4"/>
  <c r="Y1251" i="4"/>
  <c r="X1251" i="4"/>
  <c r="W1251" i="4"/>
  <c r="V1251" i="4"/>
  <c r="U1251" i="4"/>
  <c r="T1251" i="4"/>
  <c r="S1251" i="4"/>
  <c r="R1251" i="4"/>
  <c r="BB1250" i="4"/>
  <c r="AT1250" i="4"/>
  <c r="AH1250" i="4"/>
  <c r="AG1250" i="4"/>
  <c r="AF1250" i="4"/>
  <c r="AE1250" i="4"/>
  <c r="AD1250" i="4"/>
  <c r="AC1250" i="4"/>
  <c r="AB1250" i="4"/>
  <c r="AA1250" i="4"/>
  <c r="Z1250" i="4"/>
  <c r="Y1250" i="4"/>
  <c r="X1250" i="4"/>
  <c r="W1250" i="4"/>
  <c r="V1250" i="4"/>
  <c r="U1250" i="4"/>
  <c r="T1250" i="4"/>
  <c r="S1250" i="4"/>
  <c r="BE1250" i="4" s="1"/>
  <c r="R1250" i="4"/>
  <c r="AH1249" i="4"/>
  <c r="AG1249" i="4"/>
  <c r="AF1249" i="4"/>
  <c r="AE1249" i="4"/>
  <c r="AD1249" i="4"/>
  <c r="AC1249" i="4"/>
  <c r="AB1249" i="4"/>
  <c r="AA1249" i="4"/>
  <c r="Z1249" i="4"/>
  <c r="Y1249" i="4"/>
  <c r="X1249" i="4"/>
  <c r="W1249" i="4"/>
  <c r="V1249" i="4"/>
  <c r="U1249" i="4"/>
  <c r="T1249" i="4"/>
  <c r="BB1249" i="4" s="1"/>
  <c r="S1249" i="4"/>
  <c r="R1249" i="4"/>
  <c r="BB1248" i="4"/>
  <c r="AX1248" i="4"/>
  <c r="AT1248" i="4"/>
  <c r="AH1248" i="4"/>
  <c r="AG1248" i="4"/>
  <c r="AF1248" i="4"/>
  <c r="AE1248" i="4"/>
  <c r="AD1248" i="4"/>
  <c r="AC1248" i="4"/>
  <c r="AB1248" i="4"/>
  <c r="AA1248" i="4"/>
  <c r="Z1248" i="4"/>
  <c r="Y1248" i="4"/>
  <c r="X1248" i="4"/>
  <c r="W1248" i="4"/>
  <c r="V1248" i="4"/>
  <c r="U1248" i="4"/>
  <c r="T1248" i="4"/>
  <c r="S1248" i="4"/>
  <c r="BE1248" i="4" s="1"/>
  <c r="R1248" i="4"/>
  <c r="AX1247" i="4"/>
  <c r="AH1247" i="4"/>
  <c r="AG1247" i="4"/>
  <c r="AF1247" i="4"/>
  <c r="AE1247" i="4"/>
  <c r="AD1247" i="4"/>
  <c r="AC1247" i="4"/>
  <c r="AB1247" i="4"/>
  <c r="AA1247" i="4"/>
  <c r="Z1247" i="4"/>
  <c r="Y1247" i="4"/>
  <c r="X1247" i="4"/>
  <c r="W1247" i="4"/>
  <c r="V1247" i="4"/>
  <c r="U1247" i="4"/>
  <c r="T1247" i="4"/>
  <c r="S1247" i="4"/>
  <c r="R1247" i="4"/>
  <c r="BB1246" i="4"/>
  <c r="AT1246" i="4"/>
  <c r="AH1246" i="4"/>
  <c r="AG1246" i="4"/>
  <c r="AF1246" i="4"/>
  <c r="AE1246" i="4"/>
  <c r="AD1246" i="4"/>
  <c r="AC1246" i="4"/>
  <c r="AB1246" i="4"/>
  <c r="AA1246" i="4"/>
  <c r="Z1246" i="4"/>
  <c r="Y1246" i="4"/>
  <c r="X1246" i="4"/>
  <c r="W1246" i="4"/>
  <c r="V1246" i="4"/>
  <c r="U1246" i="4"/>
  <c r="T1246" i="4"/>
  <c r="S1246" i="4"/>
  <c r="BE1246" i="4" s="1"/>
  <c r="R1246" i="4"/>
  <c r="AH1245" i="4"/>
  <c r="AG1245" i="4"/>
  <c r="AF1245" i="4"/>
  <c r="AE1245" i="4"/>
  <c r="AD1245" i="4"/>
  <c r="AC1245" i="4"/>
  <c r="AB1245" i="4"/>
  <c r="AA1245" i="4"/>
  <c r="Z1245" i="4"/>
  <c r="Y1245" i="4"/>
  <c r="X1245" i="4"/>
  <c r="W1245" i="4"/>
  <c r="V1245" i="4"/>
  <c r="U1245" i="4"/>
  <c r="T1245" i="4"/>
  <c r="BB1245" i="4" s="1"/>
  <c r="S1245" i="4"/>
  <c r="R1245" i="4"/>
  <c r="BB1244" i="4"/>
  <c r="AH1244" i="4"/>
  <c r="AG1244" i="4"/>
  <c r="AF1244" i="4"/>
  <c r="AE1244" i="4"/>
  <c r="AD1244" i="4"/>
  <c r="AC1244" i="4"/>
  <c r="AB1244" i="4"/>
  <c r="AA1244" i="4"/>
  <c r="Z1244" i="4"/>
  <c r="Y1244" i="4"/>
  <c r="X1244" i="4"/>
  <c r="W1244" i="4"/>
  <c r="V1244" i="4"/>
  <c r="U1244" i="4"/>
  <c r="T1244" i="4"/>
  <c r="AX1244" i="4" s="1"/>
  <c r="S1244" i="4"/>
  <c r="BE1244" i="4" s="1"/>
  <c r="R1244" i="4"/>
  <c r="BB1243" i="4"/>
  <c r="AX1243" i="4"/>
  <c r="AH1243" i="4"/>
  <c r="AG1243" i="4"/>
  <c r="AF1243" i="4"/>
  <c r="AE1243" i="4"/>
  <c r="AD1243" i="4"/>
  <c r="AC1243" i="4"/>
  <c r="AB1243" i="4"/>
  <c r="AA1243" i="4"/>
  <c r="Z1243" i="4"/>
  <c r="Y1243" i="4"/>
  <c r="X1243" i="4"/>
  <c r="W1243" i="4"/>
  <c r="V1243" i="4"/>
  <c r="U1243" i="4"/>
  <c r="T1243" i="4"/>
  <c r="S1243" i="4"/>
  <c r="BE1243" i="4" s="1"/>
  <c r="R1243" i="4"/>
  <c r="BB1242" i="4"/>
  <c r="AX1242" i="4"/>
  <c r="AT1242" i="4"/>
  <c r="AH1242" i="4"/>
  <c r="AG1242" i="4"/>
  <c r="AF1242" i="4"/>
  <c r="AE1242" i="4"/>
  <c r="AD1242" i="4"/>
  <c r="AC1242" i="4"/>
  <c r="AB1242" i="4"/>
  <c r="AA1242" i="4"/>
  <c r="Z1242" i="4"/>
  <c r="Y1242" i="4"/>
  <c r="X1242" i="4"/>
  <c r="W1242" i="4"/>
  <c r="V1242" i="4"/>
  <c r="U1242" i="4"/>
  <c r="T1242" i="4"/>
  <c r="S1242" i="4"/>
  <c r="BE1242" i="4" s="1"/>
  <c r="R1242" i="4"/>
  <c r="AH1241" i="4"/>
  <c r="AG1241" i="4"/>
  <c r="AF1241" i="4"/>
  <c r="AE1241" i="4"/>
  <c r="AD1241" i="4"/>
  <c r="AC1241" i="4"/>
  <c r="AB1241" i="4"/>
  <c r="AA1241" i="4"/>
  <c r="Z1241" i="4"/>
  <c r="Y1241" i="4"/>
  <c r="X1241" i="4"/>
  <c r="W1241" i="4"/>
  <c r="V1241" i="4"/>
  <c r="U1241" i="4"/>
  <c r="T1241" i="4"/>
  <c r="BB1241" i="4" s="1"/>
  <c r="S1241" i="4"/>
  <c r="R1241" i="4"/>
  <c r="BB1240" i="4"/>
  <c r="AH1240" i="4"/>
  <c r="AG1240" i="4"/>
  <c r="AF1240" i="4"/>
  <c r="AE1240" i="4"/>
  <c r="AD1240" i="4"/>
  <c r="AC1240" i="4"/>
  <c r="AB1240" i="4"/>
  <c r="AA1240" i="4"/>
  <c r="Z1240" i="4"/>
  <c r="Y1240" i="4"/>
  <c r="X1240" i="4"/>
  <c r="W1240" i="4"/>
  <c r="V1240" i="4"/>
  <c r="U1240" i="4"/>
  <c r="T1240" i="4"/>
  <c r="AX1240" i="4" s="1"/>
  <c r="S1240" i="4"/>
  <c r="BE1240" i="4" s="1"/>
  <c r="R1240" i="4"/>
  <c r="BB1239" i="4"/>
  <c r="AX1239" i="4"/>
  <c r="AH1239" i="4"/>
  <c r="AG1239" i="4"/>
  <c r="AF1239" i="4"/>
  <c r="AE1239" i="4"/>
  <c r="AD1239" i="4"/>
  <c r="AC1239" i="4"/>
  <c r="AB1239" i="4"/>
  <c r="AA1239" i="4"/>
  <c r="Z1239" i="4"/>
  <c r="Y1239" i="4"/>
  <c r="X1239" i="4"/>
  <c r="W1239" i="4"/>
  <c r="V1239" i="4"/>
  <c r="U1239" i="4"/>
  <c r="T1239" i="4"/>
  <c r="S1239" i="4"/>
  <c r="BE1239" i="4" s="1"/>
  <c r="R1239" i="4"/>
  <c r="BB1238" i="4"/>
  <c r="AX1238" i="4"/>
  <c r="AT1238" i="4"/>
  <c r="AH1238" i="4"/>
  <c r="AG1238" i="4"/>
  <c r="AF1238" i="4"/>
  <c r="AE1238" i="4"/>
  <c r="AD1238" i="4"/>
  <c r="AC1238" i="4"/>
  <c r="AB1238" i="4"/>
  <c r="AA1238" i="4"/>
  <c r="Z1238" i="4"/>
  <c r="Y1238" i="4"/>
  <c r="X1238" i="4"/>
  <c r="W1238" i="4"/>
  <c r="V1238" i="4"/>
  <c r="U1238" i="4"/>
  <c r="T1238" i="4"/>
  <c r="S1238" i="4"/>
  <c r="BE1238" i="4" s="1"/>
  <c r="R1238" i="4"/>
  <c r="AH1237" i="4"/>
  <c r="AG1237" i="4"/>
  <c r="AF1237" i="4"/>
  <c r="AE1237" i="4"/>
  <c r="AD1237" i="4"/>
  <c r="AC1237" i="4"/>
  <c r="AB1237" i="4"/>
  <c r="AA1237" i="4"/>
  <c r="Z1237" i="4"/>
  <c r="Y1237" i="4"/>
  <c r="X1237" i="4"/>
  <c r="W1237" i="4"/>
  <c r="V1237" i="4"/>
  <c r="U1237" i="4"/>
  <c r="T1237" i="4"/>
  <c r="BB1237" i="4" s="1"/>
  <c r="S1237" i="4"/>
  <c r="R1237" i="4"/>
  <c r="BB1236" i="4"/>
  <c r="AH1236" i="4"/>
  <c r="AG1236" i="4"/>
  <c r="AF1236" i="4"/>
  <c r="AE1236" i="4"/>
  <c r="AD1236" i="4"/>
  <c r="AC1236" i="4"/>
  <c r="AB1236" i="4"/>
  <c r="AA1236" i="4"/>
  <c r="Z1236" i="4"/>
  <c r="Y1236" i="4"/>
  <c r="X1236" i="4"/>
  <c r="W1236" i="4"/>
  <c r="V1236" i="4"/>
  <c r="U1236" i="4"/>
  <c r="T1236" i="4"/>
  <c r="AX1236" i="4" s="1"/>
  <c r="S1236" i="4"/>
  <c r="BE1236" i="4" s="1"/>
  <c r="R1236" i="4"/>
  <c r="BB1235" i="4"/>
  <c r="AX1235" i="4"/>
  <c r="AH1235" i="4"/>
  <c r="AG1235" i="4"/>
  <c r="AF1235" i="4"/>
  <c r="AE1235" i="4"/>
  <c r="AD1235" i="4"/>
  <c r="AC1235" i="4"/>
  <c r="AB1235" i="4"/>
  <c r="AA1235" i="4"/>
  <c r="Z1235" i="4"/>
  <c r="Y1235" i="4"/>
  <c r="X1235" i="4"/>
  <c r="W1235" i="4"/>
  <c r="V1235" i="4"/>
  <c r="U1235" i="4"/>
  <c r="T1235" i="4"/>
  <c r="S1235" i="4"/>
  <c r="BE1235" i="4" s="1"/>
  <c r="R1235" i="4"/>
  <c r="BB1234" i="4"/>
  <c r="AX1234" i="4"/>
  <c r="AT1234" i="4"/>
  <c r="AH1234" i="4"/>
  <c r="AG1234" i="4"/>
  <c r="AF1234" i="4"/>
  <c r="AE1234" i="4"/>
  <c r="AD1234" i="4"/>
  <c r="AC1234" i="4"/>
  <c r="AB1234" i="4"/>
  <c r="AA1234" i="4"/>
  <c r="Z1234" i="4"/>
  <c r="Y1234" i="4"/>
  <c r="X1234" i="4"/>
  <c r="W1234" i="4"/>
  <c r="V1234" i="4"/>
  <c r="U1234" i="4"/>
  <c r="T1234" i="4"/>
  <c r="S1234" i="4"/>
  <c r="BE1234" i="4" s="1"/>
  <c r="R1234" i="4"/>
  <c r="AH1233" i="4"/>
  <c r="AG1233" i="4"/>
  <c r="AF1233" i="4"/>
  <c r="AE1233" i="4"/>
  <c r="AD1233" i="4"/>
  <c r="AC1233" i="4"/>
  <c r="AB1233" i="4"/>
  <c r="AA1233" i="4"/>
  <c r="Z1233" i="4"/>
  <c r="Y1233" i="4"/>
  <c r="X1233" i="4"/>
  <c r="W1233" i="4"/>
  <c r="V1233" i="4"/>
  <c r="U1233" i="4"/>
  <c r="T1233" i="4"/>
  <c r="BB1233" i="4" s="1"/>
  <c r="S1233" i="4"/>
  <c r="R1233" i="4"/>
  <c r="BB1232" i="4"/>
  <c r="AH1232" i="4"/>
  <c r="AG1232" i="4"/>
  <c r="AF1232" i="4"/>
  <c r="AE1232" i="4"/>
  <c r="AD1232" i="4"/>
  <c r="AC1232" i="4"/>
  <c r="AB1232" i="4"/>
  <c r="AA1232" i="4"/>
  <c r="Z1232" i="4"/>
  <c r="Y1232" i="4"/>
  <c r="X1232" i="4"/>
  <c r="W1232" i="4"/>
  <c r="V1232" i="4"/>
  <c r="U1232" i="4"/>
  <c r="T1232" i="4"/>
  <c r="AX1232" i="4" s="1"/>
  <c r="S1232" i="4"/>
  <c r="BE1232" i="4" s="1"/>
  <c r="R1232" i="4"/>
  <c r="BB1231" i="4"/>
  <c r="AT1231" i="4"/>
  <c r="AH1231" i="4"/>
  <c r="AG1231" i="4"/>
  <c r="AF1231" i="4"/>
  <c r="AE1231" i="4"/>
  <c r="AD1231" i="4"/>
  <c r="AC1231" i="4"/>
  <c r="AB1231" i="4"/>
  <c r="AA1231" i="4"/>
  <c r="Z1231" i="4"/>
  <c r="Y1231" i="4"/>
  <c r="X1231" i="4"/>
  <c r="W1231" i="4"/>
  <c r="V1231" i="4"/>
  <c r="U1231" i="4"/>
  <c r="T1231" i="4"/>
  <c r="BG1231" i="4" s="1"/>
  <c r="S1231" i="4"/>
  <c r="BE1231" i="4" s="1"/>
  <c r="R1231" i="4"/>
  <c r="AH1230" i="4"/>
  <c r="AG1230" i="4"/>
  <c r="AF1230" i="4"/>
  <c r="AE1230" i="4"/>
  <c r="AD1230" i="4"/>
  <c r="AC1230" i="4"/>
  <c r="AB1230" i="4"/>
  <c r="AA1230" i="4"/>
  <c r="Z1230" i="4"/>
  <c r="Y1230" i="4"/>
  <c r="X1230" i="4"/>
  <c r="W1230" i="4"/>
  <c r="V1230" i="4"/>
  <c r="U1230" i="4"/>
  <c r="T1230" i="4"/>
  <c r="BB1230" i="4" s="1"/>
  <c r="S1230" i="4"/>
  <c r="R1230" i="4"/>
  <c r="AH1229" i="4"/>
  <c r="AG1229" i="4"/>
  <c r="AF1229" i="4"/>
  <c r="AE1229" i="4"/>
  <c r="AD1229" i="4"/>
  <c r="AC1229" i="4"/>
  <c r="AB1229" i="4"/>
  <c r="AA1229" i="4"/>
  <c r="Z1229" i="4"/>
  <c r="Y1229" i="4"/>
  <c r="X1229" i="4"/>
  <c r="W1229" i="4"/>
  <c r="V1229" i="4"/>
  <c r="U1229" i="4"/>
  <c r="T1229" i="4"/>
  <c r="BD1229" i="4" s="1"/>
  <c r="S1229" i="4"/>
  <c r="R1229" i="4"/>
  <c r="AH1228" i="4"/>
  <c r="AG1228" i="4"/>
  <c r="AF1228" i="4"/>
  <c r="AE1228" i="4"/>
  <c r="AD1228" i="4"/>
  <c r="AC1228" i="4"/>
  <c r="AB1228" i="4"/>
  <c r="AA1228" i="4"/>
  <c r="Z1228" i="4"/>
  <c r="Y1228" i="4"/>
  <c r="X1228" i="4"/>
  <c r="W1228" i="4"/>
  <c r="V1228" i="4"/>
  <c r="BG1228" i="4" s="1"/>
  <c r="U1228" i="4"/>
  <c r="T1228" i="4"/>
  <c r="BD1228" i="4" s="1"/>
  <c r="S1228" i="4"/>
  <c r="R1228" i="4"/>
  <c r="AH1227" i="4"/>
  <c r="AG1227" i="4"/>
  <c r="AF1227" i="4"/>
  <c r="AE1227" i="4"/>
  <c r="AD1227" i="4"/>
  <c r="AC1227" i="4"/>
  <c r="AB1227" i="4"/>
  <c r="AA1227" i="4"/>
  <c r="Z1227" i="4"/>
  <c r="Y1227" i="4"/>
  <c r="X1227" i="4"/>
  <c r="W1227" i="4"/>
  <c r="V1227" i="4"/>
  <c r="U1227" i="4"/>
  <c r="T1227" i="4"/>
  <c r="BD1227" i="4" s="1"/>
  <c r="S1227" i="4"/>
  <c r="R1227" i="4"/>
  <c r="AH1226" i="4"/>
  <c r="AG1226" i="4"/>
  <c r="AF1226" i="4"/>
  <c r="AE1226" i="4"/>
  <c r="AD1226" i="4"/>
  <c r="AC1226" i="4"/>
  <c r="AB1226" i="4"/>
  <c r="AA1226" i="4"/>
  <c r="Z1226" i="4"/>
  <c r="Y1226" i="4"/>
  <c r="X1226" i="4"/>
  <c r="W1226" i="4"/>
  <c r="V1226" i="4"/>
  <c r="BG1226" i="4" s="1"/>
  <c r="U1226" i="4"/>
  <c r="T1226" i="4"/>
  <c r="BD1226" i="4" s="1"/>
  <c r="S1226" i="4"/>
  <c r="R1226" i="4"/>
  <c r="AH1225" i="4"/>
  <c r="AG1225" i="4"/>
  <c r="AF1225" i="4"/>
  <c r="AE1225" i="4"/>
  <c r="AD1225" i="4"/>
  <c r="AC1225" i="4"/>
  <c r="AB1225" i="4"/>
  <c r="AA1225" i="4"/>
  <c r="Z1225" i="4"/>
  <c r="Y1225" i="4"/>
  <c r="X1225" i="4"/>
  <c r="W1225" i="4"/>
  <c r="V1225" i="4"/>
  <c r="U1225" i="4"/>
  <c r="T1225" i="4"/>
  <c r="BD1225" i="4" s="1"/>
  <c r="S1225" i="4"/>
  <c r="R1225" i="4"/>
  <c r="AH1224" i="4"/>
  <c r="AG1224" i="4"/>
  <c r="AF1224" i="4"/>
  <c r="AE1224" i="4"/>
  <c r="AD1224" i="4"/>
  <c r="AC1224" i="4"/>
  <c r="AB1224" i="4"/>
  <c r="AA1224" i="4"/>
  <c r="Z1224" i="4"/>
  <c r="Y1224" i="4"/>
  <c r="X1224" i="4"/>
  <c r="W1224" i="4"/>
  <c r="V1224" i="4"/>
  <c r="BG1224" i="4" s="1"/>
  <c r="U1224" i="4"/>
  <c r="AT1224" i="4" s="1"/>
  <c r="T1224" i="4"/>
  <c r="BD1224" i="4" s="1"/>
  <c r="S1224" i="4"/>
  <c r="R1224" i="4"/>
  <c r="AH1223" i="4"/>
  <c r="AG1223" i="4"/>
  <c r="AF1223" i="4"/>
  <c r="AE1223" i="4"/>
  <c r="AD1223" i="4"/>
  <c r="AC1223" i="4"/>
  <c r="AB1223" i="4"/>
  <c r="AA1223" i="4"/>
  <c r="Z1223" i="4"/>
  <c r="Y1223" i="4"/>
  <c r="X1223" i="4"/>
  <c r="W1223" i="4"/>
  <c r="V1223" i="4"/>
  <c r="U1223" i="4"/>
  <c r="T1223" i="4"/>
  <c r="BD1223" i="4" s="1"/>
  <c r="S1223" i="4"/>
  <c r="R1223" i="4"/>
  <c r="AH1222" i="4"/>
  <c r="AG1222" i="4"/>
  <c r="AF1222" i="4"/>
  <c r="AE1222" i="4"/>
  <c r="AD1222" i="4"/>
  <c r="AC1222" i="4"/>
  <c r="AB1222" i="4"/>
  <c r="AA1222" i="4"/>
  <c r="Z1222" i="4"/>
  <c r="Y1222" i="4"/>
  <c r="X1222" i="4"/>
  <c r="W1222" i="4"/>
  <c r="V1222" i="4"/>
  <c r="BG1222" i="4" s="1"/>
  <c r="U1222" i="4"/>
  <c r="BD1222" i="4" s="1"/>
  <c r="T1222" i="4"/>
  <c r="BC1222" i="4" s="1"/>
  <c r="S1222" i="4"/>
  <c r="R1222" i="4"/>
  <c r="AH1221" i="4"/>
  <c r="AG1221" i="4"/>
  <c r="AF1221" i="4"/>
  <c r="AE1221" i="4"/>
  <c r="AD1221" i="4"/>
  <c r="AC1221" i="4"/>
  <c r="AB1221" i="4"/>
  <c r="AA1221" i="4"/>
  <c r="Z1221" i="4"/>
  <c r="Y1221" i="4"/>
  <c r="X1221" i="4"/>
  <c r="W1221" i="4"/>
  <c r="V1221" i="4"/>
  <c r="U1221" i="4"/>
  <c r="T1221" i="4"/>
  <c r="BD1221" i="4" s="1"/>
  <c r="S1221" i="4"/>
  <c r="R1221" i="4"/>
  <c r="AH1220" i="4"/>
  <c r="AG1220" i="4"/>
  <c r="AF1220" i="4"/>
  <c r="AE1220" i="4"/>
  <c r="AD1220" i="4"/>
  <c r="AC1220" i="4"/>
  <c r="AB1220" i="4"/>
  <c r="AA1220" i="4"/>
  <c r="Z1220" i="4"/>
  <c r="Y1220" i="4"/>
  <c r="X1220" i="4"/>
  <c r="W1220" i="4"/>
  <c r="V1220" i="4"/>
  <c r="BG1220" i="4" s="1"/>
  <c r="U1220" i="4"/>
  <c r="BD1220" i="4" s="1"/>
  <c r="T1220" i="4"/>
  <c r="BC1220" i="4" s="1"/>
  <c r="S1220" i="4"/>
  <c r="R1220" i="4"/>
  <c r="AH1219" i="4"/>
  <c r="AG1219" i="4"/>
  <c r="AF1219" i="4"/>
  <c r="AE1219" i="4"/>
  <c r="AD1219" i="4"/>
  <c r="AC1219" i="4"/>
  <c r="AB1219" i="4"/>
  <c r="AA1219" i="4"/>
  <c r="Z1219" i="4"/>
  <c r="Y1219" i="4"/>
  <c r="X1219" i="4"/>
  <c r="W1219" i="4"/>
  <c r="V1219" i="4"/>
  <c r="U1219" i="4"/>
  <c r="T1219" i="4"/>
  <c r="BD1219" i="4" s="1"/>
  <c r="S1219" i="4"/>
  <c r="R1219" i="4"/>
  <c r="AH1218" i="4"/>
  <c r="AG1218" i="4"/>
  <c r="AF1218" i="4"/>
  <c r="AE1218" i="4"/>
  <c r="AD1218" i="4"/>
  <c r="AC1218" i="4"/>
  <c r="AB1218" i="4"/>
  <c r="AA1218" i="4"/>
  <c r="Z1218" i="4"/>
  <c r="Y1218" i="4"/>
  <c r="X1218" i="4"/>
  <c r="W1218" i="4"/>
  <c r="V1218" i="4"/>
  <c r="BG1218" i="4" s="1"/>
  <c r="U1218" i="4"/>
  <c r="BD1218" i="4" s="1"/>
  <c r="T1218" i="4"/>
  <c r="BC1218" i="4" s="1"/>
  <c r="S1218" i="4"/>
  <c r="R1218" i="4"/>
  <c r="AH1217" i="4"/>
  <c r="AG1217" i="4"/>
  <c r="AF1217" i="4"/>
  <c r="AE1217" i="4"/>
  <c r="AD1217" i="4"/>
  <c r="AC1217" i="4"/>
  <c r="AB1217" i="4"/>
  <c r="AA1217" i="4"/>
  <c r="Z1217" i="4"/>
  <c r="Y1217" i="4"/>
  <c r="X1217" i="4"/>
  <c r="W1217" i="4"/>
  <c r="V1217" i="4"/>
  <c r="U1217" i="4"/>
  <c r="T1217" i="4"/>
  <c r="BD1217" i="4" s="1"/>
  <c r="S1217" i="4"/>
  <c r="R1217" i="4"/>
  <c r="AH1216" i="4"/>
  <c r="AG1216" i="4"/>
  <c r="AF1216" i="4"/>
  <c r="AE1216" i="4"/>
  <c r="AD1216" i="4"/>
  <c r="AC1216" i="4"/>
  <c r="AB1216" i="4"/>
  <c r="AA1216" i="4"/>
  <c r="Z1216" i="4"/>
  <c r="Y1216" i="4"/>
  <c r="X1216" i="4"/>
  <c r="W1216" i="4"/>
  <c r="V1216" i="4"/>
  <c r="BG1216" i="4" s="1"/>
  <c r="U1216" i="4"/>
  <c r="BD1216" i="4" s="1"/>
  <c r="T1216" i="4"/>
  <c r="BC1216" i="4" s="1"/>
  <c r="S1216" i="4"/>
  <c r="R1216" i="4"/>
  <c r="AH1215" i="4"/>
  <c r="AG1215" i="4"/>
  <c r="AF1215" i="4"/>
  <c r="AE1215" i="4"/>
  <c r="AD1215" i="4"/>
  <c r="AC1215" i="4"/>
  <c r="AB1215" i="4"/>
  <c r="AA1215" i="4"/>
  <c r="Z1215" i="4"/>
  <c r="Y1215" i="4"/>
  <c r="X1215" i="4"/>
  <c r="W1215" i="4"/>
  <c r="V1215" i="4"/>
  <c r="U1215" i="4"/>
  <c r="T1215" i="4"/>
  <c r="BD1215" i="4" s="1"/>
  <c r="S1215" i="4"/>
  <c r="BF1215" i="4" s="1"/>
  <c r="R1215" i="4"/>
  <c r="AH1214" i="4"/>
  <c r="AG1214" i="4"/>
  <c r="AF1214" i="4"/>
  <c r="AE1214" i="4"/>
  <c r="AD1214" i="4"/>
  <c r="AC1214" i="4"/>
  <c r="AB1214" i="4"/>
  <c r="AA1214" i="4"/>
  <c r="Z1214" i="4"/>
  <c r="Y1214" i="4"/>
  <c r="X1214" i="4"/>
  <c r="W1214" i="4"/>
  <c r="V1214" i="4"/>
  <c r="U1214" i="4"/>
  <c r="T1214" i="4"/>
  <c r="BG1214" i="4" s="1"/>
  <c r="S1214" i="4"/>
  <c r="BE1214" i="4" s="1"/>
  <c r="R1214" i="4"/>
  <c r="AH1213" i="4"/>
  <c r="AG1213" i="4"/>
  <c r="AF1213" i="4"/>
  <c r="AE1213" i="4"/>
  <c r="AD1213" i="4"/>
  <c r="AC1213" i="4"/>
  <c r="AB1213" i="4"/>
  <c r="AA1213" i="4"/>
  <c r="Z1213" i="4"/>
  <c r="Y1213" i="4"/>
  <c r="X1213" i="4"/>
  <c r="W1213" i="4"/>
  <c r="V1213" i="4"/>
  <c r="U1213" i="4"/>
  <c r="T1213" i="4"/>
  <c r="BG1213" i="4" s="1"/>
  <c r="S1213" i="4"/>
  <c r="BE1213" i="4" s="1"/>
  <c r="R1213" i="4"/>
  <c r="AH1212" i="4"/>
  <c r="AG1212" i="4"/>
  <c r="AF1212" i="4"/>
  <c r="AE1212" i="4"/>
  <c r="AD1212" i="4"/>
  <c r="AC1212" i="4"/>
  <c r="AB1212" i="4"/>
  <c r="AA1212" i="4"/>
  <c r="Z1212" i="4"/>
  <c r="Y1212" i="4"/>
  <c r="X1212" i="4"/>
  <c r="W1212" i="4"/>
  <c r="V1212" i="4"/>
  <c r="U1212" i="4"/>
  <c r="T1212" i="4"/>
  <c r="BG1212" i="4" s="1"/>
  <c r="S1212" i="4"/>
  <c r="BE1212" i="4" s="1"/>
  <c r="R1212" i="4"/>
  <c r="AH1211" i="4"/>
  <c r="AG1211" i="4"/>
  <c r="AF1211" i="4"/>
  <c r="AE1211" i="4"/>
  <c r="AD1211" i="4"/>
  <c r="AC1211" i="4"/>
  <c r="AB1211" i="4"/>
  <c r="AA1211" i="4"/>
  <c r="Z1211" i="4"/>
  <c r="Y1211" i="4"/>
  <c r="X1211" i="4"/>
  <c r="W1211" i="4"/>
  <c r="V1211" i="4"/>
  <c r="U1211" i="4"/>
  <c r="T1211" i="4"/>
  <c r="BG1211" i="4" s="1"/>
  <c r="S1211" i="4"/>
  <c r="BE1211" i="4" s="1"/>
  <c r="R1211" i="4"/>
  <c r="AH1210" i="4"/>
  <c r="AG1210" i="4"/>
  <c r="AF1210" i="4"/>
  <c r="AE1210" i="4"/>
  <c r="AD1210" i="4"/>
  <c r="AC1210" i="4"/>
  <c r="AB1210" i="4"/>
  <c r="AA1210" i="4"/>
  <c r="Z1210" i="4"/>
  <c r="Y1210" i="4"/>
  <c r="X1210" i="4"/>
  <c r="W1210" i="4"/>
  <c r="V1210" i="4"/>
  <c r="U1210" i="4"/>
  <c r="T1210" i="4"/>
  <c r="BG1210" i="4" s="1"/>
  <c r="S1210" i="4"/>
  <c r="BE1210" i="4" s="1"/>
  <c r="R1210" i="4"/>
  <c r="AH1209" i="4"/>
  <c r="AG1209" i="4"/>
  <c r="AF1209" i="4"/>
  <c r="AE1209" i="4"/>
  <c r="AD1209" i="4"/>
  <c r="AC1209" i="4"/>
  <c r="AB1209" i="4"/>
  <c r="AA1209" i="4"/>
  <c r="Z1209" i="4"/>
  <c r="Y1209" i="4"/>
  <c r="X1209" i="4"/>
  <c r="W1209" i="4"/>
  <c r="V1209" i="4"/>
  <c r="U1209" i="4"/>
  <c r="T1209" i="4"/>
  <c r="BG1209" i="4" s="1"/>
  <c r="S1209" i="4"/>
  <c r="BE1209" i="4" s="1"/>
  <c r="R1209" i="4"/>
  <c r="AH1208" i="4"/>
  <c r="AG1208" i="4"/>
  <c r="AF1208" i="4"/>
  <c r="AE1208" i="4"/>
  <c r="AD1208" i="4"/>
  <c r="AC1208" i="4"/>
  <c r="AB1208" i="4"/>
  <c r="AA1208" i="4"/>
  <c r="Z1208" i="4"/>
  <c r="Y1208" i="4"/>
  <c r="X1208" i="4"/>
  <c r="W1208" i="4"/>
  <c r="V1208" i="4"/>
  <c r="U1208" i="4"/>
  <c r="T1208" i="4"/>
  <c r="BG1208" i="4" s="1"/>
  <c r="S1208" i="4"/>
  <c r="BE1208" i="4" s="1"/>
  <c r="R1208" i="4"/>
  <c r="AH1207" i="4"/>
  <c r="AG1207" i="4"/>
  <c r="AF1207" i="4"/>
  <c r="AE1207" i="4"/>
  <c r="AD1207" i="4"/>
  <c r="AC1207" i="4"/>
  <c r="AB1207" i="4"/>
  <c r="AA1207" i="4"/>
  <c r="Z1207" i="4"/>
  <c r="Y1207" i="4"/>
  <c r="X1207" i="4"/>
  <c r="W1207" i="4"/>
  <c r="V1207" i="4"/>
  <c r="U1207" i="4"/>
  <c r="T1207" i="4"/>
  <c r="BG1207" i="4" s="1"/>
  <c r="S1207" i="4"/>
  <c r="BE1207" i="4" s="1"/>
  <c r="R1207" i="4"/>
  <c r="AH1206" i="4"/>
  <c r="AG1206" i="4"/>
  <c r="AF1206" i="4"/>
  <c r="AE1206" i="4"/>
  <c r="AD1206" i="4"/>
  <c r="AC1206" i="4"/>
  <c r="AB1206" i="4"/>
  <c r="AA1206" i="4"/>
  <c r="Z1206" i="4"/>
  <c r="Y1206" i="4"/>
  <c r="X1206" i="4"/>
  <c r="W1206" i="4"/>
  <c r="V1206" i="4"/>
  <c r="U1206" i="4"/>
  <c r="T1206" i="4"/>
  <c r="BG1206" i="4" s="1"/>
  <c r="S1206" i="4"/>
  <c r="BE1206" i="4" s="1"/>
  <c r="R1206" i="4"/>
  <c r="AH1205" i="4"/>
  <c r="AG1205" i="4"/>
  <c r="AF1205" i="4"/>
  <c r="AE1205" i="4"/>
  <c r="AD1205" i="4"/>
  <c r="AC1205" i="4"/>
  <c r="AB1205" i="4"/>
  <c r="AA1205" i="4"/>
  <c r="Z1205" i="4"/>
  <c r="Y1205" i="4"/>
  <c r="X1205" i="4"/>
  <c r="W1205" i="4"/>
  <c r="V1205" i="4"/>
  <c r="U1205" i="4"/>
  <c r="T1205" i="4"/>
  <c r="BG1205" i="4" s="1"/>
  <c r="S1205" i="4"/>
  <c r="BE1205" i="4" s="1"/>
  <c r="R1205" i="4"/>
  <c r="AH1204" i="4"/>
  <c r="AG1204" i="4"/>
  <c r="AF1204" i="4"/>
  <c r="AE1204" i="4"/>
  <c r="AD1204" i="4"/>
  <c r="AC1204" i="4"/>
  <c r="AB1204" i="4"/>
  <c r="AA1204" i="4"/>
  <c r="Z1204" i="4"/>
  <c r="Y1204" i="4"/>
  <c r="X1204" i="4"/>
  <c r="W1204" i="4"/>
  <c r="V1204" i="4"/>
  <c r="U1204" i="4"/>
  <c r="T1204" i="4"/>
  <c r="BG1204" i="4" s="1"/>
  <c r="S1204" i="4"/>
  <c r="BE1204" i="4" s="1"/>
  <c r="R1204" i="4"/>
  <c r="AH1203" i="4"/>
  <c r="AG1203" i="4"/>
  <c r="AF1203" i="4"/>
  <c r="AE1203" i="4"/>
  <c r="AD1203" i="4"/>
  <c r="AC1203" i="4"/>
  <c r="AB1203" i="4"/>
  <c r="AA1203" i="4"/>
  <c r="Z1203" i="4"/>
  <c r="Y1203" i="4"/>
  <c r="X1203" i="4"/>
  <c r="W1203" i="4"/>
  <c r="V1203" i="4"/>
  <c r="U1203" i="4"/>
  <c r="T1203" i="4"/>
  <c r="BG1203" i="4" s="1"/>
  <c r="S1203" i="4"/>
  <c r="BE1203" i="4" s="1"/>
  <c r="R1203" i="4"/>
  <c r="AH1202" i="4"/>
  <c r="AG1202" i="4"/>
  <c r="AF1202" i="4"/>
  <c r="AE1202" i="4"/>
  <c r="AD1202" i="4"/>
  <c r="AC1202" i="4"/>
  <c r="AB1202" i="4"/>
  <c r="AA1202" i="4"/>
  <c r="Z1202" i="4"/>
  <c r="Y1202" i="4"/>
  <c r="X1202" i="4"/>
  <c r="W1202" i="4"/>
  <c r="V1202" i="4"/>
  <c r="U1202" i="4"/>
  <c r="T1202" i="4"/>
  <c r="BG1202" i="4" s="1"/>
  <c r="S1202" i="4"/>
  <c r="BE1202" i="4" s="1"/>
  <c r="R1202" i="4"/>
  <c r="AH1201" i="4"/>
  <c r="AG1201" i="4"/>
  <c r="AF1201" i="4"/>
  <c r="AE1201" i="4"/>
  <c r="AD1201" i="4"/>
  <c r="AC1201" i="4"/>
  <c r="AB1201" i="4"/>
  <c r="AA1201" i="4"/>
  <c r="Z1201" i="4"/>
  <c r="Y1201" i="4"/>
  <c r="X1201" i="4"/>
  <c r="W1201" i="4"/>
  <c r="V1201" i="4"/>
  <c r="U1201" i="4"/>
  <c r="T1201" i="4"/>
  <c r="BG1201" i="4" s="1"/>
  <c r="S1201" i="4"/>
  <c r="BE1201" i="4" s="1"/>
  <c r="R1201" i="4"/>
  <c r="AH1200" i="4"/>
  <c r="AG1200" i="4"/>
  <c r="AF1200" i="4"/>
  <c r="AE1200" i="4"/>
  <c r="AD1200" i="4"/>
  <c r="AC1200" i="4"/>
  <c r="AB1200" i="4"/>
  <c r="AA1200" i="4"/>
  <c r="Z1200" i="4"/>
  <c r="Y1200" i="4"/>
  <c r="X1200" i="4"/>
  <c r="W1200" i="4"/>
  <c r="V1200" i="4"/>
  <c r="U1200" i="4"/>
  <c r="T1200" i="4"/>
  <c r="BG1200" i="4" s="1"/>
  <c r="S1200" i="4"/>
  <c r="BE1200" i="4" s="1"/>
  <c r="R1200" i="4"/>
  <c r="AH1199" i="4"/>
  <c r="AG1199" i="4"/>
  <c r="AF1199" i="4"/>
  <c r="AE1199" i="4"/>
  <c r="AD1199" i="4"/>
  <c r="AC1199" i="4"/>
  <c r="AB1199" i="4"/>
  <c r="AA1199" i="4"/>
  <c r="Z1199" i="4"/>
  <c r="Y1199" i="4"/>
  <c r="X1199" i="4"/>
  <c r="W1199" i="4"/>
  <c r="V1199" i="4"/>
  <c r="U1199" i="4"/>
  <c r="T1199" i="4"/>
  <c r="BG1199" i="4" s="1"/>
  <c r="S1199" i="4"/>
  <c r="BE1199" i="4" s="1"/>
  <c r="R1199" i="4"/>
  <c r="AH1198" i="4"/>
  <c r="AG1198" i="4"/>
  <c r="AF1198" i="4"/>
  <c r="AE1198" i="4"/>
  <c r="AD1198" i="4"/>
  <c r="AC1198" i="4"/>
  <c r="AB1198" i="4"/>
  <c r="AA1198" i="4"/>
  <c r="Z1198" i="4"/>
  <c r="Y1198" i="4"/>
  <c r="X1198" i="4"/>
  <c r="W1198" i="4"/>
  <c r="V1198" i="4"/>
  <c r="U1198" i="4"/>
  <c r="T1198" i="4"/>
  <c r="BG1198" i="4" s="1"/>
  <c r="S1198" i="4"/>
  <c r="BE1198" i="4" s="1"/>
  <c r="R1198" i="4"/>
  <c r="AH1197" i="4"/>
  <c r="AG1197" i="4"/>
  <c r="AF1197" i="4"/>
  <c r="AE1197" i="4"/>
  <c r="AD1197" i="4"/>
  <c r="AC1197" i="4"/>
  <c r="AB1197" i="4"/>
  <c r="AA1197" i="4"/>
  <c r="Z1197" i="4"/>
  <c r="Y1197" i="4"/>
  <c r="X1197" i="4"/>
  <c r="W1197" i="4"/>
  <c r="V1197" i="4"/>
  <c r="U1197" i="4"/>
  <c r="T1197" i="4"/>
  <c r="BC1197" i="4" s="1"/>
  <c r="S1197" i="4"/>
  <c r="BG1197" i="4" s="1"/>
  <c r="R1197" i="4"/>
  <c r="AH1196" i="4"/>
  <c r="AG1196" i="4"/>
  <c r="AF1196" i="4"/>
  <c r="AE1196" i="4"/>
  <c r="AD1196" i="4"/>
  <c r="AC1196" i="4"/>
  <c r="AB1196" i="4"/>
  <c r="AA1196" i="4"/>
  <c r="Z1196" i="4"/>
  <c r="Y1196" i="4"/>
  <c r="X1196" i="4"/>
  <c r="W1196" i="4"/>
  <c r="V1196" i="4"/>
  <c r="U1196" i="4"/>
  <c r="T1196" i="4"/>
  <c r="AY1196" i="4" s="1"/>
  <c r="S1196" i="4"/>
  <c r="BG1196" i="4" s="1"/>
  <c r="R1196" i="4"/>
  <c r="AH1195" i="4"/>
  <c r="AG1195" i="4"/>
  <c r="AF1195" i="4"/>
  <c r="AE1195" i="4"/>
  <c r="AD1195" i="4"/>
  <c r="AC1195" i="4"/>
  <c r="AB1195" i="4"/>
  <c r="AA1195" i="4"/>
  <c r="Z1195" i="4"/>
  <c r="Y1195" i="4"/>
  <c r="X1195" i="4"/>
  <c r="W1195" i="4"/>
  <c r="V1195" i="4"/>
  <c r="U1195" i="4"/>
  <c r="T1195" i="4"/>
  <c r="AU1195" i="4" s="1"/>
  <c r="S1195" i="4"/>
  <c r="BG1195" i="4" s="1"/>
  <c r="R1195" i="4"/>
  <c r="AH1194" i="4"/>
  <c r="AG1194" i="4"/>
  <c r="AF1194" i="4"/>
  <c r="AE1194" i="4"/>
  <c r="AD1194" i="4"/>
  <c r="AC1194" i="4"/>
  <c r="AB1194" i="4"/>
  <c r="AA1194" i="4"/>
  <c r="Z1194" i="4"/>
  <c r="Y1194" i="4"/>
  <c r="X1194" i="4"/>
  <c r="W1194" i="4"/>
  <c r="V1194" i="4"/>
  <c r="U1194" i="4"/>
  <c r="T1194" i="4"/>
  <c r="AQ1194" i="4" s="1"/>
  <c r="S1194" i="4"/>
  <c r="BG1194" i="4" s="1"/>
  <c r="R1194" i="4"/>
  <c r="AH1193" i="4"/>
  <c r="AG1193" i="4"/>
  <c r="AF1193" i="4"/>
  <c r="AE1193" i="4"/>
  <c r="AD1193" i="4"/>
  <c r="AC1193" i="4"/>
  <c r="AB1193" i="4"/>
  <c r="AA1193" i="4"/>
  <c r="Z1193" i="4"/>
  <c r="Y1193" i="4"/>
  <c r="X1193" i="4"/>
  <c r="W1193" i="4"/>
  <c r="V1193" i="4"/>
  <c r="U1193" i="4"/>
  <c r="T1193" i="4"/>
  <c r="BF1193" i="4" s="1"/>
  <c r="S1193" i="4"/>
  <c r="BG1193" i="4" s="1"/>
  <c r="R1193" i="4"/>
  <c r="AH1192" i="4"/>
  <c r="AG1192" i="4"/>
  <c r="AF1192" i="4"/>
  <c r="AE1192" i="4"/>
  <c r="AD1192" i="4"/>
  <c r="AC1192" i="4"/>
  <c r="AB1192" i="4"/>
  <c r="AA1192" i="4"/>
  <c r="Z1192" i="4"/>
  <c r="Y1192" i="4"/>
  <c r="X1192" i="4"/>
  <c r="W1192" i="4"/>
  <c r="V1192" i="4"/>
  <c r="U1192" i="4"/>
  <c r="T1192" i="4"/>
  <c r="BF1192" i="4" s="1"/>
  <c r="S1192" i="4"/>
  <c r="BG1192" i="4" s="1"/>
  <c r="R1192" i="4"/>
  <c r="AH1191" i="4"/>
  <c r="AG1191" i="4"/>
  <c r="AF1191" i="4"/>
  <c r="AE1191" i="4"/>
  <c r="AD1191" i="4"/>
  <c r="AC1191" i="4"/>
  <c r="AB1191" i="4"/>
  <c r="AA1191" i="4"/>
  <c r="Z1191" i="4"/>
  <c r="Y1191" i="4"/>
  <c r="X1191" i="4"/>
  <c r="W1191" i="4"/>
  <c r="V1191" i="4"/>
  <c r="U1191" i="4"/>
  <c r="T1191" i="4"/>
  <c r="BG1191" i="4" s="1"/>
  <c r="S1191" i="4"/>
  <c r="BE1191" i="4" s="1"/>
  <c r="R1191" i="4"/>
  <c r="AH1190" i="4"/>
  <c r="AG1190" i="4"/>
  <c r="AF1190" i="4"/>
  <c r="AE1190" i="4"/>
  <c r="AD1190" i="4"/>
  <c r="AC1190" i="4"/>
  <c r="AB1190" i="4"/>
  <c r="AA1190" i="4"/>
  <c r="Z1190" i="4"/>
  <c r="Y1190" i="4"/>
  <c r="X1190" i="4"/>
  <c r="W1190" i="4"/>
  <c r="V1190" i="4"/>
  <c r="U1190" i="4"/>
  <c r="T1190" i="4"/>
  <c r="BG1190" i="4" s="1"/>
  <c r="S1190" i="4"/>
  <c r="BE1190" i="4" s="1"/>
  <c r="R1190" i="4"/>
  <c r="AH1189" i="4"/>
  <c r="AG1189" i="4"/>
  <c r="AF1189" i="4"/>
  <c r="AE1189" i="4"/>
  <c r="AD1189" i="4"/>
  <c r="AC1189" i="4"/>
  <c r="AB1189" i="4"/>
  <c r="AA1189" i="4"/>
  <c r="Z1189" i="4"/>
  <c r="Y1189" i="4"/>
  <c r="X1189" i="4"/>
  <c r="W1189" i="4"/>
  <c r="V1189" i="4"/>
  <c r="U1189" i="4"/>
  <c r="T1189" i="4"/>
  <c r="BG1189" i="4" s="1"/>
  <c r="S1189" i="4"/>
  <c r="BE1189" i="4" s="1"/>
  <c r="R1189" i="4"/>
  <c r="AH1188" i="4"/>
  <c r="AG1188" i="4"/>
  <c r="AF1188" i="4"/>
  <c r="AE1188" i="4"/>
  <c r="AD1188" i="4"/>
  <c r="AC1188" i="4"/>
  <c r="AB1188" i="4"/>
  <c r="AA1188" i="4"/>
  <c r="Z1188" i="4"/>
  <c r="Y1188" i="4"/>
  <c r="X1188" i="4"/>
  <c r="W1188" i="4"/>
  <c r="V1188" i="4"/>
  <c r="U1188" i="4"/>
  <c r="T1188" i="4"/>
  <c r="BG1188" i="4" s="1"/>
  <c r="S1188" i="4"/>
  <c r="BE1188" i="4" s="1"/>
  <c r="R1188" i="4"/>
  <c r="AH1187" i="4"/>
  <c r="AG1187" i="4"/>
  <c r="AF1187" i="4"/>
  <c r="AE1187" i="4"/>
  <c r="AD1187" i="4"/>
  <c r="AC1187" i="4"/>
  <c r="AB1187" i="4"/>
  <c r="AA1187" i="4"/>
  <c r="Z1187" i="4"/>
  <c r="Y1187" i="4"/>
  <c r="X1187" i="4"/>
  <c r="W1187" i="4"/>
  <c r="V1187" i="4"/>
  <c r="U1187" i="4"/>
  <c r="T1187" i="4"/>
  <c r="BG1187" i="4" s="1"/>
  <c r="S1187" i="4"/>
  <c r="BE1187" i="4" s="1"/>
  <c r="R1187" i="4"/>
  <c r="AH1186" i="4"/>
  <c r="AG1186" i="4"/>
  <c r="AF1186" i="4"/>
  <c r="AE1186" i="4"/>
  <c r="AD1186" i="4"/>
  <c r="AC1186" i="4"/>
  <c r="AB1186" i="4"/>
  <c r="AA1186" i="4"/>
  <c r="Z1186" i="4"/>
  <c r="Y1186" i="4"/>
  <c r="X1186" i="4"/>
  <c r="W1186" i="4"/>
  <c r="V1186" i="4"/>
  <c r="U1186" i="4"/>
  <c r="T1186" i="4"/>
  <c r="BG1186" i="4" s="1"/>
  <c r="S1186" i="4"/>
  <c r="BE1186" i="4" s="1"/>
  <c r="R1186" i="4"/>
  <c r="AH1185" i="4"/>
  <c r="AG1185" i="4"/>
  <c r="AF1185" i="4"/>
  <c r="AE1185" i="4"/>
  <c r="AD1185" i="4"/>
  <c r="AC1185" i="4"/>
  <c r="AB1185" i="4"/>
  <c r="AA1185" i="4"/>
  <c r="Z1185" i="4"/>
  <c r="Y1185" i="4"/>
  <c r="X1185" i="4"/>
  <c r="W1185" i="4"/>
  <c r="V1185" i="4"/>
  <c r="U1185" i="4"/>
  <c r="T1185" i="4"/>
  <c r="BG1185" i="4" s="1"/>
  <c r="S1185" i="4"/>
  <c r="BE1185" i="4" s="1"/>
  <c r="R1185" i="4"/>
  <c r="AH1184" i="4"/>
  <c r="AG1184" i="4"/>
  <c r="AF1184" i="4"/>
  <c r="AE1184" i="4"/>
  <c r="AD1184" i="4"/>
  <c r="AC1184" i="4"/>
  <c r="AB1184" i="4"/>
  <c r="AA1184" i="4"/>
  <c r="Z1184" i="4"/>
  <c r="Y1184" i="4"/>
  <c r="X1184" i="4"/>
  <c r="W1184" i="4"/>
  <c r="V1184" i="4"/>
  <c r="U1184" i="4"/>
  <c r="T1184" i="4"/>
  <c r="BG1184" i="4" s="1"/>
  <c r="S1184" i="4"/>
  <c r="BE1184" i="4" s="1"/>
  <c r="R1184" i="4"/>
  <c r="AH1183" i="4"/>
  <c r="AG1183" i="4"/>
  <c r="AF1183" i="4"/>
  <c r="AE1183" i="4"/>
  <c r="AD1183" i="4"/>
  <c r="AC1183" i="4"/>
  <c r="AB1183" i="4"/>
  <c r="AA1183" i="4"/>
  <c r="Z1183" i="4"/>
  <c r="Y1183" i="4"/>
  <c r="X1183" i="4"/>
  <c r="W1183" i="4"/>
  <c r="V1183" i="4"/>
  <c r="U1183" i="4"/>
  <c r="T1183" i="4"/>
  <c r="BG1183" i="4" s="1"/>
  <c r="S1183" i="4"/>
  <c r="BE1183" i="4" s="1"/>
  <c r="R1183" i="4"/>
  <c r="AH1182" i="4"/>
  <c r="AG1182" i="4"/>
  <c r="AF1182" i="4"/>
  <c r="AE1182" i="4"/>
  <c r="AD1182" i="4"/>
  <c r="AC1182" i="4"/>
  <c r="AB1182" i="4"/>
  <c r="AA1182" i="4"/>
  <c r="Z1182" i="4"/>
  <c r="Y1182" i="4"/>
  <c r="X1182" i="4"/>
  <c r="W1182" i="4"/>
  <c r="V1182" i="4"/>
  <c r="U1182" i="4"/>
  <c r="T1182" i="4"/>
  <c r="BG1182" i="4" s="1"/>
  <c r="S1182" i="4"/>
  <c r="BE1182" i="4" s="1"/>
  <c r="R1182" i="4"/>
  <c r="AH1181" i="4"/>
  <c r="AG1181" i="4"/>
  <c r="AF1181" i="4"/>
  <c r="AE1181" i="4"/>
  <c r="AD1181" i="4"/>
  <c r="AC1181" i="4"/>
  <c r="AB1181" i="4"/>
  <c r="AA1181" i="4"/>
  <c r="Z1181" i="4"/>
  <c r="Y1181" i="4"/>
  <c r="X1181" i="4"/>
  <c r="W1181" i="4"/>
  <c r="V1181" i="4"/>
  <c r="U1181" i="4"/>
  <c r="T1181" i="4"/>
  <c r="BC1181" i="4" s="1"/>
  <c r="S1181" i="4"/>
  <c r="BG1181" i="4" s="1"/>
  <c r="R1181" i="4"/>
  <c r="AH1180" i="4"/>
  <c r="AG1180" i="4"/>
  <c r="AF1180" i="4"/>
  <c r="AE1180" i="4"/>
  <c r="AD1180" i="4"/>
  <c r="AC1180" i="4"/>
  <c r="AB1180" i="4"/>
  <c r="AA1180" i="4"/>
  <c r="Z1180" i="4"/>
  <c r="Y1180" i="4"/>
  <c r="X1180" i="4"/>
  <c r="W1180" i="4"/>
  <c r="V1180" i="4"/>
  <c r="U1180" i="4"/>
  <c r="T1180" i="4"/>
  <c r="AY1180" i="4" s="1"/>
  <c r="S1180" i="4"/>
  <c r="BG1180" i="4" s="1"/>
  <c r="R1180" i="4"/>
  <c r="AH1179" i="4"/>
  <c r="AG1179" i="4"/>
  <c r="AF1179" i="4"/>
  <c r="AE1179" i="4"/>
  <c r="AD1179" i="4"/>
  <c r="AC1179" i="4"/>
  <c r="AB1179" i="4"/>
  <c r="AA1179" i="4"/>
  <c r="Z1179" i="4"/>
  <c r="Y1179" i="4"/>
  <c r="X1179" i="4"/>
  <c r="W1179" i="4"/>
  <c r="V1179" i="4"/>
  <c r="U1179" i="4"/>
  <c r="T1179" i="4"/>
  <c r="AU1179" i="4" s="1"/>
  <c r="S1179" i="4"/>
  <c r="BG1179" i="4" s="1"/>
  <c r="R1179" i="4"/>
  <c r="AH1178" i="4"/>
  <c r="AG1178" i="4"/>
  <c r="AF1178" i="4"/>
  <c r="AE1178" i="4"/>
  <c r="AD1178" i="4"/>
  <c r="AC1178" i="4"/>
  <c r="AB1178" i="4"/>
  <c r="AA1178" i="4"/>
  <c r="Z1178" i="4"/>
  <c r="Y1178" i="4"/>
  <c r="X1178" i="4"/>
  <c r="W1178" i="4"/>
  <c r="V1178" i="4"/>
  <c r="U1178" i="4"/>
  <c r="T1178" i="4"/>
  <c r="AQ1178" i="4" s="1"/>
  <c r="S1178" i="4"/>
  <c r="BG1178" i="4" s="1"/>
  <c r="R1178" i="4"/>
  <c r="AH1177" i="4"/>
  <c r="AG1177" i="4"/>
  <c r="AF1177" i="4"/>
  <c r="AE1177" i="4"/>
  <c r="AD1177" i="4"/>
  <c r="AC1177" i="4"/>
  <c r="AB1177" i="4"/>
  <c r="AA1177" i="4"/>
  <c r="Z1177" i="4"/>
  <c r="Y1177" i="4"/>
  <c r="X1177" i="4"/>
  <c r="W1177" i="4"/>
  <c r="V1177" i="4"/>
  <c r="U1177" i="4"/>
  <c r="T1177" i="4"/>
  <c r="S1177" i="4"/>
  <c r="BG1177" i="4" s="1"/>
  <c r="R1177" i="4"/>
  <c r="BB1176" i="4"/>
  <c r="AX1176" i="4"/>
  <c r="AH1176" i="4"/>
  <c r="AG1176" i="4"/>
  <c r="AF1176" i="4"/>
  <c r="AE1176" i="4"/>
  <c r="AD1176" i="4"/>
  <c r="AC1176" i="4"/>
  <c r="AB1176" i="4"/>
  <c r="AA1176" i="4"/>
  <c r="Z1176" i="4"/>
  <c r="Y1176" i="4"/>
  <c r="X1176" i="4"/>
  <c r="W1176" i="4"/>
  <c r="V1176" i="4"/>
  <c r="U1176" i="4"/>
  <c r="T1176" i="4"/>
  <c r="BF1176" i="4" s="1"/>
  <c r="S1176" i="4"/>
  <c r="BG1176" i="4" s="1"/>
  <c r="R1176" i="4"/>
  <c r="BB1175" i="4"/>
  <c r="AX1175" i="4"/>
  <c r="AT1175" i="4"/>
  <c r="AH1175" i="4"/>
  <c r="AG1175" i="4"/>
  <c r="AF1175" i="4"/>
  <c r="AE1175" i="4"/>
  <c r="AD1175" i="4"/>
  <c r="AC1175" i="4"/>
  <c r="AB1175" i="4"/>
  <c r="AA1175" i="4"/>
  <c r="Z1175" i="4"/>
  <c r="Y1175" i="4"/>
  <c r="X1175" i="4"/>
  <c r="W1175" i="4"/>
  <c r="V1175" i="4"/>
  <c r="U1175" i="4"/>
  <c r="T1175" i="4"/>
  <c r="BF1175" i="4" s="1"/>
  <c r="S1175" i="4"/>
  <c r="BG1175" i="4" s="1"/>
  <c r="R1175" i="4"/>
  <c r="AP1174" i="4"/>
  <c r="AH1174" i="4"/>
  <c r="AG1174" i="4"/>
  <c r="AF1174" i="4"/>
  <c r="AE1174" i="4"/>
  <c r="AD1174" i="4"/>
  <c r="AC1174" i="4"/>
  <c r="AB1174" i="4"/>
  <c r="AA1174" i="4"/>
  <c r="Z1174" i="4"/>
  <c r="Y1174" i="4"/>
  <c r="X1174" i="4"/>
  <c r="W1174" i="4"/>
  <c r="V1174" i="4"/>
  <c r="U1174" i="4"/>
  <c r="T1174" i="4"/>
  <c r="S1174" i="4"/>
  <c r="R1174" i="4"/>
  <c r="BB1173" i="4"/>
  <c r="AH1173" i="4"/>
  <c r="AG1173" i="4"/>
  <c r="AF1173" i="4"/>
  <c r="AE1173" i="4"/>
  <c r="AD1173" i="4"/>
  <c r="AC1173" i="4"/>
  <c r="AB1173" i="4"/>
  <c r="AA1173" i="4"/>
  <c r="Z1173" i="4"/>
  <c r="Y1173" i="4"/>
  <c r="X1173" i="4"/>
  <c r="W1173" i="4"/>
  <c r="V1173" i="4"/>
  <c r="U1173" i="4"/>
  <c r="T1173" i="4"/>
  <c r="AX1173" i="4" s="1"/>
  <c r="S1173" i="4"/>
  <c r="BE1173" i="4" s="1"/>
  <c r="R1173" i="4"/>
  <c r="BB1172" i="4"/>
  <c r="AX1172" i="4"/>
  <c r="AH1172" i="4"/>
  <c r="AG1172" i="4"/>
  <c r="AF1172" i="4"/>
  <c r="AE1172" i="4"/>
  <c r="AD1172" i="4"/>
  <c r="AC1172" i="4"/>
  <c r="AB1172" i="4"/>
  <c r="AA1172" i="4"/>
  <c r="Z1172" i="4"/>
  <c r="Y1172" i="4"/>
  <c r="X1172" i="4"/>
  <c r="W1172" i="4"/>
  <c r="V1172" i="4"/>
  <c r="U1172" i="4"/>
  <c r="T1172" i="4"/>
  <c r="AT1172" i="4" s="1"/>
  <c r="S1172" i="4"/>
  <c r="BE1172" i="4" s="1"/>
  <c r="R1172" i="4"/>
  <c r="BB1171" i="4"/>
  <c r="AX1171" i="4"/>
  <c r="AT1171" i="4"/>
  <c r="AH1171" i="4"/>
  <c r="AG1171" i="4"/>
  <c r="AF1171" i="4"/>
  <c r="AE1171" i="4"/>
  <c r="AD1171" i="4"/>
  <c r="AC1171" i="4"/>
  <c r="AB1171" i="4"/>
  <c r="AA1171" i="4"/>
  <c r="Z1171" i="4"/>
  <c r="Y1171" i="4"/>
  <c r="X1171" i="4"/>
  <c r="W1171" i="4"/>
  <c r="V1171" i="4"/>
  <c r="U1171" i="4"/>
  <c r="T1171" i="4"/>
  <c r="S1171" i="4"/>
  <c r="BE1171" i="4" s="1"/>
  <c r="R1171" i="4"/>
  <c r="AH1170" i="4"/>
  <c r="AG1170" i="4"/>
  <c r="AF1170" i="4"/>
  <c r="AE1170" i="4"/>
  <c r="AD1170" i="4"/>
  <c r="AC1170" i="4"/>
  <c r="AB1170" i="4"/>
  <c r="AA1170" i="4"/>
  <c r="Z1170" i="4"/>
  <c r="Y1170" i="4"/>
  <c r="X1170" i="4"/>
  <c r="W1170" i="4"/>
  <c r="V1170" i="4"/>
  <c r="U1170" i="4"/>
  <c r="T1170" i="4"/>
  <c r="S1170" i="4"/>
  <c r="R1170" i="4"/>
  <c r="BB1169" i="4"/>
  <c r="AH1169" i="4"/>
  <c r="AG1169" i="4"/>
  <c r="AF1169" i="4"/>
  <c r="AE1169" i="4"/>
  <c r="AD1169" i="4"/>
  <c r="AC1169" i="4"/>
  <c r="AB1169" i="4"/>
  <c r="AA1169" i="4"/>
  <c r="Z1169" i="4"/>
  <c r="Y1169" i="4"/>
  <c r="X1169" i="4"/>
  <c r="W1169" i="4"/>
  <c r="V1169" i="4"/>
  <c r="U1169" i="4"/>
  <c r="T1169" i="4"/>
  <c r="AX1169" i="4" s="1"/>
  <c r="S1169" i="4"/>
  <c r="BE1169" i="4" s="1"/>
  <c r="R1169" i="4"/>
  <c r="BB1168" i="4"/>
  <c r="AX1168" i="4"/>
  <c r="AH1168" i="4"/>
  <c r="AG1168" i="4"/>
  <c r="AF1168" i="4"/>
  <c r="AE1168" i="4"/>
  <c r="AD1168" i="4"/>
  <c r="AC1168" i="4"/>
  <c r="AB1168" i="4"/>
  <c r="AA1168" i="4"/>
  <c r="Z1168" i="4"/>
  <c r="Y1168" i="4"/>
  <c r="X1168" i="4"/>
  <c r="W1168" i="4"/>
  <c r="V1168" i="4"/>
  <c r="U1168" i="4"/>
  <c r="T1168" i="4"/>
  <c r="AT1168" i="4" s="1"/>
  <c r="S1168" i="4"/>
  <c r="BE1168" i="4" s="1"/>
  <c r="R1168" i="4"/>
  <c r="BB1167" i="4"/>
  <c r="AX1167" i="4"/>
  <c r="AT1167" i="4"/>
  <c r="AH1167" i="4"/>
  <c r="AG1167" i="4"/>
  <c r="AF1167" i="4"/>
  <c r="AE1167" i="4"/>
  <c r="AD1167" i="4"/>
  <c r="AC1167" i="4"/>
  <c r="AB1167" i="4"/>
  <c r="AA1167" i="4"/>
  <c r="Z1167" i="4"/>
  <c r="Y1167" i="4"/>
  <c r="X1167" i="4"/>
  <c r="W1167" i="4"/>
  <c r="V1167" i="4"/>
  <c r="U1167" i="4"/>
  <c r="T1167" i="4"/>
  <c r="S1167" i="4"/>
  <c r="BE1167" i="4" s="1"/>
  <c r="R1167" i="4"/>
  <c r="AP1166" i="4"/>
  <c r="AH1166" i="4"/>
  <c r="AG1166" i="4"/>
  <c r="AF1166" i="4"/>
  <c r="AE1166" i="4"/>
  <c r="AD1166" i="4"/>
  <c r="AC1166" i="4"/>
  <c r="AB1166" i="4"/>
  <c r="AA1166" i="4"/>
  <c r="Z1166" i="4"/>
  <c r="Y1166" i="4"/>
  <c r="X1166" i="4"/>
  <c r="W1166" i="4"/>
  <c r="V1166" i="4"/>
  <c r="U1166" i="4"/>
  <c r="T1166" i="4"/>
  <c r="S1166" i="4"/>
  <c r="R1166" i="4"/>
  <c r="BB1165" i="4"/>
  <c r="AH1165" i="4"/>
  <c r="AG1165" i="4"/>
  <c r="AF1165" i="4"/>
  <c r="AE1165" i="4"/>
  <c r="AD1165" i="4"/>
  <c r="AC1165" i="4"/>
  <c r="AB1165" i="4"/>
  <c r="AA1165" i="4"/>
  <c r="Z1165" i="4"/>
  <c r="Y1165" i="4"/>
  <c r="X1165" i="4"/>
  <c r="W1165" i="4"/>
  <c r="V1165" i="4"/>
  <c r="U1165" i="4"/>
  <c r="T1165" i="4"/>
  <c r="AX1165" i="4" s="1"/>
  <c r="S1165" i="4"/>
  <c r="BG1165" i="4" s="1"/>
  <c r="R1165" i="4"/>
  <c r="BB1164" i="4"/>
  <c r="AX1164" i="4"/>
  <c r="AH1164" i="4"/>
  <c r="AG1164" i="4"/>
  <c r="AF1164" i="4"/>
  <c r="AE1164" i="4"/>
  <c r="AD1164" i="4"/>
  <c r="AC1164" i="4"/>
  <c r="AB1164" i="4"/>
  <c r="AA1164" i="4"/>
  <c r="Z1164" i="4"/>
  <c r="Y1164" i="4"/>
  <c r="X1164" i="4"/>
  <c r="W1164" i="4"/>
  <c r="V1164" i="4"/>
  <c r="U1164" i="4"/>
  <c r="T1164" i="4"/>
  <c r="AT1164" i="4" s="1"/>
  <c r="S1164" i="4"/>
  <c r="BG1164" i="4" s="1"/>
  <c r="R1164" i="4"/>
  <c r="BB1163" i="4"/>
  <c r="AX1163" i="4"/>
  <c r="AT1163" i="4"/>
  <c r="AH1163" i="4"/>
  <c r="AG1163" i="4"/>
  <c r="AF1163" i="4"/>
  <c r="AE1163" i="4"/>
  <c r="AD1163" i="4"/>
  <c r="AC1163" i="4"/>
  <c r="AB1163" i="4"/>
  <c r="AA1163" i="4"/>
  <c r="Z1163" i="4"/>
  <c r="Y1163" i="4"/>
  <c r="X1163" i="4"/>
  <c r="W1163" i="4"/>
  <c r="V1163" i="4"/>
  <c r="U1163" i="4"/>
  <c r="T1163" i="4"/>
  <c r="S1163" i="4"/>
  <c r="BG1163" i="4" s="1"/>
  <c r="R1163" i="4"/>
  <c r="AH1162" i="4"/>
  <c r="AG1162" i="4"/>
  <c r="AF1162" i="4"/>
  <c r="AE1162" i="4"/>
  <c r="AD1162" i="4"/>
  <c r="AC1162" i="4"/>
  <c r="AB1162" i="4"/>
  <c r="AA1162" i="4"/>
  <c r="Z1162" i="4"/>
  <c r="Y1162" i="4"/>
  <c r="X1162" i="4"/>
  <c r="W1162" i="4"/>
  <c r="V1162" i="4"/>
  <c r="U1162" i="4"/>
  <c r="T1162" i="4"/>
  <c r="AP1162" i="4" s="1"/>
  <c r="S1162" i="4"/>
  <c r="R1162" i="4"/>
  <c r="BB1161" i="4"/>
  <c r="AH1161" i="4"/>
  <c r="AG1161" i="4"/>
  <c r="AF1161" i="4"/>
  <c r="AE1161" i="4"/>
  <c r="AD1161" i="4"/>
  <c r="AC1161" i="4"/>
  <c r="AB1161" i="4"/>
  <c r="AA1161" i="4"/>
  <c r="Z1161" i="4"/>
  <c r="Y1161" i="4"/>
  <c r="X1161" i="4"/>
  <c r="W1161" i="4"/>
  <c r="V1161" i="4"/>
  <c r="U1161" i="4"/>
  <c r="T1161" i="4"/>
  <c r="AT1161" i="4" s="1"/>
  <c r="S1161" i="4"/>
  <c r="BG1161" i="4" s="1"/>
  <c r="R1161" i="4"/>
  <c r="AH1160" i="4"/>
  <c r="AG1160" i="4"/>
  <c r="AF1160" i="4"/>
  <c r="AE1160" i="4"/>
  <c r="AD1160" i="4"/>
  <c r="AC1160" i="4"/>
  <c r="AB1160" i="4"/>
  <c r="AA1160" i="4"/>
  <c r="Z1160" i="4"/>
  <c r="Y1160" i="4"/>
  <c r="X1160" i="4"/>
  <c r="W1160" i="4"/>
  <c r="V1160" i="4"/>
  <c r="U1160" i="4"/>
  <c r="T1160" i="4"/>
  <c r="S1160" i="4"/>
  <c r="R1160" i="4"/>
  <c r="AU1159" i="4"/>
  <c r="AH1159" i="4"/>
  <c r="AG1159" i="4"/>
  <c r="AF1159" i="4"/>
  <c r="AE1159" i="4"/>
  <c r="AD1159" i="4"/>
  <c r="AC1159" i="4"/>
  <c r="AB1159" i="4"/>
  <c r="AA1159" i="4"/>
  <c r="Z1159" i="4"/>
  <c r="Y1159" i="4"/>
  <c r="X1159" i="4"/>
  <c r="W1159" i="4"/>
  <c r="V1159" i="4"/>
  <c r="U1159" i="4"/>
  <c r="T1159" i="4"/>
  <c r="S1159" i="4"/>
  <c r="BA1159" i="4" s="1"/>
  <c r="R1159" i="4"/>
  <c r="BE1158" i="4"/>
  <c r="AY1158" i="4"/>
  <c r="AT1158" i="4"/>
  <c r="AO1158" i="4"/>
  <c r="AH1158" i="4"/>
  <c r="AG1158" i="4"/>
  <c r="AF1158" i="4"/>
  <c r="AE1158" i="4"/>
  <c r="AD1158" i="4"/>
  <c r="AC1158" i="4"/>
  <c r="AB1158" i="4"/>
  <c r="AA1158" i="4"/>
  <c r="Z1158" i="4"/>
  <c r="Y1158" i="4"/>
  <c r="X1158" i="4"/>
  <c r="W1158" i="4"/>
  <c r="V1158" i="4"/>
  <c r="U1158" i="4"/>
  <c r="T1158" i="4"/>
  <c r="S1158" i="4"/>
  <c r="BC1158" i="4" s="1"/>
  <c r="R1158" i="4"/>
  <c r="AH1157" i="4"/>
  <c r="AG1157" i="4"/>
  <c r="AF1157" i="4"/>
  <c r="AE1157" i="4"/>
  <c r="AD1157" i="4"/>
  <c r="AC1157" i="4"/>
  <c r="AB1157" i="4"/>
  <c r="AA1157" i="4"/>
  <c r="Z1157" i="4"/>
  <c r="Y1157" i="4"/>
  <c r="X1157" i="4"/>
  <c r="W1157" i="4"/>
  <c r="V1157" i="4"/>
  <c r="U1157" i="4"/>
  <c r="T1157" i="4"/>
  <c r="S1157" i="4"/>
  <c r="R1157" i="4"/>
  <c r="BB1156" i="4"/>
  <c r="AH1156" i="4"/>
  <c r="AG1156" i="4"/>
  <c r="AF1156" i="4"/>
  <c r="AE1156" i="4"/>
  <c r="AD1156" i="4"/>
  <c r="AC1156" i="4"/>
  <c r="AB1156" i="4"/>
  <c r="AA1156" i="4"/>
  <c r="Z1156" i="4"/>
  <c r="Y1156" i="4"/>
  <c r="X1156" i="4"/>
  <c r="W1156" i="4"/>
  <c r="V1156" i="4"/>
  <c r="U1156" i="4"/>
  <c r="T1156" i="4"/>
  <c r="BG1156" i="4" s="1"/>
  <c r="S1156" i="4"/>
  <c r="R1156" i="4"/>
  <c r="AH1155" i="4"/>
  <c r="AG1155" i="4"/>
  <c r="AF1155" i="4"/>
  <c r="AE1155" i="4"/>
  <c r="AD1155" i="4"/>
  <c r="AC1155" i="4"/>
  <c r="AB1155" i="4"/>
  <c r="AA1155" i="4"/>
  <c r="Z1155" i="4"/>
  <c r="Y1155" i="4"/>
  <c r="X1155" i="4"/>
  <c r="W1155" i="4"/>
  <c r="V1155" i="4"/>
  <c r="U1155" i="4"/>
  <c r="T1155" i="4"/>
  <c r="S1155" i="4"/>
  <c r="R1155" i="4"/>
  <c r="BE1154" i="4"/>
  <c r="AY1154" i="4"/>
  <c r="AT1154" i="4"/>
  <c r="AO1154" i="4"/>
  <c r="AH1154" i="4"/>
  <c r="AG1154" i="4"/>
  <c r="AF1154" i="4"/>
  <c r="AE1154" i="4"/>
  <c r="AD1154" i="4"/>
  <c r="AC1154" i="4"/>
  <c r="AB1154" i="4"/>
  <c r="AA1154" i="4"/>
  <c r="Z1154" i="4"/>
  <c r="Y1154" i="4"/>
  <c r="X1154" i="4"/>
  <c r="W1154" i="4"/>
  <c r="V1154" i="4"/>
  <c r="U1154" i="4"/>
  <c r="T1154" i="4"/>
  <c r="S1154" i="4"/>
  <c r="BC1154" i="4" s="1"/>
  <c r="R1154" i="4"/>
  <c r="AM1153" i="4"/>
  <c r="AH1153" i="4"/>
  <c r="AG1153" i="4"/>
  <c r="AF1153" i="4"/>
  <c r="AE1153" i="4"/>
  <c r="AD1153" i="4"/>
  <c r="AC1153" i="4"/>
  <c r="AB1153" i="4"/>
  <c r="AA1153" i="4"/>
  <c r="Z1153" i="4"/>
  <c r="Y1153" i="4"/>
  <c r="X1153" i="4"/>
  <c r="W1153" i="4"/>
  <c r="V1153" i="4"/>
  <c r="U1153" i="4"/>
  <c r="AS1153" i="4" s="1"/>
  <c r="T1153" i="4"/>
  <c r="S1153" i="4"/>
  <c r="BE1153" i="4" s="1"/>
  <c r="R1153" i="4"/>
  <c r="AH1152" i="4"/>
  <c r="AG1152" i="4"/>
  <c r="AF1152" i="4"/>
  <c r="AE1152" i="4"/>
  <c r="AD1152" i="4"/>
  <c r="AC1152" i="4"/>
  <c r="AB1152" i="4"/>
  <c r="AA1152" i="4"/>
  <c r="Z1152" i="4"/>
  <c r="Y1152" i="4"/>
  <c r="X1152" i="4"/>
  <c r="W1152" i="4"/>
  <c r="V1152" i="4"/>
  <c r="U1152" i="4"/>
  <c r="T1152" i="4"/>
  <c r="S1152" i="4"/>
  <c r="R1152" i="4"/>
  <c r="AU1151" i="4"/>
  <c r="AH1151" i="4"/>
  <c r="AG1151" i="4"/>
  <c r="AF1151" i="4"/>
  <c r="AE1151" i="4"/>
  <c r="AD1151" i="4"/>
  <c r="AC1151" i="4"/>
  <c r="AB1151" i="4"/>
  <c r="AA1151" i="4"/>
  <c r="Z1151" i="4"/>
  <c r="Y1151" i="4"/>
  <c r="X1151" i="4"/>
  <c r="W1151" i="4"/>
  <c r="V1151" i="4"/>
  <c r="U1151" i="4"/>
  <c r="T1151" i="4"/>
  <c r="S1151" i="4"/>
  <c r="BA1151" i="4" s="1"/>
  <c r="R1151" i="4"/>
  <c r="BE1150" i="4"/>
  <c r="AY1150" i="4"/>
  <c r="AT1150" i="4"/>
  <c r="AO1150" i="4"/>
  <c r="AH1150" i="4"/>
  <c r="AG1150" i="4"/>
  <c r="AF1150" i="4"/>
  <c r="AE1150" i="4"/>
  <c r="AD1150" i="4"/>
  <c r="AC1150" i="4"/>
  <c r="AB1150" i="4"/>
  <c r="AA1150" i="4"/>
  <c r="Z1150" i="4"/>
  <c r="Y1150" i="4"/>
  <c r="X1150" i="4"/>
  <c r="W1150" i="4"/>
  <c r="V1150" i="4"/>
  <c r="U1150" i="4"/>
  <c r="T1150" i="4"/>
  <c r="S1150" i="4"/>
  <c r="BC1150" i="4" s="1"/>
  <c r="R1150" i="4"/>
  <c r="AH1149" i="4"/>
  <c r="AG1149" i="4"/>
  <c r="AF1149" i="4"/>
  <c r="AE1149" i="4"/>
  <c r="AD1149" i="4"/>
  <c r="AC1149" i="4"/>
  <c r="AB1149" i="4"/>
  <c r="AA1149" i="4"/>
  <c r="Z1149" i="4"/>
  <c r="Y1149" i="4"/>
  <c r="X1149" i="4"/>
  <c r="W1149" i="4"/>
  <c r="V1149" i="4"/>
  <c r="U1149" i="4"/>
  <c r="T1149" i="4"/>
  <c r="S1149" i="4"/>
  <c r="R1149" i="4"/>
  <c r="BB1148" i="4"/>
  <c r="AH1148" i="4"/>
  <c r="AG1148" i="4"/>
  <c r="AF1148" i="4"/>
  <c r="AE1148" i="4"/>
  <c r="AD1148" i="4"/>
  <c r="AC1148" i="4"/>
  <c r="AB1148" i="4"/>
  <c r="AA1148" i="4"/>
  <c r="Z1148" i="4"/>
  <c r="Y1148" i="4"/>
  <c r="X1148" i="4"/>
  <c r="W1148" i="4"/>
  <c r="V1148" i="4"/>
  <c r="U1148" i="4"/>
  <c r="T1148" i="4"/>
  <c r="BG1148" i="4" s="1"/>
  <c r="S1148" i="4"/>
  <c r="R1148" i="4"/>
  <c r="AH1147" i="4"/>
  <c r="AG1147" i="4"/>
  <c r="AF1147" i="4"/>
  <c r="AE1147" i="4"/>
  <c r="AD1147" i="4"/>
  <c r="AC1147" i="4"/>
  <c r="AB1147" i="4"/>
  <c r="AA1147" i="4"/>
  <c r="Z1147" i="4"/>
  <c r="Y1147" i="4"/>
  <c r="X1147" i="4"/>
  <c r="W1147" i="4"/>
  <c r="V1147" i="4"/>
  <c r="U1147" i="4"/>
  <c r="T1147" i="4"/>
  <c r="S1147" i="4"/>
  <c r="R1147" i="4"/>
  <c r="BE1146" i="4"/>
  <c r="AY1146" i="4"/>
  <c r="AT1146" i="4"/>
  <c r="AO1146" i="4"/>
  <c r="AH1146" i="4"/>
  <c r="AG1146" i="4"/>
  <c r="AF1146" i="4"/>
  <c r="AE1146" i="4"/>
  <c r="AD1146" i="4"/>
  <c r="AC1146" i="4"/>
  <c r="AB1146" i="4"/>
  <c r="AA1146" i="4"/>
  <c r="Z1146" i="4"/>
  <c r="Y1146" i="4"/>
  <c r="X1146" i="4"/>
  <c r="W1146" i="4"/>
  <c r="V1146" i="4"/>
  <c r="U1146" i="4"/>
  <c r="T1146" i="4"/>
  <c r="S1146" i="4"/>
  <c r="BC1146" i="4" s="1"/>
  <c r="R1146" i="4"/>
  <c r="AM1145" i="4"/>
  <c r="AH1145" i="4"/>
  <c r="AG1145" i="4"/>
  <c r="AF1145" i="4"/>
  <c r="AE1145" i="4"/>
  <c r="AD1145" i="4"/>
  <c r="AC1145" i="4"/>
  <c r="AB1145" i="4"/>
  <c r="AA1145" i="4"/>
  <c r="Z1145" i="4"/>
  <c r="Y1145" i="4"/>
  <c r="X1145" i="4"/>
  <c r="W1145" i="4"/>
  <c r="V1145" i="4"/>
  <c r="U1145" i="4"/>
  <c r="AS1145" i="4" s="1"/>
  <c r="T1145" i="4"/>
  <c r="S1145" i="4"/>
  <c r="BE1145" i="4" s="1"/>
  <c r="R1145" i="4"/>
  <c r="AH1144" i="4"/>
  <c r="AG1144" i="4"/>
  <c r="AF1144" i="4"/>
  <c r="AE1144" i="4"/>
  <c r="AD1144" i="4"/>
  <c r="AC1144" i="4"/>
  <c r="AB1144" i="4"/>
  <c r="AA1144" i="4"/>
  <c r="Z1144" i="4"/>
  <c r="Y1144" i="4"/>
  <c r="X1144" i="4"/>
  <c r="W1144" i="4"/>
  <c r="V1144" i="4"/>
  <c r="U1144" i="4"/>
  <c r="T1144" i="4"/>
  <c r="S1144" i="4"/>
  <c r="R1144" i="4"/>
  <c r="AU1143" i="4"/>
  <c r="AH1143" i="4"/>
  <c r="AG1143" i="4"/>
  <c r="AF1143" i="4"/>
  <c r="AE1143" i="4"/>
  <c r="AD1143" i="4"/>
  <c r="AC1143" i="4"/>
  <c r="AB1143" i="4"/>
  <c r="AA1143" i="4"/>
  <c r="Z1143" i="4"/>
  <c r="Y1143" i="4"/>
  <c r="X1143" i="4"/>
  <c r="W1143" i="4"/>
  <c r="V1143" i="4"/>
  <c r="U1143" i="4"/>
  <c r="T1143" i="4"/>
  <c r="S1143" i="4"/>
  <c r="BA1143" i="4" s="1"/>
  <c r="R1143" i="4"/>
  <c r="BE1142" i="4"/>
  <c r="AY1142" i="4"/>
  <c r="AT1142" i="4"/>
  <c r="AO1142" i="4"/>
  <c r="AH1142" i="4"/>
  <c r="AG1142" i="4"/>
  <c r="AF1142" i="4"/>
  <c r="AE1142" i="4"/>
  <c r="AD1142" i="4"/>
  <c r="AC1142" i="4"/>
  <c r="AB1142" i="4"/>
  <c r="AA1142" i="4"/>
  <c r="Z1142" i="4"/>
  <c r="Y1142" i="4"/>
  <c r="X1142" i="4"/>
  <c r="W1142" i="4"/>
  <c r="V1142" i="4"/>
  <c r="U1142" i="4"/>
  <c r="BC1142" i="4" s="1"/>
  <c r="T1142" i="4"/>
  <c r="S1142" i="4"/>
  <c r="R1142" i="4"/>
  <c r="AH1141" i="4"/>
  <c r="AG1141" i="4"/>
  <c r="AF1141" i="4"/>
  <c r="AE1141" i="4"/>
  <c r="AD1141" i="4"/>
  <c r="AC1141" i="4"/>
  <c r="AB1141" i="4"/>
  <c r="AA1141" i="4"/>
  <c r="Z1141" i="4"/>
  <c r="Y1141" i="4"/>
  <c r="X1141" i="4"/>
  <c r="W1141" i="4"/>
  <c r="V1141" i="4"/>
  <c r="U1141" i="4"/>
  <c r="AS1141" i="4" s="1"/>
  <c r="T1141" i="4"/>
  <c r="S1141" i="4"/>
  <c r="R1141" i="4"/>
  <c r="BB1140" i="4"/>
  <c r="AH1140" i="4"/>
  <c r="AG1140" i="4"/>
  <c r="AF1140" i="4"/>
  <c r="AE1140" i="4"/>
  <c r="AD1140" i="4"/>
  <c r="AC1140" i="4"/>
  <c r="AB1140" i="4"/>
  <c r="AA1140" i="4"/>
  <c r="Z1140" i="4"/>
  <c r="Y1140" i="4"/>
  <c r="X1140" i="4"/>
  <c r="W1140" i="4"/>
  <c r="V1140" i="4"/>
  <c r="U1140" i="4"/>
  <c r="T1140" i="4"/>
  <c r="AW1140" i="4" s="1"/>
  <c r="S1140" i="4"/>
  <c r="R1140" i="4"/>
  <c r="AH1139" i="4"/>
  <c r="AG1139" i="4"/>
  <c r="AF1139" i="4"/>
  <c r="AE1139" i="4"/>
  <c r="AD1139" i="4"/>
  <c r="AC1139" i="4"/>
  <c r="AB1139" i="4"/>
  <c r="AA1139" i="4"/>
  <c r="Z1139" i="4"/>
  <c r="Y1139" i="4"/>
  <c r="X1139" i="4"/>
  <c r="W1139" i="4"/>
  <c r="V1139" i="4"/>
  <c r="U1139" i="4"/>
  <c r="T1139" i="4"/>
  <c r="S1139" i="4"/>
  <c r="R1139" i="4"/>
  <c r="BE1138" i="4"/>
  <c r="AY1138" i="4"/>
  <c r="AT1138" i="4"/>
  <c r="AO1138" i="4"/>
  <c r="AH1138" i="4"/>
  <c r="AG1138" i="4"/>
  <c r="AF1138" i="4"/>
  <c r="AE1138" i="4"/>
  <c r="AD1138" i="4"/>
  <c r="AC1138" i="4"/>
  <c r="AB1138" i="4"/>
  <c r="AA1138" i="4"/>
  <c r="Z1138" i="4"/>
  <c r="Y1138" i="4"/>
  <c r="X1138" i="4"/>
  <c r="W1138" i="4"/>
  <c r="V1138" i="4"/>
  <c r="U1138" i="4"/>
  <c r="BC1138" i="4" s="1"/>
  <c r="T1138" i="4"/>
  <c r="S1138" i="4"/>
  <c r="R1138" i="4"/>
  <c r="AM1137" i="4"/>
  <c r="AH1137" i="4"/>
  <c r="AG1137" i="4"/>
  <c r="AF1137" i="4"/>
  <c r="AE1137" i="4"/>
  <c r="AD1137" i="4"/>
  <c r="AC1137" i="4"/>
  <c r="AB1137" i="4"/>
  <c r="AA1137" i="4"/>
  <c r="Z1137" i="4"/>
  <c r="Y1137" i="4"/>
  <c r="X1137" i="4"/>
  <c r="W1137" i="4"/>
  <c r="V1137" i="4"/>
  <c r="U1137" i="4"/>
  <c r="BC1137" i="4" s="1"/>
  <c r="T1137" i="4"/>
  <c r="S1137" i="4"/>
  <c r="BE1137" i="4" s="1"/>
  <c r="R1137" i="4"/>
  <c r="AH1136" i="4"/>
  <c r="AG1136" i="4"/>
  <c r="AF1136" i="4"/>
  <c r="AE1136" i="4"/>
  <c r="AD1136" i="4"/>
  <c r="AC1136" i="4"/>
  <c r="AB1136" i="4"/>
  <c r="AA1136" i="4"/>
  <c r="Z1136" i="4"/>
  <c r="Y1136" i="4"/>
  <c r="X1136" i="4"/>
  <c r="W1136" i="4"/>
  <c r="V1136" i="4"/>
  <c r="U1136" i="4"/>
  <c r="T1136" i="4"/>
  <c r="BG1136" i="4" s="1"/>
  <c r="S1136" i="4"/>
  <c r="R1136" i="4"/>
  <c r="AU1135" i="4"/>
  <c r="AH1135" i="4"/>
  <c r="AG1135" i="4"/>
  <c r="AF1135" i="4"/>
  <c r="AE1135" i="4"/>
  <c r="AD1135" i="4"/>
  <c r="AC1135" i="4"/>
  <c r="AB1135" i="4"/>
  <c r="AA1135" i="4"/>
  <c r="Z1135" i="4"/>
  <c r="Y1135" i="4"/>
  <c r="X1135" i="4"/>
  <c r="W1135" i="4"/>
  <c r="V1135" i="4"/>
  <c r="U1135" i="4"/>
  <c r="T1135" i="4"/>
  <c r="S1135" i="4"/>
  <c r="BA1135" i="4" s="1"/>
  <c r="R1135" i="4"/>
  <c r="BE1134" i="4"/>
  <c r="AY1134" i="4"/>
  <c r="AT1134" i="4"/>
  <c r="AO1134" i="4"/>
  <c r="AH1134" i="4"/>
  <c r="AG1134" i="4"/>
  <c r="AF1134" i="4"/>
  <c r="AE1134" i="4"/>
  <c r="AD1134" i="4"/>
  <c r="AC1134" i="4"/>
  <c r="AB1134" i="4"/>
  <c r="AA1134" i="4"/>
  <c r="Z1134" i="4"/>
  <c r="Y1134" i="4"/>
  <c r="X1134" i="4"/>
  <c r="W1134" i="4"/>
  <c r="V1134" i="4"/>
  <c r="U1134" i="4"/>
  <c r="BC1134" i="4" s="1"/>
  <c r="T1134" i="4"/>
  <c r="S1134" i="4"/>
  <c r="R1134" i="4"/>
  <c r="AH1133" i="4"/>
  <c r="AG1133" i="4"/>
  <c r="AF1133" i="4"/>
  <c r="AE1133" i="4"/>
  <c r="AD1133" i="4"/>
  <c r="AC1133" i="4"/>
  <c r="AB1133" i="4"/>
  <c r="AA1133" i="4"/>
  <c r="Z1133" i="4"/>
  <c r="Y1133" i="4"/>
  <c r="X1133" i="4"/>
  <c r="W1133" i="4"/>
  <c r="V1133" i="4"/>
  <c r="U1133" i="4"/>
  <c r="AS1133" i="4" s="1"/>
  <c r="T1133" i="4"/>
  <c r="S1133" i="4"/>
  <c r="R1133" i="4"/>
  <c r="BB1132" i="4"/>
  <c r="AH1132" i="4"/>
  <c r="AG1132" i="4"/>
  <c r="AF1132" i="4"/>
  <c r="AE1132" i="4"/>
  <c r="AD1132" i="4"/>
  <c r="AC1132" i="4"/>
  <c r="AB1132" i="4"/>
  <c r="AA1132" i="4"/>
  <c r="Z1132" i="4"/>
  <c r="Y1132" i="4"/>
  <c r="X1132" i="4"/>
  <c r="W1132" i="4"/>
  <c r="V1132" i="4"/>
  <c r="U1132" i="4"/>
  <c r="T1132" i="4"/>
  <c r="AW1132" i="4" s="1"/>
  <c r="S1132" i="4"/>
  <c r="R1132" i="4"/>
  <c r="AH1131" i="4"/>
  <c r="AG1131" i="4"/>
  <c r="AF1131" i="4"/>
  <c r="AE1131" i="4"/>
  <c r="AD1131" i="4"/>
  <c r="AC1131" i="4"/>
  <c r="AB1131" i="4"/>
  <c r="AA1131" i="4"/>
  <c r="Z1131" i="4"/>
  <c r="Y1131" i="4"/>
  <c r="X1131" i="4"/>
  <c r="W1131" i="4"/>
  <c r="V1131" i="4"/>
  <c r="U1131" i="4"/>
  <c r="T1131" i="4"/>
  <c r="S1131" i="4"/>
  <c r="R1131" i="4"/>
  <c r="BE1130" i="4"/>
  <c r="AY1130" i="4"/>
  <c r="AT1130" i="4"/>
  <c r="AO1130" i="4"/>
  <c r="AH1130" i="4"/>
  <c r="AG1130" i="4"/>
  <c r="AF1130" i="4"/>
  <c r="AE1130" i="4"/>
  <c r="AD1130" i="4"/>
  <c r="AC1130" i="4"/>
  <c r="AB1130" i="4"/>
  <c r="AA1130" i="4"/>
  <c r="Z1130" i="4"/>
  <c r="Y1130" i="4"/>
  <c r="X1130" i="4"/>
  <c r="W1130" i="4"/>
  <c r="V1130" i="4"/>
  <c r="U1130" i="4"/>
  <c r="AX1130" i="4" s="1"/>
  <c r="T1130" i="4"/>
  <c r="S1130" i="4"/>
  <c r="BC1130" i="4" s="1"/>
  <c r="R1130" i="4"/>
  <c r="AM1129" i="4"/>
  <c r="AH1129" i="4"/>
  <c r="AG1129" i="4"/>
  <c r="AF1129" i="4"/>
  <c r="AE1129" i="4"/>
  <c r="AD1129" i="4"/>
  <c r="AC1129" i="4"/>
  <c r="AB1129" i="4"/>
  <c r="AA1129" i="4"/>
  <c r="Z1129" i="4"/>
  <c r="Y1129" i="4"/>
  <c r="X1129" i="4"/>
  <c r="W1129" i="4"/>
  <c r="V1129" i="4"/>
  <c r="U1129" i="4"/>
  <c r="BC1129" i="4" s="1"/>
  <c r="T1129" i="4"/>
  <c r="S1129" i="4"/>
  <c r="BE1129" i="4" s="1"/>
  <c r="R1129" i="4"/>
  <c r="AH1128" i="4"/>
  <c r="AG1128" i="4"/>
  <c r="AF1128" i="4"/>
  <c r="AE1128" i="4"/>
  <c r="AD1128" i="4"/>
  <c r="AC1128" i="4"/>
  <c r="AB1128" i="4"/>
  <c r="AA1128" i="4"/>
  <c r="Z1128" i="4"/>
  <c r="Y1128" i="4"/>
  <c r="X1128" i="4"/>
  <c r="W1128" i="4"/>
  <c r="V1128" i="4"/>
  <c r="U1128" i="4"/>
  <c r="T1128" i="4"/>
  <c r="BG1128" i="4" s="1"/>
  <c r="S1128" i="4"/>
  <c r="R1128" i="4"/>
  <c r="AU1127" i="4"/>
  <c r="AH1127" i="4"/>
  <c r="AG1127" i="4"/>
  <c r="AF1127" i="4"/>
  <c r="AE1127" i="4"/>
  <c r="AD1127" i="4"/>
  <c r="AC1127" i="4"/>
  <c r="AB1127" i="4"/>
  <c r="AA1127" i="4"/>
  <c r="Z1127" i="4"/>
  <c r="Y1127" i="4"/>
  <c r="X1127" i="4"/>
  <c r="W1127" i="4"/>
  <c r="V1127" i="4"/>
  <c r="U1127" i="4"/>
  <c r="T1127" i="4"/>
  <c r="S1127" i="4"/>
  <c r="BA1127" i="4" s="1"/>
  <c r="R1127" i="4"/>
  <c r="BE1126" i="4"/>
  <c r="AY1126" i="4"/>
  <c r="AT1126" i="4"/>
  <c r="AO1126" i="4"/>
  <c r="AH1126" i="4"/>
  <c r="AG1126" i="4"/>
  <c r="AF1126" i="4"/>
  <c r="AE1126" i="4"/>
  <c r="AD1126" i="4"/>
  <c r="AC1126" i="4"/>
  <c r="AB1126" i="4"/>
  <c r="AA1126" i="4"/>
  <c r="Z1126" i="4"/>
  <c r="Y1126" i="4"/>
  <c r="X1126" i="4"/>
  <c r="W1126" i="4"/>
  <c r="V1126" i="4"/>
  <c r="U1126" i="4"/>
  <c r="AS1126" i="4" s="1"/>
  <c r="T1126" i="4"/>
  <c r="S1126" i="4"/>
  <c r="BC1126" i="4" s="1"/>
  <c r="R1126" i="4"/>
  <c r="AH1125" i="4"/>
  <c r="AG1125" i="4"/>
  <c r="AF1125" i="4"/>
  <c r="AE1125" i="4"/>
  <c r="AD1125" i="4"/>
  <c r="AC1125" i="4"/>
  <c r="AB1125" i="4"/>
  <c r="AA1125" i="4"/>
  <c r="Z1125" i="4"/>
  <c r="Y1125" i="4"/>
  <c r="X1125" i="4"/>
  <c r="W1125" i="4"/>
  <c r="V1125" i="4"/>
  <c r="U1125" i="4"/>
  <c r="AS1125" i="4" s="1"/>
  <c r="T1125" i="4"/>
  <c r="S1125" i="4"/>
  <c r="R1125" i="4"/>
  <c r="BB1124" i="4"/>
  <c r="AH1124" i="4"/>
  <c r="AG1124" i="4"/>
  <c r="AF1124" i="4"/>
  <c r="AE1124" i="4"/>
  <c r="AD1124" i="4"/>
  <c r="AC1124" i="4"/>
  <c r="AB1124" i="4"/>
  <c r="AA1124" i="4"/>
  <c r="Z1124" i="4"/>
  <c r="Y1124" i="4"/>
  <c r="X1124" i="4"/>
  <c r="W1124" i="4"/>
  <c r="V1124" i="4"/>
  <c r="U1124" i="4"/>
  <c r="T1124" i="4"/>
  <c r="AW1124" i="4" s="1"/>
  <c r="S1124" i="4"/>
  <c r="R1124" i="4"/>
  <c r="AH1123" i="4"/>
  <c r="AG1123" i="4"/>
  <c r="AF1123" i="4"/>
  <c r="AE1123" i="4"/>
  <c r="AD1123" i="4"/>
  <c r="AC1123" i="4"/>
  <c r="AB1123" i="4"/>
  <c r="AA1123" i="4"/>
  <c r="Z1123" i="4"/>
  <c r="Y1123" i="4"/>
  <c r="X1123" i="4"/>
  <c r="W1123" i="4"/>
  <c r="V1123" i="4"/>
  <c r="U1123" i="4"/>
  <c r="T1123" i="4"/>
  <c r="S1123" i="4"/>
  <c r="R1123" i="4"/>
  <c r="BE1122" i="4"/>
  <c r="AY1122" i="4"/>
  <c r="AT1122" i="4"/>
  <c r="AO1122" i="4"/>
  <c r="AH1122" i="4"/>
  <c r="AG1122" i="4"/>
  <c r="AF1122" i="4"/>
  <c r="AE1122" i="4"/>
  <c r="AD1122" i="4"/>
  <c r="AC1122" i="4"/>
  <c r="AB1122" i="4"/>
  <c r="AA1122" i="4"/>
  <c r="Z1122" i="4"/>
  <c r="Y1122" i="4"/>
  <c r="X1122" i="4"/>
  <c r="W1122" i="4"/>
  <c r="V1122" i="4"/>
  <c r="U1122" i="4"/>
  <c r="T1122" i="4"/>
  <c r="S1122" i="4"/>
  <c r="BC1122" i="4" s="1"/>
  <c r="R1122" i="4"/>
  <c r="AM1121" i="4"/>
  <c r="AH1121" i="4"/>
  <c r="AG1121" i="4"/>
  <c r="AF1121" i="4"/>
  <c r="AE1121" i="4"/>
  <c r="AD1121" i="4"/>
  <c r="AC1121" i="4"/>
  <c r="AB1121" i="4"/>
  <c r="AA1121" i="4"/>
  <c r="Z1121" i="4"/>
  <c r="Y1121" i="4"/>
  <c r="X1121" i="4"/>
  <c r="W1121" i="4"/>
  <c r="V1121" i="4"/>
  <c r="U1121" i="4"/>
  <c r="AO1121" i="4" s="1"/>
  <c r="T1121" i="4"/>
  <c r="S1121" i="4"/>
  <c r="BE1121" i="4" s="1"/>
  <c r="R1121" i="4"/>
  <c r="AH1120" i="4"/>
  <c r="AG1120" i="4"/>
  <c r="AF1120" i="4"/>
  <c r="AE1120" i="4"/>
  <c r="AD1120" i="4"/>
  <c r="AC1120" i="4"/>
  <c r="AB1120" i="4"/>
  <c r="AA1120" i="4"/>
  <c r="Z1120" i="4"/>
  <c r="Y1120" i="4"/>
  <c r="X1120" i="4"/>
  <c r="W1120" i="4"/>
  <c r="V1120" i="4"/>
  <c r="U1120" i="4"/>
  <c r="T1120" i="4"/>
  <c r="BG1120" i="4" s="1"/>
  <c r="S1120" i="4"/>
  <c r="R1120" i="4"/>
  <c r="AU1119" i="4"/>
  <c r="AH1119" i="4"/>
  <c r="AG1119" i="4"/>
  <c r="AF1119" i="4"/>
  <c r="AE1119" i="4"/>
  <c r="AD1119" i="4"/>
  <c r="AC1119" i="4"/>
  <c r="AB1119" i="4"/>
  <c r="AA1119" i="4"/>
  <c r="Z1119" i="4"/>
  <c r="Y1119" i="4"/>
  <c r="X1119" i="4"/>
  <c r="W1119" i="4"/>
  <c r="V1119" i="4"/>
  <c r="U1119" i="4"/>
  <c r="T1119" i="4"/>
  <c r="S1119" i="4"/>
  <c r="BA1119" i="4" s="1"/>
  <c r="R1119" i="4"/>
  <c r="BE1118" i="4"/>
  <c r="AY1118" i="4"/>
  <c r="AT1118" i="4"/>
  <c r="AO1118" i="4"/>
  <c r="AH1118" i="4"/>
  <c r="AG1118" i="4"/>
  <c r="AF1118" i="4"/>
  <c r="AE1118" i="4"/>
  <c r="AD1118" i="4"/>
  <c r="AC1118" i="4"/>
  <c r="AB1118" i="4"/>
  <c r="AA1118" i="4"/>
  <c r="Z1118" i="4"/>
  <c r="Y1118" i="4"/>
  <c r="X1118" i="4"/>
  <c r="W1118" i="4"/>
  <c r="V1118" i="4"/>
  <c r="U1118" i="4"/>
  <c r="T1118" i="4"/>
  <c r="S1118" i="4"/>
  <c r="BC1118" i="4" s="1"/>
  <c r="R1118" i="4"/>
  <c r="AH1117" i="4"/>
  <c r="AG1117" i="4"/>
  <c r="AF1117" i="4"/>
  <c r="AE1117" i="4"/>
  <c r="AD1117" i="4"/>
  <c r="AC1117" i="4"/>
  <c r="AB1117" i="4"/>
  <c r="AA1117" i="4"/>
  <c r="Z1117" i="4"/>
  <c r="Y1117" i="4"/>
  <c r="X1117" i="4"/>
  <c r="W1117" i="4"/>
  <c r="V1117" i="4"/>
  <c r="U1117" i="4"/>
  <c r="AO1117" i="4" s="1"/>
  <c r="T1117" i="4"/>
  <c r="S1117" i="4"/>
  <c r="R1117" i="4"/>
  <c r="BB1116" i="4"/>
  <c r="AH1116" i="4"/>
  <c r="AG1116" i="4"/>
  <c r="AF1116" i="4"/>
  <c r="AE1116" i="4"/>
  <c r="AD1116" i="4"/>
  <c r="AC1116" i="4"/>
  <c r="AB1116" i="4"/>
  <c r="AA1116" i="4"/>
  <c r="Z1116" i="4"/>
  <c r="Y1116" i="4"/>
  <c r="X1116" i="4"/>
  <c r="W1116" i="4"/>
  <c r="V1116" i="4"/>
  <c r="U1116" i="4"/>
  <c r="T1116" i="4"/>
  <c r="AW1116" i="4" s="1"/>
  <c r="S1116" i="4"/>
  <c r="R1116" i="4"/>
  <c r="AH1115" i="4"/>
  <c r="AG1115" i="4"/>
  <c r="AF1115" i="4"/>
  <c r="AE1115" i="4"/>
  <c r="AD1115" i="4"/>
  <c r="AC1115" i="4"/>
  <c r="AB1115" i="4"/>
  <c r="AA1115" i="4"/>
  <c r="Z1115" i="4"/>
  <c r="Y1115" i="4"/>
  <c r="X1115" i="4"/>
  <c r="W1115" i="4"/>
  <c r="V1115" i="4"/>
  <c r="U1115" i="4"/>
  <c r="T1115" i="4"/>
  <c r="S1115" i="4"/>
  <c r="R1115" i="4"/>
  <c r="BE1114" i="4"/>
  <c r="AY1114" i="4"/>
  <c r="AT1114" i="4"/>
  <c r="AO1114" i="4"/>
  <c r="AH1114" i="4"/>
  <c r="AG1114" i="4"/>
  <c r="AF1114" i="4"/>
  <c r="AE1114" i="4"/>
  <c r="AD1114" i="4"/>
  <c r="AC1114" i="4"/>
  <c r="AB1114" i="4"/>
  <c r="AA1114" i="4"/>
  <c r="Z1114" i="4"/>
  <c r="Y1114" i="4"/>
  <c r="X1114" i="4"/>
  <c r="W1114" i="4"/>
  <c r="V1114" i="4"/>
  <c r="U1114" i="4"/>
  <c r="T1114" i="4"/>
  <c r="S1114" i="4"/>
  <c r="BC1114" i="4" s="1"/>
  <c r="R1114" i="4"/>
  <c r="AM1113" i="4"/>
  <c r="AH1113" i="4"/>
  <c r="AG1113" i="4"/>
  <c r="AF1113" i="4"/>
  <c r="AE1113" i="4"/>
  <c r="AD1113" i="4"/>
  <c r="AC1113" i="4"/>
  <c r="AB1113" i="4"/>
  <c r="AA1113" i="4"/>
  <c r="Z1113" i="4"/>
  <c r="Y1113" i="4"/>
  <c r="X1113" i="4"/>
  <c r="W1113" i="4"/>
  <c r="V1113" i="4"/>
  <c r="U1113" i="4"/>
  <c r="BC1113" i="4" s="1"/>
  <c r="T1113" i="4"/>
  <c r="S1113" i="4"/>
  <c r="BE1113" i="4" s="1"/>
  <c r="R1113" i="4"/>
  <c r="AH1112" i="4"/>
  <c r="AG1112" i="4"/>
  <c r="AF1112" i="4"/>
  <c r="AE1112" i="4"/>
  <c r="AD1112" i="4"/>
  <c r="AC1112" i="4"/>
  <c r="AB1112" i="4"/>
  <c r="AA1112" i="4"/>
  <c r="Z1112" i="4"/>
  <c r="Y1112" i="4"/>
  <c r="X1112" i="4"/>
  <c r="W1112" i="4"/>
  <c r="V1112" i="4"/>
  <c r="U1112" i="4"/>
  <c r="T1112" i="4"/>
  <c r="BG1112" i="4" s="1"/>
  <c r="S1112" i="4"/>
  <c r="R1112" i="4"/>
  <c r="AU1111" i="4"/>
  <c r="AH1111" i="4"/>
  <c r="AG1111" i="4"/>
  <c r="AF1111" i="4"/>
  <c r="AE1111" i="4"/>
  <c r="AD1111" i="4"/>
  <c r="AC1111" i="4"/>
  <c r="AB1111" i="4"/>
  <c r="AA1111" i="4"/>
  <c r="Z1111" i="4"/>
  <c r="Y1111" i="4"/>
  <c r="X1111" i="4"/>
  <c r="W1111" i="4"/>
  <c r="V1111" i="4"/>
  <c r="U1111" i="4"/>
  <c r="T1111" i="4"/>
  <c r="S1111" i="4"/>
  <c r="BA1111" i="4" s="1"/>
  <c r="R1111" i="4"/>
  <c r="BE1110" i="4"/>
  <c r="AY1110" i="4"/>
  <c r="AT1110" i="4"/>
  <c r="AO1110" i="4"/>
  <c r="AH1110" i="4"/>
  <c r="AG1110" i="4"/>
  <c r="AF1110" i="4"/>
  <c r="AE1110" i="4"/>
  <c r="AD1110" i="4"/>
  <c r="AC1110" i="4"/>
  <c r="AB1110" i="4"/>
  <c r="AA1110" i="4"/>
  <c r="Z1110" i="4"/>
  <c r="Y1110" i="4"/>
  <c r="X1110" i="4"/>
  <c r="W1110" i="4"/>
  <c r="V1110" i="4"/>
  <c r="U1110" i="4"/>
  <c r="BC1110" i="4" s="1"/>
  <c r="T1110" i="4"/>
  <c r="S1110" i="4"/>
  <c r="R1110" i="4"/>
  <c r="AH1109" i="4"/>
  <c r="AG1109" i="4"/>
  <c r="AF1109" i="4"/>
  <c r="AE1109" i="4"/>
  <c r="AD1109" i="4"/>
  <c r="AC1109" i="4"/>
  <c r="AB1109" i="4"/>
  <c r="AA1109" i="4"/>
  <c r="Z1109" i="4"/>
  <c r="Y1109" i="4"/>
  <c r="X1109" i="4"/>
  <c r="W1109" i="4"/>
  <c r="V1109" i="4"/>
  <c r="U1109" i="4"/>
  <c r="AS1109" i="4" s="1"/>
  <c r="T1109" i="4"/>
  <c r="S1109" i="4"/>
  <c r="R1109" i="4"/>
  <c r="BB1108" i="4"/>
  <c r="AH1108" i="4"/>
  <c r="AG1108" i="4"/>
  <c r="AF1108" i="4"/>
  <c r="AE1108" i="4"/>
  <c r="AD1108" i="4"/>
  <c r="AC1108" i="4"/>
  <c r="AB1108" i="4"/>
  <c r="AA1108" i="4"/>
  <c r="Z1108" i="4"/>
  <c r="Y1108" i="4"/>
  <c r="X1108" i="4"/>
  <c r="W1108" i="4"/>
  <c r="V1108" i="4"/>
  <c r="U1108" i="4"/>
  <c r="T1108" i="4"/>
  <c r="AW1108" i="4" s="1"/>
  <c r="S1108" i="4"/>
  <c r="R1108" i="4"/>
  <c r="AH1107" i="4"/>
  <c r="AG1107" i="4"/>
  <c r="AF1107" i="4"/>
  <c r="AE1107" i="4"/>
  <c r="AD1107" i="4"/>
  <c r="AC1107" i="4"/>
  <c r="AB1107" i="4"/>
  <c r="AA1107" i="4"/>
  <c r="Z1107" i="4"/>
  <c r="Y1107" i="4"/>
  <c r="X1107" i="4"/>
  <c r="W1107" i="4"/>
  <c r="V1107" i="4"/>
  <c r="U1107" i="4"/>
  <c r="T1107" i="4"/>
  <c r="S1107" i="4"/>
  <c r="R1107" i="4"/>
  <c r="BE1106" i="4"/>
  <c r="AY1106" i="4"/>
  <c r="AT1106" i="4"/>
  <c r="AO1106" i="4"/>
  <c r="AH1106" i="4"/>
  <c r="AG1106" i="4"/>
  <c r="AF1106" i="4"/>
  <c r="AE1106" i="4"/>
  <c r="AD1106" i="4"/>
  <c r="AC1106" i="4"/>
  <c r="AB1106" i="4"/>
  <c r="AA1106" i="4"/>
  <c r="Z1106" i="4"/>
  <c r="Y1106" i="4"/>
  <c r="X1106" i="4"/>
  <c r="W1106" i="4"/>
  <c r="V1106" i="4"/>
  <c r="U1106" i="4"/>
  <c r="BC1106" i="4" s="1"/>
  <c r="T1106" i="4"/>
  <c r="S1106" i="4"/>
  <c r="R1106" i="4"/>
  <c r="AM1105" i="4"/>
  <c r="AH1105" i="4"/>
  <c r="AG1105" i="4"/>
  <c r="AF1105" i="4"/>
  <c r="AE1105" i="4"/>
  <c r="AD1105" i="4"/>
  <c r="AC1105" i="4"/>
  <c r="AB1105" i="4"/>
  <c r="AA1105" i="4"/>
  <c r="Z1105" i="4"/>
  <c r="Y1105" i="4"/>
  <c r="X1105" i="4"/>
  <c r="W1105" i="4"/>
  <c r="V1105" i="4"/>
  <c r="U1105" i="4"/>
  <c r="BC1105" i="4" s="1"/>
  <c r="T1105" i="4"/>
  <c r="S1105" i="4"/>
  <c r="BE1105" i="4" s="1"/>
  <c r="R1105" i="4"/>
  <c r="AH1104" i="4"/>
  <c r="AG1104" i="4"/>
  <c r="AF1104" i="4"/>
  <c r="AE1104" i="4"/>
  <c r="AD1104" i="4"/>
  <c r="AC1104" i="4"/>
  <c r="AB1104" i="4"/>
  <c r="AA1104" i="4"/>
  <c r="Z1104" i="4"/>
  <c r="Y1104" i="4"/>
  <c r="X1104" i="4"/>
  <c r="W1104" i="4"/>
  <c r="V1104" i="4"/>
  <c r="U1104" i="4"/>
  <c r="T1104" i="4"/>
  <c r="BG1104" i="4" s="1"/>
  <c r="S1104" i="4"/>
  <c r="R1104" i="4"/>
  <c r="AU1103" i="4"/>
  <c r="AH1103" i="4"/>
  <c r="AG1103" i="4"/>
  <c r="AF1103" i="4"/>
  <c r="AE1103" i="4"/>
  <c r="AD1103" i="4"/>
  <c r="AC1103" i="4"/>
  <c r="AB1103" i="4"/>
  <c r="AA1103" i="4"/>
  <c r="Z1103" i="4"/>
  <c r="Y1103" i="4"/>
  <c r="X1103" i="4"/>
  <c r="W1103" i="4"/>
  <c r="V1103" i="4"/>
  <c r="U1103" i="4"/>
  <c r="T1103" i="4"/>
  <c r="S1103" i="4"/>
  <c r="BA1103" i="4" s="1"/>
  <c r="R1103" i="4"/>
  <c r="BE1102" i="4"/>
  <c r="AY1102" i="4"/>
  <c r="AT1102" i="4"/>
  <c r="AO1102" i="4"/>
  <c r="AH1102" i="4"/>
  <c r="AG1102" i="4"/>
  <c r="AF1102" i="4"/>
  <c r="AE1102" i="4"/>
  <c r="AD1102" i="4"/>
  <c r="AC1102" i="4"/>
  <c r="AB1102" i="4"/>
  <c r="AA1102" i="4"/>
  <c r="Z1102" i="4"/>
  <c r="Y1102" i="4"/>
  <c r="X1102" i="4"/>
  <c r="W1102" i="4"/>
  <c r="V1102" i="4"/>
  <c r="U1102" i="4"/>
  <c r="BC1102" i="4" s="1"/>
  <c r="T1102" i="4"/>
  <c r="S1102" i="4"/>
  <c r="R1102" i="4"/>
  <c r="AH1101" i="4"/>
  <c r="AG1101" i="4"/>
  <c r="AF1101" i="4"/>
  <c r="AE1101" i="4"/>
  <c r="AD1101" i="4"/>
  <c r="AC1101" i="4"/>
  <c r="AB1101" i="4"/>
  <c r="AA1101" i="4"/>
  <c r="Z1101" i="4"/>
  <c r="Y1101" i="4"/>
  <c r="X1101" i="4"/>
  <c r="W1101" i="4"/>
  <c r="V1101" i="4"/>
  <c r="U1101" i="4"/>
  <c r="AS1101" i="4" s="1"/>
  <c r="T1101" i="4"/>
  <c r="S1101" i="4"/>
  <c r="R1101" i="4"/>
  <c r="BB1100" i="4"/>
  <c r="AH1100" i="4"/>
  <c r="AG1100" i="4"/>
  <c r="AF1100" i="4"/>
  <c r="AE1100" i="4"/>
  <c r="AD1100" i="4"/>
  <c r="AC1100" i="4"/>
  <c r="AB1100" i="4"/>
  <c r="AA1100" i="4"/>
  <c r="Z1100" i="4"/>
  <c r="Y1100" i="4"/>
  <c r="X1100" i="4"/>
  <c r="W1100" i="4"/>
  <c r="V1100" i="4"/>
  <c r="U1100" i="4"/>
  <c r="T1100" i="4"/>
  <c r="AW1100" i="4" s="1"/>
  <c r="S1100" i="4"/>
  <c r="R1100" i="4"/>
  <c r="AH1099" i="4"/>
  <c r="AG1099" i="4"/>
  <c r="AF1099" i="4"/>
  <c r="AE1099" i="4"/>
  <c r="AD1099" i="4"/>
  <c r="AC1099" i="4"/>
  <c r="AB1099" i="4"/>
  <c r="AA1099" i="4"/>
  <c r="Z1099" i="4"/>
  <c r="Y1099" i="4"/>
  <c r="X1099" i="4"/>
  <c r="W1099" i="4"/>
  <c r="V1099" i="4"/>
  <c r="U1099" i="4"/>
  <c r="T1099" i="4"/>
  <c r="S1099" i="4"/>
  <c r="R1099" i="4"/>
  <c r="BE1098" i="4"/>
  <c r="AY1098" i="4"/>
  <c r="AT1098" i="4"/>
  <c r="AO1098" i="4"/>
  <c r="AH1098" i="4"/>
  <c r="AG1098" i="4"/>
  <c r="AF1098" i="4"/>
  <c r="AE1098" i="4"/>
  <c r="AD1098" i="4"/>
  <c r="AC1098" i="4"/>
  <c r="AB1098" i="4"/>
  <c r="AA1098" i="4"/>
  <c r="Z1098" i="4"/>
  <c r="Y1098" i="4"/>
  <c r="X1098" i="4"/>
  <c r="W1098" i="4"/>
  <c r="V1098" i="4"/>
  <c r="U1098" i="4"/>
  <c r="BC1098" i="4" s="1"/>
  <c r="T1098" i="4"/>
  <c r="S1098" i="4"/>
  <c r="R1098" i="4"/>
  <c r="AM1097" i="4"/>
  <c r="AH1097" i="4"/>
  <c r="AG1097" i="4"/>
  <c r="AF1097" i="4"/>
  <c r="AE1097" i="4"/>
  <c r="AD1097" i="4"/>
  <c r="AC1097" i="4"/>
  <c r="AB1097" i="4"/>
  <c r="AA1097" i="4"/>
  <c r="Z1097" i="4"/>
  <c r="Y1097" i="4"/>
  <c r="X1097" i="4"/>
  <c r="W1097" i="4"/>
  <c r="V1097" i="4"/>
  <c r="U1097" i="4"/>
  <c r="BC1097" i="4" s="1"/>
  <c r="T1097" i="4"/>
  <c r="S1097" i="4"/>
  <c r="BE1097" i="4" s="1"/>
  <c r="R1097" i="4"/>
  <c r="AH1096" i="4"/>
  <c r="AG1096" i="4"/>
  <c r="AF1096" i="4"/>
  <c r="AE1096" i="4"/>
  <c r="AD1096" i="4"/>
  <c r="AC1096" i="4"/>
  <c r="AB1096" i="4"/>
  <c r="AA1096" i="4"/>
  <c r="Z1096" i="4"/>
  <c r="Y1096" i="4"/>
  <c r="X1096" i="4"/>
  <c r="W1096" i="4"/>
  <c r="V1096" i="4"/>
  <c r="U1096" i="4"/>
  <c r="T1096" i="4"/>
  <c r="BG1096" i="4" s="1"/>
  <c r="S1096" i="4"/>
  <c r="R1096" i="4"/>
  <c r="AU1095" i="4"/>
  <c r="AH1095" i="4"/>
  <c r="AG1095" i="4"/>
  <c r="AF1095" i="4"/>
  <c r="AE1095" i="4"/>
  <c r="AD1095" i="4"/>
  <c r="AC1095" i="4"/>
  <c r="AB1095" i="4"/>
  <c r="AA1095" i="4"/>
  <c r="Z1095" i="4"/>
  <c r="Y1095" i="4"/>
  <c r="X1095" i="4"/>
  <c r="W1095" i="4"/>
  <c r="V1095" i="4"/>
  <c r="U1095" i="4"/>
  <c r="T1095" i="4"/>
  <c r="S1095" i="4"/>
  <c r="BA1095" i="4" s="1"/>
  <c r="R1095" i="4"/>
  <c r="BE1094" i="4"/>
  <c r="AY1094" i="4"/>
  <c r="AT1094" i="4"/>
  <c r="AO1094" i="4"/>
  <c r="AH1094" i="4"/>
  <c r="AG1094" i="4"/>
  <c r="AF1094" i="4"/>
  <c r="AE1094" i="4"/>
  <c r="AD1094" i="4"/>
  <c r="AC1094" i="4"/>
  <c r="AB1094" i="4"/>
  <c r="AA1094" i="4"/>
  <c r="Z1094" i="4"/>
  <c r="Y1094" i="4"/>
  <c r="X1094" i="4"/>
  <c r="W1094" i="4"/>
  <c r="V1094" i="4"/>
  <c r="U1094" i="4"/>
  <c r="BC1094" i="4" s="1"/>
  <c r="T1094" i="4"/>
  <c r="S1094" i="4"/>
  <c r="R1094" i="4"/>
  <c r="AH1093" i="4"/>
  <c r="AG1093" i="4"/>
  <c r="AF1093" i="4"/>
  <c r="AE1093" i="4"/>
  <c r="AD1093" i="4"/>
  <c r="AC1093" i="4"/>
  <c r="AB1093" i="4"/>
  <c r="AA1093" i="4"/>
  <c r="Z1093" i="4"/>
  <c r="Y1093" i="4"/>
  <c r="X1093" i="4"/>
  <c r="W1093" i="4"/>
  <c r="V1093" i="4"/>
  <c r="U1093" i="4"/>
  <c r="AS1093" i="4" s="1"/>
  <c r="T1093" i="4"/>
  <c r="S1093" i="4"/>
  <c r="R1093" i="4"/>
  <c r="BB1092" i="4"/>
  <c r="AH1092" i="4"/>
  <c r="AG1092" i="4"/>
  <c r="AF1092" i="4"/>
  <c r="AE1092" i="4"/>
  <c r="AD1092" i="4"/>
  <c r="AC1092" i="4"/>
  <c r="AB1092" i="4"/>
  <c r="AA1092" i="4"/>
  <c r="Z1092" i="4"/>
  <c r="Y1092" i="4"/>
  <c r="X1092" i="4"/>
  <c r="W1092" i="4"/>
  <c r="V1092" i="4"/>
  <c r="U1092" i="4"/>
  <c r="T1092" i="4"/>
  <c r="AW1092" i="4" s="1"/>
  <c r="S1092" i="4"/>
  <c r="R1092" i="4"/>
  <c r="AH1091" i="4"/>
  <c r="AG1091" i="4"/>
  <c r="AF1091" i="4"/>
  <c r="AE1091" i="4"/>
  <c r="AD1091" i="4"/>
  <c r="AC1091" i="4"/>
  <c r="AB1091" i="4"/>
  <c r="AA1091" i="4"/>
  <c r="Z1091" i="4"/>
  <c r="Y1091" i="4"/>
  <c r="X1091" i="4"/>
  <c r="W1091" i="4"/>
  <c r="V1091" i="4"/>
  <c r="U1091" i="4"/>
  <c r="T1091" i="4"/>
  <c r="S1091" i="4"/>
  <c r="R1091" i="4"/>
  <c r="BE1090" i="4"/>
  <c r="AY1090" i="4"/>
  <c r="AT1090" i="4"/>
  <c r="AO1090" i="4"/>
  <c r="AH1090" i="4"/>
  <c r="AG1090" i="4"/>
  <c r="AF1090" i="4"/>
  <c r="AE1090" i="4"/>
  <c r="AD1090" i="4"/>
  <c r="AC1090" i="4"/>
  <c r="AB1090" i="4"/>
  <c r="AA1090" i="4"/>
  <c r="Z1090" i="4"/>
  <c r="Y1090" i="4"/>
  <c r="X1090" i="4"/>
  <c r="W1090" i="4"/>
  <c r="V1090" i="4"/>
  <c r="U1090" i="4"/>
  <c r="BC1090" i="4" s="1"/>
  <c r="T1090" i="4"/>
  <c r="S1090" i="4"/>
  <c r="R1090" i="4"/>
  <c r="AM1089" i="4"/>
  <c r="AH1089" i="4"/>
  <c r="AG1089" i="4"/>
  <c r="AF1089" i="4"/>
  <c r="AE1089" i="4"/>
  <c r="AD1089" i="4"/>
  <c r="AC1089" i="4"/>
  <c r="AB1089" i="4"/>
  <c r="AA1089" i="4"/>
  <c r="Z1089" i="4"/>
  <c r="Y1089" i="4"/>
  <c r="X1089" i="4"/>
  <c r="W1089" i="4"/>
  <c r="V1089" i="4"/>
  <c r="U1089" i="4"/>
  <c r="BC1089" i="4" s="1"/>
  <c r="T1089" i="4"/>
  <c r="S1089" i="4"/>
  <c r="BE1089" i="4" s="1"/>
  <c r="R1089" i="4"/>
  <c r="AH1088" i="4"/>
  <c r="AG1088" i="4"/>
  <c r="AF1088" i="4"/>
  <c r="AE1088" i="4"/>
  <c r="AD1088" i="4"/>
  <c r="AC1088" i="4"/>
  <c r="AB1088" i="4"/>
  <c r="AA1088" i="4"/>
  <c r="Z1088" i="4"/>
  <c r="Y1088" i="4"/>
  <c r="X1088" i="4"/>
  <c r="W1088" i="4"/>
  <c r="V1088" i="4"/>
  <c r="U1088" i="4"/>
  <c r="T1088" i="4"/>
  <c r="BG1088" i="4" s="1"/>
  <c r="S1088" i="4"/>
  <c r="R1088" i="4"/>
  <c r="AU1087" i="4"/>
  <c r="AH1087" i="4"/>
  <c r="AG1087" i="4"/>
  <c r="AF1087" i="4"/>
  <c r="AE1087" i="4"/>
  <c r="AD1087" i="4"/>
  <c r="AC1087" i="4"/>
  <c r="AB1087" i="4"/>
  <c r="AA1087" i="4"/>
  <c r="Z1087" i="4"/>
  <c r="Y1087" i="4"/>
  <c r="X1087" i="4"/>
  <c r="W1087" i="4"/>
  <c r="V1087" i="4"/>
  <c r="U1087" i="4"/>
  <c r="T1087" i="4"/>
  <c r="S1087" i="4"/>
  <c r="BA1087" i="4" s="1"/>
  <c r="R1087" i="4"/>
  <c r="BE1086" i="4"/>
  <c r="AY1086" i="4"/>
  <c r="AT1086" i="4"/>
  <c r="AO1086" i="4"/>
  <c r="AH1086" i="4"/>
  <c r="AG1086" i="4"/>
  <c r="AF1086" i="4"/>
  <c r="AE1086" i="4"/>
  <c r="AD1086" i="4"/>
  <c r="AC1086" i="4"/>
  <c r="AB1086" i="4"/>
  <c r="AA1086" i="4"/>
  <c r="Z1086" i="4"/>
  <c r="Y1086" i="4"/>
  <c r="X1086" i="4"/>
  <c r="W1086" i="4"/>
  <c r="V1086" i="4"/>
  <c r="U1086" i="4"/>
  <c r="BC1086" i="4" s="1"/>
  <c r="T1086" i="4"/>
  <c r="S1086" i="4"/>
  <c r="R1086" i="4"/>
  <c r="AH1085" i="4"/>
  <c r="AG1085" i="4"/>
  <c r="AF1085" i="4"/>
  <c r="AE1085" i="4"/>
  <c r="AD1085" i="4"/>
  <c r="AC1085" i="4"/>
  <c r="AB1085" i="4"/>
  <c r="AA1085" i="4"/>
  <c r="Z1085" i="4"/>
  <c r="Y1085" i="4"/>
  <c r="X1085" i="4"/>
  <c r="W1085" i="4"/>
  <c r="V1085" i="4"/>
  <c r="U1085" i="4"/>
  <c r="AS1085" i="4" s="1"/>
  <c r="T1085" i="4"/>
  <c r="S1085" i="4"/>
  <c r="R1085" i="4"/>
  <c r="BB1084" i="4"/>
  <c r="AH1084" i="4"/>
  <c r="AG1084" i="4"/>
  <c r="AF1084" i="4"/>
  <c r="AE1084" i="4"/>
  <c r="AD1084" i="4"/>
  <c r="AC1084" i="4"/>
  <c r="AB1084" i="4"/>
  <c r="AA1084" i="4"/>
  <c r="Z1084" i="4"/>
  <c r="Y1084" i="4"/>
  <c r="X1084" i="4"/>
  <c r="W1084" i="4"/>
  <c r="V1084" i="4"/>
  <c r="U1084" i="4"/>
  <c r="T1084" i="4"/>
  <c r="AW1084" i="4" s="1"/>
  <c r="S1084" i="4"/>
  <c r="R1084" i="4"/>
  <c r="BF1083" i="4"/>
  <c r="AW1083" i="4"/>
  <c r="AS1083" i="4"/>
  <c r="AO1083" i="4"/>
  <c r="AH1083" i="4"/>
  <c r="AG1083" i="4"/>
  <c r="AF1083" i="4"/>
  <c r="AE1083" i="4"/>
  <c r="AD1083" i="4"/>
  <c r="AC1083" i="4"/>
  <c r="AB1083" i="4"/>
  <c r="AA1083" i="4"/>
  <c r="Z1083" i="4"/>
  <c r="Y1083" i="4"/>
  <c r="X1083" i="4"/>
  <c r="W1083" i="4"/>
  <c r="V1083" i="4"/>
  <c r="U1083" i="4"/>
  <c r="T1083" i="4"/>
  <c r="S1083" i="4"/>
  <c r="R1083" i="4"/>
  <c r="AH1082" i="4"/>
  <c r="AG1082" i="4"/>
  <c r="AF1082" i="4"/>
  <c r="AE1082" i="4"/>
  <c r="AD1082" i="4"/>
  <c r="AC1082" i="4"/>
  <c r="AB1082" i="4"/>
  <c r="AA1082" i="4"/>
  <c r="Z1082" i="4"/>
  <c r="Y1082" i="4"/>
  <c r="X1082" i="4"/>
  <c r="W1082" i="4"/>
  <c r="V1082" i="4"/>
  <c r="U1082" i="4"/>
  <c r="T1082" i="4"/>
  <c r="S1082" i="4"/>
  <c r="R1082" i="4"/>
  <c r="BE1081" i="4"/>
  <c r="AW1081" i="4"/>
  <c r="AO1081" i="4"/>
  <c r="AH1081" i="4"/>
  <c r="AG1081" i="4"/>
  <c r="AF1081" i="4"/>
  <c r="AE1081" i="4"/>
  <c r="AD1081" i="4"/>
  <c r="AC1081" i="4"/>
  <c r="AB1081" i="4"/>
  <c r="AA1081" i="4"/>
  <c r="Z1081" i="4"/>
  <c r="Y1081" i="4"/>
  <c r="X1081" i="4"/>
  <c r="W1081" i="4"/>
  <c r="V1081" i="4"/>
  <c r="U1081" i="4"/>
  <c r="T1081" i="4"/>
  <c r="S1081" i="4"/>
  <c r="R1081" i="4"/>
  <c r="AS1080" i="4"/>
  <c r="AH1080" i="4"/>
  <c r="AG1080" i="4"/>
  <c r="AF1080" i="4"/>
  <c r="AE1080" i="4"/>
  <c r="AD1080" i="4"/>
  <c r="AC1080" i="4"/>
  <c r="AB1080" i="4"/>
  <c r="AA1080" i="4"/>
  <c r="Z1080" i="4"/>
  <c r="Y1080" i="4"/>
  <c r="X1080" i="4"/>
  <c r="W1080" i="4"/>
  <c r="V1080" i="4"/>
  <c r="U1080" i="4"/>
  <c r="T1080" i="4"/>
  <c r="S1080" i="4"/>
  <c r="AW1080" i="4" s="1"/>
  <c r="R1080" i="4"/>
  <c r="BE1079" i="4"/>
  <c r="AW1079" i="4"/>
  <c r="AS1079" i="4"/>
  <c r="AO1079" i="4"/>
  <c r="AH1079" i="4"/>
  <c r="AG1079" i="4"/>
  <c r="AF1079" i="4"/>
  <c r="AE1079" i="4"/>
  <c r="AD1079" i="4"/>
  <c r="AC1079" i="4"/>
  <c r="AB1079" i="4"/>
  <c r="AA1079" i="4"/>
  <c r="Z1079" i="4"/>
  <c r="Y1079" i="4"/>
  <c r="X1079" i="4"/>
  <c r="W1079" i="4"/>
  <c r="V1079" i="4"/>
  <c r="U1079" i="4"/>
  <c r="T1079" i="4"/>
  <c r="S1079" i="4"/>
  <c r="R1079" i="4"/>
  <c r="AH1078" i="4"/>
  <c r="AG1078" i="4"/>
  <c r="AF1078" i="4"/>
  <c r="AE1078" i="4"/>
  <c r="AD1078" i="4"/>
  <c r="AC1078" i="4"/>
  <c r="AB1078" i="4"/>
  <c r="AA1078" i="4"/>
  <c r="Z1078" i="4"/>
  <c r="Y1078" i="4"/>
  <c r="X1078" i="4"/>
  <c r="W1078" i="4"/>
  <c r="V1078" i="4"/>
  <c r="U1078" i="4"/>
  <c r="T1078" i="4"/>
  <c r="S1078" i="4"/>
  <c r="R1078" i="4"/>
  <c r="BE1077" i="4"/>
  <c r="AW1077" i="4"/>
  <c r="AO1077" i="4"/>
  <c r="AH1077" i="4"/>
  <c r="AG1077" i="4"/>
  <c r="AF1077" i="4"/>
  <c r="AE1077" i="4"/>
  <c r="AD1077" i="4"/>
  <c r="AC1077" i="4"/>
  <c r="AB1077" i="4"/>
  <c r="AA1077" i="4"/>
  <c r="Z1077" i="4"/>
  <c r="Y1077" i="4"/>
  <c r="X1077" i="4"/>
  <c r="W1077" i="4"/>
  <c r="V1077" i="4"/>
  <c r="U1077" i="4"/>
  <c r="T1077" i="4"/>
  <c r="S1077" i="4"/>
  <c r="R1077" i="4"/>
  <c r="AS1076" i="4"/>
  <c r="AH1076" i="4"/>
  <c r="AG1076" i="4"/>
  <c r="AF1076" i="4"/>
  <c r="AE1076" i="4"/>
  <c r="AD1076" i="4"/>
  <c r="AC1076" i="4"/>
  <c r="AB1076" i="4"/>
  <c r="AA1076" i="4"/>
  <c r="Z1076" i="4"/>
  <c r="Y1076" i="4"/>
  <c r="X1076" i="4"/>
  <c r="W1076" i="4"/>
  <c r="V1076" i="4"/>
  <c r="U1076" i="4"/>
  <c r="T1076" i="4"/>
  <c r="S1076" i="4"/>
  <c r="AW1076" i="4" s="1"/>
  <c r="R1076" i="4"/>
  <c r="BE1075" i="4"/>
  <c r="AW1075" i="4"/>
  <c r="AS1075" i="4"/>
  <c r="AO1075" i="4"/>
  <c r="AH1075" i="4"/>
  <c r="AG1075" i="4"/>
  <c r="AF1075" i="4"/>
  <c r="AE1075" i="4"/>
  <c r="AD1075" i="4"/>
  <c r="AC1075" i="4"/>
  <c r="AB1075" i="4"/>
  <c r="AA1075" i="4"/>
  <c r="Z1075" i="4"/>
  <c r="Y1075" i="4"/>
  <c r="X1075" i="4"/>
  <c r="W1075" i="4"/>
  <c r="V1075" i="4"/>
  <c r="U1075" i="4"/>
  <c r="T1075" i="4"/>
  <c r="S1075" i="4"/>
  <c r="R1075" i="4"/>
  <c r="AH1074" i="4"/>
  <c r="AG1074" i="4"/>
  <c r="AF1074" i="4"/>
  <c r="AE1074" i="4"/>
  <c r="AD1074" i="4"/>
  <c r="AC1074" i="4"/>
  <c r="AB1074" i="4"/>
  <c r="AA1074" i="4"/>
  <c r="Z1074" i="4"/>
  <c r="Y1074" i="4"/>
  <c r="X1074" i="4"/>
  <c r="W1074" i="4"/>
  <c r="V1074" i="4"/>
  <c r="U1074" i="4"/>
  <c r="T1074" i="4"/>
  <c r="S1074" i="4"/>
  <c r="R1074" i="4"/>
  <c r="BE1073" i="4"/>
  <c r="AW1073" i="4"/>
  <c r="AO1073" i="4"/>
  <c r="AH1073" i="4"/>
  <c r="AG1073" i="4"/>
  <c r="AF1073" i="4"/>
  <c r="AE1073" i="4"/>
  <c r="AD1073" i="4"/>
  <c r="AC1073" i="4"/>
  <c r="AB1073" i="4"/>
  <c r="AA1073" i="4"/>
  <c r="Z1073" i="4"/>
  <c r="Y1073" i="4"/>
  <c r="X1073" i="4"/>
  <c r="W1073" i="4"/>
  <c r="V1073" i="4"/>
  <c r="U1073" i="4"/>
  <c r="T1073" i="4"/>
  <c r="S1073" i="4"/>
  <c r="R1073" i="4"/>
  <c r="AS1072" i="4"/>
  <c r="AH1072" i="4"/>
  <c r="AG1072" i="4"/>
  <c r="AF1072" i="4"/>
  <c r="AE1072" i="4"/>
  <c r="AD1072" i="4"/>
  <c r="AC1072" i="4"/>
  <c r="AB1072" i="4"/>
  <c r="AA1072" i="4"/>
  <c r="Z1072" i="4"/>
  <c r="Y1072" i="4"/>
  <c r="X1072" i="4"/>
  <c r="W1072" i="4"/>
  <c r="V1072" i="4"/>
  <c r="U1072" i="4"/>
  <c r="T1072" i="4"/>
  <c r="S1072" i="4"/>
  <c r="AW1072" i="4" s="1"/>
  <c r="R1072" i="4"/>
  <c r="BE1071" i="4"/>
  <c r="AW1071" i="4"/>
  <c r="AS1071" i="4"/>
  <c r="AO1071" i="4"/>
  <c r="AH1071" i="4"/>
  <c r="AG1071" i="4"/>
  <c r="AF1071" i="4"/>
  <c r="AE1071" i="4"/>
  <c r="AD1071" i="4"/>
  <c r="AC1071" i="4"/>
  <c r="AB1071" i="4"/>
  <c r="AA1071" i="4"/>
  <c r="Z1071" i="4"/>
  <c r="Y1071" i="4"/>
  <c r="X1071" i="4"/>
  <c r="W1071" i="4"/>
  <c r="V1071" i="4"/>
  <c r="U1071" i="4"/>
  <c r="T1071" i="4"/>
  <c r="S1071" i="4"/>
  <c r="R1071" i="4"/>
  <c r="AH1070" i="4"/>
  <c r="AG1070" i="4"/>
  <c r="AF1070" i="4"/>
  <c r="AE1070" i="4"/>
  <c r="AD1070" i="4"/>
  <c r="AC1070" i="4"/>
  <c r="AB1070" i="4"/>
  <c r="AA1070" i="4"/>
  <c r="Z1070" i="4"/>
  <c r="Y1070" i="4"/>
  <c r="X1070" i="4"/>
  <c r="W1070" i="4"/>
  <c r="V1070" i="4"/>
  <c r="U1070" i="4"/>
  <c r="T1070" i="4"/>
  <c r="S1070" i="4"/>
  <c r="R1070" i="4"/>
  <c r="BE1069" i="4"/>
  <c r="AW1069" i="4"/>
  <c r="AO1069" i="4"/>
  <c r="AH1069" i="4"/>
  <c r="AG1069" i="4"/>
  <c r="AF1069" i="4"/>
  <c r="AE1069" i="4"/>
  <c r="AD1069" i="4"/>
  <c r="AC1069" i="4"/>
  <c r="AB1069" i="4"/>
  <c r="AA1069" i="4"/>
  <c r="Z1069" i="4"/>
  <c r="Y1069" i="4"/>
  <c r="X1069" i="4"/>
  <c r="W1069" i="4"/>
  <c r="V1069" i="4"/>
  <c r="U1069" i="4"/>
  <c r="T1069" i="4"/>
  <c r="S1069" i="4"/>
  <c r="R1069" i="4"/>
  <c r="AS1068" i="4"/>
  <c r="AH1068" i="4"/>
  <c r="AG1068" i="4"/>
  <c r="AF1068" i="4"/>
  <c r="AE1068" i="4"/>
  <c r="AD1068" i="4"/>
  <c r="AC1068" i="4"/>
  <c r="AB1068" i="4"/>
  <c r="AA1068" i="4"/>
  <c r="Z1068" i="4"/>
  <c r="Y1068" i="4"/>
  <c r="X1068" i="4"/>
  <c r="W1068" i="4"/>
  <c r="V1068" i="4"/>
  <c r="U1068" i="4"/>
  <c r="T1068" i="4"/>
  <c r="S1068" i="4"/>
  <c r="AW1068" i="4" s="1"/>
  <c r="R1068" i="4"/>
  <c r="BE1067" i="4"/>
  <c r="AW1067" i="4"/>
  <c r="AS1067" i="4"/>
  <c r="AO1067" i="4"/>
  <c r="AH1067" i="4"/>
  <c r="AG1067" i="4"/>
  <c r="AF1067" i="4"/>
  <c r="AE1067" i="4"/>
  <c r="AD1067" i="4"/>
  <c r="AC1067" i="4"/>
  <c r="AB1067" i="4"/>
  <c r="AA1067" i="4"/>
  <c r="Z1067" i="4"/>
  <c r="Y1067" i="4"/>
  <c r="X1067" i="4"/>
  <c r="W1067" i="4"/>
  <c r="V1067" i="4"/>
  <c r="U1067" i="4"/>
  <c r="T1067" i="4"/>
  <c r="S1067" i="4"/>
  <c r="R1067" i="4"/>
  <c r="AH1066" i="4"/>
  <c r="AG1066" i="4"/>
  <c r="AF1066" i="4"/>
  <c r="AE1066" i="4"/>
  <c r="AD1066" i="4"/>
  <c r="AC1066" i="4"/>
  <c r="AB1066" i="4"/>
  <c r="AA1066" i="4"/>
  <c r="Z1066" i="4"/>
  <c r="Y1066" i="4"/>
  <c r="X1066" i="4"/>
  <c r="W1066" i="4"/>
  <c r="V1066" i="4"/>
  <c r="U1066" i="4"/>
  <c r="T1066" i="4"/>
  <c r="S1066" i="4"/>
  <c r="R1066" i="4"/>
  <c r="BE1065" i="4"/>
  <c r="AW1065" i="4"/>
  <c r="AO1065" i="4"/>
  <c r="AH1065" i="4"/>
  <c r="AG1065" i="4"/>
  <c r="AF1065" i="4"/>
  <c r="AE1065" i="4"/>
  <c r="AD1065" i="4"/>
  <c r="AC1065" i="4"/>
  <c r="AB1065" i="4"/>
  <c r="AA1065" i="4"/>
  <c r="Z1065" i="4"/>
  <c r="Y1065" i="4"/>
  <c r="X1065" i="4"/>
  <c r="W1065" i="4"/>
  <c r="V1065" i="4"/>
  <c r="U1065" i="4"/>
  <c r="T1065" i="4"/>
  <c r="S1065" i="4"/>
  <c r="R1065" i="4"/>
  <c r="AS1064" i="4"/>
  <c r="AH1064" i="4"/>
  <c r="AG1064" i="4"/>
  <c r="AF1064" i="4"/>
  <c r="AE1064" i="4"/>
  <c r="AD1064" i="4"/>
  <c r="AC1064" i="4"/>
  <c r="AB1064" i="4"/>
  <c r="AA1064" i="4"/>
  <c r="Z1064" i="4"/>
  <c r="Y1064" i="4"/>
  <c r="X1064" i="4"/>
  <c r="W1064" i="4"/>
  <c r="V1064" i="4"/>
  <c r="U1064" i="4"/>
  <c r="T1064" i="4"/>
  <c r="S1064" i="4"/>
  <c r="AW1064" i="4" s="1"/>
  <c r="R1064" i="4"/>
  <c r="BE1063" i="4"/>
  <c r="AW1063" i="4"/>
  <c r="AS1063" i="4"/>
  <c r="AO1063" i="4"/>
  <c r="AH1063" i="4"/>
  <c r="AG1063" i="4"/>
  <c r="AF1063" i="4"/>
  <c r="AE1063" i="4"/>
  <c r="AD1063" i="4"/>
  <c r="AC1063" i="4"/>
  <c r="AB1063" i="4"/>
  <c r="AA1063" i="4"/>
  <c r="Z1063" i="4"/>
  <c r="Y1063" i="4"/>
  <c r="X1063" i="4"/>
  <c r="W1063" i="4"/>
  <c r="V1063" i="4"/>
  <c r="U1063" i="4"/>
  <c r="T1063" i="4"/>
  <c r="S1063" i="4"/>
  <c r="R1063" i="4"/>
  <c r="AH1062" i="4"/>
  <c r="AG1062" i="4"/>
  <c r="AF1062" i="4"/>
  <c r="AE1062" i="4"/>
  <c r="AD1062" i="4"/>
  <c r="AC1062" i="4"/>
  <c r="AB1062" i="4"/>
  <c r="AA1062" i="4"/>
  <c r="Z1062" i="4"/>
  <c r="Y1062" i="4"/>
  <c r="X1062" i="4"/>
  <c r="W1062" i="4"/>
  <c r="V1062" i="4"/>
  <c r="U1062" i="4"/>
  <c r="T1062" i="4"/>
  <c r="S1062" i="4"/>
  <c r="R1062" i="4"/>
  <c r="BE1061" i="4"/>
  <c r="AW1061" i="4"/>
  <c r="AO1061" i="4"/>
  <c r="AH1061" i="4"/>
  <c r="AG1061" i="4"/>
  <c r="AF1061" i="4"/>
  <c r="AE1061" i="4"/>
  <c r="AD1061" i="4"/>
  <c r="AC1061" i="4"/>
  <c r="AB1061" i="4"/>
  <c r="AA1061" i="4"/>
  <c r="Z1061" i="4"/>
  <c r="Y1061" i="4"/>
  <c r="X1061" i="4"/>
  <c r="W1061" i="4"/>
  <c r="V1061" i="4"/>
  <c r="U1061" i="4"/>
  <c r="T1061" i="4"/>
  <c r="S1061" i="4"/>
  <c r="R1061" i="4"/>
  <c r="AS1060" i="4"/>
  <c r="AH1060" i="4"/>
  <c r="AG1060" i="4"/>
  <c r="AF1060" i="4"/>
  <c r="AE1060" i="4"/>
  <c r="AD1060" i="4"/>
  <c r="AC1060" i="4"/>
  <c r="AB1060" i="4"/>
  <c r="AA1060" i="4"/>
  <c r="Z1060" i="4"/>
  <c r="Y1060" i="4"/>
  <c r="X1060" i="4"/>
  <c r="W1060" i="4"/>
  <c r="V1060" i="4"/>
  <c r="U1060" i="4"/>
  <c r="T1060" i="4"/>
  <c r="S1060" i="4"/>
  <c r="AW1060" i="4" s="1"/>
  <c r="R1060" i="4"/>
  <c r="BE1059" i="4"/>
  <c r="AW1059" i="4"/>
  <c r="AS1059" i="4"/>
  <c r="AO1059" i="4"/>
  <c r="AH1059" i="4"/>
  <c r="AG1059" i="4"/>
  <c r="AF1059" i="4"/>
  <c r="AE1059" i="4"/>
  <c r="AD1059" i="4"/>
  <c r="AC1059" i="4"/>
  <c r="AB1059" i="4"/>
  <c r="AA1059" i="4"/>
  <c r="Z1059" i="4"/>
  <c r="Y1059" i="4"/>
  <c r="X1059" i="4"/>
  <c r="W1059" i="4"/>
  <c r="V1059" i="4"/>
  <c r="U1059" i="4"/>
  <c r="T1059" i="4"/>
  <c r="S1059" i="4"/>
  <c r="R1059" i="4"/>
  <c r="AH1058" i="4"/>
  <c r="AG1058" i="4"/>
  <c r="AF1058" i="4"/>
  <c r="AE1058" i="4"/>
  <c r="AD1058" i="4"/>
  <c r="AC1058" i="4"/>
  <c r="AB1058" i="4"/>
  <c r="AA1058" i="4"/>
  <c r="Z1058" i="4"/>
  <c r="Y1058" i="4"/>
  <c r="X1058" i="4"/>
  <c r="W1058" i="4"/>
  <c r="V1058" i="4"/>
  <c r="U1058" i="4"/>
  <c r="T1058" i="4"/>
  <c r="S1058" i="4"/>
  <c r="R1058" i="4"/>
  <c r="BE1057" i="4"/>
  <c r="AW1057" i="4"/>
  <c r="AO1057" i="4"/>
  <c r="AH1057" i="4"/>
  <c r="AG1057" i="4"/>
  <c r="AF1057" i="4"/>
  <c r="AE1057" i="4"/>
  <c r="AD1057" i="4"/>
  <c r="AC1057" i="4"/>
  <c r="AB1057" i="4"/>
  <c r="AA1057" i="4"/>
  <c r="Z1057" i="4"/>
  <c r="Y1057" i="4"/>
  <c r="X1057" i="4"/>
  <c r="W1057" i="4"/>
  <c r="V1057" i="4"/>
  <c r="U1057" i="4"/>
  <c r="T1057" i="4"/>
  <c r="S1057" i="4"/>
  <c r="R1057" i="4"/>
  <c r="AS1056" i="4"/>
  <c r="AH1056" i="4"/>
  <c r="AG1056" i="4"/>
  <c r="AF1056" i="4"/>
  <c r="AE1056" i="4"/>
  <c r="AD1056" i="4"/>
  <c r="AC1056" i="4"/>
  <c r="AB1056" i="4"/>
  <c r="AA1056" i="4"/>
  <c r="Z1056" i="4"/>
  <c r="Y1056" i="4"/>
  <c r="X1056" i="4"/>
  <c r="W1056" i="4"/>
  <c r="V1056" i="4"/>
  <c r="U1056" i="4"/>
  <c r="T1056" i="4"/>
  <c r="S1056" i="4"/>
  <c r="AW1056" i="4" s="1"/>
  <c r="R1056" i="4"/>
  <c r="BE1055" i="4"/>
  <c r="AW1055" i="4"/>
  <c r="AS1055" i="4"/>
  <c r="AO1055" i="4"/>
  <c r="AH1055" i="4"/>
  <c r="AG1055" i="4"/>
  <c r="AF1055" i="4"/>
  <c r="AE1055" i="4"/>
  <c r="AD1055" i="4"/>
  <c r="AC1055" i="4"/>
  <c r="AB1055" i="4"/>
  <c r="AA1055" i="4"/>
  <c r="Z1055" i="4"/>
  <c r="Y1055" i="4"/>
  <c r="X1055" i="4"/>
  <c r="W1055" i="4"/>
  <c r="V1055" i="4"/>
  <c r="U1055" i="4"/>
  <c r="T1055" i="4"/>
  <c r="S1055" i="4"/>
  <c r="R1055" i="4"/>
  <c r="AH1054" i="4"/>
  <c r="AG1054" i="4"/>
  <c r="AF1054" i="4"/>
  <c r="AE1054" i="4"/>
  <c r="AD1054" i="4"/>
  <c r="AC1054" i="4"/>
  <c r="AB1054" i="4"/>
  <c r="AA1054" i="4"/>
  <c r="Z1054" i="4"/>
  <c r="Y1054" i="4"/>
  <c r="X1054" i="4"/>
  <c r="W1054" i="4"/>
  <c r="V1054" i="4"/>
  <c r="U1054" i="4"/>
  <c r="T1054" i="4"/>
  <c r="S1054" i="4"/>
  <c r="R1054" i="4"/>
  <c r="BE1053" i="4"/>
  <c r="AW1053" i="4"/>
  <c r="AO1053" i="4"/>
  <c r="AH1053" i="4"/>
  <c r="AG1053" i="4"/>
  <c r="AF1053" i="4"/>
  <c r="AE1053" i="4"/>
  <c r="AD1053" i="4"/>
  <c r="AC1053" i="4"/>
  <c r="AB1053" i="4"/>
  <c r="AA1053" i="4"/>
  <c r="Z1053" i="4"/>
  <c r="Y1053" i="4"/>
  <c r="X1053" i="4"/>
  <c r="W1053" i="4"/>
  <c r="V1053" i="4"/>
  <c r="U1053" i="4"/>
  <c r="T1053" i="4"/>
  <c r="S1053" i="4"/>
  <c r="R1053" i="4"/>
  <c r="AS1052" i="4"/>
  <c r="AH1052" i="4"/>
  <c r="AG1052" i="4"/>
  <c r="AF1052" i="4"/>
  <c r="AE1052" i="4"/>
  <c r="AD1052" i="4"/>
  <c r="AC1052" i="4"/>
  <c r="AB1052" i="4"/>
  <c r="AA1052" i="4"/>
  <c r="Z1052" i="4"/>
  <c r="Y1052" i="4"/>
  <c r="X1052" i="4"/>
  <c r="W1052" i="4"/>
  <c r="V1052" i="4"/>
  <c r="U1052" i="4"/>
  <c r="T1052" i="4"/>
  <c r="S1052" i="4"/>
  <c r="AW1052" i="4" s="1"/>
  <c r="R1052" i="4"/>
  <c r="BE1051" i="4"/>
  <c r="AW1051" i="4"/>
  <c r="AO1051" i="4"/>
  <c r="AH1051" i="4"/>
  <c r="AG1051" i="4"/>
  <c r="AF1051" i="4"/>
  <c r="AE1051" i="4"/>
  <c r="AD1051" i="4"/>
  <c r="AC1051" i="4"/>
  <c r="AB1051" i="4"/>
  <c r="AA1051" i="4"/>
  <c r="Z1051" i="4"/>
  <c r="Y1051" i="4"/>
  <c r="X1051" i="4"/>
  <c r="W1051" i="4"/>
  <c r="V1051" i="4"/>
  <c r="U1051" i="4"/>
  <c r="T1051" i="4"/>
  <c r="S1051" i="4"/>
  <c r="AS1051" i="4" s="1"/>
  <c r="R1051" i="4"/>
  <c r="AH1050" i="4"/>
  <c r="AG1050" i="4"/>
  <c r="AF1050" i="4"/>
  <c r="AE1050" i="4"/>
  <c r="AD1050" i="4"/>
  <c r="AC1050" i="4"/>
  <c r="AB1050" i="4"/>
  <c r="AA1050" i="4"/>
  <c r="Z1050" i="4"/>
  <c r="Y1050" i="4"/>
  <c r="X1050" i="4"/>
  <c r="W1050" i="4"/>
  <c r="V1050" i="4"/>
  <c r="U1050" i="4"/>
  <c r="T1050" i="4"/>
  <c r="S1050" i="4"/>
  <c r="R1050" i="4"/>
  <c r="AW1049" i="4"/>
  <c r="AO1049" i="4"/>
  <c r="AH1049" i="4"/>
  <c r="AG1049" i="4"/>
  <c r="AF1049" i="4"/>
  <c r="AE1049" i="4"/>
  <c r="AD1049" i="4"/>
  <c r="AC1049" i="4"/>
  <c r="AB1049" i="4"/>
  <c r="AA1049" i="4"/>
  <c r="Z1049" i="4"/>
  <c r="Y1049" i="4"/>
  <c r="X1049" i="4"/>
  <c r="W1049" i="4"/>
  <c r="V1049" i="4"/>
  <c r="U1049" i="4"/>
  <c r="T1049" i="4"/>
  <c r="S1049" i="4"/>
  <c r="BA1049" i="4" s="1"/>
  <c r="R1049" i="4"/>
  <c r="AH1048" i="4"/>
  <c r="AG1048" i="4"/>
  <c r="AF1048" i="4"/>
  <c r="AE1048" i="4"/>
  <c r="AD1048" i="4"/>
  <c r="AC1048" i="4"/>
  <c r="AB1048" i="4"/>
  <c r="AA1048" i="4"/>
  <c r="Z1048" i="4"/>
  <c r="Y1048" i="4"/>
  <c r="X1048" i="4"/>
  <c r="W1048" i="4"/>
  <c r="V1048" i="4"/>
  <c r="U1048" i="4"/>
  <c r="T1048" i="4"/>
  <c r="S1048" i="4"/>
  <c r="R1048" i="4"/>
  <c r="BD1047" i="4"/>
  <c r="AX1047" i="4"/>
  <c r="AS1047" i="4"/>
  <c r="AN1047" i="4"/>
  <c r="AH1047" i="4"/>
  <c r="AG1047" i="4"/>
  <c r="AF1047" i="4"/>
  <c r="AE1047" i="4"/>
  <c r="AD1047" i="4"/>
  <c r="AC1047" i="4"/>
  <c r="AB1047" i="4"/>
  <c r="AA1047" i="4"/>
  <c r="Z1047" i="4"/>
  <c r="Y1047" i="4"/>
  <c r="X1047" i="4"/>
  <c r="W1047" i="4"/>
  <c r="V1047" i="4"/>
  <c r="U1047" i="4"/>
  <c r="T1047" i="4"/>
  <c r="S1047" i="4"/>
  <c r="BE1047" i="4" s="1"/>
  <c r="R1047" i="4"/>
  <c r="AH1046" i="4"/>
  <c r="AG1046" i="4"/>
  <c r="AF1046" i="4"/>
  <c r="AE1046" i="4"/>
  <c r="AD1046" i="4"/>
  <c r="AC1046" i="4"/>
  <c r="AB1046" i="4"/>
  <c r="AA1046" i="4"/>
  <c r="Z1046" i="4"/>
  <c r="Y1046" i="4"/>
  <c r="X1046" i="4"/>
  <c r="W1046" i="4"/>
  <c r="V1046" i="4"/>
  <c r="U1046" i="4"/>
  <c r="T1046" i="4"/>
  <c r="S1046" i="4"/>
  <c r="R1046" i="4"/>
  <c r="BD1045" i="4"/>
  <c r="AX1045" i="4"/>
  <c r="AS1045" i="4"/>
  <c r="AN1045" i="4"/>
  <c r="AH1045" i="4"/>
  <c r="AG1045" i="4"/>
  <c r="AF1045" i="4"/>
  <c r="AE1045" i="4"/>
  <c r="AD1045" i="4"/>
  <c r="AC1045" i="4"/>
  <c r="AB1045" i="4"/>
  <c r="AA1045" i="4"/>
  <c r="Z1045" i="4"/>
  <c r="Y1045" i="4"/>
  <c r="X1045" i="4"/>
  <c r="W1045" i="4"/>
  <c r="V1045" i="4"/>
  <c r="U1045" i="4"/>
  <c r="T1045" i="4"/>
  <c r="S1045" i="4"/>
  <c r="BE1045" i="4" s="1"/>
  <c r="R1045" i="4"/>
  <c r="AH1044" i="4"/>
  <c r="AG1044" i="4"/>
  <c r="AF1044" i="4"/>
  <c r="AE1044" i="4"/>
  <c r="AD1044" i="4"/>
  <c r="AC1044" i="4"/>
  <c r="AB1044" i="4"/>
  <c r="AA1044" i="4"/>
  <c r="Z1044" i="4"/>
  <c r="Y1044" i="4"/>
  <c r="X1044" i="4"/>
  <c r="W1044" i="4"/>
  <c r="V1044" i="4"/>
  <c r="U1044" i="4"/>
  <c r="T1044" i="4"/>
  <c r="S1044" i="4"/>
  <c r="R1044" i="4"/>
  <c r="BD1043" i="4"/>
  <c r="AX1043" i="4"/>
  <c r="AS1043" i="4"/>
  <c r="AN1043" i="4"/>
  <c r="AH1043" i="4"/>
  <c r="AG1043" i="4"/>
  <c r="AF1043" i="4"/>
  <c r="AE1043" i="4"/>
  <c r="AD1043" i="4"/>
  <c r="AC1043" i="4"/>
  <c r="AB1043" i="4"/>
  <c r="AA1043" i="4"/>
  <c r="Z1043" i="4"/>
  <c r="Y1043" i="4"/>
  <c r="X1043" i="4"/>
  <c r="W1043" i="4"/>
  <c r="V1043" i="4"/>
  <c r="U1043" i="4"/>
  <c r="T1043" i="4"/>
  <c r="S1043" i="4"/>
  <c r="BE1043" i="4" s="1"/>
  <c r="R1043" i="4"/>
  <c r="AH1042" i="4"/>
  <c r="AG1042" i="4"/>
  <c r="AF1042" i="4"/>
  <c r="AE1042" i="4"/>
  <c r="AD1042" i="4"/>
  <c r="AC1042" i="4"/>
  <c r="AB1042" i="4"/>
  <c r="AA1042" i="4"/>
  <c r="Z1042" i="4"/>
  <c r="Y1042" i="4"/>
  <c r="X1042" i="4"/>
  <c r="W1042" i="4"/>
  <c r="V1042" i="4"/>
  <c r="U1042" i="4"/>
  <c r="T1042" i="4"/>
  <c r="S1042" i="4"/>
  <c r="R1042" i="4"/>
  <c r="BD1041" i="4"/>
  <c r="AX1041" i="4"/>
  <c r="AS1041" i="4"/>
  <c r="AN1041" i="4"/>
  <c r="AH1041" i="4"/>
  <c r="AG1041" i="4"/>
  <c r="AF1041" i="4"/>
  <c r="AE1041" i="4"/>
  <c r="AD1041" i="4"/>
  <c r="AC1041" i="4"/>
  <c r="AB1041" i="4"/>
  <c r="AA1041" i="4"/>
  <c r="Z1041" i="4"/>
  <c r="Y1041" i="4"/>
  <c r="X1041" i="4"/>
  <c r="W1041" i="4"/>
  <c r="V1041" i="4"/>
  <c r="U1041" i="4"/>
  <c r="T1041" i="4"/>
  <c r="S1041" i="4"/>
  <c r="BE1041" i="4" s="1"/>
  <c r="R1041" i="4"/>
  <c r="AH1040" i="4"/>
  <c r="AG1040" i="4"/>
  <c r="AF1040" i="4"/>
  <c r="AE1040" i="4"/>
  <c r="AD1040" i="4"/>
  <c r="AC1040" i="4"/>
  <c r="AB1040" i="4"/>
  <c r="AA1040" i="4"/>
  <c r="Z1040" i="4"/>
  <c r="Y1040" i="4"/>
  <c r="X1040" i="4"/>
  <c r="W1040" i="4"/>
  <c r="V1040" i="4"/>
  <c r="U1040" i="4"/>
  <c r="T1040" i="4"/>
  <c r="S1040" i="4"/>
  <c r="R1040" i="4"/>
  <c r="BD1039" i="4"/>
  <c r="AX1039" i="4"/>
  <c r="AS1039" i="4"/>
  <c r="AN1039" i="4"/>
  <c r="AH1039" i="4"/>
  <c r="AG1039" i="4"/>
  <c r="AF1039" i="4"/>
  <c r="AE1039" i="4"/>
  <c r="AD1039" i="4"/>
  <c r="AC1039" i="4"/>
  <c r="AB1039" i="4"/>
  <c r="AA1039" i="4"/>
  <c r="Z1039" i="4"/>
  <c r="Y1039" i="4"/>
  <c r="X1039" i="4"/>
  <c r="W1039" i="4"/>
  <c r="V1039" i="4"/>
  <c r="U1039" i="4"/>
  <c r="T1039" i="4"/>
  <c r="S1039" i="4"/>
  <c r="BE1039" i="4" s="1"/>
  <c r="R1039" i="4"/>
  <c r="AH1038" i="4"/>
  <c r="AG1038" i="4"/>
  <c r="AF1038" i="4"/>
  <c r="AE1038" i="4"/>
  <c r="AD1038" i="4"/>
  <c r="AC1038" i="4"/>
  <c r="AB1038" i="4"/>
  <c r="AA1038" i="4"/>
  <c r="Z1038" i="4"/>
  <c r="Y1038" i="4"/>
  <c r="X1038" i="4"/>
  <c r="W1038" i="4"/>
  <c r="V1038" i="4"/>
  <c r="U1038" i="4"/>
  <c r="T1038" i="4"/>
  <c r="S1038" i="4"/>
  <c r="R1038" i="4"/>
  <c r="BD1037" i="4"/>
  <c r="AX1037" i="4"/>
  <c r="AS1037" i="4"/>
  <c r="AN1037" i="4"/>
  <c r="AH1037" i="4"/>
  <c r="AG1037" i="4"/>
  <c r="AF1037" i="4"/>
  <c r="AE1037" i="4"/>
  <c r="AD1037" i="4"/>
  <c r="AC1037" i="4"/>
  <c r="AB1037" i="4"/>
  <c r="AA1037" i="4"/>
  <c r="Z1037" i="4"/>
  <c r="Y1037" i="4"/>
  <c r="X1037" i="4"/>
  <c r="W1037" i="4"/>
  <c r="V1037" i="4"/>
  <c r="U1037" i="4"/>
  <c r="T1037" i="4"/>
  <c r="S1037" i="4"/>
  <c r="BE1037" i="4" s="1"/>
  <c r="R1037" i="4"/>
  <c r="AH1036" i="4"/>
  <c r="AG1036" i="4"/>
  <c r="AF1036" i="4"/>
  <c r="AE1036" i="4"/>
  <c r="AD1036" i="4"/>
  <c r="AC1036" i="4"/>
  <c r="AB1036" i="4"/>
  <c r="AA1036" i="4"/>
  <c r="Z1036" i="4"/>
  <c r="Y1036" i="4"/>
  <c r="X1036" i="4"/>
  <c r="W1036" i="4"/>
  <c r="V1036" i="4"/>
  <c r="U1036" i="4"/>
  <c r="T1036" i="4"/>
  <c r="S1036" i="4"/>
  <c r="R1036" i="4"/>
  <c r="BD1035" i="4"/>
  <c r="AX1035" i="4"/>
  <c r="AS1035" i="4"/>
  <c r="AN1035" i="4"/>
  <c r="AH1035" i="4"/>
  <c r="AG1035" i="4"/>
  <c r="AF1035" i="4"/>
  <c r="AE1035" i="4"/>
  <c r="AD1035" i="4"/>
  <c r="AC1035" i="4"/>
  <c r="AB1035" i="4"/>
  <c r="AA1035" i="4"/>
  <c r="Z1035" i="4"/>
  <c r="Y1035" i="4"/>
  <c r="X1035" i="4"/>
  <c r="W1035" i="4"/>
  <c r="V1035" i="4"/>
  <c r="U1035" i="4"/>
  <c r="T1035" i="4"/>
  <c r="S1035" i="4"/>
  <c r="BE1035" i="4" s="1"/>
  <c r="R1035" i="4"/>
  <c r="AH1034" i="4"/>
  <c r="AG1034" i="4"/>
  <c r="AF1034" i="4"/>
  <c r="AE1034" i="4"/>
  <c r="AD1034" i="4"/>
  <c r="AC1034" i="4"/>
  <c r="AB1034" i="4"/>
  <c r="AA1034" i="4"/>
  <c r="Z1034" i="4"/>
  <c r="Y1034" i="4"/>
  <c r="X1034" i="4"/>
  <c r="W1034" i="4"/>
  <c r="V1034" i="4"/>
  <c r="U1034" i="4"/>
  <c r="T1034" i="4"/>
  <c r="S1034" i="4"/>
  <c r="R1034" i="4"/>
  <c r="BD1033" i="4"/>
  <c r="AX1033" i="4"/>
  <c r="AS1033" i="4"/>
  <c r="AN1033" i="4"/>
  <c r="AH1033" i="4"/>
  <c r="AG1033" i="4"/>
  <c r="AF1033" i="4"/>
  <c r="AE1033" i="4"/>
  <c r="AD1033" i="4"/>
  <c r="AC1033" i="4"/>
  <c r="AB1033" i="4"/>
  <c r="AA1033" i="4"/>
  <c r="Z1033" i="4"/>
  <c r="Y1033" i="4"/>
  <c r="X1033" i="4"/>
  <c r="W1033" i="4"/>
  <c r="V1033" i="4"/>
  <c r="U1033" i="4"/>
  <c r="T1033" i="4"/>
  <c r="S1033" i="4"/>
  <c r="BE1033" i="4" s="1"/>
  <c r="R1033" i="4"/>
  <c r="AH1032" i="4"/>
  <c r="AG1032" i="4"/>
  <c r="AF1032" i="4"/>
  <c r="AE1032" i="4"/>
  <c r="AD1032" i="4"/>
  <c r="AC1032" i="4"/>
  <c r="AB1032" i="4"/>
  <c r="AA1032" i="4"/>
  <c r="Z1032" i="4"/>
  <c r="Y1032" i="4"/>
  <c r="X1032" i="4"/>
  <c r="W1032" i="4"/>
  <c r="V1032" i="4"/>
  <c r="U1032" i="4"/>
  <c r="T1032" i="4"/>
  <c r="S1032" i="4"/>
  <c r="R1032" i="4"/>
  <c r="BD1031" i="4"/>
  <c r="AX1031" i="4"/>
  <c r="AS1031" i="4"/>
  <c r="AN1031" i="4"/>
  <c r="AH1031" i="4"/>
  <c r="AG1031" i="4"/>
  <c r="AF1031" i="4"/>
  <c r="AE1031" i="4"/>
  <c r="AD1031" i="4"/>
  <c r="AC1031" i="4"/>
  <c r="AB1031" i="4"/>
  <c r="AA1031" i="4"/>
  <c r="Z1031" i="4"/>
  <c r="Y1031" i="4"/>
  <c r="X1031" i="4"/>
  <c r="W1031" i="4"/>
  <c r="V1031" i="4"/>
  <c r="U1031" i="4"/>
  <c r="T1031" i="4"/>
  <c r="S1031" i="4"/>
  <c r="BE1031" i="4" s="1"/>
  <c r="R1031" i="4"/>
  <c r="AH1030" i="4"/>
  <c r="AG1030" i="4"/>
  <c r="AF1030" i="4"/>
  <c r="AE1030" i="4"/>
  <c r="AD1030" i="4"/>
  <c r="AC1030" i="4"/>
  <c r="AB1030" i="4"/>
  <c r="AA1030" i="4"/>
  <c r="Z1030" i="4"/>
  <c r="Y1030" i="4"/>
  <c r="X1030" i="4"/>
  <c r="W1030" i="4"/>
  <c r="V1030" i="4"/>
  <c r="U1030" i="4"/>
  <c r="T1030" i="4"/>
  <c r="S1030" i="4"/>
  <c r="R1030" i="4"/>
  <c r="BD1029" i="4"/>
  <c r="AX1029" i="4"/>
  <c r="AS1029" i="4"/>
  <c r="AN1029" i="4"/>
  <c r="AH1029" i="4"/>
  <c r="AG1029" i="4"/>
  <c r="AF1029" i="4"/>
  <c r="AE1029" i="4"/>
  <c r="AD1029" i="4"/>
  <c r="AC1029" i="4"/>
  <c r="AB1029" i="4"/>
  <c r="AA1029" i="4"/>
  <c r="Z1029" i="4"/>
  <c r="Y1029" i="4"/>
  <c r="X1029" i="4"/>
  <c r="W1029" i="4"/>
  <c r="V1029" i="4"/>
  <c r="U1029" i="4"/>
  <c r="T1029" i="4"/>
  <c r="S1029" i="4"/>
  <c r="BE1029" i="4" s="1"/>
  <c r="R1029" i="4"/>
  <c r="AH1028" i="4"/>
  <c r="AG1028" i="4"/>
  <c r="AF1028" i="4"/>
  <c r="AE1028" i="4"/>
  <c r="AD1028" i="4"/>
  <c r="AC1028" i="4"/>
  <c r="AB1028" i="4"/>
  <c r="AA1028" i="4"/>
  <c r="Z1028" i="4"/>
  <c r="Y1028" i="4"/>
  <c r="X1028" i="4"/>
  <c r="W1028" i="4"/>
  <c r="V1028" i="4"/>
  <c r="U1028" i="4"/>
  <c r="T1028" i="4"/>
  <c r="S1028" i="4"/>
  <c r="R1028" i="4"/>
  <c r="BD1027" i="4"/>
  <c r="AX1027" i="4"/>
  <c r="AS1027" i="4"/>
  <c r="AN1027" i="4"/>
  <c r="AH1027" i="4"/>
  <c r="AG1027" i="4"/>
  <c r="AF1027" i="4"/>
  <c r="AE1027" i="4"/>
  <c r="AD1027" i="4"/>
  <c r="AC1027" i="4"/>
  <c r="AB1027" i="4"/>
  <c r="AA1027" i="4"/>
  <c r="Z1027" i="4"/>
  <c r="Y1027" i="4"/>
  <c r="X1027" i="4"/>
  <c r="W1027" i="4"/>
  <c r="V1027" i="4"/>
  <c r="U1027" i="4"/>
  <c r="T1027" i="4"/>
  <c r="S1027" i="4"/>
  <c r="BE1027" i="4" s="1"/>
  <c r="R1027" i="4"/>
  <c r="AH1026" i="4"/>
  <c r="AG1026" i="4"/>
  <c r="AF1026" i="4"/>
  <c r="AE1026" i="4"/>
  <c r="AD1026" i="4"/>
  <c r="AC1026" i="4"/>
  <c r="AB1026" i="4"/>
  <c r="AA1026" i="4"/>
  <c r="Z1026" i="4"/>
  <c r="Y1026" i="4"/>
  <c r="X1026" i="4"/>
  <c r="W1026" i="4"/>
  <c r="V1026" i="4"/>
  <c r="U1026" i="4"/>
  <c r="T1026" i="4"/>
  <c r="S1026" i="4"/>
  <c r="R1026" i="4"/>
  <c r="BD1025" i="4"/>
  <c r="AX1025" i="4"/>
  <c r="AS1025" i="4"/>
  <c r="AN1025" i="4"/>
  <c r="AH1025" i="4"/>
  <c r="AG1025" i="4"/>
  <c r="AF1025" i="4"/>
  <c r="AE1025" i="4"/>
  <c r="AD1025" i="4"/>
  <c r="AC1025" i="4"/>
  <c r="AB1025" i="4"/>
  <c r="AA1025" i="4"/>
  <c r="Z1025" i="4"/>
  <c r="Y1025" i="4"/>
  <c r="X1025" i="4"/>
  <c r="W1025" i="4"/>
  <c r="V1025" i="4"/>
  <c r="U1025" i="4"/>
  <c r="T1025" i="4"/>
  <c r="S1025" i="4"/>
  <c r="BE1025" i="4" s="1"/>
  <c r="R1025" i="4"/>
  <c r="AH1024" i="4"/>
  <c r="AG1024" i="4"/>
  <c r="AF1024" i="4"/>
  <c r="AE1024" i="4"/>
  <c r="AD1024" i="4"/>
  <c r="AC1024" i="4"/>
  <c r="AB1024" i="4"/>
  <c r="AA1024" i="4"/>
  <c r="Z1024" i="4"/>
  <c r="Y1024" i="4"/>
  <c r="X1024" i="4"/>
  <c r="W1024" i="4"/>
  <c r="V1024" i="4"/>
  <c r="U1024" i="4"/>
  <c r="T1024" i="4"/>
  <c r="S1024" i="4"/>
  <c r="R1024" i="4"/>
  <c r="BD1023" i="4"/>
  <c r="AX1023" i="4"/>
  <c r="AS1023" i="4"/>
  <c r="AN1023" i="4"/>
  <c r="AH1023" i="4"/>
  <c r="AG1023" i="4"/>
  <c r="AF1023" i="4"/>
  <c r="AE1023" i="4"/>
  <c r="AD1023" i="4"/>
  <c r="AC1023" i="4"/>
  <c r="AB1023" i="4"/>
  <c r="AA1023" i="4"/>
  <c r="Z1023" i="4"/>
  <c r="Y1023" i="4"/>
  <c r="X1023" i="4"/>
  <c r="W1023" i="4"/>
  <c r="V1023" i="4"/>
  <c r="U1023" i="4"/>
  <c r="T1023" i="4"/>
  <c r="AW1023" i="4" s="1"/>
  <c r="S1023" i="4"/>
  <c r="BE1023" i="4" s="1"/>
  <c r="R1023" i="4"/>
  <c r="AH1022" i="4"/>
  <c r="AG1022" i="4"/>
  <c r="AF1022" i="4"/>
  <c r="AE1022" i="4"/>
  <c r="AD1022" i="4"/>
  <c r="AC1022" i="4"/>
  <c r="AB1022" i="4"/>
  <c r="AA1022" i="4"/>
  <c r="Z1022" i="4"/>
  <c r="Y1022" i="4"/>
  <c r="X1022" i="4"/>
  <c r="W1022" i="4"/>
  <c r="V1022" i="4"/>
  <c r="U1022" i="4"/>
  <c r="T1022" i="4"/>
  <c r="S1022" i="4"/>
  <c r="R1022" i="4"/>
  <c r="BD1021" i="4"/>
  <c r="AX1021" i="4"/>
  <c r="AS1021" i="4"/>
  <c r="AN1021" i="4"/>
  <c r="AH1021" i="4"/>
  <c r="AG1021" i="4"/>
  <c r="AF1021" i="4"/>
  <c r="AE1021" i="4"/>
  <c r="AD1021" i="4"/>
  <c r="AC1021" i="4"/>
  <c r="AB1021" i="4"/>
  <c r="AA1021" i="4"/>
  <c r="Z1021" i="4"/>
  <c r="Y1021" i="4"/>
  <c r="X1021" i="4"/>
  <c r="W1021" i="4"/>
  <c r="V1021" i="4"/>
  <c r="U1021" i="4"/>
  <c r="T1021" i="4"/>
  <c r="AW1021" i="4" s="1"/>
  <c r="S1021" i="4"/>
  <c r="BE1021" i="4" s="1"/>
  <c r="R1021" i="4"/>
  <c r="AH1020" i="4"/>
  <c r="AG1020" i="4"/>
  <c r="AF1020" i="4"/>
  <c r="AE1020" i="4"/>
  <c r="AD1020" i="4"/>
  <c r="AC1020" i="4"/>
  <c r="AB1020" i="4"/>
  <c r="AA1020" i="4"/>
  <c r="Z1020" i="4"/>
  <c r="Y1020" i="4"/>
  <c r="X1020" i="4"/>
  <c r="W1020" i="4"/>
  <c r="V1020" i="4"/>
  <c r="U1020" i="4"/>
  <c r="T1020" i="4"/>
  <c r="S1020" i="4"/>
  <c r="R1020" i="4"/>
  <c r="BD1019" i="4"/>
  <c r="AX1019" i="4"/>
  <c r="AS1019" i="4"/>
  <c r="AN1019" i="4"/>
  <c r="AH1019" i="4"/>
  <c r="AG1019" i="4"/>
  <c r="AF1019" i="4"/>
  <c r="AE1019" i="4"/>
  <c r="AD1019" i="4"/>
  <c r="AC1019" i="4"/>
  <c r="AB1019" i="4"/>
  <c r="AA1019" i="4"/>
  <c r="Z1019" i="4"/>
  <c r="Y1019" i="4"/>
  <c r="X1019" i="4"/>
  <c r="W1019" i="4"/>
  <c r="V1019" i="4"/>
  <c r="U1019" i="4"/>
  <c r="T1019" i="4"/>
  <c r="AW1019" i="4" s="1"/>
  <c r="S1019" i="4"/>
  <c r="BE1019" i="4" s="1"/>
  <c r="R1019" i="4"/>
  <c r="AH1018" i="4"/>
  <c r="AG1018" i="4"/>
  <c r="AF1018" i="4"/>
  <c r="AE1018" i="4"/>
  <c r="AD1018" i="4"/>
  <c r="AC1018" i="4"/>
  <c r="AB1018" i="4"/>
  <c r="AA1018" i="4"/>
  <c r="Z1018" i="4"/>
  <c r="Y1018" i="4"/>
  <c r="X1018" i="4"/>
  <c r="W1018" i="4"/>
  <c r="V1018" i="4"/>
  <c r="U1018" i="4"/>
  <c r="T1018" i="4"/>
  <c r="S1018" i="4"/>
  <c r="R1018" i="4"/>
  <c r="BD1017" i="4"/>
  <c r="AX1017" i="4"/>
  <c r="AS1017" i="4"/>
  <c r="AN1017" i="4"/>
  <c r="AH1017" i="4"/>
  <c r="AG1017" i="4"/>
  <c r="AF1017" i="4"/>
  <c r="AE1017" i="4"/>
  <c r="AD1017" i="4"/>
  <c r="AC1017" i="4"/>
  <c r="AB1017" i="4"/>
  <c r="AA1017" i="4"/>
  <c r="Z1017" i="4"/>
  <c r="Y1017" i="4"/>
  <c r="X1017" i="4"/>
  <c r="W1017" i="4"/>
  <c r="V1017" i="4"/>
  <c r="U1017" i="4"/>
  <c r="T1017" i="4"/>
  <c r="BB1017" i="4" s="1"/>
  <c r="S1017" i="4"/>
  <c r="BE1017" i="4" s="1"/>
  <c r="R1017" i="4"/>
  <c r="AH1016" i="4"/>
  <c r="AG1016" i="4"/>
  <c r="AF1016" i="4"/>
  <c r="AE1016" i="4"/>
  <c r="AD1016" i="4"/>
  <c r="AC1016" i="4"/>
  <c r="AB1016" i="4"/>
  <c r="AA1016" i="4"/>
  <c r="Z1016" i="4"/>
  <c r="Y1016" i="4"/>
  <c r="X1016" i="4"/>
  <c r="W1016" i="4"/>
  <c r="V1016" i="4"/>
  <c r="U1016" i="4"/>
  <c r="T1016" i="4"/>
  <c r="S1016" i="4"/>
  <c r="R1016" i="4"/>
  <c r="BD1015" i="4"/>
  <c r="AX1015" i="4"/>
  <c r="AS1015" i="4"/>
  <c r="AN1015" i="4"/>
  <c r="AH1015" i="4"/>
  <c r="AG1015" i="4"/>
  <c r="AF1015" i="4"/>
  <c r="AE1015" i="4"/>
  <c r="AD1015" i="4"/>
  <c r="AC1015" i="4"/>
  <c r="AB1015" i="4"/>
  <c r="AA1015" i="4"/>
  <c r="Z1015" i="4"/>
  <c r="Y1015" i="4"/>
  <c r="X1015" i="4"/>
  <c r="W1015" i="4"/>
  <c r="V1015" i="4"/>
  <c r="U1015" i="4"/>
  <c r="T1015" i="4"/>
  <c r="BB1015" i="4" s="1"/>
  <c r="S1015" i="4"/>
  <c r="BE1015" i="4" s="1"/>
  <c r="R1015" i="4"/>
  <c r="AH1014" i="4"/>
  <c r="AG1014" i="4"/>
  <c r="AF1014" i="4"/>
  <c r="AE1014" i="4"/>
  <c r="AD1014" i="4"/>
  <c r="AC1014" i="4"/>
  <c r="AB1014" i="4"/>
  <c r="AA1014" i="4"/>
  <c r="Z1014" i="4"/>
  <c r="Y1014" i="4"/>
  <c r="X1014" i="4"/>
  <c r="W1014" i="4"/>
  <c r="V1014" i="4"/>
  <c r="U1014" i="4"/>
  <c r="T1014" i="4"/>
  <c r="S1014" i="4"/>
  <c r="R1014" i="4"/>
  <c r="BD1013" i="4"/>
  <c r="AX1013" i="4"/>
  <c r="AS1013" i="4"/>
  <c r="AN1013" i="4"/>
  <c r="AH1013" i="4"/>
  <c r="AG1013" i="4"/>
  <c r="AF1013" i="4"/>
  <c r="AE1013" i="4"/>
  <c r="AD1013" i="4"/>
  <c r="AC1013" i="4"/>
  <c r="AB1013" i="4"/>
  <c r="AA1013" i="4"/>
  <c r="Z1013" i="4"/>
  <c r="Y1013" i="4"/>
  <c r="X1013" i="4"/>
  <c r="W1013" i="4"/>
  <c r="V1013" i="4"/>
  <c r="U1013" i="4"/>
  <c r="T1013" i="4"/>
  <c r="BB1013" i="4" s="1"/>
  <c r="S1013" i="4"/>
  <c r="BE1013" i="4" s="1"/>
  <c r="R1013" i="4"/>
  <c r="AX1012" i="4"/>
  <c r="AS1012" i="4"/>
  <c r="AN1012" i="4"/>
  <c r="AH1012" i="4"/>
  <c r="AG1012" i="4"/>
  <c r="AF1012" i="4"/>
  <c r="AE1012" i="4"/>
  <c r="AD1012" i="4"/>
  <c r="AC1012" i="4"/>
  <c r="AB1012" i="4"/>
  <c r="AA1012" i="4"/>
  <c r="Z1012" i="4"/>
  <c r="Y1012" i="4"/>
  <c r="X1012" i="4"/>
  <c r="W1012" i="4"/>
  <c r="V1012" i="4"/>
  <c r="U1012" i="4"/>
  <c r="T1012" i="4"/>
  <c r="S1012" i="4"/>
  <c r="R1012" i="4"/>
  <c r="AH1011" i="4"/>
  <c r="AG1011" i="4"/>
  <c r="AF1011" i="4"/>
  <c r="AE1011" i="4"/>
  <c r="AD1011" i="4"/>
  <c r="AC1011" i="4"/>
  <c r="AB1011" i="4"/>
  <c r="AA1011" i="4"/>
  <c r="Z1011" i="4"/>
  <c r="Y1011" i="4"/>
  <c r="X1011" i="4"/>
  <c r="W1011" i="4"/>
  <c r="V1011" i="4"/>
  <c r="U1011" i="4"/>
  <c r="T1011" i="4"/>
  <c r="S1011" i="4"/>
  <c r="R1011" i="4"/>
  <c r="BD1010" i="4"/>
  <c r="AX1010" i="4"/>
  <c r="AS1010" i="4"/>
  <c r="AN1010" i="4"/>
  <c r="AH1010" i="4"/>
  <c r="AG1010" i="4"/>
  <c r="AF1010" i="4"/>
  <c r="AE1010" i="4"/>
  <c r="AD1010" i="4"/>
  <c r="AC1010" i="4"/>
  <c r="AB1010" i="4"/>
  <c r="AA1010" i="4"/>
  <c r="Z1010" i="4"/>
  <c r="Y1010" i="4"/>
  <c r="X1010" i="4"/>
  <c r="W1010" i="4"/>
  <c r="V1010" i="4"/>
  <c r="U1010" i="4"/>
  <c r="T1010" i="4"/>
  <c r="S1010" i="4"/>
  <c r="R1010" i="4"/>
  <c r="BF1009" i="4"/>
  <c r="AN1009" i="4"/>
  <c r="AH1009" i="4"/>
  <c r="AG1009" i="4"/>
  <c r="AF1009" i="4"/>
  <c r="AE1009" i="4"/>
  <c r="AD1009" i="4"/>
  <c r="AC1009" i="4"/>
  <c r="AB1009" i="4"/>
  <c r="AA1009" i="4"/>
  <c r="Z1009" i="4"/>
  <c r="Y1009" i="4"/>
  <c r="X1009" i="4"/>
  <c r="W1009" i="4"/>
  <c r="V1009" i="4"/>
  <c r="BA1009" i="4" s="1"/>
  <c r="U1009" i="4"/>
  <c r="T1009" i="4"/>
  <c r="BD1009" i="4" s="1"/>
  <c r="S1009" i="4"/>
  <c r="BE1009" i="4" s="1"/>
  <c r="R1009" i="4"/>
  <c r="AH1008" i="4"/>
  <c r="AG1008" i="4"/>
  <c r="AF1008" i="4"/>
  <c r="AE1008" i="4"/>
  <c r="AD1008" i="4"/>
  <c r="AC1008" i="4"/>
  <c r="AB1008" i="4"/>
  <c r="AA1008" i="4"/>
  <c r="Z1008" i="4"/>
  <c r="Y1008" i="4"/>
  <c r="X1008" i="4"/>
  <c r="W1008" i="4"/>
  <c r="V1008" i="4"/>
  <c r="AV1008" i="4" s="1"/>
  <c r="U1008" i="4"/>
  <c r="T1008" i="4"/>
  <c r="S1008" i="4"/>
  <c r="R1008" i="4"/>
  <c r="BD1007" i="4"/>
  <c r="AN1007" i="4"/>
  <c r="AH1007" i="4"/>
  <c r="AG1007" i="4"/>
  <c r="AF1007" i="4"/>
  <c r="AE1007" i="4"/>
  <c r="AD1007" i="4"/>
  <c r="AC1007" i="4"/>
  <c r="AB1007" i="4"/>
  <c r="AA1007" i="4"/>
  <c r="Z1007" i="4"/>
  <c r="Y1007" i="4"/>
  <c r="X1007" i="4"/>
  <c r="W1007" i="4"/>
  <c r="V1007" i="4"/>
  <c r="AZ1007" i="4" s="1"/>
  <c r="U1007" i="4"/>
  <c r="T1007" i="4"/>
  <c r="BF1007" i="4" s="1"/>
  <c r="S1007" i="4"/>
  <c r="BE1007" i="4" s="1"/>
  <c r="R1007" i="4"/>
  <c r="AH1006" i="4"/>
  <c r="AG1006" i="4"/>
  <c r="AF1006" i="4"/>
  <c r="AE1006" i="4"/>
  <c r="AD1006" i="4"/>
  <c r="AC1006" i="4"/>
  <c r="AB1006" i="4"/>
  <c r="AA1006" i="4"/>
  <c r="Z1006" i="4"/>
  <c r="Y1006" i="4"/>
  <c r="X1006" i="4"/>
  <c r="W1006" i="4"/>
  <c r="V1006" i="4"/>
  <c r="AV1006" i="4" s="1"/>
  <c r="U1006" i="4"/>
  <c r="T1006" i="4"/>
  <c r="S1006" i="4"/>
  <c r="R1006" i="4"/>
  <c r="BD1005" i="4"/>
  <c r="AN1005" i="4"/>
  <c r="AH1005" i="4"/>
  <c r="AG1005" i="4"/>
  <c r="AF1005" i="4"/>
  <c r="AE1005" i="4"/>
  <c r="AD1005" i="4"/>
  <c r="AC1005" i="4"/>
  <c r="AB1005" i="4"/>
  <c r="AA1005" i="4"/>
  <c r="Z1005" i="4"/>
  <c r="Y1005" i="4"/>
  <c r="X1005" i="4"/>
  <c r="W1005" i="4"/>
  <c r="V1005" i="4"/>
  <c r="AZ1005" i="4" s="1"/>
  <c r="U1005" i="4"/>
  <c r="T1005" i="4"/>
  <c r="BF1005" i="4" s="1"/>
  <c r="S1005" i="4"/>
  <c r="BE1005" i="4" s="1"/>
  <c r="R1005" i="4"/>
  <c r="AH1004" i="4"/>
  <c r="AG1004" i="4"/>
  <c r="AF1004" i="4"/>
  <c r="AE1004" i="4"/>
  <c r="AD1004" i="4"/>
  <c r="AC1004" i="4"/>
  <c r="AB1004" i="4"/>
  <c r="AA1004" i="4"/>
  <c r="Z1004" i="4"/>
  <c r="Y1004" i="4"/>
  <c r="X1004" i="4"/>
  <c r="W1004" i="4"/>
  <c r="V1004" i="4"/>
  <c r="AV1004" i="4" s="1"/>
  <c r="U1004" i="4"/>
  <c r="T1004" i="4"/>
  <c r="S1004" i="4"/>
  <c r="R1004" i="4"/>
  <c r="BD1003" i="4"/>
  <c r="AN1003" i="4"/>
  <c r="AH1003" i="4"/>
  <c r="AG1003" i="4"/>
  <c r="AF1003" i="4"/>
  <c r="AE1003" i="4"/>
  <c r="AD1003" i="4"/>
  <c r="AC1003" i="4"/>
  <c r="AB1003" i="4"/>
  <c r="AA1003" i="4"/>
  <c r="Z1003" i="4"/>
  <c r="Y1003" i="4"/>
  <c r="X1003" i="4"/>
  <c r="W1003" i="4"/>
  <c r="V1003" i="4"/>
  <c r="AZ1003" i="4" s="1"/>
  <c r="U1003" i="4"/>
  <c r="T1003" i="4"/>
  <c r="BF1003" i="4" s="1"/>
  <c r="S1003" i="4"/>
  <c r="BE1003" i="4" s="1"/>
  <c r="R1003" i="4"/>
  <c r="AH1002" i="4"/>
  <c r="AG1002" i="4"/>
  <c r="AF1002" i="4"/>
  <c r="AE1002" i="4"/>
  <c r="AD1002" i="4"/>
  <c r="AC1002" i="4"/>
  <c r="AB1002" i="4"/>
  <c r="AA1002" i="4"/>
  <c r="Z1002" i="4"/>
  <c r="Y1002" i="4"/>
  <c r="X1002" i="4"/>
  <c r="W1002" i="4"/>
  <c r="V1002" i="4"/>
  <c r="AV1002" i="4" s="1"/>
  <c r="U1002" i="4"/>
  <c r="T1002" i="4"/>
  <c r="S1002" i="4"/>
  <c r="R1002" i="4"/>
  <c r="BD1001" i="4"/>
  <c r="AN1001" i="4"/>
  <c r="AH1001" i="4"/>
  <c r="AG1001" i="4"/>
  <c r="AF1001" i="4"/>
  <c r="AE1001" i="4"/>
  <c r="AD1001" i="4"/>
  <c r="AC1001" i="4"/>
  <c r="AB1001" i="4"/>
  <c r="AA1001" i="4"/>
  <c r="Z1001" i="4"/>
  <c r="Y1001" i="4"/>
  <c r="X1001" i="4"/>
  <c r="W1001" i="4"/>
  <c r="V1001" i="4"/>
  <c r="AZ1001" i="4" s="1"/>
  <c r="U1001" i="4"/>
  <c r="T1001" i="4"/>
  <c r="BF1001" i="4" s="1"/>
  <c r="S1001" i="4"/>
  <c r="BE1001" i="4" s="1"/>
  <c r="R1001" i="4"/>
  <c r="AH1000" i="4"/>
  <c r="AG1000" i="4"/>
  <c r="AF1000" i="4"/>
  <c r="AE1000" i="4"/>
  <c r="AD1000" i="4"/>
  <c r="AC1000" i="4"/>
  <c r="AB1000" i="4"/>
  <c r="AA1000" i="4"/>
  <c r="Z1000" i="4"/>
  <c r="Y1000" i="4"/>
  <c r="X1000" i="4"/>
  <c r="W1000" i="4"/>
  <c r="V1000" i="4"/>
  <c r="AV1000" i="4" s="1"/>
  <c r="U1000" i="4"/>
  <c r="T1000" i="4"/>
  <c r="S1000" i="4"/>
  <c r="R1000" i="4"/>
  <c r="BD999" i="4"/>
  <c r="AN999" i="4"/>
  <c r="AH999" i="4"/>
  <c r="AG999" i="4"/>
  <c r="AF999" i="4"/>
  <c r="AE999" i="4"/>
  <c r="AD999" i="4"/>
  <c r="AC999" i="4"/>
  <c r="AB999" i="4"/>
  <c r="AA999" i="4"/>
  <c r="Z999" i="4"/>
  <c r="Y999" i="4"/>
  <c r="X999" i="4"/>
  <c r="W999" i="4"/>
  <c r="V999" i="4"/>
  <c r="AZ999" i="4" s="1"/>
  <c r="U999" i="4"/>
  <c r="T999" i="4"/>
  <c r="BF999" i="4" s="1"/>
  <c r="S999" i="4"/>
  <c r="BE999" i="4" s="1"/>
  <c r="R999" i="4"/>
  <c r="AH998" i="4"/>
  <c r="AG998" i="4"/>
  <c r="AF998" i="4"/>
  <c r="AE998" i="4"/>
  <c r="AD998" i="4"/>
  <c r="AC998" i="4"/>
  <c r="AB998" i="4"/>
  <c r="AA998" i="4"/>
  <c r="Z998" i="4"/>
  <c r="Y998" i="4"/>
  <c r="X998" i="4"/>
  <c r="W998" i="4"/>
  <c r="V998" i="4"/>
  <c r="AV998" i="4" s="1"/>
  <c r="U998" i="4"/>
  <c r="T998" i="4"/>
  <c r="S998" i="4"/>
  <c r="R998" i="4"/>
  <c r="BD997" i="4"/>
  <c r="AN997" i="4"/>
  <c r="AH997" i="4"/>
  <c r="AG997" i="4"/>
  <c r="AF997" i="4"/>
  <c r="AE997" i="4"/>
  <c r="AD997" i="4"/>
  <c r="AC997" i="4"/>
  <c r="AB997" i="4"/>
  <c r="AA997" i="4"/>
  <c r="Z997" i="4"/>
  <c r="Y997" i="4"/>
  <c r="X997" i="4"/>
  <c r="W997" i="4"/>
  <c r="V997" i="4"/>
  <c r="AZ997" i="4" s="1"/>
  <c r="U997" i="4"/>
  <c r="T997" i="4"/>
  <c r="BF997" i="4" s="1"/>
  <c r="S997" i="4"/>
  <c r="BE997" i="4" s="1"/>
  <c r="R997" i="4"/>
  <c r="AH996" i="4"/>
  <c r="AG996" i="4"/>
  <c r="AF996" i="4"/>
  <c r="AE996" i="4"/>
  <c r="AD996" i="4"/>
  <c r="AC996" i="4"/>
  <c r="AB996" i="4"/>
  <c r="AA996" i="4"/>
  <c r="Z996" i="4"/>
  <c r="Y996" i="4"/>
  <c r="X996" i="4"/>
  <c r="W996" i="4"/>
  <c r="V996" i="4"/>
  <c r="AV996" i="4" s="1"/>
  <c r="U996" i="4"/>
  <c r="T996" i="4"/>
  <c r="S996" i="4"/>
  <c r="R996" i="4"/>
  <c r="BD995" i="4"/>
  <c r="AN995" i="4"/>
  <c r="AH995" i="4"/>
  <c r="AG995" i="4"/>
  <c r="AF995" i="4"/>
  <c r="AE995" i="4"/>
  <c r="AD995" i="4"/>
  <c r="AC995" i="4"/>
  <c r="AB995" i="4"/>
  <c r="AA995" i="4"/>
  <c r="Z995" i="4"/>
  <c r="Y995" i="4"/>
  <c r="X995" i="4"/>
  <c r="W995" i="4"/>
  <c r="V995" i="4"/>
  <c r="AZ995" i="4" s="1"/>
  <c r="U995" i="4"/>
  <c r="T995" i="4"/>
  <c r="BF995" i="4" s="1"/>
  <c r="S995" i="4"/>
  <c r="BE995" i="4" s="1"/>
  <c r="R995" i="4"/>
  <c r="AH994" i="4"/>
  <c r="AG994" i="4"/>
  <c r="AF994" i="4"/>
  <c r="AE994" i="4"/>
  <c r="AD994" i="4"/>
  <c r="AC994" i="4"/>
  <c r="AB994" i="4"/>
  <c r="AA994" i="4"/>
  <c r="Z994" i="4"/>
  <c r="Y994" i="4"/>
  <c r="X994" i="4"/>
  <c r="W994" i="4"/>
  <c r="V994" i="4"/>
  <c r="AV994" i="4" s="1"/>
  <c r="U994" i="4"/>
  <c r="T994" i="4"/>
  <c r="S994" i="4"/>
  <c r="R994" i="4"/>
  <c r="BD993" i="4"/>
  <c r="AN993" i="4"/>
  <c r="AH993" i="4"/>
  <c r="AG993" i="4"/>
  <c r="AF993" i="4"/>
  <c r="AE993" i="4"/>
  <c r="AD993" i="4"/>
  <c r="AC993" i="4"/>
  <c r="AB993" i="4"/>
  <c r="AA993" i="4"/>
  <c r="Z993" i="4"/>
  <c r="Y993" i="4"/>
  <c r="X993" i="4"/>
  <c r="W993" i="4"/>
  <c r="V993" i="4"/>
  <c r="AZ993" i="4" s="1"/>
  <c r="U993" i="4"/>
  <c r="T993" i="4"/>
  <c r="BF993" i="4" s="1"/>
  <c r="S993" i="4"/>
  <c r="BE993" i="4" s="1"/>
  <c r="R993" i="4"/>
  <c r="AH992" i="4"/>
  <c r="AG992" i="4"/>
  <c r="AF992" i="4"/>
  <c r="AE992" i="4"/>
  <c r="AD992" i="4"/>
  <c r="AC992" i="4"/>
  <c r="AB992" i="4"/>
  <c r="AA992" i="4"/>
  <c r="Z992" i="4"/>
  <c r="Y992" i="4"/>
  <c r="X992" i="4"/>
  <c r="W992" i="4"/>
  <c r="V992" i="4"/>
  <c r="AV992" i="4" s="1"/>
  <c r="U992" i="4"/>
  <c r="T992" i="4"/>
  <c r="S992" i="4"/>
  <c r="R992" i="4"/>
  <c r="BD991" i="4"/>
  <c r="AN991" i="4"/>
  <c r="AH991" i="4"/>
  <c r="AG991" i="4"/>
  <c r="AF991" i="4"/>
  <c r="AE991" i="4"/>
  <c r="AD991" i="4"/>
  <c r="AC991" i="4"/>
  <c r="AB991" i="4"/>
  <c r="AA991" i="4"/>
  <c r="Z991" i="4"/>
  <c r="Y991" i="4"/>
  <c r="X991" i="4"/>
  <c r="W991" i="4"/>
  <c r="V991" i="4"/>
  <c r="AZ991" i="4" s="1"/>
  <c r="U991" i="4"/>
  <c r="T991" i="4"/>
  <c r="BF991" i="4" s="1"/>
  <c r="S991" i="4"/>
  <c r="BE991" i="4" s="1"/>
  <c r="R991" i="4"/>
  <c r="AH990" i="4"/>
  <c r="AG990" i="4"/>
  <c r="AF990" i="4"/>
  <c r="AE990" i="4"/>
  <c r="AD990" i="4"/>
  <c r="AC990" i="4"/>
  <c r="AB990" i="4"/>
  <c r="AA990" i="4"/>
  <c r="Z990" i="4"/>
  <c r="Y990" i="4"/>
  <c r="X990" i="4"/>
  <c r="W990" i="4"/>
  <c r="V990" i="4"/>
  <c r="AV990" i="4" s="1"/>
  <c r="U990" i="4"/>
  <c r="T990" i="4"/>
  <c r="S990" i="4"/>
  <c r="R990" i="4"/>
  <c r="BD989" i="4"/>
  <c r="AN989" i="4"/>
  <c r="AH989" i="4"/>
  <c r="AG989" i="4"/>
  <c r="AF989" i="4"/>
  <c r="AE989" i="4"/>
  <c r="AD989" i="4"/>
  <c r="AC989" i="4"/>
  <c r="AB989" i="4"/>
  <c r="AA989" i="4"/>
  <c r="Z989" i="4"/>
  <c r="Y989" i="4"/>
  <c r="X989" i="4"/>
  <c r="W989" i="4"/>
  <c r="V989" i="4"/>
  <c r="AZ989" i="4" s="1"/>
  <c r="U989" i="4"/>
  <c r="T989" i="4"/>
  <c r="BF989" i="4" s="1"/>
  <c r="S989" i="4"/>
  <c r="BE989" i="4" s="1"/>
  <c r="R989" i="4"/>
  <c r="AH988" i="4"/>
  <c r="AG988" i="4"/>
  <c r="AF988" i="4"/>
  <c r="AE988" i="4"/>
  <c r="AD988" i="4"/>
  <c r="AC988" i="4"/>
  <c r="AB988" i="4"/>
  <c r="AA988" i="4"/>
  <c r="Z988" i="4"/>
  <c r="Y988" i="4"/>
  <c r="X988" i="4"/>
  <c r="W988" i="4"/>
  <c r="V988" i="4"/>
  <c r="AV988" i="4" s="1"/>
  <c r="U988" i="4"/>
  <c r="T988" i="4"/>
  <c r="S988" i="4"/>
  <c r="R988" i="4"/>
  <c r="BD987" i="4"/>
  <c r="AN987" i="4"/>
  <c r="AH987" i="4"/>
  <c r="AG987" i="4"/>
  <c r="AF987" i="4"/>
  <c r="AE987" i="4"/>
  <c r="AD987" i="4"/>
  <c r="AC987" i="4"/>
  <c r="AB987" i="4"/>
  <c r="AA987" i="4"/>
  <c r="Z987" i="4"/>
  <c r="Y987" i="4"/>
  <c r="X987" i="4"/>
  <c r="W987" i="4"/>
  <c r="V987" i="4"/>
  <c r="AZ987" i="4" s="1"/>
  <c r="U987" i="4"/>
  <c r="T987" i="4"/>
  <c r="BF987" i="4" s="1"/>
  <c r="S987" i="4"/>
  <c r="BE987" i="4" s="1"/>
  <c r="R987" i="4"/>
  <c r="AH986" i="4"/>
  <c r="AG986" i="4"/>
  <c r="AF986" i="4"/>
  <c r="AE986" i="4"/>
  <c r="AD986" i="4"/>
  <c r="AC986" i="4"/>
  <c r="AB986" i="4"/>
  <c r="AA986" i="4"/>
  <c r="Z986" i="4"/>
  <c r="Y986" i="4"/>
  <c r="X986" i="4"/>
  <c r="W986" i="4"/>
  <c r="V986" i="4"/>
  <c r="AV986" i="4" s="1"/>
  <c r="U986" i="4"/>
  <c r="T986" i="4"/>
  <c r="S986" i="4"/>
  <c r="R986" i="4"/>
  <c r="BD985" i="4"/>
  <c r="AN985" i="4"/>
  <c r="AH985" i="4"/>
  <c r="AG985" i="4"/>
  <c r="AF985" i="4"/>
  <c r="AE985" i="4"/>
  <c r="AD985" i="4"/>
  <c r="AC985" i="4"/>
  <c r="AB985" i="4"/>
  <c r="AA985" i="4"/>
  <c r="Z985" i="4"/>
  <c r="Y985" i="4"/>
  <c r="X985" i="4"/>
  <c r="W985" i="4"/>
  <c r="V985" i="4"/>
  <c r="AZ985" i="4" s="1"/>
  <c r="U985" i="4"/>
  <c r="T985" i="4"/>
  <c r="BF985" i="4" s="1"/>
  <c r="S985" i="4"/>
  <c r="BE985" i="4" s="1"/>
  <c r="R985" i="4"/>
  <c r="AH984" i="4"/>
  <c r="AG984" i="4"/>
  <c r="AF984" i="4"/>
  <c r="AE984" i="4"/>
  <c r="AD984" i="4"/>
  <c r="AC984" i="4"/>
  <c r="AB984" i="4"/>
  <c r="AA984" i="4"/>
  <c r="Z984" i="4"/>
  <c r="Y984" i="4"/>
  <c r="X984" i="4"/>
  <c r="W984" i="4"/>
  <c r="V984" i="4"/>
  <c r="AV984" i="4" s="1"/>
  <c r="U984" i="4"/>
  <c r="T984" i="4"/>
  <c r="S984" i="4"/>
  <c r="R984" i="4"/>
  <c r="BD983" i="4"/>
  <c r="AN983" i="4"/>
  <c r="AH983" i="4"/>
  <c r="AG983" i="4"/>
  <c r="AF983" i="4"/>
  <c r="AE983" i="4"/>
  <c r="AD983" i="4"/>
  <c r="AC983" i="4"/>
  <c r="AB983" i="4"/>
  <c r="AA983" i="4"/>
  <c r="Z983" i="4"/>
  <c r="Y983" i="4"/>
  <c r="X983" i="4"/>
  <c r="W983" i="4"/>
  <c r="V983" i="4"/>
  <c r="AZ983" i="4" s="1"/>
  <c r="U983" i="4"/>
  <c r="T983" i="4"/>
  <c r="BF983" i="4" s="1"/>
  <c r="S983" i="4"/>
  <c r="BE983" i="4" s="1"/>
  <c r="R983" i="4"/>
  <c r="AH982" i="4"/>
  <c r="AG982" i="4"/>
  <c r="AF982" i="4"/>
  <c r="AE982" i="4"/>
  <c r="AD982" i="4"/>
  <c r="AC982" i="4"/>
  <c r="AB982" i="4"/>
  <c r="AA982" i="4"/>
  <c r="Z982" i="4"/>
  <c r="Y982" i="4"/>
  <c r="X982" i="4"/>
  <c r="W982" i="4"/>
  <c r="V982" i="4"/>
  <c r="AV982" i="4" s="1"/>
  <c r="U982" i="4"/>
  <c r="T982" i="4"/>
  <c r="S982" i="4"/>
  <c r="R982" i="4"/>
  <c r="BD981" i="4"/>
  <c r="AN981" i="4"/>
  <c r="AH981" i="4"/>
  <c r="AG981" i="4"/>
  <c r="AF981" i="4"/>
  <c r="AE981" i="4"/>
  <c r="AD981" i="4"/>
  <c r="AC981" i="4"/>
  <c r="AB981" i="4"/>
  <c r="AA981" i="4"/>
  <c r="Z981" i="4"/>
  <c r="Y981" i="4"/>
  <c r="X981" i="4"/>
  <c r="W981" i="4"/>
  <c r="V981" i="4"/>
  <c r="AZ981" i="4" s="1"/>
  <c r="U981" i="4"/>
  <c r="T981" i="4"/>
  <c r="BF981" i="4" s="1"/>
  <c r="S981" i="4"/>
  <c r="BE981" i="4" s="1"/>
  <c r="R981" i="4"/>
  <c r="AH980" i="4"/>
  <c r="AG980" i="4"/>
  <c r="AF980" i="4"/>
  <c r="AE980" i="4"/>
  <c r="AD980" i="4"/>
  <c r="AC980" i="4"/>
  <c r="AB980" i="4"/>
  <c r="AA980" i="4"/>
  <c r="Z980" i="4"/>
  <c r="Y980" i="4"/>
  <c r="X980" i="4"/>
  <c r="W980" i="4"/>
  <c r="V980" i="4"/>
  <c r="AV980" i="4" s="1"/>
  <c r="U980" i="4"/>
  <c r="T980" i="4"/>
  <c r="S980" i="4"/>
  <c r="R980" i="4"/>
  <c r="BD979" i="4"/>
  <c r="AN979" i="4"/>
  <c r="AH979" i="4"/>
  <c r="AG979" i="4"/>
  <c r="AF979" i="4"/>
  <c r="AE979" i="4"/>
  <c r="AD979" i="4"/>
  <c r="AC979" i="4"/>
  <c r="AB979" i="4"/>
  <c r="AA979" i="4"/>
  <c r="Z979" i="4"/>
  <c r="Y979" i="4"/>
  <c r="X979" i="4"/>
  <c r="W979" i="4"/>
  <c r="V979" i="4"/>
  <c r="AZ979" i="4" s="1"/>
  <c r="U979" i="4"/>
  <c r="T979" i="4"/>
  <c r="BF979" i="4" s="1"/>
  <c r="S979" i="4"/>
  <c r="BE979" i="4" s="1"/>
  <c r="R979" i="4"/>
  <c r="AH978" i="4"/>
  <c r="AG978" i="4"/>
  <c r="AF978" i="4"/>
  <c r="AE978" i="4"/>
  <c r="AD978" i="4"/>
  <c r="AC978" i="4"/>
  <c r="AB978" i="4"/>
  <c r="AA978" i="4"/>
  <c r="Z978" i="4"/>
  <c r="Y978" i="4"/>
  <c r="X978" i="4"/>
  <c r="W978" i="4"/>
  <c r="V978" i="4"/>
  <c r="AV978" i="4" s="1"/>
  <c r="U978" i="4"/>
  <c r="T978" i="4"/>
  <c r="S978" i="4"/>
  <c r="R978" i="4"/>
  <c r="BD977" i="4"/>
  <c r="AN977" i="4"/>
  <c r="AH977" i="4"/>
  <c r="AG977" i="4"/>
  <c r="AF977" i="4"/>
  <c r="AE977" i="4"/>
  <c r="AD977" i="4"/>
  <c r="AC977" i="4"/>
  <c r="AB977" i="4"/>
  <c r="AA977" i="4"/>
  <c r="Z977" i="4"/>
  <c r="Y977" i="4"/>
  <c r="X977" i="4"/>
  <c r="W977" i="4"/>
  <c r="V977" i="4"/>
  <c r="AZ977" i="4" s="1"/>
  <c r="U977" i="4"/>
  <c r="T977" i="4"/>
  <c r="BF977" i="4" s="1"/>
  <c r="S977" i="4"/>
  <c r="BE977" i="4" s="1"/>
  <c r="R977" i="4"/>
  <c r="AH976" i="4"/>
  <c r="AG976" i="4"/>
  <c r="AF976" i="4"/>
  <c r="AE976" i="4"/>
  <c r="AD976" i="4"/>
  <c r="AC976" i="4"/>
  <c r="AB976" i="4"/>
  <c r="AA976" i="4"/>
  <c r="Z976" i="4"/>
  <c r="Y976" i="4"/>
  <c r="X976" i="4"/>
  <c r="W976" i="4"/>
  <c r="V976" i="4"/>
  <c r="AV976" i="4" s="1"/>
  <c r="U976" i="4"/>
  <c r="T976" i="4"/>
  <c r="S976" i="4"/>
  <c r="R976" i="4"/>
  <c r="BD975" i="4"/>
  <c r="AN975" i="4"/>
  <c r="AH975" i="4"/>
  <c r="AG975" i="4"/>
  <c r="AF975" i="4"/>
  <c r="AE975" i="4"/>
  <c r="AD975" i="4"/>
  <c r="AC975" i="4"/>
  <c r="AB975" i="4"/>
  <c r="AA975" i="4"/>
  <c r="Z975" i="4"/>
  <c r="Y975" i="4"/>
  <c r="X975" i="4"/>
  <c r="W975" i="4"/>
  <c r="V975" i="4"/>
  <c r="AZ975" i="4" s="1"/>
  <c r="U975" i="4"/>
  <c r="T975" i="4"/>
  <c r="BF975" i="4" s="1"/>
  <c r="S975" i="4"/>
  <c r="BE975" i="4" s="1"/>
  <c r="R975" i="4"/>
  <c r="AH974" i="4"/>
  <c r="AG974" i="4"/>
  <c r="AF974" i="4"/>
  <c r="AE974" i="4"/>
  <c r="AD974" i="4"/>
  <c r="AC974" i="4"/>
  <c r="AB974" i="4"/>
  <c r="AA974" i="4"/>
  <c r="Z974" i="4"/>
  <c r="Y974" i="4"/>
  <c r="X974" i="4"/>
  <c r="W974" i="4"/>
  <c r="V974" i="4"/>
  <c r="AV974" i="4" s="1"/>
  <c r="U974" i="4"/>
  <c r="T974" i="4"/>
  <c r="S974" i="4"/>
  <c r="R974" i="4"/>
  <c r="BD973" i="4"/>
  <c r="AN973" i="4"/>
  <c r="AH973" i="4"/>
  <c r="AG973" i="4"/>
  <c r="AF973" i="4"/>
  <c r="AE973" i="4"/>
  <c r="AD973" i="4"/>
  <c r="AC973" i="4"/>
  <c r="AB973" i="4"/>
  <c r="AA973" i="4"/>
  <c r="Z973" i="4"/>
  <c r="Y973" i="4"/>
  <c r="X973" i="4"/>
  <c r="W973" i="4"/>
  <c r="V973" i="4"/>
  <c r="AZ973" i="4" s="1"/>
  <c r="U973" i="4"/>
  <c r="T973" i="4"/>
  <c r="BF973" i="4" s="1"/>
  <c r="S973" i="4"/>
  <c r="BE973" i="4" s="1"/>
  <c r="R973" i="4"/>
  <c r="AH972" i="4"/>
  <c r="AG972" i="4"/>
  <c r="AF972" i="4"/>
  <c r="AE972" i="4"/>
  <c r="AD972" i="4"/>
  <c r="AC972" i="4"/>
  <c r="AB972" i="4"/>
  <c r="AA972" i="4"/>
  <c r="Z972" i="4"/>
  <c r="Y972" i="4"/>
  <c r="X972" i="4"/>
  <c r="W972" i="4"/>
  <c r="V972" i="4"/>
  <c r="AV972" i="4" s="1"/>
  <c r="U972" i="4"/>
  <c r="T972" i="4"/>
  <c r="S972" i="4"/>
  <c r="R972" i="4"/>
  <c r="BD971" i="4"/>
  <c r="AN971" i="4"/>
  <c r="AH971" i="4"/>
  <c r="AG971" i="4"/>
  <c r="AF971" i="4"/>
  <c r="AE971" i="4"/>
  <c r="AD971" i="4"/>
  <c r="AC971" i="4"/>
  <c r="AB971" i="4"/>
  <c r="AA971" i="4"/>
  <c r="Z971" i="4"/>
  <c r="Y971" i="4"/>
  <c r="X971" i="4"/>
  <c r="W971" i="4"/>
  <c r="V971" i="4"/>
  <c r="AZ971" i="4" s="1"/>
  <c r="U971" i="4"/>
  <c r="T971" i="4"/>
  <c r="BF971" i="4" s="1"/>
  <c r="S971" i="4"/>
  <c r="BE971" i="4" s="1"/>
  <c r="R971" i="4"/>
  <c r="AH970" i="4"/>
  <c r="AG970" i="4"/>
  <c r="AF970" i="4"/>
  <c r="AE970" i="4"/>
  <c r="AD970" i="4"/>
  <c r="AC970" i="4"/>
  <c r="AB970" i="4"/>
  <c r="AA970" i="4"/>
  <c r="Z970" i="4"/>
  <c r="Y970" i="4"/>
  <c r="X970" i="4"/>
  <c r="W970" i="4"/>
  <c r="V970" i="4"/>
  <c r="AV970" i="4" s="1"/>
  <c r="U970" i="4"/>
  <c r="T970" i="4"/>
  <c r="S970" i="4"/>
  <c r="R970" i="4"/>
  <c r="BD969" i="4"/>
  <c r="AN969" i="4"/>
  <c r="AH969" i="4"/>
  <c r="AG969" i="4"/>
  <c r="AF969" i="4"/>
  <c r="AE969" i="4"/>
  <c r="AD969" i="4"/>
  <c r="AC969" i="4"/>
  <c r="AB969" i="4"/>
  <c r="AA969" i="4"/>
  <c r="Z969" i="4"/>
  <c r="Y969" i="4"/>
  <c r="X969" i="4"/>
  <c r="W969" i="4"/>
  <c r="V969" i="4"/>
  <c r="AZ969" i="4" s="1"/>
  <c r="U969" i="4"/>
  <c r="T969" i="4"/>
  <c r="BF969" i="4" s="1"/>
  <c r="S969" i="4"/>
  <c r="BE969" i="4" s="1"/>
  <c r="R969" i="4"/>
  <c r="AH968" i="4"/>
  <c r="AG968" i="4"/>
  <c r="AF968" i="4"/>
  <c r="AE968" i="4"/>
  <c r="AD968" i="4"/>
  <c r="AC968" i="4"/>
  <c r="AB968" i="4"/>
  <c r="AA968" i="4"/>
  <c r="Z968" i="4"/>
  <c r="Y968" i="4"/>
  <c r="X968" i="4"/>
  <c r="W968" i="4"/>
  <c r="V968" i="4"/>
  <c r="AV968" i="4" s="1"/>
  <c r="U968" i="4"/>
  <c r="T968" i="4"/>
  <c r="S968" i="4"/>
  <c r="R968" i="4"/>
  <c r="BD967" i="4"/>
  <c r="AN967" i="4"/>
  <c r="AH967" i="4"/>
  <c r="AG967" i="4"/>
  <c r="AF967" i="4"/>
  <c r="AE967" i="4"/>
  <c r="AD967" i="4"/>
  <c r="AC967" i="4"/>
  <c r="AB967" i="4"/>
  <c r="AA967" i="4"/>
  <c r="Z967" i="4"/>
  <c r="Y967" i="4"/>
  <c r="X967" i="4"/>
  <c r="W967" i="4"/>
  <c r="V967" i="4"/>
  <c r="AZ967" i="4" s="1"/>
  <c r="U967" i="4"/>
  <c r="T967" i="4"/>
  <c r="BF967" i="4" s="1"/>
  <c r="S967" i="4"/>
  <c r="BE967" i="4" s="1"/>
  <c r="R967" i="4"/>
  <c r="AH966" i="4"/>
  <c r="AG966" i="4"/>
  <c r="AF966" i="4"/>
  <c r="AE966" i="4"/>
  <c r="AD966" i="4"/>
  <c r="AC966" i="4"/>
  <c r="AB966" i="4"/>
  <c r="AA966" i="4"/>
  <c r="Z966" i="4"/>
  <c r="Y966" i="4"/>
  <c r="X966" i="4"/>
  <c r="W966" i="4"/>
  <c r="V966" i="4"/>
  <c r="AV966" i="4" s="1"/>
  <c r="U966" i="4"/>
  <c r="T966" i="4"/>
  <c r="S966" i="4"/>
  <c r="R966" i="4"/>
  <c r="BD965" i="4"/>
  <c r="AN965" i="4"/>
  <c r="AH965" i="4"/>
  <c r="AG965" i="4"/>
  <c r="AF965" i="4"/>
  <c r="AE965" i="4"/>
  <c r="AD965" i="4"/>
  <c r="AC965" i="4"/>
  <c r="AB965" i="4"/>
  <c r="AA965" i="4"/>
  <c r="Z965" i="4"/>
  <c r="Y965" i="4"/>
  <c r="X965" i="4"/>
  <c r="W965" i="4"/>
  <c r="V965" i="4"/>
  <c r="AZ965" i="4" s="1"/>
  <c r="U965" i="4"/>
  <c r="T965" i="4"/>
  <c r="BF965" i="4" s="1"/>
  <c r="S965" i="4"/>
  <c r="BE965" i="4" s="1"/>
  <c r="R965" i="4"/>
  <c r="AH964" i="4"/>
  <c r="AG964" i="4"/>
  <c r="AF964" i="4"/>
  <c r="AE964" i="4"/>
  <c r="AD964" i="4"/>
  <c r="AC964" i="4"/>
  <c r="AB964" i="4"/>
  <c r="AA964" i="4"/>
  <c r="Z964" i="4"/>
  <c r="Y964" i="4"/>
  <c r="X964" i="4"/>
  <c r="W964" i="4"/>
  <c r="V964" i="4"/>
  <c r="AV964" i="4" s="1"/>
  <c r="U964" i="4"/>
  <c r="T964" i="4"/>
  <c r="S964" i="4"/>
  <c r="R964" i="4"/>
  <c r="BD963" i="4"/>
  <c r="AN963" i="4"/>
  <c r="AH963" i="4"/>
  <c r="AG963" i="4"/>
  <c r="AF963" i="4"/>
  <c r="AE963" i="4"/>
  <c r="AD963" i="4"/>
  <c r="AC963" i="4"/>
  <c r="AB963" i="4"/>
  <c r="AA963" i="4"/>
  <c r="Z963" i="4"/>
  <c r="Y963" i="4"/>
  <c r="X963" i="4"/>
  <c r="W963" i="4"/>
  <c r="V963" i="4"/>
  <c r="AZ963" i="4" s="1"/>
  <c r="U963" i="4"/>
  <c r="T963" i="4"/>
  <c r="BF963" i="4" s="1"/>
  <c r="S963" i="4"/>
  <c r="BE963" i="4" s="1"/>
  <c r="R963" i="4"/>
  <c r="AH962" i="4"/>
  <c r="AG962" i="4"/>
  <c r="AF962" i="4"/>
  <c r="AE962" i="4"/>
  <c r="AD962" i="4"/>
  <c r="AC962" i="4"/>
  <c r="AB962" i="4"/>
  <c r="AA962" i="4"/>
  <c r="Z962" i="4"/>
  <c r="Y962" i="4"/>
  <c r="X962" i="4"/>
  <c r="W962" i="4"/>
  <c r="V962" i="4"/>
  <c r="AV962" i="4" s="1"/>
  <c r="U962" i="4"/>
  <c r="T962" i="4"/>
  <c r="S962" i="4"/>
  <c r="R962" i="4"/>
  <c r="BD961" i="4"/>
  <c r="AN961" i="4"/>
  <c r="AH961" i="4"/>
  <c r="AG961" i="4"/>
  <c r="AF961" i="4"/>
  <c r="AE961" i="4"/>
  <c r="AD961" i="4"/>
  <c r="AC961" i="4"/>
  <c r="AB961" i="4"/>
  <c r="AA961" i="4"/>
  <c r="Z961" i="4"/>
  <c r="Y961" i="4"/>
  <c r="X961" i="4"/>
  <c r="W961" i="4"/>
  <c r="V961" i="4"/>
  <c r="AZ961" i="4" s="1"/>
  <c r="U961" i="4"/>
  <c r="T961" i="4"/>
  <c r="BF961" i="4" s="1"/>
  <c r="S961" i="4"/>
  <c r="BE961" i="4" s="1"/>
  <c r="R961" i="4"/>
  <c r="AH960" i="4"/>
  <c r="AG960" i="4"/>
  <c r="AF960" i="4"/>
  <c r="AE960" i="4"/>
  <c r="AD960" i="4"/>
  <c r="AC960" i="4"/>
  <c r="AB960" i="4"/>
  <c r="AA960" i="4"/>
  <c r="Z960" i="4"/>
  <c r="Y960" i="4"/>
  <c r="X960" i="4"/>
  <c r="W960" i="4"/>
  <c r="V960" i="4"/>
  <c r="AV960" i="4" s="1"/>
  <c r="U960" i="4"/>
  <c r="T960" i="4"/>
  <c r="S960" i="4"/>
  <c r="R960" i="4"/>
  <c r="BD959" i="4"/>
  <c r="AN959" i="4"/>
  <c r="AH959" i="4"/>
  <c r="AG959" i="4"/>
  <c r="AF959" i="4"/>
  <c r="AE959" i="4"/>
  <c r="AD959" i="4"/>
  <c r="AC959" i="4"/>
  <c r="AB959" i="4"/>
  <c r="AA959" i="4"/>
  <c r="Z959" i="4"/>
  <c r="Y959" i="4"/>
  <c r="X959" i="4"/>
  <c r="W959" i="4"/>
  <c r="V959" i="4"/>
  <c r="AZ959" i="4" s="1"/>
  <c r="U959" i="4"/>
  <c r="T959" i="4"/>
  <c r="BB959" i="4" s="1"/>
  <c r="S959" i="4"/>
  <c r="BE959" i="4" s="1"/>
  <c r="R959" i="4"/>
  <c r="AH958" i="4"/>
  <c r="AG958" i="4"/>
  <c r="AF958" i="4"/>
  <c r="AE958" i="4"/>
  <c r="AD958" i="4"/>
  <c r="AC958" i="4"/>
  <c r="AB958" i="4"/>
  <c r="AA958" i="4"/>
  <c r="Z958" i="4"/>
  <c r="Y958" i="4"/>
  <c r="X958" i="4"/>
  <c r="W958" i="4"/>
  <c r="V958" i="4"/>
  <c r="AV958" i="4" s="1"/>
  <c r="U958" i="4"/>
  <c r="T958" i="4"/>
  <c r="S958" i="4"/>
  <c r="R958" i="4"/>
  <c r="BD957" i="4"/>
  <c r="AN957" i="4"/>
  <c r="AH957" i="4"/>
  <c r="AG957" i="4"/>
  <c r="AF957" i="4"/>
  <c r="AE957" i="4"/>
  <c r="AD957" i="4"/>
  <c r="AC957" i="4"/>
  <c r="AB957" i="4"/>
  <c r="AA957" i="4"/>
  <c r="Z957" i="4"/>
  <c r="Y957" i="4"/>
  <c r="X957" i="4"/>
  <c r="W957" i="4"/>
  <c r="V957" i="4"/>
  <c r="AZ957" i="4" s="1"/>
  <c r="U957" i="4"/>
  <c r="T957" i="4"/>
  <c r="AT957" i="4" s="1"/>
  <c r="S957" i="4"/>
  <c r="BE957" i="4" s="1"/>
  <c r="R957" i="4"/>
  <c r="AH956" i="4"/>
  <c r="AG956" i="4"/>
  <c r="AF956" i="4"/>
  <c r="AE956" i="4"/>
  <c r="AD956" i="4"/>
  <c r="AC956" i="4"/>
  <c r="AB956" i="4"/>
  <c r="AA956" i="4"/>
  <c r="Z956" i="4"/>
  <c r="Y956" i="4"/>
  <c r="X956" i="4"/>
  <c r="W956" i="4"/>
  <c r="V956" i="4"/>
  <c r="AV956" i="4" s="1"/>
  <c r="U956" i="4"/>
  <c r="T956" i="4"/>
  <c r="S956" i="4"/>
  <c r="R956" i="4"/>
  <c r="BD955" i="4"/>
  <c r="AN955" i="4"/>
  <c r="AH955" i="4"/>
  <c r="AG955" i="4"/>
  <c r="AF955" i="4"/>
  <c r="AE955" i="4"/>
  <c r="AD955" i="4"/>
  <c r="AC955" i="4"/>
  <c r="AB955" i="4"/>
  <c r="AA955" i="4"/>
  <c r="Z955" i="4"/>
  <c r="Y955" i="4"/>
  <c r="X955" i="4"/>
  <c r="W955" i="4"/>
  <c r="V955" i="4"/>
  <c r="AZ955" i="4" s="1"/>
  <c r="U955" i="4"/>
  <c r="T955" i="4"/>
  <c r="S955" i="4"/>
  <c r="BE955" i="4" s="1"/>
  <c r="R955" i="4"/>
  <c r="AH954" i="4"/>
  <c r="AG954" i="4"/>
  <c r="AF954" i="4"/>
  <c r="AE954" i="4"/>
  <c r="AD954" i="4"/>
  <c r="AC954" i="4"/>
  <c r="AB954" i="4"/>
  <c r="AA954" i="4"/>
  <c r="Z954" i="4"/>
  <c r="Y954" i="4"/>
  <c r="X954" i="4"/>
  <c r="W954" i="4"/>
  <c r="V954" i="4"/>
  <c r="AV954" i="4" s="1"/>
  <c r="U954" i="4"/>
  <c r="T954" i="4"/>
  <c r="S954" i="4"/>
  <c r="R954" i="4"/>
  <c r="BD953" i="4"/>
  <c r="AN953" i="4"/>
  <c r="AH953" i="4"/>
  <c r="AG953" i="4"/>
  <c r="AF953" i="4"/>
  <c r="AE953" i="4"/>
  <c r="AD953" i="4"/>
  <c r="AC953" i="4"/>
  <c r="AB953" i="4"/>
  <c r="AA953" i="4"/>
  <c r="Z953" i="4"/>
  <c r="Y953" i="4"/>
  <c r="X953" i="4"/>
  <c r="W953" i="4"/>
  <c r="V953" i="4"/>
  <c r="AZ953" i="4" s="1"/>
  <c r="U953" i="4"/>
  <c r="T953" i="4"/>
  <c r="S953" i="4"/>
  <c r="BE953" i="4" s="1"/>
  <c r="R953" i="4"/>
  <c r="AH952" i="4"/>
  <c r="AG952" i="4"/>
  <c r="AF952" i="4"/>
  <c r="AE952" i="4"/>
  <c r="AD952" i="4"/>
  <c r="AC952" i="4"/>
  <c r="AB952" i="4"/>
  <c r="AA952" i="4"/>
  <c r="Z952" i="4"/>
  <c r="Y952" i="4"/>
  <c r="X952" i="4"/>
  <c r="W952" i="4"/>
  <c r="V952" i="4"/>
  <c r="AV952" i="4" s="1"/>
  <c r="U952" i="4"/>
  <c r="T952" i="4"/>
  <c r="S952" i="4"/>
  <c r="R952" i="4"/>
  <c r="BD951" i="4"/>
  <c r="AN951" i="4"/>
  <c r="AH951" i="4"/>
  <c r="AG951" i="4"/>
  <c r="AF951" i="4"/>
  <c r="AE951" i="4"/>
  <c r="AD951" i="4"/>
  <c r="AC951" i="4"/>
  <c r="AB951" i="4"/>
  <c r="AA951" i="4"/>
  <c r="Z951" i="4"/>
  <c r="Y951" i="4"/>
  <c r="X951" i="4"/>
  <c r="W951" i="4"/>
  <c r="V951" i="4"/>
  <c r="AZ951" i="4" s="1"/>
  <c r="U951" i="4"/>
  <c r="T951" i="4"/>
  <c r="S951" i="4"/>
  <c r="BE951" i="4" s="1"/>
  <c r="R951" i="4"/>
  <c r="AH950" i="4"/>
  <c r="AG950" i="4"/>
  <c r="AF950" i="4"/>
  <c r="AE950" i="4"/>
  <c r="AD950" i="4"/>
  <c r="AC950" i="4"/>
  <c r="AB950" i="4"/>
  <c r="AA950" i="4"/>
  <c r="Z950" i="4"/>
  <c r="Y950" i="4"/>
  <c r="X950" i="4"/>
  <c r="W950" i="4"/>
  <c r="V950" i="4"/>
  <c r="AV950" i="4" s="1"/>
  <c r="U950" i="4"/>
  <c r="T950" i="4"/>
  <c r="S950" i="4"/>
  <c r="R950" i="4"/>
  <c r="AH949" i="4"/>
  <c r="AG949" i="4"/>
  <c r="AF949" i="4"/>
  <c r="AE949" i="4"/>
  <c r="AD949" i="4"/>
  <c r="AC949" i="4"/>
  <c r="AB949" i="4"/>
  <c r="AA949" i="4"/>
  <c r="Z949" i="4"/>
  <c r="Y949" i="4"/>
  <c r="X949" i="4"/>
  <c r="W949" i="4"/>
  <c r="V949" i="4"/>
  <c r="U949" i="4"/>
  <c r="T949" i="4"/>
  <c r="S949" i="4"/>
  <c r="R949" i="4"/>
  <c r="BD948" i="4"/>
  <c r="AX948" i="4"/>
  <c r="AS948" i="4"/>
  <c r="AN948" i="4"/>
  <c r="AH948" i="4"/>
  <c r="AG948" i="4"/>
  <c r="AF948" i="4"/>
  <c r="AE948" i="4"/>
  <c r="AD948" i="4"/>
  <c r="AC948" i="4"/>
  <c r="AB948" i="4"/>
  <c r="AA948" i="4"/>
  <c r="Z948" i="4"/>
  <c r="Y948" i="4"/>
  <c r="X948" i="4"/>
  <c r="W948" i="4"/>
  <c r="V948" i="4"/>
  <c r="U948" i="4"/>
  <c r="T948" i="4"/>
  <c r="BB948" i="4" s="1"/>
  <c r="S948" i="4"/>
  <c r="BE948" i="4" s="1"/>
  <c r="R948" i="4"/>
  <c r="AH947" i="4"/>
  <c r="AG947" i="4"/>
  <c r="AF947" i="4"/>
  <c r="AE947" i="4"/>
  <c r="AD947" i="4"/>
  <c r="AC947" i="4"/>
  <c r="AB947" i="4"/>
  <c r="AA947" i="4"/>
  <c r="Z947" i="4"/>
  <c r="Y947" i="4"/>
  <c r="X947" i="4"/>
  <c r="W947" i="4"/>
  <c r="V947" i="4"/>
  <c r="U947" i="4"/>
  <c r="T947" i="4"/>
  <c r="S947" i="4"/>
  <c r="R947" i="4"/>
  <c r="BD946" i="4"/>
  <c r="AX946" i="4"/>
  <c r="AS946" i="4"/>
  <c r="AN946" i="4"/>
  <c r="AH946" i="4"/>
  <c r="AG946" i="4"/>
  <c r="AF946" i="4"/>
  <c r="AE946" i="4"/>
  <c r="AD946" i="4"/>
  <c r="AC946" i="4"/>
  <c r="AB946" i="4"/>
  <c r="AA946" i="4"/>
  <c r="Z946" i="4"/>
  <c r="Y946" i="4"/>
  <c r="X946" i="4"/>
  <c r="W946" i="4"/>
  <c r="V946" i="4"/>
  <c r="U946" i="4"/>
  <c r="T946" i="4"/>
  <c r="BB946" i="4" s="1"/>
  <c r="S946" i="4"/>
  <c r="BE946" i="4" s="1"/>
  <c r="R946" i="4"/>
  <c r="AH945" i="4"/>
  <c r="AG945" i="4"/>
  <c r="AF945" i="4"/>
  <c r="AE945" i="4"/>
  <c r="AD945" i="4"/>
  <c r="AC945" i="4"/>
  <c r="AB945" i="4"/>
  <c r="AA945" i="4"/>
  <c r="Z945" i="4"/>
  <c r="Y945" i="4"/>
  <c r="X945" i="4"/>
  <c r="W945" i="4"/>
  <c r="V945" i="4"/>
  <c r="U945" i="4"/>
  <c r="T945" i="4"/>
  <c r="S945" i="4"/>
  <c r="R945" i="4"/>
  <c r="BD944" i="4"/>
  <c r="AX944" i="4"/>
  <c r="AS944" i="4"/>
  <c r="AN944" i="4"/>
  <c r="AH944" i="4"/>
  <c r="AG944" i="4"/>
  <c r="AF944" i="4"/>
  <c r="AE944" i="4"/>
  <c r="AD944" i="4"/>
  <c r="AC944" i="4"/>
  <c r="AB944" i="4"/>
  <c r="AA944" i="4"/>
  <c r="Z944" i="4"/>
  <c r="Y944" i="4"/>
  <c r="X944" i="4"/>
  <c r="W944" i="4"/>
  <c r="V944" i="4"/>
  <c r="U944" i="4"/>
  <c r="T944" i="4"/>
  <c r="BB944" i="4" s="1"/>
  <c r="S944" i="4"/>
  <c r="BE944" i="4" s="1"/>
  <c r="R944" i="4"/>
  <c r="AH943" i="4"/>
  <c r="AG943" i="4"/>
  <c r="AF943" i="4"/>
  <c r="AE943" i="4"/>
  <c r="AD943" i="4"/>
  <c r="AC943" i="4"/>
  <c r="AB943" i="4"/>
  <c r="AA943" i="4"/>
  <c r="Z943" i="4"/>
  <c r="Y943" i="4"/>
  <c r="X943" i="4"/>
  <c r="W943" i="4"/>
  <c r="V943" i="4"/>
  <c r="U943" i="4"/>
  <c r="T943" i="4"/>
  <c r="S943" i="4"/>
  <c r="R943" i="4"/>
  <c r="BD942" i="4"/>
  <c r="AX942" i="4"/>
  <c r="AS942" i="4"/>
  <c r="AN942" i="4"/>
  <c r="AH942" i="4"/>
  <c r="AG942" i="4"/>
  <c r="AF942" i="4"/>
  <c r="AE942" i="4"/>
  <c r="AD942" i="4"/>
  <c r="AC942" i="4"/>
  <c r="AB942" i="4"/>
  <c r="AA942" i="4"/>
  <c r="Z942" i="4"/>
  <c r="Y942" i="4"/>
  <c r="X942" i="4"/>
  <c r="W942" i="4"/>
  <c r="V942" i="4"/>
  <c r="U942" i="4"/>
  <c r="T942" i="4"/>
  <c r="BB942" i="4" s="1"/>
  <c r="S942" i="4"/>
  <c r="BE942" i="4" s="1"/>
  <c r="R942" i="4"/>
  <c r="AH941" i="4"/>
  <c r="AG941" i="4"/>
  <c r="AF941" i="4"/>
  <c r="AE941" i="4"/>
  <c r="AD941" i="4"/>
  <c r="AC941" i="4"/>
  <c r="AB941" i="4"/>
  <c r="AA941" i="4"/>
  <c r="Z941" i="4"/>
  <c r="Y941" i="4"/>
  <c r="X941" i="4"/>
  <c r="W941" i="4"/>
  <c r="V941" i="4"/>
  <c r="U941" i="4"/>
  <c r="T941" i="4"/>
  <c r="S941" i="4"/>
  <c r="R941" i="4"/>
  <c r="BD940" i="4"/>
  <c r="AX940" i="4"/>
  <c r="AS940" i="4"/>
  <c r="AN940" i="4"/>
  <c r="AH940" i="4"/>
  <c r="AG940" i="4"/>
  <c r="AF940" i="4"/>
  <c r="AE940" i="4"/>
  <c r="AD940" i="4"/>
  <c r="AC940" i="4"/>
  <c r="AB940" i="4"/>
  <c r="AA940" i="4"/>
  <c r="Z940" i="4"/>
  <c r="Y940" i="4"/>
  <c r="X940" i="4"/>
  <c r="W940" i="4"/>
  <c r="V940" i="4"/>
  <c r="U940" i="4"/>
  <c r="T940" i="4"/>
  <c r="BB940" i="4" s="1"/>
  <c r="S940" i="4"/>
  <c r="BE940" i="4" s="1"/>
  <c r="R940" i="4"/>
  <c r="AH939" i="4"/>
  <c r="AG939" i="4"/>
  <c r="AF939" i="4"/>
  <c r="AE939" i="4"/>
  <c r="AD939" i="4"/>
  <c r="AC939" i="4"/>
  <c r="AB939" i="4"/>
  <c r="AA939" i="4"/>
  <c r="Z939" i="4"/>
  <c r="Y939" i="4"/>
  <c r="X939" i="4"/>
  <c r="W939" i="4"/>
  <c r="V939" i="4"/>
  <c r="U939" i="4"/>
  <c r="T939" i="4"/>
  <c r="S939" i="4"/>
  <c r="R939" i="4"/>
  <c r="BD938" i="4"/>
  <c r="AX938" i="4"/>
  <c r="AS938" i="4"/>
  <c r="AN938" i="4"/>
  <c r="AH938" i="4"/>
  <c r="AG938" i="4"/>
  <c r="AF938" i="4"/>
  <c r="AE938" i="4"/>
  <c r="AD938" i="4"/>
  <c r="AC938" i="4"/>
  <c r="AB938" i="4"/>
  <c r="AA938" i="4"/>
  <c r="Z938" i="4"/>
  <c r="Y938" i="4"/>
  <c r="X938" i="4"/>
  <c r="W938" i="4"/>
  <c r="V938" i="4"/>
  <c r="U938" i="4"/>
  <c r="T938" i="4"/>
  <c r="BB938" i="4" s="1"/>
  <c r="S938" i="4"/>
  <c r="BE938" i="4" s="1"/>
  <c r="R938" i="4"/>
  <c r="AH937" i="4"/>
  <c r="AG937" i="4"/>
  <c r="AF937" i="4"/>
  <c r="AE937" i="4"/>
  <c r="AD937" i="4"/>
  <c r="AC937" i="4"/>
  <c r="AB937" i="4"/>
  <c r="AA937" i="4"/>
  <c r="Z937" i="4"/>
  <c r="Y937" i="4"/>
  <c r="X937" i="4"/>
  <c r="W937" i="4"/>
  <c r="V937" i="4"/>
  <c r="U937" i="4"/>
  <c r="T937" i="4"/>
  <c r="S937" i="4"/>
  <c r="R937" i="4"/>
  <c r="BD936" i="4"/>
  <c r="AX936" i="4"/>
  <c r="AS936" i="4"/>
  <c r="AN936" i="4"/>
  <c r="AH936" i="4"/>
  <c r="AG936" i="4"/>
  <c r="AF936" i="4"/>
  <c r="AE936" i="4"/>
  <c r="AD936" i="4"/>
  <c r="AC936" i="4"/>
  <c r="AB936" i="4"/>
  <c r="AA936" i="4"/>
  <c r="Z936" i="4"/>
  <c r="Y936" i="4"/>
  <c r="X936" i="4"/>
  <c r="W936" i="4"/>
  <c r="V936" i="4"/>
  <c r="U936" i="4"/>
  <c r="T936" i="4"/>
  <c r="BB936" i="4" s="1"/>
  <c r="S936" i="4"/>
  <c r="BE936" i="4" s="1"/>
  <c r="R936" i="4"/>
  <c r="AH935" i="4"/>
  <c r="AG935" i="4"/>
  <c r="AF935" i="4"/>
  <c r="AE935" i="4"/>
  <c r="AD935" i="4"/>
  <c r="AC935" i="4"/>
  <c r="AB935" i="4"/>
  <c r="AA935" i="4"/>
  <c r="Z935" i="4"/>
  <c r="Y935" i="4"/>
  <c r="X935" i="4"/>
  <c r="W935" i="4"/>
  <c r="V935" i="4"/>
  <c r="U935" i="4"/>
  <c r="T935" i="4"/>
  <c r="S935" i="4"/>
  <c r="R935" i="4"/>
  <c r="BD934" i="4"/>
  <c r="AX934" i="4"/>
  <c r="AS934" i="4"/>
  <c r="AN934" i="4"/>
  <c r="AH934" i="4"/>
  <c r="AG934" i="4"/>
  <c r="AF934" i="4"/>
  <c r="AE934" i="4"/>
  <c r="AD934" i="4"/>
  <c r="AC934" i="4"/>
  <c r="AB934" i="4"/>
  <c r="AA934" i="4"/>
  <c r="Z934" i="4"/>
  <c r="Y934" i="4"/>
  <c r="X934" i="4"/>
  <c r="W934" i="4"/>
  <c r="V934" i="4"/>
  <c r="U934" i="4"/>
  <c r="T934" i="4"/>
  <c r="BB934" i="4" s="1"/>
  <c r="S934" i="4"/>
  <c r="BE934" i="4" s="1"/>
  <c r="R934" i="4"/>
  <c r="AH933" i="4"/>
  <c r="AG933" i="4"/>
  <c r="AF933" i="4"/>
  <c r="AE933" i="4"/>
  <c r="AD933" i="4"/>
  <c r="AC933" i="4"/>
  <c r="AB933" i="4"/>
  <c r="AA933" i="4"/>
  <c r="Z933" i="4"/>
  <c r="Y933" i="4"/>
  <c r="X933" i="4"/>
  <c r="W933" i="4"/>
  <c r="V933" i="4"/>
  <c r="U933" i="4"/>
  <c r="T933" i="4"/>
  <c r="S933" i="4"/>
  <c r="R933" i="4"/>
  <c r="BD932" i="4"/>
  <c r="AX932" i="4"/>
  <c r="AS932" i="4"/>
  <c r="AN932" i="4"/>
  <c r="AH932" i="4"/>
  <c r="AG932" i="4"/>
  <c r="AF932" i="4"/>
  <c r="AE932" i="4"/>
  <c r="AD932" i="4"/>
  <c r="AC932" i="4"/>
  <c r="AB932" i="4"/>
  <c r="AA932" i="4"/>
  <c r="Z932" i="4"/>
  <c r="Y932" i="4"/>
  <c r="X932" i="4"/>
  <c r="W932" i="4"/>
  <c r="V932" i="4"/>
  <c r="U932" i="4"/>
  <c r="T932" i="4"/>
  <c r="BB932" i="4" s="1"/>
  <c r="S932" i="4"/>
  <c r="BE932" i="4" s="1"/>
  <c r="R932" i="4"/>
  <c r="AH931" i="4"/>
  <c r="AG931" i="4"/>
  <c r="AF931" i="4"/>
  <c r="AE931" i="4"/>
  <c r="AD931" i="4"/>
  <c r="AC931" i="4"/>
  <c r="AB931" i="4"/>
  <c r="AA931" i="4"/>
  <c r="Z931" i="4"/>
  <c r="Y931" i="4"/>
  <c r="X931" i="4"/>
  <c r="W931" i="4"/>
  <c r="V931" i="4"/>
  <c r="U931" i="4"/>
  <c r="T931" i="4"/>
  <c r="S931" i="4"/>
  <c r="R931" i="4"/>
  <c r="BD930" i="4"/>
  <c r="AX930" i="4"/>
  <c r="AS930" i="4"/>
  <c r="AN930" i="4"/>
  <c r="AH930" i="4"/>
  <c r="AG930" i="4"/>
  <c r="AF930" i="4"/>
  <c r="AE930" i="4"/>
  <c r="AD930" i="4"/>
  <c r="AC930" i="4"/>
  <c r="AB930" i="4"/>
  <c r="AA930" i="4"/>
  <c r="Z930" i="4"/>
  <c r="Y930" i="4"/>
  <c r="X930" i="4"/>
  <c r="W930" i="4"/>
  <c r="V930" i="4"/>
  <c r="U930" i="4"/>
  <c r="T930" i="4"/>
  <c r="BB930" i="4" s="1"/>
  <c r="S930" i="4"/>
  <c r="BE930" i="4" s="1"/>
  <c r="R930" i="4"/>
  <c r="AH929" i="4"/>
  <c r="AG929" i="4"/>
  <c r="AF929" i="4"/>
  <c r="AE929" i="4"/>
  <c r="AD929" i="4"/>
  <c r="AC929" i="4"/>
  <c r="AB929" i="4"/>
  <c r="AA929" i="4"/>
  <c r="Z929" i="4"/>
  <c r="Y929" i="4"/>
  <c r="X929" i="4"/>
  <c r="W929" i="4"/>
  <c r="V929" i="4"/>
  <c r="U929" i="4"/>
  <c r="T929" i="4"/>
  <c r="S929" i="4"/>
  <c r="R929" i="4"/>
  <c r="BD928" i="4"/>
  <c r="AX928" i="4"/>
  <c r="AS928" i="4"/>
  <c r="AN928" i="4"/>
  <c r="AH928" i="4"/>
  <c r="AG928" i="4"/>
  <c r="AF928" i="4"/>
  <c r="AE928" i="4"/>
  <c r="AD928" i="4"/>
  <c r="AC928" i="4"/>
  <c r="AB928" i="4"/>
  <c r="AA928" i="4"/>
  <c r="Z928" i="4"/>
  <c r="Y928" i="4"/>
  <c r="X928" i="4"/>
  <c r="W928" i="4"/>
  <c r="V928" i="4"/>
  <c r="U928" i="4"/>
  <c r="T928" i="4"/>
  <c r="BB928" i="4" s="1"/>
  <c r="S928" i="4"/>
  <c r="BE928" i="4" s="1"/>
  <c r="R928" i="4"/>
  <c r="AH927" i="4"/>
  <c r="AG927" i="4"/>
  <c r="AF927" i="4"/>
  <c r="AE927" i="4"/>
  <c r="AD927" i="4"/>
  <c r="AC927" i="4"/>
  <c r="AB927" i="4"/>
  <c r="AA927" i="4"/>
  <c r="Z927" i="4"/>
  <c r="Y927" i="4"/>
  <c r="X927" i="4"/>
  <c r="W927" i="4"/>
  <c r="V927" i="4"/>
  <c r="U927" i="4"/>
  <c r="T927" i="4"/>
  <c r="S927" i="4"/>
  <c r="R927" i="4"/>
  <c r="BD926" i="4"/>
  <c r="AX926" i="4"/>
  <c r="AS926" i="4"/>
  <c r="AN926" i="4"/>
  <c r="AH926" i="4"/>
  <c r="AG926" i="4"/>
  <c r="AF926" i="4"/>
  <c r="AE926" i="4"/>
  <c r="AD926" i="4"/>
  <c r="AC926" i="4"/>
  <c r="AB926" i="4"/>
  <c r="AA926" i="4"/>
  <c r="Z926" i="4"/>
  <c r="Y926" i="4"/>
  <c r="X926" i="4"/>
  <c r="W926" i="4"/>
  <c r="V926" i="4"/>
  <c r="U926" i="4"/>
  <c r="T926" i="4"/>
  <c r="BB926" i="4" s="1"/>
  <c r="S926" i="4"/>
  <c r="BE926" i="4" s="1"/>
  <c r="R926" i="4"/>
  <c r="AH925" i="4"/>
  <c r="AG925" i="4"/>
  <c r="AF925" i="4"/>
  <c r="AE925" i="4"/>
  <c r="AD925" i="4"/>
  <c r="AC925" i="4"/>
  <c r="AB925" i="4"/>
  <c r="AA925" i="4"/>
  <c r="Z925" i="4"/>
  <c r="Y925" i="4"/>
  <c r="X925" i="4"/>
  <c r="W925" i="4"/>
  <c r="V925" i="4"/>
  <c r="U925" i="4"/>
  <c r="T925" i="4"/>
  <c r="S925" i="4"/>
  <c r="R925" i="4"/>
  <c r="BD924" i="4"/>
  <c r="AX924" i="4"/>
  <c r="AS924" i="4"/>
  <c r="AN924" i="4"/>
  <c r="AH924" i="4"/>
  <c r="AG924" i="4"/>
  <c r="AF924" i="4"/>
  <c r="AE924" i="4"/>
  <c r="AD924" i="4"/>
  <c r="AC924" i="4"/>
  <c r="AB924" i="4"/>
  <c r="AA924" i="4"/>
  <c r="Z924" i="4"/>
  <c r="Y924" i="4"/>
  <c r="X924" i="4"/>
  <c r="W924" i="4"/>
  <c r="V924" i="4"/>
  <c r="U924" i="4"/>
  <c r="T924" i="4"/>
  <c r="AW924" i="4" s="1"/>
  <c r="S924" i="4"/>
  <c r="BE924" i="4" s="1"/>
  <c r="R924" i="4"/>
  <c r="AH923" i="4"/>
  <c r="AG923" i="4"/>
  <c r="AF923" i="4"/>
  <c r="AE923" i="4"/>
  <c r="AD923" i="4"/>
  <c r="AC923" i="4"/>
  <c r="AB923" i="4"/>
  <c r="AA923" i="4"/>
  <c r="Z923" i="4"/>
  <c r="Y923" i="4"/>
  <c r="X923" i="4"/>
  <c r="W923" i="4"/>
  <c r="V923" i="4"/>
  <c r="U923" i="4"/>
  <c r="T923" i="4"/>
  <c r="S923" i="4"/>
  <c r="R923" i="4"/>
  <c r="AH922" i="4"/>
  <c r="AG922" i="4"/>
  <c r="AF922" i="4"/>
  <c r="AE922" i="4"/>
  <c r="AD922" i="4"/>
  <c r="AC922" i="4"/>
  <c r="AB922" i="4"/>
  <c r="AA922" i="4"/>
  <c r="Z922" i="4"/>
  <c r="Y922" i="4"/>
  <c r="X922" i="4"/>
  <c r="W922" i="4"/>
  <c r="V922" i="4"/>
  <c r="U922" i="4"/>
  <c r="T922" i="4"/>
  <c r="S922" i="4"/>
  <c r="R922" i="4"/>
  <c r="AH921" i="4"/>
  <c r="AG921" i="4"/>
  <c r="AF921" i="4"/>
  <c r="AE921" i="4"/>
  <c r="AD921" i="4"/>
  <c r="AC921" i="4"/>
  <c r="AB921" i="4"/>
  <c r="AA921" i="4"/>
  <c r="Z921" i="4"/>
  <c r="Y921" i="4"/>
  <c r="X921" i="4"/>
  <c r="W921" i="4"/>
  <c r="V921" i="4"/>
  <c r="U921" i="4"/>
  <c r="T921" i="4"/>
  <c r="S921" i="4"/>
  <c r="BD921" i="4" s="1"/>
  <c r="R921" i="4"/>
  <c r="AH920" i="4"/>
  <c r="AG920" i="4"/>
  <c r="AF920" i="4"/>
  <c r="AE920" i="4"/>
  <c r="AD920" i="4"/>
  <c r="AC920" i="4"/>
  <c r="AB920" i="4"/>
  <c r="AA920" i="4"/>
  <c r="Z920" i="4"/>
  <c r="Y920" i="4"/>
  <c r="X920" i="4"/>
  <c r="W920" i="4"/>
  <c r="V920" i="4"/>
  <c r="U920" i="4"/>
  <c r="T920" i="4"/>
  <c r="S920" i="4"/>
  <c r="BD920" i="4" s="1"/>
  <c r="R920" i="4"/>
  <c r="AH919" i="4"/>
  <c r="AG919" i="4"/>
  <c r="AF919" i="4"/>
  <c r="AE919" i="4"/>
  <c r="AD919" i="4"/>
  <c r="AC919" i="4"/>
  <c r="AB919" i="4"/>
  <c r="AA919" i="4"/>
  <c r="Z919" i="4"/>
  <c r="Y919" i="4"/>
  <c r="X919" i="4"/>
  <c r="W919" i="4"/>
  <c r="V919" i="4"/>
  <c r="U919" i="4"/>
  <c r="T919" i="4"/>
  <c r="S919" i="4"/>
  <c r="BD919" i="4" s="1"/>
  <c r="R919" i="4"/>
  <c r="AH918" i="4"/>
  <c r="AG918" i="4"/>
  <c r="AF918" i="4"/>
  <c r="AE918" i="4"/>
  <c r="AD918" i="4"/>
  <c r="AC918" i="4"/>
  <c r="AB918" i="4"/>
  <c r="AA918" i="4"/>
  <c r="Z918" i="4"/>
  <c r="Y918" i="4"/>
  <c r="X918" i="4"/>
  <c r="W918" i="4"/>
  <c r="V918" i="4"/>
  <c r="U918" i="4"/>
  <c r="T918" i="4"/>
  <c r="S918" i="4"/>
  <c r="BD918" i="4" s="1"/>
  <c r="R918" i="4"/>
  <c r="AH917" i="4"/>
  <c r="AG917" i="4"/>
  <c r="AF917" i="4"/>
  <c r="AE917" i="4"/>
  <c r="AD917" i="4"/>
  <c r="AC917" i="4"/>
  <c r="AB917" i="4"/>
  <c r="AA917" i="4"/>
  <c r="Z917" i="4"/>
  <c r="Y917" i="4"/>
  <c r="X917" i="4"/>
  <c r="W917" i="4"/>
  <c r="V917" i="4"/>
  <c r="U917" i="4"/>
  <c r="T917" i="4"/>
  <c r="S917" i="4"/>
  <c r="BD917" i="4" s="1"/>
  <c r="R917" i="4"/>
  <c r="AH916" i="4"/>
  <c r="AG916" i="4"/>
  <c r="AF916" i="4"/>
  <c r="AE916" i="4"/>
  <c r="AD916" i="4"/>
  <c r="AC916" i="4"/>
  <c r="AB916" i="4"/>
  <c r="AA916" i="4"/>
  <c r="Z916" i="4"/>
  <c r="Y916" i="4"/>
  <c r="X916" i="4"/>
  <c r="W916" i="4"/>
  <c r="V916" i="4"/>
  <c r="U916" i="4"/>
  <c r="T916" i="4"/>
  <c r="S916" i="4"/>
  <c r="BD916" i="4" s="1"/>
  <c r="R916" i="4"/>
  <c r="AH915" i="4"/>
  <c r="AG915" i="4"/>
  <c r="AF915" i="4"/>
  <c r="AE915" i="4"/>
  <c r="AD915" i="4"/>
  <c r="AC915" i="4"/>
  <c r="AB915" i="4"/>
  <c r="AA915" i="4"/>
  <c r="Z915" i="4"/>
  <c r="Y915" i="4"/>
  <c r="X915" i="4"/>
  <c r="W915" i="4"/>
  <c r="V915" i="4"/>
  <c r="U915" i="4"/>
  <c r="T915" i="4"/>
  <c r="S915" i="4"/>
  <c r="BD915" i="4" s="1"/>
  <c r="R915" i="4"/>
  <c r="AH914" i="4"/>
  <c r="AG914" i="4"/>
  <c r="AF914" i="4"/>
  <c r="AE914" i="4"/>
  <c r="AD914" i="4"/>
  <c r="AC914" i="4"/>
  <c r="AB914" i="4"/>
  <c r="AA914" i="4"/>
  <c r="Z914" i="4"/>
  <c r="Y914" i="4"/>
  <c r="X914" i="4"/>
  <c r="W914" i="4"/>
  <c r="V914" i="4"/>
  <c r="U914" i="4"/>
  <c r="T914" i="4"/>
  <c r="S914" i="4"/>
  <c r="BD914" i="4" s="1"/>
  <c r="R914" i="4"/>
  <c r="AH913" i="4"/>
  <c r="AG913" i="4"/>
  <c r="AF913" i="4"/>
  <c r="AE913" i="4"/>
  <c r="AD913" i="4"/>
  <c r="AC913" i="4"/>
  <c r="AB913" i="4"/>
  <c r="AA913" i="4"/>
  <c r="Z913" i="4"/>
  <c r="Y913" i="4"/>
  <c r="X913" i="4"/>
  <c r="W913" i="4"/>
  <c r="V913" i="4"/>
  <c r="U913" i="4"/>
  <c r="T913" i="4"/>
  <c r="S913" i="4"/>
  <c r="BD913" i="4" s="1"/>
  <c r="R913" i="4"/>
  <c r="AH912" i="4"/>
  <c r="AG912" i="4"/>
  <c r="AF912" i="4"/>
  <c r="AE912" i="4"/>
  <c r="AD912" i="4"/>
  <c r="AC912" i="4"/>
  <c r="AB912" i="4"/>
  <c r="AA912" i="4"/>
  <c r="Z912" i="4"/>
  <c r="Y912" i="4"/>
  <c r="X912" i="4"/>
  <c r="W912" i="4"/>
  <c r="V912" i="4"/>
  <c r="U912" i="4"/>
  <c r="T912" i="4"/>
  <c r="S912" i="4"/>
  <c r="BD912" i="4" s="1"/>
  <c r="R912" i="4"/>
  <c r="AH911" i="4"/>
  <c r="AG911" i="4"/>
  <c r="AF911" i="4"/>
  <c r="AE911" i="4"/>
  <c r="AD911" i="4"/>
  <c r="AC911" i="4"/>
  <c r="AB911" i="4"/>
  <c r="AA911" i="4"/>
  <c r="Z911" i="4"/>
  <c r="Y911" i="4"/>
  <c r="X911" i="4"/>
  <c r="W911" i="4"/>
  <c r="V911" i="4"/>
  <c r="U911" i="4"/>
  <c r="T911" i="4"/>
  <c r="S911" i="4"/>
  <c r="BD911" i="4" s="1"/>
  <c r="R911" i="4"/>
  <c r="AH910" i="4"/>
  <c r="AG910" i="4"/>
  <c r="AF910" i="4"/>
  <c r="AE910" i="4"/>
  <c r="AD910" i="4"/>
  <c r="AC910" i="4"/>
  <c r="AB910" i="4"/>
  <c r="AA910" i="4"/>
  <c r="Z910" i="4"/>
  <c r="Y910" i="4"/>
  <c r="X910" i="4"/>
  <c r="W910" i="4"/>
  <c r="V910" i="4"/>
  <c r="U910" i="4"/>
  <c r="T910" i="4"/>
  <c r="S910" i="4"/>
  <c r="BD910" i="4" s="1"/>
  <c r="R910" i="4"/>
  <c r="AH909" i="4"/>
  <c r="AG909" i="4"/>
  <c r="AF909" i="4"/>
  <c r="AE909" i="4"/>
  <c r="AD909" i="4"/>
  <c r="AC909" i="4"/>
  <c r="AB909" i="4"/>
  <c r="AA909" i="4"/>
  <c r="Z909" i="4"/>
  <c r="Y909" i="4"/>
  <c r="X909" i="4"/>
  <c r="W909" i="4"/>
  <c r="V909" i="4"/>
  <c r="U909" i="4"/>
  <c r="T909" i="4"/>
  <c r="S909" i="4"/>
  <c r="BD909" i="4" s="1"/>
  <c r="R909" i="4"/>
  <c r="AH908" i="4"/>
  <c r="AG908" i="4"/>
  <c r="AF908" i="4"/>
  <c r="AE908" i="4"/>
  <c r="AD908" i="4"/>
  <c r="AC908" i="4"/>
  <c r="AB908" i="4"/>
  <c r="AA908" i="4"/>
  <c r="Z908" i="4"/>
  <c r="Y908" i="4"/>
  <c r="X908" i="4"/>
  <c r="W908" i="4"/>
  <c r="V908" i="4"/>
  <c r="U908" i="4"/>
  <c r="T908" i="4"/>
  <c r="S908" i="4"/>
  <c r="BD908" i="4" s="1"/>
  <c r="R908" i="4"/>
  <c r="AH907" i="4"/>
  <c r="AG907" i="4"/>
  <c r="AF907" i="4"/>
  <c r="AE907" i="4"/>
  <c r="AD907" i="4"/>
  <c r="AC907" i="4"/>
  <c r="AB907" i="4"/>
  <c r="AA907" i="4"/>
  <c r="Z907" i="4"/>
  <c r="Y907" i="4"/>
  <c r="X907" i="4"/>
  <c r="W907" i="4"/>
  <c r="V907" i="4"/>
  <c r="U907" i="4"/>
  <c r="T907" i="4"/>
  <c r="S907" i="4"/>
  <c r="BD907" i="4" s="1"/>
  <c r="R907" i="4"/>
  <c r="AH906" i="4"/>
  <c r="AG906" i="4"/>
  <c r="AF906" i="4"/>
  <c r="AE906" i="4"/>
  <c r="AD906" i="4"/>
  <c r="AC906" i="4"/>
  <c r="AB906" i="4"/>
  <c r="AA906" i="4"/>
  <c r="Z906" i="4"/>
  <c r="Y906" i="4"/>
  <c r="X906" i="4"/>
  <c r="W906" i="4"/>
  <c r="V906" i="4"/>
  <c r="U906" i="4"/>
  <c r="T906" i="4"/>
  <c r="S906" i="4"/>
  <c r="BD906" i="4" s="1"/>
  <c r="R906" i="4"/>
  <c r="AH905" i="4"/>
  <c r="AG905" i="4"/>
  <c r="AF905" i="4"/>
  <c r="AE905" i="4"/>
  <c r="AD905" i="4"/>
  <c r="AC905" i="4"/>
  <c r="AB905" i="4"/>
  <c r="AA905" i="4"/>
  <c r="Z905" i="4"/>
  <c r="Y905" i="4"/>
  <c r="X905" i="4"/>
  <c r="W905" i="4"/>
  <c r="V905" i="4"/>
  <c r="U905" i="4"/>
  <c r="T905" i="4"/>
  <c r="S905" i="4"/>
  <c r="BD905" i="4" s="1"/>
  <c r="R905" i="4"/>
  <c r="AH904" i="4"/>
  <c r="AG904" i="4"/>
  <c r="AF904" i="4"/>
  <c r="AE904" i="4"/>
  <c r="AD904" i="4"/>
  <c r="AC904" i="4"/>
  <c r="AB904" i="4"/>
  <c r="AA904" i="4"/>
  <c r="Z904" i="4"/>
  <c r="Y904" i="4"/>
  <c r="X904" i="4"/>
  <c r="W904" i="4"/>
  <c r="V904" i="4"/>
  <c r="U904" i="4"/>
  <c r="T904" i="4"/>
  <c r="S904" i="4"/>
  <c r="BD904" i="4" s="1"/>
  <c r="R904" i="4"/>
  <c r="AH903" i="4"/>
  <c r="AG903" i="4"/>
  <c r="AF903" i="4"/>
  <c r="AE903" i="4"/>
  <c r="AD903" i="4"/>
  <c r="AC903" i="4"/>
  <c r="AB903" i="4"/>
  <c r="AA903" i="4"/>
  <c r="Z903" i="4"/>
  <c r="Y903" i="4"/>
  <c r="X903" i="4"/>
  <c r="W903" i="4"/>
  <c r="V903" i="4"/>
  <c r="U903" i="4"/>
  <c r="T903" i="4"/>
  <c r="S903" i="4"/>
  <c r="BD903" i="4" s="1"/>
  <c r="R903" i="4"/>
  <c r="AH902" i="4"/>
  <c r="AG902" i="4"/>
  <c r="AF902" i="4"/>
  <c r="AE902" i="4"/>
  <c r="AD902" i="4"/>
  <c r="AC902" i="4"/>
  <c r="AB902" i="4"/>
  <c r="AA902" i="4"/>
  <c r="Z902" i="4"/>
  <c r="Y902" i="4"/>
  <c r="X902" i="4"/>
  <c r="W902" i="4"/>
  <c r="V902" i="4"/>
  <c r="U902" i="4"/>
  <c r="T902" i="4"/>
  <c r="S902" i="4"/>
  <c r="BD902" i="4" s="1"/>
  <c r="R902" i="4"/>
  <c r="AH901" i="4"/>
  <c r="AG901" i="4"/>
  <c r="AF901" i="4"/>
  <c r="AE901" i="4"/>
  <c r="AD901" i="4"/>
  <c r="AC901" i="4"/>
  <c r="AB901" i="4"/>
  <c r="AA901" i="4"/>
  <c r="Z901" i="4"/>
  <c r="Y901" i="4"/>
  <c r="X901" i="4"/>
  <c r="W901" i="4"/>
  <c r="V901" i="4"/>
  <c r="U901" i="4"/>
  <c r="T901" i="4"/>
  <c r="S901" i="4"/>
  <c r="BD901" i="4" s="1"/>
  <c r="R901" i="4"/>
  <c r="AH900" i="4"/>
  <c r="AG900" i="4"/>
  <c r="AF900" i="4"/>
  <c r="AE900" i="4"/>
  <c r="AD900" i="4"/>
  <c r="AC900" i="4"/>
  <c r="AB900" i="4"/>
  <c r="AA900" i="4"/>
  <c r="Z900" i="4"/>
  <c r="Y900" i="4"/>
  <c r="X900" i="4"/>
  <c r="W900" i="4"/>
  <c r="V900" i="4"/>
  <c r="U900" i="4"/>
  <c r="T900" i="4"/>
  <c r="S900" i="4"/>
  <c r="BD900" i="4" s="1"/>
  <c r="R900" i="4"/>
  <c r="AH899" i="4"/>
  <c r="AG899" i="4"/>
  <c r="AF899" i="4"/>
  <c r="AE899" i="4"/>
  <c r="AD899" i="4"/>
  <c r="AC899" i="4"/>
  <c r="AB899" i="4"/>
  <c r="AA899" i="4"/>
  <c r="Z899" i="4"/>
  <c r="Y899" i="4"/>
  <c r="X899" i="4"/>
  <c r="W899" i="4"/>
  <c r="V899" i="4"/>
  <c r="U899" i="4"/>
  <c r="T899" i="4"/>
  <c r="S899" i="4"/>
  <c r="BD899" i="4" s="1"/>
  <c r="R899" i="4"/>
  <c r="AH898" i="4"/>
  <c r="AG898" i="4"/>
  <c r="AF898" i="4"/>
  <c r="AE898" i="4"/>
  <c r="AD898" i="4"/>
  <c r="AC898" i="4"/>
  <c r="AB898" i="4"/>
  <c r="AA898" i="4"/>
  <c r="Z898" i="4"/>
  <c r="Y898" i="4"/>
  <c r="X898" i="4"/>
  <c r="W898" i="4"/>
  <c r="V898" i="4"/>
  <c r="U898" i="4"/>
  <c r="T898" i="4"/>
  <c r="S898" i="4"/>
  <c r="BD898" i="4" s="1"/>
  <c r="R898" i="4"/>
  <c r="AH897" i="4"/>
  <c r="AG897" i="4"/>
  <c r="AF897" i="4"/>
  <c r="AE897" i="4"/>
  <c r="AD897" i="4"/>
  <c r="AC897" i="4"/>
  <c r="AB897" i="4"/>
  <c r="AA897" i="4"/>
  <c r="Z897" i="4"/>
  <c r="Y897" i="4"/>
  <c r="X897" i="4"/>
  <c r="W897" i="4"/>
  <c r="V897" i="4"/>
  <c r="U897" i="4"/>
  <c r="T897" i="4"/>
  <c r="S897" i="4"/>
  <c r="BD897" i="4" s="1"/>
  <c r="R897" i="4"/>
  <c r="AH896" i="4"/>
  <c r="AG896" i="4"/>
  <c r="AF896" i="4"/>
  <c r="AE896" i="4"/>
  <c r="AD896" i="4"/>
  <c r="AC896" i="4"/>
  <c r="AB896" i="4"/>
  <c r="AA896" i="4"/>
  <c r="Z896" i="4"/>
  <c r="Y896" i="4"/>
  <c r="X896" i="4"/>
  <c r="W896" i="4"/>
  <c r="V896" i="4"/>
  <c r="U896" i="4"/>
  <c r="T896" i="4"/>
  <c r="S896" i="4"/>
  <c r="BD896" i="4" s="1"/>
  <c r="R896" i="4"/>
  <c r="AH895" i="4"/>
  <c r="AG895" i="4"/>
  <c r="AF895" i="4"/>
  <c r="AE895" i="4"/>
  <c r="AD895" i="4"/>
  <c r="AC895" i="4"/>
  <c r="AB895" i="4"/>
  <c r="AA895" i="4"/>
  <c r="Z895" i="4"/>
  <c r="Y895" i="4"/>
  <c r="X895" i="4"/>
  <c r="W895" i="4"/>
  <c r="V895" i="4"/>
  <c r="U895" i="4"/>
  <c r="T895" i="4"/>
  <c r="S895" i="4"/>
  <c r="BD895" i="4" s="1"/>
  <c r="R895" i="4"/>
  <c r="AH894" i="4"/>
  <c r="AG894" i="4"/>
  <c r="AF894" i="4"/>
  <c r="AE894" i="4"/>
  <c r="AD894" i="4"/>
  <c r="AC894" i="4"/>
  <c r="AB894" i="4"/>
  <c r="AA894" i="4"/>
  <c r="Z894" i="4"/>
  <c r="Y894" i="4"/>
  <c r="X894" i="4"/>
  <c r="W894" i="4"/>
  <c r="V894" i="4"/>
  <c r="U894" i="4"/>
  <c r="T894" i="4"/>
  <c r="S894" i="4"/>
  <c r="BD894" i="4" s="1"/>
  <c r="R894" i="4"/>
  <c r="AH893" i="4"/>
  <c r="AG893" i="4"/>
  <c r="AF893" i="4"/>
  <c r="AE893" i="4"/>
  <c r="AD893" i="4"/>
  <c r="AC893" i="4"/>
  <c r="AB893" i="4"/>
  <c r="AA893" i="4"/>
  <c r="Z893" i="4"/>
  <c r="Y893" i="4"/>
  <c r="X893" i="4"/>
  <c r="W893" i="4"/>
  <c r="V893" i="4"/>
  <c r="U893" i="4"/>
  <c r="T893" i="4"/>
  <c r="S893" i="4"/>
  <c r="BD893" i="4" s="1"/>
  <c r="R893" i="4"/>
  <c r="AH892" i="4"/>
  <c r="AG892" i="4"/>
  <c r="AF892" i="4"/>
  <c r="AE892" i="4"/>
  <c r="AD892" i="4"/>
  <c r="AC892" i="4"/>
  <c r="AB892" i="4"/>
  <c r="AA892" i="4"/>
  <c r="Z892" i="4"/>
  <c r="Y892" i="4"/>
  <c r="X892" i="4"/>
  <c r="W892" i="4"/>
  <c r="V892" i="4"/>
  <c r="U892" i="4"/>
  <c r="T892" i="4"/>
  <c r="S892" i="4"/>
  <c r="BD892" i="4" s="1"/>
  <c r="R892" i="4"/>
  <c r="AH891" i="4"/>
  <c r="AG891" i="4"/>
  <c r="AF891" i="4"/>
  <c r="AE891" i="4"/>
  <c r="AD891" i="4"/>
  <c r="AC891" i="4"/>
  <c r="AB891" i="4"/>
  <c r="AA891" i="4"/>
  <c r="Z891" i="4"/>
  <c r="Y891" i="4"/>
  <c r="X891" i="4"/>
  <c r="W891" i="4"/>
  <c r="V891" i="4"/>
  <c r="U891" i="4"/>
  <c r="T891" i="4"/>
  <c r="S891" i="4"/>
  <c r="BD891" i="4" s="1"/>
  <c r="R891" i="4"/>
  <c r="AH890" i="4"/>
  <c r="AG890" i="4"/>
  <c r="AF890" i="4"/>
  <c r="AE890" i="4"/>
  <c r="AD890" i="4"/>
  <c r="AC890" i="4"/>
  <c r="AB890" i="4"/>
  <c r="AA890" i="4"/>
  <c r="Z890" i="4"/>
  <c r="Y890" i="4"/>
  <c r="X890" i="4"/>
  <c r="W890" i="4"/>
  <c r="V890" i="4"/>
  <c r="U890" i="4"/>
  <c r="T890" i="4"/>
  <c r="S890" i="4"/>
  <c r="BD890" i="4" s="1"/>
  <c r="R890" i="4"/>
  <c r="AH889" i="4"/>
  <c r="AG889" i="4"/>
  <c r="AF889" i="4"/>
  <c r="AE889" i="4"/>
  <c r="AD889" i="4"/>
  <c r="AC889" i="4"/>
  <c r="AB889" i="4"/>
  <c r="AA889" i="4"/>
  <c r="Z889" i="4"/>
  <c r="Y889" i="4"/>
  <c r="X889" i="4"/>
  <c r="W889" i="4"/>
  <c r="V889" i="4"/>
  <c r="U889" i="4"/>
  <c r="T889" i="4"/>
  <c r="S889" i="4"/>
  <c r="BD889" i="4" s="1"/>
  <c r="R889" i="4"/>
  <c r="AH888" i="4"/>
  <c r="AG888" i="4"/>
  <c r="AF888" i="4"/>
  <c r="AE888" i="4"/>
  <c r="AD888" i="4"/>
  <c r="AC888" i="4"/>
  <c r="AB888" i="4"/>
  <c r="AA888" i="4"/>
  <c r="Z888" i="4"/>
  <c r="Y888" i="4"/>
  <c r="X888" i="4"/>
  <c r="W888" i="4"/>
  <c r="V888" i="4"/>
  <c r="U888" i="4"/>
  <c r="T888" i="4"/>
  <c r="S888" i="4"/>
  <c r="BD888" i="4" s="1"/>
  <c r="R888" i="4"/>
  <c r="AH887" i="4"/>
  <c r="AG887" i="4"/>
  <c r="AF887" i="4"/>
  <c r="AE887" i="4"/>
  <c r="AD887" i="4"/>
  <c r="AC887" i="4"/>
  <c r="AB887" i="4"/>
  <c r="AA887" i="4"/>
  <c r="Z887" i="4"/>
  <c r="Y887" i="4"/>
  <c r="X887" i="4"/>
  <c r="W887" i="4"/>
  <c r="V887" i="4"/>
  <c r="U887" i="4"/>
  <c r="T887" i="4"/>
  <c r="S887" i="4"/>
  <c r="BD887" i="4" s="1"/>
  <c r="R887" i="4"/>
  <c r="AH886" i="4"/>
  <c r="AG886" i="4"/>
  <c r="AF886" i="4"/>
  <c r="AE886" i="4"/>
  <c r="AD886" i="4"/>
  <c r="AC886" i="4"/>
  <c r="AB886" i="4"/>
  <c r="AA886" i="4"/>
  <c r="Z886" i="4"/>
  <c r="Y886" i="4"/>
  <c r="X886" i="4"/>
  <c r="W886" i="4"/>
  <c r="V886" i="4"/>
  <c r="U886" i="4"/>
  <c r="T886" i="4"/>
  <c r="S886" i="4"/>
  <c r="BD886" i="4" s="1"/>
  <c r="R886" i="4"/>
  <c r="AH885" i="4"/>
  <c r="AG885" i="4"/>
  <c r="AF885" i="4"/>
  <c r="AE885" i="4"/>
  <c r="AD885" i="4"/>
  <c r="AC885" i="4"/>
  <c r="AB885" i="4"/>
  <c r="AA885" i="4"/>
  <c r="Z885" i="4"/>
  <c r="Y885" i="4"/>
  <c r="X885" i="4"/>
  <c r="W885" i="4"/>
  <c r="V885" i="4"/>
  <c r="U885" i="4"/>
  <c r="T885" i="4"/>
  <c r="S885" i="4"/>
  <c r="BD885" i="4" s="1"/>
  <c r="R885" i="4"/>
  <c r="AH884" i="4"/>
  <c r="AG884" i="4"/>
  <c r="AF884" i="4"/>
  <c r="AE884" i="4"/>
  <c r="AD884" i="4"/>
  <c r="AC884" i="4"/>
  <c r="AB884" i="4"/>
  <c r="AA884" i="4"/>
  <c r="Z884" i="4"/>
  <c r="Y884" i="4"/>
  <c r="X884" i="4"/>
  <c r="W884" i="4"/>
  <c r="V884" i="4"/>
  <c r="U884" i="4"/>
  <c r="T884" i="4"/>
  <c r="S884" i="4"/>
  <c r="BD884" i="4" s="1"/>
  <c r="R884" i="4"/>
  <c r="AH883" i="4"/>
  <c r="AG883" i="4"/>
  <c r="AF883" i="4"/>
  <c r="AE883" i="4"/>
  <c r="AD883" i="4"/>
  <c r="AC883" i="4"/>
  <c r="AB883" i="4"/>
  <c r="AA883" i="4"/>
  <c r="Z883" i="4"/>
  <c r="Y883" i="4"/>
  <c r="X883" i="4"/>
  <c r="W883" i="4"/>
  <c r="V883" i="4"/>
  <c r="U883" i="4"/>
  <c r="T883" i="4"/>
  <c r="S883" i="4"/>
  <c r="BD883" i="4" s="1"/>
  <c r="R883" i="4"/>
  <c r="AH882" i="4"/>
  <c r="AG882" i="4"/>
  <c r="AF882" i="4"/>
  <c r="AE882" i="4"/>
  <c r="AD882" i="4"/>
  <c r="AC882" i="4"/>
  <c r="AB882" i="4"/>
  <c r="AA882" i="4"/>
  <c r="Z882" i="4"/>
  <c r="Y882" i="4"/>
  <c r="X882" i="4"/>
  <c r="W882" i="4"/>
  <c r="V882" i="4"/>
  <c r="U882" i="4"/>
  <c r="T882" i="4"/>
  <c r="S882" i="4"/>
  <c r="BD882" i="4" s="1"/>
  <c r="R882" i="4"/>
  <c r="AH881" i="4"/>
  <c r="AG881" i="4"/>
  <c r="AF881" i="4"/>
  <c r="AE881" i="4"/>
  <c r="AD881" i="4"/>
  <c r="AC881" i="4"/>
  <c r="AB881" i="4"/>
  <c r="AA881" i="4"/>
  <c r="Z881" i="4"/>
  <c r="Y881" i="4"/>
  <c r="X881" i="4"/>
  <c r="W881" i="4"/>
  <c r="V881" i="4"/>
  <c r="U881" i="4"/>
  <c r="T881" i="4"/>
  <c r="S881" i="4"/>
  <c r="BD881" i="4" s="1"/>
  <c r="R881" i="4"/>
  <c r="AH880" i="4"/>
  <c r="AG880" i="4"/>
  <c r="AF880" i="4"/>
  <c r="AE880" i="4"/>
  <c r="AD880" i="4"/>
  <c r="AC880" i="4"/>
  <c r="AB880" i="4"/>
  <c r="AA880" i="4"/>
  <c r="Z880" i="4"/>
  <c r="Y880" i="4"/>
  <c r="X880" i="4"/>
  <c r="W880" i="4"/>
  <c r="V880" i="4"/>
  <c r="U880" i="4"/>
  <c r="T880" i="4"/>
  <c r="S880" i="4"/>
  <c r="BD880" i="4" s="1"/>
  <c r="R880" i="4"/>
  <c r="AH879" i="4"/>
  <c r="AG879" i="4"/>
  <c r="AF879" i="4"/>
  <c r="AE879" i="4"/>
  <c r="AD879" i="4"/>
  <c r="AC879" i="4"/>
  <c r="AB879" i="4"/>
  <c r="AA879" i="4"/>
  <c r="Z879" i="4"/>
  <c r="Y879" i="4"/>
  <c r="X879" i="4"/>
  <c r="W879" i="4"/>
  <c r="V879" i="4"/>
  <c r="U879" i="4"/>
  <c r="T879" i="4"/>
  <c r="S879" i="4"/>
  <c r="BD879" i="4" s="1"/>
  <c r="R879" i="4"/>
  <c r="AH878" i="4"/>
  <c r="AG878" i="4"/>
  <c r="AF878" i="4"/>
  <c r="AE878" i="4"/>
  <c r="AD878" i="4"/>
  <c r="AC878" i="4"/>
  <c r="AB878" i="4"/>
  <c r="AA878" i="4"/>
  <c r="Z878" i="4"/>
  <c r="Y878" i="4"/>
  <c r="X878" i="4"/>
  <c r="W878" i="4"/>
  <c r="V878" i="4"/>
  <c r="U878" i="4"/>
  <c r="T878" i="4"/>
  <c r="S878" i="4"/>
  <c r="BD878" i="4" s="1"/>
  <c r="R878" i="4"/>
  <c r="AH877" i="4"/>
  <c r="AG877" i="4"/>
  <c r="AF877" i="4"/>
  <c r="AE877" i="4"/>
  <c r="AD877" i="4"/>
  <c r="AC877" i="4"/>
  <c r="AB877" i="4"/>
  <c r="AA877" i="4"/>
  <c r="Z877" i="4"/>
  <c r="Y877" i="4"/>
  <c r="X877" i="4"/>
  <c r="W877" i="4"/>
  <c r="V877" i="4"/>
  <c r="U877" i="4"/>
  <c r="T877" i="4"/>
  <c r="S877" i="4"/>
  <c r="BD877" i="4" s="1"/>
  <c r="R877" i="4"/>
  <c r="AH876" i="4"/>
  <c r="AG876" i="4"/>
  <c r="AF876" i="4"/>
  <c r="AE876" i="4"/>
  <c r="AD876" i="4"/>
  <c r="AC876" i="4"/>
  <c r="AB876" i="4"/>
  <c r="AA876" i="4"/>
  <c r="Z876" i="4"/>
  <c r="Y876" i="4"/>
  <c r="X876" i="4"/>
  <c r="W876" i="4"/>
  <c r="V876" i="4"/>
  <c r="U876" i="4"/>
  <c r="T876" i="4"/>
  <c r="S876" i="4"/>
  <c r="BD876" i="4" s="1"/>
  <c r="R876" i="4"/>
  <c r="AH875" i="4"/>
  <c r="AG875" i="4"/>
  <c r="AF875" i="4"/>
  <c r="AE875" i="4"/>
  <c r="AD875" i="4"/>
  <c r="AC875" i="4"/>
  <c r="AB875" i="4"/>
  <c r="AA875" i="4"/>
  <c r="Z875" i="4"/>
  <c r="Y875" i="4"/>
  <c r="X875" i="4"/>
  <c r="W875" i="4"/>
  <c r="V875" i="4"/>
  <c r="U875" i="4"/>
  <c r="T875" i="4"/>
  <c r="S875" i="4"/>
  <c r="BD875" i="4" s="1"/>
  <c r="R875" i="4"/>
  <c r="AH874" i="4"/>
  <c r="AG874" i="4"/>
  <c r="AF874" i="4"/>
  <c r="AE874" i="4"/>
  <c r="AD874" i="4"/>
  <c r="AC874" i="4"/>
  <c r="AB874" i="4"/>
  <c r="AA874" i="4"/>
  <c r="Z874" i="4"/>
  <c r="Y874" i="4"/>
  <c r="X874" i="4"/>
  <c r="W874" i="4"/>
  <c r="V874" i="4"/>
  <c r="U874" i="4"/>
  <c r="T874" i="4"/>
  <c r="S874" i="4"/>
  <c r="BD874" i="4" s="1"/>
  <c r="R874" i="4"/>
  <c r="AH873" i="4"/>
  <c r="AG873" i="4"/>
  <c r="AF873" i="4"/>
  <c r="AE873" i="4"/>
  <c r="AD873" i="4"/>
  <c r="AC873" i="4"/>
  <c r="AB873" i="4"/>
  <c r="AA873" i="4"/>
  <c r="Z873" i="4"/>
  <c r="Y873" i="4"/>
  <c r="X873" i="4"/>
  <c r="W873" i="4"/>
  <c r="V873" i="4"/>
  <c r="U873" i="4"/>
  <c r="T873" i="4"/>
  <c r="S873" i="4"/>
  <c r="BD873" i="4" s="1"/>
  <c r="R873" i="4"/>
  <c r="AH872" i="4"/>
  <c r="AG872" i="4"/>
  <c r="AF872" i="4"/>
  <c r="AE872" i="4"/>
  <c r="AD872" i="4"/>
  <c r="AC872" i="4"/>
  <c r="AB872" i="4"/>
  <c r="AA872" i="4"/>
  <c r="Z872" i="4"/>
  <c r="Y872" i="4"/>
  <c r="X872" i="4"/>
  <c r="W872" i="4"/>
  <c r="V872" i="4"/>
  <c r="U872" i="4"/>
  <c r="T872" i="4"/>
  <c r="S872" i="4"/>
  <c r="BD872" i="4" s="1"/>
  <c r="R872" i="4"/>
  <c r="AH871" i="4"/>
  <c r="AG871" i="4"/>
  <c r="AF871" i="4"/>
  <c r="AE871" i="4"/>
  <c r="AD871" i="4"/>
  <c r="AC871" i="4"/>
  <c r="AB871" i="4"/>
  <c r="AA871" i="4"/>
  <c r="Z871" i="4"/>
  <c r="Y871" i="4"/>
  <c r="X871" i="4"/>
  <c r="W871" i="4"/>
  <c r="V871" i="4"/>
  <c r="U871" i="4"/>
  <c r="T871" i="4"/>
  <c r="S871" i="4"/>
  <c r="BD871" i="4" s="1"/>
  <c r="R871" i="4"/>
  <c r="AH870" i="4"/>
  <c r="AG870" i="4"/>
  <c r="AF870" i="4"/>
  <c r="AE870" i="4"/>
  <c r="AD870" i="4"/>
  <c r="AC870" i="4"/>
  <c r="AB870" i="4"/>
  <c r="AA870" i="4"/>
  <c r="Z870" i="4"/>
  <c r="Y870" i="4"/>
  <c r="X870" i="4"/>
  <c r="W870" i="4"/>
  <c r="V870" i="4"/>
  <c r="U870" i="4"/>
  <c r="T870" i="4"/>
  <c r="S870" i="4"/>
  <c r="BD870" i="4" s="1"/>
  <c r="R870" i="4"/>
  <c r="AH869" i="4"/>
  <c r="AG869" i="4"/>
  <c r="AF869" i="4"/>
  <c r="AE869" i="4"/>
  <c r="AD869" i="4"/>
  <c r="AC869" i="4"/>
  <c r="AB869" i="4"/>
  <c r="AA869" i="4"/>
  <c r="Z869" i="4"/>
  <c r="Y869" i="4"/>
  <c r="X869" i="4"/>
  <c r="W869" i="4"/>
  <c r="V869" i="4"/>
  <c r="U869" i="4"/>
  <c r="T869" i="4"/>
  <c r="S869" i="4"/>
  <c r="BD869" i="4" s="1"/>
  <c r="R869" i="4"/>
  <c r="AH868" i="4"/>
  <c r="AG868" i="4"/>
  <c r="AF868" i="4"/>
  <c r="AE868" i="4"/>
  <c r="AD868" i="4"/>
  <c r="AC868" i="4"/>
  <c r="AB868" i="4"/>
  <c r="AA868" i="4"/>
  <c r="Z868" i="4"/>
  <c r="Y868" i="4"/>
  <c r="X868" i="4"/>
  <c r="W868" i="4"/>
  <c r="V868" i="4"/>
  <c r="U868" i="4"/>
  <c r="T868" i="4"/>
  <c r="S868" i="4"/>
  <c r="BD868" i="4" s="1"/>
  <c r="R868" i="4"/>
  <c r="AH867" i="4"/>
  <c r="AG867" i="4"/>
  <c r="AF867" i="4"/>
  <c r="AE867" i="4"/>
  <c r="AD867" i="4"/>
  <c r="AC867" i="4"/>
  <c r="AB867" i="4"/>
  <c r="AA867" i="4"/>
  <c r="Z867" i="4"/>
  <c r="Y867" i="4"/>
  <c r="X867" i="4"/>
  <c r="W867" i="4"/>
  <c r="V867" i="4"/>
  <c r="U867" i="4"/>
  <c r="T867" i="4"/>
  <c r="S867" i="4"/>
  <c r="BD867" i="4" s="1"/>
  <c r="R867" i="4"/>
  <c r="AH866" i="4"/>
  <c r="AG866" i="4"/>
  <c r="AF866" i="4"/>
  <c r="AE866" i="4"/>
  <c r="AD866" i="4"/>
  <c r="AC866" i="4"/>
  <c r="AB866" i="4"/>
  <c r="AA866" i="4"/>
  <c r="Z866" i="4"/>
  <c r="Y866" i="4"/>
  <c r="X866" i="4"/>
  <c r="W866" i="4"/>
  <c r="V866" i="4"/>
  <c r="U866" i="4"/>
  <c r="T866" i="4"/>
  <c r="S866" i="4"/>
  <c r="BD866" i="4" s="1"/>
  <c r="R866" i="4"/>
  <c r="AH865" i="4"/>
  <c r="AG865" i="4"/>
  <c r="AF865" i="4"/>
  <c r="AE865" i="4"/>
  <c r="AD865" i="4"/>
  <c r="AC865" i="4"/>
  <c r="AB865" i="4"/>
  <c r="AA865" i="4"/>
  <c r="Z865" i="4"/>
  <c r="Y865" i="4"/>
  <c r="X865" i="4"/>
  <c r="W865" i="4"/>
  <c r="V865" i="4"/>
  <c r="U865" i="4"/>
  <c r="T865" i="4"/>
  <c r="S865" i="4"/>
  <c r="BD865" i="4" s="1"/>
  <c r="R865" i="4"/>
  <c r="AH864" i="4"/>
  <c r="AG864" i="4"/>
  <c r="AF864" i="4"/>
  <c r="AE864" i="4"/>
  <c r="AD864" i="4"/>
  <c r="AC864" i="4"/>
  <c r="AB864" i="4"/>
  <c r="AA864" i="4"/>
  <c r="Z864" i="4"/>
  <c r="Y864" i="4"/>
  <c r="X864" i="4"/>
  <c r="W864" i="4"/>
  <c r="V864" i="4"/>
  <c r="U864" i="4"/>
  <c r="T864" i="4"/>
  <c r="S864" i="4"/>
  <c r="BD864" i="4" s="1"/>
  <c r="R864" i="4"/>
  <c r="AH863" i="4"/>
  <c r="AG863" i="4"/>
  <c r="AF863" i="4"/>
  <c r="AE863" i="4"/>
  <c r="AD863" i="4"/>
  <c r="AC863" i="4"/>
  <c r="AB863" i="4"/>
  <c r="AA863" i="4"/>
  <c r="Z863" i="4"/>
  <c r="Y863" i="4"/>
  <c r="X863" i="4"/>
  <c r="W863" i="4"/>
  <c r="V863" i="4"/>
  <c r="U863" i="4"/>
  <c r="T863" i="4"/>
  <c r="S863" i="4"/>
  <c r="BD863" i="4" s="1"/>
  <c r="R863" i="4"/>
  <c r="AH862" i="4"/>
  <c r="AG862" i="4"/>
  <c r="AF862" i="4"/>
  <c r="AE862" i="4"/>
  <c r="AD862" i="4"/>
  <c r="AC862" i="4"/>
  <c r="AB862" i="4"/>
  <c r="AA862" i="4"/>
  <c r="Z862" i="4"/>
  <c r="Y862" i="4"/>
  <c r="X862" i="4"/>
  <c r="W862" i="4"/>
  <c r="V862" i="4"/>
  <c r="U862" i="4"/>
  <c r="T862" i="4"/>
  <c r="S862" i="4"/>
  <c r="BD862" i="4" s="1"/>
  <c r="R862" i="4"/>
  <c r="AH861" i="4"/>
  <c r="AG861" i="4"/>
  <c r="AF861" i="4"/>
  <c r="AE861" i="4"/>
  <c r="AD861" i="4"/>
  <c r="AC861" i="4"/>
  <c r="AB861" i="4"/>
  <c r="AA861" i="4"/>
  <c r="Z861" i="4"/>
  <c r="Y861" i="4"/>
  <c r="X861" i="4"/>
  <c r="W861" i="4"/>
  <c r="V861" i="4"/>
  <c r="U861" i="4"/>
  <c r="T861" i="4"/>
  <c r="S861" i="4"/>
  <c r="BD861" i="4" s="1"/>
  <c r="R861" i="4"/>
  <c r="AH860" i="4"/>
  <c r="AG860" i="4"/>
  <c r="AF860" i="4"/>
  <c r="AE860" i="4"/>
  <c r="AD860" i="4"/>
  <c r="AC860" i="4"/>
  <c r="AB860" i="4"/>
  <c r="AA860" i="4"/>
  <c r="Z860" i="4"/>
  <c r="Y860" i="4"/>
  <c r="X860" i="4"/>
  <c r="W860" i="4"/>
  <c r="V860" i="4"/>
  <c r="U860" i="4"/>
  <c r="T860" i="4"/>
  <c r="S860" i="4"/>
  <c r="BD860" i="4" s="1"/>
  <c r="R860" i="4"/>
  <c r="AH859" i="4"/>
  <c r="AG859" i="4"/>
  <c r="AF859" i="4"/>
  <c r="AE859" i="4"/>
  <c r="AD859" i="4"/>
  <c r="AC859" i="4"/>
  <c r="AB859" i="4"/>
  <c r="AA859" i="4"/>
  <c r="Z859" i="4"/>
  <c r="Y859" i="4"/>
  <c r="X859" i="4"/>
  <c r="W859" i="4"/>
  <c r="V859" i="4"/>
  <c r="U859" i="4"/>
  <c r="T859" i="4"/>
  <c r="S859" i="4"/>
  <c r="BD859" i="4" s="1"/>
  <c r="R859" i="4"/>
  <c r="AH858" i="4"/>
  <c r="AG858" i="4"/>
  <c r="AF858" i="4"/>
  <c r="AE858" i="4"/>
  <c r="AD858" i="4"/>
  <c r="AC858" i="4"/>
  <c r="AB858" i="4"/>
  <c r="AA858" i="4"/>
  <c r="Z858" i="4"/>
  <c r="Y858" i="4"/>
  <c r="X858" i="4"/>
  <c r="W858" i="4"/>
  <c r="V858" i="4"/>
  <c r="U858" i="4"/>
  <c r="T858" i="4"/>
  <c r="S858" i="4"/>
  <c r="BD858" i="4" s="1"/>
  <c r="R858" i="4"/>
  <c r="AH857" i="4"/>
  <c r="AG857" i="4"/>
  <c r="AF857" i="4"/>
  <c r="AE857" i="4"/>
  <c r="AD857" i="4"/>
  <c r="AC857" i="4"/>
  <c r="AB857" i="4"/>
  <c r="AA857" i="4"/>
  <c r="Z857" i="4"/>
  <c r="Y857" i="4"/>
  <c r="X857" i="4"/>
  <c r="W857" i="4"/>
  <c r="V857" i="4"/>
  <c r="U857" i="4"/>
  <c r="T857" i="4"/>
  <c r="S857" i="4"/>
  <c r="BD857" i="4" s="1"/>
  <c r="R857" i="4"/>
  <c r="AH856" i="4"/>
  <c r="AG856" i="4"/>
  <c r="AF856" i="4"/>
  <c r="AE856" i="4"/>
  <c r="AD856" i="4"/>
  <c r="AC856" i="4"/>
  <c r="AB856" i="4"/>
  <c r="AA856" i="4"/>
  <c r="Z856" i="4"/>
  <c r="Y856" i="4"/>
  <c r="X856" i="4"/>
  <c r="W856" i="4"/>
  <c r="V856" i="4"/>
  <c r="U856" i="4"/>
  <c r="T856" i="4"/>
  <c r="S856" i="4"/>
  <c r="BD856" i="4" s="1"/>
  <c r="R856" i="4"/>
  <c r="AH855" i="4"/>
  <c r="AG855" i="4"/>
  <c r="AF855" i="4"/>
  <c r="AE855" i="4"/>
  <c r="AD855" i="4"/>
  <c r="AC855" i="4"/>
  <c r="AB855" i="4"/>
  <c r="AA855" i="4"/>
  <c r="Z855" i="4"/>
  <c r="Y855" i="4"/>
  <c r="X855" i="4"/>
  <c r="W855" i="4"/>
  <c r="V855" i="4"/>
  <c r="U855" i="4"/>
  <c r="T855" i="4"/>
  <c r="S855" i="4"/>
  <c r="BD855" i="4" s="1"/>
  <c r="R855" i="4"/>
  <c r="AH854" i="4"/>
  <c r="AG854" i="4"/>
  <c r="AF854" i="4"/>
  <c r="AE854" i="4"/>
  <c r="AD854" i="4"/>
  <c r="AC854" i="4"/>
  <c r="AB854" i="4"/>
  <c r="AA854" i="4"/>
  <c r="Z854" i="4"/>
  <c r="Y854" i="4"/>
  <c r="X854" i="4"/>
  <c r="W854" i="4"/>
  <c r="V854" i="4"/>
  <c r="U854" i="4"/>
  <c r="T854" i="4"/>
  <c r="S854" i="4"/>
  <c r="BD854" i="4" s="1"/>
  <c r="R854" i="4"/>
  <c r="AO853" i="4"/>
  <c r="AH853" i="4"/>
  <c r="AG853" i="4"/>
  <c r="AF853" i="4"/>
  <c r="AE853" i="4"/>
  <c r="AD853" i="4"/>
  <c r="AC853" i="4"/>
  <c r="AB853" i="4"/>
  <c r="AA853" i="4"/>
  <c r="Z853" i="4"/>
  <c r="Y853" i="4"/>
  <c r="X853" i="4"/>
  <c r="W853" i="4"/>
  <c r="V853" i="4"/>
  <c r="U853" i="4"/>
  <c r="T853" i="4"/>
  <c r="S853" i="4"/>
  <c r="AW853" i="4" s="1"/>
  <c r="R853" i="4"/>
  <c r="AH852" i="4"/>
  <c r="AG852" i="4"/>
  <c r="AF852" i="4"/>
  <c r="AE852" i="4"/>
  <c r="AD852" i="4"/>
  <c r="AC852" i="4"/>
  <c r="AB852" i="4"/>
  <c r="AA852" i="4"/>
  <c r="Z852" i="4"/>
  <c r="Y852" i="4"/>
  <c r="X852" i="4"/>
  <c r="W852" i="4"/>
  <c r="V852" i="4"/>
  <c r="U852" i="4"/>
  <c r="T852" i="4"/>
  <c r="S852" i="4"/>
  <c r="R852" i="4"/>
  <c r="AW851" i="4"/>
  <c r="AH851" i="4"/>
  <c r="AG851" i="4"/>
  <c r="AF851" i="4"/>
  <c r="AE851" i="4"/>
  <c r="AD851" i="4"/>
  <c r="AC851" i="4"/>
  <c r="AB851" i="4"/>
  <c r="AA851" i="4"/>
  <c r="Z851" i="4"/>
  <c r="Y851" i="4"/>
  <c r="X851" i="4"/>
  <c r="W851" i="4"/>
  <c r="V851" i="4"/>
  <c r="U851" i="4"/>
  <c r="T851" i="4"/>
  <c r="S851" i="4"/>
  <c r="R851" i="4"/>
  <c r="AS850" i="4"/>
  <c r="AO850" i="4"/>
  <c r="AH850" i="4"/>
  <c r="AG850" i="4"/>
  <c r="AF850" i="4"/>
  <c r="AE850" i="4"/>
  <c r="AD850" i="4"/>
  <c r="AC850" i="4"/>
  <c r="AB850" i="4"/>
  <c r="AA850" i="4"/>
  <c r="Z850" i="4"/>
  <c r="Y850" i="4"/>
  <c r="X850" i="4"/>
  <c r="W850" i="4"/>
  <c r="V850" i="4"/>
  <c r="U850" i="4"/>
  <c r="T850" i="4"/>
  <c r="S850" i="4"/>
  <c r="AW850" i="4" s="1"/>
  <c r="R850" i="4"/>
  <c r="BE849" i="4"/>
  <c r="AO849" i="4"/>
  <c r="AH849" i="4"/>
  <c r="AG849" i="4"/>
  <c r="AF849" i="4"/>
  <c r="AE849" i="4"/>
  <c r="AD849" i="4"/>
  <c r="AC849" i="4"/>
  <c r="AB849" i="4"/>
  <c r="AA849" i="4"/>
  <c r="Z849" i="4"/>
  <c r="Y849" i="4"/>
  <c r="X849" i="4"/>
  <c r="W849" i="4"/>
  <c r="V849" i="4"/>
  <c r="U849" i="4"/>
  <c r="T849" i="4"/>
  <c r="S849" i="4"/>
  <c r="AW849" i="4" s="1"/>
  <c r="R849" i="4"/>
  <c r="AH848" i="4"/>
  <c r="AG848" i="4"/>
  <c r="AF848" i="4"/>
  <c r="AE848" i="4"/>
  <c r="AD848" i="4"/>
  <c r="AC848" i="4"/>
  <c r="AB848" i="4"/>
  <c r="AA848" i="4"/>
  <c r="Z848" i="4"/>
  <c r="Y848" i="4"/>
  <c r="X848" i="4"/>
  <c r="W848" i="4"/>
  <c r="V848" i="4"/>
  <c r="U848" i="4"/>
  <c r="T848" i="4"/>
  <c r="S848" i="4"/>
  <c r="R848" i="4"/>
  <c r="AW847" i="4"/>
  <c r="AS847" i="4"/>
  <c r="AH847" i="4"/>
  <c r="AG847" i="4"/>
  <c r="AF847" i="4"/>
  <c r="AE847" i="4"/>
  <c r="AD847" i="4"/>
  <c r="AC847" i="4"/>
  <c r="AB847" i="4"/>
  <c r="AA847" i="4"/>
  <c r="Z847" i="4"/>
  <c r="Y847" i="4"/>
  <c r="X847" i="4"/>
  <c r="W847" i="4"/>
  <c r="V847" i="4"/>
  <c r="U847" i="4"/>
  <c r="T847" i="4"/>
  <c r="S847" i="4"/>
  <c r="R847" i="4"/>
  <c r="BE846" i="4"/>
  <c r="AS846" i="4"/>
  <c r="AO846" i="4"/>
  <c r="AH846" i="4"/>
  <c r="AG846" i="4"/>
  <c r="AF846" i="4"/>
  <c r="AE846" i="4"/>
  <c r="AD846" i="4"/>
  <c r="AC846" i="4"/>
  <c r="AB846" i="4"/>
  <c r="AA846" i="4"/>
  <c r="Z846" i="4"/>
  <c r="Y846" i="4"/>
  <c r="X846" i="4"/>
  <c r="W846" i="4"/>
  <c r="V846" i="4"/>
  <c r="U846" i="4"/>
  <c r="T846" i="4"/>
  <c r="S846" i="4"/>
  <c r="AW846" i="4" s="1"/>
  <c r="R846" i="4"/>
  <c r="BE845" i="4"/>
  <c r="AO845" i="4"/>
  <c r="AH845" i="4"/>
  <c r="AG845" i="4"/>
  <c r="AF845" i="4"/>
  <c r="AE845" i="4"/>
  <c r="AD845" i="4"/>
  <c r="AC845" i="4"/>
  <c r="AB845" i="4"/>
  <c r="AA845" i="4"/>
  <c r="Z845" i="4"/>
  <c r="Y845" i="4"/>
  <c r="X845" i="4"/>
  <c r="W845" i="4"/>
  <c r="V845" i="4"/>
  <c r="U845" i="4"/>
  <c r="T845" i="4"/>
  <c r="S845" i="4"/>
  <c r="AW845" i="4" s="1"/>
  <c r="R845" i="4"/>
  <c r="AH844" i="4"/>
  <c r="AG844" i="4"/>
  <c r="AF844" i="4"/>
  <c r="AE844" i="4"/>
  <c r="AD844" i="4"/>
  <c r="AC844" i="4"/>
  <c r="AB844" i="4"/>
  <c r="AA844" i="4"/>
  <c r="Z844" i="4"/>
  <c r="Y844" i="4"/>
  <c r="X844" i="4"/>
  <c r="W844" i="4"/>
  <c r="V844" i="4"/>
  <c r="U844" i="4"/>
  <c r="T844" i="4"/>
  <c r="S844" i="4"/>
  <c r="R844" i="4"/>
  <c r="AW843" i="4"/>
  <c r="AS843" i="4"/>
  <c r="AH843" i="4"/>
  <c r="AG843" i="4"/>
  <c r="AF843" i="4"/>
  <c r="AE843" i="4"/>
  <c r="AD843" i="4"/>
  <c r="AC843" i="4"/>
  <c r="AB843" i="4"/>
  <c r="AA843" i="4"/>
  <c r="Z843" i="4"/>
  <c r="Y843" i="4"/>
  <c r="X843" i="4"/>
  <c r="W843" i="4"/>
  <c r="V843" i="4"/>
  <c r="U843" i="4"/>
  <c r="T843" i="4"/>
  <c r="S843" i="4"/>
  <c r="R843" i="4"/>
  <c r="BE842" i="4"/>
  <c r="AW842" i="4"/>
  <c r="AS842" i="4"/>
  <c r="AO842" i="4"/>
  <c r="AH842" i="4"/>
  <c r="AG842" i="4"/>
  <c r="AF842" i="4"/>
  <c r="AE842" i="4"/>
  <c r="AD842" i="4"/>
  <c r="AC842" i="4"/>
  <c r="AB842" i="4"/>
  <c r="AA842" i="4"/>
  <c r="Z842" i="4"/>
  <c r="Y842" i="4"/>
  <c r="X842" i="4"/>
  <c r="W842" i="4"/>
  <c r="V842" i="4"/>
  <c r="U842" i="4"/>
  <c r="T842" i="4"/>
  <c r="S842" i="4"/>
  <c r="R842" i="4"/>
  <c r="BE841" i="4"/>
  <c r="AO841" i="4"/>
  <c r="AH841" i="4"/>
  <c r="AG841" i="4"/>
  <c r="AF841" i="4"/>
  <c r="AE841" i="4"/>
  <c r="AD841" i="4"/>
  <c r="AC841" i="4"/>
  <c r="AB841" i="4"/>
  <c r="AA841" i="4"/>
  <c r="Z841" i="4"/>
  <c r="Y841" i="4"/>
  <c r="X841" i="4"/>
  <c r="W841" i="4"/>
  <c r="V841" i="4"/>
  <c r="U841" i="4"/>
  <c r="T841" i="4"/>
  <c r="S841" i="4"/>
  <c r="AW841" i="4" s="1"/>
  <c r="R841" i="4"/>
  <c r="AH840" i="4"/>
  <c r="AG840" i="4"/>
  <c r="AF840" i="4"/>
  <c r="AE840" i="4"/>
  <c r="AD840" i="4"/>
  <c r="AC840" i="4"/>
  <c r="AB840" i="4"/>
  <c r="AA840" i="4"/>
  <c r="Z840" i="4"/>
  <c r="Y840" i="4"/>
  <c r="X840" i="4"/>
  <c r="W840" i="4"/>
  <c r="V840" i="4"/>
  <c r="U840" i="4"/>
  <c r="T840" i="4"/>
  <c r="S840" i="4"/>
  <c r="R840" i="4"/>
  <c r="AW839" i="4"/>
  <c r="AS839" i="4"/>
  <c r="AH839" i="4"/>
  <c r="AG839" i="4"/>
  <c r="AF839" i="4"/>
  <c r="AE839" i="4"/>
  <c r="AD839" i="4"/>
  <c r="AC839" i="4"/>
  <c r="AB839" i="4"/>
  <c r="AA839" i="4"/>
  <c r="Z839" i="4"/>
  <c r="Y839" i="4"/>
  <c r="X839" i="4"/>
  <c r="W839" i="4"/>
  <c r="V839" i="4"/>
  <c r="U839" i="4"/>
  <c r="T839" i="4"/>
  <c r="S839" i="4"/>
  <c r="R839" i="4"/>
  <c r="BE838" i="4"/>
  <c r="AW838" i="4"/>
  <c r="AS838" i="4"/>
  <c r="AO838" i="4"/>
  <c r="AH838" i="4"/>
  <c r="AG838" i="4"/>
  <c r="AF838" i="4"/>
  <c r="AE838" i="4"/>
  <c r="AD838" i="4"/>
  <c r="AC838" i="4"/>
  <c r="AB838" i="4"/>
  <c r="AA838" i="4"/>
  <c r="Z838" i="4"/>
  <c r="Y838" i="4"/>
  <c r="X838" i="4"/>
  <c r="W838" i="4"/>
  <c r="V838" i="4"/>
  <c r="U838" i="4"/>
  <c r="T838" i="4"/>
  <c r="S838" i="4"/>
  <c r="R838" i="4"/>
  <c r="BE837" i="4"/>
  <c r="AO837" i="4"/>
  <c r="AH837" i="4"/>
  <c r="AG837" i="4"/>
  <c r="AF837" i="4"/>
  <c r="AE837" i="4"/>
  <c r="AD837" i="4"/>
  <c r="AC837" i="4"/>
  <c r="AB837" i="4"/>
  <c r="AA837" i="4"/>
  <c r="Z837" i="4"/>
  <c r="Y837" i="4"/>
  <c r="X837" i="4"/>
  <c r="W837" i="4"/>
  <c r="V837" i="4"/>
  <c r="U837" i="4"/>
  <c r="T837" i="4"/>
  <c r="S837" i="4"/>
  <c r="AW837" i="4" s="1"/>
  <c r="R837" i="4"/>
  <c r="AH836" i="4"/>
  <c r="AG836" i="4"/>
  <c r="AF836" i="4"/>
  <c r="AE836" i="4"/>
  <c r="AD836" i="4"/>
  <c r="AC836" i="4"/>
  <c r="AB836" i="4"/>
  <c r="AA836" i="4"/>
  <c r="Z836" i="4"/>
  <c r="Y836" i="4"/>
  <c r="X836" i="4"/>
  <c r="W836" i="4"/>
  <c r="V836" i="4"/>
  <c r="U836" i="4"/>
  <c r="T836" i="4"/>
  <c r="S836" i="4"/>
  <c r="R836" i="4"/>
  <c r="AW835" i="4"/>
  <c r="AS835" i="4"/>
  <c r="AH835" i="4"/>
  <c r="AG835" i="4"/>
  <c r="AF835" i="4"/>
  <c r="AE835" i="4"/>
  <c r="AD835" i="4"/>
  <c r="AC835" i="4"/>
  <c r="AB835" i="4"/>
  <c r="AA835" i="4"/>
  <c r="Z835" i="4"/>
  <c r="Y835" i="4"/>
  <c r="X835" i="4"/>
  <c r="W835" i="4"/>
  <c r="V835" i="4"/>
  <c r="U835" i="4"/>
  <c r="T835" i="4"/>
  <c r="S835" i="4"/>
  <c r="R835" i="4"/>
  <c r="BE834" i="4"/>
  <c r="AW834" i="4"/>
  <c r="AS834" i="4"/>
  <c r="AO834" i="4"/>
  <c r="AH834" i="4"/>
  <c r="AG834" i="4"/>
  <c r="AF834" i="4"/>
  <c r="AE834" i="4"/>
  <c r="AD834" i="4"/>
  <c r="AC834" i="4"/>
  <c r="AB834" i="4"/>
  <c r="AA834" i="4"/>
  <c r="Z834" i="4"/>
  <c r="Y834" i="4"/>
  <c r="X834" i="4"/>
  <c r="W834" i="4"/>
  <c r="V834" i="4"/>
  <c r="U834" i="4"/>
  <c r="T834" i="4"/>
  <c r="S834" i="4"/>
  <c r="R834" i="4"/>
  <c r="BE833" i="4"/>
  <c r="AO833" i="4"/>
  <c r="AH833" i="4"/>
  <c r="AG833" i="4"/>
  <c r="AF833" i="4"/>
  <c r="AE833" i="4"/>
  <c r="AD833" i="4"/>
  <c r="AC833" i="4"/>
  <c r="AB833" i="4"/>
  <c r="AA833" i="4"/>
  <c r="Z833" i="4"/>
  <c r="Y833" i="4"/>
  <c r="X833" i="4"/>
  <c r="W833" i="4"/>
  <c r="V833" i="4"/>
  <c r="U833" i="4"/>
  <c r="T833" i="4"/>
  <c r="S833" i="4"/>
  <c r="AW833" i="4" s="1"/>
  <c r="R833" i="4"/>
  <c r="AH832" i="4"/>
  <c r="AG832" i="4"/>
  <c r="AF832" i="4"/>
  <c r="AE832" i="4"/>
  <c r="AD832" i="4"/>
  <c r="AC832" i="4"/>
  <c r="AB832" i="4"/>
  <c r="AA832" i="4"/>
  <c r="Z832" i="4"/>
  <c r="Y832" i="4"/>
  <c r="X832" i="4"/>
  <c r="W832" i="4"/>
  <c r="V832" i="4"/>
  <c r="U832" i="4"/>
  <c r="T832" i="4"/>
  <c r="S832" i="4"/>
  <c r="R832" i="4"/>
  <c r="AW831" i="4"/>
  <c r="AS831" i="4"/>
  <c r="AH831" i="4"/>
  <c r="AG831" i="4"/>
  <c r="AF831" i="4"/>
  <c r="AE831" i="4"/>
  <c r="AD831" i="4"/>
  <c r="AC831" i="4"/>
  <c r="AB831" i="4"/>
  <c r="AA831" i="4"/>
  <c r="Z831" i="4"/>
  <c r="Y831" i="4"/>
  <c r="X831" i="4"/>
  <c r="W831" i="4"/>
  <c r="V831" i="4"/>
  <c r="U831" i="4"/>
  <c r="T831" i="4"/>
  <c r="S831" i="4"/>
  <c r="R831" i="4"/>
  <c r="BE830" i="4"/>
  <c r="AW830" i="4"/>
  <c r="AS830" i="4"/>
  <c r="AO830" i="4"/>
  <c r="AH830" i="4"/>
  <c r="AG830" i="4"/>
  <c r="AF830" i="4"/>
  <c r="AE830" i="4"/>
  <c r="AD830" i="4"/>
  <c r="AC830" i="4"/>
  <c r="AB830" i="4"/>
  <c r="AA830" i="4"/>
  <c r="Z830" i="4"/>
  <c r="Y830" i="4"/>
  <c r="X830" i="4"/>
  <c r="W830" i="4"/>
  <c r="V830" i="4"/>
  <c r="U830" i="4"/>
  <c r="T830" i="4"/>
  <c r="S830" i="4"/>
  <c r="R830" i="4"/>
  <c r="BE829" i="4"/>
  <c r="AO829" i="4"/>
  <c r="AH829" i="4"/>
  <c r="AG829" i="4"/>
  <c r="AF829" i="4"/>
  <c r="AE829" i="4"/>
  <c r="AD829" i="4"/>
  <c r="AC829" i="4"/>
  <c r="AB829" i="4"/>
  <c r="AA829" i="4"/>
  <c r="Z829" i="4"/>
  <c r="Y829" i="4"/>
  <c r="X829" i="4"/>
  <c r="W829" i="4"/>
  <c r="V829" i="4"/>
  <c r="U829" i="4"/>
  <c r="T829" i="4"/>
  <c r="S829" i="4"/>
  <c r="AW829" i="4" s="1"/>
  <c r="R829" i="4"/>
  <c r="AH828" i="4"/>
  <c r="AG828" i="4"/>
  <c r="AF828" i="4"/>
  <c r="AE828" i="4"/>
  <c r="AD828" i="4"/>
  <c r="AC828" i="4"/>
  <c r="AB828" i="4"/>
  <c r="AA828" i="4"/>
  <c r="Z828" i="4"/>
  <c r="Y828" i="4"/>
  <c r="X828" i="4"/>
  <c r="W828" i="4"/>
  <c r="V828" i="4"/>
  <c r="U828" i="4"/>
  <c r="T828" i="4"/>
  <c r="S828" i="4"/>
  <c r="R828" i="4"/>
  <c r="AW827" i="4"/>
  <c r="AS827" i="4"/>
  <c r="AH827" i="4"/>
  <c r="AG827" i="4"/>
  <c r="AF827" i="4"/>
  <c r="AE827" i="4"/>
  <c r="AD827" i="4"/>
  <c r="AC827" i="4"/>
  <c r="AB827" i="4"/>
  <c r="AA827" i="4"/>
  <c r="Z827" i="4"/>
  <c r="Y827" i="4"/>
  <c r="X827" i="4"/>
  <c r="W827" i="4"/>
  <c r="V827" i="4"/>
  <c r="U827" i="4"/>
  <c r="T827" i="4"/>
  <c r="S827" i="4"/>
  <c r="R827" i="4"/>
  <c r="BE826" i="4"/>
  <c r="AW826" i="4"/>
  <c r="AS826" i="4"/>
  <c r="AO826" i="4"/>
  <c r="AH826" i="4"/>
  <c r="AG826" i="4"/>
  <c r="AF826" i="4"/>
  <c r="AE826" i="4"/>
  <c r="AD826" i="4"/>
  <c r="AC826" i="4"/>
  <c r="AB826" i="4"/>
  <c r="AA826" i="4"/>
  <c r="Z826" i="4"/>
  <c r="Y826" i="4"/>
  <c r="X826" i="4"/>
  <c r="W826" i="4"/>
  <c r="V826" i="4"/>
  <c r="U826" i="4"/>
  <c r="T826" i="4"/>
  <c r="S826" i="4"/>
  <c r="R826" i="4"/>
  <c r="BE825" i="4"/>
  <c r="AO825" i="4"/>
  <c r="AH825" i="4"/>
  <c r="AG825" i="4"/>
  <c r="AF825" i="4"/>
  <c r="AE825" i="4"/>
  <c r="AD825" i="4"/>
  <c r="AC825" i="4"/>
  <c r="AB825" i="4"/>
  <c r="AA825" i="4"/>
  <c r="Z825" i="4"/>
  <c r="Y825" i="4"/>
  <c r="X825" i="4"/>
  <c r="W825" i="4"/>
  <c r="V825" i="4"/>
  <c r="U825" i="4"/>
  <c r="T825" i="4"/>
  <c r="S825" i="4"/>
  <c r="AW825" i="4" s="1"/>
  <c r="R825" i="4"/>
  <c r="AH824" i="4"/>
  <c r="AG824" i="4"/>
  <c r="AF824" i="4"/>
  <c r="AE824" i="4"/>
  <c r="AD824" i="4"/>
  <c r="AC824" i="4"/>
  <c r="AB824" i="4"/>
  <c r="AA824" i="4"/>
  <c r="Z824" i="4"/>
  <c r="Y824" i="4"/>
  <c r="X824" i="4"/>
  <c r="W824" i="4"/>
  <c r="V824" i="4"/>
  <c r="U824" i="4"/>
  <c r="T824" i="4"/>
  <c r="S824" i="4"/>
  <c r="R824" i="4"/>
  <c r="AW823" i="4"/>
  <c r="AS823" i="4"/>
  <c r="AH823" i="4"/>
  <c r="AG823" i="4"/>
  <c r="AF823" i="4"/>
  <c r="AE823" i="4"/>
  <c r="AD823" i="4"/>
  <c r="AC823" i="4"/>
  <c r="AB823" i="4"/>
  <c r="AA823" i="4"/>
  <c r="Z823" i="4"/>
  <c r="Y823" i="4"/>
  <c r="X823" i="4"/>
  <c r="W823" i="4"/>
  <c r="V823" i="4"/>
  <c r="U823" i="4"/>
  <c r="T823" i="4"/>
  <c r="S823" i="4"/>
  <c r="R823" i="4"/>
  <c r="BE822" i="4"/>
  <c r="AW822" i="4"/>
  <c r="AS822" i="4"/>
  <c r="AO822" i="4"/>
  <c r="AH822" i="4"/>
  <c r="AG822" i="4"/>
  <c r="AF822" i="4"/>
  <c r="AE822" i="4"/>
  <c r="AD822" i="4"/>
  <c r="AC822" i="4"/>
  <c r="AB822" i="4"/>
  <c r="AA822" i="4"/>
  <c r="Z822" i="4"/>
  <c r="Y822" i="4"/>
  <c r="X822" i="4"/>
  <c r="W822" i="4"/>
  <c r="V822" i="4"/>
  <c r="U822" i="4"/>
  <c r="T822" i="4"/>
  <c r="S822" i="4"/>
  <c r="R822" i="4"/>
  <c r="AH821" i="4"/>
  <c r="AG821" i="4"/>
  <c r="AF821" i="4"/>
  <c r="AE821" i="4"/>
  <c r="AD821" i="4"/>
  <c r="AC821" i="4"/>
  <c r="AB821" i="4"/>
  <c r="AA821" i="4"/>
  <c r="Z821" i="4"/>
  <c r="Y821" i="4"/>
  <c r="X821" i="4"/>
  <c r="W821" i="4"/>
  <c r="V821" i="4"/>
  <c r="U821" i="4"/>
  <c r="T821" i="4"/>
  <c r="S821" i="4"/>
  <c r="R821" i="4"/>
  <c r="BC820" i="4"/>
  <c r="AU820" i="4"/>
  <c r="AM820" i="4"/>
  <c r="AH820" i="4"/>
  <c r="AG820" i="4"/>
  <c r="AF820" i="4"/>
  <c r="AE820" i="4"/>
  <c r="AD820" i="4"/>
  <c r="AC820" i="4"/>
  <c r="AB820" i="4"/>
  <c r="AA820" i="4"/>
  <c r="Z820" i="4"/>
  <c r="Y820" i="4"/>
  <c r="X820" i="4"/>
  <c r="W820" i="4"/>
  <c r="V820" i="4"/>
  <c r="U820" i="4"/>
  <c r="T820" i="4"/>
  <c r="S820" i="4"/>
  <c r="BG820" i="4" s="1"/>
  <c r="R820" i="4"/>
  <c r="AH819" i="4"/>
  <c r="AG819" i="4"/>
  <c r="AF819" i="4"/>
  <c r="AE819" i="4"/>
  <c r="AD819" i="4"/>
  <c r="AC819" i="4"/>
  <c r="AB819" i="4"/>
  <c r="AA819" i="4"/>
  <c r="Z819" i="4"/>
  <c r="Y819" i="4"/>
  <c r="X819" i="4"/>
  <c r="W819" i="4"/>
  <c r="V819" i="4"/>
  <c r="U819" i="4"/>
  <c r="BC819" i="4" s="1"/>
  <c r="T819" i="4"/>
  <c r="S819" i="4"/>
  <c r="R819" i="4"/>
  <c r="AH818" i="4"/>
  <c r="AG818" i="4"/>
  <c r="AF818" i="4"/>
  <c r="AE818" i="4"/>
  <c r="AD818" i="4"/>
  <c r="AC818" i="4"/>
  <c r="AB818" i="4"/>
  <c r="AA818" i="4"/>
  <c r="Z818" i="4"/>
  <c r="Y818" i="4"/>
  <c r="X818" i="4"/>
  <c r="W818" i="4"/>
  <c r="V818" i="4"/>
  <c r="U818" i="4"/>
  <c r="T818" i="4"/>
  <c r="S818" i="4"/>
  <c r="R818" i="4"/>
  <c r="AH817" i="4"/>
  <c r="AG817" i="4"/>
  <c r="AF817" i="4"/>
  <c r="AE817" i="4"/>
  <c r="AD817" i="4"/>
  <c r="AC817" i="4"/>
  <c r="AB817" i="4"/>
  <c r="AA817" i="4"/>
  <c r="Z817" i="4"/>
  <c r="Y817" i="4"/>
  <c r="X817" i="4"/>
  <c r="W817" i="4"/>
  <c r="V817" i="4"/>
  <c r="U817" i="4"/>
  <c r="BC817" i="4" s="1"/>
  <c r="T817" i="4"/>
  <c r="S817" i="4"/>
  <c r="R817" i="4"/>
  <c r="AH816" i="4"/>
  <c r="AG816" i="4"/>
  <c r="AF816" i="4"/>
  <c r="AE816" i="4"/>
  <c r="AD816" i="4"/>
  <c r="AC816" i="4"/>
  <c r="AB816" i="4"/>
  <c r="AA816" i="4"/>
  <c r="Z816" i="4"/>
  <c r="Y816" i="4"/>
  <c r="X816" i="4"/>
  <c r="W816" i="4"/>
  <c r="V816" i="4"/>
  <c r="U816" i="4"/>
  <c r="T816" i="4"/>
  <c r="S816" i="4"/>
  <c r="R816" i="4"/>
  <c r="AH815" i="4"/>
  <c r="AG815" i="4"/>
  <c r="AF815" i="4"/>
  <c r="AE815" i="4"/>
  <c r="AD815" i="4"/>
  <c r="AC815" i="4"/>
  <c r="AB815" i="4"/>
  <c r="AA815" i="4"/>
  <c r="Z815" i="4"/>
  <c r="Y815" i="4"/>
  <c r="X815" i="4"/>
  <c r="W815" i="4"/>
  <c r="V815" i="4"/>
  <c r="U815" i="4"/>
  <c r="BC815" i="4" s="1"/>
  <c r="T815" i="4"/>
  <c r="S815" i="4"/>
  <c r="R815" i="4"/>
  <c r="AH814" i="4"/>
  <c r="AG814" i="4"/>
  <c r="AF814" i="4"/>
  <c r="AE814" i="4"/>
  <c r="AD814" i="4"/>
  <c r="AC814" i="4"/>
  <c r="AB814" i="4"/>
  <c r="AA814" i="4"/>
  <c r="Z814" i="4"/>
  <c r="Y814" i="4"/>
  <c r="X814" i="4"/>
  <c r="W814" i="4"/>
  <c r="V814" i="4"/>
  <c r="U814" i="4"/>
  <c r="T814" i="4"/>
  <c r="S814" i="4"/>
  <c r="R814" i="4"/>
  <c r="AH813" i="4"/>
  <c r="AG813" i="4"/>
  <c r="AF813" i="4"/>
  <c r="AE813" i="4"/>
  <c r="AD813" i="4"/>
  <c r="AC813" i="4"/>
  <c r="AB813" i="4"/>
  <c r="AA813" i="4"/>
  <c r="Z813" i="4"/>
  <c r="Y813" i="4"/>
  <c r="X813" i="4"/>
  <c r="W813" i="4"/>
  <c r="V813" i="4"/>
  <c r="U813" i="4"/>
  <c r="BC813" i="4" s="1"/>
  <c r="T813" i="4"/>
  <c r="S813" i="4"/>
  <c r="R813" i="4"/>
  <c r="AH812" i="4"/>
  <c r="AG812" i="4"/>
  <c r="AF812" i="4"/>
  <c r="AE812" i="4"/>
  <c r="AD812" i="4"/>
  <c r="AC812" i="4"/>
  <c r="AB812" i="4"/>
  <c r="AA812" i="4"/>
  <c r="Z812" i="4"/>
  <c r="Y812" i="4"/>
  <c r="X812" i="4"/>
  <c r="W812" i="4"/>
  <c r="V812" i="4"/>
  <c r="U812" i="4"/>
  <c r="T812" i="4"/>
  <c r="S812" i="4"/>
  <c r="R812" i="4"/>
  <c r="AH811" i="4"/>
  <c r="AG811" i="4"/>
  <c r="AF811" i="4"/>
  <c r="AE811" i="4"/>
  <c r="AD811" i="4"/>
  <c r="AC811" i="4"/>
  <c r="AB811" i="4"/>
  <c r="AA811" i="4"/>
  <c r="Z811" i="4"/>
  <c r="Y811" i="4"/>
  <c r="X811" i="4"/>
  <c r="W811" i="4"/>
  <c r="V811" i="4"/>
  <c r="U811" i="4"/>
  <c r="BC811" i="4" s="1"/>
  <c r="T811" i="4"/>
  <c r="S811" i="4"/>
  <c r="R811" i="4"/>
  <c r="AH810" i="4"/>
  <c r="AG810" i="4"/>
  <c r="AF810" i="4"/>
  <c r="AE810" i="4"/>
  <c r="AD810" i="4"/>
  <c r="AC810" i="4"/>
  <c r="AB810" i="4"/>
  <c r="AA810" i="4"/>
  <c r="Z810" i="4"/>
  <c r="Y810" i="4"/>
  <c r="X810" i="4"/>
  <c r="W810" i="4"/>
  <c r="V810" i="4"/>
  <c r="U810" i="4"/>
  <c r="T810" i="4"/>
  <c r="S810" i="4"/>
  <c r="R810" i="4"/>
  <c r="AH809" i="4"/>
  <c r="AG809" i="4"/>
  <c r="AF809" i="4"/>
  <c r="AE809" i="4"/>
  <c r="AD809" i="4"/>
  <c r="AC809" i="4"/>
  <c r="AB809" i="4"/>
  <c r="AA809" i="4"/>
  <c r="Z809" i="4"/>
  <c r="Y809" i="4"/>
  <c r="X809" i="4"/>
  <c r="W809" i="4"/>
  <c r="V809" i="4"/>
  <c r="U809" i="4"/>
  <c r="BC809" i="4" s="1"/>
  <c r="T809" i="4"/>
  <c r="S809" i="4"/>
  <c r="R809" i="4"/>
  <c r="AH808" i="4"/>
  <c r="AG808" i="4"/>
  <c r="AF808" i="4"/>
  <c r="AE808" i="4"/>
  <c r="AD808" i="4"/>
  <c r="AC808" i="4"/>
  <c r="AB808" i="4"/>
  <c r="AA808" i="4"/>
  <c r="Z808" i="4"/>
  <c r="Y808" i="4"/>
  <c r="X808" i="4"/>
  <c r="W808" i="4"/>
  <c r="V808" i="4"/>
  <c r="U808" i="4"/>
  <c r="T808" i="4"/>
  <c r="S808" i="4"/>
  <c r="R808" i="4"/>
  <c r="AH807" i="4"/>
  <c r="AG807" i="4"/>
  <c r="AF807" i="4"/>
  <c r="AE807" i="4"/>
  <c r="AD807" i="4"/>
  <c r="AC807" i="4"/>
  <c r="AB807" i="4"/>
  <c r="AA807" i="4"/>
  <c r="Z807" i="4"/>
  <c r="Y807" i="4"/>
  <c r="X807" i="4"/>
  <c r="W807" i="4"/>
  <c r="V807" i="4"/>
  <c r="U807" i="4"/>
  <c r="BC807" i="4" s="1"/>
  <c r="T807" i="4"/>
  <c r="S807" i="4"/>
  <c r="R807" i="4"/>
  <c r="AH806" i="4"/>
  <c r="AG806" i="4"/>
  <c r="AF806" i="4"/>
  <c r="AE806" i="4"/>
  <c r="AD806" i="4"/>
  <c r="AC806" i="4"/>
  <c r="AB806" i="4"/>
  <c r="AA806" i="4"/>
  <c r="Z806" i="4"/>
  <c r="Y806" i="4"/>
  <c r="X806" i="4"/>
  <c r="W806" i="4"/>
  <c r="V806" i="4"/>
  <c r="U806" i="4"/>
  <c r="T806" i="4"/>
  <c r="S806" i="4"/>
  <c r="R806" i="4"/>
  <c r="AH805" i="4"/>
  <c r="AG805" i="4"/>
  <c r="AF805" i="4"/>
  <c r="AE805" i="4"/>
  <c r="AD805" i="4"/>
  <c r="AC805" i="4"/>
  <c r="AB805" i="4"/>
  <c r="AA805" i="4"/>
  <c r="Z805" i="4"/>
  <c r="Y805" i="4"/>
  <c r="X805" i="4"/>
  <c r="W805" i="4"/>
  <c r="V805" i="4"/>
  <c r="U805" i="4"/>
  <c r="BC805" i="4" s="1"/>
  <c r="T805" i="4"/>
  <c r="S805" i="4"/>
  <c r="R805" i="4"/>
  <c r="AH804" i="4"/>
  <c r="AG804" i="4"/>
  <c r="AF804" i="4"/>
  <c r="AE804" i="4"/>
  <c r="AD804" i="4"/>
  <c r="AC804" i="4"/>
  <c r="AB804" i="4"/>
  <c r="AA804" i="4"/>
  <c r="Z804" i="4"/>
  <c r="Y804" i="4"/>
  <c r="X804" i="4"/>
  <c r="W804" i="4"/>
  <c r="V804" i="4"/>
  <c r="U804" i="4"/>
  <c r="T804" i="4"/>
  <c r="S804" i="4"/>
  <c r="R804" i="4"/>
  <c r="AH803" i="4"/>
  <c r="AG803" i="4"/>
  <c r="AF803" i="4"/>
  <c r="AE803" i="4"/>
  <c r="AD803" i="4"/>
  <c r="AC803" i="4"/>
  <c r="AB803" i="4"/>
  <c r="AA803" i="4"/>
  <c r="Z803" i="4"/>
  <c r="Y803" i="4"/>
  <c r="X803" i="4"/>
  <c r="W803" i="4"/>
  <c r="V803" i="4"/>
  <c r="U803" i="4"/>
  <c r="BC803" i="4" s="1"/>
  <c r="T803" i="4"/>
  <c r="S803" i="4"/>
  <c r="R803" i="4"/>
  <c r="AH802" i="4"/>
  <c r="AG802" i="4"/>
  <c r="AF802" i="4"/>
  <c r="AE802" i="4"/>
  <c r="AD802" i="4"/>
  <c r="AC802" i="4"/>
  <c r="AB802" i="4"/>
  <c r="AA802" i="4"/>
  <c r="Z802" i="4"/>
  <c r="Y802" i="4"/>
  <c r="X802" i="4"/>
  <c r="W802" i="4"/>
  <c r="V802" i="4"/>
  <c r="U802" i="4"/>
  <c r="T802" i="4"/>
  <c r="S802" i="4"/>
  <c r="R802" i="4"/>
  <c r="AH801" i="4"/>
  <c r="AG801" i="4"/>
  <c r="AF801" i="4"/>
  <c r="AE801" i="4"/>
  <c r="AD801" i="4"/>
  <c r="AC801" i="4"/>
  <c r="AB801" i="4"/>
  <c r="AA801" i="4"/>
  <c r="Z801" i="4"/>
  <c r="Y801" i="4"/>
  <c r="X801" i="4"/>
  <c r="W801" i="4"/>
  <c r="V801" i="4"/>
  <c r="U801" i="4"/>
  <c r="BC801" i="4" s="1"/>
  <c r="T801" i="4"/>
  <c r="S801" i="4"/>
  <c r="R801" i="4"/>
  <c r="AH800" i="4"/>
  <c r="AG800" i="4"/>
  <c r="AF800" i="4"/>
  <c r="AE800" i="4"/>
  <c r="AD800" i="4"/>
  <c r="AC800" i="4"/>
  <c r="AB800" i="4"/>
  <c r="AA800" i="4"/>
  <c r="Z800" i="4"/>
  <c r="Y800" i="4"/>
  <c r="X800" i="4"/>
  <c r="W800" i="4"/>
  <c r="V800" i="4"/>
  <c r="U800" i="4"/>
  <c r="T800" i="4"/>
  <c r="S800" i="4"/>
  <c r="R800" i="4"/>
  <c r="AH799" i="4"/>
  <c r="AG799" i="4"/>
  <c r="AF799" i="4"/>
  <c r="AE799" i="4"/>
  <c r="AD799" i="4"/>
  <c r="AC799" i="4"/>
  <c r="AB799" i="4"/>
  <c r="AA799" i="4"/>
  <c r="Z799" i="4"/>
  <c r="Y799" i="4"/>
  <c r="X799" i="4"/>
  <c r="W799" i="4"/>
  <c r="V799" i="4"/>
  <c r="U799" i="4"/>
  <c r="BC799" i="4" s="1"/>
  <c r="T799" i="4"/>
  <c r="S799" i="4"/>
  <c r="R799" i="4"/>
  <c r="AH798" i="4"/>
  <c r="AG798" i="4"/>
  <c r="AF798" i="4"/>
  <c r="AE798" i="4"/>
  <c r="AD798" i="4"/>
  <c r="AC798" i="4"/>
  <c r="AB798" i="4"/>
  <c r="AA798" i="4"/>
  <c r="Z798" i="4"/>
  <c r="Y798" i="4"/>
  <c r="X798" i="4"/>
  <c r="W798" i="4"/>
  <c r="V798" i="4"/>
  <c r="U798" i="4"/>
  <c r="T798" i="4"/>
  <c r="S798" i="4"/>
  <c r="R798" i="4"/>
  <c r="AH797" i="4"/>
  <c r="AG797" i="4"/>
  <c r="AF797" i="4"/>
  <c r="AE797" i="4"/>
  <c r="AD797" i="4"/>
  <c r="AC797" i="4"/>
  <c r="AB797" i="4"/>
  <c r="AA797" i="4"/>
  <c r="Z797" i="4"/>
  <c r="Y797" i="4"/>
  <c r="X797" i="4"/>
  <c r="W797" i="4"/>
  <c r="V797" i="4"/>
  <c r="U797" i="4"/>
  <c r="BC797" i="4" s="1"/>
  <c r="T797" i="4"/>
  <c r="S797" i="4"/>
  <c r="R797" i="4"/>
  <c r="AH796" i="4"/>
  <c r="AG796" i="4"/>
  <c r="AF796" i="4"/>
  <c r="AE796" i="4"/>
  <c r="AD796" i="4"/>
  <c r="AC796" i="4"/>
  <c r="AB796" i="4"/>
  <c r="AA796" i="4"/>
  <c r="Z796" i="4"/>
  <c r="Y796" i="4"/>
  <c r="X796" i="4"/>
  <c r="W796" i="4"/>
  <c r="V796" i="4"/>
  <c r="U796" i="4"/>
  <c r="T796" i="4"/>
  <c r="S796" i="4"/>
  <c r="R796" i="4"/>
  <c r="AH795" i="4"/>
  <c r="AG795" i="4"/>
  <c r="AF795" i="4"/>
  <c r="AE795" i="4"/>
  <c r="AD795" i="4"/>
  <c r="AC795" i="4"/>
  <c r="AB795" i="4"/>
  <c r="AA795" i="4"/>
  <c r="Z795" i="4"/>
  <c r="Y795" i="4"/>
  <c r="X795" i="4"/>
  <c r="W795" i="4"/>
  <c r="V795" i="4"/>
  <c r="U795" i="4"/>
  <c r="BC795" i="4" s="1"/>
  <c r="T795" i="4"/>
  <c r="S795" i="4"/>
  <c r="R795" i="4"/>
  <c r="AH794" i="4"/>
  <c r="AG794" i="4"/>
  <c r="AF794" i="4"/>
  <c r="AE794" i="4"/>
  <c r="AD794" i="4"/>
  <c r="AC794" i="4"/>
  <c r="AB794" i="4"/>
  <c r="AA794" i="4"/>
  <c r="Z794" i="4"/>
  <c r="Y794" i="4"/>
  <c r="X794" i="4"/>
  <c r="W794" i="4"/>
  <c r="V794" i="4"/>
  <c r="U794" i="4"/>
  <c r="T794" i="4"/>
  <c r="S794" i="4"/>
  <c r="R794" i="4"/>
  <c r="AH793" i="4"/>
  <c r="AG793" i="4"/>
  <c r="AF793" i="4"/>
  <c r="AE793" i="4"/>
  <c r="AD793" i="4"/>
  <c r="AC793" i="4"/>
  <c r="AB793" i="4"/>
  <c r="AA793" i="4"/>
  <c r="Z793" i="4"/>
  <c r="Y793" i="4"/>
  <c r="X793" i="4"/>
  <c r="W793" i="4"/>
  <c r="V793" i="4"/>
  <c r="U793" i="4"/>
  <c r="BC793" i="4" s="1"/>
  <c r="T793" i="4"/>
  <c r="S793" i="4"/>
  <c r="R793" i="4"/>
  <c r="AH792" i="4"/>
  <c r="AG792" i="4"/>
  <c r="AF792" i="4"/>
  <c r="AE792" i="4"/>
  <c r="AD792" i="4"/>
  <c r="AC792" i="4"/>
  <c r="AB792" i="4"/>
  <c r="AA792" i="4"/>
  <c r="Z792" i="4"/>
  <c r="Y792" i="4"/>
  <c r="X792" i="4"/>
  <c r="W792" i="4"/>
  <c r="V792" i="4"/>
  <c r="U792" i="4"/>
  <c r="T792" i="4"/>
  <c r="S792" i="4"/>
  <c r="R792" i="4"/>
  <c r="AH791" i="4"/>
  <c r="AG791" i="4"/>
  <c r="AF791" i="4"/>
  <c r="AE791" i="4"/>
  <c r="AD791" i="4"/>
  <c r="AC791" i="4"/>
  <c r="AB791" i="4"/>
  <c r="AA791" i="4"/>
  <c r="Z791" i="4"/>
  <c r="Y791" i="4"/>
  <c r="X791" i="4"/>
  <c r="W791" i="4"/>
  <c r="V791" i="4"/>
  <c r="U791" i="4"/>
  <c r="BC791" i="4" s="1"/>
  <c r="T791" i="4"/>
  <c r="S791" i="4"/>
  <c r="R791" i="4"/>
  <c r="AH790" i="4"/>
  <c r="AG790" i="4"/>
  <c r="AF790" i="4"/>
  <c r="AE790" i="4"/>
  <c r="AD790" i="4"/>
  <c r="AC790" i="4"/>
  <c r="AB790" i="4"/>
  <c r="AA790" i="4"/>
  <c r="Z790" i="4"/>
  <c r="Y790" i="4"/>
  <c r="X790" i="4"/>
  <c r="W790" i="4"/>
  <c r="V790" i="4"/>
  <c r="U790" i="4"/>
  <c r="T790" i="4"/>
  <c r="S790" i="4"/>
  <c r="R790" i="4"/>
  <c r="AH789" i="4"/>
  <c r="AG789" i="4"/>
  <c r="AF789" i="4"/>
  <c r="AE789" i="4"/>
  <c r="AD789" i="4"/>
  <c r="AC789" i="4"/>
  <c r="AB789" i="4"/>
  <c r="AA789" i="4"/>
  <c r="Z789" i="4"/>
  <c r="Y789" i="4"/>
  <c r="X789" i="4"/>
  <c r="W789" i="4"/>
  <c r="V789" i="4"/>
  <c r="U789" i="4"/>
  <c r="BC789" i="4" s="1"/>
  <c r="T789" i="4"/>
  <c r="S789" i="4"/>
  <c r="BE789" i="4" s="1"/>
  <c r="R789" i="4"/>
  <c r="AH788" i="4"/>
  <c r="AG788" i="4"/>
  <c r="AF788" i="4"/>
  <c r="AE788" i="4"/>
  <c r="AD788" i="4"/>
  <c r="AC788" i="4"/>
  <c r="AB788" i="4"/>
  <c r="AA788" i="4"/>
  <c r="Z788" i="4"/>
  <c r="Y788" i="4"/>
  <c r="X788" i="4"/>
  <c r="W788" i="4"/>
  <c r="V788" i="4"/>
  <c r="U788" i="4"/>
  <c r="T788" i="4"/>
  <c r="S788" i="4"/>
  <c r="R788" i="4"/>
  <c r="AH787" i="4"/>
  <c r="AG787" i="4"/>
  <c r="AF787" i="4"/>
  <c r="AE787" i="4"/>
  <c r="AD787" i="4"/>
  <c r="AC787" i="4"/>
  <c r="AB787" i="4"/>
  <c r="AA787" i="4"/>
  <c r="Z787" i="4"/>
  <c r="Y787" i="4"/>
  <c r="X787" i="4"/>
  <c r="W787" i="4"/>
  <c r="V787" i="4"/>
  <c r="U787" i="4"/>
  <c r="BC787" i="4" s="1"/>
  <c r="T787" i="4"/>
  <c r="S787" i="4"/>
  <c r="BE787" i="4" s="1"/>
  <c r="R787" i="4"/>
  <c r="AH786" i="4"/>
  <c r="AG786" i="4"/>
  <c r="AF786" i="4"/>
  <c r="AE786" i="4"/>
  <c r="AD786" i="4"/>
  <c r="AC786" i="4"/>
  <c r="AB786" i="4"/>
  <c r="AA786" i="4"/>
  <c r="Z786" i="4"/>
  <c r="Y786" i="4"/>
  <c r="X786" i="4"/>
  <c r="W786" i="4"/>
  <c r="V786" i="4"/>
  <c r="U786" i="4"/>
  <c r="T786" i="4"/>
  <c r="S786" i="4"/>
  <c r="R786" i="4"/>
  <c r="AH785" i="4"/>
  <c r="AG785" i="4"/>
  <c r="AF785" i="4"/>
  <c r="AE785" i="4"/>
  <c r="AD785" i="4"/>
  <c r="AC785" i="4"/>
  <c r="AB785" i="4"/>
  <c r="AA785" i="4"/>
  <c r="Z785" i="4"/>
  <c r="Y785" i="4"/>
  <c r="X785" i="4"/>
  <c r="W785" i="4"/>
  <c r="V785" i="4"/>
  <c r="U785" i="4"/>
  <c r="BC785" i="4" s="1"/>
  <c r="T785" i="4"/>
  <c r="S785" i="4"/>
  <c r="BE785" i="4" s="1"/>
  <c r="R785" i="4"/>
  <c r="AH784" i="4"/>
  <c r="AG784" i="4"/>
  <c r="AF784" i="4"/>
  <c r="AE784" i="4"/>
  <c r="AD784" i="4"/>
  <c r="AC784" i="4"/>
  <c r="AB784" i="4"/>
  <c r="AA784" i="4"/>
  <c r="Z784" i="4"/>
  <c r="Y784" i="4"/>
  <c r="X784" i="4"/>
  <c r="W784" i="4"/>
  <c r="V784" i="4"/>
  <c r="U784" i="4"/>
  <c r="T784" i="4"/>
  <c r="S784" i="4"/>
  <c r="R784" i="4"/>
  <c r="AH783" i="4"/>
  <c r="AG783" i="4"/>
  <c r="AF783" i="4"/>
  <c r="AE783" i="4"/>
  <c r="AD783" i="4"/>
  <c r="AC783" i="4"/>
  <c r="AB783" i="4"/>
  <c r="AA783" i="4"/>
  <c r="Z783" i="4"/>
  <c r="Y783" i="4"/>
  <c r="X783" i="4"/>
  <c r="W783" i="4"/>
  <c r="V783" i="4"/>
  <c r="U783" i="4"/>
  <c r="BC783" i="4" s="1"/>
  <c r="T783" i="4"/>
  <c r="S783" i="4"/>
  <c r="BE783" i="4" s="1"/>
  <c r="R783" i="4"/>
  <c r="AH782" i="4"/>
  <c r="AG782" i="4"/>
  <c r="AF782" i="4"/>
  <c r="AE782" i="4"/>
  <c r="AD782" i="4"/>
  <c r="AC782" i="4"/>
  <c r="AB782" i="4"/>
  <c r="AA782" i="4"/>
  <c r="Z782" i="4"/>
  <c r="Y782" i="4"/>
  <c r="X782" i="4"/>
  <c r="W782" i="4"/>
  <c r="V782" i="4"/>
  <c r="U782" i="4"/>
  <c r="T782" i="4"/>
  <c r="S782" i="4"/>
  <c r="R782" i="4"/>
  <c r="AH781" i="4"/>
  <c r="AG781" i="4"/>
  <c r="AF781" i="4"/>
  <c r="AE781" i="4"/>
  <c r="AD781" i="4"/>
  <c r="AC781" i="4"/>
  <c r="AB781" i="4"/>
  <c r="AA781" i="4"/>
  <c r="Z781" i="4"/>
  <c r="Y781" i="4"/>
  <c r="X781" i="4"/>
  <c r="W781" i="4"/>
  <c r="V781" i="4"/>
  <c r="U781" i="4"/>
  <c r="BC781" i="4" s="1"/>
  <c r="T781" i="4"/>
  <c r="S781" i="4"/>
  <c r="BE781" i="4" s="1"/>
  <c r="R781" i="4"/>
  <c r="AH780" i="4"/>
  <c r="AG780" i="4"/>
  <c r="AF780" i="4"/>
  <c r="AE780" i="4"/>
  <c r="AD780" i="4"/>
  <c r="AC780" i="4"/>
  <c r="AB780" i="4"/>
  <c r="AA780" i="4"/>
  <c r="Z780" i="4"/>
  <c r="Y780" i="4"/>
  <c r="X780" i="4"/>
  <c r="W780" i="4"/>
  <c r="V780" i="4"/>
  <c r="U780" i="4"/>
  <c r="T780" i="4"/>
  <c r="S780" i="4"/>
  <c r="R780" i="4"/>
  <c r="AH779" i="4"/>
  <c r="AG779" i="4"/>
  <c r="AF779" i="4"/>
  <c r="AE779" i="4"/>
  <c r="AD779" i="4"/>
  <c r="AC779" i="4"/>
  <c r="AB779" i="4"/>
  <c r="AA779" i="4"/>
  <c r="Z779" i="4"/>
  <c r="Y779" i="4"/>
  <c r="X779" i="4"/>
  <c r="W779" i="4"/>
  <c r="V779" i="4"/>
  <c r="U779" i="4"/>
  <c r="BC779" i="4" s="1"/>
  <c r="T779" i="4"/>
  <c r="S779" i="4"/>
  <c r="BE779" i="4" s="1"/>
  <c r="R779" i="4"/>
  <c r="AH778" i="4"/>
  <c r="AG778" i="4"/>
  <c r="AF778" i="4"/>
  <c r="AE778" i="4"/>
  <c r="AD778" i="4"/>
  <c r="AC778" i="4"/>
  <c r="AB778" i="4"/>
  <c r="AA778" i="4"/>
  <c r="Z778" i="4"/>
  <c r="Y778" i="4"/>
  <c r="X778" i="4"/>
  <c r="W778" i="4"/>
  <c r="V778" i="4"/>
  <c r="U778" i="4"/>
  <c r="T778" i="4"/>
  <c r="S778" i="4"/>
  <c r="R778" i="4"/>
  <c r="AH777" i="4"/>
  <c r="AG777" i="4"/>
  <c r="AF777" i="4"/>
  <c r="AE777" i="4"/>
  <c r="AD777" i="4"/>
  <c r="AC777" i="4"/>
  <c r="AB777" i="4"/>
  <c r="AA777" i="4"/>
  <c r="Z777" i="4"/>
  <c r="Y777" i="4"/>
  <c r="X777" i="4"/>
  <c r="W777" i="4"/>
  <c r="V777" i="4"/>
  <c r="U777" i="4"/>
  <c r="BC777" i="4" s="1"/>
  <c r="T777" i="4"/>
  <c r="S777" i="4"/>
  <c r="BE777" i="4" s="1"/>
  <c r="R777" i="4"/>
  <c r="AH776" i="4"/>
  <c r="AG776" i="4"/>
  <c r="AF776" i="4"/>
  <c r="AE776" i="4"/>
  <c r="AD776" i="4"/>
  <c r="AC776" i="4"/>
  <c r="AB776" i="4"/>
  <c r="AA776" i="4"/>
  <c r="Z776" i="4"/>
  <c r="Y776" i="4"/>
  <c r="X776" i="4"/>
  <c r="W776" i="4"/>
  <c r="V776" i="4"/>
  <c r="U776" i="4"/>
  <c r="T776" i="4"/>
  <c r="S776" i="4"/>
  <c r="R776" i="4"/>
  <c r="AH775" i="4"/>
  <c r="AG775" i="4"/>
  <c r="AF775" i="4"/>
  <c r="AE775" i="4"/>
  <c r="AD775" i="4"/>
  <c r="AC775" i="4"/>
  <c r="AB775" i="4"/>
  <c r="AA775" i="4"/>
  <c r="Z775" i="4"/>
  <c r="Y775" i="4"/>
  <c r="X775" i="4"/>
  <c r="W775" i="4"/>
  <c r="V775" i="4"/>
  <c r="U775" i="4"/>
  <c r="BC775" i="4" s="1"/>
  <c r="T775" i="4"/>
  <c r="S775" i="4"/>
  <c r="BE775" i="4" s="1"/>
  <c r="R775" i="4"/>
  <c r="AH774" i="4"/>
  <c r="AG774" i="4"/>
  <c r="AF774" i="4"/>
  <c r="AE774" i="4"/>
  <c r="AD774" i="4"/>
  <c r="AC774" i="4"/>
  <c r="AB774" i="4"/>
  <c r="AA774" i="4"/>
  <c r="Z774" i="4"/>
  <c r="Y774" i="4"/>
  <c r="X774" i="4"/>
  <c r="W774" i="4"/>
  <c r="V774" i="4"/>
  <c r="U774" i="4"/>
  <c r="T774" i="4"/>
  <c r="S774" i="4"/>
  <c r="R774" i="4"/>
  <c r="AH773" i="4"/>
  <c r="AG773" i="4"/>
  <c r="AF773" i="4"/>
  <c r="AE773" i="4"/>
  <c r="AD773" i="4"/>
  <c r="AC773" i="4"/>
  <c r="AB773" i="4"/>
  <c r="AA773" i="4"/>
  <c r="Z773" i="4"/>
  <c r="Y773" i="4"/>
  <c r="X773" i="4"/>
  <c r="W773" i="4"/>
  <c r="V773" i="4"/>
  <c r="U773" i="4"/>
  <c r="BC773" i="4" s="1"/>
  <c r="T773" i="4"/>
  <c r="S773" i="4"/>
  <c r="BE773" i="4" s="1"/>
  <c r="R773" i="4"/>
  <c r="AH772" i="4"/>
  <c r="AG772" i="4"/>
  <c r="AF772" i="4"/>
  <c r="AE772" i="4"/>
  <c r="AD772" i="4"/>
  <c r="AC772" i="4"/>
  <c r="AB772" i="4"/>
  <c r="AA772" i="4"/>
  <c r="Z772" i="4"/>
  <c r="Y772" i="4"/>
  <c r="X772" i="4"/>
  <c r="W772" i="4"/>
  <c r="V772" i="4"/>
  <c r="U772" i="4"/>
  <c r="T772" i="4"/>
  <c r="S772" i="4"/>
  <c r="R772" i="4"/>
  <c r="AH771" i="4"/>
  <c r="AG771" i="4"/>
  <c r="AF771" i="4"/>
  <c r="AE771" i="4"/>
  <c r="AD771" i="4"/>
  <c r="AC771" i="4"/>
  <c r="AB771" i="4"/>
  <c r="AA771" i="4"/>
  <c r="Z771" i="4"/>
  <c r="Y771" i="4"/>
  <c r="X771" i="4"/>
  <c r="W771" i="4"/>
  <c r="V771" i="4"/>
  <c r="U771" i="4"/>
  <c r="BC771" i="4" s="1"/>
  <c r="T771" i="4"/>
  <c r="S771" i="4"/>
  <c r="BE771" i="4" s="1"/>
  <c r="R771" i="4"/>
  <c r="AH770" i="4"/>
  <c r="AG770" i="4"/>
  <c r="AF770" i="4"/>
  <c r="AE770" i="4"/>
  <c r="AD770" i="4"/>
  <c r="AC770" i="4"/>
  <c r="AB770" i="4"/>
  <c r="AA770" i="4"/>
  <c r="Z770" i="4"/>
  <c r="Y770" i="4"/>
  <c r="X770" i="4"/>
  <c r="W770" i="4"/>
  <c r="V770" i="4"/>
  <c r="U770" i="4"/>
  <c r="T770" i="4"/>
  <c r="S770" i="4"/>
  <c r="R770" i="4"/>
  <c r="AH769" i="4"/>
  <c r="AG769" i="4"/>
  <c r="AF769" i="4"/>
  <c r="AE769" i="4"/>
  <c r="AD769" i="4"/>
  <c r="AC769" i="4"/>
  <c r="AB769" i="4"/>
  <c r="AA769" i="4"/>
  <c r="Z769" i="4"/>
  <c r="Y769" i="4"/>
  <c r="X769" i="4"/>
  <c r="W769" i="4"/>
  <c r="V769" i="4"/>
  <c r="U769" i="4"/>
  <c r="BC769" i="4" s="1"/>
  <c r="T769" i="4"/>
  <c r="S769" i="4"/>
  <c r="BE769" i="4" s="1"/>
  <c r="R769" i="4"/>
  <c r="AH768" i="4"/>
  <c r="AG768" i="4"/>
  <c r="AF768" i="4"/>
  <c r="AE768" i="4"/>
  <c r="AD768" i="4"/>
  <c r="AC768" i="4"/>
  <c r="AB768" i="4"/>
  <c r="AA768" i="4"/>
  <c r="Z768" i="4"/>
  <c r="Y768" i="4"/>
  <c r="X768" i="4"/>
  <c r="W768" i="4"/>
  <c r="V768" i="4"/>
  <c r="U768" i="4"/>
  <c r="T768" i="4"/>
  <c r="S768" i="4"/>
  <c r="R768" i="4"/>
  <c r="AH767" i="4"/>
  <c r="AG767" i="4"/>
  <c r="AF767" i="4"/>
  <c r="AE767" i="4"/>
  <c r="AD767" i="4"/>
  <c r="AC767" i="4"/>
  <c r="AB767" i="4"/>
  <c r="AA767" i="4"/>
  <c r="Z767" i="4"/>
  <c r="Y767" i="4"/>
  <c r="X767" i="4"/>
  <c r="W767" i="4"/>
  <c r="V767" i="4"/>
  <c r="U767" i="4"/>
  <c r="BC767" i="4" s="1"/>
  <c r="T767" i="4"/>
  <c r="S767" i="4"/>
  <c r="BE767" i="4" s="1"/>
  <c r="R767" i="4"/>
  <c r="AH766" i="4"/>
  <c r="AG766" i="4"/>
  <c r="AF766" i="4"/>
  <c r="AE766" i="4"/>
  <c r="AD766" i="4"/>
  <c r="AC766" i="4"/>
  <c r="AB766" i="4"/>
  <c r="AA766" i="4"/>
  <c r="Z766" i="4"/>
  <c r="Y766" i="4"/>
  <c r="X766" i="4"/>
  <c r="W766" i="4"/>
  <c r="V766" i="4"/>
  <c r="U766" i="4"/>
  <c r="T766" i="4"/>
  <c r="S766" i="4"/>
  <c r="R766" i="4"/>
  <c r="AH765" i="4"/>
  <c r="AG765" i="4"/>
  <c r="AF765" i="4"/>
  <c r="AE765" i="4"/>
  <c r="AD765" i="4"/>
  <c r="AC765" i="4"/>
  <c r="AB765" i="4"/>
  <c r="AA765" i="4"/>
  <c r="Z765" i="4"/>
  <c r="Y765" i="4"/>
  <c r="X765" i="4"/>
  <c r="W765" i="4"/>
  <c r="V765" i="4"/>
  <c r="U765" i="4"/>
  <c r="BC765" i="4" s="1"/>
  <c r="T765" i="4"/>
  <c r="S765" i="4"/>
  <c r="BE765" i="4" s="1"/>
  <c r="R765" i="4"/>
  <c r="AH764" i="4"/>
  <c r="AG764" i="4"/>
  <c r="AF764" i="4"/>
  <c r="AE764" i="4"/>
  <c r="AD764" i="4"/>
  <c r="AC764" i="4"/>
  <c r="AB764" i="4"/>
  <c r="AA764" i="4"/>
  <c r="Z764" i="4"/>
  <c r="Y764" i="4"/>
  <c r="X764" i="4"/>
  <c r="W764" i="4"/>
  <c r="V764" i="4"/>
  <c r="U764" i="4"/>
  <c r="T764" i="4"/>
  <c r="S764" i="4"/>
  <c r="R764" i="4"/>
  <c r="AH763" i="4"/>
  <c r="AG763" i="4"/>
  <c r="AF763" i="4"/>
  <c r="AE763" i="4"/>
  <c r="AD763" i="4"/>
  <c r="AC763" i="4"/>
  <c r="AB763" i="4"/>
  <c r="AA763" i="4"/>
  <c r="Z763" i="4"/>
  <c r="Y763" i="4"/>
  <c r="X763" i="4"/>
  <c r="W763" i="4"/>
  <c r="V763" i="4"/>
  <c r="U763" i="4"/>
  <c r="BC763" i="4" s="1"/>
  <c r="T763" i="4"/>
  <c r="S763" i="4"/>
  <c r="BE763" i="4" s="1"/>
  <c r="R763" i="4"/>
  <c r="AH762" i="4"/>
  <c r="AG762" i="4"/>
  <c r="AF762" i="4"/>
  <c r="AE762" i="4"/>
  <c r="AD762" i="4"/>
  <c r="AC762" i="4"/>
  <c r="AB762" i="4"/>
  <c r="AA762" i="4"/>
  <c r="Z762" i="4"/>
  <c r="Y762" i="4"/>
  <c r="X762" i="4"/>
  <c r="W762" i="4"/>
  <c r="V762" i="4"/>
  <c r="U762" i="4"/>
  <c r="T762" i="4"/>
  <c r="S762" i="4"/>
  <c r="R762" i="4"/>
  <c r="AH761" i="4"/>
  <c r="AG761" i="4"/>
  <c r="AF761" i="4"/>
  <c r="AE761" i="4"/>
  <c r="AD761" i="4"/>
  <c r="AC761" i="4"/>
  <c r="AB761" i="4"/>
  <c r="AA761" i="4"/>
  <c r="Z761" i="4"/>
  <c r="Y761" i="4"/>
  <c r="X761" i="4"/>
  <c r="W761" i="4"/>
  <c r="V761" i="4"/>
  <c r="U761" i="4"/>
  <c r="BC761" i="4" s="1"/>
  <c r="T761" i="4"/>
  <c r="S761" i="4"/>
  <c r="BE761" i="4" s="1"/>
  <c r="R761" i="4"/>
  <c r="AH760" i="4"/>
  <c r="AG760" i="4"/>
  <c r="AF760" i="4"/>
  <c r="AE760" i="4"/>
  <c r="AD760" i="4"/>
  <c r="AC760" i="4"/>
  <c r="AB760" i="4"/>
  <c r="AA760" i="4"/>
  <c r="Z760" i="4"/>
  <c r="Y760" i="4"/>
  <c r="X760" i="4"/>
  <c r="W760" i="4"/>
  <c r="V760" i="4"/>
  <c r="U760" i="4"/>
  <c r="T760" i="4"/>
  <c r="S760" i="4"/>
  <c r="R760" i="4"/>
  <c r="AH759" i="4"/>
  <c r="AG759" i="4"/>
  <c r="AF759" i="4"/>
  <c r="AE759" i="4"/>
  <c r="AD759" i="4"/>
  <c r="AC759" i="4"/>
  <c r="AB759" i="4"/>
  <c r="AA759" i="4"/>
  <c r="Z759" i="4"/>
  <c r="Y759" i="4"/>
  <c r="X759" i="4"/>
  <c r="W759" i="4"/>
  <c r="V759" i="4"/>
  <c r="U759" i="4"/>
  <c r="BC759" i="4" s="1"/>
  <c r="T759" i="4"/>
  <c r="S759" i="4"/>
  <c r="BE759" i="4" s="1"/>
  <c r="R759" i="4"/>
  <c r="AH758" i="4"/>
  <c r="AG758" i="4"/>
  <c r="AF758" i="4"/>
  <c r="AE758" i="4"/>
  <c r="AD758" i="4"/>
  <c r="AC758" i="4"/>
  <c r="AB758" i="4"/>
  <c r="AA758" i="4"/>
  <c r="Z758" i="4"/>
  <c r="Y758" i="4"/>
  <c r="X758" i="4"/>
  <c r="W758" i="4"/>
  <c r="V758" i="4"/>
  <c r="U758" i="4"/>
  <c r="T758" i="4"/>
  <c r="S758" i="4"/>
  <c r="R758" i="4"/>
  <c r="AH757" i="4"/>
  <c r="AG757" i="4"/>
  <c r="AF757" i="4"/>
  <c r="AE757" i="4"/>
  <c r="AD757" i="4"/>
  <c r="AC757" i="4"/>
  <c r="AB757" i="4"/>
  <c r="AA757" i="4"/>
  <c r="Z757" i="4"/>
  <c r="Y757" i="4"/>
  <c r="X757" i="4"/>
  <c r="W757" i="4"/>
  <c r="V757" i="4"/>
  <c r="U757" i="4"/>
  <c r="T757" i="4"/>
  <c r="S757" i="4"/>
  <c r="R757" i="4"/>
  <c r="AH756" i="4"/>
  <c r="AG756" i="4"/>
  <c r="AF756" i="4"/>
  <c r="AE756" i="4"/>
  <c r="AD756" i="4"/>
  <c r="AC756" i="4"/>
  <c r="AB756" i="4"/>
  <c r="AA756" i="4"/>
  <c r="Z756" i="4"/>
  <c r="Y756" i="4"/>
  <c r="X756" i="4"/>
  <c r="W756" i="4"/>
  <c r="V756" i="4"/>
  <c r="U756" i="4"/>
  <c r="T756" i="4"/>
  <c r="S756" i="4"/>
  <c r="BD756" i="4" s="1"/>
  <c r="R756" i="4"/>
  <c r="AH755" i="4"/>
  <c r="AG755" i="4"/>
  <c r="AF755" i="4"/>
  <c r="AE755" i="4"/>
  <c r="AD755" i="4"/>
  <c r="AC755" i="4"/>
  <c r="AB755" i="4"/>
  <c r="AA755" i="4"/>
  <c r="Z755" i="4"/>
  <c r="Y755" i="4"/>
  <c r="X755" i="4"/>
  <c r="W755" i="4"/>
  <c r="V755" i="4"/>
  <c r="U755" i="4"/>
  <c r="T755" i="4"/>
  <c r="S755" i="4"/>
  <c r="BD755" i="4" s="1"/>
  <c r="R755" i="4"/>
  <c r="AH754" i="4"/>
  <c r="AG754" i="4"/>
  <c r="AF754" i="4"/>
  <c r="AE754" i="4"/>
  <c r="AD754" i="4"/>
  <c r="AC754" i="4"/>
  <c r="AB754" i="4"/>
  <c r="AA754" i="4"/>
  <c r="Z754" i="4"/>
  <c r="Y754" i="4"/>
  <c r="X754" i="4"/>
  <c r="W754" i="4"/>
  <c r="V754" i="4"/>
  <c r="U754" i="4"/>
  <c r="T754" i="4"/>
  <c r="S754" i="4"/>
  <c r="BD754" i="4" s="1"/>
  <c r="R754" i="4"/>
  <c r="AH753" i="4"/>
  <c r="AG753" i="4"/>
  <c r="AF753" i="4"/>
  <c r="AE753" i="4"/>
  <c r="AD753" i="4"/>
  <c r="AC753" i="4"/>
  <c r="AB753" i="4"/>
  <c r="AA753" i="4"/>
  <c r="Z753" i="4"/>
  <c r="Y753" i="4"/>
  <c r="X753" i="4"/>
  <c r="W753" i="4"/>
  <c r="V753" i="4"/>
  <c r="U753" i="4"/>
  <c r="T753" i="4"/>
  <c r="S753" i="4"/>
  <c r="BD753" i="4" s="1"/>
  <c r="R753" i="4"/>
  <c r="AH752" i="4"/>
  <c r="AG752" i="4"/>
  <c r="AF752" i="4"/>
  <c r="AE752" i="4"/>
  <c r="AD752" i="4"/>
  <c r="AC752" i="4"/>
  <c r="AB752" i="4"/>
  <c r="AA752" i="4"/>
  <c r="Z752" i="4"/>
  <c r="Y752" i="4"/>
  <c r="X752" i="4"/>
  <c r="W752" i="4"/>
  <c r="V752" i="4"/>
  <c r="U752" i="4"/>
  <c r="T752" i="4"/>
  <c r="S752" i="4"/>
  <c r="BD752" i="4" s="1"/>
  <c r="R752" i="4"/>
  <c r="AH751" i="4"/>
  <c r="AG751" i="4"/>
  <c r="AF751" i="4"/>
  <c r="AE751" i="4"/>
  <c r="AD751" i="4"/>
  <c r="AC751" i="4"/>
  <c r="AB751" i="4"/>
  <c r="AA751" i="4"/>
  <c r="Z751" i="4"/>
  <c r="Y751" i="4"/>
  <c r="X751" i="4"/>
  <c r="W751" i="4"/>
  <c r="V751" i="4"/>
  <c r="U751" i="4"/>
  <c r="T751" i="4"/>
  <c r="S751" i="4"/>
  <c r="BD751" i="4" s="1"/>
  <c r="R751" i="4"/>
  <c r="AH750" i="4"/>
  <c r="AG750" i="4"/>
  <c r="AF750" i="4"/>
  <c r="AE750" i="4"/>
  <c r="AD750" i="4"/>
  <c r="AC750" i="4"/>
  <c r="AB750" i="4"/>
  <c r="AA750" i="4"/>
  <c r="Z750" i="4"/>
  <c r="Y750" i="4"/>
  <c r="X750" i="4"/>
  <c r="W750" i="4"/>
  <c r="V750" i="4"/>
  <c r="U750" i="4"/>
  <c r="T750" i="4"/>
  <c r="S750" i="4"/>
  <c r="BD750" i="4" s="1"/>
  <c r="R750" i="4"/>
  <c r="AH749" i="4"/>
  <c r="AG749" i="4"/>
  <c r="AF749" i="4"/>
  <c r="AE749" i="4"/>
  <c r="AD749" i="4"/>
  <c r="AC749" i="4"/>
  <c r="AB749" i="4"/>
  <c r="AA749" i="4"/>
  <c r="Z749" i="4"/>
  <c r="Y749" i="4"/>
  <c r="X749" i="4"/>
  <c r="W749" i="4"/>
  <c r="V749" i="4"/>
  <c r="U749" i="4"/>
  <c r="T749" i="4"/>
  <c r="S749" i="4"/>
  <c r="BD749" i="4" s="1"/>
  <c r="R749" i="4"/>
  <c r="AH748" i="4"/>
  <c r="AG748" i="4"/>
  <c r="AF748" i="4"/>
  <c r="AE748" i="4"/>
  <c r="AD748" i="4"/>
  <c r="AC748" i="4"/>
  <c r="AB748" i="4"/>
  <c r="AA748" i="4"/>
  <c r="Z748" i="4"/>
  <c r="Y748" i="4"/>
  <c r="X748" i="4"/>
  <c r="W748" i="4"/>
  <c r="V748" i="4"/>
  <c r="U748" i="4"/>
  <c r="T748" i="4"/>
  <c r="S748" i="4"/>
  <c r="BD748" i="4" s="1"/>
  <c r="R748" i="4"/>
  <c r="AH747" i="4"/>
  <c r="AG747" i="4"/>
  <c r="AF747" i="4"/>
  <c r="AE747" i="4"/>
  <c r="AD747" i="4"/>
  <c r="AC747" i="4"/>
  <c r="AB747" i="4"/>
  <c r="AA747" i="4"/>
  <c r="Z747" i="4"/>
  <c r="Y747" i="4"/>
  <c r="X747" i="4"/>
  <c r="W747" i="4"/>
  <c r="V747" i="4"/>
  <c r="U747" i="4"/>
  <c r="T747" i="4"/>
  <c r="S747" i="4"/>
  <c r="BD747" i="4" s="1"/>
  <c r="R747" i="4"/>
  <c r="AH746" i="4"/>
  <c r="AG746" i="4"/>
  <c r="AF746" i="4"/>
  <c r="AE746" i="4"/>
  <c r="AD746" i="4"/>
  <c r="AC746" i="4"/>
  <c r="AB746" i="4"/>
  <c r="AA746" i="4"/>
  <c r="Z746" i="4"/>
  <c r="Y746" i="4"/>
  <c r="X746" i="4"/>
  <c r="W746" i="4"/>
  <c r="V746" i="4"/>
  <c r="U746" i="4"/>
  <c r="T746" i="4"/>
  <c r="S746" i="4"/>
  <c r="BD746" i="4" s="1"/>
  <c r="R746" i="4"/>
  <c r="AH745" i="4"/>
  <c r="AG745" i="4"/>
  <c r="AF745" i="4"/>
  <c r="AE745" i="4"/>
  <c r="AD745" i="4"/>
  <c r="AC745" i="4"/>
  <c r="AB745" i="4"/>
  <c r="AA745" i="4"/>
  <c r="Z745" i="4"/>
  <c r="Y745" i="4"/>
  <c r="X745" i="4"/>
  <c r="W745" i="4"/>
  <c r="V745" i="4"/>
  <c r="U745" i="4"/>
  <c r="T745" i="4"/>
  <c r="S745" i="4"/>
  <c r="BD745" i="4" s="1"/>
  <c r="R745" i="4"/>
  <c r="AH744" i="4"/>
  <c r="AG744" i="4"/>
  <c r="AF744" i="4"/>
  <c r="AE744" i="4"/>
  <c r="AD744" i="4"/>
  <c r="AC744" i="4"/>
  <c r="AB744" i="4"/>
  <c r="AA744" i="4"/>
  <c r="Z744" i="4"/>
  <c r="Y744" i="4"/>
  <c r="X744" i="4"/>
  <c r="W744" i="4"/>
  <c r="V744" i="4"/>
  <c r="U744" i="4"/>
  <c r="T744" i="4"/>
  <c r="S744" i="4"/>
  <c r="BD744" i="4" s="1"/>
  <c r="R744" i="4"/>
  <c r="AH743" i="4"/>
  <c r="AG743" i="4"/>
  <c r="AF743" i="4"/>
  <c r="AE743" i="4"/>
  <c r="AD743" i="4"/>
  <c r="AC743" i="4"/>
  <c r="AB743" i="4"/>
  <c r="AA743" i="4"/>
  <c r="Z743" i="4"/>
  <c r="Y743" i="4"/>
  <c r="X743" i="4"/>
  <c r="W743" i="4"/>
  <c r="V743" i="4"/>
  <c r="U743" i="4"/>
  <c r="T743" i="4"/>
  <c r="S743" i="4"/>
  <c r="BD743" i="4" s="1"/>
  <c r="R743" i="4"/>
  <c r="AH742" i="4"/>
  <c r="AG742" i="4"/>
  <c r="AF742" i="4"/>
  <c r="AE742" i="4"/>
  <c r="AD742" i="4"/>
  <c r="AC742" i="4"/>
  <c r="AB742" i="4"/>
  <c r="AA742" i="4"/>
  <c r="Z742" i="4"/>
  <c r="Y742" i="4"/>
  <c r="X742" i="4"/>
  <c r="W742" i="4"/>
  <c r="V742" i="4"/>
  <c r="U742" i="4"/>
  <c r="T742" i="4"/>
  <c r="S742" i="4"/>
  <c r="BD742" i="4" s="1"/>
  <c r="R742" i="4"/>
  <c r="AH741" i="4"/>
  <c r="AG741" i="4"/>
  <c r="AF741" i="4"/>
  <c r="AE741" i="4"/>
  <c r="AD741" i="4"/>
  <c r="AC741" i="4"/>
  <c r="AB741" i="4"/>
  <c r="AA741" i="4"/>
  <c r="Z741" i="4"/>
  <c r="Y741" i="4"/>
  <c r="X741" i="4"/>
  <c r="W741" i="4"/>
  <c r="V741" i="4"/>
  <c r="U741" i="4"/>
  <c r="T741" i="4"/>
  <c r="S741" i="4"/>
  <c r="BD741" i="4" s="1"/>
  <c r="R741" i="4"/>
  <c r="AH740" i="4"/>
  <c r="AG740" i="4"/>
  <c r="AF740" i="4"/>
  <c r="AE740" i="4"/>
  <c r="AD740" i="4"/>
  <c r="AC740" i="4"/>
  <c r="AB740" i="4"/>
  <c r="AA740" i="4"/>
  <c r="Z740" i="4"/>
  <c r="Y740" i="4"/>
  <c r="X740" i="4"/>
  <c r="W740" i="4"/>
  <c r="V740" i="4"/>
  <c r="U740" i="4"/>
  <c r="T740" i="4"/>
  <c r="S740" i="4"/>
  <c r="BD740" i="4" s="1"/>
  <c r="R740" i="4"/>
  <c r="AH739" i="4"/>
  <c r="AG739" i="4"/>
  <c r="AF739" i="4"/>
  <c r="AE739" i="4"/>
  <c r="AD739" i="4"/>
  <c r="AC739" i="4"/>
  <c r="AB739" i="4"/>
  <c r="AA739" i="4"/>
  <c r="Z739" i="4"/>
  <c r="Y739" i="4"/>
  <c r="X739" i="4"/>
  <c r="W739" i="4"/>
  <c r="V739" i="4"/>
  <c r="U739" i="4"/>
  <c r="T739" i="4"/>
  <c r="S739" i="4"/>
  <c r="BD739" i="4" s="1"/>
  <c r="R739" i="4"/>
  <c r="AH738" i="4"/>
  <c r="AG738" i="4"/>
  <c r="AF738" i="4"/>
  <c r="AE738" i="4"/>
  <c r="AD738" i="4"/>
  <c r="AC738" i="4"/>
  <c r="AB738" i="4"/>
  <c r="AA738" i="4"/>
  <c r="Z738" i="4"/>
  <c r="Y738" i="4"/>
  <c r="X738" i="4"/>
  <c r="W738" i="4"/>
  <c r="V738" i="4"/>
  <c r="U738" i="4"/>
  <c r="T738" i="4"/>
  <c r="S738" i="4"/>
  <c r="BD738" i="4" s="1"/>
  <c r="R738" i="4"/>
  <c r="AH737" i="4"/>
  <c r="AG737" i="4"/>
  <c r="AF737" i="4"/>
  <c r="AE737" i="4"/>
  <c r="AD737" i="4"/>
  <c r="AC737" i="4"/>
  <c r="AB737" i="4"/>
  <c r="AA737" i="4"/>
  <c r="Z737" i="4"/>
  <c r="Y737" i="4"/>
  <c r="X737" i="4"/>
  <c r="W737" i="4"/>
  <c r="V737" i="4"/>
  <c r="U737" i="4"/>
  <c r="T737" i="4"/>
  <c r="S737" i="4"/>
  <c r="BD737" i="4" s="1"/>
  <c r="R737" i="4"/>
  <c r="AH736" i="4"/>
  <c r="AG736" i="4"/>
  <c r="AF736" i="4"/>
  <c r="AE736" i="4"/>
  <c r="AD736" i="4"/>
  <c r="AC736" i="4"/>
  <c r="AB736" i="4"/>
  <c r="AA736" i="4"/>
  <c r="Z736" i="4"/>
  <c r="Y736" i="4"/>
  <c r="X736" i="4"/>
  <c r="W736" i="4"/>
  <c r="V736" i="4"/>
  <c r="U736" i="4"/>
  <c r="T736" i="4"/>
  <c r="S736" i="4"/>
  <c r="BD736" i="4" s="1"/>
  <c r="R736" i="4"/>
  <c r="AH735" i="4"/>
  <c r="AG735" i="4"/>
  <c r="AF735" i="4"/>
  <c r="AE735" i="4"/>
  <c r="AD735" i="4"/>
  <c r="AC735" i="4"/>
  <c r="AB735" i="4"/>
  <c r="AA735" i="4"/>
  <c r="Z735" i="4"/>
  <c r="Y735" i="4"/>
  <c r="X735" i="4"/>
  <c r="W735" i="4"/>
  <c r="V735" i="4"/>
  <c r="U735" i="4"/>
  <c r="T735" i="4"/>
  <c r="S735" i="4"/>
  <c r="BD735" i="4" s="1"/>
  <c r="R735" i="4"/>
  <c r="AH734" i="4"/>
  <c r="AG734" i="4"/>
  <c r="AF734" i="4"/>
  <c r="AE734" i="4"/>
  <c r="AD734" i="4"/>
  <c r="AC734" i="4"/>
  <c r="AB734" i="4"/>
  <c r="AA734" i="4"/>
  <c r="Z734" i="4"/>
  <c r="Y734" i="4"/>
  <c r="X734" i="4"/>
  <c r="W734" i="4"/>
  <c r="V734" i="4"/>
  <c r="U734" i="4"/>
  <c r="T734" i="4"/>
  <c r="S734" i="4"/>
  <c r="BD734" i="4" s="1"/>
  <c r="R734" i="4"/>
  <c r="AH733" i="4"/>
  <c r="AG733" i="4"/>
  <c r="AF733" i="4"/>
  <c r="AE733" i="4"/>
  <c r="AD733" i="4"/>
  <c r="AC733" i="4"/>
  <c r="AB733" i="4"/>
  <c r="AA733" i="4"/>
  <c r="Z733" i="4"/>
  <c r="Y733" i="4"/>
  <c r="X733" i="4"/>
  <c r="W733" i="4"/>
  <c r="V733" i="4"/>
  <c r="U733" i="4"/>
  <c r="T733" i="4"/>
  <c r="S733" i="4"/>
  <c r="BD733" i="4" s="1"/>
  <c r="R733" i="4"/>
  <c r="AH732" i="4"/>
  <c r="AG732" i="4"/>
  <c r="AF732" i="4"/>
  <c r="AE732" i="4"/>
  <c r="AD732" i="4"/>
  <c r="AC732" i="4"/>
  <c r="AB732" i="4"/>
  <c r="AA732" i="4"/>
  <c r="Z732" i="4"/>
  <c r="Y732" i="4"/>
  <c r="X732" i="4"/>
  <c r="W732" i="4"/>
  <c r="V732" i="4"/>
  <c r="U732" i="4"/>
  <c r="T732" i="4"/>
  <c r="S732" i="4"/>
  <c r="BD732" i="4" s="1"/>
  <c r="R732" i="4"/>
  <c r="AH731" i="4"/>
  <c r="AG731" i="4"/>
  <c r="AF731" i="4"/>
  <c r="AE731" i="4"/>
  <c r="AD731" i="4"/>
  <c r="AC731" i="4"/>
  <c r="AB731" i="4"/>
  <c r="AA731" i="4"/>
  <c r="Z731" i="4"/>
  <c r="Y731" i="4"/>
  <c r="X731" i="4"/>
  <c r="W731" i="4"/>
  <c r="V731" i="4"/>
  <c r="U731" i="4"/>
  <c r="T731" i="4"/>
  <c r="S731" i="4"/>
  <c r="BD731" i="4" s="1"/>
  <c r="R731" i="4"/>
  <c r="AH730" i="4"/>
  <c r="AG730" i="4"/>
  <c r="AF730" i="4"/>
  <c r="AE730" i="4"/>
  <c r="AD730" i="4"/>
  <c r="AC730" i="4"/>
  <c r="AB730" i="4"/>
  <c r="AA730" i="4"/>
  <c r="Z730" i="4"/>
  <c r="Y730" i="4"/>
  <c r="X730" i="4"/>
  <c r="W730" i="4"/>
  <c r="V730" i="4"/>
  <c r="U730" i="4"/>
  <c r="T730" i="4"/>
  <c r="S730" i="4"/>
  <c r="BD730" i="4" s="1"/>
  <c r="R730" i="4"/>
  <c r="AH729" i="4"/>
  <c r="AG729" i="4"/>
  <c r="AF729" i="4"/>
  <c r="AE729" i="4"/>
  <c r="AD729" i="4"/>
  <c r="AC729" i="4"/>
  <c r="AB729" i="4"/>
  <c r="AA729" i="4"/>
  <c r="Z729" i="4"/>
  <c r="Y729" i="4"/>
  <c r="X729" i="4"/>
  <c r="W729" i="4"/>
  <c r="V729" i="4"/>
  <c r="U729" i="4"/>
  <c r="T729" i="4"/>
  <c r="S729" i="4"/>
  <c r="BD729" i="4" s="1"/>
  <c r="R729" i="4"/>
  <c r="AH728" i="4"/>
  <c r="AG728" i="4"/>
  <c r="AF728" i="4"/>
  <c r="AE728" i="4"/>
  <c r="AD728" i="4"/>
  <c r="AC728" i="4"/>
  <c r="AB728" i="4"/>
  <c r="AA728" i="4"/>
  <c r="Z728" i="4"/>
  <c r="Y728" i="4"/>
  <c r="X728" i="4"/>
  <c r="W728" i="4"/>
  <c r="V728" i="4"/>
  <c r="U728" i="4"/>
  <c r="T728" i="4"/>
  <c r="S728" i="4"/>
  <c r="BD728" i="4" s="1"/>
  <c r="R728" i="4"/>
  <c r="AH727" i="4"/>
  <c r="AG727" i="4"/>
  <c r="AF727" i="4"/>
  <c r="AE727" i="4"/>
  <c r="AD727" i="4"/>
  <c r="AC727" i="4"/>
  <c r="AB727" i="4"/>
  <c r="AA727" i="4"/>
  <c r="Z727" i="4"/>
  <c r="Y727" i="4"/>
  <c r="X727" i="4"/>
  <c r="W727" i="4"/>
  <c r="V727" i="4"/>
  <c r="U727" i="4"/>
  <c r="T727" i="4"/>
  <c r="S727" i="4"/>
  <c r="BD727" i="4" s="1"/>
  <c r="R727" i="4"/>
  <c r="AH726" i="4"/>
  <c r="AG726" i="4"/>
  <c r="AF726" i="4"/>
  <c r="AE726" i="4"/>
  <c r="AD726" i="4"/>
  <c r="AC726" i="4"/>
  <c r="AB726" i="4"/>
  <c r="AA726" i="4"/>
  <c r="Z726" i="4"/>
  <c r="Y726" i="4"/>
  <c r="X726" i="4"/>
  <c r="W726" i="4"/>
  <c r="V726" i="4"/>
  <c r="U726" i="4"/>
  <c r="T726" i="4"/>
  <c r="S726" i="4"/>
  <c r="BD726" i="4" s="1"/>
  <c r="R726" i="4"/>
  <c r="AH725" i="4"/>
  <c r="AG725" i="4"/>
  <c r="AF725" i="4"/>
  <c r="AE725" i="4"/>
  <c r="AD725" i="4"/>
  <c r="AC725" i="4"/>
  <c r="AB725" i="4"/>
  <c r="AA725" i="4"/>
  <c r="Z725" i="4"/>
  <c r="Y725" i="4"/>
  <c r="X725" i="4"/>
  <c r="W725" i="4"/>
  <c r="V725" i="4"/>
  <c r="U725" i="4"/>
  <c r="T725" i="4"/>
  <c r="S725" i="4"/>
  <c r="BD725" i="4" s="1"/>
  <c r="R725" i="4"/>
  <c r="AH724" i="4"/>
  <c r="AG724" i="4"/>
  <c r="AF724" i="4"/>
  <c r="AE724" i="4"/>
  <c r="AD724" i="4"/>
  <c r="AC724" i="4"/>
  <c r="AB724" i="4"/>
  <c r="AA724" i="4"/>
  <c r="Z724" i="4"/>
  <c r="Y724" i="4"/>
  <c r="X724" i="4"/>
  <c r="W724" i="4"/>
  <c r="V724" i="4"/>
  <c r="U724" i="4"/>
  <c r="T724" i="4"/>
  <c r="S724" i="4"/>
  <c r="BD724" i="4" s="1"/>
  <c r="R724" i="4"/>
  <c r="AH723" i="4"/>
  <c r="AG723" i="4"/>
  <c r="AF723" i="4"/>
  <c r="AE723" i="4"/>
  <c r="AD723" i="4"/>
  <c r="AC723" i="4"/>
  <c r="AB723" i="4"/>
  <c r="AA723" i="4"/>
  <c r="Z723" i="4"/>
  <c r="Y723" i="4"/>
  <c r="X723" i="4"/>
  <c r="W723" i="4"/>
  <c r="V723" i="4"/>
  <c r="U723" i="4"/>
  <c r="T723" i="4"/>
  <c r="S723" i="4"/>
  <c r="BD723" i="4" s="1"/>
  <c r="R723" i="4"/>
  <c r="AH722" i="4"/>
  <c r="AG722" i="4"/>
  <c r="AF722" i="4"/>
  <c r="AE722" i="4"/>
  <c r="AD722" i="4"/>
  <c r="AC722" i="4"/>
  <c r="AB722" i="4"/>
  <c r="AA722" i="4"/>
  <c r="Z722" i="4"/>
  <c r="Y722" i="4"/>
  <c r="X722" i="4"/>
  <c r="W722" i="4"/>
  <c r="V722" i="4"/>
  <c r="U722" i="4"/>
  <c r="T722" i="4"/>
  <c r="S722" i="4"/>
  <c r="BD722" i="4" s="1"/>
  <c r="R722" i="4"/>
  <c r="AH721" i="4"/>
  <c r="AG721" i="4"/>
  <c r="AF721" i="4"/>
  <c r="AE721" i="4"/>
  <c r="AD721" i="4"/>
  <c r="AC721" i="4"/>
  <c r="AB721" i="4"/>
  <c r="AA721" i="4"/>
  <c r="Z721" i="4"/>
  <c r="Y721" i="4"/>
  <c r="X721" i="4"/>
  <c r="W721" i="4"/>
  <c r="V721" i="4"/>
  <c r="U721" i="4"/>
  <c r="T721" i="4"/>
  <c r="S721" i="4"/>
  <c r="BD721" i="4" s="1"/>
  <c r="R721" i="4"/>
  <c r="AH720" i="4"/>
  <c r="AG720" i="4"/>
  <c r="AF720" i="4"/>
  <c r="AE720" i="4"/>
  <c r="AD720" i="4"/>
  <c r="AC720" i="4"/>
  <c r="AB720" i="4"/>
  <c r="AA720" i="4"/>
  <c r="Z720" i="4"/>
  <c r="Y720" i="4"/>
  <c r="X720" i="4"/>
  <c r="W720" i="4"/>
  <c r="V720" i="4"/>
  <c r="U720" i="4"/>
  <c r="T720" i="4"/>
  <c r="S720" i="4"/>
  <c r="BD720" i="4" s="1"/>
  <c r="R720" i="4"/>
  <c r="AH719" i="4"/>
  <c r="AG719" i="4"/>
  <c r="AF719" i="4"/>
  <c r="AE719" i="4"/>
  <c r="AD719" i="4"/>
  <c r="AC719" i="4"/>
  <c r="AB719" i="4"/>
  <c r="AA719" i="4"/>
  <c r="Z719" i="4"/>
  <c r="Y719" i="4"/>
  <c r="X719" i="4"/>
  <c r="W719" i="4"/>
  <c r="V719" i="4"/>
  <c r="U719" i="4"/>
  <c r="T719" i="4"/>
  <c r="S719" i="4"/>
  <c r="BD719" i="4" s="1"/>
  <c r="R719" i="4"/>
  <c r="AH718" i="4"/>
  <c r="AG718" i="4"/>
  <c r="AF718" i="4"/>
  <c r="AE718" i="4"/>
  <c r="AD718" i="4"/>
  <c r="AC718" i="4"/>
  <c r="AB718" i="4"/>
  <c r="AA718" i="4"/>
  <c r="Z718" i="4"/>
  <c r="Y718" i="4"/>
  <c r="X718" i="4"/>
  <c r="W718" i="4"/>
  <c r="V718" i="4"/>
  <c r="U718" i="4"/>
  <c r="T718" i="4"/>
  <c r="S718" i="4"/>
  <c r="BD718" i="4" s="1"/>
  <c r="R718" i="4"/>
  <c r="AH717" i="4"/>
  <c r="AG717" i="4"/>
  <c r="AF717" i="4"/>
  <c r="AE717" i="4"/>
  <c r="AD717" i="4"/>
  <c r="AC717" i="4"/>
  <c r="AB717" i="4"/>
  <c r="AA717" i="4"/>
  <c r="Z717" i="4"/>
  <c r="Y717" i="4"/>
  <c r="X717" i="4"/>
  <c r="W717" i="4"/>
  <c r="V717" i="4"/>
  <c r="U717" i="4"/>
  <c r="T717" i="4"/>
  <c r="S717" i="4"/>
  <c r="BD717" i="4" s="1"/>
  <c r="R717" i="4"/>
  <c r="AH716" i="4"/>
  <c r="AG716" i="4"/>
  <c r="AF716" i="4"/>
  <c r="AE716" i="4"/>
  <c r="AD716" i="4"/>
  <c r="AC716" i="4"/>
  <c r="AB716" i="4"/>
  <c r="AA716" i="4"/>
  <c r="Z716" i="4"/>
  <c r="Y716" i="4"/>
  <c r="X716" i="4"/>
  <c r="W716" i="4"/>
  <c r="V716" i="4"/>
  <c r="U716" i="4"/>
  <c r="T716" i="4"/>
  <c r="S716" i="4"/>
  <c r="BD716" i="4" s="1"/>
  <c r="R716" i="4"/>
  <c r="AH715" i="4"/>
  <c r="AG715" i="4"/>
  <c r="AF715" i="4"/>
  <c r="AE715" i="4"/>
  <c r="AD715" i="4"/>
  <c r="AC715" i="4"/>
  <c r="AB715" i="4"/>
  <c r="AA715" i="4"/>
  <c r="Z715" i="4"/>
  <c r="Y715" i="4"/>
  <c r="X715" i="4"/>
  <c r="W715" i="4"/>
  <c r="V715" i="4"/>
  <c r="U715" i="4"/>
  <c r="T715" i="4"/>
  <c r="S715" i="4"/>
  <c r="BD715" i="4" s="1"/>
  <c r="R715" i="4"/>
  <c r="AH714" i="4"/>
  <c r="AG714" i="4"/>
  <c r="AF714" i="4"/>
  <c r="AE714" i="4"/>
  <c r="AD714" i="4"/>
  <c r="AC714" i="4"/>
  <c r="AB714" i="4"/>
  <c r="AA714" i="4"/>
  <c r="Z714" i="4"/>
  <c r="Y714" i="4"/>
  <c r="X714" i="4"/>
  <c r="W714" i="4"/>
  <c r="V714" i="4"/>
  <c r="U714" i="4"/>
  <c r="T714" i="4"/>
  <c r="S714" i="4"/>
  <c r="BD714" i="4" s="1"/>
  <c r="R714" i="4"/>
  <c r="AH713" i="4"/>
  <c r="AG713" i="4"/>
  <c r="AF713" i="4"/>
  <c r="AE713" i="4"/>
  <c r="AD713" i="4"/>
  <c r="AC713" i="4"/>
  <c r="AB713" i="4"/>
  <c r="AA713" i="4"/>
  <c r="Z713" i="4"/>
  <c r="Y713" i="4"/>
  <c r="X713" i="4"/>
  <c r="W713" i="4"/>
  <c r="V713" i="4"/>
  <c r="U713" i="4"/>
  <c r="T713" i="4"/>
  <c r="S713" i="4"/>
  <c r="BD713" i="4" s="1"/>
  <c r="R713" i="4"/>
  <c r="AH712" i="4"/>
  <c r="AG712" i="4"/>
  <c r="AF712" i="4"/>
  <c r="AE712" i="4"/>
  <c r="AD712" i="4"/>
  <c r="AC712" i="4"/>
  <c r="AB712" i="4"/>
  <c r="AA712" i="4"/>
  <c r="Z712" i="4"/>
  <c r="Y712" i="4"/>
  <c r="X712" i="4"/>
  <c r="W712" i="4"/>
  <c r="V712" i="4"/>
  <c r="U712" i="4"/>
  <c r="T712" i="4"/>
  <c r="S712" i="4"/>
  <c r="AS712" i="4" s="1"/>
  <c r="R712" i="4"/>
  <c r="BE711" i="4"/>
  <c r="AW711" i="4"/>
  <c r="AO711" i="4"/>
  <c r="AH711" i="4"/>
  <c r="AG711" i="4"/>
  <c r="AF711" i="4"/>
  <c r="AE711" i="4"/>
  <c r="AD711" i="4"/>
  <c r="AC711" i="4"/>
  <c r="AB711" i="4"/>
  <c r="AA711" i="4"/>
  <c r="Z711" i="4"/>
  <c r="Y711" i="4"/>
  <c r="X711" i="4"/>
  <c r="W711" i="4"/>
  <c r="V711" i="4"/>
  <c r="U711" i="4"/>
  <c r="T711" i="4"/>
  <c r="S711" i="4"/>
  <c r="AS711" i="4" s="1"/>
  <c r="R711" i="4"/>
  <c r="AS710" i="4"/>
  <c r="AH710" i="4"/>
  <c r="AG710" i="4"/>
  <c r="AF710" i="4"/>
  <c r="AE710" i="4"/>
  <c r="AD710" i="4"/>
  <c r="AC710" i="4"/>
  <c r="AB710" i="4"/>
  <c r="AA710" i="4"/>
  <c r="Z710" i="4"/>
  <c r="Y710" i="4"/>
  <c r="X710" i="4"/>
  <c r="W710" i="4"/>
  <c r="V710" i="4"/>
  <c r="U710" i="4"/>
  <c r="T710" i="4"/>
  <c r="S710" i="4"/>
  <c r="R710" i="4"/>
  <c r="BE709" i="4"/>
  <c r="AW709" i="4"/>
  <c r="AS709" i="4"/>
  <c r="AO709" i="4"/>
  <c r="AH709" i="4"/>
  <c r="AG709" i="4"/>
  <c r="AF709" i="4"/>
  <c r="AE709" i="4"/>
  <c r="AD709" i="4"/>
  <c r="AC709" i="4"/>
  <c r="AB709" i="4"/>
  <c r="AA709" i="4"/>
  <c r="Z709" i="4"/>
  <c r="Y709" i="4"/>
  <c r="X709" i="4"/>
  <c r="W709" i="4"/>
  <c r="V709" i="4"/>
  <c r="U709" i="4"/>
  <c r="T709" i="4"/>
  <c r="S709" i="4"/>
  <c r="R709" i="4"/>
  <c r="AH708" i="4"/>
  <c r="AG708" i="4"/>
  <c r="AF708" i="4"/>
  <c r="AE708" i="4"/>
  <c r="AD708" i="4"/>
  <c r="AC708" i="4"/>
  <c r="AB708" i="4"/>
  <c r="AA708" i="4"/>
  <c r="Z708" i="4"/>
  <c r="Y708" i="4"/>
  <c r="X708" i="4"/>
  <c r="W708" i="4"/>
  <c r="V708" i="4"/>
  <c r="U708" i="4"/>
  <c r="T708" i="4"/>
  <c r="S708" i="4"/>
  <c r="AW708" i="4" s="1"/>
  <c r="R708" i="4"/>
  <c r="BE707" i="4"/>
  <c r="AW707" i="4"/>
  <c r="AO707" i="4"/>
  <c r="AH707" i="4"/>
  <c r="AG707" i="4"/>
  <c r="AF707" i="4"/>
  <c r="AE707" i="4"/>
  <c r="AD707" i="4"/>
  <c r="AC707" i="4"/>
  <c r="AB707" i="4"/>
  <c r="AA707" i="4"/>
  <c r="Z707" i="4"/>
  <c r="Y707" i="4"/>
  <c r="X707" i="4"/>
  <c r="W707" i="4"/>
  <c r="V707" i="4"/>
  <c r="U707" i="4"/>
  <c r="T707" i="4"/>
  <c r="S707" i="4"/>
  <c r="AS707" i="4" s="1"/>
  <c r="R707" i="4"/>
  <c r="AS706" i="4"/>
  <c r="AH706" i="4"/>
  <c r="AG706" i="4"/>
  <c r="AF706" i="4"/>
  <c r="AE706" i="4"/>
  <c r="AD706" i="4"/>
  <c r="AC706" i="4"/>
  <c r="AB706" i="4"/>
  <c r="AA706" i="4"/>
  <c r="Z706" i="4"/>
  <c r="Y706" i="4"/>
  <c r="X706" i="4"/>
  <c r="W706" i="4"/>
  <c r="V706" i="4"/>
  <c r="U706" i="4"/>
  <c r="T706" i="4"/>
  <c r="S706" i="4"/>
  <c r="R706" i="4"/>
  <c r="BE705" i="4"/>
  <c r="AW705" i="4"/>
  <c r="AS705" i="4"/>
  <c r="AO705" i="4"/>
  <c r="AH705" i="4"/>
  <c r="AG705" i="4"/>
  <c r="AF705" i="4"/>
  <c r="AE705" i="4"/>
  <c r="AD705" i="4"/>
  <c r="AC705" i="4"/>
  <c r="AB705" i="4"/>
  <c r="AA705" i="4"/>
  <c r="Z705" i="4"/>
  <c r="Y705" i="4"/>
  <c r="X705" i="4"/>
  <c r="W705" i="4"/>
  <c r="V705" i="4"/>
  <c r="U705" i="4"/>
  <c r="T705" i="4"/>
  <c r="S705" i="4"/>
  <c r="R705" i="4"/>
  <c r="AH704" i="4"/>
  <c r="AG704" i="4"/>
  <c r="AF704" i="4"/>
  <c r="AE704" i="4"/>
  <c r="AD704" i="4"/>
  <c r="AC704" i="4"/>
  <c r="AB704" i="4"/>
  <c r="AA704" i="4"/>
  <c r="Z704" i="4"/>
  <c r="Y704" i="4"/>
  <c r="X704" i="4"/>
  <c r="W704" i="4"/>
  <c r="V704" i="4"/>
  <c r="U704" i="4"/>
  <c r="T704" i="4"/>
  <c r="S704" i="4"/>
  <c r="AW704" i="4" s="1"/>
  <c r="R704" i="4"/>
  <c r="BE703" i="4"/>
  <c r="AW703" i="4"/>
  <c r="AO703" i="4"/>
  <c r="AH703" i="4"/>
  <c r="AG703" i="4"/>
  <c r="AF703" i="4"/>
  <c r="AE703" i="4"/>
  <c r="AD703" i="4"/>
  <c r="AC703" i="4"/>
  <c r="AB703" i="4"/>
  <c r="AA703" i="4"/>
  <c r="Z703" i="4"/>
  <c r="Y703" i="4"/>
  <c r="X703" i="4"/>
  <c r="W703" i="4"/>
  <c r="V703" i="4"/>
  <c r="U703" i="4"/>
  <c r="T703" i="4"/>
  <c r="S703" i="4"/>
  <c r="AS703" i="4" s="1"/>
  <c r="R703" i="4"/>
  <c r="AS702" i="4"/>
  <c r="AH702" i="4"/>
  <c r="AG702" i="4"/>
  <c r="AF702" i="4"/>
  <c r="AE702" i="4"/>
  <c r="AD702" i="4"/>
  <c r="AC702" i="4"/>
  <c r="AB702" i="4"/>
  <c r="AA702" i="4"/>
  <c r="Z702" i="4"/>
  <c r="Y702" i="4"/>
  <c r="X702" i="4"/>
  <c r="W702" i="4"/>
  <c r="V702" i="4"/>
  <c r="U702" i="4"/>
  <c r="T702" i="4"/>
  <c r="S702" i="4"/>
  <c r="R702" i="4"/>
  <c r="BE701" i="4"/>
  <c r="AW701" i="4"/>
  <c r="AS701" i="4"/>
  <c r="AO701" i="4"/>
  <c r="AH701" i="4"/>
  <c r="AG701" i="4"/>
  <c r="AF701" i="4"/>
  <c r="AE701" i="4"/>
  <c r="AD701" i="4"/>
  <c r="AC701" i="4"/>
  <c r="AB701" i="4"/>
  <c r="AA701" i="4"/>
  <c r="Z701" i="4"/>
  <c r="Y701" i="4"/>
  <c r="X701" i="4"/>
  <c r="W701" i="4"/>
  <c r="V701" i="4"/>
  <c r="U701" i="4"/>
  <c r="T701" i="4"/>
  <c r="S701" i="4"/>
  <c r="R701" i="4"/>
  <c r="AH700" i="4"/>
  <c r="AG700" i="4"/>
  <c r="AF700" i="4"/>
  <c r="AE700" i="4"/>
  <c r="AD700" i="4"/>
  <c r="AC700" i="4"/>
  <c r="AB700" i="4"/>
  <c r="AA700" i="4"/>
  <c r="Z700" i="4"/>
  <c r="Y700" i="4"/>
  <c r="X700" i="4"/>
  <c r="W700" i="4"/>
  <c r="V700" i="4"/>
  <c r="U700" i="4"/>
  <c r="T700" i="4"/>
  <c r="S700" i="4"/>
  <c r="AW700" i="4" s="1"/>
  <c r="R700" i="4"/>
  <c r="BE699" i="4"/>
  <c r="AW699" i="4"/>
  <c r="AO699" i="4"/>
  <c r="AH699" i="4"/>
  <c r="AG699" i="4"/>
  <c r="AF699" i="4"/>
  <c r="AE699" i="4"/>
  <c r="AD699" i="4"/>
  <c r="AC699" i="4"/>
  <c r="AB699" i="4"/>
  <c r="AA699" i="4"/>
  <c r="Z699" i="4"/>
  <c r="Y699" i="4"/>
  <c r="X699" i="4"/>
  <c r="W699" i="4"/>
  <c r="V699" i="4"/>
  <c r="U699" i="4"/>
  <c r="T699" i="4"/>
  <c r="S699" i="4"/>
  <c r="AS699" i="4" s="1"/>
  <c r="R699" i="4"/>
  <c r="AS698" i="4"/>
  <c r="AH698" i="4"/>
  <c r="AG698" i="4"/>
  <c r="AF698" i="4"/>
  <c r="AE698" i="4"/>
  <c r="AD698" i="4"/>
  <c r="AC698" i="4"/>
  <c r="AB698" i="4"/>
  <c r="AA698" i="4"/>
  <c r="Z698" i="4"/>
  <c r="Y698" i="4"/>
  <c r="X698" i="4"/>
  <c r="W698" i="4"/>
  <c r="V698" i="4"/>
  <c r="U698" i="4"/>
  <c r="T698" i="4"/>
  <c r="S698" i="4"/>
  <c r="R698" i="4"/>
  <c r="BE697" i="4"/>
  <c r="AW697" i="4"/>
  <c r="AS697" i="4"/>
  <c r="AO697" i="4"/>
  <c r="AH697" i="4"/>
  <c r="AG697" i="4"/>
  <c r="AF697" i="4"/>
  <c r="AE697" i="4"/>
  <c r="AD697" i="4"/>
  <c r="AC697" i="4"/>
  <c r="AB697" i="4"/>
  <c r="AA697" i="4"/>
  <c r="Z697" i="4"/>
  <c r="Y697" i="4"/>
  <c r="X697" i="4"/>
  <c r="W697" i="4"/>
  <c r="V697" i="4"/>
  <c r="U697" i="4"/>
  <c r="T697" i="4"/>
  <c r="S697" i="4"/>
  <c r="R697" i="4"/>
  <c r="AH696" i="4"/>
  <c r="AG696" i="4"/>
  <c r="AF696" i="4"/>
  <c r="AE696" i="4"/>
  <c r="AD696" i="4"/>
  <c r="AC696" i="4"/>
  <c r="AB696" i="4"/>
  <c r="AA696" i="4"/>
  <c r="Z696" i="4"/>
  <c r="Y696" i="4"/>
  <c r="X696" i="4"/>
  <c r="W696" i="4"/>
  <c r="V696" i="4"/>
  <c r="U696" i="4"/>
  <c r="T696" i="4"/>
  <c r="S696" i="4"/>
  <c r="AW696" i="4" s="1"/>
  <c r="R696" i="4"/>
  <c r="BE695" i="4"/>
  <c r="AW695" i="4"/>
  <c r="AS695" i="4"/>
  <c r="AO695" i="4"/>
  <c r="AH695" i="4"/>
  <c r="AG695" i="4"/>
  <c r="AF695" i="4"/>
  <c r="AE695" i="4"/>
  <c r="AD695" i="4"/>
  <c r="AC695" i="4"/>
  <c r="AB695" i="4"/>
  <c r="AA695" i="4"/>
  <c r="Z695" i="4"/>
  <c r="Y695" i="4"/>
  <c r="X695" i="4"/>
  <c r="W695" i="4"/>
  <c r="V695" i="4"/>
  <c r="U695" i="4"/>
  <c r="T695" i="4"/>
  <c r="S695" i="4"/>
  <c r="R695" i="4"/>
  <c r="AS694" i="4"/>
  <c r="AH694" i="4"/>
  <c r="AG694" i="4"/>
  <c r="AF694" i="4"/>
  <c r="AE694" i="4"/>
  <c r="AD694" i="4"/>
  <c r="AC694" i="4"/>
  <c r="AB694" i="4"/>
  <c r="AA694" i="4"/>
  <c r="Z694" i="4"/>
  <c r="Y694" i="4"/>
  <c r="X694" i="4"/>
  <c r="W694" i="4"/>
  <c r="V694" i="4"/>
  <c r="U694" i="4"/>
  <c r="T694" i="4"/>
  <c r="S694" i="4"/>
  <c r="R694" i="4"/>
  <c r="BE693" i="4"/>
  <c r="AW693" i="4"/>
  <c r="AO693" i="4"/>
  <c r="AH693" i="4"/>
  <c r="AG693" i="4"/>
  <c r="AF693" i="4"/>
  <c r="AE693" i="4"/>
  <c r="AD693" i="4"/>
  <c r="AC693" i="4"/>
  <c r="AB693" i="4"/>
  <c r="AA693" i="4"/>
  <c r="Z693" i="4"/>
  <c r="Y693" i="4"/>
  <c r="X693" i="4"/>
  <c r="W693" i="4"/>
  <c r="V693" i="4"/>
  <c r="U693" i="4"/>
  <c r="T693" i="4"/>
  <c r="S693" i="4"/>
  <c r="R693" i="4"/>
  <c r="AH692" i="4"/>
  <c r="AG692" i="4"/>
  <c r="AF692" i="4"/>
  <c r="AE692" i="4"/>
  <c r="AD692" i="4"/>
  <c r="AC692" i="4"/>
  <c r="AB692" i="4"/>
  <c r="AA692" i="4"/>
  <c r="Z692" i="4"/>
  <c r="Y692" i="4"/>
  <c r="X692" i="4"/>
  <c r="W692" i="4"/>
  <c r="V692" i="4"/>
  <c r="U692" i="4"/>
  <c r="T692" i="4"/>
  <c r="S692" i="4"/>
  <c r="AW692" i="4" s="1"/>
  <c r="R692" i="4"/>
  <c r="BE691" i="4"/>
  <c r="AW691" i="4"/>
  <c r="AS691" i="4"/>
  <c r="AO691" i="4"/>
  <c r="AH691" i="4"/>
  <c r="AG691" i="4"/>
  <c r="AF691" i="4"/>
  <c r="AE691" i="4"/>
  <c r="AD691" i="4"/>
  <c r="AC691" i="4"/>
  <c r="AB691" i="4"/>
  <c r="AA691" i="4"/>
  <c r="Z691" i="4"/>
  <c r="Y691" i="4"/>
  <c r="X691" i="4"/>
  <c r="W691" i="4"/>
  <c r="V691" i="4"/>
  <c r="U691" i="4"/>
  <c r="T691" i="4"/>
  <c r="S691" i="4"/>
  <c r="R691" i="4"/>
  <c r="AS690" i="4"/>
  <c r="AH690" i="4"/>
  <c r="AG690" i="4"/>
  <c r="AF690" i="4"/>
  <c r="AE690" i="4"/>
  <c r="AD690" i="4"/>
  <c r="AC690" i="4"/>
  <c r="AB690" i="4"/>
  <c r="AA690" i="4"/>
  <c r="Z690" i="4"/>
  <c r="Y690" i="4"/>
  <c r="X690" i="4"/>
  <c r="W690" i="4"/>
  <c r="V690" i="4"/>
  <c r="U690" i="4"/>
  <c r="T690" i="4"/>
  <c r="S690" i="4"/>
  <c r="R690" i="4"/>
  <c r="BE689" i="4"/>
  <c r="AW689" i="4"/>
  <c r="AO689" i="4"/>
  <c r="AH689" i="4"/>
  <c r="AG689" i="4"/>
  <c r="AF689" i="4"/>
  <c r="AE689" i="4"/>
  <c r="AD689" i="4"/>
  <c r="AC689" i="4"/>
  <c r="AB689" i="4"/>
  <c r="AA689" i="4"/>
  <c r="Z689" i="4"/>
  <c r="Y689" i="4"/>
  <c r="X689" i="4"/>
  <c r="W689" i="4"/>
  <c r="V689" i="4"/>
  <c r="U689" i="4"/>
  <c r="T689" i="4"/>
  <c r="S689" i="4"/>
  <c r="R689" i="4"/>
  <c r="AH688" i="4"/>
  <c r="AG688" i="4"/>
  <c r="AF688" i="4"/>
  <c r="AE688" i="4"/>
  <c r="AD688" i="4"/>
  <c r="AC688" i="4"/>
  <c r="AB688" i="4"/>
  <c r="AA688" i="4"/>
  <c r="Z688" i="4"/>
  <c r="Y688" i="4"/>
  <c r="X688" i="4"/>
  <c r="W688" i="4"/>
  <c r="V688" i="4"/>
  <c r="U688" i="4"/>
  <c r="T688" i="4"/>
  <c r="S688" i="4"/>
  <c r="AW688" i="4" s="1"/>
  <c r="R688" i="4"/>
  <c r="BE687" i="4"/>
  <c r="AW687" i="4"/>
  <c r="AO687" i="4"/>
  <c r="AH687" i="4"/>
  <c r="AG687" i="4"/>
  <c r="AF687" i="4"/>
  <c r="AE687" i="4"/>
  <c r="AD687" i="4"/>
  <c r="AC687" i="4"/>
  <c r="AB687" i="4"/>
  <c r="AA687" i="4"/>
  <c r="Z687" i="4"/>
  <c r="Y687" i="4"/>
  <c r="X687" i="4"/>
  <c r="W687" i="4"/>
  <c r="V687" i="4"/>
  <c r="U687" i="4"/>
  <c r="T687" i="4"/>
  <c r="S687" i="4"/>
  <c r="AS687" i="4" s="1"/>
  <c r="R687" i="4"/>
  <c r="AS686" i="4"/>
  <c r="AH686" i="4"/>
  <c r="AG686" i="4"/>
  <c r="AF686" i="4"/>
  <c r="AE686" i="4"/>
  <c r="AD686" i="4"/>
  <c r="AC686" i="4"/>
  <c r="AB686" i="4"/>
  <c r="AA686" i="4"/>
  <c r="Z686" i="4"/>
  <c r="Y686" i="4"/>
  <c r="X686" i="4"/>
  <c r="W686" i="4"/>
  <c r="V686" i="4"/>
  <c r="U686" i="4"/>
  <c r="T686" i="4"/>
  <c r="S686" i="4"/>
  <c r="R686" i="4"/>
  <c r="BE685" i="4"/>
  <c r="AW685" i="4"/>
  <c r="AO685" i="4"/>
  <c r="AH685" i="4"/>
  <c r="AG685" i="4"/>
  <c r="AF685" i="4"/>
  <c r="AE685" i="4"/>
  <c r="AD685" i="4"/>
  <c r="AC685" i="4"/>
  <c r="AB685" i="4"/>
  <c r="AA685" i="4"/>
  <c r="Z685" i="4"/>
  <c r="Y685" i="4"/>
  <c r="X685" i="4"/>
  <c r="W685" i="4"/>
  <c r="V685" i="4"/>
  <c r="U685" i="4"/>
  <c r="T685" i="4"/>
  <c r="S685" i="4"/>
  <c r="R685" i="4"/>
  <c r="AH684" i="4"/>
  <c r="AG684" i="4"/>
  <c r="AF684" i="4"/>
  <c r="AE684" i="4"/>
  <c r="AD684" i="4"/>
  <c r="AC684" i="4"/>
  <c r="AB684" i="4"/>
  <c r="AA684" i="4"/>
  <c r="Z684" i="4"/>
  <c r="Y684" i="4"/>
  <c r="X684" i="4"/>
  <c r="W684" i="4"/>
  <c r="V684" i="4"/>
  <c r="U684" i="4"/>
  <c r="T684" i="4"/>
  <c r="S684" i="4"/>
  <c r="AW684" i="4" s="1"/>
  <c r="R684" i="4"/>
  <c r="BE683" i="4"/>
  <c r="AW683" i="4"/>
  <c r="AO683" i="4"/>
  <c r="AH683" i="4"/>
  <c r="AG683" i="4"/>
  <c r="AF683" i="4"/>
  <c r="AE683" i="4"/>
  <c r="AD683" i="4"/>
  <c r="AC683" i="4"/>
  <c r="AB683" i="4"/>
  <c r="AA683" i="4"/>
  <c r="Z683" i="4"/>
  <c r="Y683" i="4"/>
  <c r="X683" i="4"/>
  <c r="W683" i="4"/>
  <c r="V683" i="4"/>
  <c r="U683" i="4"/>
  <c r="T683" i="4"/>
  <c r="S683" i="4"/>
  <c r="AS683" i="4" s="1"/>
  <c r="R683" i="4"/>
  <c r="AS682" i="4"/>
  <c r="AH682" i="4"/>
  <c r="AG682" i="4"/>
  <c r="AF682" i="4"/>
  <c r="AE682" i="4"/>
  <c r="AD682" i="4"/>
  <c r="AC682" i="4"/>
  <c r="AB682" i="4"/>
  <c r="AA682" i="4"/>
  <c r="Z682" i="4"/>
  <c r="Y682" i="4"/>
  <c r="X682" i="4"/>
  <c r="W682" i="4"/>
  <c r="V682" i="4"/>
  <c r="U682" i="4"/>
  <c r="T682" i="4"/>
  <c r="S682" i="4"/>
  <c r="R682" i="4"/>
  <c r="BE681" i="4"/>
  <c r="AW681" i="4"/>
  <c r="AO681" i="4"/>
  <c r="AH681" i="4"/>
  <c r="AG681" i="4"/>
  <c r="AF681" i="4"/>
  <c r="AE681" i="4"/>
  <c r="AD681" i="4"/>
  <c r="AC681" i="4"/>
  <c r="AB681" i="4"/>
  <c r="AA681" i="4"/>
  <c r="Z681" i="4"/>
  <c r="Y681" i="4"/>
  <c r="X681" i="4"/>
  <c r="W681" i="4"/>
  <c r="V681" i="4"/>
  <c r="U681" i="4"/>
  <c r="T681" i="4"/>
  <c r="S681" i="4"/>
  <c r="R681" i="4"/>
  <c r="AH680" i="4"/>
  <c r="AG680" i="4"/>
  <c r="AF680" i="4"/>
  <c r="AE680" i="4"/>
  <c r="AD680" i="4"/>
  <c r="AC680" i="4"/>
  <c r="AB680" i="4"/>
  <c r="AA680" i="4"/>
  <c r="Z680" i="4"/>
  <c r="Y680" i="4"/>
  <c r="X680" i="4"/>
  <c r="W680" i="4"/>
  <c r="V680" i="4"/>
  <c r="U680" i="4"/>
  <c r="T680" i="4"/>
  <c r="S680" i="4"/>
  <c r="AW680" i="4" s="1"/>
  <c r="R680" i="4"/>
  <c r="BE679" i="4"/>
  <c r="AW679" i="4"/>
  <c r="AO679" i="4"/>
  <c r="AH679" i="4"/>
  <c r="AG679" i="4"/>
  <c r="AF679" i="4"/>
  <c r="AE679" i="4"/>
  <c r="AD679" i="4"/>
  <c r="AC679" i="4"/>
  <c r="AB679" i="4"/>
  <c r="AA679" i="4"/>
  <c r="Z679" i="4"/>
  <c r="Y679" i="4"/>
  <c r="X679" i="4"/>
  <c r="W679" i="4"/>
  <c r="V679" i="4"/>
  <c r="U679" i="4"/>
  <c r="T679" i="4"/>
  <c r="S679" i="4"/>
  <c r="AS679" i="4" s="1"/>
  <c r="R679" i="4"/>
  <c r="AS678" i="4"/>
  <c r="AH678" i="4"/>
  <c r="AG678" i="4"/>
  <c r="AF678" i="4"/>
  <c r="AE678" i="4"/>
  <c r="AD678" i="4"/>
  <c r="AC678" i="4"/>
  <c r="AB678" i="4"/>
  <c r="AA678" i="4"/>
  <c r="Z678" i="4"/>
  <c r="Y678" i="4"/>
  <c r="X678" i="4"/>
  <c r="W678" i="4"/>
  <c r="V678" i="4"/>
  <c r="U678" i="4"/>
  <c r="T678" i="4"/>
  <c r="S678" i="4"/>
  <c r="R678" i="4"/>
  <c r="BE677" i="4"/>
  <c r="AW677" i="4"/>
  <c r="AO677" i="4"/>
  <c r="AH677" i="4"/>
  <c r="AG677" i="4"/>
  <c r="AF677" i="4"/>
  <c r="AE677" i="4"/>
  <c r="AD677" i="4"/>
  <c r="AC677" i="4"/>
  <c r="AB677" i="4"/>
  <c r="AA677" i="4"/>
  <c r="Z677" i="4"/>
  <c r="Y677" i="4"/>
  <c r="X677" i="4"/>
  <c r="W677" i="4"/>
  <c r="V677" i="4"/>
  <c r="U677" i="4"/>
  <c r="T677" i="4"/>
  <c r="S677" i="4"/>
  <c r="R677" i="4"/>
  <c r="AH676" i="4"/>
  <c r="AG676" i="4"/>
  <c r="AF676" i="4"/>
  <c r="AE676" i="4"/>
  <c r="AD676" i="4"/>
  <c r="AC676" i="4"/>
  <c r="AB676" i="4"/>
  <c r="AA676" i="4"/>
  <c r="Z676" i="4"/>
  <c r="Y676" i="4"/>
  <c r="X676" i="4"/>
  <c r="W676" i="4"/>
  <c r="V676" i="4"/>
  <c r="U676" i="4"/>
  <c r="T676" i="4"/>
  <c r="S676" i="4"/>
  <c r="AW676" i="4" s="1"/>
  <c r="R676" i="4"/>
  <c r="BE675" i="4"/>
  <c r="AW675" i="4"/>
  <c r="AO675" i="4"/>
  <c r="AH675" i="4"/>
  <c r="AG675" i="4"/>
  <c r="AF675" i="4"/>
  <c r="AE675" i="4"/>
  <c r="AD675" i="4"/>
  <c r="AC675" i="4"/>
  <c r="AB675" i="4"/>
  <c r="AA675" i="4"/>
  <c r="Z675" i="4"/>
  <c r="Y675" i="4"/>
  <c r="X675" i="4"/>
  <c r="W675" i="4"/>
  <c r="V675" i="4"/>
  <c r="U675" i="4"/>
  <c r="T675" i="4"/>
  <c r="S675" i="4"/>
  <c r="AS675" i="4" s="1"/>
  <c r="R675" i="4"/>
  <c r="AS674" i="4"/>
  <c r="AH674" i="4"/>
  <c r="AG674" i="4"/>
  <c r="AF674" i="4"/>
  <c r="AE674" i="4"/>
  <c r="AD674" i="4"/>
  <c r="AC674" i="4"/>
  <c r="AB674" i="4"/>
  <c r="AA674" i="4"/>
  <c r="Z674" i="4"/>
  <c r="Y674" i="4"/>
  <c r="X674" i="4"/>
  <c r="W674" i="4"/>
  <c r="V674" i="4"/>
  <c r="U674" i="4"/>
  <c r="T674" i="4"/>
  <c r="S674" i="4"/>
  <c r="R674" i="4"/>
  <c r="BE673" i="4"/>
  <c r="AW673" i="4"/>
  <c r="AS673" i="4"/>
  <c r="AO673" i="4"/>
  <c r="AH673" i="4"/>
  <c r="AG673" i="4"/>
  <c r="AF673" i="4"/>
  <c r="AE673" i="4"/>
  <c r="AD673" i="4"/>
  <c r="AC673" i="4"/>
  <c r="AB673" i="4"/>
  <c r="AA673" i="4"/>
  <c r="Z673" i="4"/>
  <c r="Y673" i="4"/>
  <c r="X673" i="4"/>
  <c r="W673" i="4"/>
  <c r="V673" i="4"/>
  <c r="U673" i="4"/>
  <c r="T673" i="4"/>
  <c r="S673" i="4"/>
  <c r="R673" i="4"/>
  <c r="AH672" i="4"/>
  <c r="AG672" i="4"/>
  <c r="AF672" i="4"/>
  <c r="AE672" i="4"/>
  <c r="AD672" i="4"/>
  <c r="AC672" i="4"/>
  <c r="AB672" i="4"/>
  <c r="AA672" i="4"/>
  <c r="Z672" i="4"/>
  <c r="Y672" i="4"/>
  <c r="X672" i="4"/>
  <c r="W672" i="4"/>
  <c r="V672" i="4"/>
  <c r="U672" i="4"/>
  <c r="T672" i="4"/>
  <c r="S672" i="4"/>
  <c r="AW672" i="4" s="1"/>
  <c r="R672" i="4"/>
  <c r="BE671" i="4"/>
  <c r="AW671" i="4"/>
  <c r="AO671" i="4"/>
  <c r="AH671" i="4"/>
  <c r="AG671" i="4"/>
  <c r="AF671" i="4"/>
  <c r="AE671" i="4"/>
  <c r="AD671" i="4"/>
  <c r="AC671" i="4"/>
  <c r="AB671" i="4"/>
  <c r="AA671" i="4"/>
  <c r="Z671" i="4"/>
  <c r="Y671" i="4"/>
  <c r="X671" i="4"/>
  <c r="W671" i="4"/>
  <c r="V671" i="4"/>
  <c r="U671" i="4"/>
  <c r="T671" i="4"/>
  <c r="S671" i="4"/>
  <c r="AS671" i="4" s="1"/>
  <c r="R671" i="4"/>
  <c r="AS670" i="4"/>
  <c r="AH670" i="4"/>
  <c r="AG670" i="4"/>
  <c r="AF670" i="4"/>
  <c r="AE670" i="4"/>
  <c r="AD670" i="4"/>
  <c r="AC670" i="4"/>
  <c r="AB670" i="4"/>
  <c r="AA670" i="4"/>
  <c r="Z670" i="4"/>
  <c r="Y670" i="4"/>
  <c r="X670" i="4"/>
  <c r="W670" i="4"/>
  <c r="V670" i="4"/>
  <c r="U670" i="4"/>
  <c r="T670" i="4"/>
  <c r="S670" i="4"/>
  <c r="R670" i="4"/>
  <c r="BE669" i="4"/>
  <c r="AW669" i="4"/>
  <c r="AS669" i="4"/>
  <c r="AO669" i="4"/>
  <c r="AH669" i="4"/>
  <c r="AG669" i="4"/>
  <c r="AF669" i="4"/>
  <c r="AE669" i="4"/>
  <c r="AD669" i="4"/>
  <c r="AC669" i="4"/>
  <c r="AB669" i="4"/>
  <c r="AA669" i="4"/>
  <c r="Z669" i="4"/>
  <c r="Y669" i="4"/>
  <c r="X669" i="4"/>
  <c r="W669" i="4"/>
  <c r="V669" i="4"/>
  <c r="U669" i="4"/>
  <c r="T669" i="4"/>
  <c r="S669" i="4"/>
  <c r="R669" i="4"/>
  <c r="AH668" i="4"/>
  <c r="AG668" i="4"/>
  <c r="AF668" i="4"/>
  <c r="AE668" i="4"/>
  <c r="AD668" i="4"/>
  <c r="AC668" i="4"/>
  <c r="AB668" i="4"/>
  <c r="AA668" i="4"/>
  <c r="Z668" i="4"/>
  <c r="Y668" i="4"/>
  <c r="X668" i="4"/>
  <c r="W668" i="4"/>
  <c r="V668" i="4"/>
  <c r="U668" i="4"/>
  <c r="T668" i="4"/>
  <c r="S668" i="4"/>
  <c r="AW668" i="4" s="1"/>
  <c r="R668" i="4"/>
  <c r="BE667" i="4"/>
  <c r="AW667" i="4"/>
  <c r="AO667" i="4"/>
  <c r="AH667" i="4"/>
  <c r="AG667" i="4"/>
  <c r="AF667" i="4"/>
  <c r="AE667" i="4"/>
  <c r="AD667" i="4"/>
  <c r="AC667" i="4"/>
  <c r="AB667" i="4"/>
  <c r="AA667" i="4"/>
  <c r="Z667" i="4"/>
  <c r="Y667" i="4"/>
  <c r="X667" i="4"/>
  <c r="W667" i="4"/>
  <c r="V667" i="4"/>
  <c r="U667" i="4"/>
  <c r="T667" i="4"/>
  <c r="S667" i="4"/>
  <c r="AS667" i="4" s="1"/>
  <c r="R667" i="4"/>
  <c r="AS666" i="4"/>
  <c r="AH666" i="4"/>
  <c r="AG666" i="4"/>
  <c r="AF666" i="4"/>
  <c r="AE666" i="4"/>
  <c r="AD666" i="4"/>
  <c r="AC666" i="4"/>
  <c r="AB666" i="4"/>
  <c r="AA666" i="4"/>
  <c r="Z666" i="4"/>
  <c r="Y666" i="4"/>
  <c r="X666" i="4"/>
  <c r="W666" i="4"/>
  <c r="V666" i="4"/>
  <c r="U666" i="4"/>
  <c r="T666" i="4"/>
  <c r="S666" i="4"/>
  <c r="R666" i="4"/>
  <c r="BE665" i="4"/>
  <c r="AW665" i="4"/>
  <c r="AS665" i="4"/>
  <c r="AO665" i="4"/>
  <c r="AH665" i="4"/>
  <c r="AG665" i="4"/>
  <c r="AF665" i="4"/>
  <c r="AE665" i="4"/>
  <c r="AD665" i="4"/>
  <c r="AC665" i="4"/>
  <c r="AB665" i="4"/>
  <c r="AA665" i="4"/>
  <c r="Z665" i="4"/>
  <c r="Y665" i="4"/>
  <c r="X665" i="4"/>
  <c r="W665" i="4"/>
  <c r="V665" i="4"/>
  <c r="U665" i="4"/>
  <c r="T665" i="4"/>
  <c r="S665" i="4"/>
  <c r="R665" i="4"/>
  <c r="AH664" i="4"/>
  <c r="AG664" i="4"/>
  <c r="AF664" i="4"/>
  <c r="AE664" i="4"/>
  <c r="AD664" i="4"/>
  <c r="AC664" i="4"/>
  <c r="AB664" i="4"/>
  <c r="AA664" i="4"/>
  <c r="Z664" i="4"/>
  <c r="Y664" i="4"/>
  <c r="X664" i="4"/>
  <c r="W664" i="4"/>
  <c r="V664" i="4"/>
  <c r="U664" i="4"/>
  <c r="T664" i="4"/>
  <c r="S664" i="4"/>
  <c r="AW664" i="4" s="1"/>
  <c r="R664" i="4"/>
  <c r="BE663" i="4"/>
  <c r="AW663" i="4"/>
  <c r="AO663" i="4"/>
  <c r="AH663" i="4"/>
  <c r="AG663" i="4"/>
  <c r="AF663" i="4"/>
  <c r="AE663" i="4"/>
  <c r="AD663" i="4"/>
  <c r="AC663" i="4"/>
  <c r="AB663" i="4"/>
  <c r="AA663" i="4"/>
  <c r="Z663" i="4"/>
  <c r="Y663" i="4"/>
  <c r="X663" i="4"/>
  <c r="W663" i="4"/>
  <c r="V663" i="4"/>
  <c r="U663" i="4"/>
  <c r="T663" i="4"/>
  <c r="S663" i="4"/>
  <c r="AS663" i="4" s="1"/>
  <c r="R663" i="4"/>
  <c r="AS662" i="4"/>
  <c r="AH662" i="4"/>
  <c r="AG662" i="4"/>
  <c r="AF662" i="4"/>
  <c r="AE662" i="4"/>
  <c r="AD662" i="4"/>
  <c r="AC662" i="4"/>
  <c r="AB662" i="4"/>
  <c r="AA662" i="4"/>
  <c r="Z662" i="4"/>
  <c r="Y662" i="4"/>
  <c r="X662" i="4"/>
  <c r="W662" i="4"/>
  <c r="V662" i="4"/>
  <c r="U662" i="4"/>
  <c r="T662" i="4"/>
  <c r="S662" i="4"/>
  <c r="R662" i="4"/>
  <c r="BE661" i="4"/>
  <c r="AW661" i="4"/>
  <c r="AS661" i="4"/>
  <c r="AO661" i="4"/>
  <c r="AH661" i="4"/>
  <c r="AG661" i="4"/>
  <c r="AF661" i="4"/>
  <c r="AE661" i="4"/>
  <c r="AD661" i="4"/>
  <c r="AC661" i="4"/>
  <c r="AB661" i="4"/>
  <c r="AA661" i="4"/>
  <c r="Z661" i="4"/>
  <c r="Y661" i="4"/>
  <c r="X661" i="4"/>
  <c r="W661" i="4"/>
  <c r="V661" i="4"/>
  <c r="U661" i="4"/>
  <c r="T661" i="4"/>
  <c r="S661" i="4"/>
  <c r="R661" i="4"/>
  <c r="AH660" i="4"/>
  <c r="AG660" i="4"/>
  <c r="AF660" i="4"/>
  <c r="AE660" i="4"/>
  <c r="AD660" i="4"/>
  <c r="AC660" i="4"/>
  <c r="AB660" i="4"/>
  <c r="AA660" i="4"/>
  <c r="Z660" i="4"/>
  <c r="Y660" i="4"/>
  <c r="X660" i="4"/>
  <c r="W660" i="4"/>
  <c r="V660" i="4"/>
  <c r="U660" i="4"/>
  <c r="T660" i="4"/>
  <c r="S660" i="4"/>
  <c r="AW660" i="4" s="1"/>
  <c r="R660" i="4"/>
  <c r="BE659" i="4"/>
  <c r="AW659" i="4"/>
  <c r="AO659" i="4"/>
  <c r="AH659" i="4"/>
  <c r="AG659" i="4"/>
  <c r="AF659" i="4"/>
  <c r="AE659" i="4"/>
  <c r="AD659" i="4"/>
  <c r="AC659" i="4"/>
  <c r="AB659" i="4"/>
  <c r="AA659" i="4"/>
  <c r="Z659" i="4"/>
  <c r="Y659" i="4"/>
  <c r="X659" i="4"/>
  <c r="W659" i="4"/>
  <c r="V659" i="4"/>
  <c r="U659" i="4"/>
  <c r="T659" i="4"/>
  <c r="S659" i="4"/>
  <c r="AS659" i="4" s="1"/>
  <c r="R659" i="4"/>
  <c r="AS658" i="4"/>
  <c r="AH658" i="4"/>
  <c r="AG658" i="4"/>
  <c r="AF658" i="4"/>
  <c r="AE658" i="4"/>
  <c r="AD658" i="4"/>
  <c r="AC658" i="4"/>
  <c r="AB658" i="4"/>
  <c r="AA658" i="4"/>
  <c r="Z658" i="4"/>
  <c r="Y658" i="4"/>
  <c r="X658" i="4"/>
  <c r="W658" i="4"/>
  <c r="V658" i="4"/>
  <c r="U658" i="4"/>
  <c r="T658" i="4"/>
  <c r="S658" i="4"/>
  <c r="R658" i="4"/>
  <c r="BE657" i="4"/>
  <c r="AW657" i="4"/>
  <c r="AS657" i="4"/>
  <c r="AO657" i="4"/>
  <c r="AH657" i="4"/>
  <c r="AG657" i="4"/>
  <c r="AF657" i="4"/>
  <c r="AE657" i="4"/>
  <c r="AD657" i="4"/>
  <c r="AC657" i="4"/>
  <c r="AB657" i="4"/>
  <c r="AA657" i="4"/>
  <c r="Z657" i="4"/>
  <c r="Y657" i="4"/>
  <c r="X657" i="4"/>
  <c r="W657" i="4"/>
  <c r="V657" i="4"/>
  <c r="U657" i="4"/>
  <c r="T657" i="4"/>
  <c r="S657" i="4"/>
  <c r="R657" i="4"/>
  <c r="AH656" i="4"/>
  <c r="AG656" i="4"/>
  <c r="AF656" i="4"/>
  <c r="AE656" i="4"/>
  <c r="AD656" i="4"/>
  <c r="AC656" i="4"/>
  <c r="AB656" i="4"/>
  <c r="AA656" i="4"/>
  <c r="Z656" i="4"/>
  <c r="Y656" i="4"/>
  <c r="X656" i="4"/>
  <c r="W656" i="4"/>
  <c r="V656" i="4"/>
  <c r="U656" i="4"/>
  <c r="T656" i="4"/>
  <c r="S656" i="4"/>
  <c r="AW656" i="4" s="1"/>
  <c r="R656" i="4"/>
  <c r="BE655" i="4"/>
  <c r="AW655" i="4"/>
  <c r="AO655" i="4"/>
  <c r="AH655" i="4"/>
  <c r="AG655" i="4"/>
  <c r="AF655" i="4"/>
  <c r="AE655" i="4"/>
  <c r="AD655" i="4"/>
  <c r="AC655" i="4"/>
  <c r="AB655" i="4"/>
  <c r="AA655" i="4"/>
  <c r="Z655" i="4"/>
  <c r="Y655" i="4"/>
  <c r="X655" i="4"/>
  <c r="W655" i="4"/>
  <c r="V655" i="4"/>
  <c r="U655" i="4"/>
  <c r="T655" i="4"/>
  <c r="S655" i="4"/>
  <c r="AS655" i="4" s="1"/>
  <c r="R655" i="4"/>
  <c r="AS654" i="4"/>
  <c r="AH654" i="4"/>
  <c r="AG654" i="4"/>
  <c r="AF654" i="4"/>
  <c r="AE654" i="4"/>
  <c r="AD654" i="4"/>
  <c r="AC654" i="4"/>
  <c r="AB654" i="4"/>
  <c r="AA654" i="4"/>
  <c r="Z654" i="4"/>
  <c r="Y654" i="4"/>
  <c r="X654" i="4"/>
  <c r="W654" i="4"/>
  <c r="V654" i="4"/>
  <c r="U654" i="4"/>
  <c r="T654" i="4"/>
  <c r="S654" i="4"/>
  <c r="R654" i="4"/>
  <c r="BE653" i="4"/>
  <c r="AW653" i="4"/>
  <c r="AS653" i="4"/>
  <c r="AO653" i="4"/>
  <c r="AH653" i="4"/>
  <c r="AG653" i="4"/>
  <c r="AF653" i="4"/>
  <c r="AE653" i="4"/>
  <c r="AD653" i="4"/>
  <c r="AC653" i="4"/>
  <c r="AB653" i="4"/>
  <c r="AA653" i="4"/>
  <c r="Z653" i="4"/>
  <c r="Y653" i="4"/>
  <c r="X653" i="4"/>
  <c r="W653" i="4"/>
  <c r="V653" i="4"/>
  <c r="U653" i="4"/>
  <c r="T653" i="4"/>
  <c r="S653" i="4"/>
  <c r="R653" i="4"/>
  <c r="AH652" i="4"/>
  <c r="AG652" i="4"/>
  <c r="AF652" i="4"/>
  <c r="AE652" i="4"/>
  <c r="AD652" i="4"/>
  <c r="AC652" i="4"/>
  <c r="AB652" i="4"/>
  <c r="AA652" i="4"/>
  <c r="Z652" i="4"/>
  <c r="Y652" i="4"/>
  <c r="X652" i="4"/>
  <c r="W652" i="4"/>
  <c r="V652" i="4"/>
  <c r="U652" i="4"/>
  <c r="T652" i="4"/>
  <c r="S652" i="4"/>
  <c r="AW652" i="4" s="1"/>
  <c r="R652" i="4"/>
  <c r="BE651" i="4"/>
  <c r="AW651" i="4"/>
  <c r="AO651" i="4"/>
  <c r="AH651" i="4"/>
  <c r="AG651" i="4"/>
  <c r="AF651" i="4"/>
  <c r="AE651" i="4"/>
  <c r="AD651" i="4"/>
  <c r="AC651" i="4"/>
  <c r="AB651" i="4"/>
  <c r="AA651" i="4"/>
  <c r="Z651" i="4"/>
  <c r="Y651" i="4"/>
  <c r="X651" i="4"/>
  <c r="W651" i="4"/>
  <c r="V651" i="4"/>
  <c r="U651" i="4"/>
  <c r="T651" i="4"/>
  <c r="S651" i="4"/>
  <c r="AS651" i="4" s="1"/>
  <c r="R651" i="4"/>
  <c r="AS650" i="4"/>
  <c r="AH650" i="4"/>
  <c r="AG650" i="4"/>
  <c r="AF650" i="4"/>
  <c r="AE650" i="4"/>
  <c r="AD650" i="4"/>
  <c r="AC650" i="4"/>
  <c r="AB650" i="4"/>
  <c r="AA650" i="4"/>
  <c r="Z650" i="4"/>
  <c r="Y650" i="4"/>
  <c r="X650" i="4"/>
  <c r="W650" i="4"/>
  <c r="V650" i="4"/>
  <c r="U650" i="4"/>
  <c r="T650" i="4"/>
  <c r="S650" i="4"/>
  <c r="R650" i="4"/>
  <c r="BE649" i="4"/>
  <c r="AW649" i="4"/>
  <c r="AS649" i="4"/>
  <c r="AO649" i="4"/>
  <c r="AH649" i="4"/>
  <c r="AG649" i="4"/>
  <c r="AF649" i="4"/>
  <c r="AE649" i="4"/>
  <c r="AD649" i="4"/>
  <c r="AC649" i="4"/>
  <c r="AB649" i="4"/>
  <c r="AA649" i="4"/>
  <c r="Z649" i="4"/>
  <c r="Y649" i="4"/>
  <c r="X649" i="4"/>
  <c r="W649" i="4"/>
  <c r="V649" i="4"/>
  <c r="U649" i="4"/>
  <c r="T649" i="4"/>
  <c r="S649" i="4"/>
  <c r="R649" i="4"/>
  <c r="AH648" i="4"/>
  <c r="AG648" i="4"/>
  <c r="AF648" i="4"/>
  <c r="AE648" i="4"/>
  <c r="AD648" i="4"/>
  <c r="AC648" i="4"/>
  <c r="AB648" i="4"/>
  <c r="AA648" i="4"/>
  <c r="Z648" i="4"/>
  <c r="Y648" i="4"/>
  <c r="X648" i="4"/>
  <c r="W648" i="4"/>
  <c r="V648" i="4"/>
  <c r="U648" i="4"/>
  <c r="T648" i="4"/>
  <c r="S648" i="4"/>
  <c r="AW648" i="4" s="1"/>
  <c r="R648" i="4"/>
  <c r="BE647" i="4"/>
  <c r="AW647" i="4"/>
  <c r="AO647" i="4"/>
  <c r="AH647" i="4"/>
  <c r="AG647" i="4"/>
  <c r="AF647" i="4"/>
  <c r="AE647" i="4"/>
  <c r="AD647" i="4"/>
  <c r="AC647" i="4"/>
  <c r="AB647" i="4"/>
  <c r="AA647" i="4"/>
  <c r="Z647" i="4"/>
  <c r="Y647" i="4"/>
  <c r="X647" i="4"/>
  <c r="W647" i="4"/>
  <c r="V647" i="4"/>
  <c r="U647" i="4"/>
  <c r="T647" i="4"/>
  <c r="S647" i="4"/>
  <c r="AS647" i="4" s="1"/>
  <c r="R647" i="4"/>
  <c r="AS646" i="4"/>
  <c r="AH646" i="4"/>
  <c r="AG646" i="4"/>
  <c r="AF646" i="4"/>
  <c r="AE646" i="4"/>
  <c r="AD646" i="4"/>
  <c r="AC646" i="4"/>
  <c r="AB646" i="4"/>
  <c r="AA646" i="4"/>
  <c r="Z646" i="4"/>
  <c r="Y646" i="4"/>
  <c r="X646" i="4"/>
  <c r="W646" i="4"/>
  <c r="V646" i="4"/>
  <c r="U646" i="4"/>
  <c r="T646" i="4"/>
  <c r="S646" i="4"/>
  <c r="R646" i="4"/>
  <c r="BE645" i="4"/>
  <c r="AW645" i="4"/>
  <c r="AS645" i="4"/>
  <c r="AO645" i="4"/>
  <c r="AH645" i="4"/>
  <c r="AG645" i="4"/>
  <c r="AF645" i="4"/>
  <c r="AE645" i="4"/>
  <c r="AD645" i="4"/>
  <c r="AC645" i="4"/>
  <c r="AB645" i="4"/>
  <c r="AA645" i="4"/>
  <c r="Z645" i="4"/>
  <c r="Y645" i="4"/>
  <c r="X645" i="4"/>
  <c r="W645" i="4"/>
  <c r="V645" i="4"/>
  <c r="U645" i="4"/>
  <c r="T645" i="4"/>
  <c r="S645" i="4"/>
  <c r="R645" i="4"/>
  <c r="AH644" i="4"/>
  <c r="AG644" i="4"/>
  <c r="AF644" i="4"/>
  <c r="AE644" i="4"/>
  <c r="AD644" i="4"/>
  <c r="AC644" i="4"/>
  <c r="AB644" i="4"/>
  <c r="AA644" i="4"/>
  <c r="Z644" i="4"/>
  <c r="Y644" i="4"/>
  <c r="X644" i="4"/>
  <c r="W644" i="4"/>
  <c r="V644" i="4"/>
  <c r="U644" i="4"/>
  <c r="T644" i="4"/>
  <c r="S644" i="4"/>
  <c r="AW644" i="4" s="1"/>
  <c r="R644" i="4"/>
  <c r="BE643" i="4"/>
  <c r="AW643" i="4"/>
  <c r="AO643" i="4"/>
  <c r="AH643" i="4"/>
  <c r="AG643" i="4"/>
  <c r="AF643" i="4"/>
  <c r="AE643" i="4"/>
  <c r="AD643" i="4"/>
  <c r="AC643" i="4"/>
  <c r="AB643" i="4"/>
  <c r="AA643" i="4"/>
  <c r="Z643" i="4"/>
  <c r="Y643" i="4"/>
  <c r="X643" i="4"/>
  <c r="W643" i="4"/>
  <c r="V643" i="4"/>
  <c r="U643" i="4"/>
  <c r="T643" i="4"/>
  <c r="S643" i="4"/>
  <c r="AS643" i="4" s="1"/>
  <c r="R643" i="4"/>
  <c r="AS642" i="4"/>
  <c r="AH642" i="4"/>
  <c r="AG642" i="4"/>
  <c r="AF642" i="4"/>
  <c r="AE642" i="4"/>
  <c r="AD642" i="4"/>
  <c r="AC642" i="4"/>
  <c r="AB642" i="4"/>
  <c r="AA642" i="4"/>
  <c r="Z642" i="4"/>
  <c r="Y642" i="4"/>
  <c r="X642" i="4"/>
  <c r="W642" i="4"/>
  <c r="V642" i="4"/>
  <c r="U642" i="4"/>
  <c r="T642" i="4"/>
  <c r="S642" i="4"/>
  <c r="R642" i="4"/>
  <c r="BE641" i="4"/>
  <c r="AW641" i="4"/>
  <c r="AS641" i="4"/>
  <c r="AO641" i="4"/>
  <c r="AH641" i="4"/>
  <c r="AG641" i="4"/>
  <c r="AF641" i="4"/>
  <c r="AE641" i="4"/>
  <c r="AD641" i="4"/>
  <c r="AC641" i="4"/>
  <c r="AB641" i="4"/>
  <c r="AA641" i="4"/>
  <c r="Z641" i="4"/>
  <c r="Y641" i="4"/>
  <c r="X641" i="4"/>
  <c r="W641" i="4"/>
  <c r="V641" i="4"/>
  <c r="U641" i="4"/>
  <c r="T641" i="4"/>
  <c r="S641" i="4"/>
  <c r="R641" i="4"/>
  <c r="AH640" i="4"/>
  <c r="AG640" i="4"/>
  <c r="AF640" i="4"/>
  <c r="AE640" i="4"/>
  <c r="AD640" i="4"/>
  <c r="AC640" i="4"/>
  <c r="AB640" i="4"/>
  <c r="AA640" i="4"/>
  <c r="Z640" i="4"/>
  <c r="Y640" i="4"/>
  <c r="X640" i="4"/>
  <c r="W640" i="4"/>
  <c r="V640" i="4"/>
  <c r="U640" i="4"/>
  <c r="T640" i="4"/>
  <c r="S640" i="4"/>
  <c r="AW640" i="4" s="1"/>
  <c r="R640" i="4"/>
  <c r="BE639" i="4"/>
  <c r="AW639" i="4"/>
  <c r="AO639" i="4"/>
  <c r="AH639" i="4"/>
  <c r="AG639" i="4"/>
  <c r="AF639" i="4"/>
  <c r="AE639" i="4"/>
  <c r="AD639" i="4"/>
  <c r="AC639" i="4"/>
  <c r="AB639" i="4"/>
  <c r="AA639" i="4"/>
  <c r="Z639" i="4"/>
  <c r="Y639" i="4"/>
  <c r="X639" i="4"/>
  <c r="W639" i="4"/>
  <c r="V639" i="4"/>
  <c r="U639" i="4"/>
  <c r="T639" i="4"/>
  <c r="S639" i="4"/>
  <c r="AS639" i="4" s="1"/>
  <c r="R639" i="4"/>
  <c r="AS638" i="4"/>
  <c r="AH638" i="4"/>
  <c r="AG638" i="4"/>
  <c r="AF638" i="4"/>
  <c r="AE638" i="4"/>
  <c r="AD638" i="4"/>
  <c r="AC638" i="4"/>
  <c r="AB638" i="4"/>
  <c r="AA638" i="4"/>
  <c r="Z638" i="4"/>
  <c r="Y638" i="4"/>
  <c r="X638" i="4"/>
  <c r="W638" i="4"/>
  <c r="V638" i="4"/>
  <c r="U638" i="4"/>
  <c r="T638" i="4"/>
  <c r="S638" i="4"/>
  <c r="R638" i="4"/>
  <c r="BE637" i="4"/>
  <c r="AW637" i="4"/>
  <c r="AS637" i="4"/>
  <c r="AO637" i="4"/>
  <c r="AH637" i="4"/>
  <c r="AG637" i="4"/>
  <c r="AF637" i="4"/>
  <c r="AE637" i="4"/>
  <c r="AD637" i="4"/>
  <c r="AC637" i="4"/>
  <c r="AB637" i="4"/>
  <c r="AA637" i="4"/>
  <c r="Z637" i="4"/>
  <c r="Y637" i="4"/>
  <c r="X637" i="4"/>
  <c r="W637" i="4"/>
  <c r="V637" i="4"/>
  <c r="U637" i="4"/>
  <c r="T637" i="4"/>
  <c r="S637" i="4"/>
  <c r="R637" i="4"/>
  <c r="AH636" i="4"/>
  <c r="AG636" i="4"/>
  <c r="AF636" i="4"/>
  <c r="AE636" i="4"/>
  <c r="AD636" i="4"/>
  <c r="AC636" i="4"/>
  <c r="AB636" i="4"/>
  <c r="AA636" i="4"/>
  <c r="Z636" i="4"/>
  <c r="Y636" i="4"/>
  <c r="X636" i="4"/>
  <c r="W636" i="4"/>
  <c r="V636" i="4"/>
  <c r="U636" i="4"/>
  <c r="T636" i="4"/>
  <c r="S636" i="4"/>
  <c r="AW636" i="4" s="1"/>
  <c r="R636" i="4"/>
  <c r="BE635" i="4"/>
  <c r="AW635" i="4"/>
  <c r="AO635" i="4"/>
  <c r="AH635" i="4"/>
  <c r="AG635" i="4"/>
  <c r="AF635" i="4"/>
  <c r="AE635" i="4"/>
  <c r="AD635" i="4"/>
  <c r="AC635" i="4"/>
  <c r="AB635" i="4"/>
  <c r="AA635" i="4"/>
  <c r="Z635" i="4"/>
  <c r="Y635" i="4"/>
  <c r="X635" i="4"/>
  <c r="W635" i="4"/>
  <c r="V635" i="4"/>
  <c r="U635" i="4"/>
  <c r="T635" i="4"/>
  <c r="S635" i="4"/>
  <c r="AS635" i="4" s="1"/>
  <c r="R635" i="4"/>
  <c r="AS634" i="4"/>
  <c r="AH634" i="4"/>
  <c r="AG634" i="4"/>
  <c r="AF634" i="4"/>
  <c r="AE634" i="4"/>
  <c r="AD634" i="4"/>
  <c r="AC634" i="4"/>
  <c r="AB634" i="4"/>
  <c r="AA634" i="4"/>
  <c r="Z634" i="4"/>
  <c r="Y634" i="4"/>
  <c r="X634" i="4"/>
  <c r="W634" i="4"/>
  <c r="V634" i="4"/>
  <c r="U634" i="4"/>
  <c r="T634" i="4"/>
  <c r="S634" i="4"/>
  <c r="R634" i="4"/>
  <c r="BE633" i="4"/>
  <c r="AW633" i="4"/>
  <c r="AS633" i="4"/>
  <c r="AO633" i="4"/>
  <c r="AH633" i="4"/>
  <c r="AG633" i="4"/>
  <c r="AF633" i="4"/>
  <c r="AE633" i="4"/>
  <c r="AD633" i="4"/>
  <c r="AC633" i="4"/>
  <c r="AB633" i="4"/>
  <c r="AA633" i="4"/>
  <c r="Z633" i="4"/>
  <c r="Y633" i="4"/>
  <c r="X633" i="4"/>
  <c r="W633" i="4"/>
  <c r="V633" i="4"/>
  <c r="U633" i="4"/>
  <c r="T633" i="4"/>
  <c r="S633" i="4"/>
  <c r="R633" i="4"/>
  <c r="AH632" i="4"/>
  <c r="AG632" i="4"/>
  <c r="AF632" i="4"/>
  <c r="AE632" i="4"/>
  <c r="AD632" i="4"/>
  <c r="AC632" i="4"/>
  <c r="AB632" i="4"/>
  <c r="AA632" i="4"/>
  <c r="Z632" i="4"/>
  <c r="Y632" i="4"/>
  <c r="X632" i="4"/>
  <c r="W632" i="4"/>
  <c r="V632" i="4"/>
  <c r="U632" i="4"/>
  <c r="T632" i="4"/>
  <c r="S632" i="4"/>
  <c r="AW632" i="4" s="1"/>
  <c r="R632" i="4"/>
  <c r="BE631" i="4"/>
  <c r="AW631" i="4"/>
  <c r="AO631" i="4"/>
  <c r="AH631" i="4"/>
  <c r="AG631" i="4"/>
  <c r="AF631" i="4"/>
  <c r="AE631" i="4"/>
  <c r="AD631" i="4"/>
  <c r="AC631" i="4"/>
  <c r="AB631" i="4"/>
  <c r="AA631" i="4"/>
  <c r="Z631" i="4"/>
  <c r="Y631" i="4"/>
  <c r="X631" i="4"/>
  <c r="W631" i="4"/>
  <c r="V631" i="4"/>
  <c r="U631" i="4"/>
  <c r="T631" i="4"/>
  <c r="S631" i="4"/>
  <c r="AS631" i="4" s="1"/>
  <c r="R631" i="4"/>
  <c r="AS630" i="4"/>
  <c r="AH630" i="4"/>
  <c r="AG630" i="4"/>
  <c r="AF630" i="4"/>
  <c r="AE630" i="4"/>
  <c r="AD630" i="4"/>
  <c r="AC630" i="4"/>
  <c r="AB630" i="4"/>
  <c r="AA630" i="4"/>
  <c r="Z630" i="4"/>
  <c r="Y630" i="4"/>
  <c r="X630" i="4"/>
  <c r="W630" i="4"/>
  <c r="V630" i="4"/>
  <c r="U630" i="4"/>
  <c r="T630" i="4"/>
  <c r="S630" i="4"/>
  <c r="R630" i="4"/>
  <c r="BE629" i="4"/>
  <c r="AW629" i="4"/>
  <c r="AS629" i="4"/>
  <c r="AO629" i="4"/>
  <c r="AH629" i="4"/>
  <c r="AG629" i="4"/>
  <c r="AF629" i="4"/>
  <c r="AE629" i="4"/>
  <c r="AD629" i="4"/>
  <c r="AC629" i="4"/>
  <c r="AB629" i="4"/>
  <c r="AA629" i="4"/>
  <c r="Z629" i="4"/>
  <c r="Y629" i="4"/>
  <c r="X629" i="4"/>
  <c r="W629" i="4"/>
  <c r="V629" i="4"/>
  <c r="U629" i="4"/>
  <c r="T629" i="4"/>
  <c r="S629" i="4"/>
  <c r="R629" i="4"/>
  <c r="AH628" i="4"/>
  <c r="AG628" i="4"/>
  <c r="AF628" i="4"/>
  <c r="AE628" i="4"/>
  <c r="AD628" i="4"/>
  <c r="AC628" i="4"/>
  <c r="AB628" i="4"/>
  <c r="AA628" i="4"/>
  <c r="Z628" i="4"/>
  <c r="Y628" i="4"/>
  <c r="X628" i="4"/>
  <c r="W628" i="4"/>
  <c r="V628" i="4"/>
  <c r="U628" i="4"/>
  <c r="T628" i="4"/>
  <c r="S628" i="4"/>
  <c r="AW628" i="4" s="1"/>
  <c r="R628" i="4"/>
  <c r="BE627" i="4"/>
  <c r="AW627" i="4"/>
  <c r="AO627" i="4"/>
  <c r="AH627" i="4"/>
  <c r="AG627" i="4"/>
  <c r="AF627" i="4"/>
  <c r="AE627" i="4"/>
  <c r="AD627" i="4"/>
  <c r="AC627" i="4"/>
  <c r="AB627" i="4"/>
  <c r="AA627" i="4"/>
  <c r="Z627" i="4"/>
  <c r="Y627" i="4"/>
  <c r="X627" i="4"/>
  <c r="W627" i="4"/>
  <c r="V627" i="4"/>
  <c r="U627" i="4"/>
  <c r="T627" i="4"/>
  <c r="S627" i="4"/>
  <c r="AS627" i="4" s="1"/>
  <c r="R627" i="4"/>
  <c r="AS626" i="4"/>
  <c r="AH626" i="4"/>
  <c r="AG626" i="4"/>
  <c r="AF626" i="4"/>
  <c r="AE626" i="4"/>
  <c r="AD626" i="4"/>
  <c r="AC626" i="4"/>
  <c r="AB626" i="4"/>
  <c r="AA626" i="4"/>
  <c r="Z626" i="4"/>
  <c r="Y626" i="4"/>
  <c r="X626" i="4"/>
  <c r="W626" i="4"/>
  <c r="V626" i="4"/>
  <c r="U626" i="4"/>
  <c r="T626" i="4"/>
  <c r="S626" i="4"/>
  <c r="R626" i="4"/>
  <c r="BE625" i="4"/>
  <c r="AW625" i="4"/>
  <c r="AS625" i="4"/>
  <c r="AO625" i="4"/>
  <c r="AH625" i="4"/>
  <c r="AG625" i="4"/>
  <c r="AF625" i="4"/>
  <c r="AE625" i="4"/>
  <c r="AD625" i="4"/>
  <c r="AC625" i="4"/>
  <c r="AB625" i="4"/>
  <c r="AA625" i="4"/>
  <c r="Z625" i="4"/>
  <c r="Y625" i="4"/>
  <c r="X625" i="4"/>
  <c r="W625" i="4"/>
  <c r="V625" i="4"/>
  <c r="U625" i="4"/>
  <c r="T625" i="4"/>
  <c r="S625" i="4"/>
  <c r="R625" i="4"/>
  <c r="AH624" i="4"/>
  <c r="AG624" i="4"/>
  <c r="AF624" i="4"/>
  <c r="AE624" i="4"/>
  <c r="AD624" i="4"/>
  <c r="AC624" i="4"/>
  <c r="AB624" i="4"/>
  <c r="AA624" i="4"/>
  <c r="Z624" i="4"/>
  <c r="Y624" i="4"/>
  <c r="X624" i="4"/>
  <c r="W624" i="4"/>
  <c r="V624" i="4"/>
  <c r="U624" i="4"/>
  <c r="T624" i="4"/>
  <c r="S624" i="4"/>
  <c r="AW624" i="4" s="1"/>
  <c r="R624" i="4"/>
  <c r="BE623" i="4"/>
  <c r="AW623" i="4"/>
  <c r="AO623" i="4"/>
  <c r="AH623" i="4"/>
  <c r="AG623" i="4"/>
  <c r="AF623" i="4"/>
  <c r="AE623" i="4"/>
  <c r="AD623" i="4"/>
  <c r="AC623" i="4"/>
  <c r="AB623" i="4"/>
  <c r="AA623" i="4"/>
  <c r="Z623" i="4"/>
  <c r="Y623" i="4"/>
  <c r="X623" i="4"/>
  <c r="W623" i="4"/>
  <c r="V623" i="4"/>
  <c r="U623" i="4"/>
  <c r="T623" i="4"/>
  <c r="S623" i="4"/>
  <c r="AS623" i="4" s="1"/>
  <c r="R623" i="4"/>
  <c r="AS622" i="4"/>
  <c r="AH622" i="4"/>
  <c r="AG622" i="4"/>
  <c r="AF622" i="4"/>
  <c r="AE622" i="4"/>
  <c r="AD622" i="4"/>
  <c r="AC622" i="4"/>
  <c r="AB622" i="4"/>
  <c r="AA622" i="4"/>
  <c r="Z622" i="4"/>
  <c r="Y622" i="4"/>
  <c r="X622" i="4"/>
  <c r="W622" i="4"/>
  <c r="V622" i="4"/>
  <c r="U622" i="4"/>
  <c r="T622" i="4"/>
  <c r="S622" i="4"/>
  <c r="R622" i="4"/>
  <c r="BE621" i="4"/>
  <c r="AW621" i="4"/>
  <c r="AS621" i="4"/>
  <c r="AO621" i="4"/>
  <c r="AH621" i="4"/>
  <c r="AG621" i="4"/>
  <c r="AF621" i="4"/>
  <c r="AE621" i="4"/>
  <c r="AD621" i="4"/>
  <c r="AC621" i="4"/>
  <c r="AB621" i="4"/>
  <c r="AA621" i="4"/>
  <c r="Z621" i="4"/>
  <c r="Y621" i="4"/>
  <c r="X621" i="4"/>
  <c r="W621" i="4"/>
  <c r="V621" i="4"/>
  <c r="U621" i="4"/>
  <c r="T621" i="4"/>
  <c r="S621" i="4"/>
  <c r="R621" i="4"/>
  <c r="AH620" i="4"/>
  <c r="AG620" i="4"/>
  <c r="AF620" i="4"/>
  <c r="AE620" i="4"/>
  <c r="AD620" i="4"/>
  <c r="AC620" i="4"/>
  <c r="AB620" i="4"/>
  <c r="AA620" i="4"/>
  <c r="Z620" i="4"/>
  <c r="Y620" i="4"/>
  <c r="X620" i="4"/>
  <c r="W620" i="4"/>
  <c r="V620" i="4"/>
  <c r="U620" i="4"/>
  <c r="T620" i="4"/>
  <c r="S620" i="4"/>
  <c r="AW620" i="4" s="1"/>
  <c r="R620" i="4"/>
  <c r="BE619" i="4"/>
  <c r="AW619" i="4"/>
  <c r="AO619" i="4"/>
  <c r="AH619" i="4"/>
  <c r="AG619" i="4"/>
  <c r="AF619" i="4"/>
  <c r="AE619" i="4"/>
  <c r="AD619" i="4"/>
  <c r="AC619" i="4"/>
  <c r="AB619" i="4"/>
  <c r="AA619" i="4"/>
  <c r="Z619" i="4"/>
  <c r="Y619" i="4"/>
  <c r="X619" i="4"/>
  <c r="W619" i="4"/>
  <c r="V619" i="4"/>
  <c r="U619" i="4"/>
  <c r="T619" i="4"/>
  <c r="S619" i="4"/>
  <c r="AS619" i="4" s="1"/>
  <c r="R619" i="4"/>
  <c r="AS618" i="4"/>
  <c r="AH618" i="4"/>
  <c r="AG618" i="4"/>
  <c r="AF618" i="4"/>
  <c r="AE618" i="4"/>
  <c r="AD618" i="4"/>
  <c r="AC618" i="4"/>
  <c r="AB618" i="4"/>
  <c r="AA618" i="4"/>
  <c r="Z618" i="4"/>
  <c r="Y618" i="4"/>
  <c r="X618" i="4"/>
  <c r="W618" i="4"/>
  <c r="V618" i="4"/>
  <c r="U618" i="4"/>
  <c r="T618" i="4"/>
  <c r="S618" i="4"/>
  <c r="R618" i="4"/>
  <c r="BE617" i="4"/>
  <c r="AW617" i="4"/>
  <c r="AS617" i="4"/>
  <c r="AO617" i="4"/>
  <c r="AH617" i="4"/>
  <c r="AG617" i="4"/>
  <c r="AF617" i="4"/>
  <c r="AE617" i="4"/>
  <c r="AD617" i="4"/>
  <c r="AC617" i="4"/>
  <c r="AB617" i="4"/>
  <c r="AA617" i="4"/>
  <c r="Z617" i="4"/>
  <c r="Y617" i="4"/>
  <c r="X617" i="4"/>
  <c r="W617" i="4"/>
  <c r="V617" i="4"/>
  <c r="U617" i="4"/>
  <c r="T617" i="4"/>
  <c r="S617" i="4"/>
  <c r="R617" i="4"/>
  <c r="AH616" i="4"/>
  <c r="AG616" i="4"/>
  <c r="AF616" i="4"/>
  <c r="AE616" i="4"/>
  <c r="AD616" i="4"/>
  <c r="AC616" i="4"/>
  <c r="AB616" i="4"/>
  <c r="AA616" i="4"/>
  <c r="Z616" i="4"/>
  <c r="Y616" i="4"/>
  <c r="X616" i="4"/>
  <c r="W616" i="4"/>
  <c r="V616" i="4"/>
  <c r="U616" i="4"/>
  <c r="T616" i="4"/>
  <c r="S616" i="4"/>
  <c r="AW616" i="4" s="1"/>
  <c r="R616" i="4"/>
  <c r="BE615" i="4"/>
  <c r="AW615" i="4"/>
  <c r="AO615" i="4"/>
  <c r="AH615" i="4"/>
  <c r="AG615" i="4"/>
  <c r="AF615" i="4"/>
  <c r="AE615" i="4"/>
  <c r="AD615" i="4"/>
  <c r="AC615" i="4"/>
  <c r="AB615" i="4"/>
  <c r="AA615" i="4"/>
  <c r="Z615" i="4"/>
  <c r="Y615" i="4"/>
  <c r="X615" i="4"/>
  <c r="W615" i="4"/>
  <c r="V615" i="4"/>
  <c r="U615" i="4"/>
  <c r="T615" i="4"/>
  <c r="S615" i="4"/>
  <c r="AS615" i="4" s="1"/>
  <c r="R615" i="4"/>
  <c r="AS614" i="4"/>
  <c r="AH614" i="4"/>
  <c r="AG614" i="4"/>
  <c r="AF614" i="4"/>
  <c r="AE614" i="4"/>
  <c r="AD614" i="4"/>
  <c r="AC614" i="4"/>
  <c r="AB614" i="4"/>
  <c r="AA614" i="4"/>
  <c r="Z614" i="4"/>
  <c r="Y614" i="4"/>
  <c r="X614" i="4"/>
  <c r="W614" i="4"/>
  <c r="V614" i="4"/>
  <c r="U614" i="4"/>
  <c r="T614" i="4"/>
  <c r="S614" i="4"/>
  <c r="R614" i="4"/>
  <c r="BE613" i="4"/>
  <c r="AW613" i="4"/>
  <c r="AS613" i="4"/>
  <c r="AO613" i="4"/>
  <c r="AH613" i="4"/>
  <c r="AG613" i="4"/>
  <c r="AF613" i="4"/>
  <c r="AE613" i="4"/>
  <c r="AD613" i="4"/>
  <c r="AC613" i="4"/>
  <c r="AB613" i="4"/>
  <c r="AA613" i="4"/>
  <c r="Z613" i="4"/>
  <c r="Y613" i="4"/>
  <c r="X613" i="4"/>
  <c r="W613" i="4"/>
  <c r="V613" i="4"/>
  <c r="U613" i="4"/>
  <c r="T613" i="4"/>
  <c r="S613" i="4"/>
  <c r="R613" i="4"/>
  <c r="AH612" i="4"/>
  <c r="AG612" i="4"/>
  <c r="AF612" i="4"/>
  <c r="AE612" i="4"/>
  <c r="AD612" i="4"/>
  <c r="AC612" i="4"/>
  <c r="AB612" i="4"/>
  <c r="AA612" i="4"/>
  <c r="Z612" i="4"/>
  <c r="Y612" i="4"/>
  <c r="X612" i="4"/>
  <c r="W612" i="4"/>
  <c r="V612" i="4"/>
  <c r="U612" i="4"/>
  <c r="T612" i="4"/>
  <c r="S612" i="4"/>
  <c r="AW612" i="4" s="1"/>
  <c r="R612" i="4"/>
  <c r="BE611" i="4"/>
  <c r="AW611" i="4"/>
  <c r="AO611" i="4"/>
  <c r="AH611" i="4"/>
  <c r="AG611" i="4"/>
  <c r="AF611" i="4"/>
  <c r="AE611" i="4"/>
  <c r="AD611" i="4"/>
  <c r="AC611" i="4"/>
  <c r="AB611" i="4"/>
  <c r="AA611" i="4"/>
  <c r="Z611" i="4"/>
  <c r="Y611" i="4"/>
  <c r="X611" i="4"/>
  <c r="W611" i="4"/>
  <c r="V611" i="4"/>
  <c r="U611" i="4"/>
  <c r="T611" i="4"/>
  <c r="S611" i="4"/>
  <c r="AS611" i="4" s="1"/>
  <c r="R611" i="4"/>
  <c r="AS610" i="4"/>
  <c r="AH610" i="4"/>
  <c r="AG610" i="4"/>
  <c r="AF610" i="4"/>
  <c r="AE610" i="4"/>
  <c r="AD610" i="4"/>
  <c r="AC610" i="4"/>
  <c r="AB610" i="4"/>
  <c r="AA610" i="4"/>
  <c r="Z610" i="4"/>
  <c r="Y610" i="4"/>
  <c r="X610" i="4"/>
  <c r="W610" i="4"/>
  <c r="V610" i="4"/>
  <c r="U610" i="4"/>
  <c r="T610" i="4"/>
  <c r="S610" i="4"/>
  <c r="R610" i="4"/>
  <c r="AH609" i="4"/>
  <c r="AG609" i="4"/>
  <c r="AF609" i="4"/>
  <c r="AE609" i="4"/>
  <c r="AD609" i="4"/>
  <c r="AC609" i="4"/>
  <c r="AB609" i="4"/>
  <c r="AA609" i="4"/>
  <c r="Z609" i="4"/>
  <c r="Y609" i="4"/>
  <c r="X609" i="4"/>
  <c r="W609" i="4"/>
  <c r="V609" i="4"/>
  <c r="U609" i="4"/>
  <c r="T609" i="4"/>
  <c r="S609" i="4"/>
  <c r="BA609" i="4" s="1"/>
  <c r="R609" i="4"/>
  <c r="BG608" i="4"/>
  <c r="BC608" i="4"/>
  <c r="AY608" i="4"/>
  <c r="AU608" i="4"/>
  <c r="AQ608" i="4"/>
  <c r="AM608" i="4"/>
  <c r="AH608" i="4"/>
  <c r="AG608" i="4"/>
  <c r="AF608" i="4"/>
  <c r="AE608" i="4"/>
  <c r="AD608" i="4"/>
  <c r="AC608" i="4"/>
  <c r="AB608" i="4"/>
  <c r="AA608" i="4"/>
  <c r="Z608" i="4"/>
  <c r="Y608" i="4"/>
  <c r="X608" i="4"/>
  <c r="W608" i="4"/>
  <c r="V608" i="4"/>
  <c r="U608" i="4"/>
  <c r="BE608" i="4" s="1"/>
  <c r="T608" i="4"/>
  <c r="S608" i="4"/>
  <c r="R608" i="4"/>
  <c r="AH607" i="4"/>
  <c r="AG607" i="4"/>
  <c r="AF607" i="4"/>
  <c r="AE607" i="4"/>
  <c r="AD607" i="4"/>
  <c r="AC607" i="4"/>
  <c r="AB607" i="4"/>
  <c r="AA607" i="4"/>
  <c r="Z607" i="4"/>
  <c r="Y607" i="4"/>
  <c r="X607" i="4"/>
  <c r="W607" i="4"/>
  <c r="V607" i="4"/>
  <c r="U607" i="4"/>
  <c r="T607" i="4"/>
  <c r="S607" i="4"/>
  <c r="BC607" i="4" s="1"/>
  <c r="R607" i="4"/>
  <c r="AH606" i="4"/>
  <c r="AG606" i="4"/>
  <c r="AF606" i="4"/>
  <c r="AE606" i="4"/>
  <c r="AD606" i="4"/>
  <c r="AC606" i="4"/>
  <c r="AB606" i="4"/>
  <c r="AA606" i="4"/>
  <c r="Z606" i="4"/>
  <c r="Y606" i="4"/>
  <c r="X606" i="4"/>
  <c r="W606" i="4"/>
  <c r="V606" i="4"/>
  <c r="U606" i="4"/>
  <c r="BD606" i="4" s="1"/>
  <c r="T606" i="4"/>
  <c r="S606" i="4"/>
  <c r="R606" i="4"/>
  <c r="AH605" i="4"/>
  <c r="AG605" i="4"/>
  <c r="AF605" i="4"/>
  <c r="AE605" i="4"/>
  <c r="AD605" i="4"/>
  <c r="AC605" i="4"/>
  <c r="AB605" i="4"/>
  <c r="AA605" i="4"/>
  <c r="Z605" i="4"/>
  <c r="Y605" i="4"/>
  <c r="X605" i="4"/>
  <c r="W605" i="4"/>
  <c r="V605" i="4"/>
  <c r="U605" i="4"/>
  <c r="T605" i="4"/>
  <c r="S605" i="4"/>
  <c r="BE605" i="4" s="1"/>
  <c r="R605" i="4"/>
  <c r="AH604" i="4"/>
  <c r="AG604" i="4"/>
  <c r="AF604" i="4"/>
  <c r="AE604" i="4"/>
  <c r="AD604" i="4"/>
  <c r="AC604" i="4"/>
  <c r="AB604" i="4"/>
  <c r="AA604" i="4"/>
  <c r="Z604" i="4"/>
  <c r="Y604" i="4"/>
  <c r="X604" i="4"/>
  <c r="W604" i="4"/>
  <c r="V604" i="4"/>
  <c r="U604" i="4"/>
  <c r="BD604" i="4" s="1"/>
  <c r="T604" i="4"/>
  <c r="S604" i="4"/>
  <c r="R604" i="4"/>
  <c r="AH603" i="4"/>
  <c r="AG603" i="4"/>
  <c r="AF603" i="4"/>
  <c r="AE603" i="4"/>
  <c r="AD603" i="4"/>
  <c r="AC603" i="4"/>
  <c r="AB603" i="4"/>
  <c r="AA603" i="4"/>
  <c r="Z603" i="4"/>
  <c r="Y603" i="4"/>
  <c r="X603" i="4"/>
  <c r="W603" i="4"/>
  <c r="V603" i="4"/>
  <c r="U603" i="4"/>
  <c r="T603" i="4"/>
  <c r="S603" i="4"/>
  <c r="BE603" i="4" s="1"/>
  <c r="R603" i="4"/>
  <c r="AH602" i="4"/>
  <c r="AG602" i="4"/>
  <c r="AF602" i="4"/>
  <c r="AE602" i="4"/>
  <c r="AD602" i="4"/>
  <c r="AC602" i="4"/>
  <c r="AB602" i="4"/>
  <c r="AA602" i="4"/>
  <c r="Z602" i="4"/>
  <c r="Y602" i="4"/>
  <c r="X602" i="4"/>
  <c r="W602" i="4"/>
  <c r="V602" i="4"/>
  <c r="U602" i="4"/>
  <c r="BD602" i="4" s="1"/>
  <c r="T602" i="4"/>
  <c r="S602" i="4"/>
  <c r="R602" i="4"/>
  <c r="AH601" i="4"/>
  <c r="AG601" i="4"/>
  <c r="AF601" i="4"/>
  <c r="AE601" i="4"/>
  <c r="AD601" i="4"/>
  <c r="AC601" i="4"/>
  <c r="AB601" i="4"/>
  <c r="AA601" i="4"/>
  <c r="Z601" i="4"/>
  <c r="Y601" i="4"/>
  <c r="X601" i="4"/>
  <c r="W601" i="4"/>
  <c r="V601" i="4"/>
  <c r="U601" i="4"/>
  <c r="T601" i="4"/>
  <c r="S601" i="4"/>
  <c r="BE601" i="4" s="1"/>
  <c r="R601" i="4"/>
  <c r="AH600" i="4"/>
  <c r="AG600" i="4"/>
  <c r="AF600" i="4"/>
  <c r="AE600" i="4"/>
  <c r="AD600" i="4"/>
  <c r="AC600" i="4"/>
  <c r="AB600" i="4"/>
  <c r="AA600" i="4"/>
  <c r="Z600" i="4"/>
  <c r="Y600" i="4"/>
  <c r="X600" i="4"/>
  <c r="W600" i="4"/>
  <c r="V600" i="4"/>
  <c r="U600" i="4"/>
  <c r="BD600" i="4" s="1"/>
  <c r="T600" i="4"/>
  <c r="S600" i="4"/>
  <c r="R600" i="4"/>
  <c r="AH599" i="4"/>
  <c r="AG599" i="4"/>
  <c r="AF599" i="4"/>
  <c r="AE599" i="4"/>
  <c r="AD599" i="4"/>
  <c r="AC599" i="4"/>
  <c r="AB599" i="4"/>
  <c r="AA599" i="4"/>
  <c r="Z599" i="4"/>
  <c r="Y599" i="4"/>
  <c r="X599" i="4"/>
  <c r="W599" i="4"/>
  <c r="V599" i="4"/>
  <c r="U599" i="4"/>
  <c r="T599" i="4"/>
  <c r="S599" i="4"/>
  <c r="BE599" i="4" s="1"/>
  <c r="R599" i="4"/>
  <c r="AH598" i="4"/>
  <c r="AG598" i="4"/>
  <c r="AF598" i="4"/>
  <c r="AE598" i="4"/>
  <c r="AD598" i="4"/>
  <c r="AC598" i="4"/>
  <c r="AB598" i="4"/>
  <c r="AA598" i="4"/>
  <c r="Z598" i="4"/>
  <c r="Y598" i="4"/>
  <c r="X598" i="4"/>
  <c r="W598" i="4"/>
  <c r="V598" i="4"/>
  <c r="U598" i="4"/>
  <c r="BD598" i="4" s="1"/>
  <c r="T598" i="4"/>
  <c r="S598" i="4"/>
  <c r="R598" i="4"/>
  <c r="AH597" i="4"/>
  <c r="AG597" i="4"/>
  <c r="AF597" i="4"/>
  <c r="AE597" i="4"/>
  <c r="AD597" i="4"/>
  <c r="AC597" i="4"/>
  <c r="AB597" i="4"/>
  <c r="AA597" i="4"/>
  <c r="Z597" i="4"/>
  <c r="Y597" i="4"/>
  <c r="X597" i="4"/>
  <c r="W597" i="4"/>
  <c r="V597" i="4"/>
  <c r="U597" i="4"/>
  <c r="T597" i="4"/>
  <c r="S597" i="4"/>
  <c r="BE597" i="4" s="1"/>
  <c r="R597" i="4"/>
  <c r="AH596" i="4"/>
  <c r="AG596" i="4"/>
  <c r="AF596" i="4"/>
  <c r="AE596" i="4"/>
  <c r="AD596" i="4"/>
  <c r="AC596" i="4"/>
  <c r="AB596" i="4"/>
  <c r="AA596" i="4"/>
  <c r="Z596" i="4"/>
  <c r="Y596" i="4"/>
  <c r="X596" i="4"/>
  <c r="W596" i="4"/>
  <c r="V596" i="4"/>
  <c r="U596" i="4"/>
  <c r="BD596" i="4" s="1"/>
  <c r="T596" i="4"/>
  <c r="S596" i="4"/>
  <c r="R596" i="4"/>
  <c r="AH595" i="4"/>
  <c r="AG595" i="4"/>
  <c r="AF595" i="4"/>
  <c r="AE595" i="4"/>
  <c r="AD595" i="4"/>
  <c r="AC595" i="4"/>
  <c r="AB595" i="4"/>
  <c r="AA595" i="4"/>
  <c r="Z595" i="4"/>
  <c r="Y595" i="4"/>
  <c r="X595" i="4"/>
  <c r="W595" i="4"/>
  <c r="V595" i="4"/>
  <c r="U595" i="4"/>
  <c r="T595" i="4"/>
  <c r="S595" i="4"/>
  <c r="BE595" i="4" s="1"/>
  <c r="R595" i="4"/>
  <c r="AH594" i="4"/>
  <c r="AG594" i="4"/>
  <c r="AF594" i="4"/>
  <c r="AE594" i="4"/>
  <c r="AD594" i="4"/>
  <c r="AC594" i="4"/>
  <c r="AB594" i="4"/>
  <c r="AA594" i="4"/>
  <c r="Z594" i="4"/>
  <c r="Y594" i="4"/>
  <c r="X594" i="4"/>
  <c r="W594" i="4"/>
  <c r="V594" i="4"/>
  <c r="U594" i="4"/>
  <c r="BD594" i="4" s="1"/>
  <c r="T594" i="4"/>
  <c r="S594" i="4"/>
  <c r="R594" i="4"/>
  <c r="AH593" i="4"/>
  <c r="AG593" i="4"/>
  <c r="AF593" i="4"/>
  <c r="AE593" i="4"/>
  <c r="AD593" i="4"/>
  <c r="AC593" i="4"/>
  <c r="AB593" i="4"/>
  <c r="AA593" i="4"/>
  <c r="Z593" i="4"/>
  <c r="Y593" i="4"/>
  <c r="X593" i="4"/>
  <c r="W593" i="4"/>
  <c r="V593" i="4"/>
  <c r="U593" i="4"/>
  <c r="T593" i="4"/>
  <c r="S593" i="4"/>
  <c r="BE593" i="4" s="1"/>
  <c r="R593" i="4"/>
  <c r="AH592" i="4"/>
  <c r="AG592" i="4"/>
  <c r="AF592" i="4"/>
  <c r="AE592" i="4"/>
  <c r="AD592" i="4"/>
  <c r="AC592" i="4"/>
  <c r="AB592" i="4"/>
  <c r="AA592" i="4"/>
  <c r="Z592" i="4"/>
  <c r="Y592" i="4"/>
  <c r="X592" i="4"/>
  <c r="W592" i="4"/>
  <c r="V592" i="4"/>
  <c r="U592" i="4"/>
  <c r="BD592" i="4" s="1"/>
  <c r="T592" i="4"/>
  <c r="S592" i="4"/>
  <c r="R592" i="4"/>
  <c r="AH591" i="4"/>
  <c r="AG591" i="4"/>
  <c r="AF591" i="4"/>
  <c r="AE591" i="4"/>
  <c r="AD591" i="4"/>
  <c r="AC591" i="4"/>
  <c r="AB591" i="4"/>
  <c r="AA591" i="4"/>
  <c r="Z591" i="4"/>
  <c r="Y591" i="4"/>
  <c r="X591" i="4"/>
  <c r="W591" i="4"/>
  <c r="V591" i="4"/>
  <c r="U591" i="4"/>
  <c r="T591" i="4"/>
  <c r="S591" i="4"/>
  <c r="BE591" i="4" s="1"/>
  <c r="R591" i="4"/>
  <c r="AH590" i="4"/>
  <c r="AG590" i="4"/>
  <c r="AF590" i="4"/>
  <c r="AE590" i="4"/>
  <c r="AD590" i="4"/>
  <c r="AC590" i="4"/>
  <c r="AB590" i="4"/>
  <c r="AA590" i="4"/>
  <c r="Z590" i="4"/>
  <c r="Y590" i="4"/>
  <c r="X590" i="4"/>
  <c r="W590" i="4"/>
  <c r="V590" i="4"/>
  <c r="U590" i="4"/>
  <c r="BD590" i="4" s="1"/>
  <c r="T590" i="4"/>
  <c r="S590" i="4"/>
  <c r="R590" i="4"/>
  <c r="AH589" i="4"/>
  <c r="AG589" i="4"/>
  <c r="AF589" i="4"/>
  <c r="AE589" i="4"/>
  <c r="AD589" i="4"/>
  <c r="AC589" i="4"/>
  <c r="AB589" i="4"/>
  <c r="AA589" i="4"/>
  <c r="Z589" i="4"/>
  <c r="Y589" i="4"/>
  <c r="X589" i="4"/>
  <c r="W589" i="4"/>
  <c r="V589" i="4"/>
  <c r="U589" i="4"/>
  <c r="T589" i="4"/>
  <c r="S589" i="4"/>
  <c r="BE589" i="4" s="1"/>
  <c r="R589" i="4"/>
  <c r="AH588" i="4"/>
  <c r="AG588" i="4"/>
  <c r="AF588" i="4"/>
  <c r="AE588" i="4"/>
  <c r="AD588" i="4"/>
  <c r="AC588" i="4"/>
  <c r="AB588" i="4"/>
  <c r="AA588" i="4"/>
  <c r="Z588" i="4"/>
  <c r="Y588" i="4"/>
  <c r="X588" i="4"/>
  <c r="W588" i="4"/>
  <c r="V588" i="4"/>
  <c r="U588" i="4"/>
  <c r="BD588" i="4" s="1"/>
  <c r="T588" i="4"/>
  <c r="S588" i="4"/>
  <c r="R588" i="4"/>
  <c r="AH587" i="4"/>
  <c r="AG587" i="4"/>
  <c r="AF587" i="4"/>
  <c r="AE587" i="4"/>
  <c r="AD587" i="4"/>
  <c r="AC587" i="4"/>
  <c r="AB587" i="4"/>
  <c r="AA587" i="4"/>
  <c r="Z587" i="4"/>
  <c r="Y587" i="4"/>
  <c r="X587" i="4"/>
  <c r="W587" i="4"/>
  <c r="V587" i="4"/>
  <c r="U587" i="4"/>
  <c r="T587" i="4"/>
  <c r="S587" i="4"/>
  <c r="BE587" i="4" s="1"/>
  <c r="R587" i="4"/>
  <c r="AH586" i="4"/>
  <c r="AG586" i="4"/>
  <c r="AF586" i="4"/>
  <c r="AE586" i="4"/>
  <c r="AD586" i="4"/>
  <c r="AC586" i="4"/>
  <c r="AB586" i="4"/>
  <c r="AA586" i="4"/>
  <c r="Z586" i="4"/>
  <c r="Y586" i="4"/>
  <c r="X586" i="4"/>
  <c r="W586" i="4"/>
  <c r="V586" i="4"/>
  <c r="U586" i="4"/>
  <c r="BD586" i="4" s="1"/>
  <c r="T586" i="4"/>
  <c r="S586" i="4"/>
  <c r="R586" i="4"/>
  <c r="AH585" i="4"/>
  <c r="AG585" i="4"/>
  <c r="AF585" i="4"/>
  <c r="AE585" i="4"/>
  <c r="AD585" i="4"/>
  <c r="AC585" i="4"/>
  <c r="AB585" i="4"/>
  <c r="AA585" i="4"/>
  <c r="Z585" i="4"/>
  <c r="Y585" i="4"/>
  <c r="X585" i="4"/>
  <c r="W585" i="4"/>
  <c r="V585" i="4"/>
  <c r="U585" i="4"/>
  <c r="T585" i="4"/>
  <c r="S585" i="4"/>
  <c r="BE585" i="4" s="1"/>
  <c r="R585" i="4"/>
  <c r="AH584" i="4"/>
  <c r="AG584" i="4"/>
  <c r="AF584" i="4"/>
  <c r="AE584" i="4"/>
  <c r="AD584" i="4"/>
  <c r="AC584" i="4"/>
  <c r="AB584" i="4"/>
  <c r="AA584" i="4"/>
  <c r="Z584" i="4"/>
  <c r="Y584" i="4"/>
  <c r="X584" i="4"/>
  <c r="W584" i="4"/>
  <c r="V584" i="4"/>
  <c r="U584" i="4"/>
  <c r="BD584" i="4" s="1"/>
  <c r="T584" i="4"/>
  <c r="S584" i="4"/>
  <c r="R584" i="4"/>
  <c r="AH583" i="4"/>
  <c r="AG583" i="4"/>
  <c r="AF583" i="4"/>
  <c r="AE583" i="4"/>
  <c r="AD583" i="4"/>
  <c r="AC583" i="4"/>
  <c r="AB583" i="4"/>
  <c r="AA583" i="4"/>
  <c r="Z583" i="4"/>
  <c r="Y583" i="4"/>
  <c r="X583" i="4"/>
  <c r="W583" i="4"/>
  <c r="V583" i="4"/>
  <c r="U583" i="4"/>
  <c r="T583" i="4"/>
  <c r="S583" i="4"/>
  <c r="BE583" i="4" s="1"/>
  <c r="R583" i="4"/>
  <c r="AH582" i="4"/>
  <c r="AG582" i="4"/>
  <c r="AF582" i="4"/>
  <c r="AE582" i="4"/>
  <c r="AD582" i="4"/>
  <c r="AC582" i="4"/>
  <c r="AB582" i="4"/>
  <c r="AA582" i="4"/>
  <c r="Z582" i="4"/>
  <c r="Y582" i="4"/>
  <c r="X582" i="4"/>
  <c r="W582" i="4"/>
  <c r="V582" i="4"/>
  <c r="U582" i="4"/>
  <c r="BD582" i="4" s="1"/>
  <c r="T582" i="4"/>
  <c r="S582" i="4"/>
  <c r="R582" i="4"/>
  <c r="AH581" i="4"/>
  <c r="AG581" i="4"/>
  <c r="AF581" i="4"/>
  <c r="AE581" i="4"/>
  <c r="AD581" i="4"/>
  <c r="AC581" i="4"/>
  <c r="AB581" i="4"/>
  <c r="AA581" i="4"/>
  <c r="Z581" i="4"/>
  <c r="Y581" i="4"/>
  <c r="X581" i="4"/>
  <c r="W581" i="4"/>
  <c r="V581" i="4"/>
  <c r="U581" i="4"/>
  <c r="T581" i="4"/>
  <c r="S581" i="4"/>
  <c r="BE581" i="4" s="1"/>
  <c r="R581" i="4"/>
  <c r="AH580" i="4"/>
  <c r="AG580" i="4"/>
  <c r="AF580" i="4"/>
  <c r="AE580" i="4"/>
  <c r="AD580" i="4"/>
  <c r="AC580" i="4"/>
  <c r="AB580" i="4"/>
  <c r="AA580" i="4"/>
  <c r="Z580" i="4"/>
  <c r="Y580" i="4"/>
  <c r="X580" i="4"/>
  <c r="W580" i="4"/>
  <c r="V580" i="4"/>
  <c r="U580" i="4"/>
  <c r="BD580" i="4" s="1"/>
  <c r="T580" i="4"/>
  <c r="S580" i="4"/>
  <c r="R580" i="4"/>
  <c r="AH579" i="4"/>
  <c r="AG579" i="4"/>
  <c r="AF579" i="4"/>
  <c r="AE579" i="4"/>
  <c r="AD579" i="4"/>
  <c r="AC579" i="4"/>
  <c r="AB579" i="4"/>
  <c r="AA579" i="4"/>
  <c r="Z579" i="4"/>
  <c r="Y579" i="4"/>
  <c r="X579" i="4"/>
  <c r="W579" i="4"/>
  <c r="V579" i="4"/>
  <c r="U579" i="4"/>
  <c r="T579" i="4"/>
  <c r="S579" i="4"/>
  <c r="BE579" i="4" s="1"/>
  <c r="R579" i="4"/>
  <c r="AH578" i="4"/>
  <c r="AG578" i="4"/>
  <c r="AF578" i="4"/>
  <c r="AE578" i="4"/>
  <c r="AD578" i="4"/>
  <c r="AC578" i="4"/>
  <c r="AB578" i="4"/>
  <c r="AA578" i="4"/>
  <c r="Z578" i="4"/>
  <c r="Y578" i="4"/>
  <c r="X578" i="4"/>
  <c r="W578" i="4"/>
  <c r="V578" i="4"/>
  <c r="U578" i="4"/>
  <c r="BD578" i="4" s="1"/>
  <c r="T578" i="4"/>
  <c r="S578" i="4"/>
  <c r="R578" i="4"/>
  <c r="AH577" i="4"/>
  <c r="AG577" i="4"/>
  <c r="AF577" i="4"/>
  <c r="AE577" i="4"/>
  <c r="AD577" i="4"/>
  <c r="AC577" i="4"/>
  <c r="AB577" i="4"/>
  <c r="AA577" i="4"/>
  <c r="Z577" i="4"/>
  <c r="Y577" i="4"/>
  <c r="X577" i="4"/>
  <c r="W577" i="4"/>
  <c r="V577" i="4"/>
  <c r="U577" i="4"/>
  <c r="T577" i="4"/>
  <c r="S577" i="4"/>
  <c r="BE577" i="4" s="1"/>
  <c r="R577" i="4"/>
  <c r="AH576" i="4"/>
  <c r="AG576" i="4"/>
  <c r="AF576" i="4"/>
  <c r="AE576" i="4"/>
  <c r="AD576" i="4"/>
  <c r="AC576" i="4"/>
  <c r="AB576" i="4"/>
  <c r="AA576" i="4"/>
  <c r="Z576" i="4"/>
  <c r="Y576" i="4"/>
  <c r="X576" i="4"/>
  <c r="W576" i="4"/>
  <c r="V576" i="4"/>
  <c r="U576" i="4"/>
  <c r="BD576" i="4" s="1"/>
  <c r="T576" i="4"/>
  <c r="S576" i="4"/>
  <c r="R576" i="4"/>
  <c r="AH575" i="4"/>
  <c r="AG575" i="4"/>
  <c r="AF575" i="4"/>
  <c r="AE575" i="4"/>
  <c r="AD575" i="4"/>
  <c r="AC575" i="4"/>
  <c r="AB575" i="4"/>
  <c r="AA575" i="4"/>
  <c r="Z575" i="4"/>
  <c r="Y575" i="4"/>
  <c r="X575" i="4"/>
  <c r="W575" i="4"/>
  <c r="V575" i="4"/>
  <c r="U575" i="4"/>
  <c r="T575" i="4"/>
  <c r="S575" i="4"/>
  <c r="BE575" i="4" s="1"/>
  <c r="R575" i="4"/>
  <c r="AH574" i="4"/>
  <c r="AG574" i="4"/>
  <c r="AF574" i="4"/>
  <c r="AE574" i="4"/>
  <c r="AD574" i="4"/>
  <c r="AC574" i="4"/>
  <c r="AB574" i="4"/>
  <c r="AA574" i="4"/>
  <c r="Z574" i="4"/>
  <c r="Y574" i="4"/>
  <c r="X574" i="4"/>
  <c r="W574" i="4"/>
  <c r="V574" i="4"/>
  <c r="U574" i="4"/>
  <c r="BD574" i="4" s="1"/>
  <c r="T574" i="4"/>
  <c r="S574" i="4"/>
  <c r="R574" i="4"/>
  <c r="AH573" i="4"/>
  <c r="AG573" i="4"/>
  <c r="AF573" i="4"/>
  <c r="AE573" i="4"/>
  <c r="AD573" i="4"/>
  <c r="AC573" i="4"/>
  <c r="AB573" i="4"/>
  <c r="AA573" i="4"/>
  <c r="Z573" i="4"/>
  <c r="Y573" i="4"/>
  <c r="X573" i="4"/>
  <c r="W573" i="4"/>
  <c r="V573" i="4"/>
  <c r="U573" i="4"/>
  <c r="T573" i="4"/>
  <c r="S573" i="4"/>
  <c r="BE573" i="4" s="1"/>
  <c r="R573" i="4"/>
  <c r="AH572" i="4"/>
  <c r="AG572" i="4"/>
  <c r="AF572" i="4"/>
  <c r="AE572" i="4"/>
  <c r="AD572" i="4"/>
  <c r="AC572" i="4"/>
  <c r="AB572" i="4"/>
  <c r="AA572" i="4"/>
  <c r="Z572" i="4"/>
  <c r="Y572" i="4"/>
  <c r="X572" i="4"/>
  <c r="W572" i="4"/>
  <c r="V572" i="4"/>
  <c r="U572" i="4"/>
  <c r="BD572" i="4" s="1"/>
  <c r="T572" i="4"/>
  <c r="S572" i="4"/>
  <c r="R572" i="4"/>
  <c r="AH571" i="4"/>
  <c r="AG571" i="4"/>
  <c r="AF571" i="4"/>
  <c r="AE571" i="4"/>
  <c r="AD571" i="4"/>
  <c r="AC571" i="4"/>
  <c r="AB571" i="4"/>
  <c r="AA571" i="4"/>
  <c r="Z571" i="4"/>
  <c r="Y571" i="4"/>
  <c r="X571" i="4"/>
  <c r="W571" i="4"/>
  <c r="V571" i="4"/>
  <c r="U571" i="4"/>
  <c r="T571" i="4"/>
  <c r="S571" i="4"/>
  <c r="BE571" i="4" s="1"/>
  <c r="R571" i="4"/>
  <c r="AH570" i="4"/>
  <c r="AG570" i="4"/>
  <c r="AF570" i="4"/>
  <c r="AE570" i="4"/>
  <c r="AD570" i="4"/>
  <c r="AC570" i="4"/>
  <c r="AB570" i="4"/>
  <c r="AA570" i="4"/>
  <c r="Z570" i="4"/>
  <c r="Y570" i="4"/>
  <c r="X570" i="4"/>
  <c r="W570" i="4"/>
  <c r="V570" i="4"/>
  <c r="U570" i="4"/>
  <c r="BD570" i="4" s="1"/>
  <c r="T570" i="4"/>
  <c r="S570" i="4"/>
  <c r="R570" i="4"/>
  <c r="AH569" i="4"/>
  <c r="AG569" i="4"/>
  <c r="AF569" i="4"/>
  <c r="AE569" i="4"/>
  <c r="AD569" i="4"/>
  <c r="AC569" i="4"/>
  <c r="AB569" i="4"/>
  <c r="AA569" i="4"/>
  <c r="Z569" i="4"/>
  <c r="Y569" i="4"/>
  <c r="X569" i="4"/>
  <c r="W569" i="4"/>
  <c r="V569" i="4"/>
  <c r="U569" i="4"/>
  <c r="T569" i="4"/>
  <c r="S569" i="4"/>
  <c r="BE569" i="4" s="1"/>
  <c r="R569" i="4"/>
  <c r="AH568" i="4"/>
  <c r="AG568" i="4"/>
  <c r="AF568" i="4"/>
  <c r="AE568" i="4"/>
  <c r="AD568" i="4"/>
  <c r="AC568" i="4"/>
  <c r="AB568" i="4"/>
  <c r="AA568" i="4"/>
  <c r="Z568" i="4"/>
  <c r="Y568" i="4"/>
  <c r="X568" i="4"/>
  <c r="W568" i="4"/>
  <c r="V568" i="4"/>
  <c r="U568" i="4"/>
  <c r="BD568" i="4" s="1"/>
  <c r="T568" i="4"/>
  <c r="S568" i="4"/>
  <c r="R568" i="4"/>
  <c r="AH567" i="4"/>
  <c r="AG567" i="4"/>
  <c r="AF567" i="4"/>
  <c r="AE567" i="4"/>
  <c r="AD567" i="4"/>
  <c r="AC567" i="4"/>
  <c r="AB567" i="4"/>
  <c r="AA567" i="4"/>
  <c r="Z567" i="4"/>
  <c r="Y567" i="4"/>
  <c r="X567" i="4"/>
  <c r="W567" i="4"/>
  <c r="V567" i="4"/>
  <c r="U567" i="4"/>
  <c r="T567" i="4"/>
  <c r="S567" i="4"/>
  <c r="BE567" i="4" s="1"/>
  <c r="R567" i="4"/>
  <c r="AH566" i="4"/>
  <c r="AG566" i="4"/>
  <c r="AF566" i="4"/>
  <c r="AE566" i="4"/>
  <c r="AD566" i="4"/>
  <c r="AC566" i="4"/>
  <c r="AB566" i="4"/>
  <c r="AA566" i="4"/>
  <c r="Z566" i="4"/>
  <c r="Y566" i="4"/>
  <c r="X566" i="4"/>
  <c r="W566" i="4"/>
  <c r="V566" i="4"/>
  <c r="U566" i="4"/>
  <c r="BD566" i="4" s="1"/>
  <c r="T566" i="4"/>
  <c r="S566" i="4"/>
  <c r="R566" i="4"/>
  <c r="AH565" i="4"/>
  <c r="AG565" i="4"/>
  <c r="AF565" i="4"/>
  <c r="AE565" i="4"/>
  <c r="AD565" i="4"/>
  <c r="AC565" i="4"/>
  <c r="AB565" i="4"/>
  <c r="AA565" i="4"/>
  <c r="Z565" i="4"/>
  <c r="Y565" i="4"/>
  <c r="X565" i="4"/>
  <c r="W565" i="4"/>
  <c r="V565" i="4"/>
  <c r="U565" i="4"/>
  <c r="T565" i="4"/>
  <c r="S565" i="4"/>
  <c r="BE565" i="4" s="1"/>
  <c r="R565" i="4"/>
  <c r="AH564" i="4"/>
  <c r="AG564" i="4"/>
  <c r="AF564" i="4"/>
  <c r="AE564" i="4"/>
  <c r="AD564" i="4"/>
  <c r="AC564" i="4"/>
  <c r="AB564" i="4"/>
  <c r="AA564" i="4"/>
  <c r="Z564" i="4"/>
  <c r="Y564" i="4"/>
  <c r="X564" i="4"/>
  <c r="W564" i="4"/>
  <c r="V564" i="4"/>
  <c r="U564" i="4"/>
  <c r="BD564" i="4" s="1"/>
  <c r="T564" i="4"/>
  <c r="S564" i="4"/>
  <c r="R564" i="4"/>
  <c r="AH563" i="4"/>
  <c r="AG563" i="4"/>
  <c r="AF563" i="4"/>
  <c r="AE563" i="4"/>
  <c r="AD563" i="4"/>
  <c r="AC563" i="4"/>
  <c r="AB563" i="4"/>
  <c r="AA563" i="4"/>
  <c r="Z563" i="4"/>
  <c r="Y563" i="4"/>
  <c r="X563" i="4"/>
  <c r="W563" i="4"/>
  <c r="V563" i="4"/>
  <c r="U563" i="4"/>
  <c r="T563" i="4"/>
  <c r="S563" i="4"/>
  <c r="BE563" i="4" s="1"/>
  <c r="R563" i="4"/>
  <c r="AH562" i="4"/>
  <c r="AG562" i="4"/>
  <c r="AF562" i="4"/>
  <c r="AE562" i="4"/>
  <c r="AD562" i="4"/>
  <c r="AC562" i="4"/>
  <c r="AB562" i="4"/>
  <c r="AA562" i="4"/>
  <c r="Z562" i="4"/>
  <c r="Y562" i="4"/>
  <c r="X562" i="4"/>
  <c r="W562" i="4"/>
  <c r="V562" i="4"/>
  <c r="U562" i="4"/>
  <c r="BD562" i="4" s="1"/>
  <c r="T562" i="4"/>
  <c r="S562" i="4"/>
  <c r="R562" i="4"/>
  <c r="AH561" i="4"/>
  <c r="AG561" i="4"/>
  <c r="AF561" i="4"/>
  <c r="AE561" i="4"/>
  <c r="AD561" i="4"/>
  <c r="AC561" i="4"/>
  <c r="AB561" i="4"/>
  <c r="AA561" i="4"/>
  <c r="Z561" i="4"/>
  <c r="Y561" i="4"/>
  <c r="X561" i="4"/>
  <c r="W561" i="4"/>
  <c r="V561" i="4"/>
  <c r="U561" i="4"/>
  <c r="T561" i="4"/>
  <c r="S561" i="4"/>
  <c r="BE561" i="4" s="1"/>
  <c r="R561" i="4"/>
  <c r="AH560" i="4"/>
  <c r="AG560" i="4"/>
  <c r="AF560" i="4"/>
  <c r="AE560" i="4"/>
  <c r="AD560" i="4"/>
  <c r="AC560" i="4"/>
  <c r="AB560" i="4"/>
  <c r="AA560" i="4"/>
  <c r="Z560" i="4"/>
  <c r="Y560" i="4"/>
  <c r="X560" i="4"/>
  <c r="W560" i="4"/>
  <c r="V560" i="4"/>
  <c r="U560" i="4"/>
  <c r="BD560" i="4" s="1"/>
  <c r="T560" i="4"/>
  <c r="S560" i="4"/>
  <c r="R560" i="4"/>
  <c r="AH559" i="4"/>
  <c r="AG559" i="4"/>
  <c r="AF559" i="4"/>
  <c r="AE559" i="4"/>
  <c r="AD559" i="4"/>
  <c r="AC559" i="4"/>
  <c r="AB559" i="4"/>
  <c r="AA559" i="4"/>
  <c r="Z559" i="4"/>
  <c r="Y559" i="4"/>
  <c r="X559" i="4"/>
  <c r="W559" i="4"/>
  <c r="V559" i="4"/>
  <c r="U559" i="4"/>
  <c r="T559" i="4"/>
  <c r="S559" i="4"/>
  <c r="BE559" i="4" s="1"/>
  <c r="R559" i="4"/>
  <c r="AH558" i="4"/>
  <c r="AG558" i="4"/>
  <c r="AF558" i="4"/>
  <c r="AE558" i="4"/>
  <c r="AD558" i="4"/>
  <c r="AC558" i="4"/>
  <c r="AB558" i="4"/>
  <c r="AA558" i="4"/>
  <c r="Z558" i="4"/>
  <c r="Y558" i="4"/>
  <c r="X558" i="4"/>
  <c r="W558" i="4"/>
  <c r="V558" i="4"/>
  <c r="U558" i="4"/>
  <c r="BD558" i="4" s="1"/>
  <c r="T558" i="4"/>
  <c r="S558" i="4"/>
  <c r="R558" i="4"/>
  <c r="AH557" i="4"/>
  <c r="AG557" i="4"/>
  <c r="AF557" i="4"/>
  <c r="AE557" i="4"/>
  <c r="AD557" i="4"/>
  <c r="AC557" i="4"/>
  <c r="AB557" i="4"/>
  <c r="AA557" i="4"/>
  <c r="Z557" i="4"/>
  <c r="Y557" i="4"/>
  <c r="X557" i="4"/>
  <c r="W557" i="4"/>
  <c r="V557" i="4"/>
  <c r="U557" i="4"/>
  <c r="T557" i="4"/>
  <c r="S557" i="4"/>
  <c r="BE557" i="4" s="1"/>
  <c r="R557" i="4"/>
  <c r="AH556" i="4"/>
  <c r="AG556" i="4"/>
  <c r="AF556" i="4"/>
  <c r="AE556" i="4"/>
  <c r="AD556" i="4"/>
  <c r="AC556" i="4"/>
  <c r="AB556" i="4"/>
  <c r="AA556" i="4"/>
  <c r="Z556" i="4"/>
  <c r="Y556" i="4"/>
  <c r="X556" i="4"/>
  <c r="W556" i="4"/>
  <c r="V556" i="4"/>
  <c r="U556" i="4"/>
  <c r="BD556" i="4" s="1"/>
  <c r="T556" i="4"/>
  <c r="S556" i="4"/>
  <c r="R556" i="4"/>
  <c r="AH555" i="4"/>
  <c r="AG555" i="4"/>
  <c r="AF555" i="4"/>
  <c r="AE555" i="4"/>
  <c r="AD555" i="4"/>
  <c r="AC555" i="4"/>
  <c r="AB555" i="4"/>
  <c r="AA555" i="4"/>
  <c r="Z555" i="4"/>
  <c r="Y555" i="4"/>
  <c r="X555" i="4"/>
  <c r="W555" i="4"/>
  <c r="V555" i="4"/>
  <c r="U555" i="4"/>
  <c r="T555" i="4"/>
  <c r="S555" i="4"/>
  <c r="BE555" i="4" s="1"/>
  <c r="R555" i="4"/>
  <c r="AH554" i="4"/>
  <c r="AG554" i="4"/>
  <c r="AF554" i="4"/>
  <c r="AE554" i="4"/>
  <c r="AD554" i="4"/>
  <c r="AC554" i="4"/>
  <c r="AB554" i="4"/>
  <c r="AA554" i="4"/>
  <c r="Z554" i="4"/>
  <c r="Y554" i="4"/>
  <c r="X554" i="4"/>
  <c r="W554" i="4"/>
  <c r="V554" i="4"/>
  <c r="U554" i="4"/>
  <c r="BD554" i="4" s="1"/>
  <c r="T554" i="4"/>
  <c r="S554" i="4"/>
  <c r="R554" i="4"/>
  <c r="AH553" i="4"/>
  <c r="AG553" i="4"/>
  <c r="AF553" i="4"/>
  <c r="AE553" i="4"/>
  <c r="AD553" i="4"/>
  <c r="AC553" i="4"/>
  <c r="AB553" i="4"/>
  <c r="AA553" i="4"/>
  <c r="Z553" i="4"/>
  <c r="Y553" i="4"/>
  <c r="X553" i="4"/>
  <c r="W553" i="4"/>
  <c r="V553" i="4"/>
  <c r="U553" i="4"/>
  <c r="T553" i="4"/>
  <c r="S553" i="4"/>
  <c r="BE553" i="4" s="1"/>
  <c r="R553" i="4"/>
  <c r="AH552" i="4"/>
  <c r="AG552" i="4"/>
  <c r="AF552" i="4"/>
  <c r="AE552" i="4"/>
  <c r="AD552" i="4"/>
  <c r="AC552" i="4"/>
  <c r="AB552" i="4"/>
  <c r="AA552" i="4"/>
  <c r="Z552" i="4"/>
  <c r="Y552" i="4"/>
  <c r="X552" i="4"/>
  <c r="W552" i="4"/>
  <c r="V552" i="4"/>
  <c r="U552" i="4"/>
  <c r="BD552" i="4" s="1"/>
  <c r="T552" i="4"/>
  <c r="S552" i="4"/>
  <c r="R552" i="4"/>
  <c r="AH551" i="4"/>
  <c r="AG551" i="4"/>
  <c r="AF551" i="4"/>
  <c r="AE551" i="4"/>
  <c r="AD551" i="4"/>
  <c r="AC551" i="4"/>
  <c r="AB551" i="4"/>
  <c r="AA551" i="4"/>
  <c r="Z551" i="4"/>
  <c r="Y551" i="4"/>
  <c r="X551" i="4"/>
  <c r="W551" i="4"/>
  <c r="V551" i="4"/>
  <c r="U551" i="4"/>
  <c r="T551" i="4"/>
  <c r="S551" i="4"/>
  <c r="BE551" i="4" s="1"/>
  <c r="R551" i="4"/>
  <c r="AH550" i="4"/>
  <c r="AG550" i="4"/>
  <c r="AF550" i="4"/>
  <c r="AE550" i="4"/>
  <c r="AD550" i="4"/>
  <c r="AC550" i="4"/>
  <c r="AB550" i="4"/>
  <c r="AA550" i="4"/>
  <c r="Z550" i="4"/>
  <c r="Y550" i="4"/>
  <c r="X550" i="4"/>
  <c r="W550" i="4"/>
  <c r="V550" i="4"/>
  <c r="U550" i="4"/>
  <c r="BD550" i="4" s="1"/>
  <c r="T550" i="4"/>
  <c r="S550" i="4"/>
  <c r="R550" i="4"/>
  <c r="AH549" i="4"/>
  <c r="AG549" i="4"/>
  <c r="AF549" i="4"/>
  <c r="AE549" i="4"/>
  <c r="AD549" i="4"/>
  <c r="AC549" i="4"/>
  <c r="AB549" i="4"/>
  <c r="AA549" i="4"/>
  <c r="Z549" i="4"/>
  <c r="Y549" i="4"/>
  <c r="X549" i="4"/>
  <c r="W549" i="4"/>
  <c r="V549" i="4"/>
  <c r="U549" i="4"/>
  <c r="T549" i="4"/>
  <c r="S549" i="4"/>
  <c r="BE549" i="4" s="1"/>
  <c r="R549" i="4"/>
  <c r="AH548" i="4"/>
  <c r="AG548" i="4"/>
  <c r="AF548" i="4"/>
  <c r="AE548" i="4"/>
  <c r="AD548" i="4"/>
  <c r="AC548" i="4"/>
  <c r="AB548" i="4"/>
  <c r="AA548" i="4"/>
  <c r="Z548" i="4"/>
  <c r="Y548" i="4"/>
  <c r="X548" i="4"/>
  <c r="W548" i="4"/>
  <c r="V548" i="4"/>
  <c r="U548" i="4"/>
  <c r="BD548" i="4" s="1"/>
  <c r="T548" i="4"/>
  <c r="S548" i="4"/>
  <c r="R548" i="4"/>
  <c r="AH547" i="4"/>
  <c r="AG547" i="4"/>
  <c r="AF547" i="4"/>
  <c r="AE547" i="4"/>
  <c r="AD547" i="4"/>
  <c r="AC547" i="4"/>
  <c r="AB547" i="4"/>
  <c r="AA547" i="4"/>
  <c r="Z547" i="4"/>
  <c r="Y547" i="4"/>
  <c r="X547" i="4"/>
  <c r="W547" i="4"/>
  <c r="V547" i="4"/>
  <c r="U547" i="4"/>
  <c r="T547" i="4"/>
  <c r="S547" i="4"/>
  <c r="BE547" i="4" s="1"/>
  <c r="R547" i="4"/>
  <c r="AH546" i="4"/>
  <c r="AG546" i="4"/>
  <c r="AF546" i="4"/>
  <c r="AE546" i="4"/>
  <c r="AD546" i="4"/>
  <c r="AC546" i="4"/>
  <c r="AB546" i="4"/>
  <c r="AA546" i="4"/>
  <c r="Z546" i="4"/>
  <c r="Y546" i="4"/>
  <c r="X546" i="4"/>
  <c r="W546" i="4"/>
  <c r="V546" i="4"/>
  <c r="U546" i="4"/>
  <c r="BD546" i="4" s="1"/>
  <c r="T546" i="4"/>
  <c r="S546" i="4"/>
  <c r="R546" i="4"/>
  <c r="AH545" i="4"/>
  <c r="AG545" i="4"/>
  <c r="AF545" i="4"/>
  <c r="AE545" i="4"/>
  <c r="AD545" i="4"/>
  <c r="AC545" i="4"/>
  <c r="AB545" i="4"/>
  <c r="AA545" i="4"/>
  <c r="Z545" i="4"/>
  <c r="Y545" i="4"/>
  <c r="X545" i="4"/>
  <c r="W545" i="4"/>
  <c r="V545" i="4"/>
  <c r="U545" i="4"/>
  <c r="T545" i="4"/>
  <c r="S545" i="4"/>
  <c r="BE545" i="4" s="1"/>
  <c r="R545" i="4"/>
  <c r="AH544" i="4"/>
  <c r="AG544" i="4"/>
  <c r="AF544" i="4"/>
  <c r="AE544" i="4"/>
  <c r="AD544" i="4"/>
  <c r="AC544" i="4"/>
  <c r="AB544" i="4"/>
  <c r="AA544" i="4"/>
  <c r="Z544" i="4"/>
  <c r="Y544" i="4"/>
  <c r="X544" i="4"/>
  <c r="W544" i="4"/>
  <c r="V544" i="4"/>
  <c r="U544" i="4"/>
  <c r="BD544" i="4" s="1"/>
  <c r="T544" i="4"/>
  <c r="S544" i="4"/>
  <c r="R544" i="4"/>
  <c r="AH543" i="4"/>
  <c r="AG543" i="4"/>
  <c r="AF543" i="4"/>
  <c r="AE543" i="4"/>
  <c r="AD543" i="4"/>
  <c r="AC543" i="4"/>
  <c r="AB543" i="4"/>
  <c r="AA543" i="4"/>
  <c r="Z543" i="4"/>
  <c r="Y543" i="4"/>
  <c r="X543" i="4"/>
  <c r="W543" i="4"/>
  <c r="V543" i="4"/>
  <c r="U543" i="4"/>
  <c r="T543" i="4"/>
  <c r="S543" i="4"/>
  <c r="BE543" i="4" s="1"/>
  <c r="R543" i="4"/>
  <c r="AH542" i="4"/>
  <c r="AG542" i="4"/>
  <c r="AF542" i="4"/>
  <c r="AE542" i="4"/>
  <c r="AD542" i="4"/>
  <c r="AC542" i="4"/>
  <c r="AB542" i="4"/>
  <c r="AA542" i="4"/>
  <c r="Z542" i="4"/>
  <c r="Y542" i="4"/>
  <c r="X542" i="4"/>
  <c r="W542" i="4"/>
  <c r="V542" i="4"/>
  <c r="U542" i="4"/>
  <c r="BD542" i="4" s="1"/>
  <c r="T542" i="4"/>
  <c r="S542" i="4"/>
  <c r="R542" i="4"/>
  <c r="AH541" i="4"/>
  <c r="AG541" i="4"/>
  <c r="AF541" i="4"/>
  <c r="AE541" i="4"/>
  <c r="AD541" i="4"/>
  <c r="AC541" i="4"/>
  <c r="AB541" i="4"/>
  <c r="AA541" i="4"/>
  <c r="Z541" i="4"/>
  <c r="Y541" i="4"/>
  <c r="X541" i="4"/>
  <c r="W541" i="4"/>
  <c r="V541" i="4"/>
  <c r="U541" i="4"/>
  <c r="T541" i="4"/>
  <c r="S541" i="4"/>
  <c r="BE541" i="4" s="1"/>
  <c r="R541" i="4"/>
  <c r="AH540" i="4"/>
  <c r="AG540" i="4"/>
  <c r="AF540" i="4"/>
  <c r="AE540" i="4"/>
  <c r="AD540" i="4"/>
  <c r="AC540" i="4"/>
  <c r="AB540" i="4"/>
  <c r="AA540" i="4"/>
  <c r="Z540" i="4"/>
  <c r="Y540" i="4"/>
  <c r="X540" i="4"/>
  <c r="W540" i="4"/>
  <c r="V540" i="4"/>
  <c r="U540" i="4"/>
  <c r="BD540" i="4" s="1"/>
  <c r="T540" i="4"/>
  <c r="S540" i="4"/>
  <c r="R540" i="4"/>
  <c r="AH539" i="4"/>
  <c r="AG539" i="4"/>
  <c r="AF539" i="4"/>
  <c r="AE539" i="4"/>
  <c r="AD539" i="4"/>
  <c r="AC539" i="4"/>
  <c r="AB539" i="4"/>
  <c r="AA539" i="4"/>
  <c r="Z539" i="4"/>
  <c r="Y539" i="4"/>
  <c r="X539" i="4"/>
  <c r="W539" i="4"/>
  <c r="V539" i="4"/>
  <c r="U539" i="4"/>
  <c r="T539" i="4"/>
  <c r="S539" i="4"/>
  <c r="BE539" i="4" s="1"/>
  <c r="R539" i="4"/>
  <c r="AH538" i="4"/>
  <c r="AG538" i="4"/>
  <c r="AF538" i="4"/>
  <c r="AE538" i="4"/>
  <c r="AD538" i="4"/>
  <c r="AC538" i="4"/>
  <c r="AB538" i="4"/>
  <c r="AA538" i="4"/>
  <c r="Z538" i="4"/>
  <c r="Y538" i="4"/>
  <c r="X538" i="4"/>
  <c r="W538" i="4"/>
  <c r="V538" i="4"/>
  <c r="U538" i="4"/>
  <c r="BD538" i="4" s="1"/>
  <c r="T538" i="4"/>
  <c r="S538" i="4"/>
  <c r="R538" i="4"/>
  <c r="AH537" i="4"/>
  <c r="AG537" i="4"/>
  <c r="AF537" i="4"/>
  <c r="AE537" i="4"/>
  <c r="AD537" i="4"/>
  <c r="AC537" i="4"/>
  <c r="AB537" i="4"/>
  <c r="AA537" i="4"/>
  <c r="Z537" i="4"/>
  <c r="Y537" i="4"/>
  <c r="X537" i="4"/>
  <c r="W537" i="4"/>
  <c r="V537" i="4"/>
  <c r="U537" i="4"/>
  <c r="T537" i="4"/>
  <c r="S537" i="4"/>
  <c r="BE537" i="4" s="1"/>
  <c r="R537" i="4"/>
  <c r="AH536" i="4"/>
  <c r="AG536" i="4"/>
  <c r="AF536" i="4"/>
  <c r="AE536" i="4"/>
  <c r="AD536" i="4"/>
  <c r="AC536" i="4"/>
  <c r="AB536" i="4"/>
  <c r="AA536" i="4"/>
  <c r="Z536" i="4"/>
  <c r="Y536" i="4"/>
  <c r="X536" i="4"/>
  <c r="W536" i="4"/>
  <c r="V536" i="4"/>
  <c r="BD536" i="4" s="1"/>
  <c r="U536" i="4"/>
  <c r="T536" i="4"/>
  <c r="BF536" i="4" s="1"/>
  <c r="S536" i="4"/>
  <c r="BE536" i="4" s="1"/>
  <c r="R536" i="4"/>
  <c r="AH535" i="4"/>
  <c r="AG535" i="4"/>
  <c r="AF535" i="4"/>
  <c r="AE535" i="4"/>
  <c r="AD535" i="4"/>
  <c r="AC535" i="4"/>
  <c r="AB535" i="4"/>
  <c r="AA535" i="4"/>
  <c r="Z535" i="4"/>
  <c r="Y535" i="4"/>
  <c r="X535" i="4"/>
  <c r="W535" i="4"/>
  <c r="V535" i="4"/>
  <c r="BD535" i="4" s="1"/>
  <c r="U535" i="4"/>
  <c r="T535" i="4"/>
  <c r="BF535" i="4" s="1"/>
  <c r="S535" i="4"/>
  <c r="BE535" i="4" s="1"/>
  <c r="R535" i="4"/>
  <c r="AH534" i="4"/>
  <c r="AG534" i="4"/>
  <c r="AF534" i="4"/>
  <c r="AE534" i="4"/>
  <c r="AD534" i="4"/>
  <c r="AC534" i="4"/>
  <c r="AB534" i="4"/>
  <c r="AA534" i="4"/>
  <c r="Z534" i="4"/>
  <c r="Y534" i="4"/>
  <c r="X534" i="4"/>
  <c r="W534" i="4"/>
  <c r="V534" i="4"/>
  <c r="BD534" i="4" s="1"/>
  <c r="U534" i="4"/>
  <c r="T534" i="4"/>
  <c r="BF534" i="4" s="1"/>
  <c r="S534" i="4"/>
  <c r="BE534" i="4" s="1"/>
  <c r="R534" i="4"/>
  <c r="AH533" i="4"/>
  <c r="AG533" i="4"/>
  <c r="AF533" i="4"/>
  <c r="AE533" i="4"/>
  <c r="AD533" i="4"/>
  <c r="AC533" i="4"/>
  <c r="AB533" i="4"/>
  <c r="AA533" i="4"/>
  <c r="Z533" i="4"/>
  <c r="Y533" i="4"/>
  <c r="X533" i="4"/>
  <c r="W533" i="4"/>
  <c r="V533" i="4"/>
  <c r="BD533" i="4" s="1"/>
  <c r="U533" i="4"/>
  <c r="T533" i="4"/>
  <c r="BF533" i="4" s="1"/>
  <c r="S533" i="4"/>
  <c r="BE533" i="4" s="1"/>
  <c r="R533" i="4"/>
  <c r="AH532" i="4"/>
  <c r="AG532" i="4"/>
  <c r="AF532" i="4"/>
  <c r="AE532" i="4"/>
  <c r="AD532" i="4"/>
  <c r="AC532" i="4"/>
  <c r="AB532" i="4"/>
  <c r="AA532" i="4"/>
  <c r="Z532" i="4"/>
  <c r="Y532" i="4"/>
  <c r="X532" i="4"/>
  <c r="W532" i="4"/>
  <c r="V532" i="4"/>
  <c r="BD532" i="4" s="1"/>
  <c r="U532" i="4"/>
  <c r="T532" i="4"/>
  <c r="BF532" i="4" s="1"/>
  <c r="S532" i="4"/>
  <c r="BE532" i="4" s="1"/>
  <c r="R532" i="4"/>
  <c r="AH531" i="4"/>
  <c r="AG531" i="4"/>
  <c r="AF531" i="4"/>
  <c r="AE531" i="4"/>
  <c r="AD531" i="4"/>
  <c r="AC531" i="4"/>
  <c r="AB531" i="4"/>
  <c r="AA531" i="4"/>
  <c r="Z531" i="4"/>
  <c r="Y531" i="4"/>
  <c r="X531" i="4"/>
  <c r="W531" i="4"/>
  <c r="V531" i="4"/>
  <c r="BD531" i="4" s="1"/>
  <c r="U531" i="4"/>
  <c r="T531" i="4"/>
  <c r="BF531" i="4" s="1"/>
  <c r="S531" i="4"/>
  <c r="BE531" i="4" s="1"/>
  <c r="R531" i="4"/>
  <c r="AH530" i="4"/>
  <c r="AG530" i="4"/>
  <c r="AF530" i="4"/>
  <c r="AE530" i="4"/>
  <c r="AD530" i="4"/>
  <c r="AC530" i="4"/>
  <c r="AB530" i="4"/>
  <c r="AA530" i="4"/>
  <c r="Z530" i="4"/>
  <c r="Y530" i="4"/>
  <c r="X530" i="4"/>
  <c r="W530" i="4"/>
  <c r="V530" i="4"/>
  <c r="BD530" i="4" s="1"/>
  <c r="U530" i="4"/>
  <c r="T530" i="4"/>
  <c r="BF530" i="4" s="1"/>
  <c r="S530" i="4"/>
  <c r="BE530" i="4" s="1"/>
  <c r="R530" i="4"/>
  <c r="AH529" i="4"/>
  <c r="AG529" i="4"/>
  <c r="AF529" i="4"/>
  <c r="AE529" i="4"/>
  <c r="AD529" i="4"/>
  <c r="AC529" i="4"/>
  <c r="AB529" i="4"/>
  <c r="AA529" i="4"/>
  <c r="Z529" i="4"/>
  <c r="Y529" i="4"/>
  <c r="X529" i="4"/>
  <c r="W529" i="4"/>
  <c r="V529" i="4"/>
  <c r="BD529" i="4" s="1"/>
  <c r="U529" i="4"/>
  <c r="T529" i="4"/>
  <c r="BF529" i="4" s="1"/>
  <c r="S529" i="4"/>
  <c r="BE529" i="4" s="1"/>
  <c r="R529" i="4"/>
  <c r="AH528" i="4"/>
  <c r="AG528" i="4"/>
  <c r="AF528" i="4"/>
  <c r="AE528" i="4"/>
  <c r="AD528" i="4"/>
  <c r="AC528" i="4"/>
  <c r="AB528" i="4"/>
  <c r="AA528" i="4"/>
  <c r="Z528" i="4"/>
  <c r="Y528" i="4"/>
  <c r="X528" i="4"/>
  <c r="W528" i="4"/>
  <c r="V528" i="4"/>
  <c r="BD528" i="4" s="1"/>
  <c r="U528" i="4"/>
  <c r="T528" i="4"/>
  <c r="BF528" i="4" s="1"/>
  <c r="S528" i="4"/>
  <c r="BE528" i="4" s="1"/>
  <c r="R528" i="4"/>
  <c r="AH527" i="4"/>
  <c r="AG527" i="4"/>
  <c r="AF527" i="4"/>
  <c r="AE527" i="4"/>
  <c r="AD527" i="4"/>
  <c r="AC527" i="4"/>
  <c r="AB527" i="4"/>
  <c r="AA527" i="4"/>
  <c r="Z527" i="4"/>
  <c r="Y527" i="4"/>
  <c r="X527" i="4"/>
  <c r="W527" i="4"/>
  <c r="V527" i="4"/>
  <c r="BD527" i="4" s="1"/>
  <c r="U527" i="4"/>
  <c r="T527" i="4"/>
  <c r="BF527" i="4" s="1"/>
  <c r="S527" i="4"/>
  <c r="BE527" i="4" s="1"/>
  <c r="R527" i="4"/>
  <c r="AH526" i="4"/>
  <c r="AG526" i="4"/>
  <c r="AF526" i="4"/>
  <c r="AE526" i="4"/>
  <c r="AD526" i="4"/>
  <c r="AC526" i="4"/>
  <c r="AB526" i="4"/>
  <c r="AA526" i="4"/>
  <c r="Z526" i="4"/>
  <c r="Y526" i="4"/>
  <c r="X526" i="4"/>
  <c r="W526" i="4"/>
  <c r="V526" i="4"/>
  <c r="BD526" i="4" s="1"/>
  <c r="U526" i="4"/>
  <c r="T526" i="4"/>
  <c r="BF526" i="4" s="1"/>
  <c r="S526" i="4"/>
  <c r="BE526" i="4" s="1"/>
  <c r="R526" i="4"/>
  <c r="AH525" i="4"/>
  <c r="AG525" i="4"/>
  <c r="AF525" i="4"/>
  <c r="AE525" i="4"/>
  <c r="AD525" i="4"/>
  <c r="AC525" i="4"/>
  <c r="AB525" i="4"/>
  <c r="AA525" i="4"/>
  <c r="Z525" i="4"/>
  <c r="Y525" i="4"/>
  <c r="X525" i="4"/>
  <c r="W525" i="4"/>
  <c r="V525" i="4"/>
  <c r="BD525" i="4" s="1"/>
  <c r="U525" i="4"/>
  <c r="T525" i="4"/>
  <c r="BF525" i="4" s="1"/>
  <c r="S525" i="4"/>
  <c r="BE525" i="4" s="1"/>
  <c r="R525" i="4"/>
  <c r="AH524" i="4"/>
  <c r="AG524" i="4"/>
  <c r="AF524" i="4"/>
  <c r="AE524" i="4"/>
  <c r="AD524" i="4"/>
  <c r="AC524" i="4"/>
  <c r="AB524" i="4"/>
  <c r="AA524" i="4"/>
  <c r="Z524" i="4"/>
  <c r="Y524" i="4"/>
  <c r="X524" i="4"/>
  <c r="W524" i="4"/>
  <c r="V524" i="4"/>
  <c r="BD524" i="4" s="1"/>
  <c r="U524" i="4"/>
  <c r="T524" i="4"/>
  <c r="BF524" i="4" s="1"/>
  <c r="S524" i="4"/>
  <c r="BE524" i="4" s="1"/>
  <c r="R524" i="4"/>
  <c r="AH523" i="4"/>
  <c r="AG523" i="4"/>
  <c r="AF523" i="4"/>
  <c r="AE523" i="4"/>
  <c r="AD523" i="4"/>
  <c r="AC523" i="4"/>
  <c r="AB523" i="4"/>
  <c r="AA523" i="4"/>
  <c r="Z523" i="4"/>
  <c r="Y523" i="4"/>
  <c r="X523" i="4"/>
  <c r="W523" i="4"/>
  <c r="V523" i="4"/>
  <c r="BD523" i="4" s="1"/>
  <c r="U523" i="4"/>
  <c r="T523" i="4"/>
  <c r="BF523" i="4" s="1"/>
  <c r="S523" i="4"/>
  <c r="BE523" i="4" s="1"/>
  <c r="R523" i="4"/>
  <c r="AH522" i="4"/>
  <c r="AG522" i="4"/>
  <c r="AF522" i="4"/>
  <c r="AE522" i="4"/>
  <c r="AD522" i="4"/>
  <c r="AC522" i="4"/>
  <c r="AB522" i="4"/>
  <c r="AA522" i="4"/>
  <c r="Z522" i="4"/>
  <c r="Y522" i="4"/>
  <c r="X522" i="4"/>
  <c r="W522" i="4"/>
  <c r="V522" i="4"/>
  <c r="BD522" i="4" s="1"/>
  <c r="U522" i="4"/>
  <c r="T522" i="4"/>
  <c r="BF522" i="4" s="1"/>
  <c r="S522" i="4"/>
  <c r="BE522" i="4" s="1"/>
  <c r="R522" i="4"/>
  <c r="AH521" i="4"/>
  <c r="AG521" i="4"/>
  <c r="AF521" i="4"/>
  <c r="AE521" i="4"/>
  <c r="AD521" i="4"/>
  <c r="AC521" i="4"/>
  <c r="AB521" i="4"/>
  <c r="AA521" i="4"/>
  <c r="Z521" i="4"/>
  <c r="Y521" i="4"/>
  <c r="X521" i="4"/>
  <c r="W521" i="4"/>
  <c r="V521" i="4"/>
  <c r="AZ521" i="4" s="1"/>
  <c r="U521" i="4"/>
  <c r="T521" i="4"/>
  <c r="BD521" i="4" s="1"/>
  <c r="S521" i="4"/>
  <c r="BE521" i="4" s="1"/>
  <c r="R521" i="4"/>
  <c r="AH520" i="4"/>
  <c r="AG520" i="4"/>
  <c r="AF520" i="4"/>
  <c r="AE520" i="4"/>
  <c r="AD520" i="4"/>
  <c r="AC520" i="4"/>
  <c r="AB520" i="4"/>
  <c r="AA520" i="4"/>
  <c r="Z520" i="4"/>
  <c r="Y520" i="4"/>
  <c r="X520" i="4"/>
  <c r="W520" i="4"/>
  <c r="V520" i="4"/>
  <c r="AV520" i="4" s="1"/>
  <c r="U520" i="4"/>
  <c r="T520" i="4"/>
  <c r="BD520" i="4" s="1"/>
  <c r="S520" i="4"/>
  <c r="BE520" i="4" s="1"/>
  <c r="R520" i="4"/>
  <c r="AH519" i="4"/>
  <c r="AG519" i="4"/>
  <c r="AF519" i="4"/>
  <c r="AE519" i="4"/>
  <c r="AD519" i="4"/>
  <c r="AC519" i="4"/>
  <c r="AB519" i="4"/>
  <c r="AA519" i="4"/>
  <c r="Z519" i="4"/>
  <c r="Y519" i="4"/>
  <c r="X519" i="4"/>
  <c r="W519" i="4"/>
  <c r="V519" i="4"/>
  <c r="U519" i="4"/>
  <c r="T519" i="4"/>
  <c r="BD519" i="4" s="1"/>
  <c r="S519" i="4"/>
  <c r="BE519" i="4" s="1"/>
  <c r="R519" i="4"/>
  <c r="AH518" i="4"/>
  <c r="AG518" i="4"/>
  <c r="AF518" i="4"/>
  <c r="AE518" i="4"/>
  <c r="AD518" i="4"/>
  <c r="AC518" i="4"/>
  <c r="AB518" i="4"/>
  <c r="AA518" i="4"/>
  <c r="Z518" i="4"/>
  <c r="Y518" i="4"/>
  <c r="X518" i="4"/>
  <c r="W518" i="4"/>
  <c r="V518" i="4"/>
  <c r="U518" i="4"/>
  <c r="T518" i="4"/>
  <c r="BD518" i="4" s="1"/>
  <c r="S518" i="4"/>
  <c r="BE518" i="4" s="1"/>
  <c r="R518" i="4"/>
  <c r="AH517" i="4"/>
  <c r="AG517" i="4"/>
  <c r="AF517" i="4"/>
  <c r="AE517" i="4"/>
  <c r="AD517" i="4"/>
  <c r="AC517" i="4"/>
  <c r="AB517" i="4"/>
  <c r="AA517" i="4"/>
  <c r="Z517" i="4"/>
  <c r="Y517" i="4"/>
  <c r="X517" i="4"/>
  <c r="W517" i="4"/>
  <c r="V517" i="4"/>
  <c r="U517" i="4"/>
  <c r="T517" i="4"/>
  <c r="BD517" i="4" s="1"/>
  <c r="S517" i="4"/>
  <c r="BE517" i="4" s="1"/>
  <c r="R517" i="4"/>
  <c r="AH516" i="4"/>
  <c r="AG516" i="4"/>
  <c r="AF516" i="4"/>
  <c r="AE516" i="4"/>
  <c r="AD516" i="4"/>
  <c r="AC516" i="4"/>
  <c r="AB516" i="4"/>
  <c r="AA516" i="4"/>
  <c r="Z516" i="4"/>
  <c r="Y516" i="4"/>
  <c r="X516" i="4"/>
  <c r="W516" i="4"/>
  <c r="V516" i="4"/>
  <c r="U516" i="4"/>
  <c r="T516" i="4"/>
  <c r="BD516" i="4" s="1"/>
  <c r="S516" i="4"/>
  <c r="BE516" i="4" s="1"/>
  <c r="R516" i="4"/>
  <c r="AH515" i="4"/>
  <c r="AG515" i="4"/>
  <c r="AF515" i="4"/>
  <c r="AE515" i="4"/>
  <c r="AD515" i="4"/>
  <c r="AC515" i="4"/>
  <c r="AB515" i="4"/>
  <c r="AA515" i="4"/>
  <c r="Z515" i="4"/>
  <c r="Y515" i="4"/>
  <c r="X515" i="4"/>
  <c r="W515" i="4"/>
  <c r="V515" i="4"/>
  <c r="U515" i="4"/>
  <c r="T515" i="4"/>
  <c r="BD515" i="4" s="1"/>
  <c r="S515" i="4"/>
  <c r="BE515" i="4" s="1"/>
  <c r="R515" i="4"/>
  <c r="AH514" i="4"/>
  <c r="AG514" i="4"/>
  <c r="AF514" i="4"/>
  <c r="AE514" i="4"/>
  <c r="AD514" i="4"/>
  <c r="AC514" i="4"/>
  <c r="AB514" i="4"/>
  <c r="AA514" i="4"/>
  <c r="Z514" i="4"/>
  <c r="Y514" i="4"/>
  <c r="X514" i="4"/>
  <c r="W514" i="4"/>
  <c r="V514" i="4"/>
  <c r="U514" i="4"/>
  <c r="T514" i="4"/>
  <c r="BD514" i="4" s="1"/>
  <c r="S514" i="4"/>
  <c r="BE514" i="4" s="1"/>
  <c r="R514" i="4"/>
  <c r="AH513" i="4"/>
  <c r="AG513" i="4"/>
  <c r="AF513" i="4"/>
  <c r="AE513" i="4"/>
  <c r="AD513" i="4"/>
  <c r="AC513" i="4"/>
  <c r="AB513" i="4"/>
  <c r="AA513" i="4"/>
  <c r="Z513" i="4"/>
  <c r="Y513" i="4"/>
  <c r="X513" i="4"/>
  <c r="W513" i="4"/>
  <c r="V513" i="4"/>
  <c r="U513" i="4"/>
  <c r="T513" i="4"/>
  <c r="BD513" i="4" s="1"/>
  <c r="S513" i="4"/>
  <c r="BE513" i="4" s="1"/>
  <c r="R513" i="4"/>
  <c r="AH512" i="4"/>
  <c r="AG512" i="4"/>
  <c r="AF512" i="4"/>
  <c r="AE512" i="4"/>
  <c r="AD512" i="4"/>
  <c r="AC512" i="4"/>
  <c r="AB512" i="4"/>
  <c r="AA512" i="4"/>
  <c r="Z512" i="4"/>
  <c r="Y512" i="4"/>
  <c r="X512" i="4"/>
  <c r="W512" i="4"/>
  <c r="V512" i="4"/>
  <c r="U512" i="4"/>
  <c r="T512" i="4"/>
  <c r="BD512" i="4" s="1"/>
  <c r="S512" i="4"/>
  <c r="BE512" i="4" s="1"/>
  <c r="R512" i="4"/>
  <c r="AH511" i="4"/>
  <c r="AG511" i="4"/>
  <c r="AF511" i="4"/>
  <c r="AE511" i="4"/>
  <c r="AD511" i="4"/>
  <c r="AC511" i="4"/>
  <c r="AB511" i="4"/>
  <c r="AA511" i="4"/>
  <c r="Z511" i="4"/>
  <c r="Y511" i="4"/>
  <c r="X511" i="4"/>
  <c r="W511" i="4"/>
  <c r="V511" i="4"/>
  <c r="U511" i="4"/>
  <c r="T511" i="4"/>
  <c r="BD511" i="4" s="1"/>
  <c r="S511" i="4"/>
  <c r="BE511" i="4" s="1"/>
  <c r="R511" i="4"/>
  <c r="AH510" i="4"/>
  <c r="AG510" i="4"/>
  <c r="AF510" i="4"/>
  <c r="AE510" i="4"/>
  <c r="AD510" i="4"/>
  <c r="AC510" i="4"/>
  <c r="AB510" i="4"/>
  <c r="AA510" i="4"/>
  <c r="Z510" i="4"/>
  <c r="Y510" i="4"/>
  <c r="X510" i="4"/>
  <c r="W510" i="4"/>
  <c r="V510" i="4"/>
  <c r="U510" i="4"/>
  <c r="T510" i="4"/>
  <c r="BD510" i="4" s="1"/>
  <c r="S510" i="4"/>
  <c r="BE510" i="4" s="1"/>
  <c r="R510" i="4"/>
  <c r="AH509" i="4"/>
  <c r="AG509" i="4"/>
  <c r="AF509" i="4"/>
  <c r="AE509" i="4"/>
  <c r="AD509" i="4"/>
  <c r="AC509" i="4"/>
  <c r="AB509" i="4"/>
  <c r="AA509" i="4"/>
  <c r="Z509" i="4"/>
  <c r="Y509" i="4"/>
  <c r="X509" i="4"/>
  <c r="W509" i="4"/>
  <c r="V509" i="4"/>
  <c r="U509" i="4"/>
  <c r="T509" i="4"/>
  <c r="BD509" i="4" s="1"/>
  <c r="S509" i="4"/>
  <c r="BE509" i="4" s="1"/>
  <c r="R509" i="4"/>
  <c r="AH508" i="4"/>
  <c r="AG508" i="4"/>
  <c r="AF508" i="4"/>
  <c r="AE508" i="4"/>
  <c r="AD508" i="4"/>
  <c r="AC508" i="4"/>
  <c r="AB508" i="4"/>
  <c r="AA508" i="4"/>
  <c r="Z508" i="4"/>
  <c r="Y508" i="4"/>
  <c r="X508" i="4"/>
  <c r="W508" i="4"/>
  <c r="V508" i="4"/>
  <c r="U508" i="4"/>
  <c r="T508" i="4"/>
  <c r="BD508" i="4" s="1"/>
  <c r="S508" i="4"/>
  <c r="BE508" i="4" s="1"/>
  <c r="R508" i="4"/>
  <c r="AH507" i="4"/>
  <c r="AG507" i="4"/>
  <c r="AF507" i="4"/>
  <c r="AE507" i="4"/>
  <c r="AD507" i="4"/>
  <c r="AC507" i="4"/>
  <c r="AB507" i="4"/>
  <c r="AA507" i="4"/>
  <c r="Z507" i="4"/>
  <c r="Y507" i="4"/>
  <c r="X507" i="4"/>
  <c r="W507" i="4"/>
  <c r="V507" i="4"/>
  <c r="U507" i="4"/>
  <c r="T507" i="4"/>
  <c r="BD507" i="4" s="1"/>
  <c r="S507" i="4"/>
  <c r="BE507" i="4" s="1"/>
  <c r="R507" i="4"/>
  <c r="AH506" i="4"/>
  <c r="AG506" i="4"/>
  <c r="AF506" i="4"/>
  <c r="AE506" i="4"/>
  <c r="AD506" i="4"/>
  <c r="AC506" i="4"/>
  <c r="AB506" i="4"/>
  <c r="AA506" i="4"/>
  <c r="Z506" i="4"/>
  <c r="Y506" i="4"/>
  <c r="X506" i="4"/>
  <c r="W506" i="4"/>
  <c r="V506" i="4"/>
  <c r="U506" i="4"/>
  <c r="T506" i="4"/>
  <c r="BD506" i="4" s="1"/>
  <c r="S506" i="4"/>
  <c r="BE506" i="4" s="1"/>
  <c r="R506" i="4"/>
  <c r="AH505" i="4"/>
  <c r="AG505" i="4"/>
  <c r="AF505" i="4"/>
  <c r="AE505" i="4"/>
  <c r="AD505" i="4"/>
  <c r="AC505" i="4"/>
  <c r="AB505" i="4"/>
  <c r="AA505" i="4"/>
  <c r="Z505" i="4"/>
  <c r="Y505" i="4"/>
  <c r="X505" i="4"/>
  <c r="W505" i="4"/>
  <c r="V505" i="4"/>
  <c r="U505" i="4"/>
  <c r="T505" i="4"/>
  <c r="BD505" i="4" s="1"/>
  <c r="S505" i="4"/>
  <c r="BE505" i="4" s="1"/>
  <c r="R505" i="4"/>
  <c r="AH504" i="4"/>
  <c r="AG504" i="4"/>
  <c r="AF504" i="4"/>
  <c r="AE504" i="4"/>
  <c r="AD504" i="4"/>
  <c r="AC504" i="4"/>
  <c r="AB504" i="4"/>
  <c r="AA504" i="4"/>
  <c r="Z504" i="4"/>
  <c r="Y504" i="4"/>
  <c r="X504" i="4"/>
  <c r="W504" i="4"/>
  <c r="V504" i="4"/>
  <c r="U504" i="4"/>
  <c r="T504" i="4"/>
  <c r="BD504" i="4" s="1"/>
  <c r="S504" i="4"/>
  <c r="BE504" i="4" s="1"/>
  <c r="R504" i="4"/>
  <c r="AH503" i="4"/>
  <c r="AG503" i="4"/>
  <c r="AF503" i="4"/>
  <c r="AE503" i="4"/>
  <c r="AD503" i="4"/>
  <c r="AC503" i="4"/>
  <c r="AB503" i="4"/>
  <c r="AA503" i="4"/>
  <c r="Z503" i="4"/>
  <c r="Y503" i="4"/>
  <c r="X503" i="4"/>
  <c r="W503" i="4"/>
  <c r="V503" i="4"/>
  <c r="U503" i="4"/>
  <c r="T503" i="4"/>
  <c r="BD503" i="4" s="1"/>
  <c r="S503" i="4"/>
  <c r="BE503" i="4" s="1"/>
  <c r="R503" i="4"/>
  <c r="AH502" i="4"/>
  <c r="AG502" i="4"/>
  <c r="AF502" i="4"/>
  <c r="AE502" i="4"/>
  <c r="AD502" i="4"/>
  <c r="AC502" i="4"/>
  <c r="AB502" i="4"/>
  <c r="AA502" i="4"/>
  <c r="Z502" i="4"/>
  <c r="Y502" i="4"/>
  <c r="X502" i="4"/>
  <c r="W502" i="4"/>
  <c r="V502" i="4"/>
  <c r="U502" i="4"/>
  <c r="T502" i="4"/>
  <c r="BD502" i="4" s="1"/>
  <c r="S502" i="4"/>
  <c r="BE502" i="4" s="1"/>
  <c r="R502" i="4"/>
  <c r="AH501" i="4"/>
  <c r="AG501" i="4"/>
  <c r="AF501" i="4"/>
  <c r="AE501" i="4"/>
  <c r="AD501" i="4"/>
  <c r="AC501" i="4"/>
  <c r="AB501" i="4"/>
  <c r="AA501" i="4"/>
  <c r="Z501" i="4"/>
  <c r="Y501" i="4"/>
  <c r="X501" i="4"/>
  <c r="W501" i="4"/>
  <c r="V501" i="4"/>
  <c r="U501" i="4"/>
  <c r="T501" i="4"/>
  <c r="BD501" i="4" s="1"/>
  <c r="S501" i="4"/>
  <c r="BE501" i="4" s="1"/>
  <c r="R501" i="4"/>
  <c r="AH500" i="4"/>
  <c r="AG500" i="4"/>
  <c r="AF500" i="4"/>
  <c r="AE500" i="4"/>
  <c r="AD500" i="4"/>
  <c r="AC500" i="4"/>
  <c r="AB500" i="4"/>
  <c r="AA500" i="4"/>
  <c r="Z500" i="4"/>
  <c r="Y500" i="4"/>
  <c r="X500" i="4"/>
  <c r="W500" i="4"/>
  <c r="V500" i="4"/>
  <c r="U500" i="4"/>
  <c r="T500" i="4"/>
  <c r="BD500" i="4" s="1"/>
  <c r="S500" i="4"/>
  <c r="BE500" i="4" s="1"/>
  <c r="R500" i="4"/>
  <c r="AH499" i="4"/>
  <c r="AG499" i="4"/>
  <c r="AF499" i="4"/>
  <c r="AE499" i="4"/>
  <c r="AD499" i="4"/>
  <c r="AC499" i="4"/>
  <c r="AB499" i="4"/>
  <c r="AA499" i="4"/>
  <c r="Z499" i="4"/>
  <c r="Y499" i="4"/>
  <c r="X499" i="4"/>
  <c r="W499" i="4"/>
  <c r="V499" i="4"/>
  <c r="U499" i="4"/>
  <c r="T499" i="4"/>
  <c r="BD499" i="4" s="1"/>
  <c r="S499" i="4"/>
  <c r="BE499" i="4" s="1"/>
  <c r="R499" i="4"/>
  <c r="AH498" i="4"/>
  <c r="AG498" i="4"/>
  <c r="AF498" i="4"/>
  <c r="AE498" i="4"/>
  <c r="AD498" i="4"/>
  <c r="AC498" i="4"/>
  <c r="AB498" i="4"/>
  <c r="AA498" i="4"/>
  <c r="Z498" i="4"/>
  <c r="Y498" i="4"/>
  <c r="X498" i="4"/>
  <c r="W498" i="4"/>
  <c r="V498" i="4"/>
  <c r="U498" i="4"/>
  <c r="T498" i="4"/>
  <c r="BD498" i="4" s="1"/>
  <c r="S498" i="4"/>
  <c r="BE498" i="4" s="1"/>
  <c r="R498" i="4"/>
  <c r="AH497" i="4"/>
  <c r="AG497" i="4"/>
  <c r="AF497" i="4"/>
  <c r="AE497" i="4"/>
  <c r="AD497" i="4"/>
  <c r="AC497" i="4"/>
  <c r="AB497" i="4"/>
  <c r="AA497" i="4"/>
  <c r="Z497" i="4"/>
  <c r="Y497" i="4"/>
  <c r="X497" i="4"/>
  <c r="W497" i="4"/>
  <c r="V497" i="4"/>
  <c r="U497" i="4"/>
  <c r="T497" i="4"/>
  <c r="BD497" i="4" s="1"/>
  <c r="S497" i="4"/>
  <c r="BE497" i="4" s="1"/>
  <c r="R497" i="4"/>
  <c r="AH496" i="4"/>
  <c r="AG496" i="4"/>
  <c r="AF496" i="4"/>
  <c r="AE496" i="4"/>
  <c r="AD496" i="4"/>
  <c r="AC496" i="4"/>
  <c r="AB496" i="4"/>
  <c r="AA496" i="4"/>
  <c r="Z496" i="4"/>
  <c r="Y496" i="4"/>
  <c r="X496" i="4"/>
  <c r="W496" i="4"/>
  <c r="V496" i="4"/>
  <c r="U496" i="4"/>
  <c r="T496" i="4"/>
  <c r="BD496" i="4" s="1"/>
  <c r="S496" i="4"/>
  <c r="BE496" i="4" s="1"/>
  <c r="R496" i="4"/>
  <c r="AH495" i="4"/>
  <c r="AG495" i="4"/>
  <c r="AF495" i="4"/>
  <c r="AE495" i="4"/>
  <c r="AD495" i="4"/>
  <c r="AC495" i="4"/>
  <c r="AB495" i="4"/>
  <c r="AA495" i="4"/>
  <c r="Z495" i="4"/>
  <c r="Y495" i="4"/>
  <c r="X495" i="4"/>
  <c r="W495" i="4"/>
  <c r="V495" i="4"/>
  <c r="U495" i="4"/>
  <c r="T495" i="4"/>
  <c r="BD495" i="4" s="1"/>
  <c r="S495" i="4"/>
  <c r="BE495" i="4" s="1"/>
  <c r="R495" i="4"/>
  <c r="AH494" i="4"/>
  <c r="AG494" i="4"/>
  <c r="AF494" i="4"/>
  <c r="AE494" i="4"/>
  <c r="AD494" i="4"/>
  <c r="AC494" i="4"/>
  <c r="AB494" i="4"/>
  <c r="AA494" i="4"/>
  <c r="Z494" i="4"/>
  <c r="Y494" i="4"/>
  <c r="X494" i="4"/>
  <c r="W494" i="4"/>
  <c r="V494" i="4"/>
  <c r="U494" i="4"/>
  <c r="T494" i="4"/>
  <c r="BD494" i="4" s="1"/>
  <c r="S494" i="4"/>
  <c r="BE494" i="4" s="1"/>
  <c r="R494" i="4"/>
  <c r="AH493" i="4"/>
  <c r="AG493" i="4"/>
  <c r="AF493" i="4"/>
  <c r="AE493" i="4"/>
  <c r="AD493" i="4"/>
  <c r="AC493" i="4"/>
  <c r="AB493" i="4"/>
  <c r="AA493" i="4"/>
  <c r="Z493" i="4"/>
  <c r="Y493" i="4"/>
  <c r="X493" i="4"/>
  <c r="W493" i="4"/>
  <c r="V493" i="4"/>
  <c r="U493" i="4"/>
  <c r="T493" i="4"/>
  <c r="BD493" i="4" s="1"/>
  <c r="S493" i="4"/>
  <c r="BE493" i="4" s="1"/>
  <c r="R493" i="4"/>
  <c r="AH492" i="4"/>
  <c r="AG492" i="4"/>
  <c r="AF492" i="4"/>
  <c r="AE492" i="4"/>
  <c r="AD492" i="4"/>
  <c r="AC492" i="4"/>
  <c r="AB492" i="4"/>
  <c r="AA492" i="4"/>
  <c r="Z492" i="4"/>
  <c r="Y492" i="4"/>
  <c r="X492" i="4"/>
  <c r="W492" i="4"/>
  <c r="V492" i="4"/>
  <c r="U492" i="4"/>
  <c r="T492" i="4"/>
  <c r="BD492" i="4" s="1"/>
  <c r="S492" i="4"/>
  <c r="BE492" i="4" s="1"/>
  <c r="R492" i="4"/>
  <c r="AH491" i="4"/>
  <c r="AG491" i="4"/>
  <c r="AF491" i="4"/>
  <c r="AE491" i="4"/>
  <c r="AD491" i="4"/>
  <c r="AC491" i="4"/>
  <c r="AB491" i="4"/>
  <c r="AA491" i="4"/>
  <c r="Z491" i="4"/>
  <c r="Y491" i="4"/>
  <c r="X491" i="4"/>
  <c r="W491" i="4"/>
  <c r="V491" i="4"/>
  <c r="U491" i="4"/>
  <c r="T491" i="4"/>
  <c r="BD491" i="4" s="1"/>
  <c r="S491" i="4"/>
  <c r="BE491" i="4" s="1"/>
  <c r="R491" i="4"/>
  <c r="AH490" i="4"/>
  <c r="AG490" i="4"/>
  <c r="AF490" i="4"/>
  <c r="AE490" i="4"/>
  <c r="AD490" i="4"/>
  <c r="AC490" i="4"/>
  <c r="AB490" i="4"/>
  <c r="AA490" i="4"/>
  <c r="Z490" i="4"/>
  <c r="Y490" i="4"/>
  <c r="X490" i="4"/>
  <c r="W490" i="4"/>
  <c r="V490" i="4"/>
  <c r="U490" i="4"/>
  <c r="T490" i="4"/>
  <c r="BD490" i="4" s="1"/>
  <c r="S490" i="4"/>
  <c r="BE490" i="4" s="1"/>
  <c r="R490" i="4"/>
  <c r="AH489" i="4"/>
  <c r="AG489" i="4"/>
  <c r="AF489" i="4"/>
  <c r="AE489" i="4"/>
  <c r="AD489" i="4"/>
  <c r="AC489" i="4"/>
  <c r="AB489" i="4"/>
  <c r="AA489" i="4"/>
  <c r="Z489" i="4"/>
  <c r="Y489" i="4"/>
  <c r="X489" i="4"/>
  <c r="W489" i="4"/>
  <c r="V489" i="4"/>
  <c r="U489" i="4"/>
  <c r="T489" i="4"/>
  <c r="BD489" i="4" s="1"/>
  <c r="S489" i="4"/>
  <c r="BE489" i="4" s="1"/>
  <c r="R489" i="4"/>
  <c r="AH488" i="4"/>
  <c r="AG488" i="4"/>
  <c r="AF488" i="4"/>
  <c r="AE488" i="4"/>
  <c r="AD488" i="4"/>
  <c r="AC488" i="4"/>
  <c r="AB488" i="4"/>
  <c r="AA488" i="4"/>
  <c r="Z488" i="4"/>
  <c r="Y488" i="4"/>
  <c r="X488" i="4"/>
  <c r="W488" i="4"/>
  <c r="V488" i="4"/>
  <c r="U488" i="4"/>
  <c r="T488" i="4"/>
  <c r="BD488" i="4" s="1"/>
  <c r="S488" i="4"/>
  <c r="BE488" i="4" s="1"/>
  <c r="R488" i="4"/>
  <c r="AH487" i="4"/>
  <c r="AG487" i="4"/>
  <c r="AF487" i="4"/>
  <c r="AE487" i="4"/>
  <c r="AD487" i="4"/>
  <c r="AC487" i="4"/>
  <c r="AB487" i="4"/>
  <c r="AA487" i="4"/>
  <c r="Z487" i="4"/>
  <c r="Y487" i="4"/>
  <c r="X487" i="4"/>
  <c r="W487" i="4"/>
  <c r="V487" i="4"/>
  <c r="U487" i="4"/>
  <c r="T487" i="4"/>
  <c r="BD487" i="4" s="1"/>
  <c r="S487" i="4"/>
  <c r="BE487" i="4" s="1"/>
  <c r="R487" i="4"/>
  <c r="AH486" i="4"/>
  <c r="AG486" i="4"/>
  <c r="AF486" i="4"/>
  <c r="AE486" i="4"/>
  <c r="AD486" i="4"/>
  <c r="AC486" i="4"/>
  <c r="AB486" i="4"/>
  <c r="AA486" i="4"/>
  <c r="Z486" i="4"/>
  <c r="Y486" i="4"/>
  <c r="X486" i="4"/>
  <c r="W486" i="4"/>
  <c r="V486" i="4"/>
  <c r="U486" i="4"/>
  <c r="T486" i="4"/>
  <c r="BD486" i="4" s="1"/>
  <c r="S486" i="4"/>
  <c r="BE486" i="4" s="1"/>
  <c r="R486" i="4"/>
  <c r="AH485" i="4"/>
  <c r="AG485" i="4"/>
  <c r="AF485" i="4"/>
  <c r="AE485" i="4"/>
  <c r="AD485" i="4"/>
  <c r="AC485" i="4"/>
  <c r="AB485" i="4"/>
  <c r="AA485" i="4"/>
  <c r="Z485" i="4"/>
  <c r="Y485" i="4"/>
  <c r="X485" i="4"/>
  <c r="W485" i="4"/>
  <c r="V485" i="4"/>
  <c r="U485" i="4"/>
  <c r="T485" i="4"/>
  <c r="BD485" i="4" s="1"/>
  <c r="S485" i="4"/>
  <c r="BE485" i="4" s="1"/>
  <c r="R485" i="4"/>
  <c r="AH484" i="4"/>
  <c r="AG484" i="4"/>
  <c r="AF484" i="4"/>
  <c r="AE484" i="4"/>
  <c r="AD484" i="4"/>
  <c r="AC484" i="4"/>
  <c r="AB484" i="4"/>
  <c r="AA484" i="4"/>
  <c r="Z484" i="4"/>
  <c r="Y484" i="4"/>
  <c r="X484" i="4"/>
  <c r="W484" i="4"/>
  <c r="V484" i="4"/>
  <c r="U484" i="4"/>
  <c r="T484" i="4"/>
  <c r="BD484" i="4" s="1"/>
  <c r="S484" i="4"/>
  <c r="BE484" i="4" s="1"/>
  <c r="R484" i="4"/>
  <c r="AH483" i="4"/>
  <c r="AG483" i="4"/>
  <c r="AF483" i="4"/>
  <c r="AE483" i="4"/>
  <c r="AD483" i="4"/>
  <c r="AC483" i="4"/>
  <c r="AB483" i="4"/>
  <c r="AA483" i="4"/>
  <c r="Z483" i="4"/>
  <c r="Y483" i="4"/>
  <c r="X483" i="4"/>
  <c r="W483" i="4"/>
  <c r="V483" i="4"/>
  <c r="U483" i="4"/>
  <c r="T483" i="4"/>
  <c r="BD483" i="4" s="1"/>
  <c r="S483" i="4"/>
  <c r="BE483" i="4" s="1"/>
  <c r="R483" i="4"/>
  <c r="AH482" i="4"/>
  <c r="AG482" i="4"/>
  <c r="AF482" i="4"/>
  <c r="AE482" i="4"/>
  <c r="AD482" i="4"/>
  <c r="AC482" i="4"/>
  <c r="AB482" i="4"/>
  <c r="AA482" i="4"/>
  <c r="Z482" i="4"/>
  <c r="Y482" i="4"/>
  <c r="X482" i="4"/>
  <c r="W482" i="4"/>
  <c r="V482" i="4"/>
  <c r="U482" i="4"/>
  <c r="T482" i="4"/>
  <c r="BD482" i="4" s="1"/>
  <c r="S482" i="4"/>
  <c r="BE482" i="4" s="1"/>
  <c r="R482" i="4"/>
  <c r="AH481" i="4"/>
  <c r="AG481" i="4"/>
  <c r="AF481" i="4"/>
  <c r="AE481" i="4"/>
  <c r="AD481" i="4"/>
  <c r="AC481" i="4"/>
  <c r="AB481" i="4"/>
  <c r="AA481" i="4"/>
  <c r="Z481" i="4"/>
  <c r="Y481" i="4"/>
  <c r="X481" i="4"/>
  <c r="W481" i="4"/>
  <c r="V481" i="4"/>
  <c r="U481" i="4"/>
  <c r="T481" i="4"/>
  <c r="BD481" i="4" s="1"/>
  <c r="S481" i="4"/>
  <c r="BE481" i="4" s="1"/>
  <c r="R481" i="4"/>
  <c r="AH480" i="4"/>
  <c r="AG480" i="4"/>
  <c r="AF480" i="4"/>
  <c r="AE480" i="4"/>
  <c r="AD480" i="4"/>
  <c r="AC480" i="4"/>
  <c r="AB480" i="4"/>
  <c r="AA480" i="4"/>
  <c r="Z480" i="4"/>
  <c r="Y480" i="4"/>
  <c r="X480" i="4"/>
  <c r="W480" i="4"/>
  <c r="V480" i="4"/>
  <c r="U480" i="4"/>
  <c r="T480" i="4"/>
  <c r="BD480" i="4" s="1"/>
  <c r="S480" i="4"/>
  <c r="BE480" i="4" s="1"/>
  <c r="R480" i="4"/>
  <c r="AH479" i="4"/>
  <c r="AG479" i="4"/>
  <c r="AF479" i="4"/>
  <c r="AE479" i="4"/>
  <c r="AD479" i="4"/>
  <c r="AC479" i="4"/>
  <c r="AB479" i="4"/>
  <c r="AA479" i="4"/>
  <c r="Z479" i="4"/>
  <c r="Y479" i="4"/>
  <c r="X479" i="4"/>
  <c r="W479" i="4"/>
  <c r="V479" i="4"/>
  <c r="U479" i="4"/>
  <c r="T479" i="4"/>
  <c r="AV479" i="4" s="1"/>
  <c r="S479" i="4"/>
  <c r="BE479" i="4" s="1"/>
  <c r="R479" i="4"/>
  <c r="AH478" i="4"/>
  <c r="AG478" i="4"/>
  <c r="AF478" i="4"/>
  <c r="AE478" i="4"/>
  <c r="AD478" i="4"/>
  <c r="AC478" i="4"/>
  <c r="AB478" i="4"/>
  <c r="AA478" i="4"/>
  <c r="Z478" i="4"/>
  <c r="Y478" i="4"/>
  <c r="X478" i="4"/>
  <c r="W478" i="4"/>
  <c r="V478" i="4"/>
  <c r="U478" i="4"/>
  <c r="T478" i="4"/>
  <c r="BF478" i="4" s="1"/>
  <c r="S478" i="4"/>
  <c r="BE478" i="4" s="1"/>
  <c r="R478" i="4"/>
  <c r="AH477" i="4"/>
  <c r="AG477" i="4"/>
  <c r="AF477" i="4"/>
  <c r="AE477" i="4"/>
  <c r="AD477" i="4"/>
  <c r="AC477" i="4"/>
  <c r="AB477" i="4"/>
  <c r="AA477" i="4"/>
  <c r="Z477" i="4"/>
  <c r="Y477" i="4"/>
  <c r="X477" i="4"/>
  <c r="W477" i="4"/>
  <c r="V477" i="4"/>
  <c r="U477" i="4"/>
  <c r="T477" i="4"/>
  <c r="BF477" i="4" s="1"/>
  <c r="S477" i="4"/>
  <c r="BE477" i="4" s="1"/>
  <c r="R477" i="4"/>
  <c r="AH476" i="4"/>
  <c r="AG476" i="4"/>
  <c r="AF476" i="4"/>
  <c r="AE476" i="4"/>
  <c r="AD476" i="4"/>
  <c r="AC476" i="4"/>
  <c r="AB476" i="4"/>
  <c r="AA476" i="4"/>
  <c r="Z476" i="4"/>
  <c r="Y476" i="4"/>
  <c r="X476" i="4"/>
  <c r="W476" i="4"/>
  <c r="V476" i="4"/>
  <c r="U476" i="4"/>
  <c r="T476" i="4"/>
  <c r="BF476" i="4" s="1"/>
  <c r="S476" i="4"/>
  <c r="BE476" i="4" s="1"/>
  <c r="R476" i="4"/>
  <c r="AH475" i="4"/>
  <c r="AG475" i="4"/>
  <c r="AF475" i="4"/>
  <c r="AE475" i="4"/>
  <c r="AD475" i="4"/>
  <c r="AC475" i="4"/>
  <c r="AB475" i="4"/>
  <c r="AA475" i="4"/>
  <c r="Z475" i="4"/>
  <c r="Y475" i="4"/>
  <c r="X475" i="4"/>
  <c r="W475" i="4"/>
  <c r="V475" i="4"/>
  <c r="U475" i="4"/>
  <c r="T475" i="4"/>
  <c r="BF475" i="4" s="1"/>
  <c r="S475" i="4"/>
  <c r="BE475" i="4" s="1"/>
  <c r="R475" i="4"/>
  <c r="AH474" i="4"/>
  <c r="AG474" i="4"/>
  <c r="AF474" i="4"/>
  <c r="AE474" i="4"/>
  <c r="AD474" i="4"/>
  <c r="AC474" i="4"/>
  <c r="AB474" i="4"/>
  <c r="AA474" i="4"/>
  <c r="Z474" i="4"/>
  <c r="Y474" i="4"/>
  <c r="X474" i="4"/>
  <c r="W474" i="4"/>
  <c r="V474" i="4"/>
  <c r="U474" i="4"/>
  <c r="T474" i="4"/>
  <c r="BF474" i="4" s="1"/>
  <c r="S474" i="4"/>
  <c r="BE474" i="4" s="1"/>
  <c r="R474" i="4"/>
  <c r="AH473" i="4"/>
  <c r="AG473" i="4"/>
  <c r="AF473" i="4"/>
  <c r="AE473" i="4"/>
  <c r="AD473" i="4"/>
  <c r="AC473" i="4"/>
  <c r="AB473" i="4"/>
  <c r="AA473" i="4"/>
  <c r="Z473" i="4"/>
  <c r="Y473" i="4"/>
  <c r="X473" i="4"/>
  <c r="W473" i="4"/>
  <c r="V473" i="4"/>
  <c r="U473" i="4"/>
  <c r="T473" i="4"/>
  <c r="BF473" i="4" s="1"/>
  <c r="S473" i="4"/>
  <c r="BE473" i="4" s="1"/>
  <c r="R473" i="4"/>
  <c r="AH472" i="4"/>
  <c r="AG472" i="4"/>
  <c r="AF472" i="4"/>
  <c r="AE472" i="4"/>
  <c r="AD472" i="4"/>
  <c r="AC472" i="4"/>
  <c r="AB472" i="4"/>
  <c r="AA472" i="4"/>
  <c r="Z472" i="4"/>
  <c r="Y472" i="4"/>
  <c r="X472" i="4"/>
  <c r="W472" i="4"/>
  <c r="V472" i="4"/>
  <c r="U472" i="4"/>
  <c r="T472" i="4"/>
  <c r="BF472" i="4" s="1"/>
  <c r="S472" i="4"/>
  <c r="BE472" i="4" s="1"/>
  <c r="R472" i="4"/>
  <c r="AH471" i="4"/>
  <c r="AG471" i="4"/>
  <c r="AF471" i="4"/>
  <c r="AE471" i="4"/>
  <c r="AD471" i="4"/>
  <c r="AC471" i="4"/>
  <c r="AB471" i="4"/>
  <c r="AA471" i="4"/>
  <c r="Z471" i="4"/>
  <c r="Y471" i="4"/>
  <c r="X471" i="4"/>
  <c r="W471" i="4"/>
  <c r="V471" i="4"/>
  <c r="U471" i="4"/>
  <c r="T471" i="4"/>
  <c r="BF471" i="4" s="1"/>
  <c r="S471" i="4"/>
  <c r="BE471" i="4" s="1"/>
  <c r="R471" i="4"/>
  <c r="AH470" i="4"/>
  <c r="AG470" i="4"/>
  <c r="AF470" i="4"/>
  <c r="AE470" i="4"/>
  <c r="AD470" i="4"/>
  <c r="AC470" i="4"/>
  <c r="AB470" i="4"/>
  <c r="AA470" i="4"/>
  <c r="Z470" i="4"/>
  <c r="Y470" i="4"/>
  <c r="X470" i="4"/>
  <c r="W470" i="4"/>
  <c r="V470" i="4"/>
  <c r="U470" i="4"/>
  <c r="T470" i="4"/>
  <c r="BF470" i="4" s="1"/>
  <c r="S470" i="4"/>
  <c r="BE470" i="4" s="1"/>
  <c r="R470" i="4"/>
  <c r="AH469" i="4"/>
  <c r="AG469" i="4"/>
  <c r="AF469" i="4"/>
  <c r="AE469" i="4"/>
  <c r="AD469" i="4"/>
  <c r="AC469" i="4"/>
  <c r="AB469" i="4"/>
  <c r="AA469" i="4"/>
  <c r="Z469" i="4"/>
  <c r="Y469" i="4"/>
  <c r="X469" i="4"/>
  <c r="W469" i="4"/>
  <c r="V469" i="4"/>
  <c r="U469" i="4"/>
  <c r="T469" i="4"/>
  <c r="BF469" i="4" s="1"/>
  <c r="S469" i="4"/>
  <c r="BE469" i="4" s="1"/>
  <c r="R469" i="4"/>
  <c r="AH468" i="4"/>
  <c r="AG468" i="4"/>
  <c r="AF468" i="4"/>
  <c r="AE468" i="4"/>
  <c r="AD468" i="4"/>
  <c r="AC468" i="4"/>
  <c r="AB468" i="4"/>
  <c r="AA468" i="4"/>
  <c r="Z468" i="4"/>
  <c r="Y468" i="4"/>
  <c r="X468" i="4"/>
  <c r="W468" i="4"/>
  <c r="V468" i="4"/>
  <c r="U468" i="4"/>
  <c r="T468" i="4"/>
  <c r="BF468" i="4" s="1"/>
  <c r="S468" i="4"/>
  <c r="BE468" i="4" s="1"/>
  <c r="R468" i="4"/>
  <c r="AH467" i="4"/>
  <c r="AG467" i="4"/>
  <c r="AF467" i="4"/>
  <c r="AE467" i="4"/>
  <c r="AD467" i="4"/>
  <c r="AC467" i="4"/>
  <c r="AB467" i="4"/>
  <c r="AA467" i="4"/>
  <c r="Z467" i="4"/>
  <c r="Y467" i="4"/>
  <c r="X467" i="4"/>
  <c r="W467" i="4"/>
  <c r="V467" i="4"/>
  <c r="U467" i="4"/>
  <c r="T467" i="4"/>
  <c r="BF467" i="4" s="1"/>
  <c r="S467" i="4"/>
  <c r="BE467" i="4" s="1"/>
  <c r="R467" i="4"/>
  <c r="AH466" i="4"/>
  <c r="AG466" i="4"/>
  <c r="AF466" i="4"/>
  <c r="AE466" i="4"/>
  <c r="AD466" i="4"/>
  <c r="AC466" i="4"/>
  <c r="AB466" i="4"/>
  <c r="AA466" i="4"/>
  <c r="Z466" i="4"/>
  <c r="Y466" i="4"/>
  <c r="X466" i="4"/>
  <c r="W466" i="4"/>
  <c r="V466" i="4"/>
  <c r="U466" i="4"/>
  <c r="T466" i="4"/>
  <c r="BF466" i="4" s="1"/>
  <c r="S466" i="4"/>
  <c r="BE466" i="4" s="1"/>
  <c r="R466" i="4"/>
  <c r="AH465" i="4"/>
  <c r="AG465" i="4"/>
  <c r="AF465" i="4"/>
  <c r="AE465" i="4"/>
  <c r="AD465" i="4"/>
  <c r="AC465" i="4"/>
  <c r="AB465" i="4"/>
  <c r="AA465" i="4"/>
  <c r="Z465" i="4"/>
  <c r="Y465" i="4"/>
  <c r="X465" i="4"/>
  <c r="W465" i="4"/>
  <c r="V465" i="4"/>
  <c r="U465" i="4"/>
  <c r="T465" i="4"/>
  <c r="BF465" i="4" s="1"/>
  <c r="S465" i="4"/>
  <c r="BE465" i="4" s="1"/>
  <c r="R465" i="4"/>
  <c r="AH464" i="4"/>
  <c r="AG464" i="4"/>
  <c r="AF464" i="4"/>
  <c r="AE464" i="4"/>
  <c r="AD464" i="4"/>
  <c r="AC464" i="4"/>
  <c r="AB464" i="4"/>
  <c r="AA464" i="4"/>
  <c r="Z464" i="4"/>
  <c r="Y464" i="4"/>
  <c r="X464" i="4"/>
  <c r="W464" i="4"/>
  <c r="V464" i="4"/>
  <c r="U464" i="4"/>
  <c r="T464" i="4"/>
  <c r="AX464" i="4" s="1"/>
  <c r="S464" i="4"/>
  <c r="BE464" i="4" s="1"/>
  <c r="R464" i="4"/>
  <c r="AH463" i="4"/>
  <c r="AG463" i="4"/>
  <c r="AF463" i="4"/>
  <c r="AE463" i="4"/>
  <c r="AD463" i="4"/>
  <c r="AC463" i="4"/>
  <c r="AB463" i="4"/>
  <c r="AA463" i="4"/>
  <c r="Z463" i="4"/>
  <c r="Y463" i="4"/>
  <c r="X463" i="4"/>
  <c r="W463" i="4"/>
  <c r="V463" i="4"/>
  <c r="U463" i="4"/>
  <c r="T463" i="4"/>
  <c r="AX463" i="4" s="1"/>
  <c r="S463" i="4"/>
  <c r="BE463" i="4" s="1"/>
  <c r="R463" i="4"/>
  <c r="AH462" i="4"/>
  <c r="AG462" i="4"/>
  <c r="AF462" i="4"/>
  <c r="AE462" i="4"/>
  <c r="AD462" i="4"/>
  <c r="AC462" i="4"/>
  <c r="AB462" i="4"/>
  <c r="AA462" i="4"/>
  <c r="Z462" i="4"/>
  <c r="Y462" i="4"/>
  <c r="X462" i="4"/>
  <c r="W462" i="4"/>
  <c r="V462" i="4"/>
  <c r="U462" i="4"/>
  <c r="T462" i="4"/>
  <c r="AT462" i="4" s="1"/>
  <c r="S462" i="4"/>
  <c r="BE462" i="4" s="1"/>
  <c r="R462" i="4"/>
  <c r="AH461" i="4"/>
  <c r="AG461" i="4"/>
  <c r="AF461" i="4"/>
  <c r="AE461" i="4"/>
  <c r="AD461" i="4"/>
  <c r="AC461" i="4"/>
  <c r="AB461" i="4"/>
  <c r="AA461" i="4"/>
  <c r="Z461" i="4"/>
  <c r="Y461" i="4"/>
  <c r="X461" i="4"/>
  <c r="W461" i="4"/>
  <c r="V461" i="4"/>
  <c r="U461" i="4"/>
  <c r="T461" i="4"/>
  <c r="AT461" i="4" s="1"/>
  <c r="S461" i="4"/>
  <c r="BE461" i="4" s="1"/>
  <c r="R461" i="4"/>
  <c r="AH460" i="4"/>
  <c r="AG460" i="4"/>
  <c r="AF460" i="4"/>
  <c r="AE460" i="4"/>
  <c r="AD460" i="4"/>
  <c r="AC460" i="4"/>
  <c r="AB460" i="4"/>
  <c r="AA460" i="4"/>
  <c r="Z460" i="4"/>
  <c r="Y460" i="4"/>
  <c r="X460" i="4"/>
  <c r="W460" i="4"/>
  <c r="V460" i="4"/>
  <c r="U460" i="4"/>
  <c r="T460" i="4"/>
  <c r="AP460" i="4" s="1"/>
  <c r="S460" i="4"/>
  <c r="BE460" i="4" s="1"/>
  <c r="R460" i="4"/>
  <c r="AH459" i="4"/>
  <c r="AG459" i="4"/>
  <c r="AF459" i="4"/>
  <c r="AE459" i="4"/>
  <c r="AD459" i="4"/>
  <c r="AC459" i="4"/>
  <c r="AB459" i="4"/>
  <c r="AA459" i="4"/>
  <c r="Z459" i="4"/>
  <c r="Y459" i="4"/>
  <c r="X459" i="4"/>
  <c r="W459" i="4"/>
  <c r="V459" i="4"/>
  <c r="U459" i="4"/>
  <c r="T459" i="4"/>
  <c r="S459" i="4"/>
  <c r="BE459" i="4" s="1"/>
  <c r="R459" i="4"/>
  <c r="AH458" i="4"/>
  <c r="AG458" i="4"/>
  <c r="AF458" i="4"/>
  <c r="AE458" i="4"/>
  <c r="AD458" i="4"/>
  <c r="AC458" i="4"/>
  <c r="AB458" i="4"/>
  <c r="AA458" i="4"/>
  <c r="Z458" i="4"/>
  <c r="Y458" i="4"/>
  <c r="X458" i="4"/>
  <c r="W458" i="4"/>
  <c r="V458" i="4"/>
  <c r="U458" i="4"/>
  <c r="T458" i="4"/>
  <c r="S458" i="4"/>
  <c r="BE458" i="4" s="1"/>
  <c r="R458" i="4"/>
  <c r="AH457" i="4"/>
  <c r="AG457" i="4"/>
  <c r="AF457" i="4"/>
  <c r="AE457" i="4"/>
  <c r="AD457" i="4"/>
  <c r="AC457" i="4"/>
  <c r="AB457" i="4"/>
  <c r="AA457" i="4"/>
  <c r="Z457" i="4"/>
  <c r="Y457" i="4"/>
  <c r="X457" i="4"/>
  <c r="W457" i="4"/>
  <c r="V457" i="4"/>
  <c r="U457" i="4"/>
  <c r="T457" i="4"/>
  <c r="S457" i="4"/>
  <c r="BE457" i="4" s="1"/>
  <c r="R457" i="4"/>
  <c r="AH456" i="4"/>
  <c r="AG456" i="4"/>
  <c r="AF456" i="4"/>
  <c r="AE456" i="4"/>
  <c r="AD456" i="4"/>
  <c r="AC456" i="4"/>
  <c r="AB456" i="4"/>
  <c r="AA456" i="4"/>
  <c r="Z456" i="4"/>
  <c r="Y456" i="4"/>
  <c r="X456" i="4"/>
  <c r="W456" i="4"/>
  <c r="V456" i="4"/>
  <c r="U456" i="4"/>
  <c r="T456" i="4"/>
  <c r="S456" i="4"/>
  <c r="BE456" i="4" s="1"/>
  <c r="R456" i="4"/>
  <c r="AH455" i="4"/>
  <c r="AG455" i="4"/>
  <c r="AF455" i="4"/>
  <c r="AE455" i="4"/>
  <c r="AD455" i="4"/>
  <c r="AC455" i="4"/>
  <c r="AB455" i="4"/>
  <c r="AA455" i="4"/>
  <c r="Z455" i="4"/>
  <c r="Y455" i="4"/>
  <c r="X455" i="4"/>
  <c r="W455" i="4"/>
  <c r="V455" i="4"/>
  <c r="U455" i="4"/>
  <c r="T455" i="4"/>
  <c r="S455" i="4"/>
  <c r="BE455" i="4" s="1"/>
  <c r="R455" i="4"/>
  <c r="AH454" i="4"/>
  <c r="AG454" i="4"/>
  <c r="AF454" i="4"/>
  <c r="AE454" i="4"/>
  <c r="AD454" i="4"/>
  <c r="AC454" i="4"/>
  <c r="AB454" i="4"/>
  <c r="AA454" i="4"/>
  <c r="Z454" i="4"/>
  <c r="Y454" i="4"/>
  <c r="X454" i="4"/>
  <c r="W454" i="4"/>
  <c r="V454" i="4"/>
  <c r="U454" i="4"/>
  <c r="T454" i="4"/>
  <c r="S454" i="4"/>
  <c r="BE454" i="4" s="1"/>
  <c r="R454" i="4"/>
  <c r="AH453" i="4"/>
  <c r="AG453" i="4"/>
  <c r="AF453" i="4"/>
  <c r="AE453" i="4"/>
  <c r="AD453" i="4"/>
  <c r="AC453" i="4"/>
  <c r="AB453" i="4"/>
  <c r="AA453" i="4"/>
  <c r="Z453" i="4"/>
  <c r="Y453" i="4"/>
  <c r="X453" i="4"/>
  <c r="W453" i="4"/>
  <c r="V453" i="4"/>
  <c r="U453" i="4"/>
  <c r="T453" i="4"/>
  <c r="S453" i="4"/>
  <c r="BE453" i="4" s="1"/>
  <c r="R453" i="4"/>
  <c r="AH452" i="4"/>
  <c r="AG452" i="4"/>
  <c r="AF452" i="4"/>
  <c r="AE452" i="4"/>
  <c r="AD452" i="4"/>
  <c r="AC452" i="4"/>
  <c r="AB452" i="4"/>
  <c r="AA452" i="4"/>
  <c r="Z452" i="4"/>
  <c r="Y452" i="4"/>
  <c r="X452" i="4"/>
  <c r="W452" i="4"/>
  <c r="V452" i="4"/>
  <c r="U452" i="4"/>
  <c r="T452" i="4"/>
  <c r="S452" i="4"/>
  <c r="BE452" i="4" s="1"/>
  <c r="R452" i="4"/>
  <c r="AH451" i="4"/>
  <c r="AG451" i="4"/>
  <c r="AF451" i="4"/>
  <c r="AE451" i="4"/>
  <c r="AD451" i="4"/>
  <c r="AC451" i="4"/>
  <c r="AB451" i="4"/>
  <c r="AA451" i="4"/>
  <c r="Z451" i="4"/>
  <c r="Y451" i="4"/>
  <c r="X451" i="4"/>
  <c r="W451" i="4"/>
  <c r="V451" i="4"/>
  <c r="U451" i="4"/>
  <c r="T451" i="4"/>
  <c r="S451" i="4"/>
  <c r="BE451" i="4" s="1"/>
  <c r="R451" i="4"/>
  <c r="AH450" i="4"/>
  <c r="AG450" i="4"/>
  <c r="AF450" i="4"/>
  <c r="AE450" i="4"/>
  <c r="AD450" i="4"/>
  <c r="AC450" i="4"/>
  <c r="AB450" i="4"/>
  <c r="AA450" i="4"/>
  <c r="Z450" i="4"/>
  <c r="Y450" i="4"/>
  <c r="X450" i="4"/>
  <c r="W450" i="4"/>
  <c r="V450" i="4"/>
  <c r="U450" i="4"/>
  <c r="T450" i="4"/>
  <c r="S450" i="4"/>
  <c r="BE450" i="4" s="1"/>
  <c r="R450" i="4"/>
  <c r="AH449" i="4"/>
  <c r="AG449" i="4"/>
  <c r="AF449" i="4"/>
  <c r="AE449" i="4"/>
  <c r="AD449" i="4"/>
  <c r="AC449" i="4"/>
  <c r="AB449" i="4"/>
  <c r="AA449" i="4"/>
  <c r="Z449" i="4"/>
  <c r="Y449" i="4"/>
  <c r="X449" i="4"/>
  <c r="W449" i="4"/>
  <c r="V449" i="4"/>
  <c r="U449" i="4"/>
  <c r="T449" i="4"/>
  <c r="S449" i="4"/>
  <c r="BE449" i="4" s="1"/>
  <c r="R449" i="4"/>
  <c r="AH448" i="4"/>
  <c r="AG448" i="4"/>
  <c r="AF448" i="4"/>
  <c r="AE448" i="4"/>
  <c r="AD448" i="4"/>
  <c r="AC448" i="4"/>
  <c r="AB448" i="4"/>
  <c r="AA448" i="4"/>
  <c r="Z448" i="4"/>
  <c r="Y448" i="4"/>
  <c r="X448" i="4"/>
  <c r="W448" i="4"/>
  <c r="V448" i="4"/>
  <c r="U448" i="4"/>
  <c r="T448" i="4"/>
  <c r="S448" i="4"/>
  <c r="BE448" i="4" s="1"/>
  <c r="R448" i="4"/>
  <c r="AH447" i="4"/>
  <c r="AG447" i="4"/>
  <c r="AF447" i="4"/>
  <c r="AE447" i="4"/>
  <c r="AD447" i="4"/>
  <c r="AC447" i="4"/>
  <c r="AB447" i="4"/>
  <c r="AA447" i="4"/>
  <c r="Z447" i="4"/>
  <c r="Y447" i="4"/>
  <c r="X447" i="4"/>
  <c r="W447" i="4"/>
  <c r="V447" i="4"/>
  <c r="U447" i="4"/>
  <c r="T447" i="4"/>
  <c r="S447" i="4"/>
  <c r="BE447" i="4" s="1"/>
  <c r="R447" i="4"/>
  <c r="AH446" i="4"/>
  <c r="AG446" i="4"/>
  <c r="AF446" i="4"/>
  <c r="AE446" i="4"/>
  <c r="AD446" i="4"/>
  <c r="AC446" i="4"/>
  <c r="AB446" i="4"/>
  <c r="AA446" i="4"/>
  <c r="Z446" i="4"/>
  <c r="Y446" i="4"/>
  <c r="X446" i="4"/>
  <c r="W446" i="4"/>
  <c r="V446" i="4"/>
  <c r="U446" i="4"/>
  <c r="T446" i="4"/>
  <c r="S446" i="4"/>
  <c r="BE446" i="4" s="1"/>
  <c r="R446" i="4"/>
  <c r="AH445" i="4"/>
  <c r="AG445" i="4"/>
  <c r="AF445" i="4"/>
  <c r="AE445" i="4"/>
  <c r="AD445" i="4"/>
  <c r="AC445" i="4"/>
  <c r="AB445" i="4"/>
  <c r="AA445" i="4"/>
  <c r="Z445" i="4"/>
  <c r="Y445" i="4"/>
  <c r="X445" i="4"/>
  <c r="W445" i="4"/>
  <c r="V445" i="4"/>
  <c r="U445" i="4"/>
  <c r="T445" i="4"/>
  <c r="S445" i="4"/>
  <c r="BE445" i="4" s="1"/>
  <c r="R445" i="4"/>
  <c r="AH444" i="4"/>
  <c r="AG444" i="4"/>
  <c r="AF444" i="4"/>
  <c r="AE444" i="4"/>
  <c r="AD444" i="4"/>
  <c r="AC444" i="4"/>
  <c r="AB444" i="4"/>
  <c r="AA444" i="4"/>
  <c r="Z444" i="4"/>
  <c r="Y444" i="4"/>
  <c r="X444" i="4"/>
  <c r="W444" i="4"/>
  <c r="V444" i="4"/>
  <c r="U444" i="4"/>
  <c r="T444" i="4"/>
  <c r="S444" i="4"/>
  <c r="BE444" i="4" s="1"/>
  <c r="R444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T443" i="4"/>
  <c r="S443" i="4"/>
  <c r="BE443" i="4" s="1"/>
  <c r="R443" i="4"/>
  <c r="AH442" i="4"/>
  <c r="AG442" i="4"/>
  <c r="AF442" i="4"/>
  <c r="AE442" i="4"/>
  <c r="AD442" i="4"/>
  <c r="AC442" i="4"/>
  <c r="AB442" i="4"/>
  <c r="AA442" i="4"/>
  <c r="Z442" i="4"/>
  <c r="Y442" i="4"/>
  <c r="X442" i="4"/>
  <c r="W442" i="4"/>
  <c r="V442" i="4"/>
  <c r="U442" i="4"/>
  <c r="T442" i="4"/>
  <c r="S442" i="4"/>
  <c r="BE442" i="4" s="1"/>
  <c r="R442" i="4"/>
  <c r="AH441" i="4"/>
  <c r="AG441" i="4"/>
  <c r="AF441" i="4"/>
  <c r="AE441" i="4"/>
  <c r="AD441" i="4"/>
  <c r="AC441" i="4"/>
  <c r="AB441" i="4"/>
  <c r="AA441" i="4"/>
  <c r="Z441" i="4"/>
  <c r="Y441" i="4"/>
  <c r="X441" i="4"/>
  <c r="W441" i="4"/>
  <c r="V441" i="4"/>
  <c r="U441" i="4"/>
  <c r="T441" i="4"/>
  <c r="S441" i="4"/>
  <c r="BE441" i="4" s="1"/>
  <c r="R441" i="4"/>
  <c r="AH440" i="4"/>
  <c r="AG440" i="4"/>
  <c r="AF440" i="4"/>
  <c r="AE440" i="4"/>
  <c r="AD440" i="4"/>
  <c r="AC440" i="4"/>
  <c r="AB440" i="4"/>
  <c r="AA440" i="4"/>
  <c r="Z440" i="4"/>
  <c r="Y440" i="4"/>
  <c r="X440" i="4"/>
  <c r="W440" i="4"/>
  <c r="V440" i="4"/>
  <c r="U440" i="4"/>
  <c r="T440" i="4"/>
  <c r="S440" i="4"/>
  <c r="BE440" i="4" s="1"/>
  <c r="R440" i="4"/>
  <c r="AH439" i="4"/>
  <c r="AG439" i="4"/>
  <c r="AF439" i="4"/>
  <c r="AE439" i="4"/>
  <c r="AD439" i="4"/>
  <c r="AC439" i="4"/>
  <c r="AB439" i="4"/>
  <c r="AA439" i="4"/>
  <c r="Z439" i="4"/>
  <c r="Y439" i="4"/>
  <c r="X439" i="4"/>
  <c r="W439" i="4"/>
  <c r="V439" i="4"/>
  <c r="U439" i="4"/>
  <c r="T439" i="4"/>
  <c r="S439" i="4"/>
  <c r="BE439" i="4" s="1"/>
  <c r="R439" i="4"/>
  <c r="AH438" i="4"/>
  <c r="AG438" i="4"/>
  <c r="AF438" i="4"/>
  <c r="AE438" i="4"/>
  <c r="AD438" i="4"/>
  <c r="AC438" i="4"/>
  <c r="AB438" i="4"/>
  <c r="AA438" i="4"/>
  <c r="Z438" i="4"/>
  <c r="Y438" i="4"/>
  <c r="X438" i="4"/>
  <c r="W438" i="4"/>
  <c r="V438" i="4"/>
  <c r="U438" i="4"/>
  <c r="T438" i="4"/>
  <c r="S438" i="4"/>
  <c r="BE438" i="4" s="1"/>
  <c r="R438" i="4"/>
  <c r="AH437" i="4"/>
  <c r="AG437" i="4"/>
  <c r="AF437" i="4"/>
  <c r="AE437" i="4"/>
  <c r="AD437" i="4"/>
  <c r="AC437" i="4"/>
  <c r="AB437" i="4"/>
  <c r="AA437" i="4"/>
  <c r="Z437" i="4"/>
  <c r="Y437" i="4"/>
  <c r="X437" i="4"/>
  <c r="W437" i="4"/>
  <c r="V437" i="4"/>
  <c r="U437" i="4"/>
  <c r="T437" i="4"/>
  <c r="S437" i="4"/>
  <c r="BE437" i="4" s="1"/>
  <c r="R437" i="4"/>
  <c r="AH436" i="4"/>
  <c r="AG436" i="4"/>
  <c r="AF436" i="4"/>
  <c r="AE436" i="4"/>
  <c r="AD436" i="4"/>
  <c r="AC436" i="4"/>
  <c r="AB436" i="4"/>
  <c r="AA436" i="4"/>
  <c r="Z436" i="4"/>
  <c r="Y436" i="4"/>
  <c r="X436" i="4"/>
  <c r="W436" i="4"/>
  <c r="V436" i="4"/>
  <c r="U436" i="4"/>
  <c r="T436" i="4"/>
  <c r="S436" i="4"/>
  <c r="BE436" i="4" s="1"/>
  <c r="R436" i="4"/>
  <c r="AH435" i="4"/>
  <c r="AG435" i="4"/>
  <c r="AF435" i="4"/>
  <c r="AE435" i="4"/>
  <c r="AD435" i="4"/>
  <c r="AC435" i="4"/>
  <c r="AB435" i="4"/>
  <c r="AA435" i="4"/>
  <c r="Z435" i="4"/>
  <c r="Y435" i="4"/>
  <c r="X435" i="4"/>
  <c r="W435" i="4"/>
  <c r="V435" i="4"/>
  <c r="U435" i="4"/>
  <c r="T435" i="4"/>
  <c r="S435" i="4"/>
  <c r="BE435" i="4" s="1"/>
  <c r="R435" i="4"/>
  <c r="AH434" i="4"/>
  <c r="AG434" i="4"/>
  <c r="AF434" i="4"/>
  <c r="AE434" i="4"/>
  <c r="AD434" i="4"/>
  <c r="AC434" i="4"/>
  <c r="AB434" i="4"/>
  <c r="AA434" i="4"/>
  <c r="Z434" i="4"/>
  <c r="Y434" i="4"/>
  <c r="X434" i="4"/>
  <c r="W434" i="4"/>
  <c r="V434" i="4"/>
  <c r="U434" i="4"/>
  <c r="T434" i="4"/>
  <c r="S434" i="4"/>
  <c r="BE434" i="4" s="1"/>
  <c r="R434" i="4"/>
  <c r="AH433" i="4"/>
  <c r="AG433" i="4"/>
  <c r="AF433" i="4"/>
  <c r="AE433" i="4"/>
  <c r="AD433" i="4"/>
  <c r="AC433" i="4"/>
  <c r="AB433" i="4"/>
  <c r="AA433" i="4"/>
  <c r="Z433" i="4"/>
  <c r="Y433" i="4"/>
  <c r="X433" i="4"/>
  <c r="W433" i="4"/>
  <c r="V433" i="4"/>
  <c r="U433" i="4"/>
  <c r="T433" i="4"/>
  <c r="S433" i="4"/>
  <c r="BE433" i="4" s="1"/>
  <c r="R433" i="4"/>
  <c r="AH432" i="4"/>
  <c r="AG432" i="4"/>
  <c r="AF432" i="4"/>
  <c r="AE432" i="4"/>
  <c r="AD432" i="4"/>
  <c r="AC432" i="4"/>
  <c r="AB432" i="4"/>
  <c r="AA432" i="4"/>
  <c r="Z432" i="4"/>
  <c r="Y432" i="4"/>
  <c r="X432" i="4"/>
  <c r="W432" i="4"/>
  <c r="V432" i="4"/>
  <c r="U432" i="4"/>
  <c r="T432" i="4"/>
  <c r="S432" i="4"/>
  <c r="BE432" i="4" s="1"/>
  <c r="R432" i="4"/>
  <c r="AH431" i="4"/>
  <c r="AG431" i="4"/>
  <c r="AF431" i="4"/>
  <c r="AE431" i="4"/>
  <c r="AD431" i="4"/>
  <c r="AC431" i="4"/>
  <c r="AB431" i="4"/>
  <c r="AA431" i="4"/>
  <c r="Z431" i="4"/>
  <c r="Y431" i="4"/>
  <c r="X431" i="4"/>
  <c r="W431" i="4"/>
  <c r="V431" i="4"/>
  <c r="U431" i="4"/>
  <c r="T431" i="4"/>
  <c r="S431" i="4"/>
  <c r="BE431" i="4" s="1"/>
  <c r="R431" i="4"/>
  <c r="AH430" i="4"/>
  <c r="AG430" i="4"/>
  <c r="AF430" i="4"/>
  <c r="AE430" i="4"/>
  <c r="AD430" i="4"/>
  <c r="AC430" i="4"/>
  <c r="AB430" i="4"/>
  <c r="AA430" i="4"/>
  <c r="Z430" i="4"/>
  <c r="Y430" i="4"/>
  <c r="X430" i="4"/>
  <c r="W430" i="4"/>
  <c r="V430" i="4"/>
  <c r="U430" i="4"/>
  <c r="T430" i="4"/>
  <c r="S430" i="4"/>
  <c r="BE430" i="4" s="1"/>
  <c r="R430" i="4"/>
  <c r="AH429" i="4"/>
  <c r="AG429" i="4"/>
  <c r="AF429" i="4"/>
  <c r="AE429" i="4"/>
  <c r="AD429" i="4"/>
  <c r="AC429" i="4"/>
  <c r="AB429" i="4"/>
  <c r="AA429" i="4"/>
  <c r="Z429" i="4"/>
  <c r="Y429" i="4"/>
  <c r="X429" i="4"/>
  <c r="W429" i="4"/>
  <c r="V429" i="4"/>
  <c r="U429" i="4"/>
  <c r="T429" i="4"/>
  <c r="S429" i="4"/>
  <c r="BE429" i="4" s="1"/>
  <c r="R429" i="4"/>
  <c r="AH428" i="4"/>
  <c r="AG428" i="4"/>
  <c r="AF428" i="4"/>
  <c r="AE428" i="4"/>
  <c r="AD428" i="4"/>
  <c r="AC428" i="4"/>
  <c r="AB428" i="4"/>
  <c r="AA428" i="4"/>
  <c r="Z428" i="4"/>
  <c r="Y428" i="4"/>
  <c r="X428" i="4"/>
  <c r="W428" i="4"/>
  <c r="V428" i="4"/>
  <c r="U428" i="4"/>
  <c r="T428" i="4"/>
  <c r="S428" i="4"/>
  <c r="BE428" i="4" s="1"/>
  <c r="R428" i="4"/>
  <c r="AH427" i="4"/>
  <c r="AG427" i="4"/>
  <c r="AF427" i="4"/>
  <c r="AE427" i="4"/>
  <c r="AD427" i="4"/>
  <c r="AC427" i="4"/>
  <c r="AB427" i="4"/>
  <c r="AA427" i="4"/>
  <c r="Z427" i="4"/>
  <c r="Y427" i="4"/>
  <c r="X427" i="4"/>
  <c r="W427" i="4"/>
  <c r="V427" i="4"/>
  <c r="U427" i="4"/>
  <c r="T427" i="4"/>
  <c r="S427" i="4"/>
  <c r="BE427" i="4" s="1"/>
  <c r="R427" i="4"/>
  <c r="AH426" i="4"/>
  <c r="AG426" i="4"/>
  <c r="AF426" i="4"/>
  <c r="AE426" i="4"/>
  <c r="AD426" i="4"/>
  <c r="AC426" i="4"/>
  <c r="AB426" i="4"/>
  <c r="AA426" i="4"/>
  <c r="Z426" i="4"/>
  <c r="Y426" i="4"/>
  <c r="X426" i="4"/>
  <c r="W426" i="4"/>
  <c r="V426" i="4"/>
  <c r="U426" i="4"/>
  <c r="T426" i="4"/>
  <c r="S426" i="4"/>
  <c r="BE426" i="4" s="1"/>
  <c r="R426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T425" i="4"/>
  <c r="S425" i="4"/>
  <c r="BE425" i="4" s="1"/>
  <c r="R425" i="4"/>
  <c r="AH424" i="4"/>
  <c r="AG424" i="4"/>
  <c r="AF424" i="4"/>
  <c r="AE424" i="4"/>
  <c r="AD424" i="4"/>
  <c r="AC424" i="4"/>
  <c r="AB424" i="4"/>
  <c r="AA424" i="4"/>
  <c r="Z424" i="4"/>
  <c r="Y424" i="4"/>
  <c r="X424" i="4"/>
  <c r="W424" i="4"/>
  <c r="V424" i="4"/>
  <c r="U424" i="4"/>
  <c r="T424" i="4"/>
  <c r="S424" i="4"/>
  <c r="BE424" i="4" s="1"/>
  <c r="R424" i="4"/>
  <c r="AH423" i="4"/>
  <c r="AG423" i="4"/>
  <c r="AF423" i="4"/>
  <c r="AE423" i="4"/>
  <c r="AD423" i="4"/>
  <c r="AC423" i="4"/>
  <c r="AB423" i="4"/>
  <c r="AA423" i="4"/>
  <c r="Z423" i="4"/>
  <c r="Y423" i="4"/>
  <c r="X423" i="4"/>
  <c r="W423" i="4"/>
  <c r="V423" i="4"/>
  <c r="U423" i="4"/>
  <c r="T423" i="4"/>
  <c r="S423" i="4"/>
  <c r="BE423" i="4" s="1"/>
  <c r="R423" i="4"/>
  <c r="AH422" i="4"/>
  <c r="AG422" i="4"/>
  <c r="AF422" i="4"/>
  <c r="AE422" i="4"/>
  <c r="AD422" i="4"/>
  <c r="AC422" i="4"/>
  <c r="AB422" i="4"/>
  <c r="AA422" i="4"/>
  <c r="Z422" i="4"/>
  <c r="Y422" i="4"/>
  <c r="X422" i="4"/>
  <c r="W422" i="4"/>
  <c r="V422" i="4"/>
  <c r="U422" i="4"/>
  <c r="T422" i="4"/>
  <c r="S422" i="4"/>
  <c r="BE422" i="4" s="1"/>
  <c r="R422" i="4"/>
  <c r="AH421" i="4"/>
  <c r="AG421" i="4"/>
  <c r="AF421" i="4"/>
  <c r="AE421" i="4"/>
  <c r="AD421" i="4"/>
  <c r="AC421" i="4"/>
  <c r="AB421" i="4"/>
  <c r="AA421" i="4"/>
  <c r="Z421" i="4"/>
  <c r="Y421" i="4"/>
  <c r="X421" i="4"/>
  <c r="W421" i="4"/>
  <c r="V421" i="4"/>
  <c r="U421" i="4"/>
  <c r="T421" i="4"/>
  <c r="S421" i="4"/>
  <c r="BE421" i="4" s="1"/>
  <c r="R421" i="4"/>
  <c r="AH420" i="4"/>
  <c r="AG420" i="4"/>
  <c r="AF420" i="4"/>
  <c r="AE420" i="4"/>
  <c r="AD420" i="4"/>
  <c r="AC420" i="4"/>
  <c r="AB420" i="4"/>
  <c r="AA420" i="4"/>
  <c r="Z420" i="4"/>
  <c r="Y420" i="4"/>
  <c r="X420" i="4"/>
  <c r="W420" i="4"/>
  <c r="V420" i="4"/>
  <c r="U420" i="4"/>
  <c r="T420" i="4"/>
  <c r="S420" i="4"/>
  <c r="BE420" i="4" s="1"/>
  <c r="R420" i="4"/>
  <c r="AH419" i="4"/>
  <c r="AG419" i="4"/>
  <c r="AF419" i="4"/>
  <c r="AE419" i="4"/>
  <c r="AD419" i="4"/>
  <c r="AC419" i="4"/>
  <c r="AB419" i="4"/>
  <c r="AA419" i="4"/>
  <c r="Z419" i="4"/>
  <c r="Y419" i="4"/>
  <c r="X419" i="4"/>
  <c r="W419" i="4"/>
  <c r="V419" i="4"/>
  <c r="U419" i="4"/>
  <c r="T419" i="4"/>
  <c r="S419" i="4"/>
  <c r="BE419" i="4" s="1"/>
  <c r="R419" i="4"/>
  <c r="AH418" i="4"/>
  <c r="AG418" i="4"/>
  <c r="AF418" i="4"/>
  <c r="AE418" i="4"/>
  <c r="AD418" i="4"/>
  <c r="AC418" i="4"/>
  <c r="AB418" i="4"/>
  <c r="AA418" i="4"/>
  <c r="Z418" i="4"/>
  <c r="Y418" i="4"/>
  <c r="X418" i="4"/>
  <c r="W418" i="4"/>
  <c r="V418" i="4"/>
  <c r="U418" i="4"/>
  <c r="T418" i="4"/>
  <c r="S418" i="4"/>
  <c r="BE418" i="4" s="1"/>
  <c r="R418" i="4"/>
  <c r="AH417" i="4"/>
  <c r="AG417" i="4"/>
  <c r="AF417" i="4"/>
  <c r="AE417" i="4"/>
  <c r="AD417" i="4"/>
  <c r="AC417" i="4"/>
  <c r="AB417" i="4"/>
  <c r="AA417" i="4"/>
  <c r="Z417" i="4"/>
  <c r="Y417" i="4"/>
  <c r="X417" i="4"/>
  <c r="W417" i="4"/>
  <c r="V417" i="4"/>
  <c r="U417" i="4"/>
  <c r="T417" i="4"/>
  <c r="S417" i="4"/>
  <c r="BE417" i="4" s="1"/>
  <c r="R417" i="4"/>
  <c r="AH416" i="4"/>
  <c r="AG416" i="4"/>
  <c r="AF416" i="4"/>
  <c r="AE416" i="4"/>
  <c r="AD416" i="4"/>
  <c r="AC416" i="4"/>
  <c r="AB416" i="4"/>
  <c r="AA416" i="4"/>
  <c r="Z416" i="4"/>
  <c r="Y416" i="4"/>
  <c r="X416" i="4"/>
  <c r="W416" i="4"/>
  <c r="V416" i="4"/>
  <c r="U416" i="4"/>
  <c r="T416" i="4"/>
  <c r="S416" i="4"/>
  <c r="BE416" i="4" s="1"/>
  <c r="R416" i="4"/>
  <c r="AH415" i="4"/>
  <c r="AG415" i="4"/>
  <c r="AF415" i="4"/>
  <c r="AE415" i="4"/>
  <c r="AD415" i="4"/>
  <c r="AC415" i="4"/>
  <c r="AB415" i="4"/>
  <c r="AA415" i="4"/>
  <c r="Z415" i="4"/>
  <c r="Y415" i="4"/>
  <c r="X415" i="4"/>
  <c r="W415" i="4"/>
  <c r="V415" i="4"/>
  <c r="U415" i="4"/>
  <c r="T415" i="4"/>
  <c r="S415" i="4"/>
  <c r="BE415" i="4" s="1"/>
  <c r="R415" i="4"/>
  <c r="AH414" i="4"/>
  <c r="AG414" i="4"/>
  <c r="AF414" i="4"/>
  <c r="AE414" i="4"/>
  <c r="AD414" i="4"/>
  <c r="AC414" i="4"/>
  <c r="AB414" i="4"/>
  <c r="AA414" i="4"/>
  <c r="Z414" i="4"/>
  <c r="Y414" i="4"/>
  <c r="X414" i="4"/>
  <c r="W414" i="4"/>
  <c r="V414" i="4"/>
  <c r="U414" i="4"/>
  <c r="T414" i="4"/>
  <c r="AP414" i="4" s="1"/>
  <c r="S414" i="4"/>
  <c r="BE414" i="4" s="1"/>
  <c r="R414" i="4"/>
  <c r="AH413" i="4"/>
  <c r="AG413" i="4"/>
  <c r="AF413" i="4"/>
  <c r="AE413" i="4"/>
  <c r="AD413" i="4"/>
  <c r="AC413" i="4"/>
  <c r="AB413" i="4"/>
  <c r="AA413" i="4"/>
  <c r="Z413" i="4"/>
  <c r="Y413" i="4"/>
  <c r="X413" i="4"/>
  <c r="W413" i="4"/>
  <c r="V413" i="4"/>
  <c r="U413" i="4"/>
  <c r="T413" i="4"/>
  <c r="AP413" i="4" s="1"/>
  <c r="S413" i="4"/>
  <c r="BE413" i="4" s="1"/>
  <c r="R413" i="4"/>
  <c r="AH412" i="4"/>
  <c r="AG412" i="4"/>
  <c r="AF412" i="4"/>
  <c r="AE412" i="4"/>
  <c r="AD412" i="4"/>
  <c r="AC412" i="4"/>
  <c r="AB412" i="4"/>
  <c r="AA412" i="4"/>
  <c r="Z412" i="4"/>
  <c r="Y412" i="4"/>
  <c r="X412" i="4"/>
  <c r="W412" i="4"/>
  <c r="V412" i="4"/>
  <c r="U412" i="4"/>
  <c r="T412" i="4"/>
  <c r="AP412" i="4" s="1"/>
  <c r="S412" i="4"/>
  <c r="BE412" i="4" s="1"/>
  <c r="R412" i="4"/>
  <c r="AH411" i="4"/>
  <c r="AG411" i="4"/>
  <c r="AF411" i="4"/>
  <c r="AE411" i="4"/>
  <c r="AD411" i="4"/>
  <c r="AC411" i="4"/>
  <c r="AB411" i="4"/>
  <c r="AA411" i="4"/>
  <c r="Z411" i="4"/>
  <c r="Y411" i="4"/>
  <c r="X411" i="4"/>
  <c r="W411" i="4"/>
  <c r="V411" i="4"/>
  <c r="U411" i="4"/>
  <c r="T411" i="4"/>
  <c r="AT411" i="4" s="1"/>
  <c r="S411" i="4"/>
  <c r="BE411" i="4" s="1"/>
  <c r="R411" i="4"/>
  <c r="AH410" i="4"/>
  <c r="AG410" i="4"/>
  <c r="AF410" i="4"/>
  <c r="AE410" i="4"/>
  <c r="AD410" i="4"/>
  <c r="AC410" i="4"/>
  <c r="AB410" i="4"/>
  <c r="AA410" i="4"/>
  <c r="Z410" i="4"/>
  <c r="Y410" i="4"/>
  <c r="X410" i="4"/>
  <c r="W410" i="4"/>
  <c r="V410" i="4"/>
  <c r="U410" i="4"/>
  <c r="T410" i="4"/>
  <c r="AT410" i="4" s="1"/>
  <c r="S410" i="4"/>
  <c r="BE410" i="4" s="1"/>
  <c r="R410" i="4"/>
  <c r="AH409" i="4"/>
  <c r="AG409" i="4"/>
  <c r="AF409" i="4"/>
  <c r="AE409" i="4"/>
  <c r="AD409" i="4"/>
  <c r="AC409" i="4"/>
  <c r="AB409" i="4"/>
  <c r="AA409" i="4"/>
  <c r="Z409" i="4"/>
  <c r="Y409" i="4"/>
  <c r="X409" i="4"/>
  <c r="W409" i="4"/>
  <c r="V409" i="4"/>
  <c r="U409" i="4"/>
  <c r="T409" i="4"/>
  <c r="AT409" i="4" s="1"/>
  <c r="S409" i="4"/>
  <c r="BE409" i="4" s="1"/>
  <c r="R409" i="4"/>
  <c r="AH408" i="4"/>
  <c r="AG408" i="4"/>
  <c r="AF408" i="4"/>
  <c r="AE408" i="4"/>
  <c r="AD408" i="4"/>
  <c r="AC408" i="4"/>
  <c r="AB408" i="4"/>
  <c r="AA408" i="4"/>
  <c r="Z408" i="4"/>
  <c r="Y408" i="4"/>
  <c r="X408" i="4"/>
  <c r="W408" i="4"/>
  <c r="V408" i="4"/>
  <c r="U408" i="4"/>
  <c r="T408" i="4"/>
  <c r="AT408" i="4" s="1"/>
  <c r="S408" i="4"/>
  <c r="BE408" i="4" s="1"/>
  <c r="R408" i="4"/>
  <c r="AH407" i="4"/>
  <c r="AG407" i="4"/>
  <c r="AF407" i="4"/>
  <c r="AE407" i="4"/>
  <c r="AD407" i="4"/>
  <c r="AC407" i="4"/>
  <c r="AB407" i="4"/>
  <c r="AA407" i="4"/>
  <c r="Z407" i="4"/>
  <c r="Y407" i="4"/>
  <c r="X407" i="4"/>
  <c r="W407" i="4"/>
  <c r="V407" i="4"/>
  <c r="U407" i="4"/>
  <c r="T407" i="4"/>
  <c r="AX407" i="4" s="1"/>
  <c r="S407" i="4"/>
  <c r="BE407" i="4" s="1"/>
  <c r="R407" i="4"/>
  <c r="AH406" i="4"/>
  <c r="AG406" i="4"/>
  <c r="AF406" i="4"/>
  <c r="AE406" i="4"/>
  <c r="AD406" i="4"/>
  <c r="AC406" i="4"/>
  <c r="AB406" i="4"/>
  <c r="AA406" i="4"/>
  <c r="Z406" i="4"/>
  <c r="Y406" i="4"/>
  <c r="X406" i="4"/>
  <c r="W406" i="4"/>
  <c r="V406" i="4"/>
  <c r="U406" i="4"/>
  <c r="T406" i="4"/>
  <c r="AX406" i="4" s="1"/>
  <c r="S406" i="4"/>
  <c r="BE406" i="4" s="1"/>
  <c r="R406" i="4"/>
  <c r="AH405" i="4"/>
  <c r="AG405" i="4"/>
  <c r="AF405" i="4"/>
  <c r="AE405" i="4"/>
  <c r="AD405" i="4"/>
  <c r="AC405" i="4"/>
  <c r="AB405" i="4"/>
  <c r="AA405" i="4"/>
  <c r="Z405" i="4"/>
  <c r="Y405" i="4"/>
  <c r="X405" i="4"/>
  <c r="W405" i="4"/>
  <c r="V405" i="4"/>
  <c r="U405" i="4"/>
  <c r="T405" i="4"/>
  <c r="AX405" i="4" s="1"/>
  <c r="S405" i="4"/>
  <c r="BE405" i="4" s="1"/>
  <c r="R405" i="4"/>
  <c r="AH404" i="4"/>
  <c r="AG404" i="4"/>
  <c r="AF404" i="4"/>
  <c r="AE404" i="4"/>
  <c r="AD404" i="4"/>
  <c r="AC404" i="4"/>
  <c r="AB404" i="4"/>
  <c r="AA404" i="4"/>
  <c r="Z404" i="4"/>
  <c r="Y404" i="4"/>
  <c r="X404" i="4"/>
  <c r="W404" i="4"/>
  <c r="V404" i="4"/>
  <c r="U404" i="4"/>
  <c r="T404" i="4"/>
  <c r="AX404" i="4" s="1"/>
  <c r="S404" i="4"/>
  <c r="BE404" i="4" s="1"/>
  <c r="R404" i="4"/>
  <c r="AH403" i="4"/>
  <c r="AG403" i="4"/>
  <c r="AF403" i="4"/>
  <c r="AE403" i="4"/>
  <c r="AD403" i="4"/>
  <c r="AC403" i="4"/>
  <c r="AB403" i="4"/>
  <c r="AA403" i="4"/>
  <c r="Z403" i="4"/>
  <c r="Y403" i="4"/>
  <c r="X403" i="4"/>
  <c r="W403" i="4"/>
  <c r="V403" i="4"/>
  <c r="U403" i="4"/>
  <c r="T403" i="4"/>
  <c r="AX403" i="4" s="1"/>
  <c r="S403" i="4"/>
  <c r="BE403" i="4" s="1"/>
  <c r="R403" i="4"/>
  <c r="AH402" i="4"/>
  <c r="AG402" i="4"/>
  <c r="AF402" i="4"/>
  <c r="AE402" i="4"/>
  <c r="AD402" i="4"/>
  <c r="AC402" i="4"/>
  <c r="AB402" i="4"/>
  <c r="AA402" i="4"/>
  <c r="Z402" i="4"/>
  <c r="Y402" i="4"/>
  <c r="X402" i="4"/>
  <c r="W402" i="4"/>
  <c r="V402" i="4"/>
  <c r="U402" i="4"/>
  <c r="T402" i="4"/>
  <c r="AX402" i="4" s="1"/>
  <c r="S402" i="4"/>
  <c r="BE402" i="4" s="1"/>
  <c r="R402" i="4"/>
  <c r="AH401" i="4"/>
  <c r="AG401" i="4"/>
  <c r="AF401" i="4"/>
  <c r="AE401" i="4"/>
  <c r="AD401" i="4"/>
  <c r="AC401" i="4"/>
  <c r="AB401" i="4"/>
  <c r="AA401" i="4"/>
  <c r="Z401" i="4"/>
  <c r="Y401" i="4"/>
  <c r="X401" i="4"/>
  <c r="W401" i="4"/>
  <c r="V401" i="4"/>
  <c r="U401" i="4"/>
  <c r="T401" i="4"/>
  <c r="BB401" i="4" s="1"/>
  <c r="S401" i="4"/>
  <c r="BE401" i="4" s="1"/>
  <c r="R401" i="4"/>
  <c r="AH400" i="4"/>
  <c r="AG400" i="4"/>
  <c r="AF400" i="4"/>
  <c r="AE400" i="4"/>
  <c r="AD400" i="4"/>
  <c r="AC400" i="4"/>
  <c r="AB400" i="4"/>
  <c r="AA400" i="4"/>
  <c r="Z400" i="4"/>
  <c r="Y400" i="4"/>
  <c r="X400" i="4"/>
  <c r="W400" i="4"/>
  <c r="V400" i="4"/>
  <c r="U400" i="4"/>
  <c r="T400" i="4"/>
  <c r="BB400" i="4" s="1"/>
  <c r="S400" i="4"/>
  <c r="BE400" i="4" s="1"/>
  <c r="R400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BB399" i="4" s="1"/>
  <c r="S399" i="4"/>
  <c r="BE399" i="4" s="1"/>
  <c r="R399" i="4"/>
  <c r="AH398" i="4"/>
  <c r="AG398" i="4"/>
  <c r="AF398" i="4"/>
  <c r="AE398" i="4"/>
  <c r="AD398" i="4"/>
  <c r="AC398" i="4"/>
  <c r="AB398" i="4"/>
  <c r="AA398" i="4"/>
  <c r="Z398" i="4"/>
  <c r="Y398" i="4"/>
  <c r="X398" i="4"/>
  <c r="W398" i="4"/>
  <c r="V398" i="4"/>
  <c r="U398" i="4"/>
  <c r="T398" i="4"/>
  <c r="BB398" i="4" s="1"/>
  <c r="S398" i="4"/>
  <c r="BE398" i="4" s="1"/>
  <c r="R398" i="4"/>
  <c r="AH397" i="4"/>
  <c r="AG397" i="4"/>
  <c r="AF397" i="4"/>
  <c r="AE397" i="4"/>
  <c r="AD397" i="4"/>
  <c r="AC397" i="4"/>
  <c r="AB397" i="4"/>
  <c r="AA397" i="4"/>
  <c r="Z397" i="4"/>
  <c r="Y397" i="4"/>
  <c r="X397" i="4"/>
  <c r="W397" i="4"/>
  <c r="V397" i="4"/>
  <c r="U397" i="4"/>
  <c r="T397" i="4"/>
  <c r="BB397" i="4" s="1"/>
  <c r="S397" i="4"/>
  <c r="BE397" i="4" s="1"/>
  <c r="R397" i="4"/>
  <c r="AH396" i="4"/>
  <c r="AG396" i="4"/>
  <c r="AF396" i="4"/>
  <c r="AE396" i="4"/>
  <c r="AD396" i="4"/>
  <c r="AC396" i="4"/>
  <c r="AB396" i="4"/>
  <c r="AA396" i="4"/>
  <c r="Z396" i="4"/>
  <c r="Y396" i="4"/>
  <c r="X396" i="4"/>
  <c r="W396" i="4"/>
  <c r="V396" i="4"/>
  <c r="U396" i="4"/>
  <c r="T396" i="4"/>
  <c r="BB396" i="4" s="1"/>
  <c r="S396" i="4"/>
  <c r="BE396" i="4" s="1"/>
  <c r="R396" i="4"/>
  <c r="AH395" i="4"/>
  <c r="AG395" i="4"/>
  <c r="AF395" i="4"/>
  <c r="AE395" i="4"/>
  <c r="AD395" i="4"/>
  <c r="AC395" i="4"/>
  <c r="AB395" i="4"/>
  <c r="AA395" i="4"/>
  <c r="Z395" i="4"/>
  <c r="Y395" i="4"/>
  <c r="X395" i="4"/>
  <c r="W395" i="4"/>
  <c r="V395" i="4"/>
  <c r="U395" i="4"/>
  <c r="T395" i="4"/>
  <c r="BB395" i="4" s="1"/>
  <c r="S395" i="4"/>
  <c r="BE395" i="4" s="1"/>
  <c r="R395" i="4"/>
  <c r="AH394" i="4"/>
  <c r="AG394" i="4"/>
  <c r="AF394" i="4"/>
  <c r="AE394" i="4"/>
  <c r="AD394" i="4"/>
  <c r="AC394" i="4"/>
  <c r="AB394" i="4"/>
  <c r="AA394" i="4"/>
  <c r="Z394" i="4"/>
  <c r="Y394" i="4"/>
  <c r="X394" i="4"/>
  <c r="W394" i="4"/>
  <c r="V394" i="4"/>
  <c r="U394" i="4"/>
  <c r="T394" i="4"/>
  <c r="BB394" i="4" s="1"/>
  <c r="S394" i="4"/>
  <c r="BE394" i="4" s="1"/>
  <c r="R394" i="4"/>
  <c r="AH393" i="4"/>
  <c r="AG393" i="4"/>
  <c r="AF393" i="4"/>
  <c r="AE393" i="4"/>
  <c r="AD393" i="4"/>
  <c r="AC393" i="4"/>
  <c r="AB393" i="4"/>
  <c r="AA393" i="4"/>
  <c r="Z393" i="4"/>
  <c r="Y393" i="4"/>
  <c r="X393" i="4"/>
  <c r="W393" i="4"/>
  <c r="V393" i="4"/>
  <c r="U393" i="4"/>
  <c r="T393" i="4"/>
  <c r="BB393" i="4" s="1"/>
  <c r="S393" i="4"/>
  <c r="BE393" i="4" s="1"/>
  <c r="R393" i="4"/>
  <c r="AH392" i="4"/>
  <c r="AG392" i="4"/>
  <c r="AF392" i="4"/>
  <c r="AE392" i="4"/>
  <c r="AD392" i="4"/>
  <c r="AC392" i="4"/>
  <c r="AB392" i="4"/>
  <c r="AA392" i="4"/>
  <c r="Z392" i="4"/>
  <c r="Y392" i="4"/>
  <c r="X392" i="4"/>
  <c r="W392" i="4"/>
  <c r="V392" i="4"/>
  <c r="U392" i="4"/>
  <c r="T392" i="4"/>
  <c r="AX392" i="4" s="1"/>
  <c r="S392" i="4"/>
  <c r="BE392" i="4" s="1"/>
  <c r="R392" i="4"/>
  <c r="AH391" i="4"/>
  <c r="AG391" i="4"/>
  <c r="AF391" i="4"/>
  <c r="AE391" i="4"/>
  <c r="AD391" i="4"/>
  <c r="AC391" i="4"/>
  <c r="AB391" i="4"/>
  <c r="AA391" i="4"/>
  <c r="Z391" i="4"/>
  <c r="Y391" i="4"/>
  <c r="X391" i="4"/>
  <c r="W391" i="4"/>
  <c r="V391" i="4"/>
  <c r="U391" i="4"/>
  <c r="T391" i="4"/>
  <c r="AX391" i="4" s="1"/>
  <c r="S391" i="4"/>
  <c r="BE391" i="4" s="1"/>
  <c r="R391" i="4"/>
  <c r="AH390" i="4"/>
  <c r="AG390" i="4"/>
  <c r="AF390" i="4"/>
  <c r="AE390" i="4"/>
  <c r="AD390" i="4"/>
  <c r="AC390" i="4"/>
  <c r="AB390" i="4"/>
  <c r="AA390" i="4"/>
  <c r="Z390" i="4"/>
  <c r="Y390" i="4"/>
  <c r="X390" i="4"/>
  <c r="W390" i="4"/>
  <c r="V390" i="4"/>
  <c r="U390" i="4"/>
  <c r="T390" i="4"/>
  <c r="AX390" i="4" s="1"/>
  <c r="S390" i="4"/>
  <c r="BE390" i="4" s="1"/>
  <c r="R390" i="4"/>
  <c r="AH389" i="4"/>
  <c r="AG389" i="4"/>
  <c r="AF389" i="4"/>
  <c r="AE389" i="4"/>
  <c r="AD389" i="4"/>
  <c r="AC389" i="4"/>
  <c r="AB389" i="4"/>
  <c r="AA389" i="4"/>
  <c r="Z389" i="4"/>
  <c r="Y389" i="4"/>
  <c r="X389" i="4"/>
  <c r="W389" i="4"/>
  <c r="V389" i="4"/>
  <c r="U389" i="4"/>
  <c r="T389" i="4"/>
  <c r="AT389" i="4" s="1"/>
  <c r="S389" i="4"/>
  <c r="BE389" i="4" s="1"/>
  <c r="R389" i="4"/>
  <c r="AH388" i="4"/>
  <c r="AG388" i="4"/>
  <c r="AF388" i="4"/>
  <c r="AE388" i="4"/>
  <c r="AD388" i="4"/>
  <c r="AC388" i="4"/>
  <c r="AB388" i="4"/>
  <c r="AA388" i="4"/>
  <c r="Z388" i="4"/>
  <c r="Y388" i="4"/>
  <c r="X388" i="4"/>
  <c r="W388" i="4"/>
  <c r="V388" i="4"/>
  <c r="U388" i="4"/>
  <c r="T388" i="4"/>
  <c r="AT388" i="4" s="1"/>
  <c r="S388" i="4"/>
  <c r="BE388" i="4" s="1"/>
  <c r="R388" i="4"/>
  <c r="AH387" i="4"/>
  <c r="AG387" i="4"/>
  <c r="AF387" i="4"/>
  <c r="AE387" i="4"/>
  <c r="AD387" i="4"/>
  <c r="AC387" i="4"/>
  <c r="AB387" i="4"/>
  <c r="AA387" i="4"/>
  <c r="Z387" i="4"/>
  <c r="Y387" i="4"/>
  <c r="X387" i="4"/>
  <c r="W387" i="4"/>
  <c r="V387" i="4"/>
  <c r="U387" i="4"/>
  <c r="T387" i="4"/>
  <c r="AT387" i="4" s="1"/>
  <c r="S387" i="4"/>
  <c r="BE387" i="4" s="1"/>
  <c r="R387" i="4"/>
  <c r="AH386" i="4"/>
  <c r="AG386" i="4"/>
  <c r="AF386" i="4"/>
  <c r="AE386" i="4"/>
  <c r="AD386" i="4"/>
  <c r="AC386" i="4"/>
  <c r="AB386" i="4"/>
  <c r="AA386" i="4"/>
  <c r="Z386" i="4"/>
  <c r="Y386" i="4"/>
  <c r="X386" i="4"/>
  <c r="W386" i="4"/>
  <c r="V386" i="4"/>
  <c r="U386" i="4"/>
  <c r="T386" i="4"/>
  <c r="AX386" i="4" s="1"/>
  <c r="S386" i="4"/>
  <c r="BE386" i="4" s="1"/>
  <c r="R386" i="4"/>
  <c r="AH385" i="4"/>
  <c r="AG385" i="4"/>
  <c r="AF385" i="4"/>
  <c r="AE385" i="4"/>
  <c r="AD385" i="4"/>
  <c r="AC385" i="4"/>
  <c r="AB385" i="4"/>
  <c r="AA385" i="4"/>
  <c r="Z385" i="4"/>
  <c r="Y385" i="4"/>
  <c r="X385" i="4"/>
  <c r="W385" i="4"/>
  <c r="V385" i="4"/>
  <c r="U385" i="4"/>
  <c r="T385" i="4"/>
  <c r="AX385" i="4" s="1"/>
  <c r="S385" i="4"/>
  <c r="BE385" i="4" s="1"/>
  <c r="R385" i="4"/>
  <c r="AH384" i="4"/>
  <c r="AG384" i="4"/>
  <c r="AF384" i="4"/>
  <c r="AE384" i="4"/>
  <c r="AD384" i="4"/>
  <c r="AC384" i="4"/>
  <c r="AB384" i="4"/>
  <c r="AA384" i="4"/>
  <c r="Z384" i="4"/>
  <c r="Y384" i="4"/>
  <c r="X384" i="4"/>
  <c r="W384" i="4"/>
  <c r="V384" i="4"/>
  <c r="U384" i="4"/>
  <c r="T384" i="4"/>
  <c r="AX384" i="4" s="1"/>
  <c r="S384" i="4"/>
  <c r="BE384" i="4" s="1"/>
  <c r="R384" i="4"/>
  <c r="AH383" i="4"/>
  <c r="AG383" i="4"/>
  <c r="AF383" i="4"/>
  <c r="AE383" i="4"/>
  <c r="AD383" i="4"/>
  <c r="AC383" i="4"/>
  <c r="AB383" i="4"/>
  <c r="AA383" i="4"/>
  <c r="Z383" i="4"/>
  <c r="Y383" i="4"/>
  <c r="X383" i="4"/>
  <c r="W383" i="4"/>
  <c r="V383" i="4"/>
  <c r="U383" i="4"/>
  <c r="T383" i="4"/>
  <c r="AX383" i="4" s="1"/>
  <c r="S383" i="4"/>
  <c r="BE383" i="4" s="1"/>
  <c r="R383" i="4"/>
  <c r="AH382" i="4"/>
  <c r="AG382" i="4"/>
  <c r="AF382" i="4"/>
  <c r="AE382" i="4"/>
  <c r="AD382" i="4"/>
  <c r="AC382" i="4"/>
  <c r="AB382" i="4"/>
  <c r="AA382" i="4"/>
  <c r="Z382" i="4"/>
  <c r="Y382" i="4"/>
  <c r="X382" i="4"/>
  <c r="W382" i="4"/>
  <c r="V382" i="4"/>
  <c r="U382" i="4"/>
  <c r="T382" i="4"/>
  <c r="AX382" i="4" s="1"/>
  <c r="S382" i="4"/>
  <c r="BE382" i="4" s="1"/>
  <c r="R382" i="4"/>
  <c r="AH381" i="4"/>
  <c r="AG381" i="4"/>
  <c r="AF381" i="4"/>
  <c r="AE381" i="4"/>
  <c r="AD381" i="4"/>
  <c r="AC381" i="4"/>
  <c r="AB381" i="4"/>
  <c r="AA381" i="4"/>
  <c r="Z381" i="4"/>
  <c r="Y381" i="4"/>
  <c r="X381" i="4"/>
  <c r="W381" i="4"/>
  <c r="V381" i="4"/>
  <c r="U381" i="4"/>
  <c r="T381" i="4"/>
  <c r="AX381" i="4" s="1"/>
  <c r="S381" i="4"/>
  <c r="BE381" i="4" s="1"/>
  <c r="R381" i="4"/>
  <c r="AH380" i="4"/>
  <c r="AG380" i="4"/>
  <c r="AF380" i="4"/>
  <c r="AE380" i="4"/>
  <c r="AD380" i="4"/>
  <c r="AC380" i="4"/>
  <c r="AB380" i="4"/>
  <c r="AA380" i="4"/>
  <c r="Z380" i="4"/>
  <c r="Y380" i="4"/>
  <c r="X380" i="4"/>
  <c r="W380" i="4"/>
  <c r="V380" i="4"/>
  <c r="U380" i="4"/>
  <c r="T380" i="4"/>
  <c r="AX380" i="4" s="1"/>
  <c r="S380" i="4"/>
  <c r="BE380" i="4" s="1"/>
  <c r="R380" i="4"/>
  <c r="AH379" i="4"/>
  <c r="AG379" i="4"/>
  <c r="AF379" i="4"/>
  <c r="AE379" i="4"/>
  <c r="AD379" i="4"/>
  <c r="AC379" i="4"/>
  <c r="AB379" i="4"/>
  <c r="AA379" i="4"/>
  <c r="Z379" i="4"/>
  <c r="Y379" i="4"/>
  <c r="X379" i="4"/>
  <c r="W379" i="4"/>
  <c r="V379" i="4"/>
  <c r="U379" i="4"/>
  <c r="T379" i="4"/>
  <c r="AX379" i="4" s="1"/>
  <c r="S379" i="4"/>
  <c r="BE379" i="4" s="1"/>
  <c r="R379" i="4"/>
  <c r="AH378" i="4"/>
  <c r="AG378" i="4"/>
  <c r="AF378" i="4"/>
  <c r="AE378" i="4"/>
  <c r="AD378" i="4"/>
  <c r="AC378" i="4"/>
  <c r="AB378" i="4"/>
  <c r="AA378" i="4"/>
  <c r="Z378" i="4"/>
  <c r="Y378" i="4"/>
  <c r="X378" i="4"/>
  <c r="W378" i="4"/>
  <c r="V378" i="4"/>
  <c r="U378" i="4"/>
  <c r="T378" i="4"/>
  <c r="AX378" i="4" s="1"/>
  <c r="S378" i="4"/>
  <c r="BE378" i="4" s="1"/>
  <c r="R378" i="4"/>
  <c r="AH377" i="4"/>
  <c r="AG377" i="4"/>
  <c r="AF377" i="4"/>
  <c r="AE377" i="4"/>
  <c r="AD377" i="4"/>
  <c r="AC377" i="4"/>
  <c r="AB377" i="4"/>
  <c r="AA377" i="4"/>
  <c r="Z377" i="4"/>
  <c r="Y377" i="4"/>
  <c r="X377" i="4"/>
  <c r="W377" i="4"/>
  <c r="V377" i="4"/>
  <c r="U377" i="4"/>
  <c r="T377" i="4"/>
  <c r="AX377" i="4" s="1"/>
  <c r="S377" i="4"/>
  <c r="BE377" i="4" s="1"/>
  <c r="R377" i="4"/>
  <c r="AH376" i="4"/>
  <c r="AG376" i="4"/>
  <c r="AF376" i="4"/>
  <c r="AE376" i="4"/>
  <c r="AD376" i="4"/>
  <c r="AC376" i="4"/>
  <c r="AB376" i="4"/>
  <c r="AA376" i="4"/>
  <c r="Z376" i="4"/>
  <c r="Y376" i="4"/>
  <c r="X376" i="4"/>
  <c r="W376" i="4"/>
  <c r="V376" i="4"/>
  <c r="U376" i="4"/>
  <c r="T376" i="4"/>
  <c r="AX376" i="4" s="1"/>
  <c r="S376" i="4"/>
  <c r="BE376" i="4" s="1"/>
  <c r="R376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AX375" i="4" s="1"/>
  <c r="S375" i="4"/>
  <c r="BE375" i="4" s="1"/>
  <c r="R375" i="4"/>
  <c r="AH374" i="4"/>
  <c r="AG374" i="4"/>
  <c r="AF374" i="4"/>
  <c r="AE374" i="4"/>
  <c r="AD374" i="4"/>
  <c r="AC374" i="4"/>
  <c r="AB374" i="4"/>
  <c r="AA374" i="4"/>
  <c r="Z374" i="4"/>
  <c r="Y374" i="4"/>
  <c r="X374" i="4"/>
  <c r="W374" i="4"/>
  <c r="V374" i="4"/>
  <c r="U374" i="4"/>
  <c r="T374" i="4"/>
  <c r="AX374" i="4" s="1"/>
  <c r="S374" i="4"/>
  <c r="BE374" i="4" s="1"/>
  <c r="R374" i="4"/>
  <c r="AH373" i="4"/>
  <c r="AG373" i="4"/>
  <c r="AF373" i="4"/>
  <c r="AE373" i="4"/>
  <c r="AD373" i="4"/>
  <c r="AC373" i="4"/>
  <c r="AB373" i="4"/>
  <c r="AA373" i="4"/>
  <c r="Z373" i="4"/>
  <c r="Y373" i="4"/>
  <c r="X373" i="4"/>
  <c r="W373" i="4"/>
  <c r="V373" i="4"/>
  <c r="U373" i="4"/>
  <c r="T373" i="4"/>
  <c r="BB373" i="4" s="1"/>
  <c r="S373" i="4"/>
  <c r="BE373" i="4" s="1"/>
  <c r="R373" i="4"/>
  <c r="AH372" i="4"/>
  <c r="AG372" i="4"/>
  <c r="AF372" i="4"/>
  <c r="AE372" i="4"/>
  <c r="AD372" i="4"/>
  <c r="AC372" i="4"/>
  <c r="AB372" i="4"/>
  <c r="AA372" i="4"/>
  <c r="Z372" i="4"/>
  <c r="Y372" i="4"/>
  <c r="X372" i="4"/>
  <c r="W372" i="4"/>
  <c r="V372" i="4"/>
  <c r="U372" i="4"/>
  <c r="T372" i="4"/>
  <c r="BB372" i="4" s="1"/>
  <c r="S372" i="4"/>
  <c r="BE372" i="4" s="1"/>
  <c r="R372" i="4"/>
  <c r="AH371" i="4"/>
  <c r="AG371" i="4"/>
  <c r="AF371" i="4"/>
  <c r="AE371" i="4"/>
  <c r="AD371" i="4"/>
  <c r="AC371" i="4"/>
  <c r="AB371" i="4"/>
  <c r="AA371" i="4"/>
  <c r="Z371" i="4"/>
  <c r="Y371" i="4"/>
  <c r="X371" i="4"/>
  <c r="W371" i="4"/>
  <c r="V371" i="4"/>
  <c r="U371" i="4"/>
  <c r="T371" i="4"/>
  <c r="BB371" i="4" s="1"/>
  <c r="S371" i="4"/>
  <c r="BE371" i="4" s="1"/>
  <c r="R371" i="4"/>
  <c r="AH370" i="4"/>
  <c r="AG370" i="4"/>
  <c r="AF370" i="4"/>
  <c r="AE370" i="4"/>
  <c r="AD370" i="4"/>
  <c r="AC370" i="4"/>
  <c r="AB370" i="4"/>
  <c r="AA370" i="4"/>
  <c r="Z370" i="4"/>
  <c r="Y370" i="4"/>
  <c r="X370" i="4"/>
  <c r="W370" i="4"/>
  <c r="V370" i="4"/>
  <c r="U370" i="4"/>
  <c r="T370" i="4"/>
  <c r="BB370" i="4" s="1"/>
  <c r="S370" i="4"/>
  <c r="BE370" i="4" s="1"/>
  <c r="R370" i="4"/>
  <c r="AH369" i="4"/>
  <c r="AG369" i="4"/>
  <c r="AF369" i="4"/>
  <c r="AE369" i="4"/>
  <c r="AD369" i="4"/>
  <c r="AC369" i="4"/>
  <c r="AB369" i="4"/>
  <c r="AA369" i="4"/>
  <c r="Z369" i="4"/>
  <c r="Y369" i="4"/>
  <c r="X369" i="4"/>
  <c r="W369" i="4"/>
  <c r="V369" i="4"/>
  <c r="U369" i="4"/>
  <c r="T369" i="4"/>
  <c r="BB369" i="4" s="1"/>
  <c r="S369" i="4"/>
  <c r="BE369" i="4" s="1"/>
  <c r="R369" i="4"/>
  <c r="AH368" i="4"/>
  <c r="AG368" i="4"/>
  <c r="AF368" i="4"/>
  <c r="AE368" i="4"/>
  <c r="AD368" i="4"/>
  <c r="AC368" i="4"/>
  <c r="AB368" i="4"/>
  <c r="AA368" i="4"/>
  <c r="Z368" i="4"/>
  <c r="Y368" i="4"/>
  <c r="X368" i="4"/>
  <c r="W368" i="4"/>
  <c r="V368" i="4"/>
  <c r="U368" i="4"/>
  <c r="T368" i="4"/>
  <c r="BB368" i="4" s="1"/>
  <c r="S368" i="4"/>
  <c r="BE368" i="4" s="1"/>
  <c r="R368" i="4"/>
  <c r="AH367" i="4"/>
  <c r="AG367" i="4"/>
  <c r="AF367" i="4"/>
  <c r="AE367" i="4"/>
  <c r="AD367" i="4"/>
  <c r="AC367" i="4"/>
  <c r="AB367" i="4"/>
  <c r="AA367" i="4"/>
  <c r="Z367" i="4"/>
  <c r="Y367" i="4"/>
  <c r="X367" i="4"/>
  <c r="W367" i="4"/>
  <c r="V367" i="4"/>
  <c r="U367" i="4"/>
  <c r="T367" i="4"/>
  <c r="BB367" i="4" s="1"/>
  <c r="S367" i="4"/>
  <c r="BE367" i="4" s="1"/>
  <c r="R367" i="4"/>
  <c r="AH366" i="4"/>
  <c r="AG366" i="4"/>
  <c r="AF366" i="4"/>
  <c r="AE366" i="4"/>
  <c r="AD366" i="4"/>
  <c r="AC366" i="4"/>
  <c r="AB366" i="4"/>
  <c r="AA366" i="4"/>
  <c r="Z366" i="4"/>
  <c r="Y366" i="4"/>
  <c r="X366" i="4"/>
  <c r="W366" i="4"/>
  <c r="V366" i="4"/>
  <c r="U366" i="4"/>
  <c r="T366" i="4"/>
  <c r="AX366" i="4" s="1"/>
  <c r="S366" i="4"/>
  <c r="BE366" i="4" s="1"/>
  <c r="R366" i="4"/>
  <c r="AH365" i="4"/>
  <c r="AG365" i="4"/>
  <c r="AF365" i="4"/>
  <c r="AE365" i="4"/>
  <c r="AD365" i="4"/>
  <c r="AC365" i="4"/>
  <c r="AB365" i="4"/>
  <c r="AA365" i="4"/>
  <c r="Z365" i="4"/>
  <c r="Y365" i="4"/>
  <c r="X365" i="4"/>
  <c r="W365" i="4"/>
  <c r="V365" i="4"/>
  <c r="U365" i="4"/>
  <c r="T365" i="4"/>
  <c r="BB365" i="4" s="1"/>
  <c r="S365" i="4"/>
  <c r="BE365" i="4" s="1"/>
  <c r="R365" i="4"/>
  <c r="AH364" i="4"/>
  <c r="AG364" i="4"/>
  <c r="AF364" i="4"/>
  <c r="AE364" i="4"/>
  <c r="AD364" i="4"/>
  <c r="AC364" i="4"/>
  <c r="AB364" i="4"/>
  <c r="AA364" i="4"/>
  <c r="Z364" i="4"/>
  <c r="Y364" i="4"/>
  <c r="X364" i="4"/>
  <c r="W364" i="4"/>
  <c r="V364" i="4"/>
  <c r="U364" i="4"/>
  <c r="T364" i="4"/>
  <c r="BB364" i="4" s="1"/>
  <c r="S364" i="4"/>
  <c r="BE364" i="4" s="1"/>
  <c r="R364" i="4"/>
  <c r="AH363" i="4"/>
  <c r="AG363" i="4"/>
  <c r="AF363" i="4"/>
  <c r="AE363" i="4"/>
  <c r="AD363" i="4"/>
  <c r="AC363" i="4"/>
  <c r="AB363" i="4"/>
  <c r="AA363" i="4"/>
  <c r="Z363" i="4"/>
  <c r="Y363" i="4"/>
  <c r="X363" i="4"/>
  <c r="W363" i="4"/>
  <c r="V363" i="4"/>
  <c r="U363" i="4"/>
  <c r="T363" i="4"/>
  <c r="BB363" i="4" s="1"/>
  <c r="S363" i="4"/>
  <c r="BE363" i="4" s="1"/>
  <c r="R363" i="4"/>
  <c r="AH362" i="4"/>
  <c r="AG362" i="4"/>
  <c r="AF362" i="4"/>
  <c r="AE362" i="4"/>
  <c r="AD362" i="4"/>
  <c r="AC362" i="4"/>
  <c r="AB362" i="4"/>
  <c r="AA362" i="4"/>
  <c r="Z362" i="4"/>
  <c r="Y362" i="4"/>
  <c r="X362" i="4"/>
  <c r="W362" i="4"/>
  <c r="V362" i="4"/>
  <c r="U362" i="4"/>
  <c r="T362" i="4"/>
  <c r="BB362" i="4" s="1"/>
  <c r="S362" i="4"/>
  <c r="BE362" i="4" s="1"/>
  <c r="R362" i="4"/>
  <c r="AH361" i="4"/>
  <c r="AG361" i="4"/>
  <c r="AF361" i="4"/>
  <c r="AE361" i="4"/>
  <c r="AD361" i="4"/>
  <c r="AC361" i="4"/>
  <c r="AB361" i="4"/>
  <c r="AA361" i="4"/>
  <c r="Z361" i="4"/>
  <c r="Y361" i="4"/>
  <c r="X361" i="4"/>
  <c r="W361" i="4"/>
  <c r="V361" i="4"/>
  <c r="U361" i="4"/>
  <c r="T361" i="4"/>
  <c r="AX361" i="4" s="1"/>
  <c r="S361" i="4"/>
  <c r="BE361" i="4" s="1"/>
  <c r="R361" i="4"/>
  <c r="AH360" i="4"/>
  <c r="AG360" i="4"/>
  <c r="AF360" i="4"/>
  <c r="AE360" i="4"/>
  <c r="AD360" i="4"/>
  <c r="AC360" i="4"/>
  <c r="AB360" i="4"/>
  <c r="AA360" i="4"/>
  <c r="Z360" i="4"/>
  <c r="Y360" i="4"/>
  <c r="X360" i="4"/>
  <c r="W360" i="4"/>
  <c r="V360" i="4"/>
  <c r="U360" i="4"/>
  <c r="T360" i="4"/>
  <c r="AX360" i="4" s="1"/>
  <c r="S360" i="4"/>
  <c r="BE360" i="4" s="1"/>
  <c r="R360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AX359" i="4" s="1"/>
  <c r="S359" i="4"/>
  <c r="BE359" i="4" s="1"/>
  <c r="R359" i="4"/>
  <c r="AH358" i="4"/>
  <c r="AG358" i="4"/>
  <c r="AF358" i="4"/>
  <c r="AE358" i="4"/>
  <c r="AD358" i="4"/>
  <c r="AC358" i="4"/>
  <c r="AB358" i="4"/>
  <c r="AA358" i="4"/>
  <c r="Z358" i="4"/>
  <c r="Y358" i="4"/>
  <c r="X358" i="4"/>
  <c r="W358" i="4"/>
  <c r="V358" i="4"/>
  <c r="U358" i="4"/>
  <c r="T358" i="4"/>
  <c r="AX358" i="4" s="1"/>
  <c r="S358" i="4"/>
  <c r="BE358" i="4" s="1"/>
  <c r="R358" i="4"/>
  <c r="AH357" i="4"/>
  <c r="AG357" i="4"/>
  <c r="AF357" i="4"/>
  <c r="AE357" i="4"/>
  <c r="AD357" i="4"/>
  <c r="AC357" i="4"/>
  <c r="AB357" i="4"/>
  <c r="AA357" i="4"/>
  <c r="Z357" i="4"/>
  <c r="Y357" i="4"/>
  <c r="X357" i="4"/>
  <c r="W357" i="4"/>
  <c r="V357" i="4"/>
  <c r="U357" i="4"/>
  <c r="T357" i="4"/>
  <c r="AX357" i="4" s="1"/>
  <c r="S357" i="4"/>
  <c r="BE357" i="4" s="1"/>
  <c r="R357" i="4"/>
  <c r="AH356" i="4"/>
  <c r="AG356" i="4"/>
  <c r="AF356" i="4"/>
  <c r="AE356" i="4"/>
  <c r="AD356" i="4"/>
  <c r="AC356" i="4"/>
  <c r="AB356" i="4"/>
  <c r="AA356" i="4"/>
  <c r="Z356" i="4"/>
  <c r="Y356" i="4"/>
  <c r="X356" i="4"/>
  <c r="W356" i="4"/>
  <c r="V356" i="4"/>
  <c r="U356" i="4"/>
  <c r="T356" i="4"/>
  <c r="AX356" i="4" s="1"/>
  <c r="S356" i="4"/>
  <c r="BE356" i="4" s="1"/>
  <c r="R356" i="4"/>
  <c r="AH355" i="4"/>
  <c r="AG355" i="4"/>
  <c r="AF355" i="4"/>
  <c r="AE355" i="4"/>
  <c r="AD355" i="4"/>
  <c r="AC355" i="4"/>
  <c r="AB355" i="4"/>
  <c r="AA355" i="4"/>
  <c r="Z355" i="4"/>
  <c r="Y355" i="4"/>
  <c r="X355" i="4"/>
  <c r="W355" i="4"/>
  <c r="V355" i="4"/>
  <c r="U355" i="4"/>
  <c r="T355" i="4"/>
  <c r="AX355" i="4" s="1"/>
  <c r="S355" i="4"/>
  <c r="BE355" i="4" s="1"/>
  <c r="R355" i="4"/>
  <c r="AH354" i="4"/>
  <c r="AG354" i="4"/>
  <c r="AF354" i="4"/>
  <c r="AE354" i="4"/>
  <c r="AD354" i="4"/>
  <c r="AC354" i="4"/>
  <c r="AB354" i="4"/>
  <c r="AA354" i="4"/>
  <c r="Z354" i="4"/>
  <c r="Y354" i="4"/>
  <c r="X354" i="4"/>
  <c r="W354" i="4"/>
  <c r="V354" i="4"/>
  <c r="U354" i="4"/>
  <c r="T354" i="4"/>
  <c r="AX354" i="4" s="1"/>
  <c r="S354" i="4"/>
  <c r="BE354" i="4" s="1"/>
  <c r="R354" i="4"/>
  <c r="AH353" i="4"/>
  <c r="AG353" i="4"/>
  <c r="AF353" i="4"/>
  <c r="AE353" i="4"/>
  <c r="AD353" i="4"/>
  <c r="AC353" i="4"/>
  <c r="AB353" i="4"/>
  <c r="AA353" i="4"/>
  <c r="Z353" i="4"/>
  <c r="Y353" i="4"/>
  <c r="X353" i="4"/>
  <c r="W353" i="4"/>
  <c r="V353" i="4"/>
  <c r="U353" i="4"/>
  <c r="T353" i="4"/>
  <c r="AX353" i="4" s="1"/>
  <c r="S353" i="4"/>
  <c r="BE353" i="4" s="1"/>
  <c r="R353" i="4"/>
  <c r="AH352" i="4"/>
  <c r="AG352" i="4"/>
  <c r="AF352" i="4"/>
  <c r="AE352" i="4"/>
  <c r="AD352" i="4"/>
  <c r="AC352" i="4"/>
  <c r="AB352" i="4"/>
  <c r="AA352" i="4"/>
  <c r="Z352" i="4"/>
  <c r="Y352" i="4"/>
  <c r="X352" i="4"/>
  <c r="W352" i="4"/>
  <c r="V352" i="4"/>
  <c r="U352" i="4"/>
  <c r="T352" i="4"/>
  <c r="AX352" i="4" s="1"/>
  <c r="S352" i="4"/>
  <c r="BE352" i="4" s="1"/>
  <c r="R352" i="4"/>
  <c r="AH351" i="4"/>
  <c r="AG351" i="4"/>
  <c r="AF351" i="4"/>
  <c r="AE351" i="4"/>
  <c r="AD351" i="4"/>
  <c r="AC351" i="4"/>
  <c r="AB351" i="4"/>
  <c r="AA351" i="4"/>
  <c r="Z351" i="4"/>
  <c r="Y351" i="4"/>
  <c r="X351" i="4"/>
  <c r="W351" i="4"/>
  <c r="V351" i="4"/>
  <c r="U351" i="4"/>
  <c r="T351" i="4"/>
  <c r="AX351" i="4" s="1"/>
  <c r="S351" i="4"/>
  <c r="BE351" i="4" s="1"/>
  <c r="R351" i="4"/>
  <c r="AH350" i="4"/>
  <c r="AG350" i="4"/>
  <c r="AF350" i="4"/>
  <c r="AE350" i="4"/>
  <c r="AD350" i="4"/>
  <c r="AC350" i="4"/>
  <c r="AB350" i="4"/>
  <c r="AA350" i="4"/>
  <c r="Z350" i="4"/>
  <c r="Y350" i="4"/>
  <c r="X350" i="4"/>
  <c r="W350" i="4"/>
  <c r="V350" i="4"/>
  <c r="U350" i="4"/>
  <c r="T350" i="4"/>
  <c r="AX350" i="4" s="1"/>
  <c r="S350" i="4"/>
  <c r="BE350" i="4" s="1"/>
  <c r="R350" i="4"/>
  <c r="AH349" i="4"/>
  <c r="AG349" i="4"/>
  <c r="AF349" i="4"/>
  <c r="AE349" i="4"/>
  <c r="AD349" i="4"/>
  <c r="AC349" i="4"/>
  <c r="AB349" i="4"/>
  <c r="AA349" i="4"/>
  <c r="Z349" i="4"/>
  <c r="Y349" i="4"/>
  <c r="X349" i="4"/>
  <c r="W349" i="4"/>
  <c r="V349" i="4"/>
  <c r="U349" i="4"/>
  <c r="T349" i="4"/>
  <c r="AX349" i="4" s="1"/>
  <c r="S349" i="4"/>
  <c r="BE349" i="4" s="1"/>
  <c r="R349" i="4"/>
  <c r="AH348" i="4"/>
  <c r="AG348" i="4"/>
  <c r="AF348" i="4"/>
  <c r="AE348" i="4"/>
  <c r="AD348" i="4"/>
  <c r="AC348" i="4"/>
  <c r="AB348" i="4"/>
  <c r="AA348" i="4"/>
  <c r="Z348" i="4"/>
  <c r="Y348" i="4"/>
  <c r="X348" i="4"/>
  <c r="W348" i="4"/>
  <c r="V348" i="4"/>
  <c r="U348" i="4"/>
  <c r="T348" i="4"/>
  <c r="AX348" i="4" s="1"/>
  <c r="S348" i="4"/>
  <c r="BE348" i="4" s="1"/>
  <c r="R348" i="4"/>
  <c r="AH347" i="4"/>
  <c r="AG347" i="4"/>
  <c r="AF347" i="4"/>
  <c r="AE347" i="4"/>
  <c r="AD347" i="4"/>
  <c r="AC347" i="4"/>
  <c r="AB347" i="4"/>
  <c r="AA347" i="4"/>
  <c r="Z347" i="4"/>
  <c r="Y347" i="4"/>
  <c r="X347" i="4"/>
  <c r="W347" i="4"/>
  <c r="V347" i="4"/>
  <c r="U347" i="4"/>
  <c r="T347" i="4"/>
  <c r="AX347" i="4" s="1"/>
  <c r="S347" i="4"/>
  <c r="BE347" i="4" s="1"/>
  <c r="R347" i="4"/>
  <c r="AH346" i="4"/>
  <c r="AG346" i="4"/>
  <c r="AF346" i="4"/>
  <c r="AE346" i="4"/>
  <c r="AD346" i="4"/>
  <c r="AC346" i="4"/>
  <c r="AB346" i="4"/>
  <c r="AA346" i="4"/>
  <c r="Z346" i="4"/>
  <c r="Y346" i="4"/>
  <c r="X346" i="4"/>
  <c r="W346" i="4"/>
  <c r="V346" i="4"/>
  <c r="U346" i="4"/>
  <c r="T346" i="4"/>
  <c r="AX346" i="4" s="1"/>
  <c r="S346" i="4"/>
  <c r="BE346" i="4" s="1"/>
  <c r="R346" i="4"/>
  <c r="AH345" i="4"/>
  <c r="AG345" i="4"/>
  <c r="AF345" i="4"/>
  <c r="AE345" i="4"/>
  <c r="AD345" i="4"/>
  <c r="AC345" i="4"/>
  <c r="AB345" i="4"/>
  <c r="AA345" i="4"/>
  <c r="Z345" i="4"/>
  <c r="Y345" i="4"/>
  <c r="X345" i="4"/>
  <c r="W345" i="4"/>
  <c r="V345" i="4"/>
  <c r="U345" i="4"/>
  <c r="T345" i="4"/>
  <c r="AX345" i="4" s="1"/>
  <c r="S345" i="4"/>
  <c r="BE345" i="4" s="1"/>
  <c r="R345" i="4"/>
  <c r="AH344" i="4"/>
  <c r="AG344" i="4"/>
  <c r="AF344" i="4"/>
  <c r="AE344" i="4"/>
  <c r="AD344" i="4"/>
  <c r="AC344" i="4"/>
  <c r="AB344" i="4"/>
  <c r="AA344" i="4"/>
  <c r="Z344" i="4"/>
  <c r="Y344" i="4"/>
  <c r="X344" i="4"/>
  <c r="W344" i="4"/>
  <c r="V344" i="4"/>
  <c r="U344" i="4"/>
  <c r="T344" i="4"/>
  <c r="AX344" i="4" s="1"/>
  <c r="S344" i="4"/>
  <c r="BE344" i="4" s="1"/>
  <c r="R344" i="4"/>
  <c r="AH343" i="4"/>
  <c r="AG343" i="4"/>
  <c r="AF343" i="4"/>
  <c r="AE343" i="4"/>
  <c r="AD343" i="4"/>
  <c r="AC343" i="4"/>
  <c r="AB343" i="4"/>
  <c r="AA343" i="4"/>
  <c r="Z343" i="4"/>
  <c r="Y343" i="4"/>
  <c r="X343" i="4"/>
  <c r="W343" i="4"/>
  <c r="V343" i="4"/>
  <c r="U343" i="4"/>
  <c r="T343" i="4"/>
  <c r="AX343" i="4" s="1"/>
  <c r="S343" i="4"/>
  <c r="BE343" i="4" s="1"/>
  <c r="R343" i="4"/>
  <c r="AH342" i="4"/>
  <c r="AG342" i="4"/>
  <c r="AF342" i="4"/>
  <c r="AE342" i="4"/>
  <c r="AD342" i="4"/>
  <c r="AC342" i="4"/>
  <c r="AB342" i="4"/>
  <c r="AA342" i="4"/>
  <c r="Z342" i="4"/>
  <c r="Y342" i="4"/>
  <c r="X342" i="4"/>
  <c r="W342" i="4"/>
  <c r="V342" i="4"/>
  <c r="U342" i="4"/>
  <c r="T342" i="4"/>
  <c r="AX342" i="4" s="1"/>
  <c r="S342" i="4"/>
  <c r="BE342" i="4" s="1"/>
  <c r="R342" i="4"/>
  <c r="AH341" i="4"/>
  <c r="AG341" i="4"/>
  <c r="AF341" i="4"/>
  <c r="AE341" i="4"/>
  <c r="AD341" i="4"/>
  <c r="AC341" i="4"/>
  <c r="AB341" i="4"/>
  <c r="AA341" i="4"/>
  <c r="Z341" i="4"/>
  <c r="Y341" i="4"/>
  <c r="X341" i="4"/>
  <c r="W341" i="4"/>
  <c r="V341" i="4"/>
  <c r="U341" i="4"/>
  <c r="T341" i="4"/>
  <c r="AX341" i="4" s="1"/>
  <c r="S341" i="4"/>
  <c r="BE341" i="4" s="1"/>
  <c r="R341" i="4"/>
  <c r="AH340" i="4"/>
  <c r="AG340" i="4"/>
  <c r="AF340" i="4"/>
  <c r="AE340" i="4"/>
  <c r="AD340" i="4"/>
  <c r="AC340" i="4"/>
  <c r="AB340" i="4"/>
  <c r="AA340" i="4"/>
  <c r="Z340" i="4"/>
  <c r="Y340" i="4"/>
  <c r="X340" i="4"/>
  <c r="W340" i="4"/>
  <c r="V340" i="4"/>
  <c r="U340" i="4"/>
  <c r="T340" i="4"/>
  <c r="AX340" i="4" s="1"/>
  <c r="S340" i="4"/>
  <c r="BE340" i="4" s="1"/>
  <c r="R340" i="4"/>
  <c r="AH339" i="4"/>
  <c r="AG339" i="4"/>
  <c r="AF339" i="4"/>
  <c r="AE339" i="4"/>
  <c r="AD339" i="4"/>
  <c r="AC339" i="4"/>
  <c r="AB339" i="4"/>
  <c r="AA339" i="4"/>
  <c r="Z339" i="4"/>
  <c r="Y339" i="4"/>
  <c r="X339" i="4"/>
  <c r="W339" i="4"/>
  <c r="V339" i="4"/>
  <c r="U339" i="4"/>
  <c r="T339" i="4"/>
  <c r="BB339" i="4" s="1"/>
  <c r="S339" i="4"/>
  <c r="AT339" i="4" s="1"/>
  <c r="R339" i="4"/>
  <c r="BE338" i="4"/>
  <c r="AW338" i="4"/>
  <c r="AO338" i="4"/>
  <c r="AH338" i="4"/>
  <c r="AG338" i="4"/>
  <c r="AF338" i="4"/>
  <c r="AE338" i="4"/>
  <c r="AD338" i="4"/>
  <c r="AC338" i="4"/>
  <c r="AB338" i="4"/>
  <c r="AA338" i="4"/>
  <c r="Z338" i="4"/>
  <c r="Y338" i="4"/>
  <c r="X338" i="4"/>
  <c r="W338" i="4"/>
  <c r="V338" i="4"/>
  <c r="U338" i="4"/>
  <c r="T338" i="4"/>
  <c r="BB338" i="4" s="1"/>
  <c r="S338" i="4"/>
  <c r="R338" i="4"/>
  <c r="BF337" i="4"/>
  <c r="BE337" i="4"/>
  <c r="AX337" i="4"/>
  <c r="AW337" i="4"/>
  <c r="AP337" i="4"/>
  <c r="AO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AH336" i="4"/>
  <c r="AG336" i="4"/>
  <c r="AF336" i="4"/>
  <c r="AE336" i="4"/>
  <c r="AD336" i="4"/>
  <c r="AC336" i="4"/>
  <c r="AB336" i="4"/>
  <c r="AA336" i="4"/>
  <c r="Z336" i="4"/>
  <c r="Y336" i="4"/>
  <c r="X336" i="4"/>
  <c r="W336" i="4"/>
  <c r="V336" i="4"/>
  <c r="U336" i="4"/>
  <c r="T336" i="4"/>
  <c r="S336" i="4"/>
  <c r="R336" i="4"/>
  <c r="AH335" i="4"/>
  <c r="AG335" i="4"/>
  <c r="AF335" i="4"/>
  <c r="AE335" i="4"/>
  <c r="AD335" i="4"/>
  <c r="AC335" i="4"/>
  <c r="AB335" i="4"/>
  <c r="AA335" i="4"/>
  <c r="Z335" i="4"/>
  <c r="Y335" i="4"/>
  <c r="X335" i="4"/>
  <c r="W335" i="4"/>
  <c r="V335" i="4"/>
  <c r="U335" i="4"/>
  <c r="T335" i="4"/>
  <c r="BB335" i="4" s="1"/>
  <c r="S335" i="4"/>
  <c r="BF335" i="4" s="1"/>
  <c r="R335" i="4"/>
  <c r="BE334" i="4"/>
  <c r="AW334" i="4"/>
  <c r="AO334" i="4"/>
  <c r="AH334" i="4"/>
  <c r="AG334" i="4"/>
  <c r="AF334" i="4"/>
  <c r="AE334" i="4"/>
  <c r="AD334" i="4"/>
  <c r="AC334" i="4"/>
  <c r="AB334" i="4"/>
  <c r="AA334" i="4"/>
  <c r="Z334" i="4"/>
  <c r="Y334" i="4"/>
  <c r="X334" i="4"/>
  <c r="W334" i="4"/>
  <c r="V334" i="4"/>
  <c r="U334" i="4"/>
  <c r="T334" i="4"/>
  <c r="BB334" i="4" s="1"/>
  <c r="S334" i="4"/>
  <c r="BF334" i="4" s="1"/>
  <c r="R334" i="4"/>
  <c r="BF333" i="4"/>
  <c r="BE333" i="4"/>
  <c r="AX333" i="4"/>
  <c r="AW333" i="4"/>
  <c r="AP333" i="4"/>
  <c r="AO333" i="4"/>
  <c r="AH333" i="4"/>
  <c r="AG333" i="4"/>
  <c r="AF333" i="4"/>
  <c r="AE333" i="4"/>
  <c r="AD333" i="4"/>
  <c r="AC333" i="4"/>
  <c r="AB333" i="4"/>
  <c r="AA333" i="4"/>
  <c r="Z333" i="4"/>
  <c r="Y333" i="4"/>
  <c r="X333" i="4"/>
  <c r="W333" i="4"/>
  <c r="V333" i="4"/>
  <c r="U333" i="4"/>
  <c r="T333" i="4"/>
  <c r="S333" i="4"/>
  <c r="R333" i="4"/>
  <c r="AH332" i="4"/>
  <c r="AG332" i="4"/>
  <c r="AF332" i="4"/>
  <c r="AE332" i="4"/>
  <c r="AD332" i="4"/>
  <c r="AC332" i="4"/>
  <c r="AB332" i="4"/>
  <c r="AA332" i="4"/>
  <c r="Z332" i="4"/>
  <c r="Y332" i="4"/>
  <c r="X332" i="4"/>
  <c r="W332" i="4"/>
  <c r="V332" i="4"/>
  <c r="U332" i="4"/>
  <c r="T332" i="4"/>
  <c r="S332" i="4"/>
  <c r="R332" i="4"/>
  <c r="AH331" i="4"/>
  <c r="AG331" i="4"/>
  <c r="AF331" i="4"/>
  <c r="AE331" i="4"/>
  <c r="AD331" i="4"/>
  <c r="AC331" i="4"/>
  <c r="AB331" i="4"/>
  <c r="AA331" i="4"/>
  <c r="Z331" i="4"/>
  <c r="Y331" i="4"/>
  <c r="X331" i="4"/>
  <c r="W331" i="4"/>
  <c r="V331" i="4"/>
  <c r="U331" i="4"/>
  <c r="T331" i="4"/>
  <c r="BB331" i="4" s="1"/>
  <c r="S331" i="4"/>
  <c r="BF331" i="4" s="1"/>
  <c r="R331" i="4"/>
  <c r="BE330" i="4"/>
  <c r="AW330" i="4"/>
  <c r="AO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BB330" i="4" s="1"/>
  <c r="S330" i="4"/>
  <c r="BF330" i="4" s="1"/>
  <c r="R330" i="4"/>
  <c r="BF329" i="4"/>
  <c r="BE329" i="4"/>
  <c r="AX329" i="4"/>
  <c r="AW329" i="4"/>
  <c r="AP329" i="4"/>
  <c r="AO329" i="4"/>
  <c r="AH329" i="4"/>
  <c r="AG329" i="4"/>
  <c r="AF329" i="4"/>
  <c r="AE329" i="4"/>
  <c r="AD329" i="4"/>
  <c r="AC329" i="4"/>
  <c r="AB329" i="4"/>
  <c r="AA329" i="4"/>
  <c r="Z329" i="4"/>
  <c r="Y329" i="4"/>
  <c r="X329" i="4"/>
  <c r="W329" i="4"/>
  <c r="V329" i="4"/>
  <c r="U329" i="4"/>
  <c r="T329" i="4"/>
  <c r="S329" i="4"/>
  <c r="R329" i="4"/>
  <c r="AH328" i="4"/>
  <c r="AG328" i="4"/>
  <c r="AF328" i="4"/>
  <c r="AE328" i="4"/>
  <c r="AD328" i="4"/>
  <c r="AC328" i="4"/>
  <c r="AB328" i="4"/>
  <c r="AA328" i="4"/>
  <c r="Z328" i="4"/>
  <c r="Y328" i="4"/>
  <c r="X328" i="4"/>
  <c r="W328" i="4"/>
  <c r="V328" i="4"/>
  <c r="U328" i="4"/>
  <c r="T328" i="4"/>
  <c r="S328" i="4"/>
  <c r="R328" i="4"/>
  <c r="AH327" i="4"/>
  <c r="AG327" i="4"/>
  <c r="AF327" i="4"/>
  <c r="AE327" i="4"/>
  <c r="AD327" i="4"/>
  <c r="AC327" i="4"/>
  <c r="AB327" i="4"/>
  <c r="AA327" i="4"/>
  <c r="Z327" i="4"/>
  <c r="Y327" i="4"/>
  <c r="X327" i="4"/>
  <c r="W327" i="4"/>
  <c r="V327" i="4"/>
  <c r="U327" i="4"/>
  <c r="T327" i="4"/>
  <c r="BB327" i="4" s="1"/>
  <c r="S327" i="4"/>
  <c r="BF327" i="4" s="1"/>
  <c r="R327" i="4"/>
  <c r="BE326" i="4"/>
  <c r="AW326" i="4"/>
  <c r="AO326" i="4"/>
  <c r="AH326" i="4"/>
  <c r="AG326" i="4"/>
  <c r="AF326" i="4"/>
  <c r="AE326" i="4"/>
  <c r="AD326" i="4"/>
  <c r="AC326" i="4"/>
  <c r="AB326" i="4"/>
  <c r="AA326" i="4"/>
  <c r="Z326" i="4"/>
  <c r="Y326" i="4"/>
  <c r="X326" i="4"/>
  <c r="W326" i="4"/>
  <c r="V326" i="4"/>
  <c r="U326" i="4"/>
  <c r="T326" i="4"/>
  <c r="BB326" i="4" s="1"/>
  <c r="S326" i="4"/>
  <c r="BF326" i="4" s="1"/>
  <c r="R326" i="4"/>
  <c r="BF325" i="4"/>
  <c r="BE325" i="4"/>
  <c r="AX325" i="4"/>
  <c r="AW325" i="4"/>
  <c r="AP325" i="4"/>
  <c r="AO325" i="4"/>
  <c r="AH325" i="4"/>
  <c r="AG325" i="4"/>
  <c r="AF325" i="4"/>
  <c r="AE325" i="4"/>
  <c r="AD325" i="4"/>
  <c r="AC325" i="4"/>
  <c r="AB325" i="4"/>
  <c r="AA325" i="4"/>
  <c r="Z325" i="4"/>
  <c r="Y325" i="4"/>
  <c r="X325" i="4"/>
  <c r="W325" i="4"/>
  <c r="V325" i="4"/>
  <c r="U325" i="4"/>
  <c r="T325" i="4"/>
  <c r="S325" i="4"/>
  <c r="R325" i="4"/>
  <c r="AH324" i="4"/>
  <c r="AG324" i="4"/>
  <c r="AF324" i="4"/>
  <c r="AE324" i="4"/>
  <c r="AD324" i="4"/>
  <c r="AC324" i="4"/>
  <c r="AB324" i="4"/>
  <c r="AA324" i="4"/>
  <c r="Z324" i="4"/>
  <c r="Y324" i="4"/>
  <c r="X324" i="4"/>
  <c r="W324" i="4"/>
  <c r="V324" i="4"/>
  <c r="U324" i="4"/>
  <c r="T324" i="4"/>
  <c r="S324" i="4"/>
  <c r="R324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BB323" i="4" s="1"/>
  <c r="S323" i="4"/>
  <c r="BF323" i="4" s="1"/>
  <c r="R323" i="4"/>
  <c r="BE322" i="4"/>
  <c r="AW322" i="4"/>
  <c r="AO322" i="4"/>
  <c r="AH322" i="4"/>
  <c r="AG322" i="4"/>
  <c r="AF322" i="4"/>
  <c r="AE322" i="4"/>
  <c r="AD322" i="4"/>
  <c r="AC322" i="4"/>
  <c r="AB322" i="4"/>
  <c r="AA322" i="4"/>
  <c r="Z322" i="4"/>
  <c r="Y322" i="4"/>
  <c r="X322" i="4"/>
  <c r="W322" i="4"/>
  <c r="V322" i="4"/>
  <c r="U322" i="4"/>
  <c r="T322" i="4"/>
  <c r="BB322" i="4" s="1"/>
  <c r="S322" i="4"/>
  <c r="BF322" i="4" s="1"/>
  <c r="R322" i="4"/>
  <c r="BF321" i="4"/>
  <c r="BE321" i="4"/>
  <c r="AX321" i="4"/>
  <c r="AW321" i="4"/>
  <c r="AP321" i="4"/>
  <c r="AO321" i="4"/>
  <c r="AH321" i="4"/>
  <c r="AG321" i="4"/>
  <c r="AF321" i="4"/>
  <c r="AE321" i="4"/>
  <c r="AD321" i="4"/>
  <c r="AC321" i="4"/>
  <c r="AB321" i="4"/>
  <c r="AA321" i="4"/>
  <c r="Z321" i="4"/>
  <c r="Y321" i="4"/>
  <c r="X321" i="4"/>
  <c r="W321" i="4"/>
  <c r="V321" i="4"/>
  <c r="U321" i="4"/>
  <c r="T321" i="4"/>
  <c r="S321" i="4"/>
  <c r="R321" i="4"/>
  <c r="AH320" i="4"/>
  <c r="AG320" i="4"/>
  <c r="AF320" i="4"/>
  <c r="AE320" i="4"/>
  <c r="AD320" i="4"/>
  <c r="AC320" i="4"/>
  <c r="AB320" i="4"/>
  <c r="AA320" i="4"/>
  <c r="Z320" i="4"/>
  <c r="Y320" i="4"/>
  <c r="X320" i="4"/>
  <c r="W320" i="4"/>
  <c r="V320" i="4"/>
  <c r="U320" i="4"/>
  <c r="T320" i="4"/>
  <c r="S320" i="4"/>
  <c r="R320" i="4"/>
  <c r="AH319" i="4"/>
  <c r="AG319" i="4"/>
  <c r="AF319" i="4"/>
  <c r="AE319" i="4"/>
  <c r="AD319" i="4"/>
  <c r="AC319" i="4"/>
  <c r="AB319" i="4"/>
  <c r="AA319" i="4"/>
  <c r="Z319" i="4"/>
  <c r="Y319" i="4"/>
  <c r="X319" i="4"/>
  <c r="W319" i="4"/>
  <c r="V319" i="4"/>
  <c r="U319" i="4"/>
  <c r="T319" i="4"/>
  <c r="BB319" i="4" s="1"/>
  <c r="S319" i="4"/>
  <c r="BF319" i="4" s="1"/>
  <c r="R319" i="4"/>
  <c r="BE318" i="4"/>
  <c r="AW318" i="4"/>
  <c r="AO318" i="4"/>
  <c r="AH318" i="4"/>
  <c r="AG318" i="4"/>
  <c r="AF318" i="4"/>
  <c r="AE318" i="4"/>
  <c r="AD318" i="4"/>
  <c r="AC318" i="4"/>
  <c r="AB318" i="4"/>
  <c r="AA318" i="4"/>
  <c r="Z318" i="4"/>
  <c r="Y318" i="4"/>
  <c r="X318" i="4"/>
  <c r="W318" i="4"/>
  <c r="V318" i="4"/>
  <c r="U318" i="4"/>
  <c r="T318" i="4"/>
  <c r="BB318" i="4" s="1"/>
  <c r="S318" i="4"/>
  <c r="BF318" i="4" s="1"/>
  <c r="R318" i="4"/>
  <c r="BF317" i="4"/>
  <c r="BE317" i="4"/>
  <c r="AX317" i="4"/>
  <c r="AW317" i="4"/>
  <c r="AP317" i="4"/>
  <c r="AO317" i="4"/>
  <c r="AH317" i="4"/>
  <c r="AG317" i="4"/>
  <c r="AF317" i="4"/>
  <c r="AE317" i="4"/>
  <c r="AD317" i="4"/>
  <c r="AC317" i="4"/>
  <c r="AB317" i="4"/>
  <c r="AA317" i="4"/>
  <c r="Z317" i="4"/>
  <c r="Y317" i="4"/>
  <c r="X317" i="4"/>
  <c r="W317" i="4"/>
  <c r="V317" i="4"/>
  <c r="U317" i="4"/>
  <c r="T317" i="4"/>
  <c r="S317" i="4"/>
  <c r="R317" i="4"/>
  <c r="AH316" i="4"/>
  <c r="AG316" i="4"/>
  <c r="AF316" i="4"/>
  <c r="AE316" i="4"/>
  <c r="AD316" i="4"/>
  <c r="AC316" i="4"/>
  <c r="AB316" i="4"/>
  <c r="AA316" i="4"/>
  <c r="Z316" i="4"/>
  <c r="Y316" i="4"/>
  <c r="X316" i="4"/>
  <c r="W316" i="4"/>
  <c r="V316" i="4"/>
  <c r="U316" i="4"/>
  <c r="T316" i="4"/>
  <c r="S316" i="4"/>
  <c r="R316" i="4"/>
  <c r="BD315" i="4"/>
  <c r="AX315" i="4"/>
  <c r="AS315" i="4"/>
  <c r="AN315" i="4"/>
  <c r="AH315" i="4"/>
  <c r="AG315" i="4"/>
  <c r="AF315" i="4"/>
  <c r="AE315" i="4"/>
  <c r="AD315" i="4"/>
  <c r="AC315" i="4"/>
  <c r="AB315" i="4"/>
  <c r="AA315" i="4"/>
  <c r="Z315" i="4"/>
  <c r="Y315" i="4"/>
  <c r="X315" i="4"/>
  <c r="W315" i="4"/>
  <c r="V315" i="4"/>
  <c r="U315" i="4"/>
  <c r="T315" i="4"/>
  <c r="S315" i="4"/>
  <c r="BE315" i="4" s="1"/>
  <c r="R315" i="4"/>
  <c r="AH314" i="4"/>
  <c r="AG314" i="4"/>
  <c r="AF314" i="4"/>
  <c r="AE314" i="4"/>
  <c r="AD314" i="4"/>
  <c r="AC314" i="4"/>
  <c r="AB314" i="4"/>
  <c r="AA314" i="4"/>
  <c r="Z314" i="4"/>
  <c r="Y314" i="4"/>
  <c r="X314" i="4"/>
  <c r="W314" i="4"/>
  <c r="V314" i="4"/>
  <c r="U314" i="4"/>
  <c r="T314" i="4"/>
  <c r="S314" i="4"/>
  <c r="R314" i="4"/>
  <c r="BD313" i="4"/>
  <c r="AX313" i="4"/>
  <c r="AS313" i="4"/>
  <c r="AN313" i="4"/>
  <c r="AH313" i="4"/>
  <c r="AG313" i="4"/>
  <c r="AF313" i="4"/>
  <c r="AE313" i="4"/>
  <c r="AD313" i="4"/>
  <c r="AC313" i="4"/>
  <c r="AB313" i="4"/>
  <c r="AA313" i="4"/>
  <c r="Z313" i="4"/>
  <c r="Y313" i="4"/>
  <c r="X313" i="4"/>
  <c r="W313" i="4"/>
  <c r="V313" i="4"/>
  <c r="U313" i="4"/>
  <c r="T313" i="4"/>
  <c r="S313" i="4"/>
  <c r="BE313" i="4" s="1"/>
  <c r="R313" i="4"/>
  <c r="AH312" i="4"/>
  <c r="AG312" i="4"/>
  <c r="AF312" i="4"/>
  <c r="AE312" i="4"/>
  <c r="AD312" i="4"/>
  <c r="AC312" i="4"/>
  <c r="AB312" i="4"/>
  <c r="AA312" i="4"/>
  <c r="Z312" i="4"/>
  <c r="Y312" i="4"/>
  <c r="X312" i="4"/>
  <c r="W312" i="4"/>
  <c r="V312" i="4"/>
  <c r="U312" i="4"/>
  <c r="T312" i="4"/>
  <c r="S312" i="4"/>
  <c r="R312" i="4"/>
  <c r="BD311" i="4"/>
  <c r="AX311" i="4"/>
  <c r="AS311" i="4"/>
  <c r="AN311" i="4"/>
  <c r="AH311" i="4"/>
  <c r="AG311" i="4"/>
  <c r="AF311" i="4"/>
  <c r="AE311" i="4"/>
  <c r="AD311" i="4"/>
  <c r="AC311" i="4"/>
  <c r="AB311" i="4"/>
  <c r="AA311" i="4"/>
  <c r="Z311" i="4"/>
  <c r="Y311" i="4"/>
  <c r="X311" i="4"/>
  <c r="W311" i="4"/>
  <c r="V311" i="4"/>
  <c r="U311" i="4"/>
  <c r="T311" i="4"/>
  <c r="S311" i="4"/>
  <c r="BE311" i="4" s="1"/>
  <c r="R311" i="4"/>
  <c r="AH310" i="4"/>
  <c r="AG310" i="4"/>
  <c r="AF310" i="4"/>
  <c r="AE310" i="4"/>
  <c r="AD310" i="4"/>
  <c r="AC310" i="4"/>
  <c r="AB310" i="4"/>
  <c r="AA310" i="4"/>
  <c r="Z310" i="4"/>
  <c r="Y310" i="4"/>
  <c r="X310" i="4"/>
  <c r="W310" i="4"/>
  <c r="V310" i="4"/>
  <c r="U310" i="4"/>
  <c r="T310" i="4"/>
  <c r="S310" i="4"/>
  <c r="R310" i="4"/>
  <c r="BD309" i="4"/>
  <c r="AX309" i="4"/>
  <c r="AS309" i="4"/>
  <c r="AN309" i="4"/>
  <c r="AH309" i="4"/>
  <c r="AG309" i="4"/>
  <c r="AF309" i="4"/>
  <c r="AE309" i="4"/>
  <c r="AD309" i="4"/>
  <c r="AC309" i="4"/>
  <c r="AB309" i="4"/>
  <c r="AA309" i="4"/>
  <c r="Z309" i="4"/>
  <c r="Y309" i="4"/>
  <c r="X309" i="4"/>
  <c r="W309" i="4"/>
  <c r="V309" i="4"/>
  <c r="U309" i="4"/>
  <c r="T309" i="4"/>
  <c r="S309" i="4"/>
  <c r="BE309" i="4" s="1"/>
  <c r="R309" i="4"/>
  <c r="AH308" i="4"/>
  <c r="AG308" i="4"/>
  <c r="AF308" i="4"/>
  <c r="AE308" i="4"/>
  <c r="AD308" i="4"/>
  <c r="AC308" i="4"/>
  <c r="AB308" i="4"/>
  <c r="AA308" i="4"/>
  <c r="Z308" i="4"/>
  <c r="Y308" i="4"/>
  <c r="X308" i="4"/>
  <c r="W308" i="4"/>
  <c r="V308" i="4"/>
  <c r="U308" i="4"/>
  <c r="T308" i="4"/>
  <c r="S308" i="4"/>
  <c r="R308" i="4"/>
  <c r="BD307" i="4"/>
  <c r="AX307" i="4"/>
  <c r="AS307" i="4"/>
  <c r="AN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BE307" i="4" s="1"/>
  <c r="R307" i="4"/>
  <c r="AH306" i="4"/>
  <c r="AG306" i="4"/>
  <c r="AF306" i="4"/>
  <c r="AE306" i="4"/>
  <c r="AD306" i="4"/>
  <c r="AC306" i="4"/>
  <c r="AB306" i="4"/>
  <c r="AA306" i="4"/>
  <c r="Z306" i="4"/>
  <c r="Y306" i="4"/>
  <c r="X306" i="4"/>
  <c r="W306" i="4"/>
  <c r="V306" i="4"/>
  <c r="U306" i="4"/>
  <c r="T306" i="4"/>
  <c r="S306" i="4"/>
  <c r="R306" i="4"/>
  <c r="BD305" i="4"/>
  <c r="AX305" i="4"/>
  <c r="AS305" i="4"/>
  <c r="AN305" i="4"/>
  <c r="AH305" i="4"/>
  <c r="AG305" i="4"/>
  <c r="AF305" i="4"/>
  <c r="AE305" i="4"/>
  <c r="AD305" i="4"/>
  <c r="AC305" i="4"/>
  <c r="AB305" i="4"/>
  <c r="AA305" i="4"/>
  <c r="Z305" i="4"/>
  <c r="Y305" i="4"/>
  <c r="X305" i="4"/>
  <c r="W305" i="4"/>
  <c r="V305" i="4"/>
  <c r="U305" i="4"/>
  <c r="T305" i="4"/>
  <c r="S305" i="4"/>
  <c r="BE305" i="4" s="1"/>
  <c r="R305" i="4"/>
  <c r="AH304" i="4"/>
  <c r="AG304" i="4"/>
  <c r="AF304" i="4"/>
  <c r="AE304" i="4"/>
  <c r="AD304" i="4"/>
  <c r="AC304" i="4"/>
  <c r="AB304" i="4"/>
  <c r="AA304" i="4"/>
  <c r="Z304" i="4"/>
  <c r="Y304" i="4"/>
  <c r="X304" i="4"/>
  <c r="W304" i="4"/>
  <c r="V304" i="4"/>
  <c r="U304" i="4"/>
  <c r="T304" i="4"/>
  <c r="S304" i="4"/>
  <c r="R304" i="4"/>
  <c r="BD303" i="4"/>
  <c r="AX303" i="4"/>
  <c r="AS303" i="4"/>
  <c r="AN303" i="4"/>
  <c r="AH303" i="4"/>
  <c r="AG303" i="4"/>
  <c r="AF303" i="4"/>
  <c r="AE303" i="4"/>
  <c r="AD303" i="4"/>
  <c r="AC303" i="4"/>
  <c r="AB303" i="4"/>
  <c r="AA303" i="4"/>
  <c r="Z303" i="4"/>
  <c r="Y303" i="4"/>
  <c r="X303" i="4"/>
  <c r="W303" i="4"/>
  <c r="V303" i="4"/>
  <c r="U303" i="4"/>
  <c r="T303" i="4"/>
  <c r="S303" i="4"/>
  <c r="BE303" i="4" s="1"/>
  <c r="R303" i="4"/>
  <c r="AH302" i="4"/>
  <c r="AG302" i="4"/>
  <c r="AF302" i="4"/>
  <c r="AE302" i="4"/>
  <c r="AD302" i="4"/>
  <c r="AC302" i="4"/>
  <c r="AB302" i="4"/>
  <c r="AA302" i="4"/>
  <c r="Z302" i="4"/>
  <c r="Y302" i="4"/>
  <c r="X302" i="4"/>
  <c r="W302" i="4"/>
  <c r="V302" i="4"/>
  <c r="U302" i="4"/>
  <c r="T302" i="4"/>
  <c r="S302" i="4"/>
  <c r="R302" i="4"/>
  <c r="BD301" i="4"/>
  <c r="AX301" i="4"/>
  <c r="AS301" i="4"/>
  <c r="AN301" i="4"/>
  <c r="AH301" i="4"/>
  <c r="AG301" i="4"/>
  <c r="AF301" i="4"/>
  <c r="AE301" i="4"/>
  <c r="AD301" i="4"/>
  <c r="AC301" i="4"/>
  <c r="AB301" i="4"/>
  <c r="AA301" i="4"/>
  <c r="Z301" i="4"/>
  <c r="Y301" i="4"/>
  <c r="X301" i="4"/>
  <c r="W301" i="4"/>
  <c r="V301" i="4"/>
  <c r="U301" i="4"/>
  <c r="T301" i="4"/>
  <c r="S301" i="4"/>
  <c r="BE301" i="4" s="1"/>
  <c r="R301" i="4"/>
  <c r="AH300" i="4"/>
  <c r="AG300" i="4"/>
  <c r="AF300" i="4"/>
  <c r="AE300" i="4"/>
  <c r="AD300" i="4"/>
  <c r="AC300" i="4"/>
  <c r="AB300" i="4"/>
  <c r="AA300" i="4"/>
  <c r="Z300" i="4"/>
  <c r="Y300" i="4"/>
  <c r="X300" i="4"/>
  <c r="W300" i="4"/>
  <c r="V300" i="4"/>
  <c r="U300" i="4"/>
  <c r="T300" i="4"/>
  <c r="S300" i="4"/>
  <c r="R300" i="4"/>
  <c r="BD299" i="4"/>
  <c r="AX299" i="4"/>
  <c r="AS299" i="4"/>
  <c r="AN299" i="4"/>
  <c r="AH299" i="4"/>
  <c r="AG299" i="4"/>
  <c r="AF299" i="4"/>
  <c r="AE299" i="4"/>
  <c r="AD299" i="4"/>
  <c r="AC299" i="4"/>
  <c r="AB299" i="4"/>
  <c r="AA299" i="4"/>
  <c r="Z299" i="4"/>
  <c r="Y299" i="4"/>
  <c r="X299" i="4"/>
  <c r="W299" i="4"/>
  <c r="V299" i="4"/>
  <c r="U299" i="4"/>
  <c r="T299" i="4"/>
  <c r="S299" i="4"/>
  <c r="BE299" i="4" s="1"/>
  <c r="R299" i="4"/>
  <c r="AH298" i="4"/>
  <c r="AG298" i="4"/>
  <c r="AF298" i="4"/>
  <c r="AE298" i="4"/>
  <c r="AD298" i="4"/>
  <c r="AC298" i="4"/>
  <c r="AB298" i="4"/>
  <c r="AA298" i="4"/>
  <c r="Z298" i="4"/>
  <c r="Y298" i="4"/>
  <c r="X298" i="4"/>
  <c r="W298" i="4"/>
  <c r="V298" i="4"/>
  <c r="U298" i="4"/>
  <c r="T298" i="4"/>
  <c r="S298" i="4"/>
  <c r="R298" i="4"/>
  <c r="BD297" i="4"/>
  <c r="AX297" i="4"/>
  <c r="AS297" i="4"/>
  <c r="AN297" i="4"/>
  <c r="AH297" i="4"/>
  <c r="AG297" i="4"/>
  <c r="AF297" i="4"/>
  <c r="AE297" i="4"/>
  <c r="AD297" i="4"/>
  <c r="AC297" i="4"/>
  <c r="AB297" i="4"/>
  <c r="AA297" i="4"/>
  <c r="Z297" i="4"/>
  <c r="Y297" i="4"/>
  <c r="X297" i="4"/>
  <c r="W297" i="4"/>
  <c r="V297" i="4"/>
  <c r="U297" i="4"/>
  <c r="T297" i="4"/>
  <c r="S297" i="4"/>
  <c r="BE297" i="4" s="1"/>
  <c r="R297" i="4"/>
  <c r="AH296" i="4"/>
  <c r="AG296" i="4"/>
  <c r="AF296" i="4"/>
  <c r="AE296" i="4"/>
  <c r="AD296" i="4"/>
  <c r="AC296" i="4"/>
  <c r="AB296" i="4"/>
  <c r="AA296" i="4"/>
  <c r="Z296" i="4"/>
  <c r="Y296" i="4"/>
  <c r="X296" i="4"/>
  <c r="W296" i="4"/>
  <c r="V296" i="4"/>
  <c r="U296" i="4"/>
  <c r="T296" i="4"/>
  <c r="S296" i="4"/>
  <c r="R296" i="4"/>
  <c r="BD295" i="4"/>
  <c r="AX295" i="4"/>
  <c r="AS295" i="4"/>
  <c r="AN295" i="4"/>
  <c r="AH295" i="4"/>
  <c r="AG295" i="4"/>
  <c r="AF295" i="4"/>
  <c r="AE295" i="4"/>
  <c r="AD295" i="4"/>
  <c r="AC295" i="4"/>
  <c r="AB295" i="4"/>
  <c r="AA295" i="4"/>
  <c r="Z295" i="4"/>
  <c r="Y295" i="4"/>
  <c r="X295" i="4"/>
  <c r="W295" i="4"/>
  <c r="V295" i="4"/>
  <c r="U295" i="4"/>
  <c r="T295" i="4"/>
  <c r="S295" i="4"/>
  <c r="BE295" i="4" s="1"/>
  <c r="R295" i="4"/>
  <c r="AH294" i="4"/>
  <c r="AG294" i="4"/>
  <c r="AF294" i="4"/>
  <c r="AE294" i="4"/>
  <c r="AD294" i="4"/>
  <c r="AC294" i="4"/>
  <c r="AB294" i="4"/>
  <c r="AA294" i="4"/>
  <c r="Z294" i="4"/>
  <c r="Y294" i="4"/>
  <c r="X294" i="4"/>
  <c r="W294" i="4"/>
  <c r="V294" i="4"/>
  <c r="U294" i="4"/>
  <c r="T294" i="4"/>
  <c r="S294" i="4"/>
  <c r="R294" i="4"/>
  <c r="AX293" i="4"/>
  <c r="AS293" i="4"/>
  <c r="AN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BE293" i="4" s="1"/>
  <c r="R293" i="4"/>
  <c r="AH292" i="4"/>
  <c r="AG292" i="4"/>
  <c r="AF292" i="4"/>
  <c r="AE292" i="4"/>
  <c r="AD292" i="4"/>
  <c r="AC292" i="4"/>
  <c r="AB292" i="4"/>
  <c r="AA292" i="4"/>
  <c r="Z292" i="4"/>
  <c r="Y292" i="4"/>
  <c r="X292" i="4"/>
  <c r="W292" i="4"/>
  <c r="V292" i="4"/>
  <c r="U292" i="4"/>
  <c r="T292" i="4"/>
  <c r="S292" i="4"/>
  <c r="R292" i="4"/>
  <c r="AS291" i="4"/>
  <c r="AN291" i="4"/>
  <c r="AH291" i="4"/>
  <c r="AG291" i="4"/>
  <c r="AF291" i="4"/>
  <c r="AE291" i="4"/>
  <c r="AD291" i="4"/>
  <c r="AC291" i="4"/>
  <c r="AB291" i="4"/>
  <c r="AA291" i="4"/>
  <c r="Z291" i="4"/>
  <c r="Y291" i="4"/>
  <c r="X291" i="4"/>
  <c r="W291" i="4"/>
  <c r="V291" i="4"/>
  <c r="U291" i="4"/>
  <c r="T291" i="4"/>
  <c r="S291" i="4"/>
  <c r="BE291" i="4" s="1"/>
  <c r="R291" i="4"/>
  <c r="AH290" i="4"/>
  <c r="AG290" i="4"/>
  <c r="AF290" i="4"/>
  <c r="AE290" i="4"/>
  <c r="AD290" i="4"/>
  <c r="AC290" i="4"/>
  <c r="AB290" i="4"/>
  <c r="AA290" i="4"/>
  <c r="Z290" i="4"/>
  <c r="Y290" i="4"/>
  <c r="X290" i="4"/>
  <c r="W290" i="4"/>
  <c r="V290" i="4"/>
  <c r="U290" i="4"/>
  <c r="T290" i="4"/>
  <c r="S290" i="4"/>
  <c r="R290" i="4"/>
  <c r="AN289" i="4"/>
  <c r="AH289" i="4"/>
  <c r="AG289" i="4"/>
  <c r="AF289" i="4"/>
  <c r="AE289" i="4"/>
  <c r="AD289" i="4"/>
  <c r="AC289" i="4"/>
  <c r="AB289" i="4"/>
  <c r="AA289" i="4"/>
  <c r="Z289" i="4"/>
  <c r="Y289" i="4"/>
  <c r="X289" i="4"/>
  <c r="W289" i="4"/>
  <c r="V289" i="4"/>
  <c r="U289" i="4"/>
  <c r="T289" i="4"/>
  <c r="S289" i="4"/>
  <c r="BE289" i="4" s="1"/>
  <c r="R289" i="4"/>
  <c r="AH288" i="4"/>
  <c r="AG288" i="4"/>
  <c r="AF288" i="4"/>
  <c r="AE288" i="4"/>
  <c r="AD288" i="4"/>
  <c r="AC288" i="4"/>
  <c r="AB288" i="4"/>
  <c r="AA288" i="4"/>
  <c r="Z288" i="4"/>
  <c r="Y288" i="4"/>
  <c r="X288" i="4"/>
  <c r="W288" i="4"/>
  <c r="V288" i="4"/>
  <c r="U288" i="4"/>
  <c r="T288" i="4"/>
  <c r="S288" i="4"/>
  <c r="R288" i="4"/>
  <c r="AN287" i="4"/>
  <c r="AH287" i="4"/>
  <c r="AG287" i="4"/>
  <c r="AF287" i="4"/>
  <c r="AE287" i="4"/>
  <c r="AD287" i="4"/>
  <c r="AC287" i="4"/>
  <c r="AB287" i="4"/>
  <c r="AA287" i="4"/>
  <c r="Z287" i="4"/>
  <c r="Y287" i="4"/>
  <c r="X287" i="4"/>
  <c r="W287" i="4"/>
  <c r="V287" i="4"/>
  <c r="U287" i="4"/>
  <c r="T287" i="4"/>
  <c r="S287" i="4"/>
  <c r="BE287" i="4" s="1"/>
  <c r="R287" i="4"/>
  <c r="AH286" i="4"/>
  <c r="AG286" i="4"/>
  <c r="AF286" i="4"/>
  <c r="AE286" i="4"/>
  <c r="AD286" i="4"/>
  <c r="AC286" i="4"/>
  <c r="AB286" i="4"/>
  <c r="AA286" i="4"/>
  <c r="Z286" i="4"/>
  <c r="Y286" i="4"/>
  <c r="X286" i="4"/>
  <c r="W286" i="4"/>
  <c r="V286" i="4"/>
  <c r="U286" i="4"/>
  <c r="T286" i="4"/>
  <c r="S286" i="4"/>
  <c r="R286" i="4"/>
  <c r="AN285" i="4"/>
  <c r="AH285" i="4"/>
  <c r="AG285" i="4"/>
  <c r="AF285" i="4"/>
  <c r="AE285" i="4"/>
  <c r="AD285" i="4"/>
  <c r="AC285" i="4"/>
  <c r="AB285" i="4"/>
  <c r="AA285" i="4"/>
  <c r="Z285" i="4"/>
  <c r="Y285" i="4"/>
  <c r="X285" i="4"/>
  <c r="W285" i="4"/>
  <c r="V285" i="4"/>
  <c r="U285" i="4"/>
  <c r="T285" i="4"/>
  <c r="S285" i="4"/>
  <c r="BE285" i="4" s="1"/>
  <c r="R285" i="4"/>
  <c r="AH284" i="4"/>
  <c r="AG284" i="4"/>
  <c r="AF284" i="4"/>
  <c r="AE284" i="4"/>
  <c r="AD284" i="4"/>
  <c r="AC284" i="4"/>
  <c r="AB284" i="4"/>
  <c r="AA284" i="4"/>
  <c r="Z284" i="4"/>
  <c r="Y284" i="4"/>
  <c r="X284" i="4"/>
  <c r="W284" i="4"/>
  <c r="V284" i="4"/>
  <c r="U284" i="4"/>
  <c r="T284" i="4"/>
  <c r="S284" i="4"/>
  <c r="R284" i="4"/>
  <c r="AH283" i="4"/>
  <c r="AG283" i="4"/>
  <c r="AF283" i="4"/>
  <c r="AE283" i="4"/>
  <c r="AD283" i="4"/>
  <c r="AC283" i="4"/>
  <c r="AB283" i="4"/>
  <c r="AA283" i="4"/>
  <c r="Z283" i="4"/>
  <c r="Y283" i="4"/>
  <c r="X283" i="4"/>
  <c r="W283" i="4"/>
  <c r="V283" i="4"/>
  <c r="U283" i="4"/>
  <c r="T283" i="4"/>
  <c r="S283" i="4"/>
  <c r="BE283" i="4" s="1"/>
  <c r="R283" i="4"/>
  <c r="AH282" i="4"/>
  <c r="AG282" i="4"/>
  <c r="AF282" i="4"/>
  <c r="AE282" i="4"/>
  <c r="AD282" i="4"/>
  <c r="AC282" i="4"/>
  <c r="AB282" i="4"/>
  <c r="AA282" i="4"/>
  <c r="Z282" i="4"/>
  <c r="Y282" i="4"/>
  <c r="X282" i="4"/>
  <c r="W282" i="4"/>
  <c r="V282" i="4"/>
  <c r="U282" i="4"/>
  <c r="T282" i="4"/>
  <c r="S282" i="4"/>
  <c r="R282" i="4"/>
  <c r="AH281" i="4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T281" i="4"/>
  <c r="S281" i="4"/>
  <c r="BE281" i="4" s="1"/>
  <c r="R281" i="4"/>
  <c r="AH280" i="4"/>
  <c r="AG280" i="4"/>
  <c r="AF280" i="4"/>
  <c r="AE280" i="4"/>
  <c r="AD280" i="4"/>
  <c r="AC280" i="4"/>
  <c r="AB280" i="4"/>
  <c r="AA280" i="4"/>
  <c r="Z280" i="4"/>
  <c r="Y280" i="4"/>
  <c r="X280" i="4"/>
  <c r="W280" i="4"/>
  <c r="V280" i="4"/>
  <c r="U280" i="4"/>
  <c r="T280" i="4"/>
  <c r="S280" i="4"/>
  <c r="R280" i="4"/>
  <c r="AH279" i="4"/>
  <c r="AG279" i="4"/>
  <c r="AF279" i="4"/>
  <c r="AE279" i="4"/>
  <c r="AD279" i="4"/>
  <c r="AC279" i="4"/>
  <c r="AB279" i="4"/>
  <c r="AA279" i="4"/>
  <c r="Z279" i="4"/>
  <c r="Y279" i="4"/>
  <c r="X279" i="4"/>
  <c r="W279" i="4"/>
  <c r="V279" i="4"/>
  <c r="U279" i="4"/>
  <c r="T279" i="4"/>
  <c r="S279" i="4"/>
  <c r="BE279" i="4" s="1"/>
  <c r="R279" i="4"/>
  <c r="AH278" i="4"/>
  <c r="AG278" i="4"/>
  <c r="AF278" i="4"/>
  <c r="AE278" i="4"/>
  <c r="AD278" i="4"/>
  <c r="AC278" i="4"/>
  <c r="AB278" i="4"/>
  <c r="AA278" i="4"/>
  <c r="Z278" i="4"/>
  <c r="Y278" i="4"/>
  <c r="X278" i="4"/>
  <c r="W278" i="4"/>
  <c r="V278" i="4"/>
  <c r="U278" i="4"/>
  <c r="T278" i="4"/>
  <c r="S278" i="4"/>
  <c r="R278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BE277" i="4" s="1"/>
  <c r="R277" i="4"/>
  <c r="AH276" i="4"/>
  <c r="AG276" i="4"/>
  <c r="AF276" i="4"/>
  <c r="AE276" i="4"/>
  <c r="AD276" i="4"/>
  <c r="AC276" i="4"/>
  <c r="AB276" i="4"/>
  <c r="AA276" i="4"/>
  <c r="Z276" i="4"/>
  <c r="Y276" i="4"/>
  <c r="X276" i="4"/>
  <c r="W276" i="4"/>
  <c r="V276" i="4"/>
  <c r="U276" i="4"/>
  <c r="T276" i="4"/>
  <c r="S276" i="4"/>
  <c r="R276" i="4"/>
  <c r="AH275" i="4"/>
  <c r="AG275" i="4"/>
  <c r="AF275" i="4"/>
  <c r="AE275" i="4"/>
  <c r="AD275" i="4"/>
  <c r="AC275" i="4"/>
  <c r="AB275" i="4"/>
  <c r="AA275" i="4"/>
  <c r="Z275" i="4"/>
  <c r="Y275" i="4"/>
  <c r="X275" i="4"/>
  <c r="W275" i="4"/>
  <c r="V275" i="4"/>
  <c r="U275" i="4"/>
  <c r="T275" i="4"/>
  <c r="S275" i="4"/>
  <c r="BE275" i="4" s="1"/>
  <c r="R275" i="4"/>
  <c r="AH274" i="4"/>
  <c r="AG274" i="4"/>
  <c r="AF274" i="4"/>
  <c r="AE274" i="4"/>
  <c r="AD274" i="4"/>
  <c r="AC274" i="4"/>
  <c r="AB274" i="4"/>
  <c r="AA274" i="4"/>
  <c r="Z274" i="4"/>
  <c r="Y274" i="4"/>
  <c r="X274" i="4"/>
  <c r="W274" i="4"/>
  <c r="V274" i="4"/>
  <c r="U274" i="4"/>
  <c r="T274" i="4"/>
  <c r="S274" i="4"/>
  <c r="R274" i="4"/>
  <c r="AH273" i="4"/>
  <c r="AG273" i="4"/>
  <c r="AF273" i="4"/>
  <c r="AE273" i="4"/>
  <c r="AD273" i="4"/>
  <c r="AC273" i="4"/>
  <c r="AB273" i="4"/>
  <c r="AA273" i="4"/>
  <c r="Z273" i="4"/>
  <c r="Y273" i="4"/>
  <c r="X273" i="4"/>
  <c r="W273" i="4"/>
  <c r="V273" i="4"/>
  <c r="U273" i="4"/>
  <c r="T273" i="4"/>
  <c r="S273" i="4"/>
  <c r="BE273" i="4" s="1"/>
  <c r="R273" i="4"/>
  <c r="AH272" i="4"/>
  <c r="AG272" i="4"/>
  <c r="AF272" i="4"/>
  <c r="AE272" i="4"/>
  <c r="AD272" i="4"/>
  <c r="AC272" i="4"/>
  <c r="AB272" i="4"/>
  <c r="AA272" i="4"/>
  <c r="Z272" i="4"/>
  <c r="Y272" i="4"/>
  <c r="X272" i="4"/>
  <c r="W272" i="4"/>
  <c r="V272" i="4"/>
  <c r="U272" i="4"/>
  <c r="T272" i="4"/>
  <c r="S272" i="4"/>
  <c r="R272" i="4"/>
  <c r="AH271" i="4"/>
  <c r="AG271" i="4"/>
  <c r="AF271" i="4"/>
  <c r="AE271" i="4"/>
  <c r="AD271" i="4"/>
  <c r="AC271" i="4"/>
  <c r="AB271" i="4"/>
  <c r="AA271" i="4"/>
  <c r="Z271" i="4"/>
  <c r="Y271" i="4"/>
  <c r="X271" i="4"/>
  <c r="W271" i="4"/>
  <c r="V271" i="4"/>
  <c r="U271" i="4"/>
  <c r="T271" i="4"/>
  <c r="S271" i="4"/>
  <c r="BE271" i="4" s="1"/>
  <c r="R271" i="4"/>
  <c r="AH270" i="4"/>
  <c r="AG270" i="4"/>
  <c r="AF270" i="4"/>
  <c r="AE270" i="4"/>
  <c r="AD270" i="4"/>
  <c r="AC270" i="4"/>
  <c r="AB270" i="4"/>
  <c r="AA270" i="4"/>
  <c r="Z270" i="4"/>
  <c r="Y270" i="4"/>
  <c r="X270" i="4"/>
  <c r="W270" i="4"/>
  <c r="V270" i="4"/>
  <c r="U270" i="4"/>
  <c r="T270" i="4"/>
  <c r="S270" i="4"/>
  <c r="R270" i="4"/>
  <c r="AH269" i="4"/>
  <c r="AG269" i="4"/>
  <c r="AF269" i="4"/>
  <c r="AE269" i="4"/>
  <c r="AD269" i="4"/>
  <c r="AC269" i="4"/>
  <c r="AB269" i="4"/>
  <c r="AA269" i="4"/>
  <c r="Z269" i="4"/>
  <c r="Y269" i="4"/>
  <c r="X269" i="4"/>
  <c r="W269" i="4"/>
  <c r="V269" i="4"/>
  <c r="U269" i="4"/>
  <c r="T269" i="4"/>
  <c r="S269" i="4"/>
  <c r="BE269" i="4" s="1"/>
  <c r="R269" i="4"/>
  <c r="AH268" i="4"/>
  <c r="AG268" i="4"/>
  <c r="AF268" i="4"/>
  <c r="AE268" i="4"/>
  <c r="AD268" i="4"/>
  <c r="AC268" i="4"/>
  <c r="AB268" i="4"/>
  <c r="AA268" i="4"/>
  <c r="Z268" i="4"/>
  <c r="Y268" i="4"/>
  <c r="X268" i="4"/>
  <c r="W268" i="4"/>
  <c r="V268" i="4"/>
  <c r="U268" i="4"/>
  <c r="T268" i="4"/>
  <c r="S268" i="4"/>
  <c r="R268" i="4"/>
  <c r="AH267" i="4"/>
  <c r="AG267" i="4"/>
  <c r="AF267" i="4"/>
  <c r="AE267" i="4"/>
  <c r="AD267" i="4"/>
  <c r="AC267" i="4"/>
  <c r="AB267" i="4"/>
  <c r="AA267" i="4"/>
  <c r="Z267" i="4"/>
  <c r="Y267" i="4"/>
  <c r="X267" i="4"/>
  <c r="W267" i="4"/>
  <c r="V267" i="4"/>
  <c r="U267" i="4"/>
  <c r="T267" i="4"/>
  <c r="S267" i="4"/>
  <c r="BE267" i="4" s="1"/>
  <c r="R267" i="4"/>
  <c r="AH266" i="4"/>
  <c r="AG266" i="4"/>
  <c r="AF266" i="4"/>
  <c r="AE266" i="4"/>
  <c r="AD266" i="4"/>
  <c r="AC266" i="4"/>
  <c r="AB266" i="4"/>
  <c r="AA266" i="4"/>
  <c r="Z266" i="4"/>
  <c r="Y266" i="4"/>
  <c r="X266" i="4"/>
  <c r="W266" i="4"/>
  <c r="V266" i="4"/>
  <c r="U266" i="4"/>
  <c r="T266" i="4"/>
  <c r="S266" i="4"/>
  <c r="R266" i="4"/>
  <c r="AH265" i="4"/>
  <c r="AG265" i="4"/>
  <c r="AF265" i="4"/>
  <c r="AE265" i="4"/>
  <c r="AD265" i="4"/>
  <c r="AC265" i="4"/>
  <c r="AB265" i="4"/>
  <c r="AA265" i="4"/>
  <c r="Z265" i="4"/>
  <c r="Y265" i="4"/>
  <c r="X265" i="4"/>
  <c r="W265" i="4"/>
  <c r="V265" i="4"/>
  <c r="U265" i="4"/>
  <c r="T265" i="4"/>
  <c r="S265" i="4"/>
  <c r="BE265" i="4" s="1"/>
  <c r="R265" i="4"/>
  <c r="AH264" i="4"/>
  <c r="AG264" i="4"/>
  <c r="AF264" i="4"/>
  <c r="AE264" i="4"/>
  <c r="AD264" i="4"/>
  <c r="AC264" i="4"/>
  <c r="AB264" i="4"/>
  <c r="AA264" i="4"/>
  <c r="Z264" i="4"/>
  <c r="Y264" i="4"/>
  <c r="X264" i="4"/>
  <c r="W264" i="4"/>
  <c r="V264" i="4"/>
  <c r="U264" i="4"/>
  <c r="T264" i="4"/>
  <c r="S264" i="4"/>
  <c r="R264" i="4"/>
  <c r="AH263" i="4"/>
  <c r="AG263" i="4"/>
  <c r="AF263" i="4"/>
  <c r="AE263" i="4"/>
  <c r="AD263" i="4"/>
  <c r="AC263" i="4"/>
  <c r="AB263" i="4"/>
  <c r="AA263" i="4"/>
  <c r="Z263" i="4"/>
  <c r="Y263" i="4"/>
  <c r="X263" i="4"/>
  <c r="W263" i="4"/>
  <c r="V263" i="4"/>
  <c r="U263" i="4"/>
  <c r="T263" i="4"/>
  <c r="S263" i="4"/>
  <c r="BE263" i="4" s="1"/>
  <c r="R263" i="4"/>
  <c r="AH262" i="4"/>
  <c r="AG262" i="4"/>
  <c r="AF262" i="4"/>
  <c r="AE262" i="4"/>
  <c r="AD262" i="4"/>
  <c r="AC262" i="4"/>
  <c r="AB262" i="4"/>
  <c r="AA262" i="4"/>
  <c r="Z262" i="4"/>
  <c r="Y262" i="4"/>
  <c r="X262" i="4"/>
  <c r="W262" i="4"/>
  <c r="V262" i="4"/>
  <c r="U262" i="4"/>
  <c r="T262" i="4"/>
  <c r="S262" i="4"/>
  <c r="R262" i="4"/>
  <c r="AH261" i="4"/>
  <c r="AG261" i="4"/>
  <c r="AF261" i="4"/>
  <c r="AE261" i="4"/>
  <c r="AD261" i="4"/>
  <c r="AC261" i="4"/>
  <c r="AB261" i="4"/>
  <c r="AA261" i="4"/>
  <c r="Z261" i="4"/>
  <c r="Y261" i="4"/>
  <c r="X261" i="4"/>
  <c r="W261" i="4"/>
  <c r="V261" i="4"/>
  <c r="U261" i="4"/>
  <c r="T261" i="4"/>
  <c r="S261" i="4"/>
  <c r="BE261" i="4" s="1"/>
  <c r="R261" i="4"/>
  <c r="AH260" i="4"/>
  <c r="AG260" i="4"/>
  <c r="AF260" i="4"/>
  <c r="AE260" i="4"/>
  <c r="AD260" i="4"/>
  <c r="AC260" i="4"/>
  <c r="AB260" i="4"/>
  <c r="AA260" i="4"/>
  <c r="Z260" i="4"/>
  <c r="Y260" i="4"/>
  <c r="X260" i="4"/>
  <c r="W260" i="4"/>
  <c r="V260" i="4"/>
  <c r="U260" i="4"/>
  <c r="T260" i="4"/>
  <c r="S260" i="4"/>
  <c r="R260" i="4"/>
  <c r="AH259" i="4"/>
  <c r="AG259" i="4"/>
  <c r="AF259" i="4"/>
  <c r="AE259" i="4"/>
  <c r="AD259" i="4"/>
  <c r="AC259" i="4"/>
  <c r="AB259" i="4"/>
  <c r="AA259" i="4"/>
  <c r="Z259" i="4"/>
  <c r="Y259" i="4"/>
  <c r="X259" i="4"/>
  <c r="W259" i="4"/>
  <c r="V259" i="4"/>
  <c r="U259" i="4"/>
  <c r="T259" i="4"/>
  <c r="S259" i="4"/>
  <c r="BE259" i="4" s="1"/>
  <c r="R259" i="4"/>
  <c r="AH258" i="4"/>
  <c r="AG258" i="4"/>
  <c r="AF258" i="4"/>
  <c r="AE258" i="4"/>
  <c r="AD258" i="4"/>
  <c r="AC258" i="4"/>
  <c r="AB258" i="4"/>
  <c r="AA258" i="4"/>
  <c r="Z258" i="4"/>
  <c r="Y258" i="4"/>
  <c r="X258" i="4"/>
  <c r="W258" i="4"/>
  <c r="V258" i="4"/>
  <c r="U258" i="4"/>
  <c r="T258" i="4"/>
  <c r="S258" i="4"/>
  <c r="R258" i="4"/>
  <c r="AH257" i="4"/>
  <c r="AG257" i="4"/>
  <c r="AF257" i="4"/>
  <c r="AE257" i="4"/>
  <c r="AD257" i="4"/>
  <c r="AC257" i="4"/>
  <c r="AB257" i="4"/>
  <c r="AA257" i="4"/>
  <c r="Z257" i="4"/>
  <c r="Y257" i="4"/>
  <c r="X257" i="4"/>
  <c r="W257" i="4"/>
  <c r="V257" i="4"/>
  <c r="U257" i="4"/>
  <c r="T257" i="4"/>
  <c r="S257" i="4"/>
  <c r="BE257" i="4" s="1"/>
  <c r="R257" i="4"/>
  <c r="AH256" i="4"/>
  <c r="AG256" i="4"/>
  <c r="AF256" i="4"/>
  <c r="AE256" i="4"/>
  <c r="AD256" i="4"/>
  <c r="AC256" i="4"/>
  <c r="AB256" i="4"/>
  <c r="AA256" i="4"/>
  <c r="Z256" i="4"/>
  <c r="Y256" i="4"/>
  <c r="X256" i="4"/>
  <c r="W256" i="4"/>
  <c r="V256" i="4"/>
  <c r="U256" i="4"/>
  <c r="T256" i="4"/>
  <c r="S256" i="4"/>
  <c r="R256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BE255" i="4" s="1"/>
  <c r="R255" i="4"/>
  <c r="AH254" i="4"/>
  <c r="AG254" i="4"/>
  <c r="AF254" i="4"/>
  <c r="AE254" i="4"/>
  <c r="AD254" i="4"/>
  <c r="AC254" i="4"/>
  <c r="AB254" i="4"/>
  <c r="AA254" i="4"/>
  <c r="Z254" i="4"/>
  <c r="Y254" i="4"/>
  <c r="X254" i="4"/>
  <c r="W254" i="4"/>
  <c r="V254" i="4"/>
  <c r="U254" i="4"/>
  <c r="T254" i="4"/>
  <c r="S254" i="4"/>
  <c r="R254" i="4"/>
  <c r="AH253" i="4"/>
  <c r="AG253" i="4"/>
  <c r="AF253" i="4"/>
  <c r="AE253" i="4"/>
  <c r="AD253" i="4"/>
  <c r="AC253" i="4"/>
  <c r="AB253" i="4"/>
  <c r="AA253" i="4"/>
  <c r="Z253" i="4"/>
  <c r="Y253" i="4"/>
  <c r="X253" i="4"/>
  <c r="W253" i="4"/>
  <c r="V253" i="4"/>
  <c r="U253" i="4"/>
  <c r="T253" i="4"/>
  <c r="S253" i="4"/>
  <c r="BE253" i="4" s="1"/>
  <c r="R253" i="4"/>
  <c r="AH252" i="4"/>
  <c r="AG252" i="4"/>
  <c r="AF252" i="4"/>
  <c r="AE252" i="4"/>
  <c r="AD252" i="4"/>
  <c r="AC252" i="4"/>
  <c r="AB252" i="4"/>
  <c r="AA252" i="4"/>
  <c r="Z252" i="4"/>
  <c r="Y252" i="4"/>
  <c r="X252" i="4"/>
  <c r="W252" i="4"/>
  <c r="V252" i="4"/>
  <c r="U252" i="4"/>
  <c r="T252" i="4"/>
  <c r="S252" i="4"/>
  <c r="R252" i="4"/>
  <c r="AH251" i="4"/>
  <c r="AG251" i="4"/>
  <c r="AF251" i="4"/>
  <c r="AE251" i="4"/>
  <c r="AD251" i="4"/>
  <c r="AC251" i="4"/>
  <c r="AB251" i="4"/>
  <c r="AA251" i="4"/>
  <c r="Z251" i="4"/>
  <c r="Y251" i="4"/>
  <c r="X251" i="4"/>
  <c r="W251" i="4"/>
  <c r="V251" i="4"/>
  <c r="U251" i="4"/>
  <c r="T251" i="4"/>
  <c r="S251" i="4"/>
  <c r="BE251" i="4" s="1"/>
  <c r="R251" i="4"/>
  <c r="AH250" i="4"/>
  <c r="AG250" i="4"/>
  <c r="AF250" i="4"/>
  <c r="AE250" i="4"/>
  <c r="AD250" i="4"/>
  <c r="AC250" i="4"/>
  <c r="AB250" i="4"/>
  <c r="AA250" i="4"/>
  <c r="Z250" i="4"/>
  <c r="Y250" i="4"/>
  <c r="X250" i="4"/>
  <c r="W250" i="4"/>
  <c r="V250" i="4"/>
  <c r="U250" i="4"/>
  <c r="T250" i="4"/>
  <c r="S250" i="4"/>
  <c r="R250" i="4"/>
  <c r="AH249" i="4"/>
  <c r="AG249" i="4"/>
  <c r="AF249" i="4"/>
  <c r="AE249" i="4"/>
  <c r="AD249" i="4"/>
  <c r="AC249" i="4"/>
  <c r="AB249" i="4"/>
  <c r="AA249" i="4"/>
  <c r="Z249" i="4"/>
  <c r="Y249" i="4"/>
  <c r="X249" i="4"/>
  <c r="W249" i="4"/>
  <c r="V249" i="4"/>
  <c r="U249" i="4"/>
  <c r="T249" i="4"/>
  <c r="S249" i="4"/>
  <c r="BE249" i="4" s="1"/>
  <c r="R249" i="4"/>
  <c r="AH248" i="4"/>
  <c r="AG248" i="4"/>
  <c r="AF248" i="4"/>
  <c r="AE248" i="4"/>
  <c r="AD248" i="4"/>
  <c r="AC248" i="4"/>
  <c r="AB248" i="4"/>
  <c r="AA248" i="4"/>
  <c r="Z248" i="4"/>
  <c r="Y248" i="4"/>
  <c r="X248" i="4"/>
  <c r="W248" i="4"/>
  <c r="V248" i="4"/>
  <c r="U248" i="4"/>
  <c r="T248" i="4"/>
  <c r="S248" i="4"/>
  <c r="R248" i="4"/>
  <c r="AH247" i="4"/>
  <c r="AG247" i="4"/>
  <c r="AF247" i="4"/>
  <c r="AE247" i="4"/>
  <c r="AD247" i="4"/>
  <c r="AC247" i="4"/>
  <c r="AB247" i="4"/>
  <c r="AA247" i="4"/>
  <c r="Z247" i="4"/>
  <c r="Y247" i="4"/>
  <c r="X247" i="4"/>
  <c r="W247" i="4"/>
  <c r="V247" i="4"/>
  <c r="U247" i="4"/>
  <c r="T247" i="4"/>
  <c r="S247" i="4"/>
  <c r="BE247" i="4" s="1"/>
  <c r="R247" i="4"/>
  <c r="AH246" i="4"/>
  <c r="AG246" i="4"/>
  <c r="AF246" i="4"/>
  <c r="AE246" i="4"/>
  <c r="AD246" i="4"/>
  <c r="AC246" i="4"/>
  <c r="AB246" i="4"/>
  <c r="AA246" i="4"/>
  <c r="Z246" i="4"/>
  <c r="Y246" i="4"/>
  <c r="X246" i="4"/>
  <c r="W246" i="4"/>
  <c r="V246" i="4"/>
  <c r="U246" i="4"/>
  <c r="T246" i="4"/>
  <c r="S246" i="4"/>
  <c r="R246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BE245" i="4" s="1"/>
  <c r="R245" i="4"/>
  <c r="AH244" i="4"/>
  <c r="AG244" i="4"/>
  <c r="AF244" i="4"/>
  <c r="AE244" i="4"/>
  <c r="AD244" i="4"/>
  <c r="AC244" i="4"/>
  <c r="AB244" i="4"/>
  <c r="AA244" i="4"/>
  <c r="Z244" i="4"/>
  <c r="Y244" i="4"/>
  <c r="X244" i="4"/>
  <c r="W244" i="4"/>
  <c r="V244" i="4"/>
  <c r="U244" i="4"/>
  <c r="T244" i="4"/>
  <c r="S244" i="4"/>
  <c r="R244" i="4"/>
  <c r="AH243" i="4"/>
  <c r="AG243" i="4"/>
  <c r="AF243" i="4"/>
  <c r="AE243" i="4"/>
  <c r="AD243" i="4"/>
  <c r="AC243" i="4"/>
  <c r="AB243" i="4"/>
  <c r="AA243" i="4"/>
  <c r="Z243" i="4"/>
  <c r="Y243" i="4"/>
  <c r="X243" i="4"/>
  <c r="W243" i="4"/>
  <c r="V243" i="4"/>
  <c r="U243" i="4"/>
  <c r="T243" i="4"/>
  <c r="S243" i="4"/>
  <c r="BE243" i="4" s="1"/>
  <c r="R243" i="4"/>
  <c r="AH242" i="4"/>
  <c r="AG242" i="4"/>
  <c r="AF242" i="4"/>
  <c r="AE242" i="4"/>
  <c r="AD242" i="4"/>
  <c r="AC242" i="4"/>
  <c r="AB242" i="4"/>
  <c r="AA242" i="4"/>
  <c r="Z242" i="4"/>
  <c r="Y242" i="4"/>
  <c r="X242" i="4"/>
  <c r="W242" i="4"/>
  <c r="V242" i="4"/>
  <c r="U242" i="4"/>
  <c r="T242" i="4"/>
  <c r="S242" i="4"/>
  <c r="R242" i="4"/>
  <c r="AH241" i="4"/>
  <c r="AG241" i="4"/>
  <c r="AF241" i="4"/>
  <c r="AE241" i="4"/>
  <c r="AD241" i="4"/>
  <c r="AC241" i="4"/>
  <c r="AB241" i="4"/>
  <c r="AA241" i="4"/>
  <c r="Z241" i="4"/>
  <c r="Y241" i="4"/>
  <c r="X241" i="4"/>
  <c r="W241" i="4"/>
  <c r="V241" i="4"/>
  <c r="U241" i="4"/>
  <c r="T241" i="4"/>
  <c r="S241" i="4"/>
  <c r="BE241" i="4" s="1"/>
  <c r="R241" i="4"/>
  <c r="AH240" i="4"/>
  <c r="AG240" i="4"/>
  <c r="AF240" i="4"/>
  <c r="AE240" i="4"/>
  <c r="AD240" i="4"/>
  <c r="AC240" i="4"/>
  <c r="AB240" i="4"/>
  <c r="AA240" i="4"/>
  <c r="Z240" i="4"/>
  <c r="Y240" i="4"/>
  <c r="X240" i="4"/>
  <c r="W240" i="4"/>
  <c r="V240" i="4"/>
  <c r="U240" i="4"/>
  <c r="T240" i="4"/>
  <c r="S240" i="4"/>
  <c r="R240" i="4"/>
  <c r="AH239" i="4"/>
  <c r="AG239" i="4"/>
  <c r="AF239" i="4"/>
  <c r="AE239" i="4"/>
  <c r="AD239" i="4"/>
  <c r="AC239" i="4"/>
  <c r="AB239" i="4"/>
  <c r="AA239" i="4"/>
  <c r="Z239" i="4"/>
  <c r="Y239" i="4"/>
  <c r="X239" i="4"/>
  <c r="W239" i="4"/>
  <c r="V239" i="4"/>
  <c r="U239" i="4"/>
  <c r="T239" i="4"/>
  <c r="S239" i="4"/>
  <c r="BE239" i="4" s="1"/>
  <c r="R239" i="4"/>
  <c r="AH238" i="4"/>
  <c r="AG238" i="4"/>
  <c r="AF238" i="4"/>
  <c r="AE238" i="4"/>
  <c r="AD238" i="4"/>
  <c r="AC238" i="4"/>
  <c r="AB238" i="4"/>
  <c r="AA238" i="4"/>
  <c r="Z238" i="4"/>
  <c r="Y238" i="4"/>
  <c r="X238" i="4"/>
  <c r="W238" i="4"/>
  <c r="V238" i="4"/>
  <c r="U238" i="4"/>
  <c r="T238" i="4"/>
  <c r="S238" i="4"/>
  <c r="R238" i="4"/>
  <c r="AH237" i="4"/>
  <c r="AG237" i="4"/>
  <c r="AF237" i="4"/>
  <c r="AE237" i="4"/>
  <c r="AD237" i="4"/>
  <c r="AC237" i="4"/>
  <c r="AB237" i="4"/>
  <c r="AA237" i="4"/>
  <c r="Z237" i="4"/>
  <c r="Y237" i="4"/>
  <c r="X237" i="4"/>
  <c r="W237" i="4"/>
  <c r="V237" i="4"/>
  <c r="U237" i="4"/>
  <c r="T237" i="4"/>
  <c r="S237" i="4"/>
  <c r="BE237" i="4" s="1"/>
  <c r="R237" i="4"/>
  <c r="AH236" i="4"/>
  <c r="AG236" i="4"/>
  <c r="AF236" i="4"/>
  <c r="AE236" i="4"/>
  <c r="AD236" i="4"/>
  <c r="AC236" i="4"/>
  <c r="AB236" i="4"/>
  <c r="AA236" i="4"/>
  <c r="Z236" i="4"/>
  <c r="Y236" i="4"/>
  <c r="X236" i="4"/>
  <c r="W236" i="4"/>
  <c r="V236" i="4"/>
  <c r="U236" i="4"/>
  <c r="T236" i="4"/>
  <c r="S236" i="4"/>
  <c r="R236" i="4"/>
  <c r="AH235" i="4"/>
  <c r="AG235" i="4"/>
  <c r="AF235" i="4"/>
  <c r="AE235" i="4"/>
  <c r="AD235" i="4"/>
  <c r="AC235" i="4"/>
  <c r="AB235" i="4"/>
  <c r="AA235" i="4"/>
  <c r="Z235" i="4"/>
  <c r="Y235" i="4"/>
  <c r="X235" i="4"/>
  <c r="W235" i="4"/>
  <c r="V235" i="4"/>
  <c r="U235" i="4"/>
  <c r="T235" i="4"/>
  <c r="S235" i="4"/>
  <c r="BE235" i="4" s="1"/>
  <c r="R235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AH233" i="4"/>
  <c r="AG233" i="4"/>
  <c r="AF233" i="4"/>
  <c r="AE233" i="4"/>
  <c r="AD233" i="4"/>
  <c r="AC233" i="4"/>
  <c r="AB233" i="4"/>
  <c r="AA233" i="4"/>
  <c r="Z233" i="4"/>
  <c r="Y233" i="4"/>
  <c r="X233" i="4"/>
  <c r="W233" i="4"/>
  <c r="V233" i="4"/>
  <c r="U233" i="4"/>
  <c r="T233" i="4"/>
  <c r="S233" i="4"/>
  <c r="BE233" i="4" s="1"/>
  <c r="R233" i="4"/>
  <c r="AH232" i="4"/>
  <c r="AG232" i="4"/>
  <c r="AF232" i="4"/>
  <c r="AE232" i="4"/>
  <c r="AD232" i="4"/>
  <c r="AC232" i="4"/>
  <c r="AB232" i="4"/>
  <c r="AA232" i="4"/>
  <c r="Z232" i="4"/>
  <c r="Y232" i="4"/>
  <c r="X232" i="4"/>
  <c r="W232" i="4"/>
  <c r="V232" i="4"/>
  <c r="U232" i="4"/>
  <c r="T232" i="4"/>
  <c r="S232" i="4"/>
  <c r="R232" i="4"/>
  <c r="AH231" i="4"/>
  <c r="AG231" i="4"/>
  <c r="AF231" i="4"/>
  <c r="AE231" i="4"/>
  <c r="AD231" i="4"/>
  <c r="AC231" i="4"/>
  <c r="AB231" i="4"/>
  <c r="AA231" i="4"/>
  <c r="Z231" i="4"/>
  <c r="Y231" i="4"/>
  <c r="X231" i="4"/>
  <c r="W231" i="4"/>
  <c r="V231" i="4"/>
  <c r="U231" i="4"/>
  <c r="T231" i="4"/>
  <c r="S231" i="4"/>
  <c r="BE231" i="4" s="1"/>
  <c r="R231" i="4"/>
  <c r="AH230" i="4"/>
  <c r="AG230" i="4"/>
  <c r="AF230" i="4"/>
  <c r="AE230" i="4"/>
  <c r="AD230" i="4"/>
  <c r="AC230" i="4"/>
  <c r="AB230" i="4"/>
  <c r="AA230" i="4"/>
  <c r="Z230" i="4"/>
  <c r="Y230" i="4"/>
  <c r="X230" i="4"/>
  <c r="W230" i="4"/>
  <c r="V230" i="4"/>
  <c r="U230" i="4"/>
  <c r="T230" i="4"/>
  <c r="S230" i="4"/>
  <c r="R230" i="4"/>
  <c r="AH229" i="4"/>
  <c r="AG229" i="4"/>
  <c r="AF229" i="4"/>
  <c r="AE229" i="4"/>
  <c r="AD229" i="4"/>
  <c r="AC229" i="4"/>
  <c r="AB229" i="4"/>
  <c r="AA229" i="4"/>
  <c r="Z229" i="4"/>
  <c r="Y229" i="4"/>
  <c r="X229" i="4"/>
  <c r="W229" i="4"/>
  <c r="V229" i="4"/>
  <c r="U229" i="4"/>
  <c r="T229" i="4"/>
  <c r="S229" i="4"/>
  <c r="BE229" i="4" s="1"/>
  <c r="R229" i="4"/>
  <c r="AH228" i="4"/>
  <c r="AG228" i="4"/>
  <c r="AF228" i="4"/>
  <c r="AE228" i="4"/>
  <c r="AD228" i="4"/>
  <c r="AC228" i="4"/>
  <c r="AB228" i="4"/>
  <c r="AA228" i="4"/>
  <c r="Z228" i="4"/>
  <c r="Y228" i="4"/>
  <c r="X228" i="4"/>
  <c r="W228" i="4"/>
  <c r="V228" i="4"/>
  <c r="U228" i="4"/>
  <c r="T228" i="4"/>
  <c r="S228" i="4"/>
  <c r="R228" i="4"/>
  <c r="AH227" i="4"/>
  <c r="AG227" i="4"/>
  <c r="AF227" i="4"/>
  <c r="AE227" i="4"/>
  <c r="AD227" i="4"/>
  <c r="AC227" i="4"/>
  <c r="AB227" i="4"/>
  <c r="AA227" i="4"/>
  <c r="Z227" i="4"/>
  <c r="Y227" i="4"/>
  <c r="X227" i="4"/>
  <c r="W227" i="4"/>
  <c r="V227" i="4"/>
  <c r="U227" i="4"/>
  <c r="T227" i="4"/>
  <c r="S227" i="4"/>
  <c r="BE227" i="4" s="1"/>
  <c r="R227" i="4"/>
  <c r="AH226" i="4"/>
  <c r="AG226" i="4"/>
  <c r="AF226" i="4"/>
  <c r="AE226" i="4"/>
  <c r="AD226" i="4"/>
  <c r="AC226" i="4"/>
  <c r="AB226" i="4"/>
  <c r="AA226" i="4"/>
  <c r="Z226" i="4"/>
  <c r="Y226" i="4"/>
  <c r="X226" i="4"/>
  <c r="W226" i="4"/>
  <c r="V226" i="4"/>
  <c r="U226" i="4"/>
  <c r="T226" i="4"/>
  <c r="S226" i="4"/>
  <c r="R226" i="4"/>
  <c r="AH225" i="4"/>
  <c r="AG225" i="4"/>
  <c r="AF225" i="4"/>
  <c r="AE225" i="4"/>
  <c r="AD225" i="4"/>
  <c r="AC225" i="4"/>
  <c r="AB225" i="4"/>
  <c r="AA225" i="4"/>
  <c r="Z225" i="4"/>
  <c r="Y225" i="4"/>
  <c r="X225" i="4"/>
  <c r="W225" i="4"/>
  <c r="V225" i="4"/>
  <c r="U225" i="4"/>
  <c r="T225" i="4"/>
  <c r="S225" i="4"/>
  <c r="BE225" i="4" s="1"/>
  <c r="R225" i="4"/>
  <c r="AH224" i="4"/>
  <c r="AG224" i="4"/>
  <c r="AF224" i="4"/>
  <c r="AE224" i="4"/>
  <c r="AD224" i="4"/>
  <c r="AC224" i="4"/>
  <c r="AB224" i="4"/>
  <c r="AA224" i="4"/>
  <c r="Z224" i="4"/>
  <c r="Y224" i="4"/>
  <c r="X224" i="4"/>
  <c r="W224" i="4"/>
  <c r="V224" i="4"/>
  <c r="U224" i="4"/>
  <c r="T224" i="4"/>
  <c r="S224" i="4"/>
  <c r="R224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T223" i="4"/>
  <c r="S223" i="4"/>
  <c r="BE223" i="4" s="1"/>
  <c r="R223" i="4"/>
  <c r="AH222" i="4"/>
  <c r="AG222" i="4"/>
  <c r="AF222" i="4"/>
  <c r="AE222" i="4"/>
  <c r="AD222" i="4"/>
  <c r="AC222" i="4"/>
  <c r="AB222" i="4"/>
  <c r="AA222" i="4"/>
  <c r="Z222" i="4"/>
  <c r="Y222" i="4"/>
  <c r="X222" i="4"/>
  <c r="W222" i="4"/>
  <c r="V222" i="4"/>
  <c r="U222" i="4"/>
  <c r="T222" i="4"/>
  <c r="S222" i="4"/>
  <c r="R222" i="4"/>
  <c r="AH221" i="4"/>
  <c r="AG221" i="4"/>
  <c r="AF221" i="4"/>
  <c r="AE221" i="4"/>
  <c r="AD221" i="4"/>
  <c r="AC221" i="4"/>
  <c r="AB221" i="4"/>
  <c r="AA221" i="4"/>
  <c r="Z221" i="4"/>
  <c r="Y221" i="4"/>
  <c r="X221" i="4"/>
  <c r="W221" i="4"/>
  <c r="V221" i="4"/>
  <c r="U221" i="4"/>
  <c r="T221" i="4"/>
  <c r="S221" i="4"/>
  <c r="BE221" i="4" s="1"/>
  <c r="R221" i="4"/>
  <c r="AH220" i="4"/>
  <c r="AG220" i="4"/>
  <c r="AF220" i="4"/>
  <c r="AE220" i="4"/>
  <c r="AD220" i="4"/>
  <c r="AC220" i="4"/>
  <c r="AB220" i="4"/>
  <c r="AA220" i="4"/>
  <c r="Z220" i="4"/>
  <c r="Y220" i="4"/>
  <c r="X220" i="4"/>
  <c r="W220" i="4"/>
  <c r="V220" i="4"/>
  <c r="U220" i="4"/>
  <c r="T220" i="4"/>
  <c r="S220" i="4"/>
  <c r="R220" i="4"/>
  <c r="AH219" i="4"/>
  <c r="AG219" i="4"/>
  <c r="AF219" i="4"/>
  <c r="AE219" i="4"/>
  <c r="AD219" i="4"/>
  <c r="AC219" i="4"/>
  <c r="AB219" i="4"/>
  <c r="AA219" i="4"/>
  <c r="Z219" i="4"/>
  <c r="Y219" i="4"/>
  <c r="X219" i="4"/>
  <c r="W219" i="4"/>
  <c r="V219" i="4"/>
  <c r="U219" i="4"/>
  <c r="T219" i="4"/>
  <c r="S219" i="4"/>
  <c r="BE219" i="4" s="1"/>
  <c r="R219" i="4"/>
  <c r="AH218" i="4"/>
  <c r="AG218" i="4"/>
  <c r="AF218" i="4"/>
  <c r="AE218" i="4"/>
  <c r="AD218" i="4"/>
  <c r="AC218" i="4"/>
  <c r="AB218" i="4"/>
  <c r="AA218" i="4"/>
  <c r="Z218" i="4"/>
  <c r="Y218" i="4"/>
  <c r="X218" i="4"/>
  <c r="W218" i="4"/>
  <c r="V218" i="4"/>
  <c r="U218" i="4"/>
  <c r="T218" i="4"/>
  <c r="S218" i="4"/>
  <c r="R218" i="4"/>
  <c r="AH217" i="4"/>
  <c r="AG217" i="4"/>
  <c r="AF217" i="4"/>
  <c r="AE217" i="4"/>
  <c r="AD217" i="4"/>
  <c r="AC217" i="4"/>
  <c r="AB217" i="4"/>
  <c r="AA217" i="4"/>
  <c r="Z217" i="4"/>
  <c r="Y217" i="4"/>
  <c r="X217" i="4"/>
  <c r="W217" i="4"/>
  <c r="V217" i="4"/>
  <c r="U217" i="4"/>
  <c r="T217" i="4"/>
  <c r="S217" i="4"/>
  <c r="BE217" i="4" s="1"/>
  <c r="R217" i="4"/>
  <c r="AH216" i="4"/>
  <c r="AG216" i="4"/>
  <c r="AF216" i="4"/>
  <c r="AE216" i="4"/>
  <c r="AD216" i="4"/>
  <c r="AC216" i="4"/>
  <c r="AB216" i="4"/>
  <c r="AA216" i="4"/>
  <c r="Z216" i="4"/>
  <c r="Y216" i="4"/>
  <c r="X216" i="4"/>
  <c r="W216" i="4"/>
  <c r="V216" i="4"/>
  <c r="U216" i="4"/>
  <c r="T216" i="4"/>
  <c r="S216" i="4"/>
  <c r="R216" i="4"/>
  <c r="AH215" i="4"/>
  <c r="AG215" i="4"/>
  <c r="AF215" i="4"/>
  <c r="AE215" i="4"/>
  <c r="AD215" i="4"/>
  <c r="AC215" i="4"/>
  <c r="AB215" i="4"/>
  <c r="AA215" i="4"/>
  <c r="Z215" i="4"/>
  <c r="Y215" i="4"/>
  <c r="X215" i="4"/>
  <c r="W215" i="4"/>
  <c r="V215" i="4"/>
  <c r="U215" i="4"/>
  <c r="T215" i="4"/>
  <c r="S215" i="4"/>
  <c r="BE215" i="4" s="1"/>
  <c r="R215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AH213" i="4"/>
  <c r="AG213" i="4"/>
  <c r="AF213" i="4"/>
  <c r="AE213" i="4"/>
  <c r="AD213" i="4"/>
  <c r="AC213" i="4"/>
  <c r="AB213" i="4"/>
  <c r="AA213" i="4"/>
  <c r="Z213" i="4"/>
  <c r="Y213" i="4"/>
  <c r="X213" i="4"/>
  <c r="W213" i="4"/>
  <c r="V213" i="4"/>
  <c r="U213" i="4"/>
  <c r="T213" i="4"/>
  <c r="S213" i="4"/>
  <c r="BE213" i="4" s="1"/>
  <c r="R213" i="4"/>
  <c r="AH212" i="4"/>
  <c r="AG212" i="4"/>
  <c r="AF212" i="4"/>
  <c r="AE212" i="4"/>
  <c r="AD212" i="4"/>
  <c r="AC212" i="4"/>
  <c r="AB212" i="4"/>
  <c r="AA212" i="4"/>
  <c r="Z212" i="4"/>
  <c r="Y212" i="4"/>
  <c r="X212" i="4"/>
  <c r="W212" i="4"/>
  <c r="V212" i="4"/>
  <c r="U212" i="4"/>
  <c r="T212" i="4"/>
  <c r="S212" i="4"/>
  <c r="R212" i="4"/>
  <c r="AH211" i="4"/>
  <c r="AG211" i="4"/>
  <c r="AF211" i="4"/>
  <c r="AE211" i="4"/>
  <c r="AD211" i="4"/>
  <c r="AC211" i="4"/>
  <c r="AB211" i="4"/>
  <c r="AA211" i="4"/>
  <c r="Z211" i="4"/>
  <c r="Y211" i="4"/>
  <c r="X211" i="4"/>
  <c r="W211" i="4"/>
  <c r="V211" i="4"/>
  <c r="U211" i="4"/>
  <c r="T211" i="4"/>
  <c r="S211" i="4"/>
  <c r="BE211" i="4" s="1"/>
  <c r="R211" i="4"/>
  <c r="AH210" i="4"/>
  <c r="AG210" i="4"/>
  <c r="AF210" i="4"/>
  <c r="AE210" i="4"/>
  <c r="AD210" i="4"/>
  <c r="AC210" i="4"/>
  <c r="AB210" i="4"/>
  <c r="AA210" i="4"/>
  <c r="Z210" i="4"/>
  <c r="Y210" i="4"/>
  <c r="X210" i="4"/>
  <c r="W210" i="4"/>
  <c r="V210" i="4"/>
  <c r="U210" i="4"/>
  <c r="T210" i="4"/>
  <c r="S210" i="4"/>
  <c r="R210" i="4"/>
  <c r="AH209" i="4"/>
  <c r="AG209" i="4"/>
  <c r="AF209" i="4"/>
  <c r="AE209" i="4"/>
  <c r="AD209" i="4"/>
  <c r="AC209" i="4"/>
  <c r="AB209" i="4"/>
  <c r="AA209" i="4"/>
  <c r="Z209" i="4"/>
  <c r="Y209" i="4"/>
  <c r="X209" i="4"/>
  <c r="W209" i="4"/>
  <c r="V209" i="4"/>
  <c r="U209" i="4"/>
  <c r="T209" i="4"/>
  <c r="S209" i="4"/>
  <c r="BE209" i="4" s="1"/>
  <c r="R209" i="4"/>
  <c r="AH208" i="4"/>
  <c r="AG208" i="4"/>
  <c r="AF208" i="4"/>
  <c r="AE208" i="4"/>
  <c r="AD208" i="4"/>
  <c r="AC208" i="4"/>
  <c r="AB208" i="4"/>
  <c r="AA208" i="4"/>
  <c r="Z208" i="4"/>
  <c r="Y208" i="4"/>
  <c r="X208" i="4"/>
  <c r="W208" i="4"/>
  <c r="V208" i="4"/>
  <c r="U208" i="4"/>
  <c r="T208" i="4"/>
  <c r="S208" i="4"/>
  <c r="R208" i="4"/>
  <c r="AH207" i="4"/>
  <c r="AG207" i="4"/>
  <c r="AF207" i="4"/>
  <c r="AE207" i="4"/>
  <c r="AD207" i="4"/>
  <c r="AC207" i="4"/>
  <c r="AB207" i="4"/>
  <c r="AA207" i="4"/>
  <c r="Z207" i="4"/>
  <c r="Y207" i="4"/>
  <c r="X207" i="4"/>
  <c r="W207" i="4"/>
  <c r="V207" i="4"/>
  <c r="U207" i="4"/>
  <c r="T207" i="4"/>
  <c r="S207" i="4"/>
  <c r="BE207" i="4" s="1"/>
  <c r="R207" i="4"/>
  <c r="AH206" i="4"/>
  <c r="AG206" i="4"/>
  <c r="AF206" i="4"/>
  <c r="AE206" i="4"/>
  <c r="AD206" i="4"/>
  <c r="AC206" i="4"/>
  <c r="AB206" i="4"/>
  <c r="AA206" i="4"/>
  <c r="Z206" i="4"/>
  <c r="Y206" i="4"/>
  <c r="X206" i="4"/>
  <c r="W206" i="4"/>
  <c r="V206" i="4"/>
  <c r="U206" i="4"/>
  <c r="T206" i="4"/>
  <c r="S206" i="4"/>
  <c r="R206" i="4"/>
  <c r="AH205" i="4"/>
  <c r="AG205" i="4"/>
  <c r="AF205" i="4"/>
  <c r="AE205" i="4"/>
  <c r="AD205" i="4"/>
  <c r="AC205" i="4"/>
  <c r="AB205" i="4"/>
  <c r="AA205" i="4"/>
  <c r="Z205" i="4"/>
  <c r="Y205" i="4"/>
  <c r="X205" i="4"/>
  <c r="W205" i="4"/>
  <c r="V205" i="4"/>
  <c r="U205" i="4"/>
  <c r="T205" i="4"/>
  <c r="S205" i="4"/>
  <c r="BE205" i="4" s="1"/>
  <c r="R205" i="4"/>
  <c r="AH204" i="4"/>
  <c r="AG204" i="4"/>
  <c r="AF204" i="4"/>
  <c r="AE204" i="4"/>
  <c r="AD204" i="4"/>
  <c r="AC204" i="4"/>
  <c r="AB204" i="4"/>
  <c r="AA204" i="4"/>
  <c r="Z204" i="4"/>
  <c r="Y204" i="4"/>
  <c r="X204" i="4"/>
  <c r="W204" i="4"/>
  <c r="V204" i="4"/>
  <c r="U204" i="4"/>
  <c r="T204" i="4"/>
  <c r="S204" i="4"/>
  <c r="R204" i="4"/>
  <c r="AH203" i="4"/>
  <c r="AG203" i="4"/>
  <c r="AF203" i="4"/>
  <c r="AE203" i="4"/>
  <c r="AD203" i="4"/>
  <c r="AC203" i="4"/>
  <c r="AB203" i="4"/>
  <c r="AA203" i="4"/>
  <c r="Z203" i="4"/>
  <c r="Y203" i="4"/>
  <c r="X203" i="4"/>
  <c r="W203" i="4"/>
  <c r="V203" i="4"/>
  <c r="U203" i="4"/>
  <c r="T203" i="4"/>
  <c r="S203" i="4"/>
  <c r="BE203" i="4" s="1"/>
  <c r="R203" i="4"/>
  <c r="AH202" i="4"/>
  <c r="AG202" i="4"/>
  <c r="AF202" i="4"/>
  <c r="AE202" i="4"/>
  <c r="AD202" i="4"/>
  <c r="AC202" i="4"/>
  <c r="AB202" i="4"/>
  <c r="AA202" i="4"/>
  <c r="Z202" i="4"/>
  <c r="Y202" i="4"/>
  <c r="X202" i="4"/>
  <c r="W202" i="4"/>
  <c r="V202" i="4"/>
  <c r="U202" i="4"/>
  <c r="T202" i="4"/>
  <c r="S202" i="4"/>
  <c r="R202" i="4"/>
  <c r="AH201" i="4"/>
  <c r="AG201" i="4"/>
  <c r="AF201" i="4"/>
  <c r="AE201" i="4"/>
  <c r="AD201" i="4"/>
  <c r="AC201" i="4"/>
  <c r="AB201" i="4"/>
  <c r="AA201" i="4"/>
  <c r="Z201" i="4"/>
  <c r="Y201" i="4"/>
  <c r="X201" i="4"/>
  <c r="W201" i="4"/>
  <c r="V201" i="4"/>
  <c r="U201" i="4"/>
  <c r="T201" i="4"/>
  <c r="S201" i="4"/>
  <c r="BE201" i="4" s="1"/>
  <c r="R201" i="4"/>
  <c r="AH200" i="4"/>
  <c r="AG200" i="4"/>
  <c r="AF200" i="4"/>
  <c r="AE200" i="4"/>
  <c r="AD200" i="4"/>
  <c r="AC200" i="4"/>
  <c r="AB200" i="4"/>
  <c r="AA200" i="4"/>
  <c r="Z200" i="4"/>
  <c r="Y200" i="4"/>
  <c r="X200" i="4"/>
  <c r="W200" i="4"/>
  <c r="V200" i="4"/>
  <c r="U200" i="4"/>
  <c r="T200" i="4"/>
  <c r="S200" i="4"/>
  <c r="R200" i="4"/>
  <c r="AH199" i="4"/>
  <c r="AG199" i="4"/>
  <c r="AF199" i="4"/>
  <c r="AE199" i="4"/>
  <c r="AD199" i="4"/>
  <c r="AC199" i="4"/>
  <c r="AB199" i="4"/>
  <c r="AA199" i="4"/>
  <c r="Z199" i="4"/>
  <c r="Y199" i="4"/>
  <c r="X199" i="4"/>
  <c r="W199" i="4"/>
  <c r="V199" i="4"/>
  <c r="U199" i="4"/>
  <c r="T199" i="4"/>
  <c r="S199" i="4"/>
  <c r="BE199" i="4" s="1"/>
  <c r="R199" i="4"/>
  <c r="AH198" i="4"/>
  <c r="AG198" i="4"/>
  <c r="AF198" i="4"/>
  <c r="AE198" i="4"/>
  <c r="AD198" i="4"/>
  <c r="AC198" i="4"/>
  <c r="AB198" i="4"/>
  <c r="AA198" i="4"/>
  <c r="Z198" i="4"/>
  <c r="Y198" i="4"/>
  <c r="X198" i="4"/>
  <c r="W198" i="4"/>
  <c r="V198" i="4"/>
  <c r="U198" i="4"/>
  <c r="T198" i="4"/>
  <c r="S198" i="4"/>
  <c r="R198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BE197" i="4" s="1"/>
  <c r="R197" i="4"/>
  <c r="AH196" i="4"/>
  <c r="AG196" i="4"/>
  <c r="AF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S196" i="4"/>
  <c r="R196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V195" i="4"/>
  <c r="U195" i="4"/>
  <c r="T195" i="4"/>
  <c r="S195" i="4"/>
  <c r="BE195" i="4" s="1"/>
  <c r="R195" i="4"/>
  <c r="AH194" i="4"/>
  <c r="AG194" i="4"/>
  <c r="AF194" i="4"/>
  <c r="AE194" i="4"/>
  <c r="AD194" i="4"/>
  <c r="AC194" i="4"/>
  <c r="AB194" i="4"/>
  <c r="AA194" i="4"/>
  <c r="Z194" i="4"/>
  <c r="Y194" i="4"/>
  <c r="X194" i="4"/>
  <c r="W194" i="4"/>
  <c r="V194" i="4"/>
  <c r="U194" i="4"/>
  <c r="T194" i="4"/>
  <c r="S194" i="4"/>
  <c r="R194" i="4"/>
  <c r="AH193" i="4"/>
  <c r="AG193" i="4"/>
  <c r="AF193" i="4"/>
  <c r="AE193" i="4"/>
  <c r="AD193" i="4"/>
  <c r="AC193" i="4"/>
  <c r="AB193" i="4"/>
  <c r="AA193" i="4"/>
  <c r="Z193" i="4"/>
  <c r="Y193" i="4"/>
  <c r="X193" i="4"/>
  <c r="W193" i="4"/>
  <c r="V193" i="4"/>
  <c r="U193" i="4"/>
  <c r="T193" i="4"/>
  <c r="S193" i="4"/>
  <c r="BE193" i="4" s="1"/>
  <c r="R193" i="4"/>
  <c r="AH192" i="4"/>
  <c r="AG192" i="4"/>
  <c r="AF192" i="4"/>
  <c r="AE192" i="4"/>
  <c r="AD192" i="4"/>
  <c r="AC192" i="4"/>
  <c r="AB192" i="4"/>
  <c r="AA192" i="4"/>
  <c r="Z192" i="4"/>
  <c r="Y192" i="4"/>
  <c r="X192" i="4"/>
  <c r="W192" i="4"/>
  <c r="V192" i="4"/>
  <c r="U192" i="4"/>
  <c r="T192" i="4"/>
  <c r="S192" i="4"/>
  <c r="R192" i="4"/>
  <c r="AH191" i="4"/>
  <c r="AG191" i="4"/>
  <c r="AF191" i="4"/>
  <c r="AE191" i="4"/>
  <c r="AD191" i="4"/>
  <c r="AC191" i="4"/>
  <c r="AB191" i="4"/>
  <c r="AA191" i="4"/>
  <c r="Z191" i="4"/>
  <c r="Y191" i="4"/>
  <c r="X191" i="4"/>
  <c r="W191" i="4"/>
  <c r="V191" i="4"/>
  <c r="U191" i="4"/>
  <c r="T191" i="4"/>
  <c r="S191" i="4"/>
  <c r="BE191" i="4" s="1"/>
  <c r="R191" i="4"/>
  <c r="AH190" i="4"/>
  <c r="AG190" i="4"/>
  <c r="AF190" i="4"/>
  <c r="AE190" i="4"/>
  <c r="AD190" i="4"/>
  <c r="AC190" i="4"/>
  <c r="AB190" i="4"/>
  <c r="AA190" i="4"/>
  <c r="Z190" i="4"/>
  <c r="Y190" i="4"/>
  <c r="X190" i="4"/>
  <c r="W190" i="4"/>
  <c r="V190" i="4"/>
  <c r="U190" i="4"/>
  <c r="T190" i="4"/>
  <c r="S190" i="4"/>
  <c r="R190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U189" i="4"/>
  <c r="T189" i="4"/>
  <c r="S189" i="4"/>
  <c r="BE189" i="4" s="1"/>
  <c r="R189" i="4"/>
  <c r="AH188" i="4"/>
  <c r="AG188" i="4"/>
  <c r="AF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AH187" i="4"/>
  <c r="AG187" i="4"/>
  <c r="AF187" i="4"/>
  <c r="AE187" i="4"/>
  <c r="AD187" i="4"/>
  <c r="AC187" i="4"/>
  <c r="AB187" i="4"/>
  <c r="AA187" i="4"/>
  <c r="Z187" i="4"/>
  <c r="Y187" i="4"/>
  <c r="X187" i="4"/>
  <c r="W187" i="4"/>
  <c r="V187" i="4"/>
  <c r="U187" i="4"/>
  <c r="T187" i="4"/>
  <c r="S187" i="4"/>
  <c r="BE187" i="4" s="1"/>
  <c r="R187" i="4"/>
  <c r="AH186" i="4"/>
  <c r="AG186" i="4"/>
  <c r="AF186" i="4"/>
  <c r="AE186" i="4"/>
  <c r="AD186" i="4"/>
  <c r="AC186" i="4"/>
  <c r="AB186" i="4"/>
  <c r="AA186" i="4"/>
  <c r="Z186" i="4"/>
  <c r="Y186" i="4"/>
  <c r="X186" i="4"/>
  <c r="W186" i="4"/>
  <c r="V186" i="4"/>
  <c r="U186" i="4"/>
  <c r="T186" i="4"/>
  <c r="S186" i="4"/>
  <c r="R186" i="4"/>
  <c r="AH185" i="4"/>
  <c r="AG185" i="4"/>
  <c r="AF185" i="4"/>
  <c r="AE185" i="4"/>
  <c r="AD185" i="4"/>
  <c r="AC185" i="4"/>
  <c r="AB185" i="4"/>
  <c r="AA185" i="4"/>
  <c r="Z185" i="4"/>
  <c r="Y185" i="4"/>
  <c r="X185" i="4"/>
  <c r="W185" i="4"/>
  <c r="V185" i="4"/>
  <c r="U185" i="4"/>
  <c r="T185" i="4"/>
  <c r="S185" i="4"/>
  <c r="BE185" i="4" s="1"/>
  <c r="R185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T184" i="4"/>
  <c r="S184" i="4"/>
  <c r="R184" i="4"/>
  <c r="AH183" i="4"/>
  <c r="AG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BE183" i="4" s="1"/>
  <c r="R183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AH181" i="4"/>
  <c r="AG181" i="4"/>
  <c r="AF181" i="4"/>
  <c r="AE181" i="4"/>
  <c r="AD181" i="4"/>
  <c r="AC181" i="4"/>
  <c r="AB181" i="4"/>
  <c r="AA181" i="4"/>
  <c r="Z181" i="4"/>
  <c r="Y181" i="4"/>
  <c r="X181" i="4"/>
  <c r="W181" i="4"/>
  <c r="V181" i="4"/>
  <c r="U181" i="4"/>
  <c r="T181" i="4"/>
  <c r="S181" i="4"/>
  <c r="BE181" i="4" s="1"/>
  <c r="R181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AH179" i="4"/>
  <c r="AG179" i="4"/>
  <c r="AF179" i="4"/>
  <c r="AE179" i="4"/>
  <c r="AD179" i="4"/>
  <c r="AC179" i="4"/>
  <c r="AB179" i="4"/>
  <c r="AA179" i="4"/>
  <c r="Z179" i="4"/>
  <c r="Y179" i="4"/>
  <c r="X179" i="4"/>
  <c r="W179" i="4"/>
  <c r="V179" i="4"/>
  <c r="U179" i="4"/>
  <c r="T179" i="4"/>
  <c r="S179" i="4"/>
  <c r="BE179" i="4" s="1"/>
  <c r="R179" i="4"/>
  <c r="AH178" i="4"/>
  <c r="AG178" i="4"/>
  <c r="AF178" i="4"/>
  <c r="AE178" i="4"/>
  <c r="AD178" i="4"/>
  <c r="AC178" i="4"/>
  <c r="AB178" i="4"/>
  <c r="AA178" i="4"/>
  <c r="Z178" i="4"/>
  <c r="Y178" i="4"/>
  <c r="X178" i="4"/>
  <c r="W178" i="4"/>
  <c r="V178" i="4"/>
  <c r="U178" i="4"/>
  <c r="T178" i="4"/>
  <c r="S178" i="4"/>
  <c r="R178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T177" i="4"/>
  <c r="S177" i="4"/>
  <c r="BE177" i="4" s="1"/>
  <c r="R177" i="4"/>
  <c r="AH176" i="4"/>
  <c r="AG176" i="4"/>
  <c r="AF176" i="4"/>
  <c r="AE176" i="4"/>
  <c r="AD176" i="4"/>
  <c r="AC176" i="4"/>
  <c r="AB176" i="4"/>
  <c r="AA176" i="4"/>
  <c r="Z176" i="4"/>
  <c r="Y176" i="4"/>
  <c r="X176" i="4"/>
  <c r="W176" i="4"/>
  <c r="V176" i="4"/>
  <c r="U176" i="4"/>
  <c r="T176" i="4"/>
  <c r="S176" i="4"/>
  <c r="R176" i="4"/>
  <c r="AH175" i="4"/>
  <c r="AG175" i="4"/>
  <c r="AF175" i="4"/>
  <c r="AE175" i="4"/>
  <c r="AD175" i="4"/>
  <c r="AC175" i="4"/>
  <c r="AB175" i="4"/>
  <c r="AA175" i="4"/>
  <c r="Z175" i="4"/>
  <c r="Y175" i="4"/>
  <c r="X175" i="4"/>
  <c r="W175" i="4"/>
  <c r="V175" i="4"/>
  <c r="U175" i="4"/>
  <c r="T175" i="4"/>
  <c r="S175" i="4"/>
  <c r="BE175" i="4" s="1"/>
  <c r="R175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S174" i="4"/>
  <c r="R174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S173" i="4"/>
  <c r="BE173" i="4" s="1"/>
  <c r="R173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R172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S171" i="4"/>
  <c r="BE171" i="4" s="1"/>
  <c r="R171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S170" i="4"/>
  <c r="R170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BE169" i="4" s="1"/>
  <c r="R169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T168" i="4"/>
  <c r="S168" i="4"/>
  <c r="R168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S167" i="4"/>
  <c r="BE167" i="4" s="1"/>
  <c r="R167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S166" i="4"/>
  <c r="R166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S165" i="4"/>
  <c r="BE165" i="4" s="1"/>
  <c r="R165" i="4"/>
  <c r="AH164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T164" i="4"/>
  <c r="S164" i="4"/>
  <c r="R164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S163" i="4"/>
  <c r="BE163" i="4" s="1"/>
  <c r="R163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T162" i="4"/>
  <c r="S162" i="4"/>
  <c r="R162" i="4"/>
  <c r="AN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S161" i="4"/>
  <c r="BE161" i="4" s="1"/>
  <c r="R161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T160" i="4"/>
  <c r="S160" i="4"/>
  <c r="R160" i="4"/>
  <c r="AN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T159" i="4"/>
  <c r="S159" i="4"/>
  <c r="BE159" i="4" s="1"/>
  <c r="R159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BE157" i="4" s="1"/>
  <c r="R157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S155" i="4"/>
  <c r="BE155" i="4" s="1"/>
  <c r="R155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S153" i="4"/>
  <c r="BE153" i="4" s="1"/>
  <c r="R153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S151" i="4"/>
  <c r="BE151" i="4" s="1"/>
  <c r="R151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S150" i="4"/>
  <c r="R150" i="4"/>
  <c r="AH149" i="4"/>
  <c r="AG149" i="4"/>
  <c r="AF149" i="4"/>
  <c r="AE149" i="4"/>
  <c r="AD149" i="4"/>
  <c r="AC149" i="4"/>
  <c r="AB149" i="4"/>
  <c r="AA149" i="4"/>
  <c r="Z149" i="4"/>
  <c r="Y149" i="4"/>
  <c r="X149" i="4"/>
  <c r="W149" i="4"/>
  <c r="V149" i="4"/>
  <c r="U149" i="4"/>
  <c r="T149" i="4"/>
  <c r="S149" i="4"/>
  <c r="BE149" i="4" s="1"/>
  <c r="R149" i="4"/>
  <c r="AH148" i="4"/>
  <c r="AG148" i="4"/>
  <c r="AF148" i="4"/>
  <c r="AE148" i="4"/>
  <c r="AD148" i="4"/>
  <c r="AC148" i="4"/>
  <c r="AB148" i="4"/>
  <c r="AA148" i="4"/>
  <c r="Z148" i="4"/>
  <c r="Y148" i="4"/>
  <c r="X148" i="4"/>
  <c r="W148" i="4"/>
  <c r="V148" i="4"/>
  <c r="U148" i="4"/>
  <c r="T148" i="4"/>
  <c r="S148" i="4"/>
  <c r="R148" i="4"/>
  <c r="AH147" i="4"/>
  <c r="AG147" i="4"/>
  <c r="AF147" i="4"/>
  <c r="AE147" i="4"/>
  <c r="AD147" i="4"/>
  <c r="AC147" i="4"/>
  <c r="AB147" i="4"/>
  <c r="AA147" i="4"/>
  <c r="Z147" i="4"/>
  <c r="Y147" i="4"/>
  <c r="X147" i="4"/>
  <c r="W147" i="4"/>
  <c r="V147" i="4"/>
  <c r="U147" i="4"/>
  <c r="T147" i="4"/>
  <c r="S147" i="4"/>
  <c r="BE147" i="4" s="1"/>
  <c r="R147" i="4"/>
  <c r="AH146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T146" i="4"/>
  <c r="S146" i="4"/>
  <c r="R146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S145" i="4"/>
  <c r="BE145" i="4" s="1"/>
  <c r="R145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BE143" i="4" s="1"/>
  <c r="R143" i="4"/>
  <c r="AH142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T142" i="4"/>
  <c r="S142" i="4"/>
  <c r="R142" i="4"/>
  <c r="AH141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T141" i="4"/>
  <c r="S141" i="4"/>
  <c r="BE141" i="4" s="1"/>
  <c r="R141" i="4"/>
  <c r="AH140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S139" i="4"/>
  <c r="BE139" i="4" s="1"/>
  <c r="R139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AH137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S137" i="4"/>
  <c r="BE137" i="4" s="1"/>
  <c r="R137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S136" i="4"/>
  <c r="R136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BE135" i="4" s="1"/>
  <c r="R135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S134" i="4"/>
  <c r="R134" i="4"/>
  <c r="AH133" i="4"/>
  <c r="AG133" i="4"/>
  <c r="AF133" i="4"/>
  <c r="AE133" i="4"/>
  <c r="AD133" i="4"/>
  <c r="AC133" i="4"/>
  <c r="AB133" i="4"/>
  <c r="AA133" i="4"/>
  <c r="Z133" i="4"/>
  <c r="Y133" i="4"/>
  <c r="X133" i="4"/>
  <c r="W133" i="4"/>
  <c r="V133" i="4"/>
  <c r="U133" i="4"/>
  <c r="T133" i="4"/>
  <c r="S133" i="4"/>
  <c r="BE133" i="4" s="1"/>
  <c r="R133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S131" i="4"/>
  <c r="BE131" i="4" s="1"/>
  <c r="R131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S130" i="4"/>
  <c r="R130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S129" i="4"/>
  <c r="BE129" i="4" s="1"/>
  <c r="R129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T127" i="4"/>
  <c r="S127" i="4"/>
  <c r="BE127" i="4" s="1"/>
  <c r="R127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U126" i="4"/>
  <c r="T126" i="4"/>
  <c r="S126" i="4"/>
  <c r="R126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BE125" i="4" s="1"/>
  <c r="R125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BE123" i="4" s="1"/>
  <c r="R123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BE121" i="4" s="1"/>
  <c r="R121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BE119" i="4" s="1"/>
  <c r="R119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BE117" i="4" s="1"/>
  <c r="R117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BE115" i="4" s="1"/>
  <c r="R115" i="4"/>
  <c r="AN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BE113" i="4" s="1"/>
  <c r="R113" i="4"/>
  <c r="AS112" i="4"/>
  <c r="AN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BE111" i="4" s="1"/>
  <c r="R111" i="4"/>
  <c r="AN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BE109" i="4" s="1"/>
  <c r="R109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BE107" i="4" s="1"/>
  <c r="R107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S105" i="4"/>
  <c r="BE105" i="4" s="1"/>
  <c r="R105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BE103" i="4" s="1"/>
  <c r="R103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BE101" i="4" s="1"/>
  <c r="R101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BE99" i="4" s="1"/>
  <c r="R99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BF98" i="4" s="1"/>
  <c r="R98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BG97" i="4" s="1"/>
  <c r="R97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BG96" i="4" s="1"/>
  <c r="R96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BG95" i="4" s="1"/>
  <c r="R95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BG94" i="4" s="1"/>
  <c r="R94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BG93" i="4" s="1"/>
  <c r="R93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BG92" i="4" s="1"/>
  <c r="R92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BG91" i="4" s="1"/>
  <c r="R91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BG90" i="4" s="1"/>
  <c r="R90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BG89" i="4" s="1"/>
  <c r="R89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BG88" i="4" s="1"/>
  <c r="R88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BG87" i="4" s="1"/>
  <c r="R87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BG86" i="4" s="1"/>
  <c r="R86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BG85" i="4" s="1"/>
  <c r="R85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BG84" i="4" s="1"/>
  <c r="R84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BG83" i="4" s="1"/>
  <c r="R83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BG82" i="4" s="1"/>
  <c r="R82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BG81" i="4" s="1"/>
  <c r="R81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BG80" i="4" s="1"/>
  <c r="R80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BG79" i="4" s="1"/>
  <c r="R79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BG78" i="4" s="1"/>
  <c r="R78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BG77" i="4" s="1"/>
  <c r="R77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BG76" i="4" s="1"/>
  <c r="R76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BG75" i="4" s="1"/>
  <c r="R75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BG74" i="4" s="1"/>
  <c r="R74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BG73" i="4" s="1"/>
  <c r="R73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BG72" i="4" s="1"/>
  <c r="R72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BG71" i="4" s="1"/>
  <c r="R71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BG70" i="4" s="1"/>
  <c r="R70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BG69" i="4" s="1"/>
  <c r="R69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BG68" i="4" s="1"/>
  <c r="R68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BG67" i="4" s="1"/>
  <c r="R67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BG66" i="4" s="1"/>
  <c r="R66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BG65" i="4" s="1"/>
  <c r="R65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BG64" i="4" s="1"/>
  <c r="R64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BG63" i="4" s="1"/>
  <c r="R63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BG62" i="4" s="1"/>
  <c r="R62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BG61" i="4" s="1"/>
  <c r="R61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BG60" i="4" s="1"/>
  <c r="R60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BG59" i="4" s="1"/>
  <c r="R59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BG58" i="4" s="1"/>
  <c r="R58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BG57" i="4" s="1"/>
  <c r="R57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BG56" i="4" s="1"/>
  <c r="R56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BG55" i="4" s="1"/>
  <c r="R55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BG54" i="4" s="1"/>
  <c r="R54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BG53" i="4" s="1"/>
  <c r="R53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AP52" i="4" s="1"/>
  <c r="S52" i="4"/>
  <c r="BG52" i="4" s="1"/>
  <c r="R52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AT51" i="4" s="1"/>
  <c r="S51" i="4"/>
  <c r="BG51" i="4" s="1"/>
  <c r="R51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AT50" i="4" s="1"/>
  <c r="S50" i="4"/>
  <c r="BG50" i="4" s="1"/>
  <c r="R50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AT49" i="4" s="1"/>
  <c r="S49" i="4"/>
  <c r="BG49" i="4" s="1"/>
  <c r="R49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AX48" i="4" s="1"/>
  <c r="S48" i="4"/>
  <c r="BG48" i="4" s="1"/>
  <c r="R48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AX47" i="4" s="1"/>
  <c r="S47" i="4"/>
  <c r="BG47" i="4" s="1"/>
  <c r="R47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AX46" i="4" s="1"/>
  <c r="S46" i="4"/>
  <c r="BG46" i="4" s="1"/>
  <c r="R46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AX45" i="4" s="1"/>
  <c r="S45" i="4"/>
  <c r="BG45" i="4" s="1"/>
  <c r="R45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AX44" i="4" s="1"/>
  <c r="S44" i="4"/>
  <c r="BG44" i="4" s="1"/>
  <c r="R44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AX43" i="4" s="1"/>
  <c r="S43" i="4"/>
  <c r="BG43" i="4" s="1"/>
  <c r="R43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AX42" i="4" s="1"/>
  <c r="S42" i="4"/>
  <c r="BG42" i="4" s="1"/>
  <c r="R42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AX41" i="4" s="1"/>
  <c r="S41" i="4"/>
  <c r="BG41" i="4" s="1"/>
  <c r="R41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AX40" i="4" s="1"/>
  <c r="S40" i="4"/>
  <c r="BG40" i="4" s="1"/>
  <c r="R40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AX39" i="4" s="1"/>
  <c r="S39" i="4"/>
  <c r="BG39" i="4" s="1"/>
  <c r="R39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AX38" i="4" s="1"/>
  <c r="S38" i="4"/>
  <c r="BG38" i="4" s="1"/>
  <c r="R38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AX37" i="4" s="1"/>
  <c r="S37" i="4"/>
  <c r="BG37" i="4" s="1"/>
  <c r="R37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AX36" i="4" s="1"/>
  <c r="S36" i="4"/>
  <c r="BG36" i="4" s="1"/>
  <c r="R36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AX35" i="4" s="1"/>
  <c r="S35" i="4"/>
  <c r="BG35" i="4" s="1"/>
  <c r="R35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AX34" i="4" s="1"/>
  <c r="S34" i="4"/>
  <c r="BG34" i="4" s="1"/>
  <c r="R34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AX33" i="4" s="1"/>
  <c r="S33" i="4"/>
  <c r="BG33" i="4" s="1"/>
  <c r="R33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AX32" i="4" s="1"/>
  <c r="S32" i="4"/>
  <c r="BG32" i="4" s="1"/>
  <c r="R32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AX31" i="4" s="1"/>
  <c r="S31" i="4"/>
  <c r="BG31" i="4" s="1"/>
  <c r="R31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AX30" i="4" s="1"/>
  <c r="S30" i="4"/>
  <c r="BG30" i="4" s="1"/>
  <c r="R30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AX29" i="4" s="1"/>
  <c r="S29" i="4"/>
  <c r="BG29" i="4" s="1"/>
  <c r="R29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AX28" i="4" s="1"/>
  <c r="S28" i="4"/>
  <c r="BG28" i="4" s="1"/>
  <c r="R28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BD27" i="4" s="1"/>
  <c r="R27" i="4"/>
  <c r="AE20" i="4" s="1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AJ38" i="4" s="1"/>
  <c r="S24" i="4"/>
  <c r="R21" i="4"/>
  <c r="AH20" i="4"/>
  <c r="AG20" i="4"/>
  <c r="AF20" i="4"/>
  <c r="AD20" i="4"/>
  <c r="AC20" i="4"/>
  <c r="AB20" i="4"/>
  <c r="Z20" i="4"/>
  <c r="Y20" i="4"/>
  <c r="X20" i="4"/>
  <c r="V20" i="4"/>
  <c r="U20" i="4"/>
  <c r="T20" i="4"/>
  <c r="AH18" i="4"/>
  <c r="AG18" i="4"/>
  <c r="AF18" i="4"/>
  <c r="AD18" i="4"/>
  <c r="AC18" i="4"/>
  <c r="AB18" i="4"/>
  <c r="Z18" i="4"/>
  <c r="Y18" i="4"/>
  <c r="X18" i="4"/>
  <c r="V18" i="4"/>
  <c r="U18" i="4"/>
  <c r="T18" i="4"/>
  <c r="AI17" i="4"/>
  <c r="AR17" i="4" s="1"/>
  <c r="AI16" i="4"/>
  <c r="AR16" i="4" s="1"/>
  <c r="AI15" i="4"/>
  <c r="AR15" i="4" s="1"/>
  <c r="AI13" i="4"/>
  <c r="AR13" i="4" s="1"/>
  <c r="AI12" i="4"/>
  <c r="AR12" i="4" s="1"/>
  <c r="AI11" i="4"/>
  <c r="AR11" i="4" s="1"/>
  <c r="AI9" i="4"/>
  <c r="AR9" i="4" s="1"/>
  <c r="AI8" i="4"/>
  <c r="AR8" i="4" s="1"/>
  <c r="AI7" i="4"/>
  <c r="AR7" i="4" s="1"/>
  <c r="AI5" i="4"/>
  <c r="AR5" i="4" s="1"/>
  <c r="AI4" i="4"/>
  <c r="AR4" i="4" s="1"/>
  <c r="AI3" i="4"/>
  <c r="AR3" i="4" s="1"/>
  <c r="AI3" i="4" a="1"/>
  <c r="AI14" i="4" s="1"/>
  <c r="AR14" i="4" s="1"/>
  <c r="AJ1626" i="4" l="1"/>
  <c r="AJ1625" i="4"/>
  <c r="AJ1624" i="4"/>
  <c r="AJ1623" i="4"/>
  <c r="AJ1620" i="4"/>
  <c r="AJ1616" i="4"/>
  <c r="AJ1619" i="4"/>
  <c r="AJ1613" i="4"/>
  <c r="AJ1609" i="4"/>
  <c r="AJ1618" i="4"/>
  <c r="AJ1617" i="4"/>
  <c r="AJ1612" i="4"/>
  <c r="AJ1622" i="4"/>
  <c r="AJ1608" i="4"/>
  <c r="AJ1606" i="4"/>
  <c r="AJ1604" i="4"/>
  <c r="AJ1621" i="4"/>
  <c r="AJ1615" i="4"/>
  <c r="AJ1614" i="4"/>
  <c r="AJ1611" i="4"/>
  <c r="AJ1610" i="4"/>
  <c r="AJ1607" i="4"/>
  <c r="AJ1605" i="4"/>
  <c r="AJ1603" i="4"/>
  <c r="AJ1599" i="4"/>
  <c r="AJ1596" i="4"/>
  <c r="AJ1594" i="4"/>
  <c r="AJ1590" i="4"/>
  <c r="AJ1586" i="4"/>
  <c r="AJ1600" i="4"/>
  <c r="AJ1595" i="4"/>
  <c r="AJ1591" i="4"/>
  <c r="AJ1587" i="4"/>
  <c r="AJ1585" i="4"/>
  <c r="AJ1584" i="4"/>
  <c r="AJ1583" i="4"/>
  <c r="AJ1582" i="4"/>
  <c r="AJ1581" i="4"/>
  <c r="AJ1580" i="4"/>
  <c r="AJ1579" i="4"/>
  <c r="AJ1578" i="4"/>
  <c r="AJ1577" i="4"/>
  <c r="AJ1576" i="4"/>
  <c r="AJ1601" i="4"/>
  <c r="AJ1598" i="4"/>
  <c r="AJ1592" i="4"/>
  <c r="AJ1588" i="4"/>
  <c r="AJ1602" i="4"/>
  <c r="AJ1597" i="4"/>
  <c r="AJ1593" i="4"/>
  <c r="AJ1589" i="4"/>
  <c r="AJ1575" i="4"/>
  <c r="AJ1574" i="4"/>
  <c r="AJ1573" i="4"/>
  <c r="AJ1572" i="4"/>
  <c r="AJ1571" i="4"/>
  <c r="AJ1568" i="4"/>
  <c r="AJ1564" i="4"/>
  <c r="AJ1561" i="4"/>
  <c r="AJ1560" i="4"/>
  <c r="AJ1558" i="4"/>
  <c r="AJ1556" i="4"/>
  <c r="AJ1554" i="4"/>
  <c r="AJ1552" i="4"/>
  <c r="AJ1550" i="4"/>
  <c r="AJ1569" i="4"/>
  <c r="AJ1565" i="4"/>
  <c r="AJ1570" i="4"/>
  <c r="AJ1566" i="4"/>
  <c r="AJ1559" i="4"/>
  <c r="AJ1557" i="4"/>
  <c r="AJ1555" i="4"/>
  <c r="AJ1553" i="4"/>
  <c r="AJ1551" i="4"/>
  <c r="AJ1549" i="4"/>
  <c r="AJ1547" i="4"/>
  <c r="AJ1567" i="4"/>
  <c r="AJ1563" i="4"/>
  <c r="AJ1562" i="4"/>
  <c r="AJ1542" i="4"/>
  <c r="AJ1537" i="4"/>
  <c r="AJ1548" i="4"/>
  <c r="AJ1546" i="4"/>
  <c r="AJ1543" i="4"/>
  <c r="AJ1539" i="4"/>
  <c r="AJ1536" i="4"/>
  <c r="AJ1532" i="4"/>
  <c r="AJ1530" i="4"/>
  <c r="AJ1528" i="4"/>
  <c r="AJ1544" i="4"/>
  <c r="AJ1540" i="4"/>
  <c r="AJ1535" i="4"/>
  <c r="AJ1545" i="4"/>
  <c r="AJ1541" i="4"/>
  <c r="AJ1538" i="4"/>
  <c r="AJ1534" i="4"/>
  <c r="AJ1533" i="4"/>
  <c r="AJ1531" i="4"/>
  <c r="AJ1529" i="4"/>
  <c r="AJ1527" i="4"/>
  <c r="AJ1526" i="4"/>
  <c r="AJ1525" i="4"/>
  <c r="AJ1524" i="4"/>
  <c r="AJ1523" i="4"/>
  <c r="AJ1522" i="4"/>
  <c r="AJ1521" i="4"/>
  <c r="AJ1520" i="4"/>
  <c r="AJ1519" i="4"/>
  <c r="AJ1518" i="4"/>
  <c r="AJ1517" i="4"/>
  <c r="AJ1516" i="4"/>
  <c r="AJ1515" i="4"/>
  <c r="AJ1514" i="4"/>
  <c r="AJ1513" i="4"/>
  <c r="AJ1512" i="4"/>
  <c r="AJ1511" i="4"/>
  <c r="AJ1510" i="4"/>
  <c r="AJ1509" i="4"/>
  <c r="AJ1508" i="4"/>
  <c r="AJ1507" i="4"/>
  <c r="AJ1506" i="4"/>
  <c r="AJ1505" i="4"/>
  <c r="AJ1504" i="4"/>
  <c r="AJ1503" i="4"/>
  <c r="AJ1501" i="4"/>
  <c r="AJ1500" i="4"/>
  <c r="AJ1499" i="4"/>
  <c r="AJ1497" i="4"/>
  <c r="AJ1495" i="4"/>
  <c r="AJ1493" i="4"/>
  <c r="AJ1491" i="4"/>
  <c r="AJ1489" i="4"/>
  <c r="AJ1487" i="4"/>
  <c r="AJ1467" i="4"/>
  <c r="AJ1466" i="4"/>
  <c r="AJ1502" i="4"/>
  <c r="AJ1498" i="4"/>
  <c r="AJ1496" i="4"/>
  <c r="AJ1494" i="4"/>
  <c r="AJ1492" i="4"/>
  <c r="AJ1490" i="4"/>
  <c r="AJ1488" i="4"/>
  <c r="AJ1486" i="4"/>
  <c r="AJ1484" i="4"/>
  <c r="AJ1482" i="4"/>
  <c r="AJ1480" i="4"/>
  <c r="AJ1478" i="4"/>
  <c r="AJ1476" i="4"/>
  <c r="AJ1474" i="4"/>
  <c r="AJ1472" i="4"/>
  <c r="AJ1470" i="4"/>
  <c r="AJ1468" i="4"/>
  <c r="AJ1485" i="4"/>
  <c r="AJ1483" i="4"/>
  <c r="AJ1481" i="4"/>
  <c r="AJ1479" i="4"/>
  <c r="AJ1477" i="4"/>
  <c r="AJ1475" i="4"/>
  <c r="AJ1473" i="4"/>
  <c r="AJ1471" i="4"/>
  <c r="AJ1464" i="4"/>
  <c r="AJ1462" i="4"/>
  <c r="AJ1460" i="4"/>
  <c r="AJ1459" i="4"/>
  <c r="AJ1458" i="4"/>
  <c r="AJ1457" i="4"/>
  <c r="AJ1456" i="4"/>
  <c r="AJ1455" i="4"/>
  <c r="AJ1454" i="4"/>
  <c r="AJ1453" i="4"/>
  <c r="AJ1452" i="4"/>
  <c r="AJ1451" i="4"/>
  <c r="AJ1450" i="4"/>
  <c r="AJ1449" i="4"/>
  <c r="AJ1448" i="4"/>
  <c r="AJ1447" i="4"/>
  <c r="AJ1446" i="4"/>
  <c r="AJ1445" i="4"/>
  <c r="AJ1444" i="4"/>
  <c r="AJ1443" i="4"/>
  <c r="AJ1442" i="4"/>
  <c r="AJ1441" i="4"/>
  <c r="AJ1465" i="4"/>
  <c r="AJ1463" i="4"/>
  <c r="AJ1461" i="4"/>
  <c r="AJ1469" i="4"/>
  <c r="AJ1438" i="4"/>
  <c r="AJ1434" i="4"/>
  <c r="AJ1431" i="4"/>
  <c r="AJ1427" i="4"/>
  <c r="AJ1423" i="4"/>
  <c r="AJ1419" i="4"/>
  <c r="AJ1415" i="4"/>
  <c r="AJ1411" i="4"/>
  <c r="AJ1407" i="4"/>
  <c r="AJ1403" i="4"/>
  <c r="AJ1399" i="4"/>
  <c r="AJ1395" i="4"/>
  <c r="AJ1437" i="4"/>
  <c r="AJ1433" i="4"/>
  <c r="AJ1428" i="4"/>
  <c r="AJ1424" i="4"/>
  <c r="AJ1420" i="4"/>
  <c r="AJ1416" i="4"/>
  <c r="AJ1412" i="4"/>
  <c r="AJ1408" i="4"/>
  <c r="AJ1404" i="4"/>
  <c r="AJ1400" i="4"/>
  <c r="AJ1396" i="4"/>
  <c r="AJ1440" i="4"/>
  <c r="AJ1436" i="4"/>
  <c r="AJ1432" i="4"/>
  <c r="AJ1429" i="4"/>
  <c r="AJ1425" i="4"/>
  <c r="AJ1421" i="4"/>
  <c r="AJ1417" i="4"/>
  <c r="AJ1413" i="4"/>
  <c r="AJ1409" i="4"/>
  <c r="AJ1405" i="4"/>
  <c r="AJ1401" i="4"/>
  <c r="AJ1397" i="4"/>
  <c r="AJ1439" i="4"/>
  <c r="AJ1435" i="4"/>
  <c r="AJ1430" i="4"/>
  <c r="AJ1426" i="4"/>
  <c r="AJ1422" i="4"/>
  <c r="AJ1418" i="4"/>
  <c r="AJ1414" i="4"/>
  <c r="AJ1410" i="4"/>
  <c r="AJ1406" i="4"/>
  <c r="AJ1402" i="4"/>
  <c r="AJ1398" i="4"/>
  <c r="AJ1394" i="4"/>
  <c r="AJ1393" i="4"/>
  <c r="AJ1392" i="4"/>
  <c r="AJ1391" i="4"/>
  <c r="AJ1390" i="4"/>
  <c r="AJ1389" i="4"/>
  <c r="AJ1388" i="4"/>
  <c r="AJ1387" i="4"/>
  <c r="AJ1386" i="4"/>
  <c r="AJ1385" i="4"/>
  <c r="AJ1384" i="4"/>
  <c r="AJ1383" i="4"/>
  <c r="AJ1382" i="4"/>
  <c r="AJ1381" i="4"/>
  <c r="AJ1380" i="4"/>
  <c r="AJ1379" i="4"/>
  <c r="AJ1378" i="4"/>
  <c r="AJ1377" i="4"/>
  <c r="AJ1376" i="4"/>
  <c r="AJ1375" i="4"/>
  <c r="AJ1373" i="4"/>
  <c r="AJ1371" i="4"/>
  <c r="AJ1369" i="4"/>
  <c r="AJ1367" i="4"/>
  <c r="AJ1365" i="4"/>
  <c r="AJ1363" i="4"/>
  <c r="AJ1361" i="4"/>
  <c r="AJ1359" i="4"/>
  <c r="AJ1357" i="4"/>
  <c r="AJ1355" i="4"/>
  <c r="AJ1353" i="4"/>
  <c r="AJ1351" i="4"/>
  <c r="AJ1374" i="4"/>
  <c r="AJ1372" i="4"/>
  <c r="AJ1370" i="4"/>
  <c r="AJ1368" i="4"/>
  <c r="AJ1366" i="4"/>
  <c r="AJ1364" i="4"/>
  <c r="AJ1362" i="4"/>
  <c r="AJ1360" i="4"/>
  <c r="AJ1358" i="4"/>
  <c r="AJ1356" i="4"/>
  <c r="AJ1354" i="4"/>
  <c r="AJ1352" i="4"/>
  <c r="AJ1350" i="4"/>
  <c r="AJ1349" i="4"/>
  <c r="AJ1348" i="4"/>
  <c r="AJ1347" i="4"/>
  <c r="AJ1346" i="4"/>
  <c r="AJ1345" i="4"/>
  <c r="AJ1344" i="4"/>
  <c r="AJ1343" i="4"/>
  <c r="AJ1342" i="4"/>
  <c r="AJ1341" i="4"/>
  <c r="AJ1340" i="4"/>
  <c r="AJ1339" i="4"/>
  <c r="AJ1338" i="4"/>
  <c r="AJ1337" i="4"/>
  <c r="AJ1336" i="4"/>
  <c r="AJ1335" i="4"/>
  <c r="AJ1334" i="4"/>
  <c r="AJ1333" i="4"/>
  <c r="AJ1332" i="4"/>
  <c r="AJ1331" i="4"/>
  <c r="AJ1330" i="4"/>
  <c r="AJ1329" i="4"/>
  <c r="AJ1328" i="4"/>
  <c r="AJ1327" i="4"/>
  <c r="AJ1326" i="4"/>
  <c r="AJ1325" i="4"/>
  <c r="AJ1324" i="4"/>
  <c r="AJ1323" i="4"/>
  <c r="AJ1322" i="4"/>
  <c r="AJ1321" i="4"/>
  <c r="AJ1320" i="4"/>
  <c r="AJ1319" i="4"/>
  <c r="AJ1318" i="4"/>
  <c r="AJ1317" i="4"/>
  <c r="AJ1316" i="4"/>
  <c r="AJ1315" i="4"/>
  <c r="AJ1314" i="4"/>
  <c r="AJ1313" i="4"/>
  <c r="AJ1312" i="4"/>
  <c r="AJ1311" i="4"/>
  <c r="AJ1310" i="4"/>
  <c r="AJ1309" i="4"/>
  <c r="AJ1308" i="4"/>
  <c r="AJ1307" i="4"/>
  <c r="AJ1306" i="4"/>
  <c r="AJ1305" i="4"/>
  <c r="AJ1304" i="4"/>
  <c r="AJ1303" i="4"/>
  <c r="AJ1302" i="4"/>
  <c r="AJ1301" i="4"/>
  <c r="AJ1300" i="4"/>
  <c r="AJ1299" i="4"/>
  <c r="AJ1298" i="4"/>
  <c r="AJ1297" i="4"/>
  <c r="AJ1296" i="4"/>
  <c r="AJ1295" i="4"/>
  <c r="AJ1294" i="4"/>
  <c r="AJ1293" i="4"/>
  <c r="AJ1292" i="4"/>
  <c r="AJ1291" i="4"/>
  <c r="AJ1290" i="4"/>
  <c r="AJ1289" i="4"/>
  <c r="AJ1288" i="4"/>
  <c r="AJ1287" i="4"/>
  <c r="AJ1286" i="4"/>
  <c r="AJ1285" i="4"/>
  <c r="AJ1284" i="4"/>
  <c r="AJ1283" i="4"/>
  <c r="AJ1282" i="4"/>
  <c r="AJ1281" i="4"/>
  <c r="AJ1280" i="4"/>
  <c r="AJ1279" i="4"/>
  <c r="AJ1278" i="4"/>
  <c r="AJ1277" i="4"/>
  <c r="AJ1276" i="4"/>
  <c r="AJ1275" i="4"/>
  <c r="AJ1274" i="4"/>
  <c r="AJ1273" i="4"/>
  <c r="AJ1272" i="4"/>
  <c r="AJ1271" i="4"/>
  <c r="AJ1270" i="4"/>
  <c r="AJ1269" i="4"/>
  <c r="AJ1268" i="4"/>
  <c r="AJ1267" i="4"/>
  <c r="AJ1266" i="4"/>
  <c r="AJ1265" i="4"/>
  <c r="AJ1264" i="4"/>
  <c r="AJ1263" i="4"/>
  <c r="AJ1259" i="4"/>
  <c r="AJ1255" i="4"/>
  <c r="AJ1251" i="4"/>
  <c r="AJ1247" i="4"/>
  <c r="AJ1243" i="4"/>
  <c r="AJ1239" i="4"/>
  <c r="AJ1235" i="4"/>
  <c r="AJ1228" i="4"/>
  <c r="AJ1226" i="4"/>
  <c r="AJ1224" i="4"/>
  <c r="AJ1222" i="4"/>
  <c r="AJ1220" i="4"/>
  <c r="AJ1218" i="4"/>
  <c r="AJ1216" i="4"/>
  <c r="AJ1260" i="4"/>
  <c r="AJ1256" i="4"/>
  <c r="AJ1252" i="4"/>
  <c r="AJ1248" i="4"/>
  <c r="AJ1244" i="4"/>
  <c r="AJ1240" i="4"/>
  <c r="AJ1236" i="4"/>
  <c r="AJ1232" i="4"/>
  <c r="AJ1231" i="4"/>
  <c r="AJ1215" i="4"/>
  <c r="AJ1214" i="4"/>
  <c r="AJ1213" i="4"/>
  <c r="AJ1212" i="4"/>
  <c r="AJ1211" i="4"/>
  <c r="AJ1210" i="4"/>
  <c r="AJ1209" i="4"/>
  <c r="AJ1208" i="4"/>
  <c r="AJ1207" i="4"/>
  <c r="AJ1206" i="4"/>
  <c r="AJ1205" i="4"/>
  <c r="AJ1204" i="4"/>
  <c r="AJ1203" i="4"/>
  <c r="AJ1202" i="4"/>
  <c r="AJ1201" i="4"/>
  <c r="AJ1200" i="4"/>
  <c r="AJ1199" i="4"/>
  <c r="AJ1198" i="4"/>
  <c r="AJ1197" i="4"/>
  <c r="AJ1196" i="4"/>
  <c r="AJ1195" i="4"/>
  <c r="AJ1194" i="4"/>
  <c r="AJ1193" i="4"/>
  <c r="AJ1192" i="4"/>
  <c r="AJ1191" i="4"/>
  <c r="AJ1190" i="4"/>
  <c r="AJ1189" i="4"/>
  <c r="AJ1188" i="4"/>
  <c r="AJ1187" i="4"/>
  <c r="AJ1186" i="4"/>
  <c r="AJ1185" i="4"/>
  <c r="AJ1184" i="4"/>
  <c r="AJ1183" i="4"/>
  <c r="AJ1182" i="4"/>
  <c r="AJ1181" i="4"/>
  <c r="AJ1180" i="4"/>
  <c r="AJ1179" i="4"/>
  <c r="AJ1178" i="4"/>
  <c r="AJ1177" i="4"/>
  <c r="AJ1261" i="4"/>
  <c r="AJ1257" i="4"/>
  <c r="AJ1253" i="4"/>
  <c r="AJ1249" i="4"/>
  <c r="AJ1245" i="4"/>
  <c r="AJ1241" i="4"/>
  <c r="AJ1237" i="4"/>
  <c r="AJ1233" i="4"/>
  <c r="AJ1230" i="4"/>
  <c r="AJ1229" i="4"/>
  <c r="AJ1227" i="4"/>
  <c r="AJ1225" i="4"/>
  <c r="AJ1223" i="4"/>
  <c r="AJ1221" i="4"/>
  <c r="AJ1219" i="4"/>
  <c r="AJ1217" i="4"/>
  <c r="AJ1262" i="4"/>
  <c r="AJ1258" i="4"/>
  <c r="AJ1254" i="4"/>
  <c r="AJ1250" i="4"/>
  <c r="AJ1246" i="4"/>
  <c r="AJ1242" i="4"/>
  <c r="AJ1238" i="4"/>
  <c r="AJ1234" i="4"/>
  <c r="AJ1175" i="4"/>
  <c r="AJ1171" i="4"/>
  <c r="AJ1167" i="4"/>
  <c r="AJ1163" i="4"/>
  <c r="AJ1158" i="4"/>
  <c r="AJ1154" i="4"/>
  <c r="AJ1150" i="4"/>
  <c r="AJ1146" i="4"/>
  <c r="AJ1142" i="4"/>
  <c r="AJ1138" i="4"/>
  <c r="AJ1134" i="4"/>
  <c r="AJ1130" i="4"/>
  <c r="AJ1126" i="4"/>
  <c r="AJ1122" i="4"/>
  <c r="AJ1118" i="4"/>
  <c r="AJ1114" i="4"/>
  <c r="AJ1110" i="4"/>
  <c r="AJ1106" i="4"/>
  <c r="AJ1102" i="4"/>
  <c r="AJ1098" i="4"/>
  <c r="AJ1094" i="4"/>
  <c r="AJ1090" i="4"/>
  <c r="AJ1086" i="4"/>
  <c r="AJ1176" i="4"/>
  <c r="AJ1172" i="4"/>
  <c r="AJ1168" i="4"/>
  <c r="AJ1164" i="4"/>
  <c r="AJ1159" i="4"/>
  <c r="AJ1155" i="4"/>
  <c r="AJ1151" i="4"/>
  <c r="AJ1147" i="4"/>
  <c r="AJ1143" i="4"/>
  <c r="AJ1139" i="4"/>
  <c r="AJ1135" i="4"/>
  <c r="AJ1131" i="4"/>
  <c r="AJ1127" i="4"/>
  <c r="AJ1123" i="4"/>
  <c r="AJ1119" i="4"/>
  <c r="AJ1115" i="4"/>
  <c r="AJ1111" i="4"/>
  <c r="AJ1107" i="4"/>
  <c r="AJ1103" i="4"/>
  <c r="AJ1099" i="4"/>
  <c r="AJ1095" i="4"/>
  <c r="AJ1091" i="4"/>
  <c r="AJ1087" i="4"/>
  <c r="AJ1083" i="4"/>
  <c r="AJ1082" i="4"/>
  <c r="AJ1081" i="4"/>
  <c r="AJ1080" i="4"/>
  <c r="AJ1079" i="4"/>
  <c r="AJ1078" i="4"/>
  <c r="AJ1077" i="4"/>
  <c r="AJ1076" i="4"/>
  <c r="AJ1075" i="4"/>
  <c r="AJ1074" i="4"/>
  <c r="AJ1073" i="4"/>
  <c r="AJ1072" i="4"/>
  <c r="AJ1071" i="4"/>
  <c r="AJ1070" i="4"/>
  <c r="AJ1069" i="4"/>
  <c r="AJ1068" i="4"/>
  <c r="AJ1067" i="4"/>
  <c r="AJ1066" i="4"/>
  <c r="AJ1065" i="4"/>
  <c r="AJ1064" i="4"/>
  <c r="AJ1063" i="4"/>
  <c r="AJ1062" i="4"/>
  <c r="AJ1061" i="4"/>
  <c r="AJ1060" i="4"/>
  <c r="AJ1059" i="4"/>
  <c r="AJ1058" i="4"/>
  <c r="AJ1057" i="4"/>
  <c r="AJ1056" i="4"/>
  <c r="AJ1055" i="4"/>
  <c r="AJ1054" i="4"/>
  <c r="AJ1053" i="4"/>
  <c r="AJ1052" i="4"/>
  <c r="AJ1051" i="4"/>
  <c r="AJ1050" i="4"/>
  <c r="AJ1049" i="4"/>
  <c r="AJ1174" i="4"/>
  <c r="AJ1170" i="4"/>
  <c r="AJ1166" i="4"/>
  <c r="AJ1162" i="4"/>
  <c r="AJ1157" i="4"/>
  <c r="AJ1153" i="4"/>
  <c r="AJ1149" i="4"/>
  <c r="AJ1145" i="4"/>
  <c r="AJ1141" i="4"/>
  <c r="AJ1137" i="4"/>
  <c r="AJ1133" i="4"/>
  <c r="AJ1129" i="4"/>
  <c r="AJ1125" i="4"/>
  <c r="AJ1121" i="4"/>
  <c r="AJ1117" i="4"/>
  <c r="AJ1113" i="4"/>
  <c r="AJ1109" i="4"/>
  <c r="AJ1105" i="4"/>
  <c r="AJ1101" i="4"/>
  <c r="AJ1097" i="4"/>
  <c r="AJ1093" i="4"/>
  <c r="AJ1089" i="4"/>
  <c r="AJ1085" i="4"/>
  <c r="AJ1169" i="4"/>
  <c r="AJ1160" i="4"/>
  <c r="AJ1152" i="4"/>
  <c r="AJ1144" i="4"/>
  <c r="AJ1136" i="4"/>
  <c r="AJ1128" i="4"/>
  <c r="AJ1120" i="4"/>
  <c r="AJ1112" i="4"/>
  <c r="AJ1104" i="4"/>
  <c r="AJ1096" i="4"/>
  <c r="AJ1088" i="4"/>
  <c r="AJ1047" i="4"/>
  <c r="AJ1045" i="4"/>
  <c r="AJ1043" i="4"/>
  <c r="AJ1041" i="4"/>
  <c r="AJ1039" i="4"/>
  <c r="AJ1037" i="4"/>
  <c r="AJ1035" i="4"/>
  <c r="AJ1033" i="4"/>
  <c r="AJ1031" i="4"/>
  <c r="AJ1029" i="4"/>
  <c r="AJ1027" i="4"/>
  <c r="AJ1025" i="4"/>
  <c r="AJ1023" i="4"/>
  <c r="AJ1021" i="4"/>
  <c r="AJ1019" i="4"/>
  <c r="AJ1017" i="4"/>
  <c r="AJ1015" i="4"/>
  <c r="AJ1013" i="4"/>
  <c r="AJ1011" i="4"/>
  <c r="AJ1165" i="4"/>
  <c r="AJ1161" i="4"/>
  <c r="AJ1156" i="4"/>
  <c r="AJ1148" i="4"/>
  <c r="AJ1140" i="4"/>
  <c r="AJ1132" i="4"/>
  <c r="AJ1124" i="4"/>
  <c r="AJ1116" i="4"/>
  <c r="AJ1108" i="4"/>
  <c r="AJ1100" i="4"/>
  <c r="AJ1092" i="4"/>
  <c r="AJ1084" i="4"/>
  <c r="AJ1048" i="4"/>
  <c r="AJ1046" i="4"/>
  <c r="AJ1044" i="4"/>
  <c r="AJ1042" i="4"/>
  <c r="AJ1040" i="4"/>
  <c r="AJ1038" i="4"/>
  <c r="AJ1036" i="4"/>
  <c r="AJ1034" i="4"/>
  <c r="AJ1032" i="4"/>
  <c r="AJ1030" i="4"/>
  <c r="AJ1028" i="4"/>
  <c r="AJ1026" i="4"/>
  <c r="AJ1024" i="4"/>
  <c r="AJ1022" i="4"/>
  <c r="AJ1020" i="4"/>
  <c r="AJ1018" i="4"/>
  <c r="AJ1016" i="4"/>
  <c r="AJ1014" i="4"/>
  <c r="AJ1012" i="4"/>
  <c r="AJ1010" i="4"/>
  <c r="AJ1173" i="4"/>
  <c r="AJ1009" i="4"/>
  <c r="AJ1008" i="4"/>
  <c r="AJ1007" i="4"/>
  <c r="AJ1006" i="4"/>
  <c r="AJ1005" i="4"/>
  <c r="AJ1004" i="4"/>
  <c r="AJ1003" i="4"/>
  <c r="AJ1002" i="4"/>
  <c r="AJ1001" i="4"/>
  <c r="AJ1000" i="4"/>
  <c r="AJ999" i="4"/>
  <c r="AJ998" i="4"/>
  <c r="AJ997" i="4"/>
  <c r="AJ996" i="4"/>
  <c r="AJ995" i="4"/>
  <c r="AJ994" i="4"/>
  <c r="AJ993" i="4"/>
  <c r="AJ992" i="4"/>
  <c r="AJ991" i="4"/>
  <c r="AJ990" i="4"/>
  <c r="AJ989" i="4"/>
  <c r="AJ988" i="4"/>
  <c r="AJ987" i="4"/>
  <c r="AJ986" i="4"/>
  <c r="AJ985" i="4"/>
  <c r="AJ984" i="4"/>
  <c r="AJ983" i="4"/>
  <c r="AJ982" i="4"/>
  <c r="AJ981" i="4"/>
  <c r="AJ980" i="4"/>
  <c r="AJ979" i="4"/>
  <c r="AJ978" i="4"/>
  <c r="AJ977" i="4"/>
  <c r="AJ976" i="4"/>
  <c r="AJ975" i="4"/>
  <c r="AJ974" i="4"/>
  <c r="AJ973" i="4"/>
  <c r="AJ972" i="4"/>
  <c r="AJ971" i="4"/>
  <c r="AJ970" i="4"/>
  <c r="AJ969" i="4"/>
  <c r="AJ968" i="4"/>
  <c r="AJ967" i="4"/>
  <c r="AJ966" i="4"/>
  <c r="AJ965" i="4"/>
  <c r="AJ964" i="4"/>
  <c r="AJ963" i="4"/>
  <c r="AJ962" i="4"/>
  <c r="AJ961" i="4"/>
  <c r="AJ960" i="4"/>
  <c r="AJ959" i="4"/>
  <c r="AJ958" i="4"/>
  <c r="AJ957" i="4"/>
  <c r="AJ956" i="4"/>
  <c r="AJ955" i="4"/>
  <c r="AJ954" i="4"/>
  <c r="AJ953" i="4"/>
  <c r="AJ952" i="4"/>
  <c r="AJ951" i="4"/>
  <c r="AJ950" i="4"/>
  <c r="AJ949" i="4"/>
  <c r="AJ948" i="4"/>
  <c r="AJ946" i="4"/>
  <c r="AJ944" i="4"/>
  <c r="AJ942" i="4"/>
  <c r="AJ940" i="4"/>
  <c r="AJ938" i="4"/>
  <c r="AJ936" i="4"/>
  <c r="AJ934" i="4"/>
  <c r="AJ932" i="4"/>
  <c r="AJ930" i="4"/>
  <c r="AJ928" i="4"/>
  <c r="AJ926" i="4"/>
  <c r="AJ924" i="4"/>
  <c r="AJ947" i="4"/>
  <c r="AJ945" i="4"/>
  <c r="AJ943" i="4"/>
  <c r="AJ941" i="4"/>
  <c r="AJ939" i="4"/>
  <c r="AJ937" i="4"/>
  <c r="AJ935" i="4"/>
  <c r="AJ933" i="4"/>
  <c r="AJ931" i="4"/>
  <c r="AJ929" i="4"/>
  <c r="AJ927" i="4"/>
  <c r="AJ925" i="4"/>
  <c r="AJ923" i="4"/>
  <c r="AJ922" i="4"/>
  <c r="AJ921" i="4"/>
  <c r="AJ920" i="4"/>
  <c r="AJ919" i="4"/>
  <c r="AJ918" i="4"/>
  <c r="AJ917" i="4"/>
  <c r="AJ916" i="4"/>
  <c r="AJ915" i="4"/>
  <c r="AJ914" i="4"/>
  <c r="AJ913" i="4"/>
  <c r="AJ912" i="4"/>
  <c r="AJ911" i="4"/>
  <c r="AJ910" i="4"/>
  <c r="AJ909" i="4"/>
  <c r="AJ908" i="4"/>
  <c r="AJ907" i="4"/>
  <c r="AJ906" i="4"/>
  <c r="AJ905" i="4"/>
  <c r="AJ904" i="4"/>
  <c r="AJ903" i="4"/>
  <c r="AJ902" i="4"/>
  <c r="AJ901" i="4"/>
  <c r="AJ900" i="4"/>
  <c r="AJ899" i="4"/>
  <c r="AJ898" i="4"/>
  <c r="AJ897" i="4"/>
  <c r="AJ896" i="4"/>
  <c r="AJ895" i="4"/>
  <c r="AJ894" i="4"/>
  <c r="AJ893" i="4"/>
  <c r="AJ892" i="4"/>
  <c r="AJ891" i="4"/>
  <c r="AJ890" i="4"/>
  <c r="AJ889" i="4"/>
  <c r="AJ888" i="4"/>
  <c r="AJ887" i="4"/>
  <c r="AJ886" i="4"/>
  <c r="AJ885" i="4"/>
  <c r="AJ884" i="4"/>
  <c r="AJ883" i="4"/>
  <c r="AJ882" i="4"/>
  <c r="AJ881" i="4"/>
  <c r="AJ880" i="4"/>
  <c r="AJ879" i="4"/>
  <c r="AJ878" i="4"/>
  <c r="AJ877" i="4"/>
  <c r="AJ876" i="4"/>
  <c r="AJ875" i="4"/>
  <c r="AJ874" i="4"/>
  <c r="AJ873" i="4"/>
  <c r="AJ872" i="4"/>
  <c r="AJ871" i="4"/>
  <c r="AJ870" i="4"/>
  <c r="AJ869" i="4"/>
  <c r="AJ868" i="4"/>
  <c r="AJ867" i="4"/>
  <c r="AJ866" i="4"/>
  <c r="AJ865" i="4"/>
  <c r="AJ864" i="4"/>
  <c r="AJ863" i="4"/>
  <c r="AJ862" i="4"/>
  <c r="AJ861" i="4"/>
  <c r="AJ860" i="4"/>
  <c r="AJ859" i="4"/>
  <c r="AJ858" i="4"/>
  <c r="AJ857" i="4"/>
  <c r="AJ856" i="4"/>
  <c r="AJ855" i="4"/>
  <c r="AJ854" i="4"/>
  <c r="AJ853" i="4"/>
  <c r="AJ852" i="4"/>
  <c r="AJ851" i="4"/>
  <c r="AJ850" i="4"/>
  <c r="AJ849" i="4"/>
  <c r="AJ848" i="4"/>
  <c r="AJ847" i="4"/>
  <c r="AJ846" i="4"/>
  <c r="AJ845" i="4"/>
  <c r="AJ844" i="4"/>
  <c r="AJ843" i="4"/>
  <c r="AJ842" i="4"/>
  <c r="AJ841" i="4"/>
  <c r="AJ840" i="4"/>
  <c r="AJ839" i="4"/>
  <c r="AJ838" i="4"/>
  <c r="AJ837" i="4"/>
  <c r="AJ836" i="4"/>
  <c r="AJ835" i="4"/>
  <c r="AJ834" i="4"/>
  <c r="AJ833" i="4"/>
  <c r="AJ832" i="4"/>
  <c r="AJ831" i="4"/>
  <c r="AJ830" i="4"/>
  <c r="AJ829" i="4"/>
  <c r="AJ828" i="4"/>
  <c r="AJ827" i="4"/>
  <c r="AJ826" i="4"/>
  <c r="AJ825" i="4"/>
  <c r="AJ824" i="4"/>
  <c r="AJ823" i="4"/>
  <c r="AJ822" i="4"/>
  <c r="AJ821" i="4"/>
  <c r="AJ820" i="4"/>
  <c r="AJ819" i="4"/>
  <c r="AJ818" i="4"/>
  <c r="AJ817" i="4"/>
  <c r="AJ816" i="4"/>
  <c r="AJ815" i="4"/>
  <c r="AJ814" i="4"/>
  <c r="AJ813" i="4"/>
  <c r="AJ812" i="4"/>
  <c r="AJ811" i="4"/>
  <c r="AJ810" i="4"/>
  <c r="AJ809" i="4"/>
  <c r="AJ808" i="4"/>
  <c r="AJ807" i="4"/>
  <c r="AJ806" i="4"/>
  <c r="AJ805" i="4"/>
  <c r="AJ804" i="4"/>
  <c r="AJ803" i="4"/>
  <c r="AJ802" i="4"/>
  <c r="AJ801" i="4"/>
  <c r="AJ800" i="4"/>
  <c r="AJ799" i="4"/>
  <c r="AJ798" i="4"/>
  <c r="AJ797" i="4"/>
  <c r="AJ796" i="4"/>
  <c r="AJ795" i="4"/>
  <c r="AJ794" i="4"/>
  <c r="AJ793" i="4"/>
  <c r="AJ792" i="4"/>
  <c r="AJ791" i="4"/>
  <c r="AJ790" i="4"/>
  <c r="AJ789" i="4"/>
  <c r="AJ788" i="4"/>
  <c r="AJ787" i="4"/>
  <c r="AJ786" i="4"/>
  <c r="AJ785" i="4"/>
  <c r="AJ784" i="4"/>
  <c r="AJ783" i="4"/>
  <c r="AJ782" i="4"/>
  <c r="AJ781" i="4"/>
  <c r="AJ780" i="4"/>
  <c r="AJ779" i="4"/>
  <c r="AJ778" i="4"/>
  <c r="AJ777" i="4"/>
  <c r="AJ776" i="4"/>
  <c r="AJ775" i="4"/>
  <c r="AJ774" i="4"/>
  <c r="AJ773" i="4"/>
  <c r="AJ772" i="4"/>
  <c r="AJ771" i="4"/>
  <c r="AJ770" i="4"/>
  <c r="AJ769" i="4"/>
  <c r="AJ768" i="4"/>
  <c r="AJ767" i="4"/>
  <c r="AJ766" i="4"/>
  <c r="AJ765" i="4"/>
  <c r="AJ764" i="4"/>
  <c r="AJ763" i="4"/>
  <c r="AJ762" i="4"/>
  <c r="AJ761" i="4"/>
  <c r="AJ760" i="4"/>
  <c r="AJ759" i="4"/>
  <c r="AJ758" i="4"/>
  <c r="AJ757" i="4"/>
  <c r="AJ756" i="4"/>
  <c r="AJ755" i="4"/>
  <c r="AJ754" i="4"/>
  <c r="AJ753" i="4"/>
  <c r="AJ752" i="4"/>
  <c r="AJ751" i="4"/>
  <c r="AJ750" i="4"/>
  <c r="AJ749" i="4"/>
  <c r="AJ748" i="4"/>
  <c r="AJ747" i="4"/>
  <c r="AJ746" i="4"/>
  <c r="AJ745" i="4"/>
  <c r="AJ744" i="4"/>
  <c r="AJ743" i="4"/>
  <c r="AJ742" i="4"/>
  <c r="AJ741" i="4"/>
  <c r="AJ740" i="4"/>
  <c r="AJ739" i="4"/>
  <c r="AJ738" i="4"/>
  <c r="AJ737" i="4"/>
  <c r="AJ736" i="4"/>
  <c r="AJ735" i="4"/>
  <c r="AJ734" i="4"/>
  <c r="AJ733" i="4"/>
  <c r="AJ732" i="4"/>
  <c r="AJ731" i="4"/>
  <c r="AJ730" i="4"/>
  <c r="AJ729" i="4"/>
  <c r="AJ728" i="4"/>
  <c r="AJ727" i="4"/>
  <c r="AJ726" i="4"/>
  <c r="AJ725" i="4"/>
  <c r="AJ724" i="4"/>
  <c r="AJ723" i="4"/>
  <c r="AJ722" i="4"/>
  <c r="AJ721" i="4"/>
  <c r="AJ720" i="4"/>
  <c r="AJ719" i="4"/>
  <c r="AJ718" i="4"/>
  <c r="AJ717" i="4"/>
  <c r="AJ716" i="4"/>
  <c r="AJ715" i="4"/>
  <c r="AJ714" i="4"/>
  <c r="AJ713" i="4"/>
  <c r="AJ712" i="4"/>
  <c r="AJ711" i="4"/>
  <c r="AJ710" i="4"/>
  <c r="AJ709" i="4"/>
  <c r="AJ708" i="4"/>
  <c r="AJ707" i="4"/>
  <c r="AJ706" i="4"/>
  <c r="AJ705" i="4"/>
  <c r="AJ704" i="4"/>
  <c r="AJ703" i="4"/>
  <c r="AJ702" i="4"/>
  <c r="AJ701" i="4"/>
  <c r="AJ700" i="4"/>
  <c r="AJ699" i="4"/>
  <c r="AJ698" i="4"/>
  <c r="AJ697" i="4"/>
  <c r="AJ696" i="4"/>
  <c r="AJ695" i="4"/>
  <c r="AJ694" i="4"/>
  <c r="AJ693" i="4"/>
  <c r="AJ692" i="4"/>
  <c r="AJ691" i="4"/>
  <c r="AJ690" i="4"/>
  <c r="AJ689" i="4"/>
  <c r="AJ688" i="4"/>
  <c r="AJ687" i="4"/>
  <c r="AJ686" i="4"/>
  <c r="AJ685" i="4"/>
  <c r="AJ684" i="4"/>
  <c r="AJ683" i="4"/>
  <c r="AJ682" i="4"/>
  <c r="AJ681" i="4"/>
  <c r="AJ680" i="4"/>
  <c r="AJ679" i="4"/>
  <c r="AJ678" i="4"/>
  <c r="AJ677" i="4"/>
  <c r="AJ676" i="4"/>
  <c r="AJ675" i="4"/>
  <c r="AJ674" i="4"/>
  <c r="AJ673" i="4"/>
  <c r="AJ672" i="4"/>
  <c r="AJ671" i="4"/>
  <c r="AJ670" i="4"/>
  <c r="AJ669" i="4"/>
  <c r="AJ668" i="4"/>
  <c r="AJ667" i="4"/>
  <c r="AJ666" i="4"/>
  <c r="AJ665" i="4"/>
  <c r="AJ664" i="4"/>
  <c r="AJ663" i="4"/>
  <c r="AJ662" i="4"/>
  <c r="AJ661" i="4"/>
  <c r="AJ660" i="4"/>
  <c r="AJ659" i="4"/>
  <c r="AJ658" i="4"/>
  <c r="AJ657" i="4"/>
  <c r="AJ656" i="4"/>
  <c r="AJ655" i="4"/>
  <c r="AJ654" i="4"/>
  <c r="AJ653" i="4"/>
  <c r="AJ652" i="4"/>
  <c r="AJ651" i="4"/>
  <c r="AJ650" i="4"/>
  <c r="AJ649" i="4"/>
  <c r="AJ648" i="4"/>
  <c r="AJ647" i="4"/>
  <c r="AJ646" i="4"/>
  <c r="AJ645" i="4"/>
  <c r="AJ644" i="4"/>
  <c r="AJ643" i="4"/>
  <c r="AJ642" i="4"/>
  <c r="AJ641" i="4"/>
  <c r="AJ640" i="4"/>
  <c r="AJ639" i="4"/>
  <c r="AJ638" i="4"/>
  <c r="AJ637" i="4"/>
  <c r="AJ636" i="4"/>
  <c r="AJ635" i="4"/>
  <c r="AJ634" i="4"/>
  <c r="AJ633" i="4"/>
  <c r="AJ632" i="4"/>
  <c r="AJ631" i="4"/>
  <c r="AJ630" i="4"/>
  <c r="AJ629" i="4"/>
  <c r="AJ628" i="4"/>
  <c r="AJ627" i="4"/>
  <c r="AJ626" i="4"/>
  <c r="AJ625" i="4"/>
  <c r="AJ624" i="4"/>
  <c r="AJ623" i="4"/>
  <c r="AJ622" i="4"/>
  <c r="AJ621" i="4"/>
  <c r="AJ620" i="4"/>
  <c r="AJ619" i="4"/>
  <c r="AJ618" i="4"/>
  <c r="AJ617" i="4"/>
  <c r="AJ616" i="4"/>
  <c r="AJ615" i="4"/>
  <c r="AJ614" i="4"/>
  <c r="AJ613" i="4"/>
  <c r="AJ612" i="4"/>
  <c r="AJ611" i="4"/>
  <c r="AJ610" i="4"/>
  <c r="AJ609" i="4"/>
  <c r="AJ608" i="4"/>
  <c r="AJ607" i="4"/>
  <c r="AJ606" i="4"/>
  <c r="AJ605" i="4"/>
  <c r="AJ604" i="4"/>
  <c r="AJ603" i="4"/>
  <c r="AJ602" i="4"/>
  <c r="AJ601" i="4"/>
  <c r="AJ600" i="4"/>
  <c r="AJ599" i="4"/>
  <c r="AJ598" i="4"/>
  <c r="AJ597" i="4"/>
  <c r="AJ596" i="4"/>
  <c r="AJ595" i="4"/>
  <c r="AJ594" i="4"/>
  <c r="AJ593" i="4"/>
  <c r="AJ592" i="4"/>
  <c r="AJ591" i="4"/>
  <c r="AJ590" i="4"/>
  <c r="AJ589" i="4"/>
  <c r="AJ588" i="4"/>
  <c r="AJ587" i="4"/>
  <c r="AJ586" i="4"/>
  <c r="AJ585" i="4"/>
  <c r="AJ584" i="4"/>
  <c r="AJ583" i="4"/>
  <c r="AJ582" i="4"/>
  <c r="AJ581" i="4"/>
  <c r="AJ580" i="4"/>
  <c r="AJ579" i="4"/>
  <c r="AJ578" i="4"/>
  <c r="AJ577" i="4"/>
  <c r="AJ576" i="4"/>
  <c r="AJ575" i="4"/>
  <c r="AJ574" i="4"/>
  <c r="AJ573" i="4"/>
  <c r="AJ572" i="4"/>
  <c r="AJ571" i="4"/>
  <c r="AJ570" i="4"/>
  <c r="AJ569" i="4"/>
  <c r="AJ568" i="4"/>
  <c r="AJ567" i="4"/>
  <c r="AJ566" i="4"/>
  <c r="AJ565" i="4"/>
  <c r="AJ564" i="4"/>
  <c r="AJ563" i="4"/>
  <c r="AJ562" i="4"/>
  <c r="AJ561" i="4"/>
  <c r="AJ560" i="4"/>
  <c r="AJ559" i="4"/>
  <c r="AJ558" i="4"/>
  <c r="AJ557" i="4"/>
  <c r="AJ556" i="4"/>
  <c r="AJ555" i="4"/>
  <c r="AJ554" i="4"/>
  <c r="AJ553" i="4"/>
  <c r="AJ552" i="4"/>
  <c r="AJ551" i="4"/>
  <c r="AJ550" i="4"/>
  <c r="AJ549" i="4"/>
  <c r="AJ548" i="4"/>
  <c r="AJ547" i="4"/>
  <c r="AJ546" i="4"/>
  <c r="AJ545" i="4"/>
  <c r="AJ544" i="4"/>
  <c r="AJ543" i="4"/>
  <c r="AJ542" i="4"/>
  <c r="AJ541" i="4"/>
  <c r="AJ540" i="4"/>
  <c r="AJ539" i="4"/>
  <c r="AJ538" i="4"/>
  <c r="AJ537" i="4"/>
  <c r="AJ536" i="4"/>
  <c r="AJ535" i="4"/>
  <c r="AJ534" i="4"/>
  <c r="AJ533" i="4"/>
  <c r="AJ532" i="4"/>
  <c r="AJ531" i="4"/>
  <c r="AJ530" i="4"/>
  <c r="AJ529" i="4"/>
  <c r="AJ528" i="4"/>
  <c r="AJ527" i="4"/>
  <c r="AJ526" i="4"/>
  <c r="AJ525" i="4"/>
  <c r="AJ524" i="4"/>
  <c r="AJ523" i="4"/>
  <c r="AJ522" i="4"/>
  <c r="AJ521" i="4"/>
  <c r="AJ520" i="4"/>
  <c r="AJ519" i="4"/>
  <c r="AJ518" i="4"/>
  <c r="AJ517" i="4"/>
  <c r="AJ516" i="4"/>
  <c r="AJ515" i="4"/>
  <c r="AJ514" i="4"/>
  <c r="AJ513" i="4"/>
  <c r="AJ512" i="4"/>
  <c r="AJ511" i="4"/>
  <c r="AJ510" i="4"/>
  <c r="AJ509" i="4"/>
  <c r="AJ508" i="4"/>
  <c r="AJ507" i="4"/>
  <c r="AJ506" i="4"/>
  <c r="AJ505" i="4"/>
  <c r="AJ504" i="4"/>
  <c r="AJ503" i="4"/>
  <c r="AJ502" i="4"/>
  <c r="AJ501" i="4"/>
  <c r="AJ500" i="4"/>
  <c r="AJ499" i="4"/>
  <c r="AJ498" i="4"/>
  <c r="AJ497" i="4"/>
  <c r="AJ496" i="4"/>
  <c r="AJ495" i="4"/>
  <c r="AJ494" i="4"/>
  <c r="AJ493" i="4"/>
  <c r="AJ492" i="4"/>
  <c r="AJ491" i="4"/>
  <c r="AJ490" i="4"/>
  <c r="AJ489" i="4"/>
  <c r="AJ488" i="4"/>
  <c r="AJ487" i="4"/>
  <c r="AJ486" i="4"/>
  <c r="AJ485" i="4"/>
  <c r="AJ484" i="4"/>
  <c r="AJ483" i="4"/>
  <c r="AJ482" i="4"/>
  <c r="AJ481" i="4"/>
  <c r="AJ480" i="4"/>
  <c r="AJ479" i="4"/>
  <c r="AJ478" i="4"/>
  <c r="AJ477" i="4"/>
  <c r="AJ476" i="4"/>
  <c r="AJ475" i="4"/>
  <c r="AJ474" i="4"/>
  <c r="AJ473" i="4"/>
  <c r="AJ472" i="4"/>
  <c r="AJ471" i="4"/>
  <c r="AJ470" i="4"/>
  <c r="AJ469" i="4"/>
  <c r="AJ468" i="4"/>
  <c r="AJ467" i="4"/>
  <c r="AJ466" i="4"/>
  <c r="AJ465" i="4"/>
  <c r="AJ464" i="4"/>
  <c r="AJ463" i="4"/>
  <c r="AJ462" i="4"/>
  <c r="AJ461" i="4"/>
  <c r="AJ460" i="4"/>
  <c r="AJ459" i="4"/>
  <c r="AJ458" i="4"/>
  <c r="AJ457" i="4"/>
  <c r="AJ456" i="4"/>
  <c r="AJ455" i="4"/>
  <c r="AJ454" i="4"/>
  <c r="AJ453" i="4"/>
  <c r="AJ452" i="4"/>
  <c r="AJ451" i="4"/>
  <c r="AJ450" i="4"/>
  <c r="AJ449" i="4"/>
  <c r="AJ448" i="4"/>
  <c r="AJ447" i="4"/>
  <c r="AJ446" i="4"/>
  <c r="AJ445" i="4"/>
  <c r="AJ444" i="4"/>
  <c r="AJ443" i="4"/>
  <c r="AJ442" i="4"/>
  <c r="AJ441" i="4"/>
  <c r="AJ440" i="4"/>
  <c r="AJ439" i="4"/>
  <c r="AJ438" i="4"/>
  <c r="AJ437" i="4"/>
  <c r="AJ436" i="4"/>
  <c r="AJ435" i="4"/>
  <c r="AJ434" i="4"/>
  <c r="AJ433" i="4"/>
  <c r="AJ432" i="4"/>
  <c r="AJ431" i="4"/>
  <c r="AJ430" i="4"/>
  <c r="AJ429" i="4"/>
  <c r="AJ428" i="4"/>
  <c r="AJ427" i="4"/>
  <c r="AJ426" i="4"/>
  <c r="AJ425" i="4"/>
  <c r="AJ424" i="4"/>
  <c r="AJ423" i="4"/>
  <c r="AJ422" i="4"/>
  <c r="AJ421" i="4"/>
  <c r="AJ420" i="4"/>
  <c r="AJ419" i="4"/>
  <c r="AJ418" i="4"/>
  <c r="AJ417" i="4"/>
  <c r="AJ416" i="4"/>
  <c r="AJ415" i="4"/>
  <c r="AJ414" i="4"/>
  <c r="AJ413" i="4"/>
  <c r="AJ412" i="4"/>
  <c r="AJ411" i="4"/>
  <c r="AJ410" i="4"/>
  <c r="AJ409" i="4"/>
  <c r="AJ408" i="4"/>
  <c r="AJ407" i="4"/>
  <c r="AJ406" i="4"/>
  <c r="AJ405" i="4"/>
  <c r="AJ404" i="4"/>
  <c r="AJ403" i="4"/>
  <c r="AJ402" i="4"/>
  <c r="AJ401" i="4"/>
  <c r="AJ400" i="4"/>
  <c r="AJ399" i="4"/>
  <c r="AJ398" i="4"/>
  <c r="AJ397" i="4"/>
  <c r="AJ396" i="4"/>
  <c r="AJ395" i="4"/>
  <c r="AJ394" i="4"/>
  <c r="AJ393" i="4"/>
  <c r="AJ392" i="4"/>
  <c r="AJ391" i="4"/>
  <c r="AJ390" i="4"/>
  <c r="AJ389" i="4"/>
  <c r="AJ388" i="4"/>
  <c r="AJ387" i="4"/>
  <c r="AJ386" i="4"/>
  <c r="AJ385" i="4"/>
  <c r="AJ384" i="4"/>
  <c r="AJ383" i="4"/>
  <c r="AJ382" i="4"/>
  <c r="AJ381" i="4"/>
  <c r="AJ380" i="4"/>
  <c r="AJ379" i="4"/>
  <c r="AJ378" i="4"/>
  <c r="AJ377" i="4"/>
  <c r="AJ376" i="4"/>
  <c r="AJ375" i="4"/>
  <c r="AJ374" i="4"/>
  <c r="AJ373" i="4"/>
  <c r="AJ372" i="4"/>
  <c r="AJ371" i="4"/>
  <c r="AJ370" i="4"/>
  <c r="AJ369" i="4"/>
  <c r="AJ368" i="4"/>
  <c r="AJ367" i="4"/>
  <c r="AJ366" i="4"/>
  <c r="AJ365" i="4"/>
  <c r="AJ364" i="4"/>
  <c r="AJ363" i="4"/>
  <c r="AJ362" i="4"/>
  <c r="AJ361" i="4"/>
  <c r="AJ360" i="4"/>
  <c r="AJ359" i="4"/>
  <c r="AJ358" i="4"/>
  <c r="AJ357" i="4"/>
  <c r="AJ356" i="4"/>
  <c r="AJ355" i="4"/>
  <c r="AJ354" i="4"/>
  <c r="AJ353" i="4"/>
  <c r="AJ352" i="4"/>
  <c r="AJ351" i="4"/>
  <c r="AJ350" i="4"/>
  <c r="AJ349" i="4"/>
  <c r="AJ348" i="4"/>
  <c r="AJ347" i="4"/>
  <c r="AJ346" i="4"/>
  <c r="AJ345" i="4"/>
  <c r="AJ344" i="4"/>
  <c r="AJ343" i="4"/>
  <c r="AJ342" i="4"/>
  <c r="AJ341" i="4"/>
  <c r="AJ340" i="4"/>
  <c r="AH1633" i="4"/>
  <c r="AD1633" i="4"/>
  <c r="AG1633" i="4"/>
  <c r="AC1633" i="4"/>
  <c r="AB1633" i="4"/>
  <c r="X1633" i="4"/>
  <c r="T1633" i="4"/>
  <c r="AA1633" i="4"/>
  <c r="W1633" i="4"/>
  <c r="S1633" i="4"/>
  <c r="AF1633" i="4"/>
  <c r="Z1633" i="4"/>
  <c r="V1633" i="4"/>
  <c r="AE1633" i="4"/>
  <c r="Y1633" i="4"/>
  <c r="U1633" i="4"/>
  <c r="V1631" i="4"/>
  <c r="AF1637" i="4"/>
  <c r="AB1637" i="4"/>
  <c r="X1637" i="4"/>
  <c r="T1637" i="4"/>
  <c r="AE1637" i="4"/>
  <c r="AA1637" i="4"/>
  <c r="W1637" i="4"/>
  <c r="S1637" i="4"/>
  <c r="AH1637" i="4"/>
  <c r="AD1637" i="4"/>
  <c r="Z1637" i="4"/>
  <c r="V1637" i="4"/>
  <c r="AG1637" i="4"/>
  <c r="AC1637" i="4"/>
  <c r="Y1637" i="4"/>
  <c r="U1637" i="4"/>
  <c r="Z1631" i="4"/>
  <c r="AF1641" i="4"/>
  <c r="AB1641" i="4"/>
  <c r="X1641" i="4"/>
  <c r="T1641" i="4"/>
  <c r="AE1641" i="4"/>
  <c r="AA1641" i="4"/>
  <c r="W1641" i="4"/>
  <c r="S1641" i="4"/>
  <c r="AH1641" i="4"/>
  <c r="AD1641" i="4"/>
  <c r="Z1641" i="4"/>
  <c r="V1641" i="4"/>
  <c r="AG1641" i="4"/>
  <c r="AC1641" i="4"/>
  <c r="Y1641" i="4"/>
  <c r="U1641" i="4"/>
  <c r="AH1645" i="4"/>
  <c r="AD1645" i="4"/>
  <c r="Z1645" i="4"/>
  <c r="V1645" i="4"/>
  <c r="AG1645" i="4"/>
  <c r="AC1645" i="4"/>
  <c r="Y1645" i="4"/>
  <c r="U1645" i="4"/>
  <c r="AF1645" i="4"/>
  <c r="AB1645" i="4"/>
  <c r="X1645" i="4"/>
  <c r="T1645" i="4"/>
  <c r="AE1645" i="4"/>
  <c r="AA1645" i="4"/>
  <c r="W1645" i="4"/>
  <c r="S1645" i="4"/>
  <c r="AN27" i="4"/>
  <c r="AR27" i="4"/>
  <c r="AV27" i="4"/>
  <c r="AV1645" i="4" s="1"/>
  <c r="AZ27" i="4"/>
  <c r="AZ14" i="4" s="1"/>
  <c r="AN28" i="4"/>
  <c r="AR28" i="4"/>
  <c r="AV28" i="4"/>
  <c r="AZ28" i="4"/>
  <c r="BD28" i="4"/>
  <c r="BD1630" i="4" s="1"/>
  <c r="AN29" i="4"/>
  <c r="AV29" i="4"/>
  <c r="AZ29" i="4"/>
  <c r="BD29" i="4"/>
  <c r="AN30" i="4"/>
  <c r="AV30" i="4"/>
  <c r="AZ30" i="4"/>
  <c r="BD30" i="4"/>
  <c r="AN31" i="4"/>
  <c r="AV31" i="4"/>
  <c r="AZ31" i="4"/>
  <c r="BD31" i="4"/>
  <c r="AN32" i="4"/>
  <c r="AV32" i="4"/>
  <c r="AZ32" i="4"/>
  <c r="BD32" i="4"/>
  <c r="AN33" i="4"/>
  <c r="AV33" i="4"/>
  <c r="AZ33" i="4"/>
  <c r="BD33" i="4"/>
  <c r="AN34" i="4"/>
  <c r="AV34" i="4"/>
  <c r="AZ34" i="4"/>
  <c r="BD34" i="4"/>
  <c r="AN35" i="4"/>
  <c r="AV35" i="4"/>
  <c r="AZ35" i="4"/>
  <c r="BD35" i="4"/>
  <c r="AN36" i="4"/>
  <c r="AV36" i="4"/>
  <c r="AZ36" i="4"/>
  <c r="BD36" i="4"/>
  <c r="AN37" i="4"/>
  <c r="AV37" i="4"/>
  <c r="AZ37" i="4"/>
  <c r="BD37" i="4"/>
  <c r="AN38" i="4"/>
  <c r="AV38" i="4"/>
  <c r="AZ38" i="4"/>
  <c r="BD38" i="4"/>
  <c r="AN39" i="4"/>
  <c r="AV39" i="4"/>
  <c r="AZ39" i="4"/>
  <c r="BD39" i="4"/>
  <c r="AN40" i="4"/>
  <c r="AV40" i="4"/>
  <c r="AZ40" i="4"/>
  <c r="BD40" i="4"/>
  <c r="AN41" i="4"/>
  <c r="AV41" i="4"/>
  <c r="AZ41" i="4"/>
  <c r="BD41" i="4"/>
  <c r="AN42" i="4"/>
  <c r="AV42" i="4"/>
  <c r="AZ42" i="4"/>
  <c r="BD42" i="4"/>
  <c r="AN43" i="4"/>
  <c r="AV43" i="4"/>
  <c r="AZ43" i="4"/>
  <c r="BD43" i="4"/>
  <c r="AN44" i="4"/>
  <c r="AV44" i="4"/>
  <c r="AZ44" i="4"/>
  <c r="BD44" i="4"/>
  <c r="AN45" i="4"/>
  <c r="AV45" i="4"/>
  <c r="AZ45" i="4"/>
  <c r="BD45" i="4"/>
  <c r="AN46" i="4"/>
  <c r="AV46" i="4"/>
  <c r="AZ46" i="4"/>
  <c r="BD46" i="4"/>
  <c r="AN47" i="4"/>
  <c r="AV47" i="4"/>
  <c r="AZ47" i="4"/>
  <c r="BD47" i="4"/>
  <c r="AN48" i="4"/>
  <c r="AV48" i="4"/>
  <c r="AZ48" i="4"/>
  <c r="BD48" i="4"/>
  <c r="AN49" i="4"/>
  <c r="AV49" i="4"/>
  <c r="AZ49" i="4"/>
  <c r="BD49" i="4"/>
  <c r="AN50" i="4"/>
  <c r="AV50" i="4"/>
  <c r="AZ50" i="4"/>
  <c r="BD50" i="4"/>
  <c r="AN51" i="4"/>
  <c r="AV51" i="4"/>
  <c r="AZ51" i="4"/>
  <c r="BD51" i="4"/>
  <c r="AN52" i="4"/>
  <c r="AV52" i="4"/>
  <c r="AZ52" i="4"/>
  <c r="BD52" i="4"/>
  <c r="AN53" i="4"/>
  <c r="AV53" i="4"/>
  <c r="AZ53" i="4"/>
  <c r="BD53" i="4"/>
  <c r="AN54" i="4"/>
  <c r="AV54" i="4"/>
  <c r="AZ54" i="4"/>
  <c r="BD54" i="4"/>
  <c r="AN55" i="4"/>
  <c r="AV55" i="4"/>
  <c r="AZ55" i="4"/>
  <c r="BD55" i="4"/>
  <c r="AN56" i="4"/>
  <c r="AV56" i="4"/>
  <c r="AZ56" i="4"/>
  <c r="BD56" i="4"/>
  <c r="AN57" i="4"/>
  <c r="AV57" i="4"/>
  <c r="AZ57" i="4"/>
  <c r="BD57" i="4"/>
  <c r="AN58" i="4"/>
  <c r="AV58" i="4"/>
  <c r="AZ58" i="4"/>
  <c r="BD58" i="4"/>
  <c r="AN59" i="4"/>
  <c r="AV59" i="4"/>
  <c r="AZ59" i="4"/>
  <c r="BD59" i="4"/>
  <c r="AN60" i="4"/>
  <c r="AV60" i="4"/>
  <c r="AZ60" i="4"/>
  <c r="BD60" i="4"/>
  <c r="AN61" i="4"/>
  <c r="AV61" i="4"/>
  <c r="AZ61" i="4"/>
  <c r="BD61" i="4"/>
  <c r="AN62" i="4"/>
  <c r="AV62" i="4"/>
  <c r="AZ62" i="4"/>
  <c r="BD62" i="4"/>
  <c r="AN63" i="4"/>
  <c r="AV63" i="4"/>
  <c r="AZ63" i="4"/>
  <c r="BD63" i="4"/>
  <c r="AN64" i="4"/>
  <c r="AV64" i="4"/>
  <c r="AZ64" i="4"/>
  <c r="BD64" i="4"/>
  <c r="AN65" i="4"/>
  <c r="AV65" i="4"/>
  <c r="AZ65" i="4"/>
  <c r="BD65" i="4"/>
  <c r="AN66" i="4"/>
  <c r="AV66" i="4"/>
  <c r="AZ66" i="4"/>
  <c r="BD66" i="4"/>
  <c r="AN67" i="4"/>
  <c r="AV67" i="4"/>
  <c r="AZ67" i="4"/>
  <c r="BD67" i="4"/>
  <c r="AN68" i="4"/>
  <c r="AV68" i="4"/>
  <c r="AZ68" i="4"/>
  <c r="BD68" i="4"/>
  <c r="AN69" i="4"/>
  <c r="AV69" i="4"/>
  <c r="AZ69" i="4"/>
  <c r="BD69" i="4"/>
  <c r="AN70" i="4"/>
  <c r="AV70" i="4"/>
  <c r="AZ70" i="4"/>
  <c r="BD70" i="4"/>
  <c r="AN71" i="4"/>
  <c r="AV71" i="4"/>
  <c r="AZ71" i="4"/>
  <c r="BD71" i="4"/>
  <c r="AN72" i="4"/>
  <c r="AV72" i="4"/>
  <c r="AZ72" i="4"/>
  <c r="BD72" i="4"/>
  <c r="AN73" i="4"/>
  <c r="AV73" i="4"/>
  <c r="AZ73" i="4"/>
  <c r="BD73" i="4"/>
  <c r="AN74" i="4"/>
  <c r="AV74" i="4"/>
  <c r="AZ74" i="4"/>
  <c r="BD74" i="4"/>
  <c r="AN75" i="4"/>
  <c r="AV75" i="4"/>
  <c r="AZ75" i="4"/>
  <c r="BD75" i="4"/>
  <c r="AN76" i="4"/>
  <c r="AV76" i="4"/>
  <c r="AZ76" i="4"/>
  <c r="BD76" i="4"/>
  <c r="AN77" i="4"/>
  <c r="AV77" i="4"/>
  <c r="AZ77" i="4"/>
  <c r="BD77" i="4"/>
  <c r="AN78" i="4"/>
  <c r="AV78" i="4"/>
  <c r="AZ78" i="4"/>
  <c r="BD78" i="4"/>
  <c r="AN79" i="4"/>
  <c r="AV79" i="4"/>
  <c r="AZ79" i="4"/>
  <c r="BD79" i="4"/>
  <c r="AN80" i="4"/>
  <c r="AV80" i="4"/>
  <c r="AZ80" i="4"/>
  <c r="BD80" i="4"/>
  <c r="AN81" i="4"/>
  <c r="AV81" i="4"/>
  <c r="AZ81" i="4"/>
  <c r="BD81" i="4"/>
  <c r="AN82" i="4"/>
  <c r="AV82" i="4"/>
  <c r="AZ82" i="4"/>
  <c r="BD82" i="4"/>
  <c r="AN83" i="4"/>
  <c r="AV83" i="4"/>
  <c r="AZ83" i="4"/>
  <c r="BD83" i="4"/>
  <c r="AN84" i="4"/>
  <c r="AV84" i="4"/>
  <c r="AZ84" i="4"/>
  <c r="BD84" i="4"/>
  <c r="AN85" i="4"/>
  <c r="AV85" i="4"/>
  <c r="AZ85" i="4"/>
  <c r="BD85" i="4"/>
  <c r="AN86" i="4"/>
  <c r="AV86" i="4"/>
  <c r="AZ86" i="4"/>
  <c r="BD86" i="4"/>
  <c r="AN87" i="4"/>
  <c r="AV87" i="4"/>
  <c r="AZ87" i="4"/>
  <c r="BD87" i="4"/>
  <c r="AN88" i="4"/>
  <c r="AV88" i="4"/>
  <c r="AZ88" i="4"/>
  <c r="BD88" i="4"/>
  <c r="AN89" i="4"/>
  <c r="AV89" i="4"/>
  <c r="AZ89" i="4"/>
  <c r="BD89" i="4"/>
  <c r="AN90" i="4"/>
  <c r="AV90" i="4"/>
  <c r="AZ90" i="4"/>
  <c r="BD90" i="4"/>
  <c r="AN91" i="4"/>
  <c r="AV91" i="4"/>
  <c r="AZ91" i="4"/>
  <c r="BD91" i="4"/>
  <c r="AN92" i="4"/>
  <c r="AV92" i="4"/>
  <c r="AZ92" i="4"/>
  <c r="BD92" i="4"/>
  <c r="AN93" i="4"/>
  <c r="AV93" i="4"/>
  <c r="AZ93" i="4"/>
  <c r="BD93" i="4"/>
  <c r="AN94" i="4"/>
  <c r="AV94" i="4"/>
  <c r="AZ94" i="4"/>
  <c r="BD94" i="4"/>
  <c r="AN95" i="4"/>
  <c r="AV95" i="4"/>
  <c r="AZ95" i="4"/>
  <c r="BD95" i="4"/>
  <c r="AN96" i="4"/>
  <c r="AV96" i="4"/>
  <c r="AZ96" i="4"/>
  <c r="BD96" i="4"/>
  <c r="AN97" i="4"/>
  <c r="AV97" i="4"/>
  <c r="AZ97" i="4"/>
  <c r="BD97" i="4"/>
  <c r="AN98" i="4"/>
  <c r="AV98" i="4"/>
  <c r="BA98" i="4"/>
  <c r="AN99" i="4"/>
  <c r="AS99" i="4"/>
  <c r="AX99" i="4"/>
  <c r="BD99" i="4"/>
  <c r="BG100" i="4"/>
  <c r="BC100" i="4"/>
  <c r="AY100" i="4"/>
  <c r="AU100" i="4"/>
  <c r="AQ100" i="4"/>
  <c r="AM100" i="4"/>
  <c r="AI100" i="4"/>
  <c r="AP100" i="4"/>
  <c r="AV100" i="4"/>
  <c r="BA100" i="4"/>
  <c r="BF100" i="4"/>
  <c r="AN101" i="4"/>
  <c r="AS101" i="4"/>
  <c r="AX101" i="4"/>
  <c r="BD101" i="4"/>
  <c r="BG102" i="4"/>
  <c r="BC102" i="4"/>
  <c r="AY102" i="4"/>
  <c r="AU102" i="4"/>
  <c r="AQ102" i="4"/>
  <c r="AM102" i="4"/>
  <c r="AI102" i="4"/>
  <c r="AP102" i="4"/>
  <c r="AV102" i="4"/>
  <c r="BA102" i="4"/>
  <c r="BF102" i="4"/>
  <c r="AN103" i="4"/>
  <c r="AS103" i="4"/>
  <c r="AX103" i="4"/>
  <c r="BD103" i="4"/>
  <c r="BG104" i="4"/>
  <c r="BC104" i="4"/>
  <c r="AY104" i="4"/>
  <c r="AU104" i="4"/>
  <c r="AQ104" i="4"/>
  <c r="AM104" i="4"/>
  <c r="AI104" i="4"/>
  <c r="AP104" i="4"/>
  <c r="AV104" i="4"/>
  <c r="BA104" i="4"/>
  <c r="BF104" i="4"/>
  <c r="AN105" i="4"/>
  <c r="AS105" i="4"/>
  <c r="AX105" i="4"/>
  <c r="BD105" i="4"/>
  <c r="BG106" i="4"/>
  <c r="BC106" i="4"/>
  <c r="AY106" i="4"/>
  <c r="AU106" i="4"/>
  <c r="AQ106" i="4"/>
  <c r="AM106" i="4"/>
  <c r="AI106" i="4"/>
  <c r="AP106" i="4"/>
  <c r="AV106" i="4"/>
  <c r="BA106" i="4"/>
  <c r="BF106" i="4"/>
  <c r="AN107" i="4"/>
  <c r="AS107" i="4"/>
  <c r="AX107" i="4"/>
  <c r="BD107" i="4"/>
  <c r="BG108" i="4"/>
  <c r="BC108" i="4"/>
  <c r="AY108" i="4"/>
  <c r="AU108" i="4"/>
  <c r="AQ108" i="4"/>
  <c r="AM108" i="4"/>
  <c r="AI108" i="4"/>
  <c r="AP108" i="4"/>
  <c r="AV108" i="4"/>
  <c r="BA108" i="4"/>
  <c r="BF108" i="4"/>
  <c r="AN109" i="4"/>
  <c r="AS109" i="4"/>
  <c r="AX109" i="4"/>
  <c r="BD109" i="4"/>
  <c r="BG110" i="4"/>
  <c r="BC110" i="4"/>
  <c r="AY110" i="4"/>
  <c r="AU110" i="4"/>
  <c r="AQ110" i="4"/>
  <c r="AM110" i="4"/>
  <c r="AI110" i="4"/>
  <c r="AP110" i="4"/>
  <c r="AV110" i="4"/>
  <c r="BA110" i="4"/>
  <c r="BF110" i="4"/>
  <c r="AN111" i="4"/>
  <c r="AS111" i="4"/>
  <c r="AX111" i="4"/>
  <c r="BD111" i="4"/>
  <c r="BG112" i="4"/>
  <c r="BC112" i="4"/>
  <c r="AY112" i="4"/>
  <c r="AU112" i="4"/>
  <c r="AQ112" i="4"/>
  <c r="AM112" i="4"/>
  <c r="AI112" i="4"/>
  <c r="AP112" i="4"/>
  <c r="AV112" i="4"/>
  <c r="BA112" i="4"/>
  <c r="BF112" i="4"/>
  <c r="AN113" i="4"/>
  <c r="AS113" i="4"/>
  <c r="AX113" i="4"/>
  <c r="BD113" i="4"/>
  <c r="BG114" i="4"/>
  <c r="BC114" i="4"/>
  <c r="AY114" i="4"/>
  <c r="AU114" i="4"/>
  <c r="AQ114" i="4"/>
  <c r="AM114" i="4"/>
  <c r="AI114" i="4"/>
  <c r="AP114" i="4"/>
  <c r="AV114" i="4"/>
  <c r="BA114" i="4"/>
  <c r="BF114" i="4"/>
  <c r="AN115" i="4"/>
  <c r="AS115" i="4"/>
  <c r="AX115" i="4"/>
  <c r="BD115" i="4"/>
  <c r="BG116" i="4"/>
  <c r="BC116" i="4"/>
  <c r="AY116" i="4"/>
  <c r="AU116" i="4"/>
  <c r="AQ116" i="4"/>
  <c r="AM116" i="4"/>
  <c r="AI116" i="4"/>
  <c r="AP116" i="4"/>
  <c r="AV116" i="4"/>
  <c r="BA116" i="4"/>
  <c r="BF116" i="4"/>
  <c r="AN117" i="4"/>
  <c r="AS117" i="4"/>
  <c r="AX117" i="4"/>
  <c r="BD117" i="4"/>
  <c r="BG118" i="4"/>
  <c r="BC118" i="4"/>
  <c r="AY118" i="4"/>
  <c r="AU118" i="4"/>
  <c r="AQ118" i="4"/>
  <c r="AM118" i="4"/>
  <c r="AI118" i="4"/>
  <c r="AP118" i="4"/>
  <c r="AV118" i="4"/>
  <c r="BA118" i="4"/>
  <c r="BF118" i="4"/>
  <c r="AN119" i="4"/>
  <c r="AS119" i="4"/>
  <c r="AX119" i="4"/>
  <c r="BD119" i="4"/>
  <c r="BG120" i="4"/>
  <c r="BC120" i="4"/>
  <c r="AY120" i="4"/>
  <c r="AU120" i="4"/>
  <c r="AQ120" i="4"/>
  <c r="AM120" i="4"/>
  <c r="AI120" i="4"/>
  <c r="AP120" i="4"/>
  <c r="AV120" i="4"/>
  <c r="BA120" i="4"/>
  <c r="BF120" i="4"/>
  <c r="AN121" i="4"/>
  <c r="AS121" i="4"/>
  <c r="AX121" i="4"/>
  <c r="BD121" i="4"/>
  <c r="BG122" i="4"/>
  <c r="BC122" i="4"/>
  <c r="AY122" i="4"/>
  <c r="AU122" i="4"/>
  <c r="AQ122" i="4"/>
  <c r="AM122" i="4"/>
  <c r="AI122" i="4"/>
  <c r="AP122" i="4"/>
  <c r="AV122" i="4"/>
  <c r="BA122" i="4"/>
  <c r="BF122" i="4"/>
  <c r="AN123" i="4"/>
  <c r="AS123" i="4"/>
  <c r="AX123" i="4"/>
  <c r="BD123" i="4"/>
  <c r="BG124" i="4"/>
  <c r="BC124" i="4"/>
  <c r="AY124" i="4"/>
  <c r="AU124" i="4"/>
  <c r="AQ124" i="4"/>
  <c r="AM124" i="4"/>
  <c r="AI124" i="4"/>
  <c r="AP124" i="4"/>
  <c r="AV124" i="4"/>
  <c r="BA124" i="4"/>
  <c r="BF124" i="4"/>
  <c r="AN125" i="4"/>
  <c r="AS125" i="4"/>
  <c r="AX125" i="4"/>
  <c r="BD125" i="4"/>
  <c r="BG126" i="4"/>
  <c r="BC126" i="4"/>
  <c r="AY126" i="4"/>
  <c r="AU126" i="4"/>
  <c r="AQ126" i="4"/>
  <c r="AM126" i="4"/>
  <c r="AI126" i="4"/>
  <c r="AP126" i="4"/>
  <c r="AV126" i="4"/>
  <c r="BA126" i="4"/>
  <c r="BF126" i="4"/>
  <c r="AN127" i="4"/>
  <c r="AS127" i="4"/>
  <c r="AX127" i="4"/>
  <c r="BD127" i="4"/>
  <c r="BG128" i="4"/>
  <c r="BC128" i="4"/>
  <c r="AY128" i="4"/>
  <c r="AU128" i="4"/>
  <c r="AQ128" i="4"/>
  <c r="AM128" i="4"/>
  <c r="AI128" i="4"/>
  <c r="AP128" i="4"/>
  <c r="AV128" i="4"/>
  <c r="BA128" i="4"/>
  <c r="BF128" i="4"/>
  <c r="AN129" i="4"/>
  <c r="AS129" i="4"/>
  <c r="AX129" i="4"/>
  <c r="BD129" i="4"/>
  <c r="BG130" i="4"/>
  <c r="BC130" i="4"/>
  <c r="AY130" i="4"/>
  <c r="AU130" i="4"/>
  <c r="AQ130" i="4"/>
  <c r="AM130" i="4"/>
  <c r="AI130" i="4"/>
  <c r="AP130" i="4"/>
  <c r="AV130" i="4"/>
  <c r="BA130" i="4"/>
  <c r="BF130" i="4"/>
  <c r="AN131" i="4"/>
  <c r="AS131" i="4"/>
  <c r="AX131" i="4"/>
  <c r="BD131" i="4"/>
  <c r="BG132" i="4"/>
  <c r="BC132" i="4"/>
  <c r="AY132" i="4"/>
  <c r="AU132" i="4"/>
  <c r="AQ132" i="4"/>
  <c r="AM132" i="4"/>
  <c r="AI132" i="4"/>
  <c r="AP132" i="4"/>
  <c r="AV132" i="4"/>
  <c r="BA132" i="4"/>
  <c r="BF132" i="4"/>
  <c r="AN133" i="4"/>
  <c r="AS133" i="4"/>
  <c r="AX133" i="4"/>
  <c r="BD133" i="4"/>
  <c r="BG134" i="4"/>
  <c r="BC134" i="4"/>
  <c r="AY134" i="4"/>
  <c r="AU134" i="4"/>
  <c r="AQ134" i="4"/>
  <c r="AM134" i="4"/>
  <c r="AI134" i="4"/>
  <c r="AP134" i="4"/>
  <c r="AV134" i="4"/>
  <c r="BA134" i="4"/>
  <c r="BF134" i="4"/>
  <c r="AN135" i="4"/>
  <c r="AS135" i="4"/>
  <c r="AX135" i="4"/>
  <c r="BD135" i="4"/>
  <c r="BG136" i="4"/>
  <c r="BC136" i="4"/>
  <c r="AY136" i="4"/>
  <c r="AU136" i="4"/>
  <c r="AQ136" i="4"/>
  <c r="AM136" i="4"/>
  <c r="AI136" i="4"/>
  <c r="AP136" i="4"/>
  <c r="AV136" i="4"/>
  <c r="BA136" i="4"/>
  <c r="BF136" i="4"/>
  <c r="AN137" i="4"/>
  <c r="AS137" i="4"/>
  <c r="AX137" i="4"/>
  <c r="BD137" i="4"/>
  <c r="BG138" i="4"/>
  <c r="BC138" i="4"/>
  <c r="AY138" i="4"/>
  <c r="AU138" i="4"/>
  <c r="AQ138" i="4"/>
  <c r="AM138" i="4"/>
  <c r="AI138" i="4"/>
  <c r="AP138" i="4"/>
  <c r="AV138" i="4"/>
  <c r="BA138" i="4"/>
  <c r="BF138" i="4"/>
  <c r="AN139" i="4"/>
  <c r="AS139" i="4"/>
  <c r="AX139" i="4"/>
  <c r="BD139" i="4"/>
  <c r="BG140" i="4"/>
  <c r="BC140" i="4"/>
  <c r="AY140" i="4"/>
  <c r="AU140" i="4"/>
  <c r="AQ140" i="4"/>
  <c r="AM140" i="4"/>
  <c r="AI140" i="4"/>
  <c r="AP140" i="4"/>
  <c r="AV140" i="4"/>
  <c r="BA140" i="4"/>
  <c r="BF140" i="4"/>
  <c r="AN141" i="4"/>
  <c r="AS141" i="4"/>
  <c r="AX141" i="4"/>
  <c r="BD141" i="4"/>
  <c r="BG142" i="4"/>
  <c r="BC142" i="4"/>
  <c r="AY142" i="4"/>
  <c r="AU142" i="4"/>
  <c r="AQ142" i="4"/>
  <c r="AM142" i="4"/>
  <c r="AI142" i="4"/>
  <c r="AP142" i="4"/>
  <c r="AV142" i="4"/>
  <c r="BA142" i="4"/>
  <c r="BF142" i="4"/>
  <c r="AN143" i="4"/>
  <c r="AS143" i="4"/>
  <c r="AX143" i="4"/>
  <c r="BD143" i="4"/>
  <c r="BG144" i="4"/>
  <c r="BC144" i="4"/>
  <c r="AY144" i="4"/>
  <c r="AU144" i="4"/>
  <c r="AQ144" i="4"/>
  <c r="AM144" i="4"/>
  <c r="AI144" i="4"/>
  <c r="AP144" i="4"/>
  <c r="AV144" i="4"/>
  <c r="BA144" i="4"/>
  <c r="BF144" i="4"/>
  <c r="AN145" i="4"/>
  <c r="AS145" i="4"/>
  <c r="AX145" i="4"/>
  <c r="BD145" i="4"/>
  <c r="BG146" i="4"/>
  <c r="BC146" i="4"/>
  <c r="AY146" i="4"/>
  <c r="AU146" i="4"/>
  <c r="AQ146" i="4"/>
  <c r="AM146" i="4"/>
  <c r="AI146" i="4"/>
  <c r="AP146" i="4"/>
  <c r="AV146" i="4"/>
  <c r="BA146" i="4"/>
  <c r="BF146" i="4"/>
  <c r="AN147" i="4"/>
  <c r="AS147" i="4"/>
  <c r="AX147" i="4"/>
  <c r="BD147" i="4"/>
  <c r="BG148" i="4"/>
  <c r="BC148" i="4"/>
  <c r="AY148" i="4"/>
  <c r="AU148" i="4"/>
  <c r="AQ148" i="4"/>
  <c r="AM148" i="4"/>
  <c r="AI148" i="4"/>
  <c r="AP148" i="4"/>
  <c r="AV148" i="4"/>
  <c r="BA148" i="4"/>
  <c r="BF148" i="4"/>
  <c r="AN149" i="4"/>
  <c r="AS149" i="4"/>
  <c r="AX149" i="4"/>
  <c r="BD149" i="4"/>
  <c r="BG150" i="4"/>
  <c r="BC150" i="4"/>
  <c r="AY150" i="4"/>
  <c r="AU150" i="4"/>
  <c r="AQ150" i="4"/>
  <c r="AM150" i="4"/>
  <c r="AI150" i="4"/>
  <c r="AP150" i="4"/>
  <c r="AV150" i="4"/>
  <c r="BA150" i="4"/>
  <c r="BF150" i="4"/>
  <c r="AN151" i="4"/>
  <c r="AS151" i="4"/>
  <c r="AX151" i="4"/>
  <c r="BD151" i="4"/>
  <c r="BG152" i="4"/>
  <c r="BC152" i="4"/>
  <c r="AY152" i="4"/>
  <c r="AU152" i="4"/>
  <c r="AQ152" i="4"/>
  <c r="AM152" i="4"/>
  <c r="AI152" i="4"/>
  <c r="AP152" i="4"/>
  <c r="AV152" i="4"/>
  <c r="BA152" i="4"/>
  <c r="BF152" i="4"/>
  <c r="AN153" i="4"/>
  <c r="AS153" i="4"/>
  <c r="AX153" i="4"/>
  <c r="BD153" i="4"/>
  <c r="BG154" i="4"/>
  <c r="BC154" i="4"/>
  <c r="AY154" i="4"/>
  <c r="AU154" i="4"/>
  <c r="AQ154" i="4"/>
  <c r="AM154" i="4"/>
  <c r="AI154" i="4"/>
  <c r="AP154" i="4"/>
  <c r="AV154" i="4"/>
  <c r="BA154" i="4"/>
  <c r="BF154" i="4"/>
  <c r="AN155" i="4"/>
  <c r="AS155" i="4"/>
  <c r="AX155" i="4"/>
  <c r="BD155" i="4"/>
  <c r="BG156" i="4"/>
  <c r="BC156" i="4"/>
  <c r="AY156" i="4"/>
  <c r="AU156" i="4"/>
  <c r="AQ156" i="4"/>
  <c r="AM156" i="4"/>
  <c r="AI156" i="4"/>
  <c r="AP156" i="4"/>
  <c r="AV156" i="4"/>
  <c r="BA156" i="4"/>
  <c r="BF156" i="4"/>
  <c r="AN157" i="4"/>
  <c r="AS157" i="4"/>
  <c r="AX157" i="4"/>
  <c r="BD157" i="4"/>
  <c r="BG158" i="4"/>
  <c r="BC158" i="4"/>
  <c r="AY158" i="4"/>
  <c r="AU158" i="4"/>
  <c r="AQ158" i="4"/>
  <c r="AM158" i="4"/>
  <c r="AI158" i="4"/>
  <c r="AP158" i="4"/>
  <c r="AV158" i="4"/>
  <c r="BA158" i="4"/>
  <c r="BF158" i="4"/>
  <c r="AS159" i="4"/>
  <c r="AX159" i="4"/>
  <c r="BD159" i="4"/>
  <c r="BG160" i="4"/>
  <c r="BC160" i="4"/>
  <c r="AY160" i="4"/>
  <c r="AU160" i="4"/>
  <c r="AQ160" i="4"/>
  <c r="AM160" i="4"/>
  <c r="AI160" i="4"/>
  <c r="AP160" i="4"/>
  <c r="AV160" i="4"/>
  <c r="BA160" i="4"/>
  <c r="BF160" i="4"/>
  <c r="AS161" i="4"/>
  <c r="AX161" i="4"/>
  <c r="BD161" i="4"/>
  <c r="BG162" i="4"/>
  <c r="BC162" i="4"/>
  <c r="AY162" i="4"/>
  <c r="AU162" i="4"/>
  <c r="AQ162" i="4"/>
  <c r="AM162" i="4"/>
  <c r="AI162" i="4"/>
  <c r="AP162" i="4"/>
  <c r="AV162" i="4"/>
  <c r="BA162" i="4"/>
  <c r="BF162" i="4"/>
  <c r="AN163" i="4"/>
  <c r="AS163" i="4"/>
  <c r="AX163" i="4"/>
  <c r="BD163" i="4"/>
  <c r="BG164" i="4"/>
  <c r="BC164" i="4"/>
  <c r="AY164" i="4"/>
  <c r="AU164" i="4"/>
  <c r="AQ164" i="4"/>
  <c r="AM164" i="4"/>
  <c r="AI164" i="4"/>
  <c r="AP164" i="4"/>
  <c r="AV164" i="4"/>
  <c r="BA164" i="4"/>
  <c r="BF164" i="4"/>
  <c r="AN165" i="4"/>
  <c r="AS165" i="4"/>
  <c r="AX165" i="4"/>
  <c r="BD165" i="4"/>
  <c r="BG166" i="4"/>
  <c r="BC166" i="4"/>
  <c r="AY166" i="4"/>
  <c r="AU166" i="4"/>
  <c r="AQ166" i="4"/>
  <c r="AM166" i="4"/>
  <c r="AI166" i="4"/>
  <c r="AP166" i="4"/>
  <c r="AV166" i="4"/>
  <c r="BA166" i="4"/>
  <c r="BF166" i="4"/>
  <c r="AN167" i="4"/>
  <c r="AS167" i="4"/>
  <c r="AX167" i="4"/>
  <c r="BD167" i="4"/>
  <c r="BG168" i="4"/>
  <c r="BC168" i="4"/>
  <c r="AY168" i="4"/>
  <c r="AU168" i="4"/>
  <c r="AQ168" i="4"/>
  <c r="AM168" i="4"/>
  <c r="AI168" i="4"/>
  <c r="AP168" i="4"/>
  <c r="AV168" i="4"/>
  <c r="BA168" i="4"/>
  <c r="BF168" i="4"/>
  <c r="AN169" i="4"/>
  <c r="AS169" i="4"/>
  <c r="AX169" i="4"/>
  <c r="BD169" i="4"/>
  <c r="BG170" i="4"/>
  <c r="BC170" i="4"/>
  <c r="AY170" i="4"/>
  <c r="AU170" i="4"/>
  <c r="AQ170" i="4"/>
  <c r="AM170" i="4"/>
  <c r="AI170" i="4"/>
  <c r="AP170" i="4"/>
  <c r="AV170" i="4"/>
  <c r="BA170" i="4"/>
  <c r="BF170" i="4"/>
  <c r="AN171" i="4"/>
  <c r="AS171" i="4"/>
  <c r="AX171" i="4"/>
  <c r="BD171" i="4"/>
  <c r="BG172" i="4"/>
  <c r="BC172" i="4"/>
  <c r="AY172" i="4"/>
  <c r="AU172" i="4"/>
  <c r="AQ172" i="4"/>
  <c r="AM172" i="4"/>
  <c r="AI172" i="4"/>
  <c r="AP172" i="4"/>
  <c r="AV172" i="4"/>
  <c r="BA172" i="4"/>
  <c r="BF172" i="4"/>
  <c r="AN173" i="4"/>
  <c r="AS173" i="4"/>
  <c r="AX173" i="4"/>
  <c r="BD173" i="4"/>
  <c r="BG174" i="4"/>
  <c r="BC174" i="4"/>
  <c r="AY174" i="4"/>
  <c r="AU174" i="4"/>
  <c r="AQ174" i="4"/>
  <c r="AM174" i="4"/>
  <c r="AI174" i="4"/>
  <c r="AP174" i="4"/>
  <c r="AV174" i="4"/>
  <c r="BA174" i="4"/>
  <c r="BF174" i="4"/>
  <c r="AN175" i="4"/>
  <c r="AS175" i="4"/>
  <c r="AX175" i="4"/>
  <c r="BD175" i="4"/>
  <c r="BG176" i="4"/>
  <c r="BC176" i="4"/>
  <c r="AY176" i="4"/>
  <c r="AU176" i="4"/>
  <c r="AQ176" i="4"/>
  <c r="AM176" i="4"/>
  <c r="AI176" i="4"/>
  <c r="AP176" i="4"/>
  <c r="AV176" i="4"/>
  <c r="BA176" i="4"/>
  <c r="BF176" i="4"/>
  <c r="AN177" i="4"/>
  <c r="AS177" i="4"/>
  <c r="AX177" i="4"/>
  <c r="BD177" i="4"/>
  <c r="BG178" i="4"/>
  <c r="BC178" i="4"/>
  <c r="AY178" i="4"/>
  <c r="AU178" i="4"/>
  <c r="AQ178" i="4"/>
  <c r="AM178" i="4"/>
  <c r="AI178" i="4"/>
  <c r="AP178" i="4"/>
  <c r="AV178" i="4"/>
  <c r="BA178" i="4"/>
  <c r="BF178" i="4"/>
  <c r="AN179" i="4"/>
  <c r="AS179" i="4"/>
  <c r="AX179" i="4"/>
  <c r="BD179" i="4"/>
  <c r="BG180" i="4"/>
  <c r="BC180" i="4"/>
  <c r="AY180" i="4"/>
  <c r="AU180" i="4"/>
  <c r="AQ180" i="4"/>
  <c r="AM180" i="4"/>
  <c r="AI180" i="4"/>
  <c r="AP180" i="4"/>
  <c r="AV180" i="4"/>
  <c r="BA180" i="4"/>
  <c r="BF180" i="4"/>
  <c r="AN181" i="4"/>
  <c r="AS181" i="4"/>
  <c r="AX181" i="4"/>
  <c r="BD181" i="4"/>
  <c r="BG182" i="4"/>
  <c r="BC182" i="4"/>
  <c r="AY182" i="4"/>
  <c r="AU182" i="4"/>
  <c r="AQ182" i="4"/>
  <c r="AM182" i="4"/>
  <c r="AI182" i="4"/>
  <c r="AP182" i="4"/>
  <c r="AV182" i="4"/>
  <c r="BA182" i="4"/>
  <c r="BF182" i="4"/>
  <c r="AN183" i="4"/>
  <c r="AS183" i="4"/>
  <c r="AX183" i="4"/>
  <c r="BD183" i="4"/>
  <c r="BG184" i="4"/>
  <c r="BC184" i="4"/>
  <c r="AY184" i="4"/>
  <c r="AU184" i="4"/>
  <c r="AQ184" i="4"/>
  <c r="AM184" i="4"/>
  <c r="AI184" i="4"/>
  <c r="AP184" i="4"/>
  <c r="AV184" i="4"/>
  <c r="BA184" i="4"/>
  <c r="BF184" i="4"/>
  <c r="AN185" i="4"/>
  <c r="AS185" i="4"/>
  <c r="AX185" i="4"/>
  <c r="BD185" i="4"/>
  <c r="BG186" i="4"/>
  <c r="BC186" i="4"/>
  <c r="AY186" i="4"/>
  <c r="AU186" i="4"/>
  <c r="AQ186" i="4"/>
  <c r="AM186" i="4"/>
  <c r="AI186" i="4"/>
  <c r="AP186" i="4"/>
  <c r="AV186" i="4"/>
  <c r="BA186" i="4"/>
  <c r="BF186" i="4"/>
  <c r="AN187" i="4"/>
  <c r="AS187" i="4"/>
  <c r="AX187" i="4"/>
  <c r="BD187" i="4"/>
  <c r="BG188" i="4"/>
  <c r="BC188" i="4"/>
  <c r="AY188" i="4"/>
  <c r="AU188" i="4"/>
  <c r="AQ188" i="4"/>
  <c r="AM188" i="4"/>
  <c r="AI188" i="4"/>
  <c r="AP188" i="4"/>
  <c r="AV188" i="4"/>
  <c r="BA188" i="4"/>
  <c r="BF188" i="4"/>
  <c r="AN189" i="4"/>
  <c r="AS189" i="4"/>
  <c r="AX189" i="4"/>
  <c r="BD189" i="4"/>
  <c r="BG190" i="4"/>
  <c r="BC190" i="4"/>
  <c r="AY190" i="4"/>
  <c r="AU190" i="4"/>
  <c r="AQ190" i="4"/>
  <c r="AM190" i="4"/>
  <c r="AI190" i="4"/>
  <c r="AP190" i="4"/>
  <c r="AV190" i="4"/>
  <c r="BA190" i="4"/>
  <c r="BF190" i="4"/>
  <c r="AN191" i="4"/>
  <c r="AS191" i="4"/>
  <c r="AX191" i="4"/>
  <c r="BD191" i="4"/>
  <c r="BG192" i="4"/>
  <c r="BC192" i="4"/>
  <c r="AY192" i="4"/>
  <c r="AU192" i="4"/>
  <c r="AQ192" i="4"/>
  <c r="AM192" i="4"/>
  <c r="AI192" i="4"/>
  <c r="AP192" i="4"/>
  <c r="AV192" i="4"/>
  <c r="BA192" i="4"/>
  <c r="BF192" i="4"/>
  <c r="AN193" i="4"/>
  <c r="AS193" i="4"/>
  <c r="AX193" i="4"/>
  <c r="BD193" i="4"/>
  <c r="BG194" i="4"/>
  <c r="BC194" i="4"/>
  <c r="AY194" i="4"/>
  <c r="AU194" i="4"/>
  <c r="AQ194" i="4"/>
  <c r="AM194" i="4"/>
  <c r="AI194" i="4"/>
  <c r="AP194" i="4"/>
  <c r="AV194" i="4"/>
  <c r="BA194" i="4"/>
  <c r="BF194" i="4"/>
  <c r="AN195" i="4"/>
  <c r="AS195" i="4"/>
  <c r="AX195" i="4"/>
  <c r="BD195" i="4"/>
  <c r="BG196" i="4"/>
  <c r="BC196" i="4"/>
  <c r="AY196" i="4"/>
  <c r="AU196" i="4"/>
  <c r="AQ196" i="4"/>
  <c r="AM196" i="4"/>
  <c r="AI196" i="4"/>
  <c r="AP196" i="4"/>
  <c r="AV196" i="4"/>
  <c r="BA196" i="4"/>
  <c r="BF196" i="4"/>
  <c r="AN197" i="4"/>
  <c r="AS197" i="4"/>
  <c r="AX197" i="4"/>
  <c r="BD197" i="4"/>
  <c r="BG198" i="4"/>
  <c r="BC198" i="4"/>
  <c r="AY198" i="4"/>
  <c r="AU198" i="4"/>
  <c r="AQ198" i="4"/>
  <c r="AM198" i="4"/>
  <c r="AI198" i="4"/>
  <c r="AP198" i="4"/>
  <c r="AV198" i="4"/>
  <c r="BA198" i="4"/>
  <c r="BF198" i="4"/>
  <c r="AN199" i="4"/>
  <c r="AS199" i="4"/>
  <c r="AX199" i="4"/>
  <c r="BD199" i="4"/>
  <c r="BG200" i="4"/>
  <c r="BC200" i="4"/>
  <c r="AY200" i="4"/>
  <c r="AU200" i="4"/>
  <c r="AQ200" i="4"/>
  <c r="AM200" i="4"/>
  <c r="AI200" i="4"/>
  <c r="AP200" i="4"/>
  <c r="AV200" i="4"/>
  <c r="BA200" i="4"/>
  <c r="BF200" i="4"/>
  <c r="AN201" i="4"/>
  <c r="AS201" i="4"/>
  <c r="AX201" i="4"/>
  <c r="BD201" i="4"/>
  <c r="BG202" i="4"/>
  <c r="BC202" i="4"/>
  <c r="AY202" i="4"/>
  <c r="AU202" i="4"/>
  <c r="AQ202" i="4"/>
  <c r="AM202" i="4"/>
  <c r="AI202" i="4"/>
  <c r="AP202" i="4"/>
  <c r="AV202" i="4"/>
  <c r="BA202" i="4"/>
  <c r="BF202" i="4"/>
  <c r="AN203" i="4"/>
  <c r="AS203" i="4"/>
  <c r="AX203" i="4"/>
  <c r="BD203" i="4"/>
  <c r="BG204" i="4"/>
  <c r="BC204" i="4"/>
  <c r="AY204" i="4"/>
  <c r="AU204" i="4"/>
  <c r="AQ204" i="4"/>
  <c r="AM204" i="4"/>
  <c r="AI204" i="4"/>
  <c r="AP204" i="4"/>
  <c r="AV204" i="4"/>
  <c r="BA204" i="4"/>
  <c r="BF204" i="4"/>
  <c r="AN205" i="4"/>
  <c r="AS205" i="4"/>
  <c r="AX205" i="4"/>
  <c r="BD205" i="4"/>
  <c r="BG206" i="4"/>
  <c r="BC206" i="4"/>
  <c r="AY206" i="4"/>
  <c r="AU206" i="4"/>
  <c r="AQ206" i="4"/>
  <c r="AM206" i="4"/>
  <c r="AI206" i="4"/>
  <c r="AP206" i="4"/>
  <c r="AV206" i="4"/>
  <c r="BA206" i="4"/>
  <c r="BF206" i="4"/>
  <c r="AN207" i="4"/>
  <c r="AS207" i="4"/>
  <c r="AX207" i="4"/>
  <c r="BD207" i="4"/>
  <c r="BG208" i="4"/>
  <c r="BC208" i="4"/>
  <c r="AY208" i="4"/>
  <c r="AU208" i="4"/>
  <c r="AQ208" i="4"/>
  <c r="AM208" i="4"/>
  <c r="AI208" i="4"/>
  <c r="AP208" i="4"/>
  <c r="AV208" i="4"/>
  <c r="BA208" i="4"/>
  <c r="BF208" i="4"/>
  <c r="AN209" i="4"/>
  <c r="AS209" i="4"/>
  <c r="AX209" i="4"/>
  <c r="BD209" i="4"/>
  <c r="BG210" i="4"/>
  <c r="BC210" i="4"/>
  <c r="AY210" i="4"/>
  <c r="AU210" i="4"/>
  <c r="AQ210" i="4"/>
  <c r="AM210" i="4"/>
  <c r="AI210" i="4"/>
  <c r="AP210" i="4"/>
  <c r="AV210" i="4"/>
  <c r="BA210" i="4"/>
  <c r="BF210" i="4"/>
  <c r="AN211" i="4"/>
  <c r="AS211" i="4"/>
  <c r="AX211" i="4"/>
  <c r="BD211" i="4"/>
  <c r="BG212" i="4"/>
  <c r="BC212" i="4"/>
  <c r="AY212" i="4"/>
  <c r="AU212" i="4"/>
  <c r="AQ212" i="4"/>
  <c r="AM212" i="4"/>
  <c r="AI212" i="4"/>
  <c r="AP212" i="4"/>
  <c r="AV212" i="4"/>
  <c r="BA212" i="4"/>
  <c r="BF212" i="4"/>
  <c r="AN213" i="4"/>
  <c r="AS213" i="4"/>
  <c r="AX213" i="4"/>
  <c r="BD213" i="4"/>
  <c r="BG214" i="4"/>
  <c r="BC214" i="4"/>
  <c r="AY214" i="4"/>
  <c r="AU214" i="4"/>
  <c r="AQ214" i="4"/>
  <c r="AM214" i="4"/>
  <c r="AI214" i="4"/>
  <c r="AP214" i="4"/>
  <c r="AV214" i="4"/>
  <c r="BA214" i="4"/>
  <c r="BF214" i="4"/>
  <c r="AN215" i="4"/>
  <c r="AS215" i="4"/>
  <c r="AX215" i="4"/>
  <c r="BD215" i="4"/>
  <c r="BG216" i="4"/>
  <c r="BC216" i="4"/>
  <c r="AY216" i="4"/>
  <c r="AU216" i="4"/>
  <c r="AQ216" i="4"/>
  <c r="AM216" i="4"/>
  <c r="AI216" i="4"/>
  <c r="AP216" i="4"/>
  <c r="AV216" i="4"/>
  <c r="BA216" i="4"/>
  <c r="BF216" i="4"/>
  <c r="AN217" i="4"/>
  <c r="AS217" i="4"/>
  <c r="AX217" i="4"/>
  <c r="BD217" i="4"/>
  <c r="BG218" i="4"/>
  <c r="BC218" i="4"/>
  <c r="AY218" i="4"/>
  <c r="AU218" i="4"/>
  <c r="AQ218" i="4"/>
  <c r="AM218" i="4"/>
  <c r="AI218" i="4"/>
  <c r="AP218" i="4"/>
  <c r="AV218" i="4"/>
  <c r="BA218" i="4"/>
  <c r="BF218" i="4"/>
  <c r="AN219" i="4"/>
  <c r="AS219" i="4"/>
  <c r="AX219" i="4"/>
  <c r="BD219" i="4"/>
  <c r="BG220" i="4"/>
  <c r="BC220" i="4"/>
  <c r="AY220" i="4"/>
  <c r="AU220" i="4"/>
  <c r="AQ220" i="4"/>
  <c r="AM220" i="4"/>
  <c r="AI220" i="4"/>
  <c r="AP220" i="4"/>
  <c r="AV220" i="4"/>
  <c r="BA220" i="4"/>
  <c r="BF220" i="4"/>
  <c r="AN221" i="4"/>
  <c r="AS221" i="4"/>
  <c r="AX221" i="4"/>
  <c r="BD221" i="4"/>
  <c r="BG222" i="4"/>
  <c r="BC222" i="4"/>
  <c r="AY222" i="4"/>
  <c r="AU222" i="4"/>
  <c r="AQ222" i="4"/>
  <c r="AM222" i="4"/>
  <c r="AI222" i="4"/>
  <c r="AP222" i="4"/>
  <c r="AV222" i="4"/>
  <c r="BA222" i="4"/>
  <c r="BF222" i="4"/>
  <c r="AN223" i="4"/>
  <c r="AS223" i="4"/>
  <c r="AX223" i="4"/>
  <c r="BD223" i="4"/>
  <c r="BG224" i="4"/>
  <c r="BC224" i="4"/>
  <c r="AY224" i="4"/>
  <c r="AU224" i="4"/>
  <c r="AQ224" i="4"/>
  <c r="AM224" i="4"/>
  <c r="AI224" i="4"/>
  <c r="AP224" i="4"/>
  <c r="AV224" i="4"/>
  <c r="BA224" i="4"/>
  <c r="BF224" i="4"/>
  <c r="AN225" i="4"/>
  <c r="AS225" i="4"/>
  <c r="AX225" i="4"/>
  <c r="BD225" i="4"/>
  <c r="BG226" i="4"/>
  <c r="BC226" i="4"/>
  <c r="AY226" i="4"/>
  <c r="AU226" i="4"/>
  <c r="AQ226" i="4"/>
  <c r="AM226" i="4"/>
  <c r="AI226" i="4"/>
  <c r="AP226" i="4"/>
  <c r="AV226" i="4"/>
  <c r="BA226" i="4"/>
  <c r="BF226" i="4"/>
  <c r="AN227" i="4"/>
  <c r="AS227" i="4"/>
  <c r="AX227" i="4"/>
  <c r="BD227" i="4"/>
  <c r="BG228" i="4"/>
  <c r="BC228" i="4"/>
  <c r="AY228" i="4"/>
  <c r="AU228" i="4"/>
  <c r="AQ228" i="4"/>
  <c r="AM228" i="4"/>
  <c r="AI228" i="4"/>
  <c r="AP228" i="4"/>
  <c r="AV228" i="4"/>
  <c r="BA228" i="4"/>
  <c r="BF228" i="4"/>
  <c r="AN229" i="4"/>
  <c r="AS229" i="4"/>
  <c r="AX229" i="4"/>
  <c r="BD229" i="4"/>
  <c r="BG230" i="4"/>
  <c r="BC230" i="4"/>
  <c r="AY230" i="4"/>
  <c r="AU230" i="4"/>
  <c r="AQ230" i="4"/>
  <c r="AM230" i="4"/>
  <c r="AI230" i="4"/>
  <c r="AP230" i="4"/>
  <c r="AV230" i="4"/>
  <c r="BA230" i="4"/>
  <c r="BF230" i="4"/>
  <c r="AN231" i="4"/>
  <c r="AS231" i="4"/>
  <c r="AX231" i="4"/>
  <c r="BD231" i="4"/>
  <c r="BG232" i="4"/>
  <c r="BC232" i="4"/>
  <c r="AY232" i="4"/>
  <c r="AU232" i="4"/>
  <c r="AQ232" i="4"/>
  <c r="AM232" i="4"/>
  <c r="AI232" i="4"/>
  <c r="AP232" i="4"/>
  <c r="AV232" i="4"/>
  <c r="BA232" i="4"/>
  <c r="BF232" i="4"/>
  <c r="AN233" i="4"/>
  <c r="AS233" i="4"/>
  <c r="AX233" i="4"/>
  <c r="BD233" i="4"/>
  <c r="BG234" i="4"/>
  <c r="BC234" i="4"/>
  <c r="AY234" i="4"/>
  <c r="AU234" i="4"/>
  <c r="AQ234" i="4"/>
  <c r="AM234" i="4"/>
  <c r="AI234" i="4"/>
  <c r="AP234" i="4"/>
  <c r="AV234" i="4"/>
  <c r="BA234" i="4"/>
  <c r="BF234" i="4"/>
  <c r="AN235" i="4"/>
  <c r="AS235" i="4"/>
  <c r="AX235" i="4"/>
  <c r="BD235" i="4"/>
  <c r="BG236" i="4"/>
  <c r="BC236" i="4"/>
  <c r="AY236" i="4"/>
  <c r="AU236" i="4"/>
  <c r="AQ236" i="4"/>
  <c r="AM236" i="4"/>
  <c r="AI236" i="4"/>
  <c r="AP236" i="4"/>
  <c r="AV236" i="4"/>
  <c r="BA236" i="4"/>
  <c r="BF236" i="4"/>
  <c r="AN237" i="4"/>
  <c r="AS237" i="4"/>
  <c r="AX237" i="4"/>
  <c r="BD237" i="4"/>
  <c r="BG238" i="4"/>
  <c r="BC238" i="4"/>
  <c r="AY238" i="4"/>
  <c r="AU238" i="4"/>
  <c r="AQ238" i="4"/>
  <c r="AM238" i="4"/>
  <c r="AI238" i="4"/>
  <c r="AP238" i="4"/>
  <c r="AV238" i="4"/>
  <c r="BA238" i="4"/>
  <c r="BF238" i="4"/>
  <c r="AN239" i="4"/>
  <c r="AS239" i="4"/>
  <c r="AX239" i="4"/>
  <c r="BD239" i="4"/>
  <c r="BG240" i="4"/>
  <c r="BC240" i="4"/>
  <c r="AY240" i="4"/>
  <c r="AU240" i="4"/>
  <c r="AQ240" i="4"/>
  <c r="AM240" i="4"/>
  <c r="AI240" i="4"/>
  <c r="AP240" i="4"/>
  <c r="AV240" i="4"/>
  <c r="BA240" i="4"/>
  <c r="BF240" i="4"/>
  <c r="AN241" i="4"/>
  <c r="AS241" i="4"/>
  <c r="AX241" i="4"/>
  <c r="BD241" i="4"/>
  <c r="BG242" i="4"/>
  <c r="BC242" i="4"/>
  <c r="AY242" i="4"/>
  <c r="AU242" i="4"/>
  <c r="AQ242" i="4"/>
  <c r="AM242" i="4"/>
  <c r="AI242" i="4"/>
  <c r="AP242" i="4"/>
  <c r="AV242" i="4"/>
  <c r="BA242" i="4"/>
  <c r="BF242" i="4"/>
  <c r="AN243" i="4"/>
  <c r="AS243" i="4"/>
  <c r="AX243" i="4"/>
  <c r="BD243" i="4"/>
  <c r="BG244" i="4"/>
  <c r="BC244" i="4"/>
  <c r="AY244" i="4"/>
  <c r="AU244" i="4"/>
  <c r="AQ244" i="4"/>
  <c r="AM244" i="4"/>
  <c r="AI244" i="4"/>
  <c r="AP244" i="4"/>
  <c r="AV244" i="4"/>
  <c r="BA244" i="4"/>
  <c r="BF244" i="4"/>
  <c r="AN245" i="4"/>
  <c r="AS245" i="4"/>
  <c r="AX245" i="4"/>
  <c r="BD245" i="4"/>
  <c r="BG246" i="4"/>
  <c r="BC246" i="4"/>
  <c r="AY246" i="4"/>
  <c r="AU246" i="4"/>
  <c r="AQ246" i="4"/>
  <c r="AM246" i="4"/>
  <c r="AI246" i="4"/>
  <c r="AP246" i="4"/>
  <c r="AV246" i="4"/>
  <c r="BA246" i="4"/>
  <c r="BF246" i="4"/>
  <c r="AN247" i="4"/>
  <c r="AS247" i="4"/>
  <c r="AX247" i="4"/>
  <c r="BD247" i="4"/>
  <c r="BG248" i="4"/>
  <c r="BC248" i="4"/>
  <c r="AY248" i="4"/>
  <c r="AU248" i="4"/>
  <c r="AQ248" i="4"/>
  <c r="AM248" i="4"/>
  <c r="AI248" i="4"/>
  <c r="AP248" i="4"/>
  <c r="AV248" i="4"/>
  <c r="BA248" i="4"/>
  <c r="BF248" i="4"/>
  <c r="AN249" i="4"/>
  <c r="AS249" i="4"/>
  <c r="AX249" i="4"/>
  <c r="BD249" i="4"/>
  <c r="BG250" i="4"/>
  <c r="BC250" i="4"/>
  <c r="AY250" i="4"/>
  <c r="AU250" i="4"/>
  <c r="AQ250" i="4"/>
  <c r="AM250" i="4"/>
  <c r="AI250" i="4"/>
  <c r="AP250" i="4"/>
  <c r="AV250" i="4"/>
  <c r="BA250" i="4"/>
  <c r="BF250" i="4"/>
  <c r="AN251" i="4"/>
  <c r="AS251" i="4"/>
  <c r="AX251" i="4"/>
  <c r="BD251" i="4"/>
  <c r="BG252" i="4"/>
  <c r="BC252" i="4"/>
  <c r="AY252" i="4"/>
  <c r="AU252" i="4"/>
  <c r="AQ252" i="4"/>
  <c r="AM252" i="4"/>
  <c r="AI252" i="4"/>
  <c r="AP252" i="4"/>
  <c r="AV252" i="4"/>
  <c r="BA252" i="4"/>
  <c r="BF252" i="4"/>
  <c r="AN253" i="4"/>
  <c r="AS253" i="4"/>
  <c r="AX253" i="4"/>
  <c r="BD253" i="4"/>
  <c r="BG254" i="4"/>
  <c r="BC254" i="4"/>
  <c r="AY254" i="4"/>
  <c r="AU254" i="4"/>
  <c r="AQ254" i="4"/>
  <c r="AM254" i="4"/>
  <c r="AI254" i="4"/>
  <c r="AP254" i="4"/>
  <c r="AV254" i="4"/>
  <c r="BA254" i="4"/>
  <c r="BF254" i="4"/>
  <c r="AN255" i="4"/>
  <c r="AS255" i="4"/>
  <c r="AX255" i="4"/>
  <c r="BD255" i="4"/>
  <c r="BG256" i="4"/>
  <c r="BC256" i="4"/>
  <c r="AY256" i="4"/>
  <c r="AU256" i="4"/>
  <c r="AQ256" i="4"/>
  <c r="AM256" i="4"/>
  <c r="AI256" i="4"/>
  <c r="AP256" i="4"/>
  <c r="AV256" i="4"/>
  <c r="BA256" i="4"/>
  <c r="BF256" i="4"/>
  <c r="AN257" i="4"/>
  <c r="AS257" i="4"/>
  <c r="AX257" i="4"/>
  <c r="BD257" i="4"/>
  <c r="BG258" i="4"/>
  <c r="BC258" i="4"/>
  <c r="AY258" i="4"/>
  <c r="AU258" i="4"/>
  <c r="AQ258" i="4"/>
  <c r="AM258" i="4"/>
  <c r="AI258" i="4"/>
  <c r="AP258" i="4"/>
  <c r="AV258" i="4"/>
  <c r="BA258" i="4"/>
  <c r="BF258" i="4"/>
  <c r="AN259" i="4"/>
  <c r="AS259" i="4"/>
  <c r="AX259" i="4"/>
  <c r="BD259" i="4"/>
  <c r="BG260" i="4"/>
  <c r="BC260" i="4"/>
  <c r="AY260" i="4"/>
  <c r="AU260" i="4"/>
  <c r="AQ260" i="4"/>
  <c r="AM260" i="4"/>
  <c r="AI260" i="4"/>
  <c r="AP260" i="4"/>
  <c r="AV260" i="4"/>
  <c r="BA260" i="4"/>
  <c r="BF260" i="4"/>
  <c r="AN261" i="4"/>
  <c r="AS261" i="4"/>
  <c r="AX261" i="4"/>
  <c r="BD261" i="4"/>
  <c r="BG262" i="4"/>
  <c r="BC262" i="4"/>
  <c r="AY262" i="4"/>
  <c r="AU262" i="4"/>
  <c r="AQ262" i="4"/>
  <c r="AM262" i="4"/>
  <c r="AI262" i="4"/>
  <c r="AP262" i="4"/>
  <c r="AV262" i="4"/>
  <c r="BA262" i="4"/>
  <c r="BF262" i="4"/>
  <c r="AN263" i="4"/>
  <c r="AS263" i="4"/>
  <c r="AX263" i="4"/>
  <c r="BD263" i="4"/>
  <c r="BG264" i="4"/>
  <c r="BC264" i="4"/>
  <c r="AY264" i="4"/>
  <c r="AU264" i="4"/>
  <c r="AQ264" i="4"/>
  <c r="AM264" i="4"/>
  <c r="AI264" i="4"/>
  <c r="AP264" i="4"/>
  <c r="AV264" i="4"/>
  <c r="BA264" i="4"/>
  <c r="BF264" i="4"/>
  <c r="AN265" i="4"/>
  <c r="AS265" i="4"/>
  <c r="AX265" i="4"/>
  <c r="BD265" i="4"/>
  <c r="BG266" i="4"/>
  <c r="BC266" i="4"/>
  <c r="AY266" i="4"/>
  <c r="AU266" i="4"/>
  <c r="AQ266" i="4"/>
  <c r="AM266" i="4"/>
  <c r="AI266" i="4"/>
  <c r="AP266" i="4"/>
  <c r="AV266" i="4"/>
  <c r="BA266" i="4"/>
  <c r="BF266" i="4"/>
  <c r="AN267" i="4"/>
  <c r="AS267" i="4"/>
  <c r="AX267" i="4"/>
  <c r="BD267" i="4"/>
  <c r="BG268" i="4"/>
  <c r="BC268" i="4"/>
  <c r="AY268" i="4"/>
  <c r="AU268" i="4"/>
  <c r="AQ268" i="4"/>
  <c r="AM268" i="4"/>
  <c r="AI268" i="4"/>
  <c r="AP268" i="4"/>
  <c r="AV268" i="4"/>
  <c r="BA268" i="4"/>
  <c r="BF268" i="4"/>
  <c r="AN269" i="4"/>
  <c r="AS269" i="4"/>
  <c r="AX269" i="4"/>
  <c r="BD269" i="4"/>
  <c r="BG270" i="4"/>
  <c r="BC270" i="4"/>
  <c r="AY270" i="4"/>
  <c r="AU270" i="4"/>
  <c r="AQ270" i="4"/>
  <c r="AM270" i="4"/>
  <c r="AI270" i="4"/>
  <c r="AP270" i="4"/>
  <c r="AV270" i="4"/>
  <c r="BA270" i="4"/>
  <c r="BF270" i="4"/>
  <c r="AN271" i="4"/>
  <c r="AS271" i="4"/>
  <c r="AX271" i="4"/>
  <c r="BD271" i="4"/>
  <c r="BG272" i="4"/>
  <c r="BC272" i="4"/>
  <c r="AY272" i="4"/>
  <c r="AU272" i="4"/>
  <c r="AQ272" i="4"/>
  <c r="AM272" i="4"/>
  <c r="AI272" i="4"/>
  <c r="AP272" i="4"/>
  <c r="AV272" i="4"/>
  <c r="BA272" i="4"/>
  <c r="BF272" i="4"/>
  <c r="AN273" i="4"/>
  <c r="AS273" i="4"/>
  <c r="AX273" i="4"/>
  <c r="BD273" i="4"/>
  <c r="BG274" i="4"/>
  <c r="BC274" i="4"/>
  <c r="AY274" i="4"/>
  <c r="AU274" i="4"/>
  <c r="AQ274" i="4"/>
  <c r="AM274" i="4"/>
  <c r="AI274" i="4"/>
  <c r="AP274" i="4"/>
  <c r="AV274" i="4"/>
  <c r="BA274" i="4"/>
  <c r="BF274" i="4"/>
  <c r="AN275" i="4"/>
  <c r="AS275" i="4"/>
  <c r="AX275" i="4"/>
  <c r="BD275" i="4"/>
  <c r="BG276" i="4"/>
  <c r="BC276" i="4"/>
  <c r="AY276" i="4"/>
  <c r="AU276" i="4"/>
  <c r="AQ276" i="4"/>
  <c r="AM276" i="4"/>
  <c r="AI276" i="4"/>
  <c r="AP276" i="4"/>
  <c r="AV276" i="4"/>
  <c r="BA276" i="4"/>
  <c r="BF276" i="4"/>
  <c r="AN277" i="4"/>
  <c r="AS277" i="4"/>
  <c r="AX277" i="4"/>
  <c r="BD277" i="4"/>
  <c r="BG278" i="4"/>
  <c r="BC278" i="4"/>
  <c r="AY278" i="4"/>
  <c r="AU278" i="4"/>
  <c r="AQ278" i="4"/>
  <c r="AM278" i="4"/>
  <c r="AI278" i="4"/>
  <c r="AP278" i="4"/>
  <c r="AV278" i="4"/>
  <c r="BA278" i="4"/>
  <c r="BF278" i="4"/>
  <c r="AN279" i="4"/>
  <c r="AS279" i="4"/>
  <c r="AX279" i="4"/>
  <c r="BD279" i="4"/>
  <c r="BG280" i="4"/>
  <c r="BC280" i="4"/>
  <c r="AY280" i="4"/>
  <c r="AU280" i="4"/>
  <c r="AQ280" i="4"/>
  <c r="AM280" i="4"/>
  <c r="AI280" i="4"/>
  <c r="AP280" i="4"/>
  <c r="AV280" i="4"/>
  <c r="BA280" i="4"/>
  <c r="BF280" i="4"/>
  <c r="AN281" i="4"/>
  <c r="AS281" i="4"/>
  <c r="AX281" i="4"/>
  <c r="BD281" i="4"/>
  <c r="BG282" i="4"/>
  <c r="BC282" i="4"/>
  <c r="AY282" i="4"/>
  <c r="AU282" i="4"/>
  <c r="AQ282" i="4"/>
  <c r="AM282" i="4"/>
  <c r="AI282" i="4"/>
  <c r="AP282" i="4"/>
  <c r="AV282" i="4"/>
  <c r="BA282" i="4"/>
  <c r="BF282" i="4"/>
  <c r="AN283" i="4"/>
  <c r="AS283" i="4"/>
  <c r="AX283" i="4"/>
  <c r="BD283" i="4"/>
  <c r="BG284" i="4"/>
  <c r="BC284" i="4"/>
  <c r="AY284" i="4"/>
  <c r="AU284" i="4"/>
  <c r="AQ284" i="4"/>
  <c r="AM284" i="4"/>
  <c r="AI284" i="4"/>
  <c r="AP284" i="4"/>
  <c r="AV284" i="4"/>
  <c r="BA284" i="4"/>
  <c r="BF284" i="4"/>
  <c r="AS285" i="4"/>
  <c r="AX285" i="4"/>
  <c r="BD285" i="4"/>
  <c r="BG286" i="4"/>
  <c r="BC286" i="4"/>
  <c r="AY286" i="4"/>
  <c r="AU286" i="4"/>
  <c r="AQ286" i="4"/>
  <c r="AM286" i="4"/>
  <c r="AI286" i="4"/>
  <c r="AP286" i="4"/>
  <c r="AV286" i="4"/>
  <c r="BA286" i="4"/>
  <c r="BF286" i="4"/>
  <c r="AS287" i="4"/>
  <c r="AX287" i="4"/>
  <c r="BD287" i="4"/>
  <c r="BG288" i="4"/>
  <c r="BC288" i="4"/>
  <c r="AY288" i="4"/>
  <c r="AU288" i="4"/>
  <c r="AQ288" i="4"/>
  <c r="AM288" i="4"/>
  <c r="AI288" i="4"/>
  <c r="AP288" i="4"/>
  <c r="AV288" i="4"/>
  <c r="BA288" i="4"/>
  <c r="BF288" i="4"/>
  <c r="AS289" i="4"/>
  <c r="AX289" i="4"/>
  <c r="BD289" i="4"/>
  <c r="BG290" i="4"/>
  <c r="BC290" i="4"/>
  <c r="AY290" i="4"/>
  <c r="AU290" i="4"/>
  <c r="AQ290" i="4"/>
  <c r="AM290" i="4"/>
  <c r="AI290" i="4"/>
  <c r="AP290" i="4"/>
  <c r="AV290" i="4"/>
  <c r="BA290" i="4"/>
  <c r="BF290" i="4"/>
  <c r="AX291" i="4"/>
  <c r="BD291" i="4"/>
  <c r="BG292" i="4"/>
  <c r="BC292" i="4"/>
  <c r="AY292" i="4"/>
  <c r="AU292" i="4"/>
  <c r="AQ292" i="4"/>
  <c r="AM292" i="4"/>
  <c r="AI292" i="4"/>
  <c r="AP292" i="4"/>
  <c r="AV292" i="4"/>
  <c r="BA292" i="4"/>
  <c r="BF292" i="4"/>
  <c r="BD293" i="4"/>
  <c r="BG294" i="4"/>
  <c r="BC294" i="4"/>
  <c r="AY294" i="4"/>
  <c r="AU294" i="4"/>
  <c r="AQ294" i="4"/>
  <c r="AM294" i="4"/>
  <c r="AI294" i="4"/>
  <c r="AP294" i="4"/>
  <c r="AV294" i="4"/>
  <c r="BA294" i="4"/>
  <c r="BF294" i="4"/>
  <c r="BG296" i="4"/>
  <c r="BC296" i="4"/>
  <c r="AY296" i="4"/>
  <c r="AU296" i="4"/>
  <c r="AQ296" i="4"/>
  <c r="AM296" i="4"/>
  <c r="AI296" i="4"/>
  <c r="AP296" i="4"/>
  <c r="AV296" i="4"/>
  <c r="BA296" i="4"/>
  <c r="BF296" i="4"/>
  <c r="BG298" i="4"/>
  <c r="BC298" i="4"/>
  <c r="AY298" i="4"/>
  <c r="AU298" i="4"/>
  <c r="AQ298" i="4"/>
  <c r="AM298" i="4"/>
  <c r="AI298" i="4"/>
  <c r="AP298" i="4"/>
  <c r="AV298" i="4"/>
  <c r="BA298" i="4"/>
  <c r="BF298" i="4"/>
  <c r="BG300" i="4"/>
  <c r="BC300" i="4"/>
  <c r="AY300" i="4"/>
  <c r="AU300" i="4"/>
  <c r="AQ300" i="4"/>
  <c r="AM300" i="4"/>
  <c r="AI300" i="4"/>
  <c r="AP300" i="4"/>
  <c r="AV300" i="4"/>
  <c r="BA300" i="4"/>
  <c r="BF300" i="4"/>
  <c r="BG302" i="4"/>
  <c r="BC302" i="4"/>
  <c r="AY302" i="4"/>
  <c r="AU302" i="4"/>
  <c r="AQ302" i="4"/>
  <c r="AM302" i="4"/>
  <c r="AI302" i="4"/>
  <c r="AP302" i="4"/>
  <c r="AV302" i="4"/>
  <c r="BA302" i="4"/>
  <c r="BF302" i="4"/>
  <c r="BG304" i="4"/>
  <c r="BC304" i="4"/>
  <c r="AY304" i="4"/>
  <c r="AU304" i="4"/>
  <c r="AQ304" i="4"/>
  <c r="AM304" i="4"/>
  <c r="AI304" i="4"/>
  <c r="AP304" i="4"/>
  <c r="AV304" i="4"/>
  <c r="BA304" i="4"/>
  <c r="BF304" i="4"/>
  <c r="BG306" i="4"/>
  <c r="BC306" i="4"/>
  <c r="AY306" i="4"/>
  <c r="AU306" i="4"/>
  <c r="AQ306" i="4"/>
  <c r="AM306" i="4"/>
  <c r="AI306" i="4"/>
  <c r="AP306" i="4"/>
  <c r="AV306" i="4"/>
  <c r="BA306" i="4"/>
  <c r="BF306" i="4"/>
  <c r="BG308" i="4"/>
  <c r="BC308" i="4"/>
  <c r="AY308" i="4"/>
  <c r="AU308" i="4"/>
  <c r="AQ308" i="4"/>
  <c r="AM308" i="4"/>
  <c r="AI308" i="4"/>
  <c r="AP308" i="4"/>
  <c r="AV308" i="4"/>
  <c r="BA308" i="4"/>
  <c r="BF308" i="4"/>
  <c r="BG310" i="4"/>
  <c r="BC310" i="4"/>
  <c r="AY310" i="4"/>
  <c r="AU310" i="4"/>
  <c r="AQ310" i="4"/>
  <c r="AM310" i="4"/>
  <c r="AI310" i="4"/>
  <c r="AP310" i="4"/>
  <c r="AV310" i="4"/>
  <c r="BA310" i="4"/>
  <c r="BF310" i="4"/>
  <c r="BG312" i="4"/>
  <c r="BC312" i="4"/>
  <c r="AY312" i="4"/>
  <c r="AU312" i="4"/>
  <c r="AQ312" i="4"/>
  <c r="AM312" i="4"/>
  <c r="AI312" i="4"/>
  <c r="AP312" i="4"/>
  <c r="AV312" i="4"/>
  <c r="BA312" i="4"/>
  <c r="BF312" i="4"/>
  <c r="BG314" i="4"/>
  <c r="BC314" i="4"/>
  <c r="AY314" i="4"/>
  <c r="AU314" i="4"/>
  <c r="AQ314" i="4"/>
  <c r="AM314" i="4"/>
  <c r="AI314" i="4"/>
  <c r="AP314" i="4"/>
  <c r="AV314" i="4"/>
  <c r="BA314" i="4"/>
  <c r="BF314" i="4"/>
  <c r="BD316" i="4"/>
  <c r="BG316" i="4"/>
  <c r="BC316" i="4"/>
  <c r="AY316" i="4"/>
  <c r="AU316" i="4"/>
  <c r="AQ316" i="4"/>
  <c r="AM316" i="4"/>
  <c r="AI316" i="4"/>
  <c r="AP316" i="4"/>
  <c r="AV316" i="4"/>
  <c r="BA316" i="4"/>
  <c r="AJ319" i="4"/>
  <c r="AT319" i="4"/>
  <c r="BD320" i="4"/>
  <c r="AZ320" i="4"/>
  <c r="AV320" i="4"/>
  <c r="AN320" i="4"/>
  <c r="BG320" i="4"/>
  <c r="BC320" i="4"/>
  <c r="AY320" i="4"/>
  <c r="AU320" i="4"/>
  <c r="AQ320" i="4"/>
  <c r="AM320" i="4"/>
  <c r="AI320" i="4"/>
  <c r="AS320" i="4"/>
  <c r="BA320" i="4"/>
  <c r="AJ323" i="4"/>
  <c r="AT323" i="4"/>
  <c r="BD324" i="4"/>
  <c r="AZ324" i="4"/>
  <c r="AV324" i="4"/>
  <c r="AN324" i="4"/>
  <c r="BG324" i="4"/>
  <c r="BC324" i="4"/>
  <c r="AY324" i="4"/>
  <c r="AU324" i="4"/>
  <c r="AQ324" i="4"/>
  <c r="AM324" i="4"/>
  <c r="AI324" i="4"/>
  <c r="AS324" i="4"/>
  <c r="BA324" i="4"/>
  <c r="AJ327" i="4"/>
  <c r="AT327" i="4"/>
  <c r="BD328" i="4"/>
  <c r="AZ328" i="4"/>
  <c r="AV328" i="4"/>
  <c r="AN328" i="4"/>
  <c r="BG328" i="4"/>
  <c r="BC328" i="4"/>
  <c r="AY328" i="4"/>
  <c r="AU328" i="4"/>
  <c r="AQ328" i="4"/>
  <c r="AM328" i="4"/>
  <c r="AI328" i="4"/>
  <c r="AS328" i="4"/>
  <c r="BA328" i="4"/>
  <c r="AJ331" i="4"/>
  <c r="AT331" i="4"/>
  <c r="BD332" i="4"/>
  <c r="AZ332" i="4"/>
  <c r="AV332" i="4"/>
  <c r="AN332" i="4"/>
  <c r="BG332" i="4"/>
  <c r="BC332" i="4"/>
  <c r="AY332" i="4"/>
  <c r="AU332" i="4"/>
  <c r="AQ332" i="4"/>
  <c r="AM332" i="4"/>
  <c r="AI332" i="4"/>
  <c r="AS332" i="4"/>
  <c r="BA332" i="4"/>
  <c r="AJ335" i="4"/>
  <c r="AT335" i="4"/>
  <c r="BD336" i="4"/>
  <c r="AZ336" i="4"/>
  <c r="AV336" i="4"/>
  <c r="AN336" i="4"/>
  <c r="BG336" i="4"/>
  <c r="BC336" i="4"/>
  <c r="AY336" i="4"/>
  <c r="AU336" i="4"/>
  <c r="AQ336" i="4"/>
  <c r="AM336" i="4"/>
  <c r="AI336" i="4"/>
  <c r="AS336" i="4"/>
  <c r="BA336" i="4"/>
  <c r="AJ339" i="4"/>
  <c r="AF1630" i="4"/>
  <c r="AB1630" i="4"/>
  <c r="X1630" i="4"/>
  <c r="T1630" i="4"/>
  <c r="AG1630" i="4"/>
  <c r="AC1630" i="4"/>
  <c r="Y1630" i="4"/>
  <c r="AD1630" i="4"/>
  <c r="V1630" i="4"/>
  <c r="AH1630" i="4"/>
  <c r="AE1630" i="4"/>
  <c r="Z1630" i="4"/>
  <c r="S1630" i="4"/>
  <c r="AA1630" i="4"/>
  <c r="W1630" i="4"/>
  <c r="U1630" i="4"/>
  <c r="AH1634" i="4"/>
  <c r="AD1634" i="4"/>
  <c r="Z1634" i="4"/>
  <c r="V1634" i="4"/>
  <c r="AG1634" i="4"/>
  <c r="AC1634" i="4"/>
  <c r="Y1634" i="4"/>
  <c r="U1634" i="4"/>
  <c r="AB1634" i="4"/>
  <c r="T1634" i="4"/>
  <c r="AA1634" i="4"/>
  <c r="S1634" i="4"/>
  <c r="AF1634" i="4"/>
  <c r="X1634" i="4"/>
  <c r="AE1634" i="4"/>
  <c r="W1634" i="4"/>
  <c r="W1631" i="4"/>
  <c r="AF1638" i="4"/>
  <c r="AB1638" i="4"/>
  <c r="X1638" i="4"/>
  <c r="T1638" i="4"/>
  <c r="AE1638" i="4"/>
  <c r="AA1638" i="4"/>
  <c r="W1638" i="4"/>
  <c r="S1638" i="4"/>
  <c r="AH1638" i="4"/>
  <c r="AD1638" i="4"/>
  <c r="Z1638" i="4"/>
  <c r="V1638" i="4"/>
  <c r="AG1638" i="4"/>
  <c r="AC1638" i="4"/>
  <c r="Y1638" i="4"/>
  <c r="U1638" i="4"/>
  <c r="AF1642" i="4"/>
  <c r="AB1642" i="4"/>
  <c r="X1642" i="4"/>
  <c r="T1642" i="4"/>
  <c r="AE1642" i="4"/>
  <c r="AA1642" i="4"/>
  <c r="W1642" i="4"/>
  <c r="S1642" i="4"/>
  <c r="AH1642" i="4"/>
  <c r="AD1642" i="4"/>
  <c r="Z1642" i="4"/>
  <c r="V1642" i="4"/>
  <c r="AG1642" i="4"/>
  <c r="AC1642" i="4"/>
  <c r="Y1642" i="4"/>
  <c r="U1642" i="4"/>
  <c r="AE1631" i="4"/>
  <c r="AI27" i="4"/>
  <c r="AO27" i="4"/>
  <c r="AS27" i="4"/>
  <c r="AS1645" i="4" s="1"/>
  <c r="AW27" i="4"/>
  <c r="BA27" i="4"/>
  <c r="BA1633" i="4" s="1"/>
  <c r="BE27" i="4"/>
  <c r="BE14" i="4" s="1"/>
  <c r="AI28" i="4"/>
  <c r="AO28" i="4"/>
  <c r="AS28" i="4"/>
  <c r="AS1631" i="4" s="1"/>
  <c r="AW28" i="4"/>
  <c r="BA28" i="4"/>
  <c r="BU28" i="4" s="1"/>
  <c r="BE28" i="4"/>
  <c r="AI29" i="4"/>
  <c r="AO29" i="4"/>
  <c r="AS29" i="4"/>
  <c r="AW29" i="4"/>
  <c r="BA29" i="4"/>
  <c r="BW29" i="4" s="1"/>
  <c r="BE29" i="4"/>
  <c r="AI30" i="4"/>
  <c r="AO30" i="4"/>
  <c r="AS30" i="4"/>
  <c r="AW30" i="4"/>
  <c r="BA30" i="4"/>
  <c r="BU30" i="4" s="1"/>
  <c r="BE30" i="4"/>
  <c r="AI31" i="4"/>
  <c r="AO31" i="4"/>
  <c r="AS31" i="4"/>
  <c r="AW31" i="4"/>
  <c r="BA31" i="4"/>
  <c r="BU31" i="4" s="1"/>
  <c r="BE31" i="4"/>
  <c r="AI32" i="4"/>
  <c r="AO32" i="4"/>
  <c r="AS32" i="4"/>
  <c r="AW32" i="4"/>
  <c r="BA32" i="4"/>
  <c r="BU32" i="4" s="1"/>
  <c r="BE32" i="4"/>
  <c r="AI33" i="4"/>
  <c r="AO33" i="4"/>
  <c r="AS33" i="4"/>
  <c r="AW33" i="4"/>
  <c r="BA33" i="4"/>
  <c r="BW33" i="4" s="1"/>
  <c r="BE33" i="4"/>
  <c r="AI34" i="4"/>
  <c r="AO34" i="4"/>
  <c r="AS34" i="4"/>
  <c r="AW34" i="4"/>
  <c r="BA34" i="4"/>
  <c r="BU34" i="4" s="1"/>
  <c r="BE34" i="4"/>
  <c r="AI35" i="4"/>
  <c r="AO35" i="4"/>
  <c r="AS35" i="4"/>
  <c r="AW35" i="4"/>
  <c r="BA35" i="4"/>
  <c r="BU35" i="4" s="1"/>
  <c r="BE35" i="4"/>
  <c r="AI36" i="4"/>
  <c r="AO36" i="4"/>
  <c r="AS36" i="4"/>
  <c r="AW36" i="4"/>
  <c r="BA36" i="4"/>
  <c r="BU36" i="4" s="1"/>
  <c r="BE36" i="4"/>
  <c r="AI37" i="4"/>
  <c r="AO37" i="4"/>
  <c r="AS37" i="4"/>
  <c r="AW37" i="4"/>
  <c r="BA37" i="4"/>
  <c r="BW37" i="4" s="1"/>
  <c r="BE37" i="4"/>
  <c r="AI38" i="4"/>
  <c r="AO38" i="4"/>
  <c r="AS38" i="4"/>
  <c r="AW38" i="4"/>
  <c r="BA38" i="4"/>
  <c r="BU38" i="4" s="1"/>
  <c r="BE38" i="4"/>
  <c r="AI39" i="4"/>
  <c r="AO39" i="4"/>
  <c r="AS39" i="4"/>
  <c r="AW39" i="4"/>
  <c r="BA39" i="4"/>
  <c r="BU39" i="4" s="1"/>
  <c r="BE39" i="4"/>
  <c r="AI40" i="4"/>
  <c r="AO40" i="4"/>
  <c r="AS40" i="4"/>
  <c r="AW40" i="4"/>
  <c r="BA40" i="4"/>
  <c r="BU40" i="4" s="1"/>
  <c r="BE40" i="4"/>
  <c r="AI41" i="4"/>
  <c r="AO41" i="4"/>
  <c r="AS41" i="4"/>
  <c r="AW41" i="4"/>
  <c r="BA41" i="4"/>
  <c r="BW41" i="4" s="1"/>
  <c r="BE41" i="4"/>
  <c r="AI42" i="4"/>
  <c r="AO42" i="4"/>
  <c r="AS42" i="4"/>
  <c r="AW42" i="4"/>
  <c r="BA42" i="4"/>
  <c r="BU42" i="4" s="1"/>
  <c r="BE42" i="4"/>
  <c r="AI43" i="4"/>
  <c r="AO43" i="4"/>
  <c r="AS43" i="4"/>
  <c r="AW43" i="4"/>
  <c r="BA43" i="4"/>
  <c r="BU43" i="4" s="1"/>
  <c r="BE43" i="4"/>
  <c r="AI44" i="4"/>
  <c r="AO44" i="4"/>
  <c r="AS44" i="4"/>
  <c r="AW44" i="4"/>
  <c r="BA44" i="4"/>
  <c r="BU44" i="4" s="1"/>
  <c r="BE44" i="4"/>
  <c r="AI45" i="4"/>
  <c r="AO45" i="4"/>
  <c r="AS45" i="4"/>
  <c r="AW45" i="4"/>
  <c r="BA45" i="4"/>
  <c r="BW45" i="4" s="1"/>
  <c r="BE45" i="4"/>
  <c r="AI46" i="4"/>
  <c r="AO46" i="4"/>
  <c r="AS46" i="4"/>
  <c r="AW46" i="4"/>
  <c r="BA46" i="4"/>
  <c r="BU46" i="4" s="1"/>
  <c r="BE46" i="4"/>
  <c r="AI47" i="4"/>
  <c r="AO47" i="4"/>
  <c r="AS47" i="4"/>
  <c r="AW47" i="4"/>
  <c r="BA47" i="4"/>
  <c r="BU47" i="4" s="1"/>
  <c r="BE47" i="4"/>
  <c r="AI48" i="4"/>
  <c r="AO48" i="4"/>
  <c r="AS48" i="4"/>
  <c r="AW48" i="4"/>
  <c r="BA48" i="4"/>
  <c r="BU48" i="4" s="1"/>
  <c r="BE48" i="4"/>
  <c r="AI49" i="4"/>
  <c r="AO49" i="4"/>
  <c r="AS49" i="4"/>
  <c r="AW49" i="4"/>
  <c r="BA49" i="4"/>
  <c r="BE49" i="4"/>
  <c r="AI50" i="4"/>
  <c r="AO50" i="4"/>
  <c r="AS50" i="4"/>
  <c r="AW50" i="4"/>
  <c r="BA50" i="4"/>
  <c r="BE50" i="4"/>
  <c r="AI51" i="4"/>
  <c r="AO51" i="4"/>
  <c r="AS51" i="4"/>
  <c r="AW51" i="4"/>
  <c r="BA51" i="4"/>
  <c r="BE51" i="4"/>
  <c r="AI52" i="4"/>
  <c r="AO52" i="4"/>
  <c r="AS52" i="4"/>
  <c r="AW52" i="4"/>
  <c r="BA52" i="4"/>
  <c r="BE52" i="4"/>
  <c r="AI53" i="4"/>
  <c r="AO53" i="4"/>
  <c r="AS53" i="4"/>
  <c r="AW53" i="4"/>
  <c r="BA53" i="4"/>
  <c r="BE53" i="4"/>
  <c r="AI54" i="4"/>
  <c r="AO54" i="4"/>
  <c r="AS54" i="4"/>
  <c r="AW54" i="4"/>
  <c r="BA54" i="4"/>
  <c r="BE54" i="4"/>
  <c r="AI55" i="4"/>
  <c r="AO55" i="4"/>
  <c r="AS55" i="4"/>
  <c r="AW55" i="4"/>
  <c r="BA55" i="4"/>
  <c r="BE55" i="4"/>
  <c r="AI56" i="4"/>
  <c r="AO56" i="4"/>
  <c r="AS56" i="4"/>
  <c r="AW56" i="4"/>
  <c r="BA56" i="4"/>
  <c r="BE56" i="4"/>
  <c r="AI57" i="4"/>
  <c r="AO57" i="4"/>
  <c r="AS57" i="4"/>
  <c r="AW57" i="4"/>
  <c r="BA57" i="4"/>
  <c r="BE57" i="4"/>
  <c r="AI58" i="4"/>
  <c r="AO58" i="4"/>
  <c r="AS58" i="4"/>
  <c r="AW58" i="4"/>
  <c r="BA58" i="4"/>
  <c r="BE58" i="4"/>
  <c r="AI59" i="4"/>
  <c r="AO59" i="4"/>
  <c r="AS59" i="4"/>
  <c r="AW59" i="4"/>
  <c r="BA59" i="4"/>
  <c r="BE59" i="4"/>
  <c r="AI60" i="4"/>
  <c r="AO60" i="4"/>
  <c r="AS60" i="4"/>
  <c r="AW60" i="4"/>
  <c r="BA60" i="4"/>
  <c r="BE60" i="4"/>
  <c r="AI61" i="4"/>
  <c r="AO61" i="4"/>
  <c r="AS61" i="4"/>
  <c r="AW61" i="4"/>
  <c r="BA61" i="4"/>
  <c r="BE61" i="4"/>
  <c r="AI62" i="4"/>
  <c r="AO62" i="4"/>
  <c r="AS62" i="4"/>
  <c r="AW62" i="4"/>
  <c r="BA62" i="4"/>
  <c r="BE62" i="4"/>
  <c r="AI63" i="4"/>
  <c r="AO63" i="4"/>
  <c r="AS63" i="4"/>
  <c r="AW63" i="4"/>
  <c r="BA63" i="4"/>
  <c r="BE63" i="4"/>
  <c r="AI64" i="4"/>
  <c r="AO64" i="4"/>
  <c r="AS64" i="4"/>
  <c r="AW64" i="4"/>
  <c r="BA64" i="4"/>
  <c r="BE64" i="4"/>
  <c r="AI65" i="4"/>
  <c r="AO65" i="4"/>
  <c r="AS65" i="4"/>
  <c r="AW65" i="4"/>
  <c r="BA65" i="4"/>
  <c r="BE65" i="4"/>
  <c r="AI66" i="4"/>
  <c r="AO66" i="4"/>
  <c r="AS66" i="4"/>
  <c r="AW66" i="4"/>
  <c r="BA66" i="4"/>
  <c r="BE66" i="4"/>
  <c r="AI67" i="4"/>
  <c r="AO67" i="4"/>
  <c r="AS67" i="4"/>
  <c r="AW67" i="4"/>
  <c r="BA67" i="4"/>
  <c r="BE67" i="4"/>
  <c r="AI68" i="4"/>
  <c r="AO68" i="4"/>
  <c r="AS68" i="4"/>
  <c r="AW68" i="4"/>
  <c r="BA68" i="4"/>
  <c r="BE68" i="4"/>
  <c r="AI69" i="4"/>
  <c r="AO69" i="4"/>
  <c r="AS69" i="4"/>
  <c r="AW69" i="4"/>
  <c r="BA69" i="4"/>
  <c r="BE69" i="4"/>
  <c r="AI70" i="4"/>
  <c r="AO70" i="4"/>
  <c r="AS70" i="4"/>
  <c r="AW70" i="4"/>
  <c r="BA70" i="4"/>
  <c r="BE70" i="4"/>
  <c r="AI71" i="4"/>
  <c r="AO71" i="4"/>
  <c r="AS71" i="4"/>
  <c r="AW71" i="4"/>
  <c r="BA71" i="4"/>
  <c r="BE71" i="4"/>
  <c r="AI72" i="4"/>
  <c r="AO72" i="4"/>
  <c r="AS72" i="4"/>
  <c r="AW72" i="4"/>
  <c r="BA72" i="4"/>
  <c r="BE72" i="4"/>
  <c r="AI73" i="4"/>
  <c r="AO73" i="4"/>
  <c r="AS73" i="4"/>
  <c r="AW73" i="4"/>
  <c r="BA73" i="4"/>
  <c r="BE73" i="4"/>
  <c r="AI74" i="4"/>
  <c r="AO74" i="4"/>
  <c r="AS74" i="4"/>
  <c r="AW74" i="4"/>
  <c r="BA74" i="4"/>
  <c r="BE74" i="4"/>
  <c r="AI75" i="4"/>
  <c r="AO75" i="4"/>
  <c r="AS75" i="4"/>
  <c r="AW75" i="4"/>
  <c r="BA75" i="4"/>
  <c r="BE75" i="4"/>
  <c r="AI76" i="4"/>
  <c r="AO76" i="4"/>
  <c r="AS76" i="4"/>
  <c r="AW76" i="4"/>
  <c r="BA76" i="4"/>
  <c r="BE76" i="4"/>
  <c r="AI77" i="4"/>
  <c r="AO77" i="4"/>
  <c r="AS77" i="4"/>
  <c r="AW77" i="4"/>
  <c r="BA77" i="4"/>
  <c r="BE77" i="4"/>
  <c r="AI78" i="4"/>
  <c r="AO78" i="4"/>
  <c r="AS78" i="4"/>
  <c r="AW78" i="4"/>
  <c r="BA78" i="4"/>
  <c r="BE78" i="4"/>
  <c r="AI79" i="4"/>
  <c r="AO79" i="4"/>
  <c r="AS79" i="4"/>
  <c r="AW79" i="4"/>
  <c r="BA79" i="4"/>
  <c r="BE79" i="4"/>
  <c r="AI80" i="4"/>
  <c r="AO80" i="4"/>
  <c r="AS80" i="4"/>
  <c r="AW80" i="4"/>
  <c r="BA80" i="4"/>
  <c r="BE80" i="4"/>
  <c r="AI81" i="4"/>
  <c r="AO81" i="4"/>
  <c r="AS81" i="4"/>
  <c r="AW81" i="4"/>
  <c r="BA81" i="4"/>
  <c r="BE81" i="4"/>
  <c r="AI82" i="4"/>
  <c r="AO82" i="4"/>
  <c r="AS82" i="4"/>
  <c r="AW82" i="4"/>
  <c r="BA82" i="4"/>
  <c r="BE82" i="4"/>
  <c r="AI83" i="4"/>
  <c r="AO83" i="4"/>
  <c r="AS83" i="4"/>
  <c r="AW83" i="4"/>
  <c r="BA83" i="4"/>
  <c r="BE83" i="4"/>
  <c r="AI84" i="4"/>
  <c r="AO84" i="4"/>
  <c r="AS84" i="4"/>
  <c r="AW84" i="4"/>
  <c r="BA84" i="4"/>
  <c r="BE84" i="4"/>
  <c r="AI85" i="4"/>
  <c r="AO85" i="4"/>
  <c r="AS85" i="4"/>
  <c r="AW85" i="4"/>
  <c r="BA85" i="4"/>
  <c r="BE85" i="4"/>
  <c r="AI86" i="4"/>
  <c r="AO86" i="4"/>
  <c r="AS86" i="4"/>
  <c r="AW86" i="4"/>
  <c r="BA86" i="4"/>
  <c r="BE86" i="4"/>
  <c r="AI87" i="4"/>
  <c r="AO87" i="4"/>
  <c r="AS87" i="4"/>
  <c r="AW87" i="4"/>
  <c r="BA87" i="4"/>
  <c r="BE87" i="4"/>
  <c r="AI88" i="4"/>
  <c r="AO88" i="4"/>
  <c r="AS88" i="4"/>
  <c r="AW88" i="4"/>
  <c r="BA88" i="4"/>
  <c r="BE88" i="4"/>
  <c r="AI89" i="4"/>
  <c r="AO89" i="4"/>
  <c r="AS89" i="4"/>
  <c r="AW89" i="4"/>
  <c r="BA89" i="4"/>
  <c r="BE89" i="4"/>
  <c r="AI90" i="4"/>
  <c r="AO90" i="4"/>
  <c r="AS90" i="4"/>
  <c r="AW90" i="4"/>
  <c r="BA90" i="4"/>
  <c r="BE90" i="4"/>
  <c r="AI91" i="4"/>
  <c r="AO91" i="4"/>
  <c r="AS91" i="4"/>
  <c r="AW91" i="4"/>
  <c r="BA91" i="4"/>
  <c r="BE91" i="4"/>
  <c r="AI92" i="4"/>
  <c r="AO92" i="4"/>
  <c r="AS92" i="4"/>
  <c r="AW92" i="4"/>
  <c r="BA92" i="4"/>
  <c r="BE92" i="4"/>
  <c r="AI93" i="4"/>
  <c r="AO93" i="4"/>
  <c r="AS93" i="4"/>
  <c r="AW93" i="4"/>
  <c r="BA93" i="4"/>
  <c r="BE93" i="4"/>
  <c r="AI94" i="4"/>
  <c r="AO94" i="4"/>
  <c r="AS94" i="4"/>
  <c r="AW94" i="4"/>
  <c r="BA94" i="4"/>
  <c r="BE94" i="4"/>
  <c r="AI95" i="4"/>
  <c r="AO95" i="4"/>
  <c r="AS95" i="4"/>
  <c r="AW95" i="4"/>
  <c r="BA95" i="4"/>
  <c r="BE95" i="4"/>
  <c r="AI96" i="4"/>
  <c r="AO96" i="4"/>
  <c r="AS96" i="4"/>
  <c r="AW96" i="4"/>
  <c r="BA96" i="4"/>
  <c r="BE96" i="4"/>
  <c r="AI97" i="4"/>
  <c r="AO97" i="4"/>
  <c r="AS97" i="4"/>
  <c r="AW97" i="4"/>
  <c r="BA97" i="4"/>
  <c r="BE97" i="4"/>
  <c r="BG98" i="4"/>
  <c r="BC98" i="4"/>
  <c r="AY98" i="4"/>
  <c r="AI98" i="4"/>
  <c r="AO98" i="4"/>
  <c r="AS98" i="4"/>
  <c r="AW98" i="4"/>
  <c r="AW1631" i="4" s="1"/>
  <c r="BB98" i="4"/>
  <c r="AO99" i="4"/>
  <c r="AT99" i="4"/>
  <c r="AZ99" i="4"/>
  <c r="AJ100" i="4"/>
  <c r="AW100" i="4"/>
  <c r="BB100" i="4"/>
  <c r="AO101" i="4"/>
  <c r="AT101" i="4"/>
  <c r="AZ101" i="4"/>
  <c r="AJ102" i="4"/>
  <c r="AW102" i="4"/>
  <c r="BB102" i="4"/>
  <c r="AO103" i="4"/>
  <c r="AT103" i="4"/>
  <c r="AZ103" i="4"/>
  <c r="AJ104" i="4"/>
  <c r="AW104" i="4"/>
  <c r="BB104" i="4"/>
  <c r="AO105" i="4"/>
  <c r="AT105" i="4"/>
  <c r="AZ105" i="4"/>
  <c r="AJ106" i="4"/>
  <c r="AW106" i="4"/>
  <c r="BB106" i="4"/>
  <c r="AO107" i="4"/>
  <c r="AT107" i="4"/>
  <c r="AZ107" i="4"/>
  <c r="AJ108" i="4"/>
  <c r="AW108" i="4"/>
  <c r="BB108" i="4"/>
  <c r="AO109" i="4"/>
  <c r="AT109" i="4"/>
  <c r="AZ109" i="4"/>
  <c r="AJ110" i="4"/>
  <c r="AW110" i="4"/>
  <c r="BB110" i="4"/>
  <c r="AO111" i="4"/>
  <c r="AT111" i="4"/>
  <c r="AZ111" i="4"/>
  <c r="AJ112" i="4"/>
  <c r="AW112" i="4"/>
  <c r="BB112" i="4"/>
  <c r="AO113" i="4"/>
  <c r="AT113" i="4"/>
  <c r="AZ113" i="4"/>
  <c r="AJ114" i="4"/>
  <c r="AW114" i="4"/>
  <c r="BB114" i="4"/>
  <c r="AO115" i="4"/>
  <c r="AT115" i="4"/>
  <c r="AZ115" i="4"/>
  <c r="AJ116" i="4"/>
  <c r="AW116" i="4"/>
  <c r="BB116" i="4"/>
  <c r="AO117" i="4"/>
  <c r="AT117" i="4"/>
  <c r="AZ117" i="4"/>
  <c r="AJ118" i="4"/>
  <c r="AW118" i="4"/>
  <c r="BB118" i="4"/>
  <c r="AO119" i="4"/>
  <c r="AT119" i="4"/>
  <c r="AZ119" i="4"/>
  <c r="AJ120" i="4"/>
  <c r="AW120" i="4"/>
  <c r="BB120" i="4"/>
  <c r="AO121" i="4"/>
  <c r="AT121" i="4"/>
  <c r="AZ121" i="4"/>
  <c r="AJ122" i="4"/>
  <c r="AW122" i="4"/>
  <c r="BB122" i="4"/>
  <c r="AO123" i="4"/>
  <c r="AT123" i="4"/>
  <c r="AZ123" i="4"/>
  <c r="AJ124" i="4"/>
  <c r="AW124" i="4"/>
  <c r="BB124" i="4"/>
  <c r="AO125" i="4"/>
  <c r="AT125" i="4"/>
  <c r="AZ125" i="4"/>
  <c r="AJ126" i="4"/>
  <c r="AW126" i="4"/>
  <c r="BB126" i="4"/>
  <c r="AO127" i="4"/>
  <c r="AT127" i="4"/>
  <c r="AZ127" i="4"/>
  <c r="AJ128" i="4"/>
  <c r="AW128" i="4"/>
  <c r="BB128" i="4"/>
  <c r="AO129" i="4"/>
  <c r="AT129" i="4"/>
  <c r="AZ129" i="4"/>
  <c r="AJ130" i="4"/>
  <c r="AW130" i="4"/>
  <c r="BB130" i="4"/>
  <c r="AO131" i="4"/>
  <c r="AT131" i="4"/>
  <c r="AZ131" i="4"/>
  <c r="AJ132" i="4"/>
  <c r="AW132" i="4"/>
  <c r="BB132" i="4"/>
  <c r="AO133" i="4"/>
  <c r="AT133" i="4"/>
  <c r="AZ133" i="4"/>
  <c r="AJ134" i="4"/>
  <c r="AW134" i="4"/>
  <c r="BB134" i="4"/>
  <c r="AO135" i="4"/>
  <c r="AT135" i="4"/>
  <c r="AZ135" i="4"/>
  <c r="AJ136" i="4"/>
  <c r="AW136" i="4"/>
  <c r="BB136" i="4"/>
  <c r="AO137" i="4"/>
  <c r="AT137" i="4"/>
  <c r="AZ137" i="4"/>
  <c r="AJ138" i="4"/>
  <c r="AW138" i="4"/>
  <c r="BB138" i="4"/>
  <c r="AO139" i="4"/>
  <c r="AT139" i="4"/>
  <c r="AZ139" i="4"/>
  <c r="AJ140" i="4"/>
  <c r="AW140" i="4"/>
  <c r="BB140" i="4"/>
  <c r="AO141" i="4"/>
  <c r="AT141" i="4"/>
  <c r="AZ141" i="4"/>
  <c r="AJ142" i="4"/>
  <c r="AW142" i="4"/>
  <c r="BB142" i="4"/>
  <c r="AO143" i="4"/>
  <c r="AT143" i="4"/>
  <c r="AZ143" i="4"/>
  <c r="AJ144" i="4"/>
  <c r="AW144" i="4"/>
  <c r="BB144" i="4"/>
  <c r="AO145" i="4"/>
  <c r="AT145" i="4"/>
  <c r="AZ145" i="4"/>
  <c r="AJ146" i="4"/>
  <c r="AW146" i="4"/>
  <c r="BB146" i="4"/>
  <c r="AO147" i="4"/>
  <c r="AT147" i="4"/>
  <c r="AZ147" i="4"/>
  <c r="AJ148" i="4"/>
  <c r="AW148" i="4"/>
  <c r="BB148" i="4"/>
  <c r="AO149" i="4"/>
  <c r="AT149" i="4"/>
  <c r="AZ149" i="4"/>
  <c r="AJ150" i="4"/>
  <c r="AW150" i="4"/>
  <c r="BB150" i="4"/>
  <c r="AO151" i="4"/>
  <c r="AT151" i="4"/>
  <c r="AZ151" i="4"/>
  <c r="AJ152" i="4"/>
  <c r="AW152" i="4"/>
  <c r="BB152" i="4"/>
  <c r="AO153" i="4"/>
  <c r="AT153" i="4"/>
  <c r="AZ153" i="4"/>
  <c r="AJ154" i="4"/>
  <c r="AW154" i="4"/>
  <c r="BB154" i="4"/>
  <c r="AO155" i="4"/>
  <c r="AT155" i="4"/>
  <c r="AZ155" i="4"/>
  <c r="AJ156" i="4"/>
  <c r="AW156" i="4"/>
  <c r="BB156" i="4"/>
  <c r="AO157" i="4"/>
  <c r="AT157" i="4"/>
  <c r="AZ157" i="4"/>
  <c r="AJ158" i="4"/>
  <c r="AW158" i="4"/>
  <c r="BB158" i="4"/>
  <c r="AO159" i="4"/>
  <c r="AT159" i="4"/>
  <c r="AZ159" i="4"/>
  <c r="AJ160" i="4"/>
  <c r="AW160" i="4"/>
  <c r="BB160" i="4"/>
  <c r="AO161" i="4"/>
  <c r="AT161" i="4"/>
  <c r="AZ161" i="4"/>
  <c r="AJ162" i="4"/>
  <c r="AW162" i="4"/>
  <c r="BB162" i="4"/>
  <c r="AO163" i="4"/>
  <c r="AT163" i="4"/>
  <c r="AZ163" i="4"/>
  <c r="AJ164" i="4"/>
  <c r="AW164" i="4"/>
  <c r="BB164" i="4"/>
  <c r="AO165" i="4"/>
  <c r="AT165" i="4"/>
  <c r="AZ165" i="4"/>
  <c r="AJ166" i="4"/>
  <c r="AW166" i="4"/>
  <c r="BB166" i="4"/>
  <c r="AO167" i="4"/>
  <c r="AT167" i="4"/>
  <c r="AZ167" i="4"/>
  <c r="AJ168" i="4"/>
  <c r="AW168" i="4"/>
  <c r="BB168" i="4"/>
  <c r="AO169" i="4"/>
  <c r="AT169" i="4"/>
  <c r="AZ169" i="4"/>
  <c r="AJ170" i="4"/>
  <c r="AW170" i="4"/>
  <c r="BB170" i="4"/>
  <c r="AO171" i="4"/>
  <c r="AT171" i="4"/>
  <c r="AZ171" i="4"/>
  <c r="AJ172" i="4"/>
  <c r="AW172" i="4"/>
  <c r="BB172" i="4"/>
  <c r="AO173" i="4"/>
  <c r="AT173" i="4"/>
  <c r="AZ173" i="4"/>
  <c r="AJ174" i="4"/>
  <c r="AW174" i="4"/>
  <c r="BB174" i="4"/>
  <c r="AO175" i="4"/>
  <c r="AT175" i="4"/>
  <c r="AZ175" i="4"/>
  <c r="AJ176" i="4"/>
  <c r="AW176" i="4"/>
  <c r="BB176" i="4"/>
  <c r="AO177" i="4"/>
  <c r="AT177" i="4"/>
  <c r="AZ177" i="4"/>
  <c r="AJ178" i="4"/>
  <c r="AW178" i="4"/>
  <c r="BB178" i="4"/>
  <c r="AO179" i="4"/>
  <c r="AT179" i="4"/>
  <c r="AZ179" i="4"/>
  <c r="AJ180" i="4"/>
  <c r="AW180" i="4"/>
  <c r="BB180" i="4"/>
  <c r="AO181" i="4"/>
  <c r="AT181" i="4"/>
  <c r="AZ181" i="4"/>
  <c r="AJ182" i="4"/>
  <c r="AW182" i="4"/>
  <c r="BB182" i="4"/>
  <c r="AO183" i="4"/>
  <c r="AT183" i="4"/>
  <c r="AZ183" i="4"/>
  <c r="AJ184" i="4"/>
  <c r="AW184" i="4"/>
  <c r="BB184" i="4"/>
  <c r="AO185" i="4"/>
  <c r="AT185" i="4"/>
  <c r="AZ185" i="4"/>
  <c r="AJ186" i="4"/>
  <c r="AW186" i="4"/>
  <c r="BB186" i="4"/>
  <c r="AO187" i="4"/>
  <c r="AT187" i="4"/>
  <c r="AZ187" i="4"/>
  <c r="AJ188" i="4"/>
  <c r="AW188" i="4"/>
  <c r="BB188" i="4"/>
  <c r="AO189" i="4"/>
  <c r="AT189" i="4"/>
  <c r="AZ189" i="4"/>
  <c r="AJ190" i="4"/>
  <c r="AW190" i="4"/>
  <c r="BB190" i="4"/>
  <c r="AO191" i="4"/>
  <c r="AT191" i="4"/>
  <c r="AZ191" i="4"/>
  <c r="AJ192" i="4"/>
  <c r="AW192" i="4"/>
  <c r="BB192" i="4"/>
  <c r="AO193" i="4"/>
  <c r="AT193" i="4"/>
  <c r="AZ193" i="4"/>
  <c r="AJ194" i="4"/>
  <c r="AW194" i="4"/>
  <c r="BB194" i="4"/>
  <c r="AO195" i="4"/>
  <c r="AT195" i="4"/>
  <c r="AZ195" i="4"/>
  <c r="AJ196" i="4"/>
  <c r="AW196" i="4"/>
  <c r="BB196" i="4"/>
  <c r="AO197" i="4"/>
  <c r="AT197" i="4"/>
  <c r="AZ197" i="4"/>
  <c r="AJ198" i="4"/>
  <c r="AW198" i="4"/>
  <c r="BB198" i="4"/>
  <c r="AO199" i="4"/>
  <c r="AT199" i="4"/>
  <c r="AZ199" i="4"/>
  <c r="AJ200" i="4"/>
  <c r="AW200" i="4"/>
  <c r="BB200" i="4"/>
  <c r="AO201" i="4"/>
  <c r="AT201" i="4"/>
  <c r="AZ201" i="4"/>
  <c r="AJ202" i="4"/>
  <c r="AW202" i="4"/>
  <c r="BB202" i="4"/>
  <c r="AO203" i="4"/>
  <c r="AT203" i="4"/>
  <c r="AZ203" i="4"/>
  <c r="AJ204" i="4"/>
  <c r="AW204" i="4"/>
  <c r="BB204" i="4"/>
  <c r="AO205" i="4"/>
  <c r="AT205" i="4"/>
  <c r="AZ205" i="4"/>
  <c r="AJ206" i="4"/>
  <c r="AW206" i="4"/>
  <c r="BB206" i="4"/>
  <c r="AO207" i="4"/>
  <c r="AT207" i="4"/>
  <c r="AZ207" i="4"/>
  <c r="AJ208" i="4"/>
  <c r="AW208" i="4"/>
  <c r="BB208" i="4"/>
  <c r="AO209" i="4"/>
  <c r="AT209" i="4"/>
  <c r="AZ209" i="4"/>
  <c r="AJ210" i="4"/>
  <c r="AW210" i="4"/>
  <c r="BB210" i="4"/>
  <c r="AO211" i="4"/>
  <c r="AT211" i="4"/>
  <c r="AZ211" i="4"/>
  <c r="AJ212" i="4"/>
  <c r="AW212" i="4"/>
  <c r="BB212" i="4"/>
  <c r="AO213" i="4"/>
  <c r="AT213" i="4"/>
  <c r="AZ213" i="4"/>
  <c r="AJ214" i="4"/>
  <c r="AW214" i="4"/>
  <c r="BB214" i="4"/>
  <c r="AO215" i="4"/>
  <c r="AT215" i="4"/>
  <c r="AZ215" i="4"/>
  <c r="AJ216" i="4"/>
  <c r="AW216" i="4"/>
  <c r="BB216" i="4"/>
  <c r="AO217" i="4"/>
  <c r="AT217" i="4"/>
  <c r="AZ217" i="4"/>
  <c r="AJ218" i="4"/>
  <c r="AW218" i="4"/>
  <c r="BB218" i="4"/>
  <c r="AO219" i="4"/>
  <c r="AT219" i="4"/>
  <c r="AZ219" i="4"/>
  <c r="AJ220" i="4"/>
  <c r="AW220" i="4"/>
  <c r="BB220" i="4"/>
  <c r="AO221" i="4"/>
  <c r="AT221" i="4"/>
  <c r="AZ221" i="4"/>
  <c r="AJ222" i="4"/>
  <c r="AW222" i="4"/>
  <c r="BB222" i="4"/>
  <c r="AO223" i="4"/>
  <c r="AT223" i="4"/>
  <c r="AZ223" i="4"/>
  <c r="AJ224" i="4"/>
  <c r="AW224" i="4"/>
  <c r="BB224" i="4"/>
  <c r="AO225" i="4"/>
  <c r="AT225" i="4"/>
  <c r="AZ225" i="4"/>
  <c r="AJ226" i="4"/>
  <c r="AW226" i="4"/>
  <c r="BB226" i="4"/>
  <c r="AO227" i="4"/>
  <c r="AT227" i="4"/>
  <c r="AZ227" i="4"/>
  <c r="AJ228" i="4"/>
  <c r="AW228" i="4"/>
  <c r="BB228" i="4"/>
  <c r="AO229" i="4"/>
  <c r="AT229" i="4"/>
  <c r="AZ229" i="4"/>
  <c r="AJ230" i="4"/>
  <c r="AW230" i="4"/>
  <c r="BB230" i="4"/>
  <c r="AO231" i="4"/>
  <c r="AT231" i="4"/>
  <c r="AZ231" i="4"/>
  <c r="AJ232" i="4"/>
  <c r="AW232" i="4"/>
  <c r="BB232" i="4"/>
  <c r="AO233" i="4"/>
  <c r="AT233" i="4"/>
  <c r="AZ233" i="4"/>
  <c r="AJ234" i="4"/>
  <c r="AW234" i="4"/>
  <c r="BB234" i="4"/>
  <c r="AO235" i="4"/>
  <c r="AT235" i="4"/>
  <c r="AZ235" i="4"/>
  <c r="AJ236" i="4"/>
  <c r="AW236" i="4"/>
  <c r="BB236" i="4"/>
  <c r="AO237" i="4"/>
  <c r="AT237" i="4"/>
  <c r="AZ237" i="4"/>
  <c r="AJ238" i="4"/>
  <c r="AW238" i="4"/>
  <c r="BB238" i="4"/>
  <c r="AO239" i="4"/>
  <c r="AT239" i="4"/>
  <c r="AZ239" i="4"/>
  <c r="AJ240" i="4"/>
  <c r="AW240" i="4"/>
  <c r="BB240" i="4"/>
  <c r="AO241" i="4"/>
  <c r="AT241" i="4"/>
  <c r="AZ241" i="4"/>
  <c r="AJ242" i="4"/>
  <c r="AW242" i="4"/>
  <c r="BB242" i="4"/>
  <c r="AO243" i="4"/>
  <c r="AT243" i="4"/>
  <c r="AZ243" i="4"/>
  <c r="AJ244" i="4"/>
  <c r="AW244" i="4"/>
  <c r="BB244" i="4"/>
  <c r="AO245" i="4"/>
  <c r="AT245" i="4"/>
  <c r="AZ245" i="4"/>
  <c r="AJ246" i="4"/>
  <c r="AW246" i="4"/>
  <c r="BB246" i="4"/>
  <c r="AO247" i="4"/>
  <c r="AT247" i="4"/>
  <c r="AZ247" i="4"/>
  <c r="AJ248" i="4"/>
  <c r="AW248" i="4"/>
  <c r="BB248" i="4"/>
  <c r="AO249" i="4"/>
  <c r="AT249" i="4"/>
  <c r="AZ249" i="4"/>
  <c r="AJ250" i="4"/>
  <c r="AW250" i="4"/>
  <c r="BB250" i="4"/>
  <c r="AO251" i="4"/>
  <c r="AT251" i="4"/>
  <c r="AZ251" i="4"/>
  <c r="AJ252" i="4"/>
  <c r="AW252" i="4"/>
  <c r="BB252" i="4"/>
  <c r="AO253" i="4"/>
  <c r="AT253" i="4"/>
  <c r="AZ253" i="4"/>
  <c r="AJ254" i="4"/>
  <c r="AW254" i="4"/>
  <c r="BB254" i="4"/>
  <c r="AO255" i="4"/>
  <c r="AT255" i="4"/>
  <c r="AZ255" i="4"/>
  <c r="AJ256" i="4"/>
  <c r="AW256" i="4"/>
  <c r="BB256" i="4"/>
  <c r="AO257" i="4"/>
  <c r="AT257" i="4"/>
  <c r="AZ257" i="4"/>
  <c r="AJ258" i="4"/>
  <c r="AW258" i="4"/>
  <c r="BB258" i="4"/>
  <c r="AO259" i="4"/>
  <c r="AT259" i="4"/>
  <c r="AZ259" i="4"/>
  <c r="AJ260" i="4"/>
  <c r="AW260" i="4"/>
  <c r="BB260" i="4"/>
  <c r="AO261" i="4"/>
  <c r="AT261" i="4"/>
  <c r="AZ261" i="4"/>
  <c r="AJ262" i="4"/>
  <c r="AW262" i="4"/>
  <c r="BB262" i="4"/>
  <c r="AO263" i="4"/>
  <c r="AT263" i="4"/>
  <c r="AZ263" i="4"/>
  <c r="AJ264" i="4"/>
  <c r="AW264" i="4"/>
  <c r="BB264" i="4"/>
  <c r="AO265" i="4"/>
  <c r="AT265" i="4"/>
  <c r="AZ265" i="4"/>
  <c r="AJ266" i="4"/>
  <c r="AW266" i="4"/>
  <c r="BB266" i="4"/>
  <c r="AO267" i="4"/>
  <c r="AT267" i="4"/>
  <c r="AZ267" i="4"/>
  <c r="AJ268" i="4"/>
  <c r="AW268" i="4"/>
  <c r="BB268" i="4"/>
  <c r="AO269" i="4"/>
  <c r="AT269" i="4"/>
  <c r="AZ269" i="4"/>
  <c r="AJ270" i="4"/>
  <c r="AW270" i="4"/>
  <c r="BB270" i="4"/>
  <c r="AO271" i="4"/>
  <c r="AT271" i="4"/>
  <c r="AZ271" i="4"/>
  <c r="AJ272" i="4"/>
  <c r="AW272" i="4"/>
  <c r="BB272" i="4"/>
  <c r="AO273" i="4"/>
  <c r="AT273" i="4"/>
  <c r="AZ273" i="4"/>
  <c r="AJ274" i="4"/>
  <c r="AW274" i="4"/>
  <c r="BB274" i="4"/>
  <c r="AO275" i="4"/>
  <c r="AT275" i="4"/>
  <c r="AZ275" i="4"/>
  <c r="AJ276" i="4"/>
  <c r="AW276" i="4"/>
  <c r="BB276" i="4"/>
  <c r="AO277" i="4"/>
  <c r="AT277" i="4"/>
  <c r="AZ277" i="4"/>
  <c r="AJ278" i="4"/>
  <c r="AW278" i="4"/>
  <c r="BB278" i="4"/>
  <c r="AO279" i="4"/>
  <c r="AT279" i="4"/>
  <c r="AZ279" i="4"/>
  <c r="AJ280" i="4"/>
  <c r="AW280" i="4"/>
  <c r="BB280" i="4"/>
  <c r="AO281" i="4"/>
  <c r="AT281" i="4"/>
  <c r="AZ281" i="4"/>
  <c r="AJ282" i="4"/>
  <c r="AW282" i="4"/>
  <c r="BB282" i="4"/>
  <c r="AO283" i="4"/>
  <c r="AT283" i="4"/>
  <c r="AZ283" i="4"/>
  <c r="AJ284" i="4"/>
  <c r="AW284" i="4"/>
  <c r="BB284" i="4"/>
  <c r="AO285" i="4"/>
  <c r="AT285" i="4"/>
  <c r="AZ285" i="4"/>
  <c r="AJ286" i="4"/>
  <c r="AW286" i="4"/>
  <c r="BB286" i="4"/>
  <c r="AO287" i="4"/>
  <c r="AT287" i="4"/>
  <c r="AZ287" i="4"/>
  <c r="AJ288" i="4"/>
  <c r="AW288" i="4"/>
  <c r="BB288" i="4"/>
  <c r="AO289" i="4"/>
  <c r="AT289" i="4"/>
  <c r="AZ289" i="4"/>
  <c r="AJ290" i="4"/>
  <c r="AW290" i="4"/>
  <c r="BB290" i="4"/>
  <c r="AO291" i="4"/>
  <c r="AT291" i="4"/>
  <c r="AZ291" i="4"/>
  <c r="AJ292" i="4"/>
  <c r="AW292" i="4"/>
  <c r="BB292" i="4"/>
  <c r="AO293" i="4"/>
  <c r="AT293" i="4"/>
  <c r="AZ293" i="4"/>
  <c r="AJ294" i="4"/>
  <c r="AW294" i="4"/>
  <c r="BB294" i="4"/>
  <c r="AO295" i="4"/>
  <c r="AT295" i="4"/>
  <c r="AZ295" i="4"/>
  <c r="AJ296" i="4"/>
  <c r="AW296" i="4"/>
  <c r="BB296" i="4"/>
  <c r="AO297" i="4"/>
  <c r="AT297" i="4"/>
  <c r="AZ297" i="4"/>
  <c r="AJ298" i="4"/>
  <c r="AW298" i="4"/>
  <c r="BB298" i="4"/>
  <c r="AO299" i="4"/>
  <c r="AT299" i="4"/>
  <c r="AZ299" i="4"/>
  <c r="AJ300" i="4"/>
  <c r="AW300" i="4"/>
  <c r="BB300" i="4"/>
  <c r="AO301" i="4"/>
  <c r="AT301" i="4"/>
  <c r="AZ301" i="4"/>
  <c r="AJ302" i="4"/>
  <c r="AW302" i="4"/>
  <c r="BB302" i="4"/>
  <c r="AO303" i="4"/>
  <c r="AT303" i="4"/>
  <c r="AZ303" i="4"/>
  <c r="AJ304" i="4"/>
  <c r="AW304" i="4"/>
  <c r="BB304" i="4"/>
  <c r="AO305" i="4"/>
  <c r="AT305" i="4"/>
  <c r="AZ305" i="4"/>
  <c r="AJ306" i="4"/>
  <c r="AW306" i="4"/>
  <c r="BB306" i="4"/>
  <c r="AO307" i="4"/>
  <c r="AT307" i="4"/>
  <c r="AZ307" i="4"/>
  <c r="AJ308" i="4"/>
  <c r="AW308" i="4"/>
  <c r="BB308" i="4"/>
  <c r="AO309" i="4"/>
  <c r="AT309" i="4"/>
  <c r="AZ309" i="4"/>
  <c r="AJ310" i="4"/>
  <c r="AW310" i="4"/>
  <c r="BB310" i="4"/>
  <c r="AO311" i="4"/>
  <c r="AT311" i="4"/>
  <c r="AZ311" i="4"/>
  <c r="AJ312" i="4"/>
  <c r="AW312" i="4"/>
  <c r="BB312" i="4"/>
  <c r="AO313" i="4"/>
  <c r="AT313" i="4"/>
  <c r="AZ313" i="4"/>
  <c r="AJ314" i="4"/>
  <c r="AW314" i="4"/>
  <c r="BB314" i="4"/>
  <c r="AO315" i="4"/>
  <c r="AT315" i="4"/>
  <c r="AZ315" i="4"/>
  <c r="AJ316" i="4"/>
  <c r="AW316" i="4"/>
  <c r="BB316" i="4"/>
  <c r="BD317" i="4"/>
  <c r="AZ317" i="4"/>
  <c r="AV317" i="4"/>
  <c r="AN317" i="4"/>
  <c r="BG317" i="4"/>
  <c r="BC317" i="4"/>
  <c r="AY317" i="4"/>
  <c r="AU317" i="4"/>
  <c r="AQ317" i="4"/>
  <c r="AM317" i="4"/>
  <c r="AI317" i="4"/>
  <c r="AS317" i="4"/>
  <c r="BA317" i="4"/>
  <c r="BV317" i="4" s="1"/>
  <c r="AP318" i="4"/>
  <c r="AX318" i="4"/>
  <c r="AO319" i="4"/>
  <c r="AW319" i="4"/>
  <c r="BE319" i="4"/>
  <c r="AJ320" i="4"/>
  <c r="AT320" i="4"/>
  <c r="BB320" i="4"/>
  <c r="BD321" i="4"/>
  <c r="AZ321" i="4"/>
  <c r="AV321" i="4"/>
  <c r="AN321" i="4"/>
  <c r="BG321" i="4"/>
  <c r="BC321" i="4"/>
  <c r="AY321" i="4"/>
  <c r="AU321" i="4"/>
  <c r="AQ321" i="4"/>
  <c r="AM321" i="4"/>
  <c r="AI321" i="4"/>
  <c r="AS321" i="4"/>
  <c r="BA321" i="4"/>
  <c r="BT321" i="4" s="1"/>
  <c r="AP322" i="4"/>
  <c r="AX322" i="4"/>
  <c r="AO323" i="4"/>
  <c r="AW323" i="4"/>
  <c r="BE323" i="4"/>
  <c r="AJ324" i="4"/>
  <c r="AT324" i="4"/>
  <c r="BB324" i="4"/>
  <c r="BD325" i="4"/>
  <c r="AZ325" i="4"/>
  <c r="AV325" i="4"/>
  <c r="AN325" i="4"/>
  <c r="BG325" i="4"/>
  <c r="BC325" i="4"/>
  <c r="AY325" i="4"/>
  <c r="AU325" i="4"/>
  <c r="AQ325" i="4"/>
  <c r="AM325" i="4"/>
  <c r="AI325" i="4"/>
  <c r="AS325" i="4"/>
  <c r="BA325" i="4"/>
  <c r="BV325" i="4" s="1"/>
  <c r="AP326" i="4"/>
  <c r="AX326" i="4"/>
  <c r="AO327" i="4"/>
  <c r="AW327" i="4"/>
  <c r="BE327" i="4"/>
  <c r="AJ328" i="4"/>
  <c r="AT328" i="4"/>
  <c r="BB328" i="4"/>
  <c r="BD329" i="4"/>
  <c r="AZ329" i="4"/>
  <c r="AV329" i="4"/>
  <c r="AN329" i="4"/>
  <c r="BG329" i="4"/>
  <c r="BC329" i="4"/>
  <c r="AY329" i="4"/>
  <c r="AU329" i="4"/>
  <c r="AQ329" i="4"/>
  <c r="AM329" i="4"/>
  <c r="AI329" i="4"/>
  <c r="AS329" i="4"/>
  <c r="BA329" i="4"/>
  <c r="BT329" i="4" s="1"/>
  <c r="AP330" i="4"/>
  <c r="AX330" i="4"/>
  <c r="AO331" i="4"/>
  <c r="AW331" i="4"/>
  <c r="BE331" i="4"/>
  <c r="AJ332" i="4"/>
  <c r="AT332" i="4"/>
  <c r="BB332" i="4"/>
  <c r="BD333" i="4"/>
  <c r="AZ333" i="4"/>
  <c r="AV333" i="4"/>
  <c r="AN333" i="4"/>
  <c r="BG333" i="4"/>
  <c r="BC333" i="4"/>
  <c r="AY333" i="4"/>
  <c r="AU333" i="4"/>
  <c r="AQ333" i="4"/>
  <c r="AM333" i="4"/>
  <c r="AI333" i="4"/>
  <c r="AS333" i="4"/>
  <c r="BA333" i="4"/>
  <c r="BV333" i="4" s="1"/>
  <c r="AP334" i="4"/>
  <c r="AX334" i="4"/>
  <c r="AO335" i="4"/>
  <c r="AW335" i="4"/>
  <c r="BE335" i="4"/>
  <c r="AJ336" i="4"/>
  <c r="AT336" i="4"/>
  <c r="BB336" i="4"/>
  <c r="BD337" i="4"/>
  <c r="AZ337" i="4"/>
  <c r="AV337" i="4"/>
  <c r="AN337" i="4"/>
  <c r="BG337" i="4"/>
  <c r="BC337" i="4"/>
  <c r="AY337" i="4"/>
  <c r="AU337" i="4"/>
  <c r="AQ337" i="4"/>
  <c r="AM337" i="4"/>
  <c r="AI337" i="4"/>
  <c r="AS337" i="4"/>
  <c r="BA337" i="4"/>
  <c r="BT337" i="4" s="1"/>
  <c r="AP338" i="4"/>
  <c r="AX338" i="4"/>
  <c r="BF338" i="4"/>
  <c r="AP339" i="4"/>
  <c r="AF1631" i="4"/>
  <c r="AB1631" i="4"/>
  <c r="X1631" i="4"/>
  <c r="T1631" i="4"/>
  <c r="AH1631" i="4"/>
  <c r="AD1631" i="4"/>
  <c r="AG1631" i="4"/>
  <c r="AC1631" i="4"/>
  <c r="Y1631" i="4"/>
  <c r="U1631" i="4"/>
  <c r="S1631" i="4"/>
  <c r="AA1631" i="4"/>
  <c r="AE1635" i="4"/>
  <c r="AA1635" i="4"/>
  <c r="W1635" i="4"/>
  <c r="AH1635" i="4"/>
  <c r="AD1635" i="4"/>
  <c r="Z1635" i="4"/>
  <c r="V1635" i="4"/>
  <c r="AG1635" i="4"/>
  <c r="AC1635" i="4"/>
  <c r="Y1635" i="4"/>
  <c r="U1635" i="4"/>
  <c r="T1635" i="4"/>
  <c r="AF1635" i="4"/>
  <c r="S1635" i="4"/>
  <c r="AB1635" i="4"/>
  <c r="X1635" i="4"/>
  <c r="AF1639" i="4"/>
  <c r="AB1639" i="4"/>
  <c r="X1639" i="4"/>
  <c r="T1639" i="4"/>
  <c r="AE1639" i="4"/>
  <c r="AA1639" i="4"/>
  <c r="W1639" i="4"/>
  <c r="S1639" i="4"/>
  <c r="AH1639" i="4"/>
  <c r="AD1639" i="4"/>
  <c r="Z1639" i="4"/>
  <c r="V1639" i="4"/>
  <c r="AG1639" i="4"/>
  <c r="AC1639" i="4"/>
  <c r="Y1639" i="4"/>
  <c r="U1639" i="4"/>
  <c r="AG1643" i="4"/>
  <c r="AF1643" i="4"/>
  <c r="AB1643" i="4"/>
  <c r="X1643" i="4"/>
  <c r="T1643" i="4"/>
  <c r="AE1643" i="4"/>
  <c r="AA1643" i="4"/>
  <c r="W1643" i="4"/>
  <c r="S1643" i="4"/>
  <c r="AD1643" i="4"/>
  <c r="Z1643" i="4"/>
  <c r="V1643" i="4"/>
  <c r="AH1643" i="4"/>
  <c r="AC1643" i="4"/>
  <c r="Y1643" i="4"/>
  <c r="U1643" i="4"/>
  <c r="AJ27" i="4"/>
  <c r="AP27" i="4"/>
  <c r="AT27" i="4"/>
  <c r="AT1637" i="4" s="1"/>
  <c r="AX27" i="4"/>
  <c r="BB27" i="4"/>
  <c r="BB1637" i="4" s="1"/>
  <c r="BF27" i="4"/>
  <c r="BF14" i="4" s="1"/>
  <c r="AJ28" i="4"/>
  <c r="AP28" i="4"/>
  <c r="AT28" i="4"/>
  <c r="BB28" i="4"/>
  <c r="BF28" i="4"/>
  <c r="AJ29" i="4"/>
  <c r="AP29" i="4"/>
  <c r="AT29" i="4"/>
  <c r="BB29" i="4"/>
  <c r="BF29" i="4"/>
  <c r="AJ30" i="4"/>
  <c r="AP30" i="4"/>
  <c r="AT30" i="4"/>
  <c r="BB30" i="4"/>
  <c r="BF30" i="4"/>
  <c r="AJ31" i="4"/>
  <c r="AP31" i="4"/>
  <c r="AT31" i="4"/>
  <c r="BB31" i="4"/>
  <c r="BF31" i="4"/>
  <c r="AJ32" i="4"/>
  <c r="AP32" i="4"/>
  <c r="AT32" i="4"/>
  <c r="BB32" i="4"/>
  <c r="BF32" i="4"/>
  <c r="AJ33" i="4"/>
  <c r="AP33" i="4"/>
  <c r="AT33" i="4"/>
  <c r="BB33" i="4"/>
  <c r="BF33" i="4"/>
  <c r="AJ34" i="4"/>
  <c r="AP34" i="4"/>
  <c r="AT34" i="4"/>
  <c r="BB34" i="4"/>
  <c r="BF34" i="4"/>
  <c r="AJ35" i="4"/>
  <c r="AP35" i="4"/>
  <c r="AT35" i="4"/>
  <c r="BB35" i="4"/>
  <c r="BF35" i="4"/>
  <c r="AJ36" i="4"/>
  <c r="AP36" i="4"/>
  <c r="AT36" i="4"/>
  <c r="BB36" i="4"/>
  <c r="BF36" i="4"/>
  <c r="AJ37" i="4"/>
  <c r="AP37" i="4"/>
  <c r="AT37" i="4"/>
  <c r="BB37" i="4"/>
  <c r="BF37" i="4"/>
  <c r="AP38" i="4"/>
  <c r="AT38" i="4"/>
  <c r="BB38" i="4"/>
  <c r="BF38" i="4"/>
  <c r="AJ39" i="4"/>
  <c r="AP39" i="4"/>
  <c r="AT39" i="4"/>
  <c r="BB39" i="4"/>
  <c r="BF39" i="4"/>
  <c r="AJ40" i="4"/>
  <c r="AP40" i="4"/>
  <c r="AT40" i="4"/>
  <c r="BB40" i="4"/>
  <c r="BF40" i="4"/>
  <c r="AJ41" i="4"/>
  <c r="AP41" i="4"/>
  <c r="AT41" i="4"/>
  <c r="BB41" i="4"/>
  <c r="BF41" i="4"/>
  <c r="AJ42" i="4"/>
  <c r="AP42" i="4"/>
  <c r="AT42" i="4"/>
  <c r="BB42" i="4"/>
  <c r="BF42" i="4"/>
  <c r="AJ43" i="4"/>
  <c r="AP43" i="4"/>
  <c r="AT43" i="4"/>
  <c r="BB43" i="4"/>
  <c r="BF43" i="4"/>
  <c r="AJ44" i="4"/>
  <c r="AP44" i="4"/>
  <c r="AT44" i="4"/>
  <c r="BB44" i="4"/>
  <c r="BF44" i="4"/>
  <c r="AJ45" i="4"/>
  <c r="AP45" i="4"/>
  <c r="AT45" i="4"/>
  <c r="BB45" i="4"/>
  <c r="BF45" i="4"/>
  <c r="AJ46" i="4"/>
  <c r="AP46" i="4"/>
  <c r="AT46" i="4"/>
  <c r="BB46" i="4"/>
  <c r="BF46" i="4"/>
  <c r="AJ47" i="4"/>
  <c r="AP47" i="4"/>
  <c r="AT47" i="4"/>
  <c r="BB47" i="4"/>
  <c r="BF47" i="4"/>
  <c r="AJ48" i="4"/>
  <c r="AP48" i="4"/>
  <c r="AT48" i="4"/>
  <c r="BB48" i="4"/>
  <c r="BF48" i="4"/>
  <c r="AJ49" i="4"/>
  <c r="AP49" i="4"/>
  <c r="AX49" i="4"/>
  <c r="BB49" i="4"/>
  <c r="BF49" i="4"/>
  <c r="AJ50" i="4"/>
  <c r="AP50" i="4"/>
  <c r="AX50" i="4"/>
  <c r="BB50" i="4"/>
  <c r="BF50" i="4"/>
  <c r="AJ51" i="4"/>
  <c r="AP51" i="4"/>
  <c r="AX51" i="4"/>
  <c r="BB51" i="4"/>
  <c r="BF51" i="4"/>
  <c r="AJ52" i="4"/>
  <c r="AT52" i="4"/>
  <c r="AX52" i="4"/>
  <c r="BB52" i="4"/>
  <c r="BF52" i="4"/>
  <c r="AJ53" i="4"/>
  <c r="AP53" i="4"/>
  <c r="AT53" i="4"/>
  <c r="AX53" i="4"/>
  <c r="BB53" i="4"/>
  <c r="BF53" i="4"/>
  <c r="AJ54" i="4"/>
  <c r="AP54" i="4"/>
  <c r="AT54" i="4"/>
  <c r="AX54" i="4"/>
  <c r="BB54" i="4"/>
  <c r="BF54" i="4"/>
  <c r="AJ55" i="4"/>
  <c r="AP55" i="4"/>
  <c r="AT55" i="4"/>
  <c r="AX55" i="4"/>
  <c r="BB55" i="4"/>
  <c r="BF55" i="4"/>
  <c r="AJ56" i="4"/>
  <c r="AP56" i="4"/>
  <c r="AT56" i="4"/>
  <c r="AX56" i="4"/>
  <c r="BB56" i="4"/>
  <c r="BF56" i="4"/>
  <c r="AJ57" i="4"/>
  <c r="AP57" i="4"/>
  <c r="AT57" i="4"/>
  <c r="AX57" i="4"/>
  <c r="BB57" i="4"/>
  <c r="BF57" i="4"/>
  <c r="AJ58" i="4"/>
  <c r="AP58" i="4"/>
  <c r="AT58" i="4"/>
  <c r="AX58" i="4"/>
  <c r="BB58" i="4"/>
  <c r="BF58" i="4"/>
  <c r="AJ59" i="4"/>
  <c r="AP59" i="4"/>
  <c r="AT59" i="4"/>
  <c r="AX59" i="4"/>
  <c r="BB59" i="4"/>
  <c r="BF59" i="4"/>
  <c r="AJ60" i="4"/>
  <c r="AP60" i="4"/>
  <c r="AT60" i="4"/>
  <c r="AX60" i="4"/>
  <c r="BB60" i="4"/>
  <c r="BF60" i="4"/>
  <c r="AJ61" i="4"/>
  <c r="AP61" i="4"/>
  <c r="AT61" i="4"/>
  <c r="AX61" i="4"/>
  <c r="BB61" i="4"/>
  <c r="BF61" i="4"/>
  <c r="AJ62" i="4"/>
  <c r="AP62" i="4"/>
  <c r="AT62" i="4"/>
  <c r="AX62" i="4"/>
  <c r="BB62" i="4"/>
  <c r="BF62" i="4"/>
  <c r="AJ63" i="4"/>
  <c r="AP63" i="4"/>
  <c r="AT63" i="4"/>
  <c r="AX63" i="4"/>
  <c r="BB63" i="4"/>
  <c r="BF63" i="4"/>
  <c r="AJ64" i="4"/>
  <c r="AP64" i="4"/>
  <c r="AT64" i="4"/>
  <c r="AX64" i="4"/>
  <c r="BB64" i="4"/>
  <c r="BF64" i="4"/>
  <c r="AJ65" i="4"/>
  <c r="AP65" i="4"/>
  <c r="AT65" i="4"/>
  <c r="AX65" i="4"/>
  <c r="BB65" i="4"/>
  <c r="BF65" i="4"/>
  <c r="AJ66" i="4"/>
  <c r="AP66" i="4"/>
  <c r="AT66" i="4"/>
  <c r="AX66" i="4"/>
  <c r="BB66" i="4"/>
  <c r="BF66" i="4"/>
  <c r="AJ67" i="4"/>
  <c r="AP67" i="4"/>
  <c r="AT67" i="4"/>
  <c r="AX67" i="4"/>
  <c r="BB67" i="4"/>
  <c r="BF67" i="4"/>
  <c r="AJ68" i="4"/>
  <c r="AP68" i="4"/>
  <c r="AT68" i="4"/>
  <c r="AX68" i="4"/>
  <c r="BB68" i="4"/>
  <c r="BF68" i="4"/>
  <c r="AJ69" i="4"/>
  <c r="AP69" i="4"/>
  <c r="AT69" i="4"/>
  <c r="AX69" i="4"/>
  <c r="BB69" i="4"/>
  <c r="BF69" i="4"/>
  <c r="AJ70" i="4"/>
  <c r="AP70" i="4"/>
  <c r="AT70" i="4"/>
  <c r="AX70" i="4"/>
  <c r="BB70" i="4"/>
  <c r="BF70" i="4"/>
  <c r="AJ71" i="4"/>
  <c r="AP71" i="4"/>
  <c r="AT71" i="4"/>
  <c r="AX71" i="4"/>
  <c r="BB71" i="4"/>
  <c r="BF71" i="4"/>
  <c r="AJ72" i="4"/>
  <c r="AP72" i="4"/>
  <c r="AT72" i="4"/>
  <c r="AX72" i="4"/>
  <c r="BB72" i="4"/>
  <c r="BF72" i="4"/>
  <c r="AJ73" i="4"/>
  <c r="AP73" i="4"/>
  <c r="AT73" i="4"/>
  <c r="AX73" i="4"/>
  <c r="BB73" i="4"/>
  <c r="BF73" i="4"/>
  <c r="AJ74" i="4"/>
  <c r="AP74" i="4"/>
  <c r="AT74" i="4"/>
  <c r="AX74" i="4"/>
  <c r="BB74" i="4"/>
  <c r="BF74" i="4"/>
  <c r="AJ75" i="4"/>
  <c r="AP75" i="4"/>
  <c r="AT75" i="4"/>
  <c r="AX75" i="4"/>
  <c r="BB75" i="4"/>
  <c r="BF75" i="4"/>
  <c r="AJ76" i="4"/>
  <c r="AP76" i="4"/>
  <c r="AT76" i="4"/>
  <c r="AX76" i="4"/>
  <c r="BB76" i="4"/>
  <c r="BF76" i="4"/>
  <c r="AJ77" i="4"/>
  <c r="AP77" i="4"/>
  <c r="AT77" i="4"/>
  <c r="AX77" i="4"/>
  <c r="BB77" i="4"/>
  <c r="BF77" i="4"/>
  <c r="AJ78" i="4"/>
  <c r="AP78" i="4"/>
  <c r="AT78" i="4"/>
  <c r="AX78" i="4"/>
  <c r="BB78" i="4"/>
  <c r="BF78" i="4"/>
  <c r="AJ79" i="4"/>
  <c r="AP79" i="4"/>
  <c r="AT79" i="4"/>
  <c r="AX79" i="4"/>
  <c r="BB79" i="4"/>
  <c r="BF79" i="4"/>
  <c r="AJ80" i="4"/>
  <c r="AP80" i="4"/>
  <c r="AT80" i="4"/>
  <c r="AX80" i="4"/>
  <c r="BB80" i="4"/>
  <c r="BF80" i="4"/>
  <c r="AJ81" i="4"/>
  <c r="AP81" i="4"/>
  <c r="AT81" i="4"/>
  <c r="AX81" i="4"/>
  <c r="BB81" i="4"/>
  <c r="BF81" i="4"/>
  <c r="AJ82" i="4"/>
  <c r="AP82" i="4"/>
  <c r="AT82" i="4"/>
  <c r="AX82" i="4"/>
  <c r="BB82" i="4"/>
  <c r="BF82" i="4"/>
  <c r="AJ83" i="4"/>
  <c r="AP83" i="4"/>
  <c r="AT83" i="4"/>
  <c r="AX83" i="4"/>
  <c r="BB83" i="4"/>
  <c r="BF83" i="4"/>
  <c r="AJ84" i="4"/>
  <c r="AP84" i="4"/>
  <c r="AT84" i="4"/>
  <c r="AX84" i="4"/>
  <c r="BB84" i="4"/>
  <c r="BF84" i="4"/>
  <c r="AJ85" i="4"/>
  <c r="AP85" i="4"/>
  <c r="AT85" i="4"/>
  <c r="AX85" i="4"/>
  <c r="BB85" i="4"/>
  <c r="BF85" i="4"/>
  <c r="AJ86" i="4"/>
  <c r="AP86" i="4"/>
  <c r="AT86" i="4"/>
  <c r="AX86" i="4"/>
  <c r="BB86" i="4"/>
  <c r="BF86" i="4"/>
  <c r="AJ87" i="4"/>
  <c r="AP87" i="4"/>
  <c r="AT87" i="4"/>
  <c r="AX87" i="4"/>
  <c r="BB87" i="4"/>
  <c r="BF87" i="4"/>
  <c r="AJ88" i="4"/>
  <c r="AP88" i="4"/>
  <c r="AT88" i="4"/>
  <c r="AX88" i="4"/>
  <c r="BB88" i="4"/>
  <c r="BF88" i="4"/>
  <c r="AJ89" i="4"/>
  <c r="AP89" i="4"/>
  <c r="AT89" i="4"/>
  <c r="AX89" i="4"/>
  <c r="BB89" i="4"/>
  <c r="BF89" i="4"/>
  <c r="AJ90" i="4"/>
  <c r="AP90" i="4"/>
  <c r="AT90" i="4"/>
  <c r="AX90" i="4"/>
  <c r="BB90" i="4"/>
  <c r="BF90" i="4"/>
  <c r="AJ91" i="4"/>
  <c r="AP91" i="4"/>
  <c r="AT91" i="4"/>
  <c r="AX91" i="4"/>
  <c r="BB91" i="4"/>
  <c r="BF91" i="4"/>
  <c r="AJ92" i="4"/>
  <c r="AP92" i="4"/>
  <c r="AT92" i="4"/>
  <c r="AX92" i="4"/>
  <c r="BB92" i="4"/>
  <c r="BF92" i="4"/>
  <c r="AJ93" i="4"/>
  <c r="AP93" i="4"/>
  <c r="AT93" i="4"/>
  <c r="AX93" i="4"/>
  <c r="BB93" i="4"/>
  <c r="BF93" i="4"/>
  <c r="AJ94" i="4"/>
  <c r="AP94" i="4"/>
  <c r="AT94" i="4"/>
  <c r="AX94" i="4"/>
  <c r="BB94" i="4"/>
  <c r="BF94" i="4"/>
  <c r="AJ95" i="4"/>
  <c r="AP95" i="4"/>
  <c r="AT95" i="4"/>
  <c r="AX95" i="4"/>
  <c r="BB95" i="4"/>
  <c r="BF95" i="4"/>
  <c r="AJ96" i="4"/>
  <c r="AP96" i="4"/>
  <c r="AT96" i="4"/>
  <c r="AX96" i="4"/>
  <c r="BB96" i="4"/>
  <c r="BF96" i="4"/>
  <c r="AJ97" i="4"/>
  <c r="AP97" i="4"/>
  <c r="AT97" i="4"/>
  <c r="AX97" i="4"/>
  <c r="BB97" i="4"/>
  <c r="BF97" i="4"/>
  <c r="AJ98" i="4"/>
  <c r="AP98" i="4"/>
  <c r="AT98" i="4"/>
  <c r="AX98" i="4"/>
  <c r="BD98" i="4"/>
  <c r="BD1634" i="4" s="1"/>
  <c r="BG99" i="4"/>
  <c r="BC99" i="4"/>
  <c r="AY99" i="4"/>
  <c r="AU99" i="4"/>
  <c r="AQ99" i="4"/>
  <c r="AM99" i="4"/>
  <c r="AI99" i="4"/>
  <c r="AP99" i="4"/>
  <c r="AV99" i="4"/>
  <c r="AV1642" i="4" s="1"/>
  <c r="BA99" i="4"/>
  <c r="BA1631" i="4" s="1"/>
  <c r="BF99" i="4"/>
  <c r="AN100" i="4"/>
  <c r="AS100" i="4"/>
  <c r="AS1639" i="4" s="1"/>
  <c r="AX100" i="4"/>
  <c r="BD100" i="4"/>
  <c r="BG101" i="4"/>
  <c r="BC101" i="4"/>
  <c r="AY101" i="4"/>
  <c r="AU101" i="4"/>
  <c r="AQ101" i="4"/>
  <c r="AM101" i="4"/>
  <c r="AI101" i="4"/>
  <c r="AP101" i="4"/>
  <c r="AV101" i="4"/>
  <c r="BA101" i="4"/>
  <c r="BF101" i="4"/>
  <c r="AN102" i="4"/>
  <c r="AS102" i="4"/>
  <c r="AX102" i="4"/>
  <c r="BD102" i="4"/>
  <c r="BG103" i="4"/>
  <c r="BC103" i="4"/>
  <c r="AY103" i="4"/>
  <c r="AU103" i="4"/>
  <c r="AQ103" i="4"/>
  <c r="AM103" i="4"/>
  <c r="AI103" i="4"/>
  <c r="AP103" i="4"/>
  <c r="AV103" i="4"/>
  <c r="BA103" i="4"/>
  <c r="BF103" i="4"/>
  <c r="AN104" i="4"/>
  <c r="AS104" i="4"/>
  <c r="AX104" i="4"/>
  <c r="BD104" i="4"/>
  <c r="BG105" i="4"/>
  <c r="BC105" i="4"/>
  <c r="AY105" i="4"/>
  <c r="AU105" i="4"/>
  <c r="AQ105" i="4"/>
  <c r="AM105" i="4"/>
  <c r="AI105" i="4"/>
  <c r="AP105" i="4"/>
  <c r="AV105" i="4"/>
  <c r="BA105" i="4"/>
  <c r="BF105" i="4"/>
  <c r="AN106" i="4"/>
  <c r="AS106" i="4"/>
  <c r="AX106" i="4"/>
  <c r="BD106" i="4"/>
  <c r="BG107" i="4"/>
  <c r="BC107" i="4"/>
  <c r="AY107" i="4"/>
  <c r="AU107" i="4"/>
  <c r="AQ107" i="4"/>
  <c r="AM107" i="4"/>
  <c r="AI107" i="4"/>
  <c r="AP107" i="4"/>
  <c r="AV107" i="4"/>
  <c r="BA107" i="4"/>
  <c r="BF107" i="4"/>
  <c r="AN108" i="4"/>
  <c r="AS108" i="4"/>
  <c r="AX108" i="4"/>
  <c r="BD108" i="4"/>
  <c r="BG109" i="4"/>
  <c r="BC109" i="4"/>
  <c r="AY109" i="4"/>
  <c r="AU109" i="4"/>
  <c r="AQ109" i="4"/>
  <c r="AM109" i="4"/>
  <c r="AI109" i="4"/>
  <c r="AP109" i="4"/>
  <c r="AV109" i="4"/>
  <c r="BA109" i="4"/>
  <c r="BF109" i="4"/>
  <c r="AS110" i="4"/>
  <c r="AX110" i="4"/>
  <c r="BD110" i="4"/>
  <c r="BG111" i="4"/>
  <c r="BC111" i="4"/>
  <c r="AY111" i="4"/>
  <c r="AU111" i="4"/>
  <c r="AQ111" i="4"/>
  <c r="AM111" i="4"/>
  <c r="AI111" i="4"/>
  <c r="AP111" i="4"/>
  <c r="AV111" i="4"/>
  <c r="BA111" i="4"/>
  <c r="BF111" i="4"/>
  <c r="AX112" i="4"/>
  <c r="BD112" i="4"/>
  <c r="BG113" i="4"/>
  <c r="BC113" i="4"/>
  <c r="AY113" i="4"/>
  <c r="AU113" i="4"/>
  <c r="AQ113" i="4"/>
  <c r="AM113" i="4"/>
  <c r="AI113" i="4"/>
  <c r="AP113" i="4"/>
  <c r="AV113" i="4"/>
  <c r="BA113" i="4"/>
  <c r="BF113" i="4"/>
  <c r="AS114" i="4"/>
  <c r="AX114" i="4"/>
  <c r="BD114" i="4"/>
  <c r="BG115" i="4"/>
  <c r="BC115" i="4"/>
  <c r="AY115" i="4"/>
  <c r="AU115" i="4"/>
  <c r="AQ115" i="4"/>
  <c r="AM115" i="4"/>
  <c r="AI115" i="4"/>
  <c r="AP115" i="4"/>
  <c r="AV115" i="4"/>
  <c r="BA115" i="4"/>
  <c r="BF115" i="4"/>
  <c r="AN116" i="4"/>
  <c r="AS116" i="4"/>
  <c r="AX116" i="4"/>
  <c r="BD116" i="4"/>
  <c r="BG117" i="4"/>
  <c r="BC117" i="4"/>
  <c r="AY117" i="4"/>
  <c r="AU117" i="4"/>
  <c r="AQ117" i="4"/>
  <c r="AM117" i="4"/>
  <c r="AI117" i="4"/>
  <c r="AP117" i="4"/>
  <c r="AV117" i="4"/>
  <c r="BA117" i="4"/>
  <c r="BF117" i="4"/>
  <c r="AN118" i="4"/>
  <c r="AS118" i="4"/>
  <c r="AX118" i="4"/>
  <c r="BD118" i="4"/>
  <c r="BG119" i="4"/>
  <c r="BC119" i="4"/>
  <c r="AY119" i="4"/>
  <c r="AU119" i="4"/>
  <c r="AQ119" i="4"/>
  <c r="AM119" i="4"/>
  <c r="AI119" i="4"/>
  <c r="AP119" i="4"/>
  <c r="AV119" i="4"/>
  <c r="BA119" i="4"/>
  <c r="BF119" i="4"/>
  <c r="AN120" i="4"/>
  <c r="AS120" i="4"/>
  <c r="AX120" i="4"/>
  <c r="BD120" i="4"/>
  <c r="BG121" i="4"/>
  <c r="BC121" i="4"/>
  <c r="AY121" i="4"/>
  <c r="AU121" i="4"/>
  <c r="AQ121" i="4"/>
  <c r="AM121" i="4"/>
  <c r="AI121" i="4"/>
  <c r="AP121" i="4"/>
  <c r="AV121" i="4"/>
  <c r="BA121" i="4"/>
  <c r="BF121" i="4"/>
  <c r="AN122" i="4"/>
  <c r="AS122" i="4"/>
  <c r="AX122" i="4"/>
  <c r="BD122" i="4"/>
  <c r="BG123" i="4"/>
  <c r="BC123" i="4"/>
  <c r="AY123" i="4"/>
  <c r="AU123" i="4"/>
  <c r="AQ123" i="4"/>
  <c r="AM123" i="4"/>
  <c r="AI123" i="4"/>
  <c r="AP123" i="4"/>
  <c r="AV123" i="4"/>
  <c r="BA123" i="4"/>
  <c r="BF123" i="4"/>
  <c r="AN124" i="4"/>
  <c r="AS124" i="4"/>
  <c r="AX124" i="4"/>
  <c r="BD124" i="4"/>
  <c r="BG125" i="4"/>
  <c r="BC125" i="4"/>
  <c r="AY125" i="4"/>
  <c r="AU125" i="4"/>
  <c r="AQ125" i="4"/>
  <c r="AM125" i="4"/>
  <c r="AI125" i="4"/>
  <c r="AP125" i="4"/>
  <c r="AV125" i="4"/>
  <c r="BA125" i="4"/>
  <c r="BF125" i="4"/>
  <c r="AN126" i="4"/>
  <c r="AS126" i="4"/>
  <c r="AX126" i="4"/>
  <c r="BD126" i="4"/>
  <c r="BG127" i="4"/>
  <c r="BC127" i="4"/>
  <c r="AY127" i="4"/>
  <c r="AU127" i="4"/>
  <c r="AQ127" i="4"/>
  <c r="AM127" i="4"/>
  <c r="AI127" i="4"/>
  <c r="AP127" i="4"/>
  <c r="AV127" i="4"/>
  <c r="BA127" i="4"/>
  <c r="BF127" i="4"/>
  <c r="AN128" i="4"/>
  <c r="AS128" i="4"/>
  <c r="AX128" i="4"/>
  <c r="BD128" i="4"/>
  <c r="BG129" i="4"/>
  <c r="BC129" i="4"/>
  <c r="AY129" i="4"/>
  <c r="AU129" i="4"/>
  <c r="AQ129" i="4"/>
  <c r="AM129" i="4"/>
  <c r="AI129" i="4"/>
  <c r="AP129" i="4"/>
  <c r="AV129" i="4"/>
  <c r="BA129" i="4"/>
  <c r="BF129" i="4"/>
  <c r="AN130" i="4"/>
  <c r="AS130" i="4"/>
  <c r="AX130" i="4"/>
  <c r="BD130" i="4"/>
  <c r="BG131" i="4"/>
  <c r="BC131" i="4"/>
  <c r="AY131" i="4"/>
  <c r="AU131" i="4"/>
  <c r="AQ131" i="4"/>
  <c r="AM131" i="4"/>
  <c r="AI131" i="4"/>
  <c r="AP131" i="4"/>
  <c r="AV131" i="4"/>
  <c r="BA131" i="4"/>
  <c r="BF131" i="4"/>
  <c r="AN132" i="4"/>
  <c r="AS132" i="4"/>
  <c r="AX132" i="4"/>
  <c r="BD132" i="4"/>
  <c r="BG133" i="4"/>
  <c r="BC133" i="4"/>
  <c r="AY133" i="4"/>
  <c r="AU133" i="4"/>
  <c r="AQ133" i="4"/>
  <c r="AM133" i="4"/>
  <c r="AI133" i="4"/>
  <c r="AP133" i="4"/>
  <c r="AV133" i="4"/>
  <c r="BA133" i="4"/>
  <c r="BF133" i="4"/>
  <c r="AN134" i="4"/>
  <c r="AS134" i="4"/>
  <c r="AX134" i="4"/>
  <c r="BD134" i="4"/>
  <c r="BG135" i="4"/>
  <c r="BC135" i="4"/>
  <c r="AY135" i="4"/>
  <c r="AU135" i="4"/>
  <c r="AQ135" i="4"/>
  <c r="AM135" i="4"/>
  <c r="AI135" i="4"/>
  <c r="AP135" i="4"/>
  <c r="AV135" i="4"/>
  <c r="BA135" i="4"/>
  <c r="BF135" i="4"/>
  <c r="AN136" i="4"/>
  <c r="AS136" i="4"/>
  <c r="AX136" i="4"/>
  <c r="BD136" i="4"/>
  <c r="BG137" i="4"/>
  <c r="BC137" i="4"/>
  <c r="AY137" i="4"/>
  <c r="AU137" i="4"/>
  <c r="AQ137" i="4"/>
  <c r="AM137" i="4"/>
  <c r="AI137" i="4"/>
  <c r="AP137" i="4"/>
  <c r="AV137" i="4"/>
  <c r="BA137" i="4"/>
  <c r="BF137" i="4"/>
  <c r="AN138" i="4"/>
  <c r="AS138" i="4"/>
  <c r="AX138" i="4"/>
  <c r="BD138" i="4"/>
  <c r="BG139" i="4"/>
  <c r="BC139" i="4"/>
  <c r="AY139" i="4"/>
  <c r="AU139" i="4"/>
  <c r="AQ139" i="4"/>
  <c r="AM139" i="4"/>
  <c r="AI139" i="4"/>
  <c r="AP139" i="4"/>
  <c r="AV139" i="4"/>
  <c r="BA139" i="4"/>
  <c r="BF139" i="4"/>
  <c r="AN140" i="4"/>
  <c r="AS140" i="4"/>
  <c r="AX140" i="4"/>
  <c r="BD140" i="4"/>
  <c r="BG141" i="4"/>
  <c r="BC141" i="4"/>
  <c r="AY141" i="4"/>
  <c r="AU141" i="4"/>
  <c r="AQ141" i="4"/>
  <c r="AM141" i="4"/>
  <c r="AI141" i="4"/>
  <c r="AP141" i="4"/>
  <c r="AV141" i="4"/>
  <c r="BA141" i="4"/>
  <c r="BF141" i="4"/>
  <c r="AN142" i="4"/>
  <c r="AS142" i="4"/>
  <c r="AX142" i="4"/>
  <c r="BD142" i="4"/>
  <c r="BG143" i="4"/>
  <c r="BC143" i="4"/>
  <c r="AY143" i="4"/>
  <c r="AU143" i="4"/>
  <c r="AQ143" i="4"/>
  <c r="AM143" i="4"/>
  <c r="AI143" i="4"/>
  <c r="AP143" i="4"/>
  <c r="AV143" i="4"/>
  <c r="BA143" i="4"/>
  <c r="BF143" i="4"/>
  <c r="AN144" i="4"/>
  <c r="AS144" i="4"/>
  <c r="AX144" i="4"/>
  <c r="BD144" i="4"/>
  <c r="BG145" i="4"/>
  <c r="BC145" i="4"/>
  <c r="AY145" i="4"/>
  <c r="AU145" i="4"/>
  <c r="AQ145" i="4"/>
  <c r="AM145" i="4"/>
  <c r="AI145" i="4"/>
  <c r="AP145" i="4"/>
  <c r="AV145" i="4"/>
  <c r="BA145" i="4"/>
  <c r="BF145" i="4"/>
  <c r="AN146" i="4"/>
  <c r="AS146" i="4"/>
  <c r="AX146" i="4"/>
  <c r="BD146" i="4"/>
  <c r="BG147" i="4"/>
  <c r="BC147" i="4"/>
  <c r="AY147" i="4"/>
  <c r="AU147" i="4"/>
  <c r="AQ147" i="4"/>
  <c r="AM147" i="4"/>
  <c r="AI147" i="4"/>
  <c r="AP147" i="4"/>
  <c r="AV147" i="4"/>
  <c r="BA147" i="4"/>
  <c r="BF147" i="4"/>
  <c r="AN148" i="4"/>
  <c r="AS148" i="4"/>
  <c r="AX148" i="4"/>
  <c r="BD148" i="4"/>
  <c r="BG149" i="4"/>
  <c r="BC149" i="4"/>
  <c r="AY149" i="4"/>
  <c r="AU149" i="4"/>
  <c r="AQ149" i="4"/>
  <c r="AM149" i="4"/>
  <c r="AI149" i="4"/>
  <c r="AP149" i="4"/>
  <c r="AV149" i="4"/>
  <c r="BA149" i="4"/>
  <c r="BF149" i="4"/>
  <c r="AN150" i="4"/>
  <c r="AS150" i="4"/>
  <c r="AX150" i="4"/>
  <c r="BD150" i="4"/>
  <c r="BG151" i="4"/>
  <c r="BC151" i="4"/>
  <c r="AY151" i="4"/>
  <c r="AU151" i="4"/>
  <c r="AQ151" i="4"/>
  <c r="AM151" i="4"/>
  <c r="AI151" i="4"/>
  <c r="AP151" i="4"/>
  <c r="AV151" i="4"/>
  <c r="BA151" i="4"/>
  <c r="BF151" i="4"/>
  <c r="AN152" i="4"/>
  <c r="AS152" i="4"/>
  <c r="AX152" i="4"/>
  <c r="BD152" i="4"/>
  <c r="BG153" i="4"/>
  <c r="BC153" i="4"/>
  <c r="AY153" i="4"/>
  <c r="AU153" i="4"/>
  <c r="AQ153" i="4"/>
  <c r="AM153" i="4"/>
  <c r="AI153" i="4"/>
  <c r="AP153" i="4"/>
  <c r="AV153" i="4"/>
  <c r="BA153" i="4"/>
  <c r="BF153" i="4"/>
  <c r="AN154" i="4"/>
  <c r="AS154" i="4"/>
  <c r="AX154" i="4"/>
  <c r="BD154" i="4"/>
  <c r="BG155" i="4"/>
  <c r="BC155" i="4"/>
  <c r="AY155" i="4"/>
  <c r="AU155" i="4"/>
  <c r="AQ155" i="4"/>
  <c r="AM155" i="4"/>
  <c r="AI155" i="4"/>
  <c r="AP155" i="4"/>
  <c r="AV155" i="4"/>
  <c r="BA155" i="4"/>
  <c r="BF155" i="4"/>
  <c r="AN156" i="4"/>
  <c r="AS156" i="4"/>
  <c r="AX156" i="4"/>
  <c r="BD156" i="4"/>
  <c r="BG157" i="4"/>
  <c r="BC157" i="4"/>
  <c r="AY157" i="4"/>
  <c r="AU157" i="4"/>
  <c r="AQ157" i="4"/>
  <c r="AM157" i="4"/>
  <c r="AI157" i="4"/>
  <c r="AP157" i="4"/>
  <c r="AV157" i="4"/>
  <c r="BA157" i="4"/>
  <c r="BF157" i="4"/>
  <c r="AN158" i="4"/>
  <c r="AS158" i="4"/>
  <c r="AX158" i="4"/>
  <c r="BD158" i="4"/>
  <c r="BG159" i="4"/>
  <c r="BC159" i="4"/>
  <c r="AY159" i="4"/>
  <c r="AU159" i="4"/>
  <c r="AQ159" i="4"/>
  <c r="AM159" i="4"/>
  <c r="AI159" i="4"/>
  <c r="AP159" i="4"/>
  <c r="AV159" i="4"/>
  <c r="BA159" i="4"/>
  <c r="BF159" i="4"/>
  <c r="AN160" i="4"/>
  <c r="AS160" i="4"/>
  <c r="AX160" i="4"/>
  <c r="BD160" i="4"/>
  <c r="BG161" i="4"/>
  <c r="BC161" i="4"/>
  <c r="AY161" i="4"/>
  <c r="AU161" i="4"/>
  <c r="AQ161" i="4"/>
  <c r="AM161" i="4"/>
  <c r="AI161" i="4"/>
  <c r="AP161" i="4"/>
  <c r="AV161" i="4"/>
  <c r="BA161" i="4"/>
  <c r="BF161" i="4"/>
  <c r="AN162" i="4"/>
  <c r="AS162" i="4"/>
  <c r="AX162" i="4"/>
  <c r="BD162" i="4"/>
  <c r="BG163" i="4"/>
  <c r="BC163" i="4"/>
  <c r="AY163" i="4"/>
  <c r="AU163" i="4"/>
  <c r="AQ163" i="4"/>
  <c r="AM163" i="4"/>
  <c r="AI163" i="4"/>
  <c r="AP163" i="4"/>
  <c r="AV163" i="4"/>
  <c r="BA163" i="4"/>
  <c r="BF163" i="4"/>
  <c r="AN164" i="4"/>
  <c r="AS164" i="4"/>
  <c r="AX164" i="4"/>
  <c r="BD164" i="4"/>
  <c r="BG165" i="4"/>
  <c r="BC165" i="4"/>
  <c r="AY165" i="4"/>
  <c r="AU165" i="4"/>
  <c r="AQ165" i="4"/>
  <c r="AM165" i="4"/>
  <c r="AI165" i="4"/>
  <c r="AP165" i="4"/>
  <c r="AV165" i="4"/>
  <c r="BA165" i="4"/>
  <c r="BF165" i="4"/>
  <c r="AN166" i="4"/>
  <c r="AS166" i="4"/>
  <c r="AX166" i="4"/>
  <c r="BD166" i="4"/>
  <c r="BG167" i="4"/>
  <c r="BC167" i="4"/>
  <c r="AY167" i="4"/>
  <c r="AU167" i="4"/>
  <c r="AQ167" i="4"/>
  <c r="AM167" i="4"/>
  <c r="AI167" i="4"/>
  <c r="AP167" i="4"/>
  <c r="AV167" i="4"/>
  <c r="BA167" i="4"/>
  <c r="BF167" i="4"/>
  <c r="AN168" i="4"/>
  <c r="AS168" i="4"/>
  <c r="AX168" i="4"/>
  <c r="BD168" i="4"/>
  <c r="BG169" i="4"/>
  <c r="BC169" i="4"/>
  <c r="AY169" i="4"/>
  <c r="AU169" i="4"/>
  <c r="AQ169" i="4"/>
  <c r="AM169" i="4"/>
  <c r="AI169" i="4"/>
  <c r="AP169" i="4"/>
  <c r="AV169" i="4"/>
  <c r="BA169" i="4"/>
  <c r="BF169" i="4"/>
  <c r="AN170" i="4"/>
  <c r="AS170" i="4"/>
  <c r="AX170" i="4"/>
  <c r="BD170" i="4"/>
  <c r="BG171" i="4"/>
  <c r="BC171" i="4"/>
  <c r="AY171" i="4"/>
  <c r="AU171" i="4"/>
  <c r="AQ171" i="4"/>
  <c r="AM171" i="4"/>
  <c r="AI171" i="4"/>
  <c r="AP171" i="4"/>
  <c r="AV171" i="4"/>
  <c r="BA171" i="4"/>
  <c r="BF171" i="4"/>
  <c r="AN172" i="4"/>
  <c r="AS172" i="4"/>
  <c r="AX172" i="4"/>
  <c r="BD172" i="4"/>
  <c r="BG173" i="4"/>
  <c r="BC173" i="4"/>
  <c r="AY173" i="4"/>
  <c r="AU173" i="4"/>
  <c r="AQ173" i="4"/>
  <c r="AM173" i="4"/>
  <c r="AI173" i="4"/>
  <c r="AP173" i="4"/>
  <c r="AV173" i="4"/>
  <c r="BA173" i="4"/>
  <c r="BF173" i="4"/>
  <c r="AN174" i="4"/>
  <c r="AS174" i="4"/>
  <c r="AX174" i="4"/>
  <c r="BD174" i="4"/>
  <c r="BG175" i="4"/>
  <c r="BC175" i="4"/>
  <c r="AY175" i="4"/>
  <c r="AU175" i="4"/>
  <c r="AQ175" i="4"/>
  <c r="AM175" i="4"/>
  <c r="AI175" i="4"/>
  <c r="AP175" i="4"/>
  <c r="AV175" i="4"/>
  <c r="BA175" i="4"/>
  <c r="BF175" i="4"/>
  <c r="AN176" i="4"/>
  <c r="AS176" i="4"/>
  <c r="AX176" i="4"/>
  <c r="BD176" i="4"/>
  <c r="BG177" i="4"/>
  <c r="BC177" i="4"/>
  <c r="AY177" i="4"/>
  <c r="AU177" i="4"/>
  <c r="AQ177" i="4"/>
  <c r="AM177" i="4"/>
  <c r="AI177" i="4"/>
  <c r="AP177" i="4"/>
  <c r="AV177" i="4"/>
  <c r="BA177" i="4"/>
  <c r="BF177" i="4"/>
  <c r="AN178" i="4"/>
  <c r="AS178" i="4"/>
  <c r="AX178" i="4"/>
  <c r="BD178" i="4"/>
  <c r="BG179" i="4"/>
  <c r="BC179" i="4"/>
  <c r="AY179" i="4"/>
  <c r="AU179" i="4"/>
  <c r="AQ179" i="4"/>
  <c r="AM179" i="4"/>
  <c r="AI179" i="4"/>
  <c r="AP179" i="4"/>
  <c r="AV179" i="4"/>
  <c r="BA179" i="4"/>
  <c r="BF179" i="4"/>
  <c r="AN180" i="4"/>
  <c r="AS180" i="4"/>
  <c r="AX180" i="4"/>
  <c r="BD180" i="4"/>
  <c r="BG181" i="4"/>
  <c r="BC181" i="4"/>
  <c r="AY181" i="4"/>
  <c r="AU181" i="4"/>
  <c r="AQ181" i="4"/>
  <c r="AM181" i="4"/>
  <c r="AI181" i="4"/>
  <c r="AP181" i="4"/>
  <c r="AV181" i="4"/>
  <c r="BA181" i="4"/>
  <c r="BF181" i="4"/>
  <c r="AN182" i="4"/>
  <c r="AS182" i="4"/>
  <c r="AX182" i="4"/>
  <c r="BD182" i="4"/>
  <c r="BG183" i="4"/>
  <c r="BC183" i="4"/>
  <c r="AY183" i="4"/>
  <c r="AU183" i="4"/>
  <c r="AQ183" i="4"/>
  <c r="AM183" i="4"/>
  <c r="AI183" i="4"/>
  <c r="AP183" i="4"/>
  <c r="AV183" i="4"/>
  <c r="BA183" i="4"/>
  <c r="BF183" i="4"/>
  <c r="AN184" i="4"/>
  <c r="AS184" i="4"/>
  <c r="AX184" i="4"/>
  <c r="BD184" i="4"/>
  <c r="BG185" i="4"/>
  <c r="BC185" i="4"/>
  <c r="AY185" i="4"/>
  <c r="AU185" i="4"/>
  <c r="AQ185" i="4"/>
  <c r="AM185" i="4"/>
  <c r="AI185" i="4"/>
  <c r="AP185" i="4"/>
  <c r="AV185" i="4"/>
  <c r="BA185" i="4"/>
  <c r="BF185" i="4"/>
  <c r="AN186" i="4"/>
  <c r="AS186" i="4"/>
  <c r="AX186" i="4"/>
  <c r="BD186" i="4"/>
  <c r="BG187" i="4"/>
  <c r="BC187" i="4"/>
  <c r="AY187" i="4"/>
  <c r="AU187" i="4"/>
  <c r="AQ187" i="4"/>
  <c r="AM187" i="4"/>
  <c r="AI187" i="4"/>
  <c r="AP187" i="4"/>
  <c r="AV187" i="4"/>
  <c r="BA187" i="4"/>
  <c r="BF187" i="4"/>
  <c r="AN188" i="4"/>
  <c r="AS188" i="4"/>
  <c r="AX188" i="4"/>
  <c r="BD188" i="4"/>
  <c r="BG189" i="4"/>
  <c r="BC189" i="4"/>
  <c r="AY189" i="4"/>
  <c r="AU189" i="4"/>
  <c r="AQ189" i="4"/>
  <c r="AM189" i="4"/>
  <c r="AI189" i="4"/>
  <c r="AP189" i="4"/>
  <c r="AV189" i="4"/>
  <c r="BA189" i="4"/>
  <c r="BF189" i="4"/>
  <c r="AN190" i="4"/>
  <c r="AS190" i="4"/>
  <c r="AX190" i="4"/>
  <c r="BD190" i="4"/>
  <c r="BG191" i="4"/>
  <c r="BC191" i="4"/>
  <c r="AY191" i="4"/>
  <c r="AU191" i="4"/>
  <c r="AQ191" i="4"/>
  <c r="AM191" i="4"/>
  <c r="AI191" i="4"/>
  <c r="AP191" i="4"/>
  <c r="AV191" i="4"/>
  <c r="BA191" i="4"/>
  <c r="BF191" i="4"/>
  <c r="AN192" i="4"/>
  <c r="AS192" i="4"/>
  <c r="AX192" i="4"/>
  <c r="BD192" i="4"/>
  <c r="BG193" i="4"/>
  <c r="BC193" i="4"/>
  <c r="AY193" i="4"/>
  <c r="AU193" i="4"/>
  <c r="AQ193" i="4"/>
  <c r="AM193" i="4"/>
  <c r="AI193" i="4"/>
  <c r="AP193" i="4"/>
  <c r="AV193" i="4"/>
  <c r="BA193" i="4"/>
  <c r="BF193" i="4"/>
  <c r="AN194" i="4"/>
  <c r="AS194" i="4"/>
  <c r="AX194" i="4"/>
  <c r="BD194" i="4"/>
  <c r="BG195" i="4"/>
  <c r="BC195" i="4"/>
  <c r="AY195" i="4"/>
  <c r="AU195" i="4"/>
  <c r="AQ195" i="4"/>
  <c r="AM195" i="4"/>
  <c r="AI195" i="4"/>
  <c r="AP195" i="4"/>
  <c r="AV195" i="4"/>
  <c r="BA195" i="4"/>
  <c r="BF195" i="4"/>
  <c r="AN196" i="4"/>
  <c r="AS196" i="4"/>
  <c r="AX196" i="4"/>
  <c r="BD196" i="4"/>
  <c r="BG197" i="4"/>
  <c r="BC197" i="4"/>
  <c r="AY197" i="4"/>
  <c r="AU197" i="4"/>
  <c r="AQ197" i="4"/>
  <c r="AM197" i="4"/>
  <c r="AI197" i="4"/>
  <c r="AP197" i="4"/>
  <c r="AV197" i="4"/>
  <c r="BA197" i="4"/>
  <c r="BF197" i="4"/>
  <c r="AN198" i="4"/>
  <c r="AS198" i="4"/>
  <c r="AX198" i="4"/>
  <c r="BD198" i="4"/>
  <c r="BG199" i="4"/>
  <c r="BC199" i="4"/>
  <c r="AY199" i="4"/>
  <c r="AU199" i="4"/>
  <c r="AQ199" i="4"/>
  <c r="AM199" i="4"/>
  <c r="AI199" i="4"/>
  <c r="AP199" i="4"/>
  <c r="AV199" i="4"/>
  <c r="BA199" i="4"/>
  <c r="BF199" i="4"/>
  <c r="AN200" i="4"/>
  <c r="AS200" i="4"/>
  <c r="AX200" i="4"/>
  <c r="BD200" i="4"/>
  <c r="BG201" i="4"/>
  <c r="BC201" i="4"/>
  <c r="AY201" i="4"/>
  <c r="AU201" i="4"/>
  <c r="AQ201" i="4"/>
  <c r="AM201" i="4"/>
  <c r="AI201" i="4"/>
  <c r="AP201" i="4"/>
  <c r="AV201" i="4"/>
  <c r="BA201" i="4"/>
  <c r="BF201" i="4"/>
  <c r="AN202" i="4"/>
  <c r="AS202" i="4"/>
  <c r="AX202" i="4"/>
  <c r="BD202" i="4"/>
  <c r="BG203" i="4"/>
  <c r="BC203" i="4"/>
  <c r="AY203" i="4"/>
  <c r="AU203" i="4"/>
  <c r="AQ203" i="4"/>
  <c r="AM203" i="4"/>
  <c r="AI203" i="4"/>
  <c r="AP203" i="4"/>
  <c r="AV203" i="4"/>
  <c r="BA203" i="4"/>
  <c r="BF203" i="4"/>
  <c r="AN204" i="4"/>
  <c r="AS204" i="4"/>
  <c r="AX204" i="4"/>
  <c r="BD204" i="4"/>
  <c r="BG205" i="4"/>
  <c r="BC205" i="4"/>
  <c r="AY205" i="4"/>
  <c r="AU205" i="4"/>
  <c r="AQ205" i="4"/>
  <c r="AM205" i="4"/>
  <c r="AI205" i="4"/>
  <c r="AP205" i="4"/>
  <c r="AV205" i="4"/>
  <c r="BA205" i="4"/>
  <c r="BF205" i="4"/>
  <c r="AN206" i="4"/>
  <c r="AS206" i="4"/>
  <c r="AX206" i="4"/>
  <c r="BD206" i="4"/>
  <c r="BG207" i="4"/>
  <c r="BC207" i="4"/>
  <c r="AY207" i="4"/>
  <c r="AU207" i="4"/>
  <c r="AQ207" i="4"/>
  <c r="AM207" i="4"/>
  <c r="AI207" i="4"/>
  <c r="AP207" i="4"/>
  <c r="AV207" i="4"/>
  <c r="BA207" i="4"/>
  <c r="BF207" i="4"/>
  <c r="AN208" i="4"/>
  <c r="AS208" i="4"/>
  <c r="AX208" i="4"/>
  <c r="BD208" i="4"/>
  <c r="BG209" i="4"/>
  <c r="BC209" i="4"/>
  <c r="AY209" i="4"/>
  <c r="AU209" i="4"/>
  <c r="AQ209" i="4"/>
  <c r="AM209" i="4"/>
  <c r="AI209" i="4"/>
  <c r="AP209" i="4"/>
  <c r="AV209" i="4"/>
  <c r="BA209" i="4"/>
  <c r="BF209" i="4"/>
  <c r="AN210" i="4"/>
  <c r="AS210" i="4"/>
  <c r="AX210" i="4"/>
  <c r="BD210" i="4"/>
  <c r="BG211" i="4"/>
  <c r="BC211" i="4"/>
  <c r="AY211" i="4"/>
  <c r="AU211" i="4"/>
  <c r="AQ211" i="4"/>
  <c r="AM211" i="4"/>
  <c r="AI211" i="4"/>
  <c r="AP211" i="4"/>
  <c r="AV211" i="4"/>
  <c r="BA211" i="4"/>
  <c r="BF211" i="4"/>
  <c r="AN212" i="4"/>
  <c r="AS212" i="4"/>
  <c r="AX212" i="4"/>
  <c r="BD212" i="4"/>
  <c r="BG213" i="4"/>
  <c r="BC213" i="4"/>
  <c r="AY213" i="4"/>
  <c r="AU213" i="4"/>
  <c r="AQ213" i="4"/>
  <c r="AM213" i="4"/>
  <c r="AI213" i="4"/>
  <c r="AP213" i="4"/>
  <c r="AV213" i="4"/>
  <c r="BA213" i="4"/>
  <c r="BF213" i="4"/>
  <c r="AN214" i="4"/>
  <c r="AS214" i="4"/>
  <c r="AX214" i="4"/>
  <c r="BD214" i="4"/>
  <c r="BG215" i="4"/>
  <c r="BC215" i="4"/>
  <c r="AY215" i="4"/>
  <c r="AU215" i="4"/>
  <c r="AQ215" i="4"/>
  <c r="AM215" i="4"/>
  <c r="AI215" i="4"/>
  <c r="AP215" i="4"/>
  <c r="AV215" i="4"/>
  <c r="BA215" i="4"/>
  <c r="BF215" i="4"/>
  <c r="AN216" i="4"/>
  <c r="AS216" i="4"/>
  <c r="AX216" i="4"/>
  <c r="BD216" i="4"/>
  <c r="BG217" i="4"/>
  <c r="BC217" i="4"/>
  <c r="AY217" i="4"/>
  <c r="AU217" i="4"/>
  <c r="AQ217" i="4"/>
  <c r="AM217" i="4"/>
  <c r="AI217" i="4"/>
  <c r="AP217" i="4"/>
  <c r="AV217" i="4"/>
  <c r="BA217" i="4"/>
  <c r="BF217" i="4"/>
  <c r="AN218" i="4"/>
  <c r="AS218" i="4"/>
  <c r="AX218" i="4"/>
  <c r="BD218" i="4"/>
  <c r="BG219" i="4"/>
  <c r="BC219" i="4"/>
  <c r="AY219" i="4"/>
  <c r="AU219" i="4"/>
  <c r="AQ219" i="4"/>
  <c r="AM219" i="4"/>
  <c r="AI219" i="4"/>
  <c r="AP219" i="4"/>
  <c r="AV219" i="4"/>
  <c r="BA219" i="4"/>
  <c r="BF219" i="4"/>
  <c r="AN220" i="4"/>
  <c r="AS220" i="4"/>
  <c r="AX220" i="4"/>
  <c r="BD220" i="4"/>
  <c r="BG221" i="4"/>
  <c r="BC221" i="4"/>
  <c r="AY221" i="4"/>
  <c r="AU221" i="4"/>
  <c r="AQ221" i="4"/>
  <c r="AM221" i="4"/>
  <c r="AI221" i="4"/>
  <c r="AP221" i="4"/>
  <c r="AV221" i="4"/>
  <c r="BA221" i="4"/>
  <c r="BF221" i="4"/>
  <c r="AN222" i="4"/>
  <c r="AS222" i="4"/>
  <c r="AX222" i="4"/>
  <c r="BD222" i="4"/>
  <c r="BG223" i="4"/>
  <c r="BC223" i="4"/>
  <c r="AY223" i="4"/>
  <c r="AU223" i="4"/>
  <c r="AQ223" i="4"/>
  <c r="AM223" i="4"/>
  <c r="AI223" i="4"/>
  <c r="AP223" i="4"/>
  <c r="AV223" i="4"/>
  <c r="BA223" i="4"/>
  <c r="BF223" i="4"/>
  <c r="AN224" i="4"/>
  <c r="AS224" i="4"/>
  <c r="AX224" i="4"/>
  <c r="BD224" i="4"/>
  <c r="BG225" i="4"/>
  <c r="BC225" i="4"/>
  <c r="AY225" i="4"/>
  <c r="AU225" i="4"/>
  <c r="AQ225" i="4"/>
  <c r="AM225" i="4"/>
  <c r="AI225" i="4"/>
  <c r="AP225" i="4"/>
  <c r="AV225" i="4"/>
  <c r="BA225" i="4"/>
  <c r="BF225" i="4"/>
  <c r="AN226" i="4"/>
  <c r="AS226" i="4"/>
  <c r="AX226" i="4"/>
  <c r="BD226" i="4"/>
  <c r="BG227" i="4"/>
  <c r="BC227" i="4"/>
  <c r="AY227" i="4"/>
  <c r="AU227" i="4"/>
  <c r="AQ227" i="4"/>
  <c r="AM227" i="4"/>
  <c r="AI227" i="4"/>
  <c r="AP227" i="4"/>
  <c r="AV227" i="4"/>
  <c r="BA227" i="4"/>
  <c r="BF227" i="4"/>
  <c r="AN228" i="4"/>
  <c r="AS228" i="4"/>
  <c r="AX228" i="4"/>
  <c r="BD228" i="4"/>
  <c r="BG229" i="4"/>
  <c r="BC229" i="4"/>
  <c r="AY229" i="4"/>
  <c r="AU229" i="4"/>
  <c r="AQ229" i="4"/>
  <c r="AM229" i="4"/>
  <c r="AI229" i="4"/>
  <c r="AP229" i="4"/>
  <c r="AV229" i="4"/>
  <c r="BA229" i="4"/>
  <c r="BF229" i="4"/>
  <c r="AN230" i="4"/>
  <c r="AS230" i="4"/>
  <c r="AS1632" i="4" s="1"/>
  <c r="AX230" i="4"/>
  <c r="BD230" i="4"/>
  <c r="BG231" i="4"/>
  <c r="BC231" i="4"/>
  <c r="AY231" i="4"/>
  <c r="AU231" i="4"/>
  <c r="AQ231" i="4"/>
  <c r="AM231" i="4"/>
  <c r="AI231" i="4"/>
  <c r="AP231" i="4"/>
  <c r="AV231" i="4"/>
  <c r="BA231" i="4"/>
  <c r="BF231" i="4"/>
  <c r="AN232" i="4"/>
  <c r="AS232" i="4"/>
  <c r="AX232" i="4"/>
  <c r="BD232" i="4"/>
  <c r="BG233" i="4"/>
  <c r="BC233" i="4"/>
  <c r="AY233" i="4"/>
  <c r="AU233" i="4"/>
  <c r="AQ233" i="4"/>
  <c r="AM233" i="4"/>
  <c r="AI233" i="4"/>
  <c r="AP233" i="4"/>
  <c r="AV233" i="4"/>
  <c r="BA233" i="4"/>
  <c r="BF233" i="4"/>
  <c r="AN234" i="4"/>
  <c r="AS234" i="4"/>
  <c r="AX234" i="4"/>
  <c r="BD234" i="4"/>
  <c r="BG235" i="4"/>
  <c r="BC235" i="4"/>
  <c r="AY235" i="4"/>
  <c r="AU235" i="4"/>
  <c r="AQ235" i="4"/>
  <c r="AM235" i="4"/>
  <c r="AI235" i="4"/>
  <c r="AP235" i="4"/>
  <c r="AV235" i="4"/>
  <c r="BA235" i="4"/>
  <c r="BF235" i="4"/>
  <c r="AN236" i="4"/>
  <c r="AS236" i="4"/>
  <c r="AX236" i="4"/>
  <c r="BD236" i="4"/>
  <c r="BG237" i="4"/>
  <c r="BC237" i="4"/>
  <c r="AY237" i="4"/>
  <c r="AU237" i="4"/>
  <c r="AQ237" i="4"/>
  <c r="AM237" i="4"/>
  <c r="AI237" i="4"/>
  <c r="AP237" i="4"/>
  <c r="AV237" i="4"/>
  <c r="BA237" i="4"/>
  <c r="BF237" i="4"/>
  <c r="AN238" i="4"/>
  <c r="AS238" i="4"/>
  <c r="AX238" i="4"/>
  <c r="BD238" i="4"/>
  <c r="BG239" i="4"/>
  <c r="BC239" i="4"/>
  <c r="AY239" i="4"/>
  <c r="AU239" i="4"/>
  <c r="AQ239" i="4"/>
  <c r="AM239" i="4"/>
  <c r="AI239" i="4"/>
  <c r="AP239" i="4"/>
  <c r="AV239" i="4"/>
  <c r="BA239" i="4"/>
  <c r="BF239" i="4"/>
  <c r="AN240" i="4"/>
  <c r="AS240" i="4"/>
  <c r="AX240" i="4"/>
  <c r="BD240" i="4"/>
  <c r="BG241" i="4"/>
  <c r="BC241" i="4"/>
  <c r="AY241" i="4"/>
  <c r="AU241" i="4"/>
  <c r="AQ241" i="4"/>
  <c r="AM241" i="4"/>
  <c r="AI241" i="4"/>
  <c r="AP241" i="4"/>
  <c r="AV241" i="4"/>
  <c r="BA241" i="4"/>
  <c r="BF241" i="4"/>
  <c r="AN242" i="4"/>
  <c r="AS242" i="4"/>
  <c r="AX242" i="4"/>
  <c r="BD242" i="4"/>
  <c r="BG243" i="4"/>
  <c r="BC243" i="4"/>
  <c r="AY243" i="4"/>
  <c r="AU243" i="4"/>
  <c r="AQ243" i="4"/>
  <c r="AM243" i="4"/>
  <c r="AI243" i="4"/>
  <c r="AP243" i="4"/>
  <c r="AV243" i="4"/>
  <c r="BA243" i="4"/>
  <c r="BF243" i="4"/>
  <c r="AN244" i="4"/>
  <c r="AS244" i="4"/>
  <c r="AX244" i="4"/>
  <c r="BD244" i="4"/>
  <c r="BG245" i="4"/>
  <c r="BC245" i="4"/>
  <c r="AY245" i="4"/>
  <c r="AU245" i="4"/>
  <c r="AQ245" i="4"/>
  <c r="AM245" i="4"/>
  <c r="AI245" i="4"/>
  <c r="AP245" i="4"/>
  <c r="AV245" i="4"/>
  <c r="BA245" i="4"/>
  <c r="BF245" i="4"/>
  <c r="AN246" i="4"/>
  <c r="AS246" i="4"/>
  <c r="AX246" i="4"/>
  <c r="BD246" i="4"/>
  <c r="BG247" i="4"/>
  <c r="BC247" i="4"/>
  <c r="AY247" i="4"/>
  <c r="AU247" i="4"/>
  <c r="AQ247" i="4"/>
  <c r="AM247" i="4"/>
  <c r="AI247" i="4"/>
  <c r="AP247" i="4"/>
  <c r="AV247" i="4"/>
  <c r="BA247" i="4"/>
  <c r="BA1632" i="4" s="1"/>
  <c r="BF247" i="4"/>
  <c r="AN248" i="4"/>
  <c r="AS248" i="4"/>
  <c r="AX248" i="4"/>
  <c r="BD248" i="4"/>
  <c r="BG249" i="4"/>
  <c r="BC249" i="4"/>
  <c r="AY249" i="4"/>
  <c r="AU249" i="4"/>
  <c r="AQ249" i="4"/>
  <c r="AM249" i="4"/>
  <c r="AI249" i="4"/>
  <c r="AP249" i="4"/>
  <c r="AV249" i="4"/>
  <c r="BA249" i="4"/>
  <c r="BF249" i="4"/>
  <c r="AN250" i="4"/>
  <c r="AS250" i="4"/>
  <c r="AX250" i="4"/>
  <c r="BD250" i="4"/>
  <c r="BG251" i="4"/>
  <c r="BC251" i="4"/>
  <c r="AY251" i="4"/>
  <c r="AU251" i="4"/>
  <c r="AQ251" i="4"/>
  <c r="AM251" i="4"/>
  <c r="AI251" i="4"/>
  <c r="AP251" i="4"/>
  <c r="AV251" i="4"/>
  <c r="BA251" i="4"/>
  <c r="BF251" i="4"/>
  <c r="AN252" i="4"/>
  <c r="AS252" i="4"/>
  <c r="AX252" i="4"/>
  <c r="BD252" i="4"/>
  <c r="BG253" i="4"/>
  <c r="BC253" i="4"/>
  <c r="AY253" i="4"/>
  <c r="AU253" i="4"/>
  <c r="AQ253" i="4"/>
  <c r="AM253" i="4"/>
  <c r="AI253" i="4"/>
  <c r="AP253" i="4"/>
  <c r="AV253" i="4"/>
  <c r="BA253" i="4"/>
  <c r="BF253" i="4"/>
  <c r="AN254" i="4"/>
  <c r="AS254" i="4"/>
  <c r="AX254" i="4"/>
  <c r="BD254" i="4"/>
  <c r="BG255" i="4"/>
  <c r="BC255" i="4"/>
  <c r="AY255" i="4"/>
  <c r="AU255" i="4"/>
  <c r="AQ255" i="4"/>
  <c r="AM255" i="4"/>
  <c r="AI255" i="4"/>
  <c r="AP255" i="4"/>
  <c r="AV255" i="4"/>
  <c r="BA255" i="4"/>
  <c r="BF255" i="4"/>
  <c r="AN256" i="4"/>
  <c r="AS256" i="4"/>
  <c r="AX256" i="4"/>
  <c r="BD256" i="4"/>
  <c r="BG257" i="4"/>
  <c r="BC257" i="4"/>
  <c r="AY257" i="4"/>
  <c r="AU257" i="4"/>
  <c r="AQ257" i="4"/>
  <c r="AM257" i="4"/>
  <c r="AI257" i="4"/>
  <c r="AP257" i="4"/>
  <c r="AV257" i="4"/>
  <c r="BA257" i="4"/>
  <c r="BF257" i="4"/>
  <c r="AN258" i="4"/>
  <c r="AS258" i="4"/>
  <c r="AX258" i="4"/>
  <c r="BD258" i="4"/>
  <c r="BG259" i="4"/>
  <c r="BC259" i="4"/>
  <c r="AY259" i="4"/>
  <c r="AU259" i="4"/>
  <c r="AQ259" i="4"/>
  <c r="AM259" i="4"/>
  <c r="AI259" i="4"/>
  <c r="AP259" i="4"/>
  <c r="AV259" i="4"/>
  <c r="BA259" i="4"/>
  <c r="BF259" i="4"/>
  <c r="AN260" i="4"/>
  <c r="AS260" i="4"/>
  <c r="AX260" i="4"/>
  <c r="BD260" i="4"/>
  <c r="BG261" i="4"/>
  <c r="BC261" i="4"/>
  <c r="AY261" i="4"/>
  <c r="AU261" i="4"/>
  <c r="AQ261" i="4"/>
  <c r="AM261" i="4"/>
  <c r="AI261" i="4"/>
  <c r="AP261" i="4"/>
  <c r="AV261" i="4"/>
  <c r="BA261" i="4"/>
  <c r="BF261" i="4"/>
  <c r="AN262" i="4"/>
  <c r="AS262" i="4"/>
  <c r="AX262" i="4"/>
  <c r="BD262" i="4"/>
  <c r="BG263" i="4"/>
  <c r="BC263" i="4"/>
  <c r="AY263" i="4"/>
  <c r="AU263" i="4"/>
  <c r="AQ263" i="4"/>
  <c r="AM263" i="4"/>
  <c r="AI263" i="4"/>
  <c r="AP263" i="4"/>
  <c r="AV263" i="4"/>
  <c r="BA263" i="4"/>
  <c r="BF263" i="4"/>
  <c r="AN264" i="4"/>
  <c r="AS264" i="4"/>
  <c r="AX264" i="4"/>
  <c r="BD264" i="4"/>
  <c r="BG265" i="4"/>
  <c r="BC265" i="4"/>
  <c r="AY265" i="4"/>
  <c r="AU265" i="4"/>
  <c r="AQ265" i="4"/>
  <c r="AM265" i="4"/>
  <c r="AI265" i="4"/>
  <c r="AP265" i="4"/>
  <c r="AV265" i="4"/>
  <c r="BA265" i="4"/>
  <c r="BF265" i="4"/>
  <c r="AN266" i="4"/>
  <c r="AS266" i="4"/>
  <c r="AX266" i="4"/>
  <c r="BD266" i="4"/>
  <c r="BG267" i="4"/>
  <c r="BC267" i="4"/>
  <c r="AY267" i="4"/>
  <c r="AU267" i="4"/>
  <c r="AQ267" i="4"/>
  <c r="AM267" i="4"/>
  <c r="AI267" i="4"/>
  <c r="AP267" i="4"/>
  <c r="AV267" i="4"/>
  <c r="BA267" i="4"/>
  <c r="BF267" i="4"/>
  <c r="AN268" i="4"/>
  <c r="AS268" i="4"/>
  <c r="AX268" i="4"/>
  <c r="BD268" i="4"/>
  <c r="BG269" i="4"/>
  <c r="BC269" i="4"/>
  <c r="AY269" i="4"/>
  <c r="AU269" i="4"/>
  <c r="AQ269" i="4"/>
  <c r="AM269" i="4"/>
  <c r="AI269" i="4"/>
  <c r="AP269" i="4"/>
  <c r="AV269" i="4"/>
  <c r="BA269" i="4"/>
  <c r="BF269" i="4"/>
  <c r="AN270" i="4"/>
  <c r="AS270" i="4"/>
  <c r="AX270" i="4"/>
  <c r="BD270" i="4"/>
  <c r="BG271" i="4"/>
  <c r="BC271" i="4"/>
  <c r="AY271" i="4"/>
  <c r="AU271" i="4"/>
  <c r="AQ271" i="4"/>
  <c r="AM271" i="4"/>
  <c r="AI271" i="4"/>
  <c r="AP271" i="4"/>
  <c r="AV271" i="4"/>
  <c r="BA271" i="4"/>
  <c r="BF271" i="4"/>
  <c r="AN272" i="4"/>
  <c r="AS272" i="4"/>
  <c r="AX272" i="4"/>
  <c r="BD272" i="4"/>
  <c r="BG273" i="4"/>
  <c r="BC273" i="4"/>
  <c r="AY273" i="4"/>
  <c r="AU273" i="4"/>
  <c r="AQ273" i="4"/>
  <c r="AM273" i="4"/>
  <c r="AI273" i="4"/>
  <c r="AP273" i="4"/>
  <c r="AV273" i="4"/>
  <c r="BA273" i="4"/>
  <c r="BF273" i="4"/>
  <c r="AN274" i="4"/>
  <c r="AS274" i="4"/>
  <c r="AX274" i="4"/>
  <c r="BD274" i="4"/>
  <c r="BG275" i="4"/>
  <c r="BC275" i="4"/>
  <c r="AY275" i="4"/>
  <c r="AU275" i="4"/>
  <c r="AQ275" i="4"/>
  <c r="AM275" i="4"/>
  <c r="AI275" i="4"/>
  <c r="AP275" i="4"/>
  <c r="AV275" i="4"/>
  <c r="BA275" i="4"/>
  <c r="BF275" i="4"/>
  <c r="AN276" i="4"/>
  <c r="AS276" i="4"/>
  <c r="AX276" i="4"/>
  <c r="BD276" i="4"/>
  <c r="BG277" i="4"/>
  <c r="BC277" i="4"/>
  <c r="AY277" i="4"/>
  <c r="AU277" i="4"/>
  <c r="AQ277" i="4"/>
  <c r="AM277" i="4"/>
  <c r="AI277" i="4"/>
  <c r="AP277" i="4"/>
  <c r="AV277" i="4"/>
  <c r="BA277" i="4"/>
  <c r="BF277" i="4"/>
  <c r="AN278" i="4"/>
  <c r="AS278" i="4"/>
  <c r="AX278" i="4"/>
  <c r="BD278" i="4"/>
  <c r="BG279" i="4"/>
  <c r="BC279" i="4"/>
  <c r="AY279" i="4"/>
  <c r="AU279" i="4"/>
  <c r="AQ279" i="4"/>
  <c r="AM279" i="4"/>
  <c r="AI279" i="4"/>
  <c r="AP279" i="4"/>
  <c r="AV279" i="4"/>
  <c r="BA279" i="4"/>
  <c r="BF279" i="4"/>
  <c r="AN280" i="4"/>
  <c r="AS280" i="4"/>
  <c r="AX280" i="4"/>
  <c r="BD280" i="4"/>
  <c r="BG281" i="4"/>
  <c r="BC281" i="4"/>
  <c r="AY281" i="4"/>
  <c r="AU281" i="4"/>
  <c r="AQ281" i="4"/>
  <c r="AM281" i="4"/>
  <c r="AI281" i="4"/>
  <c r="AP281" i="4"/>
  <c r="AV281" i="4"/>
  <c r="BA281" i="4"/>
  <c r="BF281" i="4"/>
  <c r="AN282" i="4"/>
  <c r="AS282" i="4"/>
  <c r="AX282" i="4"/>
  <c r="BD282" i="4"/>
  <c r="BG283" i="4"/>
  <c r="BC283" i="4"/>
  <c r="AY283" i="4"/>
  <c r="AU283" i="4"/>
  <c r="AQ283" i="4"/>
  <c r="AM283" i="4"/>
  <c r="AI283" i="4"/>
  <c r="AP283" i="4"/>
  <c r="AV283" i="4"/>
  <c r="BA283" i="4"/>
  <c r="BF283" i="4"/>
  <c r="AN284" i="4"/>
  <c r="AS284" i="4"/>
  <c r="AX284" i="4"/>
  <c r="BD284" i="4"/>
  <c r="BG285" i="4"/>
  <c r="BC285" i="4"/>
  <c r="AY285" i="4"/>
  <c r="AU285" i="4"/>
  <c r="AQ285" i="4"/>
  <c r="AM285" i="4"/>
  <c r="AI285" i="4"/>
  <c r="AP285" i="4"/>
  <c r="AV285" i="4"/>
  <c r="BA285" i="4"/>
  <c r="BF285" i="4"/>
  <c r="AN286" i="4"/>
  <c r="AS286" i="4"/>
  <c r="AX286" i="4"/>
  <c r="BD286" i="4"/>
  <c r="BG287" i="4"/>
  <c r="BC287" i="4"/>
  <c r="AY287" i="4"/>
  <c r="AU287" i="4"/>
  <c r="AQ287" i="4"/>
  <c r="AM287" i="4"/>
  <c r="AI287" i="4"/>
  <c r="AP287" i="4"/>
  <c r="AV287" i="4"/>
  <c r="BA287" i="4"/>
  <c r="BF287" i="4"/>
  <c r="AN288" i="4"/>
  <c r="AS288" i="4"/>
  <c r="AX288" i="4"/>
  <c r="BD288" i="4"/>
  <c r="BG289" i="4"/>
  <c r="BC289" i="4"/>
  <c r="AY289" i="4"/>
  <c r="AU289" i="4"/>
  <c r="AQ289" i="4"/>
  <c r="AM289" i="4"/>
  <c r="AI289" i="4"/>
  <c r="AP289" i="4"/>
  <c r="AV289" i="4"/>
  <c r="BA289" i="4"/>
  <c r="BF289" i="4"/>
  <c r="AN290" i="4"/>
  <c r="AS290" i="4"/>
  <c r="AX290" i="4"/>
  <c r="BD290" i="4"/>
  <c r="BG291" i="4"/>
  <c r="BC291" i="4"/>
  <c r="AY291" i="4"/>
  <c r="AU291" i="4"/>
  <c r="AQ291" i="4"/>
  <c r="AM291" i="4"/>
  <c r="AI291" i="4"/>
  <c r="AP291" i="4"/>
  <c r="AV291" i="4"/>
  <c r="BA291" i="4"/>
  <c r="BF291" i="4"/>
  <c r="AN292" i="4"/>
  <c r="AS292" i="4"/>
  <c r="AX292" i="4"/>
  <c r="BD292" i="4"/>
  <c r="BG293" i="4"/>
  <c r="BC293" i="4"/>
  <c r="AY293" i="4"/>
  <c r="AU293" i="4"/>
  <c r="AQ293" i="4"/>
  <c r="AM293" i="4"/>
  <c r="AI293" i="4"/>
  <c r="AP293" i="4"/>
  <c r="AV293" i="4"/>
  <c r="BA293" i="4"/>
  <c r="BU293" i="4" s="1"/>
  <c r="BF293" i="4"/>
  <c r="AN294" i="4"/>
  <c r="AS294" i="4"/>
  <c r="AX294" i="4"/>
  <c r="BD294" i="4"/>
  <c r="BG295" i="4"/>
  <c r="BC295" i="4"/>
  <c r="AY295" i="4"/>
  <c r="AU295" i="4"/>
  <c r="AQ295" i="4"/>
  <c r="AM295" i="4"/>
  <c r="AI295" i="4"/>
  <c r="AP295" i="4"/>
  <c r="AV295" i="4"/>
  <c r="BA295" i="4"/>
  <c r="BT295" i="4" s="1"/>
  <c r="BF295" i="4"/>
  <c r="AN296" i="4"/>
  <c r="AS296" i="4"/>
  <c r="AX296" i="4"/>
  <c r="BD296" i="4"/>
  <c r="BG297" i="4"/>
  <c r="BC297" i="4"/>
  <c r="AY297" i="4"/>
  <c r="AU297" i="4"/>
  <c r="AQ297" i="4"/>
  <c r="AM297" i="4"/>
  <c r="AI297" i="4"/>
  <c r="AP297" i="4"/>
  <c r="AV297" i="4"/>
  <c r="BA297" i="4"/>
  <c r="BW297" i="4" s="1"/>
  <c r="BF297" i="4"/>
  <c r="AN298" i="4"/>
  <c r="AS298" i="4"/>
  <c r="AX298" i="4"/>
  <c r="BD298" i="4"/>
  <c r="BG299" i="4"/>
  <c r="BC299" i="4"/>
  <c r="AY299" i="4"/>
  <c r="AU299" i="4"/>
  <c r="AQ299" i="4"/>
  <c r="AM299" i="4"/>
  <c r="AI299" i="4"/>
  <c r="AP299" i="4"/>
  <c r="AV299" i="4"/>
  <c r="BA299" i="4"/>
  <c r="BU299" i="4" s="1"/>
  <c r="BF299" i="4"/>
  <c r="AN300" i="4"/>
  <c r="AS300" i="4"/>
  <c r="AX300" i="4"/>
  <c r="BD300" i="4"/>
  <c r="BG301" i="4"/>
  <c r="BC301" i="4"/>
  <c r="AY301" i="4"/>
  <c r="AU301" i="4"/>
  <c r="AQ301" i="4"/>
  <c r="AM301" i="4"/>
  <c r="AI301" i="4"/>
  <c r="AP301" i="4"/>
  <c r="AV301" i="4"/>
  <c r="BA301" i="4"/>
  <c r="BU301" i="4" s="1"/>
  <c r="BF301" i="4"/>
  <c r="AN302" i="4"/>
  <c r="AS302" i="4"/>
  <c r="AX302" i="4"/>
  <c r="BD302" i="4"/>
  <c r="BG303" i="4"/>
  <c r="BC303" i="4"/>
  <c r="AY303" i="4"/>
  <c r="AU303" i="4"/>
  <c r="AQ303" i="4"/>
  <c r="AM303" i="4"/>
  <c r="AI303" i="4"/>
  <c r="AP303" i="4"/>
  <c r="AV303" i="4"/>
  <c r="BA303" i="4"/>
  <c r="BT303" i="4" s="1"/>
  <c r="BF303" i="4"/>
  <c r="AN304" i="4"/>
  <c r="AS304" i="4"/>
  <c r="AX304" i="4"/>
  <c r="BD304" i="4"/>
  <c r="BG305" i="4"/>
  <c r="BC305" i="4"/>
  <c r="AY305" i="4"/>
  <c r="AU305" i="4"/>
  <c r="AQ305" i="4"/>
  <c r="AM305" i="4"/>
  <c r="AI305" i="4"/>
  <c r="AP305" i="4"/>
  <c r="AV305" i="4"/>
  <c r="BA305" i="4"/>
  <c r="BW305" i="4" s="1"/>
  <c r="BF305" i="4"/>
  <c r="AN306" i="4"/>
  <c r="AS306" i="4"/>
  <c r="AX306" i="4"/>
  <c r="BD306" i="4"/>
  <c r="BG307" i="4"/>
  <c r="BC307" i="4"/>
  <c r="AY307" i="4"/>
  <c r="AU307" i="4"/>
  <c r="AQ307" i="4"/>
  <c r="AM307" i="4"/>
  <c r="AI307" i="4"/>
  <c r="AP307" i="4"/>
  <c r="AV307" i="4"/>
  <c r="BA307" i="4"/>
  <c r="BU307" i="4" s="1"/>
  <c r="BF307" i="4"/>
  <c r="AN308" i="4"/>
  <c r="AS308" i="4"/>
  <c r="AX308" i="4"/>
  <c r="BD308" i="4"/>
  <c r="BG309" i="4"/>
  <c r="BC309" i="4"/>
  <c r="AY309" i="4"/>
  <c r="AU309" i="4"/>
  <c r="AQ309" i="4"/>
  <c r="AM309" i="4"/>
  <c r="AI309" i="4"/>
  <c r="AP309" i="4"/>
  <c r="AV309" i="4"/>
  <c r="AV1632" i="4" s="1"/>
  <c r="BA309" i="4"/>
  <c r="BU309" i="4" s="1"/>
  <c r="BF309" i="4"/>
  <c r="AN310" i="4"/>
  <c r="AS310" i="4"/>
  <c r="AX310" i="4"/>
  <c r="BD310" i="4"/>
  <c r="BG311" i="4"/>
  <c r="BC311" i="4"/>
  <c r="AY311" i="4"/>
  <c r="AU311" i="4"/>
  <c r="AQ311" i="4"/>
  <c r="AM311" i="4"/>
  <c r="AI311" i="4"/>
  <c r="AP311" i="4"/>
  <c r="AV311" i="4"/>
  <c r="BA311" i="4"/>
  <c r="BT311" i="4" s="1"/>
  <c r="BF311" i="4"/>
  <c r="AN312" i="4"/>
  <c r="AS312" i="4"/>
  <c r="AX312" i="4"/>
  <c r="BD312" i="4"/>
  <c r="BG313" i="4"/>
  <c r="BC313" i="4"/>
  <c r="AY313" i="4"/>
  <c r="AU313" i="4"/>
  <c r="AQ313" i="4"/>
  <c r="AM313" i="4"/>
  <c r="AI313" i="4"/>
  <c r="AP313" i="4"/>
  <c r="AV313" i="4"/>
  <c r="BA313" i="4"/>
  <c r="BW313" i="4" s="1"/>
  <c r="BF313" i="4"/>
  <c r="AN314" i="4"/>
  <c r="AS314" i="4"/>
  <c r="AX314" i="4"/>
  <c r="BD314" i="4"/>
  <c r="BG315" i="4"/>
  <c r="BC315" i="4"/>
  <c r="AY315" i="4"/>
  <c r="AU315" i="4"/>
  <c r="AQ315" i="4"/>
  <c r="AM315" i="4"/>
  <c r="AI315" i="4"/>
  <c r="AP315" i="4"/>
  <c r="AV315" i="4"/>
  <c r="BA315" i="4"/>
  <c r="BU315" i="4" s="1"/>
  <c r="BF315" i="4"/>
  <c r="AN316" i="4"/>
  <c r="AS316" i="4"/>
  <c r="AX316" i="4"/>
  <c r="BE316" i="4"/>
  <c r="AJ317" i="4"/>
  <c r="AT317" i="4"/>
  <c r="BB317" i="4"/>
  <c r="BD318" i="4"/>
  <c r="AZ318" i="4"/>
  <c r="BL318" i="4" s="1"/>
  <c r="AV318" i="4"/>
  <c r="AN318" i="4"/>
  <c r="BG318" i="4"/>
  <c r="BC318" i="4"/>
  <c r="AY318" i="4"/>
  <c r="AU318" i="4"/>
  <c r="AQ318" i="4"/>
  <c r="AM318" i="4"/>
  <c r="AI318" i="4"/>
  <c r="AS318" i="4"/>
  <c r="BA318" i="4"/>
  <c r="AP319" i="4"/>
  <c r="AX319" i="4"/>
  <c r="AO320" i="4"/>
  <c r="AW320" i="4"/>
  <c r="BE320" i="4"/>
  <c r="AJ321" i="4"/>
  <c r="AT321" i="4"/>
  <c r="BB321" i="4"/>
  <c r="BD322" i="4"/>
  <c r="AZ322" i="4"/>
  <c r="BO322" i="4" s="1"/>
  <c r="AV322" i="4"/>
  <c r="AN322" i="4"/>
  <c r="BG322" i="4"/>
  <c r="BC322" i="4"/>
  <c r="AY322" i="4"/>
  <c r="AU322" i="4"/>
  <c r="AQ322" i="4"/>
  <c r="AM322" i="4"/>
  <c r="AI322" i="4"/>
  <c r="AS322" i="4"/>
  <c r="BA322" i="4"/>
  <c r="AP323" i="4"/>
  <c r="AX323" i="4"/>
  <c r="AO324" i="4"/>
  <c r="AW324" i="4"/>
  <c r="BE324" i="4"/>
  <c r="AJ325" i="4"/>
  <c r="AT325" i="4"/>
  <c r="BB325" i="4"/>
  <c r="BD326" i="4"/>
  <c r="AZ326" i="4"/>
  <c r="BL326" i="4" s="1"/>
  <c r="AV326" i="4"/>
  <c r="AN326" i="4"/>
  <c r="BG326" i="4"/>
  <c r="BC326" i="4"/>
  <c r="AY326" i="4"/>
  <c r="AU326" i="4"/>
  <c r="AQ326" i="4"/>
  <c r="AM326" i="4"/>
  <c r="AI326" i="4"/>
  <c r="AS326" i="4"/>
  <c r="BA326" i="4"/>
  <c r="AP327" i="4"/>
  <c r="AX327" i="4"/>
  <c r="AO328" i="4"/>
  <c r="AW328" i="4"/>
  <c r="BE328" i="4"/>
  <c r="AJ329" i="4"/>
  <c r="AT329" i="4"/>
  <c r="BB329" i="4"/>
  <c r="BD330" i="4"/>
  <c r="AZ330" i="4"/>
  <c r="BO330" i="4" s="1"/>
  <c r="AV330" i="4"/>
  <c r="AN330" i="4"/>
  <c r="BG330" i="4"/>
  <c r="BC330" i="4"/>
  <c r="AY330" i="4"/>
  <c r="AU330" i="4"/>
  <c r="AQ330" i="4"/>
  <c r="AM330" i="4"/>
  <c r="AI330" i="4"/>
  <c r="AS330" i="4"/>
  <c r="BA330" i="4"/>
  <c r="AP331" i="4"/>
  <c r="AX331" i="4"/>
  <c r="AO332" i="4"/>
  <c r="AW332" i="4"/>
  <c r="BE332" i="4"/>
  <c r="AJ333" i="4"/>
  <c r="AT333" i="4"/>
  <c r="BB333" i="4"/>
  <c r="BD334" i="4"/>
  <c r="AZ334" i="4"/>
  <c r="BL334" i="4" s="1"/>
  <c r="AV334" i="4"/>
  <c r="AN334" i="4"/>
  <c r="BG334" i="4"/>
  <c r="BC334" i="4"/>
  <c r="AY334" i="4"/>
  <c r="AU334" i="4"/>
  <c r="AQ334" i="4"/>
  <c r="AM334" i="4"/>
  <c r="AI334" i="4"/>
  <c r="AS334" i="4"/>
  <c r="BA334" i="4"/>
  <c r="AP335" i="4"/>
  <c r="AX335" i="4"/>
  <c r="AO336" i="4"/>
  <c r="AW336" i="4"/>
  <c r="BE336" i="4"/>
  <c r="AJ337" i="4"/>
  <c r="AT337" i="4"/>
  <c r="BB337" i="4"/>
  <c r="BD338" i="4"/>
  <c r="AZ338" i="4"/>
  <c r="BO338" i="4" s="1"/>
  <c r="AV338" i="4"/>
  <c r="AN338" i="4"/>
  <c r="BG338" i="4"/>
  <c r="BC338" i="4"/>
  <c r="AY338" i="4"/>
  <c r="AU338" i="4"/>
  <c r="AQ338" i="4"/>
  <c r="AM338" i="4"/>
  <c r="AI338" i="4"/>
  <c r="AS338" i="4"/>
  <c r="BA338" i="4"/>
  <c r="AI6" i="4"/>
  <c r="AR6" i="4" s="1"/>
  <c r="AI10" i="4"/>
  <c r="AR10" i="4" s="1"/>
  <c r="S18" i="4"/>
  <c r="W18" i="4"/>
  <c r="AA18" i="4"/>
  <c r="AE18" i="4"/>
  <c r="S20" i="4"/>
  <c r="W20" i="4"/>
  <c r="AA20" i="4"/>
  <c r="AF1632" i="4"/>
  <c r="AB1632" i="4"/>
  <c r="X1632" i="4"/>
  <c r="T1632" i="4"/>
  <c r="AE1632" i="4"/>
  <c r="AA1632" i="4"/>
  <c r="AH1632" i="4"/>
  <c r="AD1632" i="4"/>
  <c r="Z1632" i="4"/>
  <c r="V1632" i="4"/>
  <c r="AG1632" i="4"/>
  <c r="AC1632" i="4"/>
  <c r="Y1632" i="4"/>
  <c r="U1632" i="4"/>
  <c r="W1632" i="4"/>
  <c r="S1632" i="4"/>
  <c r="AF1636" i="4"/>
  <c r="AB1636" i="4"/>
  <c r="X1636" i="4"/>
  <c r="T1636" i="4"/>
  <c r="AE1636" i="4"/>
  <c r="AA1636" i="4"/>
  <c r="W1636" i="4"/>
  <c r="S1636" i="4"/>
  <c r="AH1636" i="4"/>
  <c r="AD1636" i="4"/>
  <c r="Z1636" i="4"/>
  <c r="V1636" i="4"/>
  <c r="AG1636" i="4"/>
  <c r="AC1636" i="4"/>
  <c r="Y1636" i="4"/>
  <c r="U1636" i="4"/>
  <c r="AF1640" i="4"/>
  <c r="AB1640" i="4"/>
  <c r="X1640" i="4"/>
  <c r="T1640" i="4"/>
  <c r="AE1640" i="4"/>
  <c r="AA1640" i="4"/>
  <c r="W1640" i="4"/>
  <c r="S1640" i="4"/>
  <c r="AH1640" i="4"/>
  <c r="AD1640" i="4"/>
  <c r="Z1640" i="4"/>
  <c r="V1640" i="4"/>
  <c r="AG1640" i="4"/>
  <c r="AC1640" i="4"/>
  <c r="Y1640" i="4"/>
  <c r="U1640" i="4"/>
  <c r="AH1644" i="4"/>
  <c r="AD1644" i="4"/>
  <c r="Z1644" i="4"/>
  <c r="V1644" i="4"/>
  <c r="AG1644" i="4"/>
  <c r="AC1644" i="4"/>
  <c r="Y1644" i="4"/>
  <c r="U1644" i="4"/>
  <c r="AF1644" i="4"/>
  <c r="AB1644" i="4"/>
  <c r="X1644" i="4"/>
  <c r="T1644" i="4"/>
  <c r="AE1644" i="4"/>
  <c r="AA1644" i="4"/>
  <c r="W1644" i="4"/>
  <c r="S1644" i="4"/>
  <c r="AM27" i="4"/>
  <c r="AQ27" i="4"/>
  <c r="AU27" i="4"/>
  <c r="AU1637" i="4" s="1"/>
  <c r="AY27" i="4"/>
  <c r="BC27" i="4"/>
  <c r="BC1637" i="4" s="1"/>
  <c r="BG27" i="4"/>
  <c r="BG14" i="4" s="1"/>
  <c r="AM28" i="4"/>
  <c r="AQ28" i="4"/>
  <c r="AU28" i="4"/>
  <c r="AY28" i="4"/>
  <c r="BC28" i="4"/>
  <c r="AM29" i="4"/>
  <c r="AQ29" i="4"/>
  <c r="AU29" i="4"/>
  <c r="AY29" i="4"/>
  <c r="BC29" i="4"/>
  <c r="AM30" i="4"/>
  <c r="AQ30" i="4"/>
  <c r="AU30" i="4"/>
  <c r="AY30" i="4"/>
  <c r="BC30" i="4"/>
  <c r="AM31" i="4"/>
  <c r="AQ31" i="4"/>
  <c r="AU31" i="4"/>
  <c r="AY31" i="4"/>
  <c r="BC31" i="4"/>
  <c r="AM32" i="4"/>
  <c r="AQ32" i="4"/>
  <c r="AU32" i="4"/>
  <c r="AY32" i="4"/>
  <c r="BC32" i="4"/>
  <c r="AM33" i="4"/>
  <c r="AQ33" i="4"/>
  <c r="AU33" i="4"/>
  <c r="AY33" i="4"/>
  <c r="BC33" i="4"/>
  <c r="AM34" i="4"/>
  <c r="AQ34" i="4"/>
  <c r="AU34" i="4"/>
  <c r="AY34" i="4"/>
  <c r="BC34" i="4"/>
  <c r="AM35" i="4"/>
  <c r="AQ35" i="4"/>
  <c r="AU35" i="4"/>
  <c r="AY35" i="4"/>
  <c r="BC35" i="4"/>
  <c r="AM36" i="4"/>
  <c r="AQ36" i="4"/>
  <c r="AU36" i="4"/>
  <c r="AY36" i="4"/>
  <c r="BC36" i="4"/>
  <c r="AM37" i="4"/>
  <c r="AQ37" i="4"/>
  <c r="AU37" i="4"/>
  <c r="AY37" i="4"/>
  <c r="BC37" i="4"/>
  <c r="AM38" i="4"/>
  <c r="AQ38" i="4"/>
  <c r="AU38" i="4"/>
  <c r="AY38" i="4"/>
  <c r="BC38" i="4"/>
  <c r="AM39" i="4"/>
  <c r="AQ39" i="4"/>
  <c r="AU39" i="4"/>
  <c r="AY39" i="4"/>
  <c r="BC39" i="4"/>
  <c r="AM40" i="4"/>
  <c r="AQ40" i="4"/>
  <c r="AU40" i="4"/>
  <c r="AY40" i="4"/>
  <c r="BC40" i="4"/>
  <c r="AM41" i="4"/>
  <c r="AQ41" i="4"/>
  <c r="AU41" i="4"/>
  <c r="AY41" i="4"/>
  <c r="BC41" i="4"/>
  <c r="AM42" i="4"/>
  <c r="AQ42" i="4"/>
  <c r="AU42" i="4"/>
  <c r="AY42" i="4"/>
  <c r="BC42" i="4"/>
  <c r="AM43" i="4"/>
  <c r="AQ43" i="4"/>
  <c r="AU43" i="4"/>
  <c r="AY43" i="4"/>
  <c r="BC43" i="4"/>
  <c r="AM44" i="4"/>
  <c r="AQ44" i="4"/>
  <c r="AU44" i="4"/>
  <c r="AY44" i="4"/>
  <c r="BC44" i="4"/>
  <c r="AM45" i="4"/>
  <c r="AQ45" i="4"/>
  <c r="AU45" i="4"/>
  <c r="AY45" i="4"/>
  <c r="BC45" i="4"/>
  <c r="AM46" i="4"/>
  <c r="AQ46" i="4"/>
  <c r="AU46" i="4"/>
  <c r="AY46" i="4"/>
  <c r="BC46" i="4"/>
  <c r="AM47" i="4"/>
  <c r="AQ47" i="4"/>
  <c r="AU47" i="4"/>
  <c r="AY47" i="4"/>
  <c r="BC47" i="4"/>
  <c r="AM48" i="4"/>
  <c r="AQ48" i="4"/>
  <c r="AU48" i="4"/>
  <c r="AY48" i="4"/>
  <c r="BC48" i="4"/>
  <c r="AM49" i="4"/>
  <c r="AQ49" i="4"/>
  <c r="AU49" i="4"/>
  <c r="AY49" i="4"/>
  <c r="BC49" i="4"/>
  <c r="AM50" i="4"/>
  <c r="AQ50" i="4"/>
  <c r="AU50" i="4"/>
  <c r="AY50" i="4"/>
  <c r="BC50" i="4"/>
  <c r="AM51" i="4"/>
  <c r="AQ51" i="4"/>
  <c r="AU51" i="4"/>
  <c r="AY51" i="4"/>
  <c r="BC51" i="4"/>
  <c r="AM52" i="4"/>
  <c r="AQ52" i="4"/>
  <c r="AU52" i="4"/>
  <c r="AY52" i="4"/>
  <c r="BC52" i="4"/>
  <c r="AM53" i="4"/>
  <c r="AQ53" i="4"/>
  <c r="AU53" i="4"/>
  <c r="AY53" i="4"/>
  <c r="BC53" i="4"/>
  <c r="AM54" i="4"/>
  <c r="AQ54" i="4"/>
  <c r="AU54" i="4"/>
  <c r="AY54" i="4"/>
  <c r="BC54" i="4"/>
  <c r="AM55" i="4"/>
  <c r="AQ55" i="4"/>
  <c r="AU55" i="4"/>
  <c r="AY55" i="4"/>
  <c r="BC55" i="4"/>
  <c r="AM56" i="4"/>
  <c r="AQ56" i="4"/>
  <c r="AU56" i="4"/>
  <c r="AY56" i="4"/>
  <c r="BC56" i="4"/>
  <c r="AM57" i="4"/>
  <c r="AQ57" i="4"/>
  <c r="AU57" i="4"/>
  <c r="AY57" i="4"/>
  <c r="BC57" i="4"/>
  <c r="AM58" i="4"/>
  <c r="AQ58" i="4"/>
  <c r="AU58" i="4"/>
  <c r="AY58" i="4"/>
  <c r="BC58" i="4"/>
  <c r="AM59" i="4"/>
  <c r="AQ59" i="4"/>
  <c r="AU59" i="4"/>
  <c r="AY59" i="4"/>
  <c r="BC59" i="4"/>
  <c r="AM60" i="4"/>
  <c r="AQ60" i="4"/>
  <c r="AU60" i="4"/>
  <c r="AY60" i="4"/>
  <c r="BC60" i="4"/>
  <c r="AM61" i="4"/>
  <c r="AQ61" i="4"/>
  <c r="AU61" i="4"/>
  <c r="AY61" i="4"/>
  <c r="BC61" i="4"/>
  <c r="AM62" i="4"/>
  <c r="AQ62" i="4"/>
  <c r="AU62" i="4"/>
  <c r="AY62" i="4"/>
  <c r="BC62" i="4"/>
  <c r="AM63" i="4"/>
  <c r="AQ63" i="4"/>
  <c r="AU63" i="4"/>
  <c r="AY63" i="4"/>
  <c r="BC63" i="4"/>
  <c r="AM64" i="4"/>
  <c r="AQ64" i="4"/>
  <c r="AU64" i="4"/>
  <c r="AY64" i="4"/>
  <c r="BC64" i="4"/>
  <c r="AM65" i="4"/>
  <c r="AQ65" i="4"/>
  <c r="AU65" i="4"/>
  <c r="AY65" i="4"/>
  <c r="BC65" i="4"/>
  <c r="AM66" i="4"/>
  <c r="AQ66" i="4"/>
  <c r="AU66" i="4"/>
  <c r="AY66" i="4"/>
  <c r="BC66" i="4"/>
  <c r="AM67" i="4"/>
  <c r="AQ67" i="4"/>
  <c r="AU67" i="4"/>
  <c r="AY67" i="4"/>
  <c r="BC67" i="4"/>
  <c r="AM68" i="4"/>
  <c r="AQ68" i="4"/>
  <c r="AU68" i="4"/>
  <c r="AY68" i="4"/>
  <c r="BC68" i="4"/>
  <c r="AM69" i="4"/>
  <c r="AQ69" i="4"/>
  <c r="AU69" i="4"/>
  <c r="AY69" i="4"/>
  <c r="BC69" i="4"/>
  <c r="AM70" i="4"/>
  <c r="AQ70" i="4"/>
  <c r="AU70" i="4"/>
  <c r="AY70" i="4"/>
  <c r="BC70" i="4"/>
  <c r="AM71" i="4"/>
  <c r="AQ71" i="4"/>
  <c r="AU71" i="4"/>
  <c r="AY71" i="4"/>
  <c r="BC71" i="4"/>
  <c r="AM72" i="4"/>
  <c r="AQ72" i="4"/>
  <c r="AU72" i="4"/>
  <c r="AY72" i="4"/>
  <c r="BC72" i="4"/>
  <c r="AM73" i="4"/>
  <c r="AQ73" i="4"/>
  <c r="AU73" i="4"/>
  <c r="AY73" i="4"/>
  <c r="BC73" i="4"/>
  <c r="AM74" i="4"/>
  <c r="AQ74" i="4"/>
  <c r="AU74" i="4"/>
  <c r="AY74" i="4"/>
  <c r="BC74" i="4"/>
  <c r="AM75" i="4"/>
  <c r="AQ75" i="4"/>
  <c r="AU75" i="4"/>
  <c r="AY75" i="4"/>
  <c r="BC75" i="4"/>
  <c r="AM76" i="4"/>
  <c r="AQ76" i="4"/>
  <c r="AU76" i="4"/>
  <c r="AY76" i="4"/>
  <c r="BC76" i="4"/>
  <c r="AM77" i="4"/>
  <c r="AQ77" i="4"/>
  <c r="AU77" i="4"/>
  <c r="AY77" i="4"/>
  <c r="BC77" i="4"/>
  <c r="AM78" i="4"/>
  <c r="AQ78" i="4"/>
  <c r="AU78" i="4"/>
  <c r="AY78" i="4"/>
  <c r="BC78" i="4"/>
  <c r="AM79" i="4"/>
  <c r="AQ79" i="4"/>
  <c r="AU79" i="4"/>
  <c r="AY79" i="4"/>
  <c r="BC79" i="4"/>
  <c r="AM80" i="4"/>
  <c r="AQ80" i="4"/>
  <c r="AU80" i="4"/>
  <c r="AY80" i="4"/>
  <c r="BC80" i="4"/>
  <c r="AM81" i="4"/>
  <c r="AQ81" i="4"/>
  <c r="AU81" i="4"/>
  <c r="AY81" i="4"/>
  <c r="BC81" i="4"/>
  <c r="AM82" i="4"/>
  <c r="AQ82" i="4"/>
  <c r="AU82" i="4"/>
  <c r="AY82" i="4"/>
  <c r="BC82" i="4"/>
  <c r="AM83" i="4"/>
  <c r="AQ83" i="4"/>
  <c r="AU83" i="4"/>
  <c r="AY83" i="4"/>
  <c r="BC83" i="4"/>
  <c r="AM84" i="4"/>
  <c r="AQ84" i="4"/>
  <c r="AU84" i="4"/>
  <c r="AY84" i="4"/>
  <c r="BC84" i="4"/>
  <c r="AM85" i="4"/>
  <c r="AQ85" i="4"/>
  <c r="AU85" i="4"/>
  <c r="AY85" i="4"/>
  <c r="BC85" i="4"/>
  <c r="AM86" i="4"/>
  <c r="AQ86" i="4"/>
  <c r="AU86" i="4"/>
  <c r="AY86" i="4"/>
  <c r="BC86" i="4"/>
  <c r="AM87" i="4"/>
  <c r="AQ87" i="4"/>
  <c r="AU87" i="4"/>
  <c r="AY87" i="4"/>
  <c r="BC87" i="4"/>
  <c r="AM88" i="4"/>
  <c r="AQ88" i="4"/>
  <c r="AU88" i="4"/>
  <c r="AY88" i="4"/>
  <c r="BC88" i="4"/>
  <c r="AM89" i="4"/>
  <c r="AQ89" i="4"/>
  <c r="AU89" i="4"/>
  <c r="AY89" i="4"/>
  <c r="BC89" i="4"/>
  <c r="AM90" i="4"/>
  <c r="AQ90" i="4"/>
  <c r="AU90" i="4"/>
  <c r="AY90" i="4"/>
  <c r="BC90" i="4"/>
  <c r="AM91" i="4"/>
  <c r="AQ91" i="4"/>
  <c r="AU91" i="4"/>
  <c r="AY91" i="4"/>
  <c r="BC91" i="4"/>
  <c r="AM92" i="4"/>
  <c r="AQ92" i="4"/>
  <c r="AU92" i="4"/>
  <c r="AY92" i="4"/>
  <c r="BC92" i="4"/>
  <c r="AM93" i="4"/>
  <c r="AQ93" i="4"/>
  <c r="AU93" i="4"/>
  <c r="AY93" i="4"/>
  <c r="BC93" i="4"/>
  <c r="AM94" i="4"/>
  <c r="AQ94" i="4"/>
  <c r="AU94" i="4"/>
  <c r="AY94" i="4"/>
  <c r="BC94" i="4"/>
  <c r="AM95" i="4"/>
  <c r="AQ95" i="4"/>
  <c r="AU95" i="4"/>
  <c r="AY95" i="4"/>
  <c r="BC95" i="4"/>
  <c r="AM96" i="4"/>
  <c r="AQ96" i="4"/>
  <c r="AU96" i="4"/>
  <c r="AY96" i="4"/>
  <c r="BC96" i="4"/>
  <c r="AM97" i="4"/>
  <c r="AQ97" i="4"/>
  <c r="AU97" i="4"/>
  <c r="AY97" i="4"/>
  <c r="BC97" i="4"/>
  <c r="AM98" i="4"/>
  <c r="AQ98" i="4"/>
  <c r="AU98" i="4"/>
  <c r="AZ98" i="4"/>
  <c r="AZ1635" i="4" s="1"/>
  <c r="BE98" i="4"/>
  <c r="BE1643" i="4" s="1"/>
  <c r="AJ99" i="4"/>
  <c r="AW99" i="4"/>
  <c r="BB99" i="4"/>
  <c r="BB1632" i="4" s="1"/>
  <c r="AO100" i="4"/>
  <c r="AT100" i="4"/>
  <c r="AT1632" i="4" s="1"/>
  <c r="AZ100" i="4"/>
  <c r="BE100" i="4"/>
  <c r="AJ101" i="4"/>
  <c r="AW101" i="4"/>
  <c r="BB101" i="4"/>
  <c r="AO102" i="4"/>
  <c r="AT102" i="4"/>
  <c r="AZ102" i="4"/>
  <c r="BE102" i="4"/>
  <c r="AJ103" i="4"/>
  <c r="AW103" i="4"/>
  <c r="BB103" i="4"/>
  <c r="AO104" i="4"/>
  <c r="AT104" i="4"/>
  <c r="AZ104" i="4"/>
  <c r="BE104" i="4"/>
  <c r="AJ105" i="4"/>
  <c r="AW105" i="4"/>
  <c r="BB105" i="4"/>
  <c r="AO106" i="4"/>
  <c r="AT106" i="4"/>
  <c r="AZ106" i="4"/>
  <c r="BE106" i="4"/>
  <c r="AJ107" i="4"/>
  <c r="AW107" i="4"/>
  <c r="BB107" i="4"/>
  <c r="AO108" i="4"/>
  <c r="AT108" i="4"/>
  <c r="AZ108" i="4"/>
  <c r="BE108" i="4"/>
  <c r="AJ109" i="4"/>
  <c r="AW109" i="4"/>
  <c r="BB109" i="4"/>
  <c r="AO110" i="4"/>
  <c r="AT110" i="4"/>
  <c r="AZ110" i="4"/>
  <c r="BE110" i="4"/>
  <c r="AJ111" i="4"/>
  <c r="AW111" i="4"/>
  <c r="BB111" i="4"/>
  <c r="AO112" i="4"/>
  <c r="AT112" i="4"/>
  <c r="AZ112" i="4"/>
  <c r="BE112" i="4"/>
  <c r="AJ113" i="4"/>
  <c r="AW113" i="4"/>
  <c r="BB113" i="4"/>
  <c r="AO114" i="4"/>
  <c r="AT114" i="4"/>
  <c r="AZ114" i="4"/>
  <c r="BE114" i="4"/>
  <c r="AJ115" i="4"/>
  <c r="AW115" i="4"/>
  <c r="BB115" i="4"/>
  <c r="AO116" i="4"/>
  <c r="AT116" i="4"/>
  <c r="AZ116" i="4"/>
  <c r="BE116" i="4"/>
  <c r="AJ117" i="4"/>
  <c r="AW117" i="4"/>
  <c r="BB117" i="4"/>
  <c r="AO118" i="4"/>
  <c r="AT118" i="4"/>
  <c r="AZ118" i="4"/>
  <c r="BE118" i="4"/>
  <c r="AJ119" i="4"/>
  <c r="AW119" i="4"/>
  <c r="BB119" i="4"/>
  <c r="AO120" i="4"/>
  <c r="AT120" i="4"/>
  <c r="AZ120" i="4"/>
  <c r="BE120" i="4"/>
  <c r="AJ121" i="4"/>
  <c r="AW121" i="4"/>
  <c r="BB121" i="4"/>
  <c r="AO122" i="4"/>
  <c r="AT122" i="4"/>
  <c r="AZ122" i="4"/>
  <c r="BE122" i="4"/>
  <c r="AJ123" i="4"/>
  <c r="AW123" i="4"/>
  <c r="BB123" i="4"/>
  <c r="AO124" i="4"/>
  <c r="AT124" i="4"/>
  <c r="AZ124" i="4"/>
  <c r="BE124" i="4"/>
  <c r="AJ125" i="4"/>
  <c r="AW125" i="4"/>
  <c r="BB125" i="4"/>
  <c r="AO126" i="4"/>
  <c r="AT126" i="4"/>
  <c r="AZ126" i="4"/>
  <c r="BE126" i="4"/>
  <c r="AJ127" i="4"/>
  <c r="AW127" i="4"/>
  <c r="BB127" i="4"/>
  <c r="AO128" i="4"/>
  <c r="AT128" i="4"/>
  <c r="AZ128" i="4"/>
  <c r="BE128" i="4"/>
  <c r="AJ129" i="4"/>
  <c r="AW129" i="4"/>
  <c r="BB129" i="4"/>
  <c r="AO130" i="4"/>
  <c r="AT130" i="4"/>
  <c r="AZ130" i="4"/>
  <c r="BE130" i="4"/>
  <c r="AJ131" i="4"/>
  <c r="AW131" i="4"/>
  <c r="BB131" i="4"/>
  <c r="AO132" i="4"/>
  <c r="AT132" i="4"/>
  <c r="AZ132" i="4"/>
  <c r="BE132" i="4"/>
  <c r="AJ133" i="4"/>
  <c r="AW133" i="4"/>
  <c r="BB133" i="4"/>
  <c r="AO134" i="4"/>
  <c r="AT134" i="4"/>
  <c r="AZ134" i="4"/>
  <c r="BE134" i="4"/>
  <c r="AJ135" i="4"/>
  <c r="AW135" i="4"/>
  <c r="BB135" i="4"/>
  <c r="AO136" i="4"/>
  <c r="AT136" i="4"/>
  <c r="AZ136" i="4"/>
  <c r="BE136" i="4"/>
  <c r="AJ137" i="4"/>
  <c r="AW137" i="4"/>
  <c r="BB137" i="4"/>
  <c r="AO138" i="4"/>
  <c r="AT138" i="4"/>
  <c r="AZ138" i="4"/>
  <c r="BE138" i="4"/>
  <c r="AJ139" i="4"/>
  <c r="AW139" i="4"/>
  <c r="BB139" i="4"/>
  <c r="AO140" i="4"/>
  <c r="AT140" i="4"/>
  <c r="AZ140" i="4"/>
  <c r="BE140" i="4"/>
  <c r="AJ141" i="4"/>
  <c r="AW141" i="4"/>
  <c r="BB141" i="4"/>
  <c r="AO142" i="4"/>
  <c r="AT142" i="4"/>
  <c r="AZ142" i="4"/>
  <c r="BE142" i="4"/>
  <c r="AJ143" i="4"/>
  <c r="AW143" i="4"/>
  <c r="BB143" i="4"/>
  <c r="AO144" i="4"/>
  <c r="AT144" i="4"/>
  <c r="AZ144" i="4"/>
  <c r="BE144" i="4"/>
  <c r="AJ145" i="4"/>
  <c r="AW145" i="4"/>
  <c r="BB145" i="4"/>
  <c r="AO146" i="4"/>
  <c r="AT146" i="4"/>
  <c r="AZ146" i="4"/>
  <c r="BE146" i="4"/>
  <c r="AJ147" i="4"/>
  <c r="AW147" i="4"/>
  <c r="BB147" i="4"/>
  <c r="AO148" i="4"/>
  <c r="AT148" i="4"/>
  <c r="AZ148" i="4"/>
  <c r="BE148" i="4"/>
  <c r="AJ149" i="4"/>
  <c r="AW149" i="4"/>
  <c r="BB149" i="4"/>
  <c r="AO150" i="4"/>
  <c r="AT150" i="4"/>
  <c r="AZ150" i="4"/>
  <c r="BE150" i="4"/>
  <c r="AJ151" i="4"/>
  <c r="AW151" i="4"/>
  <c r="BB151" i="4"/>
  <c r="AO152" i="4"/>
  <c r="AT152" i="4"/>
  <c r="AZ152" i="4"/>
  <c r="BE152" i="4"/>
  <c r="AJ153" i="4"/>
  <c r="AW153" i="4"/>
  <c r="BB153" i="4"/>
  <c r="AO154" i="4"/>
  <c r="AT154" i="4"/>
  <c r="AZ154" i="4"/>
  <c r="BE154" i="4"/>
  <c r="AJ155" i="4"/>
  <c r="AW155" i="4"/>
  <c r="BB155" i="4"/>
  <c r="AO156" i="4"/>
  <c r="AT156" i="4"/>
  <c r="AZ156" i="4"/>
  <c r="BE156" i="4"/>
  <c r="AJ157" i="4"/>
  <c r="AW157" i="4"/>
  <c r="BB157" i="4"/>
  <c r="AO158" i="4"/>
  <c r="AT158" i="4"/>
  <c r="AZ158" i="4"/>
  <c r="BE158" i="4"/>
  <c r="AJ159" i="4"/>
  <c r="AW159" i="4"/>
  <c r="BB159" i="4"/>
  <c r="AO160" i="4"/>
  <c r="AT160" i="4"/>
  <c r="AZ160" i="4"/>
  <c r="BE160" i="4"/>
  <c r="AJ161" i="4"/>
  <c r="AW161" i="4"/>
  <c r="BB161" i="4"/>
  <c r="AO162" i="4"/>
  <c r="AT162" i="4"/>
  <c r="AZ162" i="4"/>
  <c r="BE162" i="4"/>
  <c r="AJ163" i="4"/>
  <c r="AW163" i="4"/>
  <c r="BB163" i="4"/>
  <c r="AO164" i="4"/>
  <c r="AT164" i="4"/>
  <c r="AZ164" i="4"/>
  <c r="BE164" i="4"/>
  <c r="AJ165" i="4"/>
  <c r="AW165" i="4"/>
  <c r="BB165" i="4"/>
  <c r="AO166" i="4"/>
  <c r="AT166" i="4"/>
  <c r="AZ166" i="4"/>
  <c r="BE166" i="4"/>
  <c r="AJ167" i="4"/>
  <c r="AW167" i="4"/>
  <c r="BB167" i="4"/>
  <c r="AO168" i="4"/>
  <c r="AT168" i="4"/>
  <c r="AZ168" i="4"/>
  <c r="BE168" i="4"/>
  <c r="AJ169" i="4"/>
  <c r="AW169" i="4"/>
  <c r="BB169" i="4"/>
  <c r="AO170" i="4"/>
  <c r="AT170" i="4"/>
  <c r="AZ170" i="4"/>
  <c r="BE170" i="4"/>
  <c r="AJ171" i="4"/>
  <c r="AW171" i="4"/>
  <c r="BB171" i="4"/>
  <c r="AO172" i="4"/>
  <c r="AT172" i="4"/>
  <c r="AZ172" i="4"/>
  <c r="BE172" i="4"/>
  <c r="AJ173" i="4"/>
  <c r="AW173" i="4"/>
  <c r="BB173" i="4"/>
  <c r="AO174" i="4"/>
  <c r="AT174" i="4"/>
  <c r="AZ174" i="4"/>
  <c r="BE174" i="4"/>
  <c r="AJ175" i="4"/>
  <c r="AW175" i="4"/>
  <c r="BB175" i="4"/>
  <c r="AO176" i="4"/>
  <c r="AT176" i="4"/>
  <c r="AZ176" i="4"/>
  <c r="BE176" i="4"/>
  <c r="AJ177" i="4"/>
  <c r="AW177" i="4"/>
  <c r="BB177" i="4"/>
  <c r="AO178" i="4"/>
  <c r="AT178" i="4"/>
  <c r="AZ178" i="4"/>
  <c r="BE178" i="4"/>
  <c r="AJ179" i="4"/>
  <c r="AW179" i="4"/>
  <c r="BB179" i="4"/>
  <c r="AO180" i="4"/>
  <c r="AT180" i="4"/>
  <c r="AZ180" i="4"/>
  <c r="BE180" i="4"/>
  <c r="AJ181" i="4"/>
  <c r="AW181" i="4"/>
  <c r="BB181" i="4"/>
  <c r="AO182" i="4"/>
  <c r="AT182" i="4"/>
  <c r="AZ182" i="4"/>
  <c r="BE182" i="4"/>
  <c r="AJ183" i="4"/>
  <c r="AW183" i="4"/>
  <c r="BB183" i="4"/>
  <c r="AO184" i="4"/>
  <c r="AT184" i="4"/>
  <c r="AZ184" i="4"/>
  <c r="BE184" i="4"/>
  <c r="AJ185" i="4"/>
  <c r="AW185" i="4"/>
  <c r="BB185" i="4"/>
  <c r="AO186" i="4"/>
  <c r="AT186" i="4"/>
  <c r="AZ186" i="4"/>
  <c r="BE186" i="4"/>
  <c r="AJ187" i="4"/>
  <c r="AW187" i="4"/>
  <c r="BB187" i="4"/>
  <c r="AO188" i="4"/>
  <c r="AT188" i="4"/>
  <c r="AZ188" i="4"/>
  <c r="BE188" i="4"/>
  <c r="AJ189" i="4"/>
  <c r="AW189" i="4"/>
  <c r="BB189" i="4"/>
  <c r="AO190" i="4"/>
  <c r="AT190" i="4"/>
  <c r="AZ190" i="4"/>
  <c r="BE190" i="4"/>
  <c r="AJ191" i="4"/>
  <c r="AW191" i="4"/>
  <c r="BB191" i="4"/>
  <c r="AO192" i="4"/>
  <c r="AT192" i="4"/>
  <c r="AZ192" i="4"/>
  <c r="BE192" i="4"/>
  <c r="AJ193" i="4"/>
  <c r="AW193" i="4"/>
  <c r="BB193" i="4"/>
  <c r="AO194" i="4"/>
  <c r="AT194" i="4"/>
  <c r="AZ194" i="4"/>
  <c r="BE194" i="4"/>
  <c r="AJ195" i="4"/>
  <c r="AW195" i="4"/>
  <c r="BB195" i="4"/>
  <c r="AO196" i="4"/>
  <c r="AT196" i="4"/>
  <c r="AZ196" i="4"/>
  <c r="BE196" i="4"/>
  <c r="AJ197" i="4"/>
  <c r="AW197" i="4"/>
  <c r="BB197" i="4"/>
  <c r="AO198" i="4"/>
  <c r="AT198" i="4"/>
  <c r="AZ198" i="4"/>
  <c r="BE198" i="4"/>
  <c r="AJ199" i="4"/>
  <c r="AW199" i="4"/>
  <c r="BB199" i="4"/>
  <c r="AO200" i="4"/>
  <c r="AT200" i="4"/>
  <c r="AZ200" i="4"/>
  <c r="BE200" i="4"/>
  <c r="AJ201" i="4"/>
  <c r="AW201" i="4"/>
  <c r="BB201" i="4"/>
  <c r="AO202" i="4"/>
  <c r="AT202" i="4"/>
  <c r="AZ202" i="4"/>
  <c r="BE202" i="4"/>
  <c r="AJ203" i="4"/>
  <c r="AW203" i="4"/>
  <c r="BB203" i="4"/>
  <c r="AO204" i="4"/>
  <c r="AT204" i="4"/>
  <c r="AZ204" i="4"/>
  <c r="BE204" i="4"/>
  <c r="AJ205" i="4"/>
  <c r="AW205" i="4"/>
  <c r="BB205" i="4"/>
  <c r="AO206" i="4"/>
  <c r="AT206" i="4"/>
  <c r="AZ206" i="4"/>
  <c r="BE206" i="4"/>
  <c r="AJ207" i="4"/>
  <c r="AW207" i="4"/>
  <c r="BB207" i="4"/>
  <c r="AO208" i="4"/>
  <c r="AT208" i="4"/>
  <c r="AZ208" i="4"/>
  <c r="BE208" i="4"/>
  <c r="AJ209" i="4"/>
  <c r="AW209" i="4"/>
  <c r="BB209" i="4"/>
  <c r="AO210" i="4"/>
  <c r="AT210" i="4"/>
  <c r="AZ210" i="4"/>
  <c r="BE210" i="4"/>
  <c r="AJ211" i="4"/>
  <c r="AW211" i="4"/>
  <c r="BB211" i="4"/>
  <c r="AO212" i="4"/>
  <c r="AT212" i="4"/>
  <c r="AZ212" i="4"/>
  <c r="BE212" i="4"/>
  <c r="AJ213" i="4"/>
  <c r="AW213" i="4"/>
  <c r="BB213" i="4"/>
  <c r="AO214" i="4"/>
  <c r="AT214" i="4"/>
  <c r="AZ214" i="4"/>
  <c r="BE214" i="4"/>
  <c r="AJ215" i="4"/>
  <c r="AW215" i="4"/>
  <c r="BB215" i="4"/>
  <c r="AO216" i="4"/>
  <c r="AT216" i="4"/>
  <c r="AZ216" i="4"/>
  <c r="BE216" i="4"/>
  <c r="AJ217" i="4"/>
  <c r="AW217" i="4"/>
  <c r="BB217" i="4"/>
  <c r="AO218" i="4"/>
  <c r="AT218" i="4"/>
  <c r="AZ218" i="4"/>
  <c r="BE218" i="4"/>
  <c r="AJ219" i="4"/>
  <c r="AW219" i="4"/>
  <c r="BB219" i="4"/>
  <c r="AO220" i="4"/>
  <c r="AT220" i="4"/>
  <c r="AZ220" i="4"/>
  <c r="BE220" i="4"/>
  <c r="AJ221" i="4"/>
  <c r="AW221" i="4"/>
  <c r="BB221" i="4"/>
  <c r="AO222" i="4"/>
  <c r="AT222" i="4"/>
  <c r="AZ222" i="4"/>
  <c r="BE222" i="4"/>
  <c r="AJ223" i="4"/>
  <c r="AW223" i="4"/>
  <c r="BB223" i="4"/>
  <c r="AO224" i="4"/>
  <c r="AT224" i="4"/>
  <c r="AZ224" i="4"/>
  <c r="BE224" i="4"/>
  <c r="AJ225" i="4"/>
  <c r="AW225" i="4"/>
  <c r="BB225" i="4"/>
  <c r="AO226" i="4"/>
  <c r="AT226" i="4"/>
  <c r="AZ226" i="4"/>
  <c r="BE226" i="4"/>
  <c r="AJ227" i="4"/>
  <c r="AW227" i="4"/>
  <c r="BB227" i="4"/>
  <c r="AO228" i="4"/>
  <c r="AT228" i="4"/>
  <c r="AZ228" i="4"/>
  <c r="BE228" i="4"/>
  <c r="AJ229" i="4"/>
  <c r="AW229" i="4"/>
  <c r="BB229" i="4"/>
  <c r="AO230" i="4"/>
  <c r="AT230" i="4"/>
  <c r="AZ230" i="4"/>
  <c r="BE230" i="4"/>
  <c r="AJ231" i="4"/>
  <c r="AW231" i="4"/>
  <c r="BB231" i="4"/>
  <c r="AO232" i="4"/>
  <c r="AT232" i="4"/>
  <c r="AZ232" i="4"/>
  <c r="BE232" i="4"/>
  <c r="AJ233" i="4"/>
  <c r="AW233" i="4"/>
  <c r="BB233" i="4"/>
  <c r="AO234" i="4"/>
  <c r="AT234" i="4"/>
  <c r="AZ234" i="4"/>
  <c r="BE234" i="4"/>
  <c r="AJ235" i="4"/>
  <c r="AW235" i="4"/>
  <c r="BB235" i="4"/>
  <c r="AO236" i="4"/>
  <c r="AT236" i="4"/>
  <c r="AZ236" i="4"/>
  <c r="BE236" i="4"/>
  <c r="AJ237" i="4"/>
  <c r="AW237" i="4"/>
  <c r="BB237" i="4"/>
  <c r="AO238" i="4"/>
  <c r="AT238" i="4"/>
  <c r="AZ238" i="4"/>
  <c r="BE238" i="4"/>
  <c r="AJ239" i="4"/>
  <c r="AW239" i="4"/>
  <c r="BB239" i="4"/>
  <c r="AO240" i="4"/>
  <c r="AT240" i="4"/>
  <c r="AZ240" i="4"/>
  <c r="BE240" i="4"/>
  <c r="AJ241" i="4"/>
  <c r="AW241" i="4"/>
  <c r="BB241" i="4"/>
  <c r="AO242" i="4"/>
  <c r="AT242" i="4"/>
  <c r="AZ242" i="4"/>
  <c r="BE242" i="4"/>
  <c r="AJ243" i="4"/>
  <c r="AW243" i="4"/>
  <c r="BB243" i="4"/>
  <c r="AO244" i="4"/>
  <c r="AT244" i="4"/>
  <c r="AZ244" i="4"/>
  <c r="BE244" i="4"/>
  <c r="AJ245" i="4"/>
  <c r="AW245" i="4"/>
  <c r="BB245" i="4"/>
  <c r="AO246" i="4"/>
  <c r="AT246" i="4"/>
  <c r="AZ246" i="4"/>
  <c r="BE246" i="4"/>
  <c r="AJ247" i="4"/>
  <c r="AW247" i="4"/>
  <c r="BB247" i="4"/>
  <c r="AO248" i="4"/>
  <c r="AT248" i="4"/>
  <c r="AZ248" i="4"/>
  <c r="BE248" i="4"/>
  <c r="AJ249" i="4"/>
  <c r="AW249" i="4"/>
  <c r="BB249" i="4"/>
  <c r="AO250" i="4"/>
  <c r="AT250" i="4"/>
  <c r="AZ250" i="4"/>
  <c r="BE250" i="4"/>
  <c r="AJ251" i="4"/>
  <c r="AW251" i="4"/>
  <c r="BB251" i="4"/>
  <c r="AO252" i="4"/>
  <c r="AT252" i="4"/>
  <c r="AZ252" i="4"/>
  <c r="BE252" i="4"/>
  <c r="AJ253" i="4"/>
  <c r="AW253" i="4"/>
  <c r="BB253" i="4"/>
  <c r="AO254" i="4"/>
  <c r="AT254" i="4"/>
  <c r="AZ254" i="4"/>
  <c r="BE254" i="4"/>
  <c r="AJ255" i="4"/>
  <c r="AW255" i="4"/>
  <c r="BB255" i="4"/>
  <c r="AO256" i="4"/>
  <c r="AT256" i="4"/>
  <c r="AZ256" i="4"/>
  <c r="BE256" i="4"/>
  <c r="AJ257" i="4"/>
  <c r="AW257" i="4"/>
  <c r="BB257" i="4"/>
  <c r="AO258" i="4"/>
  <c r="AT258" i="4"/>
  <c r="AZ258" i="4"/>
  <c r="BE258" i="4"/>
  <c r="AJ259" i="4"/>
  <c r="AW259" i="4"/>
  <c r="BB259" i="4"/>
  <c r="AO260" i="4"/>
  <c r="AT260" i="4"/>
  <c r="AZ260" i="4"/>
  <c r="BE260" i="4"/>
  <c r="AJ261" i="4"/>
  <c r="AW261" i="4"/>
  <c r="BB261" i="4"/>
  <c r="AO262" i="4"/>
  <c r="AT262" i="4"/>
  <c r="AZ262" i="4"/>
  <c r="BE262" i="4"/>
  <c r="AJ263" i="4"/>
  <c r="AW263" i="4"/>
  <c r="BB263" i="4"/>
  <c r="AO264" i="4"/>
  <c r="AT264" i="4"/>
  <c r="AZ264" i="4"/>
  <c r="BE264" i="4"/>
  <c r="AJ265" i="4"/>
  <c r="AW265" i="4"/>
  <c r="BB265" i="4"/>
  <c r="AO266" i="4"/>
  <c r="AT266" i="4"/>
  <c r="AZ266" i="4"/>
  <c r="BE266" i="4"/>
  <c r="AJ267" i="4"/>
  <c r="AW267" i="4"/>
  <c r="BB267" i="4"/>
  <c r="AO268" i="4"/>
  <c r="AT268" i="4"/>
  <c r="AZ268" i="4"/>
  <c r="BE268" i="4"/>
  <c r="AJ269" i="4"/>
  <c r="AW269" i="4"/>
  <c r="BB269" i="4"/>
  <c r="AO270" i="4"/>
  <c r="AT270" i="4"/>
  <c r="AZ270" i="4"/>
  <c r="BE270" i="4"/>
  <c r="AJ271" i="4"/>
  <c r="AW271" i="4"/>
  <c r="BB271" i="4"/>
  <c r="AO272" i="4"/>
  <c r="AT272" i="4"/>
  <c r="AZ272" i="4"/>
  <c r="BE272" i="4"/>
  <c r="AJ273" i="4"/>
  <c r="AW273" i="4"/>
  <c r="BB273" i="4"/>
  <c r="AO274" i="4"/>
  <c r="AT274" i="4"/>
  <c r="AZ274" i="4"/>
  <c r="BE274" i="4"/>
  <c r="AJ275" i="4"/>
  <c r="AW275" i="4"/>
  <c r="BB275" i="4"/>
  <c r="AO276" i="4"/>
  <c r="AT276" i="4"/>
  <c r="AZ276" i="4"/>
  <c r="BE276" i="4"/>
  <c r="AJ277" i="4"/>
  <c r="AW277" i="4"/>
  <c r="BB277" i="4"/>
  <c r="AO278" i="4"/>
  <c r="AT278" i="4"/>
  <c r="AZ278" i="4"/>
  <c r="BE278" i="4"/>
  <c r="AJ279" i="4"/>
  <c r="AW279" i="4"/>
  <c r="BB279" i="4"/>
  <c r="AO280" i="4"/>
  <c r="AT280" i="4"/>
  <c r="AZ280" i="4"/>
  <c r="BE280" i="4"/>
  <c r="AJ281" i="4"/>
  <c r="AW281" i="4"/>
  <c r="BB281" i="4"/>
  <c r="AO282" i="4"/>
  <c r="AT282" i="4"/>
  <c r="AZ282" i="4"/>
  <c r="BE282" i="4"/>
  <c r="AJ283" i="4"/>
  <c r="AW283" i="4"/>
  <c r="BB283" i="4"/>
  <c r="AO284" i="4"/>
  <c r="AT284" i="4"/>
  <c r="AZ284" i="4"/>
  <c r="BE284" i="4"/>
  <c r="AJ285" i="4"/>
  <c r="AW285" i="4"/>
  <c r="BB285" i="4"/>
  <c r="AO286" i="4"/>
  <c r="AT286" i="4"/>
  <c r="AZ286" i="4"/>
  <c r="BE286" i="4"/>
  <c r="AJ287" i="4"/>
  <c r="AW287" i="4"/>
  <c r="BB287" i="4"/>
  <c r="AO288" i="4"/>
  <c r="AT288" i="4"/>
  <c r="AZ288" i="4"/>
  <c r="BE288" i="4"/>
  <c r="AJ289" i="4"/>
  <c r="AW289" i="4"/>
  <c r="BB289" i="4"/>
  <c r="AO290" i="4"/>
  <c r="AT290" i="4"/>
  <c r="AZ290" i="4"/>
  <c r="BE290" i="4"/>
  <c r="AJ291" i="4"/>
  <c r="AW291" i="4"/>
  <c r="BB291" i="4"/>
  <c r="AO292" i="4"/>
  <c r="AT292" i="4"/>
  <c r="AZ292" i="4"/>
  <c r="BE292" i="4"/>
  <c r="AJ293" i="4"/>
  <c r="AW293" i="4"/>
  <c r="BB293" i="4"/>
  <c r="AO294" i="4"/>
  <c r="AT294" i="4"/>
  <c r="AZ294" i="4"/>
  <c r="BE294" i="4"/>
  <c r="AJ295" i="4"/>
  <c r="AW295" i="4"/>
  <c r="BB295" i="4"/>
  <c r="AO296" i="4"/>
  <c r="AT296" i="4"/>
  <c r="AZ296" i="4"/>
  <c r="BE296" i="4"/>
  <c r="AJ297" i="4"/>
  <c r="AW297" i="4"/>
  <c r="BB297" i="4"/>
  <c r="AO298" i="4"/>
  <c r="AT298" i="4"/>
  <c r="AZ298" i="4"/>
  <c r="BE298" i="4"/>
  <c r="AJ299" i="4"/>
  <c r="AW299" i="4"/>
  <c r="BB299" i="4"/>
  <c r="AO300" i="4"/>
  <c r="AT300" i="4"/>
  <c r="AZ300" i="4"/>
  <c r="BE300" i="4"/>
  <c r="AJ301" i="4"/>
  <c r="AW301" i="4"/>
  <c r="BB301" i="4"/>
  <c r="AO302" i="4"/>
  <c r="AT302" i="4"/>
  <c r="AZ302" i="4"/>
  <c r="BE302" i="4"/>
  <c r="AJ303" i="4"/>
  <c r="AW303" i="4"/>
  <c r="BB303" i="4"/>
  <c r="AO304" i="4"/>
  <c r="AT304" i="4"/>
  <c r="AZ304" i="4"/>
  <c r="BE304" i="4"/>
  <c r="AJ305" i="4"/>
  <c r="AW305" i="4"/>
  <c r="BB305" i="4"/>
  <c r="AO306" i="4"/>
  <c r="AT306" i="4"/>
  <c r="AZ306" i="4"/>
  <c r="BE306" i="4"/>
  <c r="AJ307" i="4"/>
  <c r="AW307" i="4"/>
  <c r="BB307" i="4"/>
  <c r="AO308" i="4"/>
  <c r="AT308" i="4"/>
  <c r="AZ308" i="4"/>
  <c r="BE308" i="4"/>
  <c r="AJ309" i="4"/>
  <c r="AW309" i="4"/>
  <c r="BB309" i="4"/>
  <c r="AO310" i="4"/>
  <c r="AT310" i="4"/>
  <c r="AZ310" i="4"/>
  <c r="BE310" i="4"/>
  <c r="AJ311" i="4"/>
  <c r="AW311" i="4"/>
  <c r="BB311" i="4"/>
  <c r="AO312" i="4"/>
  <c r="AT312" i="4"/>
  <c r="AZ312" i="4"/>
  <c r="BE312" i="4"/>
  <c r="AJ313" i="4"/>
  <c r="AW313" i="4"/>
  <c r="BB313" i="4"/>
  <c r="AO314" i="4"/>
  <c r="AT314" i="4"/>
  <c r="AZ314" i="4"/>
  <c r="BE314" i="4"/>
  <c r="AJ315" i="4"/>
  <c r="AW315" i="4"/>
  <c r="BB315" i="4"/>
  <c r="AO316" i="4"/>
  <c r="AT316" i="4"/>
  <c r="AZ316" i="4"/>
  <c r="BF316" i="4"/>
  <c r="BF1632" i="4" s="1"/>
  <c r="BL317" i="4"/>
  <c r="BO317" i="4"/>
  <c r="BM317" i="4"/>
  <c r="BU317" i="4"/>
  <c r="AJ318" i="4"/>
  <c r="AT318" i="4"/>
  <c r="BD319" i="4"/>
  <c r="BD1632" i="4" s="1"/>
  <c r="AZ319" i="4"/>
  <c r="AV319" i="4"/>
  <c r="AV1636" i="4" s="1"/>
  <c r="AN319" i="4"/>
  <c r="BG319" i="4"/>
  <c r="BC319" i="4"/>
  <c r="AY319" i="4"/>
  <c r="AU319" i="4"/>
  <c r="AQ319" i="4"/>
  <c r="AM319" i="4"/>
  <c r="AI319" i="4"/>
  <c r="AS319" i="4"/>
  <c r="AS1644" i="4" s="1"/>
  <c r="BA319" i="4"/>
  <c r="BA1636" i="4" s="1"/>
  <c r="AP320" i="4"/>
  <c r="AX320" i="4"/>
  <c r="AX1632" i="4" s="1"/>
  <c r="BF320" i="4"/>
  <c r="BL321" i="4"/>
  <c r="BO321" i="4"/>
  <c r="BM321" i="4"/>
  <c r="BU321" i="4"/>
  <c r="AJ322" i="4"/>
  <c r="AT322" i="4"/>
  <c r="BD323" i="4"/>
  <c r="BD1644" i="4" s="1"/>
  <c r="AZ323" i="4"/>
  <c r="AV323" i="4"/>
  <c r="AN323" i="4"/>
  <c r="BG323" i="4"/>
  <c r="BC323" i="4"/>
  <c r="AY323" i="4"/>
  <c r="AU323" i="4"/>
  <c r="AQ323" i="4"/>
  <c r="AM323" i="4"/>
  <c r="AI323" i="4"/>
  <c r="AS323" i="4"/>
  <c r="BA323" i="4"/>
  <c r="AP324" i="4"/>
  <c r="AX324" i="4"/>
  <c r="BF324" i="4"/>
  <c r="BL325" i="4"/>
  <c r="BO325" i="4"/>
  <c r="BM325" i="4"/>
  <c r="BU325" i="4"/>
  <c r="AJ326" i="4"/>
  <c r="AT326" i="4"/>
  <c r="BD327" i="4"/>
  <c r="AZ327" i="4"/>
  <c r="AV327" i="4"/>
  <c r="AN327" i="4"/>
  <c r="BG327" i="4"/>
  <c r="BC327" i="4"/>
  <c r="AY327" i="4"/>
  <c r="AU327" i="4"/>
  <c r="AQ327" i="4"/>
  <c r="AM327" i="4"/>
  <c r="AI327" i="4"/>
  <c r="AS327" i="4"/>
  <c r="BA327" i="4"/>
  <c r="AP328" i="4"/>
  <c r="AX328" i="4"/>
  <c r="BF328" i="4"/>
  <c r="BL329" i="4"/>
  <c r="BO329" i="4"/>
  <c r="BM329" i="4"/>
  <c r="BU329" i="4"/>
  <c r="AJ330" i="4"/>
  <c r="AT330" i="4"/>
  <c r="BD331" i="4"/>
  <c r="AZ331" i="4"/>
  <c r="AV331" i="4"/>
  <c r="AN331" i="4"/>
  <c r="BG331" i="4"/>
  <c r="BC331" i="4"/>
  <c r="AY331" i="4"/>
  <c r="AU331" i="4"/>
  <c r="AQ331" i="4"/>
  <c r="AM331" i="4"/>
  <c r="AI331" i="4"/>
  <c r="AS331" i="4"/>
  <c r="BA331" i="4"/>
  <c r="AP332" i="4"/>
  <c r="AX332" i="4"/>
  <c r="BF332" i="4"/>
  <c r="BL333" i="4"/>
  <c r="BO333" i="4"/>
  <c r="BM333" i="4"/>
  <c r="BU333" i="4"/>
  <c r="AJ334" i="4"/>
  <c r="AT334" i="4"/>
  <c r="BD335" i="4"/>
  <c r="AZ335" i="4"/>
  <c r="AV335" i="4"/>
  <c r="AN335" i="4"/>
  <c r="BG335" i="4"/>
  <c r="BC335" i="4"/>
  <c r="AY335" i="4"/>
  <c r="AU335" i="4"/>
  <c r="AQ335" i="4"/>
  <c r="AM335" i="4"/>
  <c r="AI335" i="4"/>
  <c r="AS335" i="4"/>
  <c r="BA335" i="4"/>
  <c r="AP336" i="4"/>
  <c r="AX336" i="4"/>
  <c r="BF336" i="4"/>
  <c r="BL337" i="4"/>
  <c r="BO337" i="4"/>
  <c r="BM337" i="4"/>
  <c r="BU337" i="4"/>
  <c r="AJ338" i="4"/>
  <c r="AT338" i="4"/>
  <c r="BE339" i="4"/>
  <c r="BA339" i="4"/>
  <c r="AW339" i="4"/>
  <c r="AS339" i="4"/>
  <c r="AO339" i="4"/>
  <c r="BD339" i="4"/>
  <c r="AZ339" i="4"/>
  <c r="AV339" i="4"/>
  <c r="AN339" i="4"/>
  <c r="BG339" i="4"/>
  <c r="BC339" i="4"/>
  <c r="AY339" i="4"/>
  <c r="AU339" i="4"/>
  <c r="AQ339" i="4"/>
  <c r="AM339" i="4"/>
  <c r="BF339" i="4"/>
  <c r="AI339" i="4"/>
  <c r="AX339" i="4"/>
  <c r="AP340" i="4"/>
  <c r="AT340" i="4"/>
  <c r="BB340" i="4"/>
  <c r="BF340" i="4"/>
  <c r="AP341" i="4"/>
  <c r="AT341" i="4"/>
  <c r="BB341" i="4"/>
  <c r="BF341" i="4"/>
  <c r="AP342" i="4"/>
  <c r="AT342" i="4"/>
  <c r="BB342" i="4"/>
  <c r="BF342" i="4"/>
  <c r="AP343" i="4"/>
  <c r="AT343" i="4"/>
  <c r="BB343" i="4"/>
  <c r="BF343" i="4"/>
  <c r="AP344" i="4"/>
  <c r="AT344" i="4"/>
  <c r="BB344" i="4"/>
  <c r="BF344" i="4"/>
  <c r="AP345" i="4"/>
  <c r="AT345" i="4"/>
  <c r="BB345" i="4"/>
  <c r="BF345" i="4"/>
  <c r="AP346" i="4"/>
  <c r="AT346" i="4"/>
  <c r="BB346" i="4"/>
  <c r="BF346" i="4"/>
  <c r="AP347" i="4"/>
  <c r="AT347" i="4"/>
  <c r="BB347" i="4"/>
  <c r="BF347" i="4"/>
  <c r="AP348" i="4"/>
  <c r="AT348" i="4"/>
  <c r="BB348" i="4"/>
  <c r="BF348" i="4"/>
  <c r="AP349" i="4"/>
  <c r="AT349" i="4"/>
  <c r="BB349" i="4"/>
  <c r="BF349" i="4"/>
  <c r="AP350" i="4"/>
  <c r="AT350" i="4"/>
  <c r="BB350" i="4"/>
  <c r="BF350" i="4"/>
  <c r="AP351" i="4"/>
  <c r="AT351" i="4"/>
  <c r="BB351" i="4"/>
  <c r="BF351" i="4"/>
  <c r="AP352" i="4"/>
  <c r="AT352" i="4"/>
  <c r="BB352" i="4"/>
  <c r="BF352" i="4"/>
  <c r="AP353" i="4"/>
  <c r="AT353" i="4"/>
  <c r="BB353" i="4"/>
  <c r="BF353" i="4"/>
  <c r="AP354" i="4"/>
  <c r="AT354" i="4"/>
  <c r="BB354" i="4"/>
  <c r="BF354" i="4"/>
  <c r="AP355" i="4"/>
  <c r="AT355" i="4"/>
  <c r="BB355" i="4"/>
  <c r="BF355" i="4"/>
  <c r="AP356" i="4"/>
  <c r="AT356" i="4"/>
  <c r="BB356" i="4"/>
  <c r="BF356" i="4"/>
  <c r="AP357" i="4"/>
  <c r="AT357" i="4"/>
  <c r="BB357" i="4"/>
  <c r="BF357" i="4"/>
  <c r="AP358" i="4"/>
  <c r="AT358" i="4"/>
  <c r="BB358" i="4"/>
  <c r="BF358" i="4"/>
  <c r="AP359" i="4"/>
  <c r="AT359" i="4"/>
  <c r="BB359" i="4"/>
  <c r="BF359" i="4"/>
  <c r="AP360" i="4"/>
  <c r="AT360" i="4"/>
  <c r="BB360" i="4"/>
  <c r="BF360" i="4"/>
  <c r="AP361" i="4"/>
  <c r="AT361" i="4"/>
  <c r="BB361" i="4"/>
  <c r="BF361" i="4"/>
  <c r="AP362" i="4"/>
  <c r="AT362" i="4"/>
  <c r="AX362" i="4"/>
  <c r="BF362" i="4"/>
  <c r="AP363" i="4"/>
  <c r="AT363" i="4"/>
  <c r="AX363" i="4"/>
  <c r="BF363" i="4"/>
  <c r="AP364" i="4"/>
  <c r="AT364" i="4"/>
  <c r="AX364" i="4"/>
  <c r="BF364" i="4"/>
  <c r="AP365" i="4"/>
  <c r="AT365" i="4"/>
  <c r="AX365" i="4"/>
  <c r="BF365" i="4"/>
  <c r="AP366" i="4"/>
  <c r="AT366" i="4"/>
  <c r="BB366" i="4"/>
  <c r="BF366" i="4"/>
  <c r="AP367" i="4"/>
  <c r="AT367" i="4"/>
  <c r="AX367" i="4"/>
  <c r="BF367" i="4"/>
  <c r="AP368" i="4"/>
  <c r="AT368" i="4"/>
  <c r="AX368" i="4"/>
  <c r="BF368" i="4"/>
  <c r="AP369" i="4"/>
  <c r="AT369" i="4"/>
  <c r="AX369" i="4"/>
  <c r="BF369" i="4"/>
  <c r="AP370" i="4"/>
  <c r="AT370" i="4"/>
  <c r="AX370" i="4"/>
  <c r="BF370" i="4"/>
  <c r="AP371" i="4"/>
  <c r="AT371" i="4"/>
  <c r="AX371" i="4"/>
  <c r="BF371" i="4"/>
  <c r="AP372" i="4"/>
  <c r="AT372" i="4"/>
  <c r="AX372" i="4"/>
  <c r="BF372" i="4"/>
  <c r="AP373" i="4"/>
  <c r="AT373" i="4"/>
  <c r="AX373" i="4"/>
  <c r="BF373" i="4"/>
  <c r="AP374" i="4"/>
  <c r="AT374" i="4"/>
  <c r="BB374" i="4"/>
  <c r="BF374" i="4"/>
  <c r="AP375" i="4"/>
  <c r="AT375" i="4"/>
  <c r="BB375" i="4"/>
  <c r="BF375" i="4"/>
  <c r="AP376" i="4"/>
  <c r="AT376" i="4"/>
  <c r="BB376" i="4"/>
  <c r="BF376" i="4"/>
  <c r="AP377" i="4"/>
  <c r="AT377" i="4"/>
  <c r="BB377" i="4"/>
  <c r="BF377" i="4"/>
  <c r="AP378" i="4"/>
  <c r="AT378" i="4"/>
  <c r="BB378" i="4"/>
  <c r="BF378" i="4"/>
  <c r="AP379" i="4"/>
  <c r="AT379" i="4"/>
  <c r="BB379" i="4"/>
  <c r="BF379" i="4"/>
  <c r="AP380" i="4"/>
  <c r="AT380" i="4"/>
  <c r="BB380" i="4"/>
  <c r="BF380" i="4"/>
  <c r="AP381" i="4"/>
  <c r="AT381" i="4"/>
  <c r="BB381" i="4"/>
  <c r="BF381" i="4"/>
  <c r="AP382" i="4"/>
  <c r="AT382" i="4"/>
  <c r="BB382" i="4"/>
  <c r="BF382" i="4"/>
  <c r="AP383" i="4"/>
  <c r="AT383" i="4"/>
  <c r="BB383" i="4"/>
  <c r="BF383" i="4"/>
  <c r="AP384" i="4"/>
  <c r="AT384" i="4"/>
  <c r="BB384" i="4"/>
  <c r="BF384" i="4"/>
  <c r="AP385" i="4"/>
  <c r="AT385" i="4"/>
  <c r="BB385" i="4"/>
  <c r="BF385" i="4"/>
  <c r="AP386" i="4"/>
  <c r="AT386" i="4"/>
  <c r="BB386" i="4"/>
  <c r="BF386" i="4"/>
  <c r="AP387" i="4"/>
  <c r="AX387" i="4"/>
  <c r="BB387" i="4"/>
  <c r="BF387" i="4"/>
  <c r="AP388" i="4"/>
  <c r="AX388" i="4"/>
  <c r="BB388" i="4"/>
  <c r="BF388" i="4"/>
  <c r="AP389" i="4"/>
  <c r="AX389" i="4"/>
  <c r="BB389" i="4"/>
  <c r="BF389" i="4"/>
  <c r="AP390" i="4"/>
  <c r="AT390" i="4"/>
  <c r="BB390" i="4"/>
  <c r="BF390" i="4"/>
  <c r="AP391" i="4"/>
  <c r="AT391" i="4"/>
  <c r="BB391" i="4"/>
  <c r="BF391" i="4"/>
  <c r="AP392" i="4"/>
  <c r="AT392" i="4"/>
  <c r="BB392" i="4"/>
  <c r="BF392" i="4"/>
  <c r="AP393" i="4"/>
  <c r="AT393" i="4"/>
  <c r="AX393" i="4"/>
  <c r="BF393" i="4"/>
  <c r="AP394" i="4"/>
  <c r="AT394" i="4"/>
  <c r="AX394" i="4"/>
  <c r="BF394" i="4"/>
  <c r="AP395" i="4"/>
  <c r="AT395" i="4"/>
  <c r="AX395" i="4"/>
  <c r="BF395" i="4"/>
  <c r="AP396" i="4"/>
  <c r="AT396" i="4"/>
  <c r="AX396" i="4"/>
  <c r="BF396" i="4"/>
  <c r="AP397" i="4"/>
  <c r="AT397" i="4"/>
  <c r="AX397" i="4"/>
  <c r="BF397" i="4"/>
  <c r="AP398" i="4"/>
  <c r="AT398" i="4"/>
  <c r="AX398" i="4"/>
  <c r="BF398" i="4"/>
  <c r="AP399" i="4"/>
  <c r="AT399" i="4"/>
  <c r="AX399" i="4"/>
  <c r="BF399" i="4"/>
  <c r="AP400" i="4"/>
  <c r="AT400" i="4"/>
  <c r="AX400" i="4"/>
  <c r="BF400" i="4"/>
  <c r="AP401" i="4"/>
  <c r="AT401" i="4"/>
  <c r="AX401" i="4"/>
  <c r="BF401" i="4"/>
  <c r="AP402" i="4"/>
  <c r="AT402" i="4"/>
  <c r="BB402" i="4"/>
  <c r="BF402" i="4"/>
  <c r="AP403" i="4"/>
  <c r="AT403" i="4"/>
  <c r="BB403" i="4"/>
  <c r="BF403" i="4"/>
  <c r="AP404" i="4"/>
  <c r="AT404" i="4"/>
  <c r="BB404" i="4"/>
  <c r="BF404" i="4"/>
  <c r="AP405" i="4"/>
  <c r="AT405" i="4"/>
  <c r="BB405" i="4"/>
  <c r="BF405" i="4"/>
  <c r="AP406" i="4"/>
  <c r="AT406" i="4"/>
  <c r="BB406" i="4"/>
  <c r="BF406" i="4"/>
  <c r="AP407" i="4"/>
  <c r="AT407" i="4"/>
  <c r="BB407" i="4"/>
  <c r="BF407" i="4"/>
  <c r="AP408" i="4"/>
  <c r="AX408" i="4"/>
  <c r="BB408" i="4"/>
  <c r="BF408" i="4"/>
  <c r="AP409" i="4"/>
  <c r="AX409" i="4"/>
  <c r="BB409" i="4"/>
  <c r="BF409" i="4"/>
  <c r="AP410" i="4"/>
  <c r="AX410" i="4"/>
  <c r="BB410" i="4"/>
  <c r="BF410" i="4"/>
  <c r="AP411" i="4"/>
  <c r="AX411" i="4"/>
  <c r="BB411" i="4"/>
  <c r="BF411" i="4"/>
  <c r="AT412" i="4"/>
  <c r="AX412" i="4"/>
  <c r="BB412" i="4"/>
  <c r="BF412" i="4"/>
  <c r="AT413" i="4"/>
  <c r="AX413" i="4"/>
  <c r="BB413" i="4"/>
  <c r="BF413" i="4"/>
  <c r="AT414" i="4"/>
  <c r="AX414" i="4"/>
  <c r="BB414" i="4"/>
  <c r="BF414" i="4"/>
  <c r="AP415" i="4"/>
  <c r="AT415" i="4"/>
  <c r="AX415" i="4"/>
  <c r="BB415" i="4"/>
  <c r="BF415" i="4"/>
  <c r="AP416" i="4"/>
  <c r="AT416" i="4"/>
  <c r="AX416" i="4"/>
  <c r="BB416" i="4"/>
  <c r="BF416" i="4"/>
  <c r="AP417" i="4"/>
  <c r="AT417" i="4"/>
  <c r="AX417" i="4"/>
  <c r="BB417" i="4"/>
  <c r="BF417" i="4"/>
  <c r="AP418" i="4"/>
  <c r="AT418" i="4"/>
  <c r="AX418" i="4"/>
  <c r="BB418" i="4"/>
  <c r="BF418" i="4"/>
  <c r="AP419" i="4"/>
  <c r="AT419" i="4"/>
  <c r="AX419" i="4"/>
  <c r="BB419" i="4"/>
  <c r="BF419" i="4"/>
  <c r="AP420" i="4"/>
  <c r="AT420" i="4"/>
  <c r="AX420" i="4"/>
  <c r="BB420" i="4"/>
  <c r="BF420" i="4"/>
  <c r="AP421" i="4"/>
  <c r="AT421" i="4"/>
  <c r="AX421" i="4"/>
  <c r="BB421" i="4"/>
  <c r="BF421" i="4"/>
  <c r="AP422" i="4"/>
  <c r="AT422" i="4"/>
  <c r="AX422" i="4"/>
  <c r="BB422" i="4"/>
  <c r="BF422" i="4"/>
  <c r="AP423" i="4"/>
  <c r="AT423" i="4"/>
  <c r="AX423" i="4"/>
  <c r="BB423" i="4"/>
  <c r="BF423" i="4"/>
  <c r="AP424" i="4"/>
  <c r="AT424" i="4"/>
  <c r="AX424" i="4"/>
  <c r="BB424" i="4"/>
  <c r="BF424" i="4"/>
  <c r="AP425" i="4"/>
  <c r="AT425" i="4"/>
  <c r="AX425" i="4"/>
  <c r="BB425" i="4"/>
  <c r="BF425" i="4"/>
  <c r="AP426" i="4"/>
  <c r="AT426" i="4"/>
  <c r="AX426" i="4"/>
  <c r="BB426" i="4"/>
  <c r="BF426" i="4"/>
  <c r="AP427" i="4"/>
  <c r="AT427" i="4"/>
  <c r="AX427" i="4"/>
  <c r="BB427" i="4"/>
  <c r="BF427" i="4"/>
  <c r="AP428" i="4"/>
  <c r="AT428" i="4"/>
  <c r="AX428" i="4"/>
  <c r="BB428" i="4"/>
  <c r="BF428" i="4"/>
  <c r="AP429" i="4"/>
  <c r="AT429" i="4"/>
  <c r="AX429" i="4"/>
  <c r="BB429" i="4"/>
  <c r="BF429" i="4"/>
  <c r="AP430" i="4"/>
  <c r="AT430" i="4"/>
  <c r="AX430" i="4"/>
  <c r="BB430" i="4"/>
  <c r="BF430" i="4"/>
  <c r="AP431" i="4"/>
  <c r="AT431" i="4"/>
  <c r="AX431" i="4"/>
  <c r="BB431" i="4"/>
  <c r="BF431" i="4"/>
  <c r="AP432" i="4"/>
  <c r="AT432" i="4"/>
  <c r="AX432" i="4"/>
  <c r="BB432" i="4"/>
  <c r="BF432" i="4"/>
  <c r="AP433" i="4"/>
  <c r="AT433" i="4"/>
  <c r="AX433" i="4"/>
  <c r="BB433" i="4"/>
  <c r="BF433" i="4"/>
  <c r="AP434" i="4"/>
  <c r="AT434" i="4"/>
  <c r="AX434" i="4"/>
  <c r="BB434" i="4"/>
  <c r="BF434" i="4"/>
  <c r="AP435" i="4"/>
  <c r="AT435" i="4"/>
  <c r="AX435" i="4"/>
  <c r="BB435" i="4"/>
  <c r="BF435" i="4"/>
  <c r="AP436" i="4"/>
  <c r="AT436" i="4"/>
  <c r="AX436" i="4"/>
  <c r="BB436" i="4"/>
  <c r="BF436" i="4"/>
  <c r="AP437" i="4"/>
  <c r="AT437" i="4"/>
  <c r="AX437" i="4"/>
  <c r="BB437" i="4"/>
  <c r="BF437" i="4"/>
  <c r="AP438" i="4"/>
  <c r="AT438" i="4"/>
  <c r="AX438" i="4"/>
  <c r="BB438" i="4"/>
  <c r="BF438" i="4"/>
  <c r="AP439" i="4"/>
  <c r="AT439" i="4"/>
  <c r="AX439" i="4"/>
  <c r="BB439" i="4"/>
  <c r="BF439" i="4"/>
  <c r="AP440" i="4"/>
  <c r="AT440" i="4"/>
  <c r="AX440" i="4"/>
  <c r="BB440" i="4"/>
  <c r="BF440" i="4"/>
  <c r="AP441" i="4"/>
  <c r="AT441" i="4"/>
  <c r="AX441" i="4"/>
  <c r="BB441" i="4"/>
  <c r="BF441" i="4"/>
  <c r="AP442" i="4"/>
  <c r="AT442" i="4"/>
  <c r="AX442" i="4"/>
  <c r="BB442" i="4"/>
  <c r="BF442" i="4"/>
  <c r="AP443" i="4"/>
  <c r="AT443" i="4"/>
  <c r="AX443" i="4"/>
  <c r="BB443" i="4"/>
  <c r="BF443" i="4"/>
  <c r="AP444" i="4"/>
  <c r="AT444" i="4"/>
  <c r="AX444" i="4"/>
  <c r="BB444" i="4"/>
  <c r="BF444" i="4"/>
  <c r="AP445" i="4"/>
  <c r="AT445" i="4"/>
  <c r="AX445" i="4"/>
  <c r="BB445" i="4"/>
  <c r="BF445" i="4"/>
  <c r="AP446" i="4"/>
  <c r="AT446" i="4"/>
  <c r="AX446" i="4"/>
  <c r="BB446" i="4"/>
  <c r="BF446" i="4"/>
  <c r="AP447" i="4"/>
  <c r="AT447" i="4"/>
  <c r="AX447" i="4"/>
  <c r="BB447" i="4"/>
  <c r="BF447" i="4"/>
  <c r="AP448" i="4"/>
  <c r="AT448" i="4"/>
  <c r="AX448" i="4"/>
  <c r="BB448" i="4"/>
  <c r="BF448" i="4"/>
  <c r="AP449" i="4"/>
  <c r="AT449" i="4"/>
  <c r="AX449" i="4"/>
  <c r="BB449" i="4"/>
  <c r="BF449" i="4"/>
  <c r="AP450" i="4"/>
  <c r="AT450" i="4"/>
  <c r="AX450" i="4"/>
  <c r="BB450" i="4"/>
  <c r="BF450" i="4"/>
  <c r="AP451" i="4"/>
  <c r="AT451" i="4"/>
  <c r="AX451" i="4"/>
  <c r="BB451" i="4"/>
  <c r="BF451" i="4"/>
  <c r="AP452" i="4"/>
  <c r="AT452" i="4"/>
  <c r="AX452" i="4"/>
  <c r="BB452" i="4"/>
  <c r="BF452" i="4"/>
  <c r="AP453" i="4"/>
  <c r="AT453" i="4"/>
  <c r="AX453" i="4"/>
  <c r="BB453" i="4"/>
  <c r="BF453" i="4"/>
  <c r="AP454" i="4"/>
  <c r="AT454" i="4"/>
  <c r="AX454" i="4"/>
  <c r="BB454" i="4"/>
  <c r="BF454" i="4"/>
  <c r="AP455" i="4"/>
  <c r="AT455" i="4"/>
  <c r="AX455" i="4"/>
  <c r="BB455" i="4"/>
  <c r="BF455" i="4"/>
  <c r="AP456" i="4"/>
  <c r="AT456" i="4"/>
  <c r="AX456" i="4"/>
  <c r="BB456" i="4"/>
  <c r="BF456" i="4"/>
  <c r="AP457" i="4"/>
  <c r="AT457" i="4"/>
  <c r="AX457" i="4"/>
  <c r="BB457" i="4"/>
  <c r="BF457" i="4"/>
  <c r="AP458" i="4"/>
  <c r="AT458" i="4"/>
  <c r="AX458" i="4"/>
  <c r="BB458" i="4"/>
  <c r="BF458" i="4"/>
  <c r="AP459" i="4"/>
  <c r="AT459" i="4"/>
  <c r="AX459" i="4"/>
  <c r="BB459" i="4"/>
  <c r="BF459" i="4"/>
  <c r="AT460" i="4"/>
  <c r="AX460" i="4"/>
  <c r="BB460" i="4"/>
  <c r="BF460" i="4"/>
  <c r="AP461" i="4"/>
  <c r="AX461" i="4"/>
  <c r="BB461" i="4"/>
  <c r="BF461" i="4"/>
  <c r="AP462" i="4"/>
  <c r="AX462" i="4"/>
  <c r="BB462" i="4"/>
  <c r="BF462" i="4"/>
  <c r="AP463" i="4"/>
  <c r="AT463" i="4"/>
  <c r="BB463" i="4"/>
  <c r="BF463" i="4"/>
  <c r="AP464" i="4"/>
  <c r="AT464" i="4"/>
  <c r="BB464" i="4"/>
  <c r="BF464" i="4"/>
  <c r="AP465" i="4"/>
  <c r="AT465" i="4"/>
  <c r="AX465" i="4"/>
  <c r="BB465" i="4"/>
  <c r="AP466" i="4"/>
  <c r="AT466" i="4"/>
  <c r="AX466" i="4"/>
  <c r="BB466" i="4"/>
  <c r="AP467" i="4"/>
  <c r="AT467" i="4"/>
  <c r="AX467" i="4"/>
  <c r="BB467" i="4"/>
  <c r="AP468" i="4"/>
  <c r="AT468" i="4"/>
  <c r="AX468" i="4"/>
  <c r="BB468" i="4"/>
  <c r="AP469" i="4"/>
  <c r="AT469" i="4"/>
  <c r="AX469" i="4"/>
  <c r="BB469" i="4"/>
  <c r="AP470" i="4"/>
  <c r="AT470" i="4"/>
  <c r="AX470" i="4"/>
  <c r="BB470" i="4"/>
  <c r="AP471" i="4"/>
  <c r="AT471" i="4"/>
  <c r="AX471" i="4"/>
  <c r="BB471" i="4"/>
  <c r="AP472" i="4"/>
  <c r="AT472" i="4"/>
  <c r="AX472" i="4"/>
  <c r="BB472" i="4"/>
  <c r="AP473" i="4"/>
  <c r="AT473" i="4"/>
  <c r="AX473" i="4"/>
  <c r="BB473" i="4"/>
  <c r="AP474" i="4"/>
  <c r="AT474" i="4"/>
  <c r="AX474" i="4"/>
  <c r="BB474" i="4"/>
  <c r="AP475" i="4"/>
  <c r="AT475" i="4"/>
  <c r="AX475" i="4"/>
  <c r="BB475" i="4"/>
  <c r="AP476" i="4"/>
  <c r="AT476" i="4"/>
  <c r="AX476" i="4"/>
  <c r="BB476" i="4"/>
  <c r="AP477" i="4"/>
  <c r="AT477" i="4"/>
  <c r="AX477" i="4"/>
  <c r="BB477" i="4"/>
  <c r="AP478" i="4"/>
  <c r="AT478" i="4"/>
  <c r="AX478" i="4"/>
  <c r="BB478" i="4"/>
  <c r="AP479" i="4"/>
  <c r="AT479" i="4"/>
  <c r="AX479" i="4"/>
  <c r="BB479" i="4"/>
  <c r="BF479" i="4"/>
  <c r="AP480" i="4"/>
  <c r="AT480" i="4"/>
  <c r="AX480" i="4"/>
  <c r="BB480" i="4"/>
  <c r="BF480" i="4"/>
  <c r="AP481" i="4"/>
  <c r="AT481" i="4"/>
  <c r="AX481" i="4"/>
  <c r="BB481" i="4"/>
  <c r="BF481" i="4"/>
  <c r="AP482" i="4"/>
  <c r="AT482" i="4"/>
  <c r="AX482" i="4"/>
  <c r="BB482" i="4"/>
  <c r="BF482" i="4"/>
  <c r="AP483" i="4"/>
  <c r="AT483" i="4"/>
  <c r="AX483" i="4"/>
  <c r="BB483" i="4"/>
  <c r="BF483" i="4"/>
  <c r="AP484" i="4"/>
  <c r="AT484" i="4"/>
  <c r="AX484" i="4"/>
  <c r="BB484" i="4"/>
  <c r="BF484" i="4"/>
  <c r="AP485" i="4"/>
  <c r="AT485" i="4"/>
  <c r="AX485" i="4"/>
  <c r="BB485" i="4"/>
  <c r="BF485" i="4"/>
  <c r="AP486" i="4"/>
  <c r="AT486" i="4"/>
  <c r="AX486" i="4"/>
  <c r="BB486" i="4"/>
  <c r="BF486" i="4"/>
  <c r="AP487" i="4"/>
  <c r="AT487" i="4"/>
  <c r="AX487" i="4"/>
  <c r="BB487" i="4"/>
  <c r="BF487" i="4"/>
  <c r="AP488" i="4"/>
  <c r="AT488" i="4"/>
  <c r="AX488" i="4"/>
  <c r="BB488" i="4"/>
  <c r="BF488" i="4"/>
  <c r="AP489" i="4"/>
  <c r="AT489" i="4"/>
  <c r="AX489" i="4"/>
  <c r="BB489" i="4"/>
  <c r="BF489" i="4"/>
  <c r="AP490" i="4"/>
  <c r="AT490" i="4"/>
  <c r="AX490" i="4"/>
  <c r="BB490" i="4"/>
  <c r="BF490" i="4"/>
  <c r="AP491" i="4"/>
  <c r="AT491" i="4"/>
  <c r="AX491" i="4"/>
  <c r="BB491" i="4"/>
  <c r="BF491" i="4"/>
  <c r="AP492" i="4"/>
  <c r="AT492" i="4"/>
  <c r="AX492" i="4"/>
  <c r="BB492" i="4"/>
  <c r="BF492" i="4"/>
  <c r="AP493" i="4"/>
  <c r="AT493" i="4"/>
  <c r="AX493" i="4"/>
  <c r="BB493" i="4"/>
  <c r="BF493" i="4"/>
  <c r="AP494" i="4"/>
  <c r="AT494" i="4"/>
  <c r="AX494" i="4"/>
  <c r="BB494" i="4"/>
  <c r="BF494" i="4"/>
  <c r="AP495" i="4"/>
  <c r="AT495" i="4"/>
  <c r="AX495" i="4"/>
  <c r="BB495" i="4"/>
  <c r="BF495" i="4"/>
  <c r="AP496" i="4"/>
  <c r="AT496" i="4"/>
  <c r="AX496" i="4"/>
  <c r="BB496" i="4"/>
  <c r="BF496" i="4"/>
  <c r="AP497" i="4"/>
  <c r="AT497" i="4"/>
  <c r="AX497" i="4"/>
  <c r="BB497" i="4"/>
  <c r="BF497" i="4"/>
  <c r="AP498" i="4"/>
  <c r="AT498" i="4"/>
  <c r="AX498" i="4"/>
  <c r="BB498" i="4"/>
  <c r="BF498" i="4"/>
  <c r="AP499" i="4"/>
  <c r="AT499" i="4"/>
  <c r="AX499" i="4"/>
  <c r="BB499" i="4"/>
  <c r="BF499" i="4"/>
  <c r="AP500" i="4"/>
  <c r="AT500" i="4"/>
  <c r="AX500" i="4"/>
  <c r="BB500" i="4"/>
  <c r="BF500" i="4"/>
  <c r="AP501" i="4"/>
  <c r="AT501" i="4"/>
  <c r="AX501" i="4"/>
  <c r="BB501" i="4"/>
  <c r="BF501" i="4"/>
  <c r="AP502" i="4"/>
  <c r="AT502" i="4"/>
  <c r="AX502" i="4"/>
  <c r="BB502" i="4"/>
  <c r="BF502" i="4"/>
  <c r="AP503" i="4"/>
  <c r="AT503" i="4"/>
  <c r="AX503" i="4"/>
  <c r="BB503" i="4"/>
  <c r="BF503" i="4"/>
  <c r="AP504" i="4"/>
  <c r="AT504" i="4"/>
  <c r="AX504" i="4"/>
  <c r="BB504" i="4"/>
  <c r="BF504" i="4"/>
  <c r="AP505" i="4"/>
  <c r="AT505" i="4"/>
  <c r="AX505" i="4"/>
  <c r="BB505" i="4"/>
  <c r="BF505" i="4"/>
  <c r="AP506" i="4"/>
  <c r="AT506" i="4"/>
  <c r="AX506" i="4"/>
  <c r="BB506" i="4"/>
  <c r="BF506" i="4"/>
  <c r="AP507" i="4"/>
  <c r="AT507" i="4"/>
  <c r="AX507" i="4"/>
  <c r="BB507" i="4"/>
  <c r="BF507" i="4"/>
  <c r="AP508" i="4"/>
  <c r="AT508" i="4"/>
  <c r="AX508" i="4"/>
  <c r="BB508" i="4"/>
  <c r="BF508" i="4"/>
  <c r="AP509" i="4"/>
  <c r="AT509" i="4"/>
  <c r="AX509" i="4"/>
  <c r="BB509" i="4"/>
  <c r="BF509" i="4"/>
  <c r="AP510" i="4"/>
  <c r="AT510" i="4"/>
  <c r="AX510" i="4"/>
  <c r="BB510" i="4"/>
  <c r="BF510" i="4"/>
  <c r="AP511" i="4"/>
  <c r="AT511" i="4"/>
  <c r="AX511" i="4"/>
  <c r="BB511" i="4"/>
  <c r="BF511" i="4"/>
  <c r="AP512" i="4"/>
  <c r="AT512" i="4"/>
  <c r="AX512" i="4"/>
  <c r="BB512" i="4"/>
  <c r="BF512" i="4"/>
  <c r="AP513" i="4"/>
  <c r="AT513" i="4"/>
  <c r="AX513" i="4"/>
  <c r="BB513" i="4"/>
  <c r="BF513" i="4"/>
  <c r="AP514" i="4"/>
  <c r="AT514" i="4"/>
  <c r="AX514" i="4"/>
  <c r="BB514" i="4"/>
  <c r="BF514" i="4"/>
  <c r="AP515" i="4"/>
  <c r="AT515" i="4"/>
  <c r="AX515" i="4"/>
  <c r="BB515" i="4"/>
  <c r="BF515" i="4"/>
  <c r="AP516" i="4"/>
  <c r="AT516" i="4"/>
  <c r="AX516" i="4"/>
  <c r="BB516" i="4"/>
  <c r="BF516" i="4"/>
  <c r="AP517" i="4"/>
  <c r="AT517" i="4"/>
  <c r="AX517" i="4"/>
  <c r="BB517" i="4"/>
  <c r="BF517" i="4"/>
  <c r="AP518" i="4"/>
  <c r="AT518" i="4"/>
  <c r="AX518" i="4"/>
  <c r="BB518" i="4"/>
  <c r="BF518" i="4"/>
  <c r="AP519" i="4"/>
  <c r="AT519" i="4"/>
  <c r="AX519" i="4"/>
  <c r="BB519" i="4"/>
  <c r="BF519" i="4"/>
  <c r="AP520" i="4"/>
  <c r="AT520" i="4"/>
  <c r="AX520" i="4"/>
  <c r="BB520" i="4"/>
  <c r="BF520" i="4"/>
  <c r="AP521" i="4"/>
  <c r="AT521" i="4"/>
  <c r="AX521" i="4"/>
  <c r="BB521" i="4"/>
  <c r="BF521" i="4"/>
  <c r="AP522" i="4"/>
  <c r="AT522" i="4"/>
  <c r="AX522" i="4"/>
  <c r="BB522" i="4"/>
  <c r="AP523" i="4"/>
  <c r="AT523" i="4"/>
  <c r="AX523" i="4"/>
  <c r="BB523" i="4"/>
  <c r="AP524" i="4"/>
  <c r="AT524" i="4"/>
  <c r="AX524" i="4"/>
  <c r="BB524" i="4"/>
  <c r="AP525" i="4"/>
  <c r="AT525" i="4"/>
  <c r="AX525" i="4"/>
  <c r="BB525" i="4"/>
  <c r="AP526" i="4"/>
  <c r="AT526" i="4"/>
  <c r="AX526" i="4"/>
  <c r="BB526" i="4"/>
  <c r="AP527" i="4"/>
  <c r="AT527" i="4"/>
  <c r="AX527" i="4"/>
  <c r="BB527" i="4"/>
  <c r="AP528" i="4"/>
  <c r="AT528" i="4"/>
  <c r="AX528" i="4"/>
  <c r="BB528" i="4"/>
  <c r="AP529" i="4"/>
  <c r="AT529" i="4"/>
  <c r="AX529" i="4"/>
  <c r="BB529" i="4"/>
  <c r="AP530" i="4"/>
  <c r="AT530" i="4"/>
  <c r="AX530" i="4"/>
  <c r="BB530" i="4"/>
  <c r="AP531" i="4"/>
  <c r="AT531" i="4"/>
  <c r="AX531" i="4"/>
  <c r="BB531" i="4"/>
  <c r="AP532" i="4"/>
  <c r="AT532" i="4"/>
  <c r="AX532" i="4"/>
  <c r="BB532" i="4"/>
  <c r="AP533" i="4"/>
  <c r="AT533" i="4"/>
  <c r="AX533" i="4"/>
  <c r="BB533" i="4"/>
  <c r="AP534" i="4"/>
  <c r="AT534" i="4"/>
  <c r="AX534" i="4"/>
  <c r="BB534" i="4"/>
  <c r="AP535" i="4"/>
  <c r="AT535" i="4"/>
  <c r="AX535" i="4"/>
  <c r="BB535" i="4"/>
  <c r="AP536" i="4"/>
  <c r="AT536" i="4"/>
  <c r="AX536" i="4"/>
  <c r="BB536" i="4"/>
  <c r="AN537" i="4"/>
  <c r="AS537" i="4"/>
  <c r="AY537" i="4"/>
  <c r="BD537" i="4"/>
  <c r="BF538" i="4"/>
  <c r="BB538" i="4"/>
  <c r="AX538" i="4"/>
  <c r="AT538" i="4"/>
  <c r="AP538" i="4"/>
  <c r="AI538" i="4"/>
  <c r="AQ538" i="4"/>
  <c r="AV538" i="4"/>
  <c r="BA538" i="4"/>
  <c r="BG538" i="4"/>
  <c r="AN539" i="4"/>
  <c r="AS539" i="4"/>
  <c r="AY539" i="4"/>
  <c r="BD539" i="4"/>
  <c r="BF540" i="4"/>
  <c r="BB540" i="4"/>
  <c r="AX540" i="4"/>
  <c r="AT540" i="4"/>
  <c r="AP540" i="4"/>
  <c r="AI540" i="4"/>
  <c r="AQ540" i="4"/>
  <c r="AV540" i="4"/>
  <c r="BA540" i="4"/>
  <c r="BG540" i="4"/>
  <c r="AN541" i="4"/>
  <c r="AS541" i="4"/>
  <c r="AY541" i="4"/>
  <c r="BD541" i="4"/>
  <c r="BF542" i="4"/>
  <c r="BB542" i="4"/>
  <c r="AX542" i="4"/>
  <c r="AT542" i="4"/>
  <c r="AP542" i="4"/>
  <c r="AI542" i="4"/>
  <c r="AQ542" i="4"/>
  <c r="AV542" i="4"/>
  <c r="BA542" i="4"/>
  <c r="BG542" i="4"/>
  <c r="AN543" i="4"/>
  <c r="AS543" i="4"/>
  <c r="AY543" i="4"/>
  <c r="BD543" i="4"/>
  <c r="BF544" i="4"/>
  <c r="BB544" i="4"/>
  <c r="AX544" i="4"/>
  <c r="AT544" i="4"/>
  <c r="AP544" i="4"/>
  <c r="AI544" i="4"/>
  <c r="AQ544" i="4"/>
  <c r="AV544" i="4"/>
  <c r="BA544" i="4"/>
  <c r="BG544" i="4"/>
  <c r="AN545" i="4"/>
  <c r="AS545" i="4"/>
  <c r="AY545" i="4"/>
  <c r="BD545" i="4"/>
  <c r="BF546" i="4"/>
  <c r="BB546" i="4"/>
  <c r="AX546" i="4"/>
  <c r="AT546" i="4"/>
  <c r="AP546" i="4"/>
  <c r="AI546" i="4"/>
  <c r="AQ546" i="4"/>
  <c r="AV546" i="4"/>
  <c r="BA546" i="4"/>
  <c r="BG546" i="4"/>
  <c r="AN547" i="4"/>
  <c r="AS547" i="4"/>
  <c r="AY547" i="4"/>
  <c r="BD547" i="4"/>
  <c r="BF548" i="4"/>
  <c r="BB548" i="4"/>
  <c r="AX548" i="4"/>
  <c r="AT548" i="4"/>
  <c r="AP548" i="4"/>
  <c r="AI548" i="4"/>
  <c r="AQ548" i="4"/>
  <c r="AV548" i="4"/>
  <c r="BA548" i="4"/>
  <c r="BG548" i="4"/>
  <c r="AN549" i="4"/>
  <c r="AS549" i="4"/>
  <c r="AY549" i="4"/>
  <c r="BD549" i="4"/>
  <c r="BF550" i="4"/>
  <c r="BB550" i="4"/>
  <c r="AX550" i="4"/>
  <c r="AT550" i="4"/>
  <c r="AP550" i="4"/>
  <c r="AI550" i="4"/>
  <c r="AQ550" i="4"/>
  <c r="AV550" i="4"/>
  <c r="BA550" i="4"/>
  <c r="BG550" i="4"/>
  <c r="AN551" i="4"/>
  <c r="AS551" i="4"/>
  <c r="AY551" i="4"/>
  <c r="BD551" i="4"/>
  <c r="BF552" i="4"/>
  <c r="BB552" i="4"/>
  <c r="AX552" i="4"/>
  <c r="AT552" i="4"/>
  <c r="AP552" i="4"/>
  <c r="AI552" i="4"/>
  <c r="AQ552" i="4"/>
  <c r="AV552" i="4"/>
  <c r="BA552" i="4"/>
  <c r="BG552" i="4"/>
  <c r="AN553" i="4"/>
  <c r="AS553" i="4"/>
  <c r="AY553" i="4"/>
  <c r="BD553" i="4"/>
  <c r="BF554" i="4"/>
  <c r="BB554" i="4"/>
  <c r="AX554" i="4"/>
  <c r="AT554" i="4"/>
  <c r="AP554" i="4"/>
  <c r="AI554" i="4"/>
  <c r="AQ554" i="4"/>
  <c r="AV554" i="4"/>
  <c r="BA554" i="4"/>
  <c r="BG554" i="4"/>
  <c r="AN555" i="4"/>
  <c r="AS555" i="4"/>
  <c r="AY555" i="4"/>
  <c r="BD555" i="4"/>
  <c r="BF556" i="4"/>
  <c r="BB556" i="4"/>
  <c r="AX556" i="4"/>
  <c r="AT556" i="4"/>
  <c r="AP556" i="4"/>
  <c r="AI556" i="4"/>
  <c r="AQ556" i="4"/>
  <c r="AV556" i="4"/>
  <c r="BA556" i="4"/>
  <c r="BG556" i="4"/>
  <c r="AN557" i="4"/>
  <c r="AS557" i="4"/>
  <c r="AY557" i="4"/>
  <c r="BD557" i="4"/>
  <c r="BF558" i="4"/>
  <c r="BB558" i="4"/>
  <c r="AX558" i="4"/>
  <c r="AT558" i="4"/>
  <c r="AP558" i="4"/>
  <c r="AI558" i="4"/>
  <c r="AQ558" i="4"/>
  <c r="AV558" i="4"/>
  <c r="BA558" i="4"/>
  <c r="BG558" i="4"/>
  <c r="AN559" i="4"/>
  <c r="AS559" i="4"/>
  <c r="AY559" i="4"/>
  <c r="BD559" i="4"/>
  <c r="BF560" i="4"/>
  <c r="BB560" i="4"/>
  <c r="AX560" i="4"/>
  <c r="AT560" i="4"/>
  <c r="AP560" i="4"/>
  <c r="AI560" i="4"/>
  <c r="AQ560" i="4"/>
  <c r="AV560" i="4"/>
  <c r="BA560" i="4"/>
  <c r="BG560" i="4"/>
  <c r="AN561" i="4"/>
  <c r="AS561" i="4"/>
  <c r="AY561" i="4"/>
  <c r="BD561" i="4"/>
  <c r="BF562" i="4"/>
  <c r="BB562" i="4"/>
  <c r="AX562" i="4"/>
  <c r="AT562" i="4"/>
  <c r="AP562" i="4"/>
  <c r="AI562" i="4"/>
  <c r="AQ562" i="4"/>
  <c r="AV562" i="4"/>
  <c r="BA562" i="4"/>
  <c r="BG562" i="4"/>
  <c r="AN563" i="4"/>
  <c r="AS563" i="4"/>
  <c r="AY563" i="4"/>
  <c r="BD563" i="4"/>
  <c r="BF564" i="4"/>
  <c r="BB564" i="4"/>
  <c r="AX564" i="4"/>
  <c r="AT564" i="4"/>
  <c r="AP564" i="4"/>
  <c r="AI564" i="4"/>
  <c r="AQ564" i="4"/>
  <c r="AV564" i="4"/>
  <c r="BA564" i="4"/>
  <c r="BG564" i="4"/>
  <c r="AN565" i="4"/>
  <c r="AS565" i="4"/>
  <c r="AY565" i="4"/>
  <c r="BD565" i="4"/>
  <c r="BF566" i="4"/>
  <c r="BB566" i="4"/>
  <c r="AX566" i="4"/>
  <c r="AT566" i="4"/>
  <c r="AP566" i="4"/>
  <c r="AI566" i="4"/>
  <c r="AQ566" i="4"/>
  <c r="AV566" i="4"/>
  <c r="BA566" i="4"/>
  <c r="BG566" i="4"/>
  <c r="AN567" i="4"/>
  <c r="AS567" i="4"/>
  <c r="AY567" i="4"/>
  <c r="BD567" i="4"/>
  <c r="BF568" i="4"/>
  <c r="BB568" i="4"/>
  <c r="AX568" i="4"/>
  <c r="AT568" i="4"/>
  <c r="AP568" i="4"/>
  <c r="AI568" i="4"/>
  <c r="AQ568" i="4"/>
  <c r="AV568" i="4"/>
  <c r="BA568" i="4"/>
  <c r="BG568" i="4"/>
  <c r="AN569" i="4"/>
  <c r="AS569" i="4"/>
  <c r="AY569" i="4"/>
  <c r="BD569" i="4"/>
  <c r="BF570" i="4"/>
  <c r="BB570" i="4"/>
  <c r="AX570" i="4"/>
  <c r="AT570" i="4"/>
  <c r="AP570" i="4"/>
  <c r="AI570" i="4"/>
  <c r="AQ570" i="4"/>
  <c r="AV570" i="4"/>
  <c r="BA570" i="4"/>
  <c r="BG570" i="4"/>
  <c r="AN571" i="4"/>
  <c r="AS571" i="4"/>
  <c r="AY571" i="4"/>
  <c r="BD571" i="4"/>
  <c r="BF572" i="4"/>
  <c r="BB572" i="4"/>
  <c r="AX572" i="4"/>
  <c r="AT572" i="4"/>
  <c r="AP572" i="4"/>
  <c r="AI572" i="4"/>
  <c r="AQ572" i="4"/>
  <c r="AV572" i="4"/>
  <c r="BA572" i="4"/>
  <c r="BG572" i="4"/>
  <c r="AN573" i="4"/>
  <c r="AS573" i="4"/>
  <c r="AY573" i="4"/>
  <c r="BD573" i="4"/>
  <c r="BF574" i="4"/>
  <c r="BB574" i="4"/>
  <c r="AX574" i="4"/>
  <c r="AT574" i="4"/>
  <c r="AP574" i="4"/>
  <c r="AI574" i="4"/>
  <c r="AQ574" i="4"/>
  <c r="AV574" i="4"/>
  <c r="BA574" i="4"/>
  <c r="BG574" i="4"/>
  <c r="AN575" i="4"/>
  <c r="AS575" i="4"/>
  <c r="AY575" i="4"/>
  <c r="BD575" i="4"/>
  <c r="BF576" i="4"/>
  <c r="BB576" i="4"/>
  <c r="AX576" i="4"/>
  <c r="AT576" i="4"/>
  <c r="AP576" i="4"/>
  <c r="AI576" i="4"/>
  <c r="AQ576" i="4"/>
  <c r="AV576" i="4"/>
  <c r="BA576" i="4"/>
  <c r="BG576" i="4"/>
  <c r="AN577" i="4"/>
  <c r="AS577" i="4"/>
  <c r="AY577" i="4"/>
  <c r="BD577" i="4"/>
  <c r="BF578" i="4"/>
  <c r="BB578" i="4"/>
  <c r="AX578" i="4"/>
  <c r="AT578" i="4"/>
  <c r="AP578" i="4"/>
  <c r="AI578" i="4"/>
  <c r="AQ578" i="4"/>
  <c r="AV578" i="4"/>
  <c r="BA578" i="4"/>
  <c r="BG578" i="4"/>
  <c r="AN579" i="4"/>
  <c r="AS579" i="4"/>
  <c r="AY579" i="4"/>
  <c r="BD579" i="4"/>
  <c r="BF580" i="4"/>
  <c r="BB580" i="4"/>
  <c r="AX580" i="4"/>
  <c r="AT580" i="4"/>
  <c r="AP580" i="4"/>
  <c r="AI580" i="4"/>
  <c r="AQ580" i="4"/>
  <c r="AV580" i="4"/>
  <c r="BA580" i="4"/>
  <c r="BG580" i="4"/>
  <c r="AN581" i="4"/>
  <c r="AS581" i="4"/>
  <c r="AY581" i="4"/>
  <c r="BD581" i="4"/>
  <c r="BF582" i="4"/>
  <c r="BB582" i="4"/>
  <c r="AX582" i="4"/>
  <c r="AT582" i="4"/>
  <c r="AP582" i="4"/>
  <c r="AI582" i="4"/>
  <c r="AQ582" i="4"/>
  <c r="AV582" i="4"/>
  <c r="BA582" i="4"/>
  <c r="BG582" i="4"/>
  <c r="AN583" i="4"/>
  <c r="AS583" i="4"/>
  <c r="AY583" i="4"/>
  <c r="BD583" i="4"/>
  <c r="BF584" i="4"/>
  <c r="BB584" i="4"/>
  <c r="AX584" i="4"/>
  <c r="AT584" i="4"/>
  <c r="AP584" i="4"/>
  <c r="AI584" i="4"/>
  <c r="AQ584" i="4"/>
  <c r="AV584" i="4"/>
  <c r="BA584" i="4"/>
  <c r="BG584" i="4"/>
  <c r="AN585" i="4"/>
  <c r="AS585" i="4"/>
  <c r="AY585" i="4"/>
  <c r="BD585" i="4"/>
  <c r="BF586" i="4"/>
  <c r="BB586" i="4"/>
  <c r="AX586" i="4"/>
  <c r="AT586" i="4"/>
  <c r="AP586" i="4"/>
  <c r="AI586" i="4"/>
  <c r="AQ586" i="4"/>
  <c r="AV586" i="4"/>
  <c r="BA586" i="4"/>
  <c r="BG586" i="4"/>
  <c r="AN587" i="4"/>
  <c r="AS587" i="4"/>
  <c r="AY587" i="4"/>
  <c r="BD587" i="4"/>
  <c r="BF588" i="4"/>
  <c r="BB588" i="4"/>
  <c r="AX588" i="4"/>
  <c r="AT588" i="4"/>
  <c r="AP588" i="4"/>
  <c r="AI588" i="4"/>
  <c r="AQ588" i="4"/>
  <c r="AV588" i="4"/>
  <c r="BA588" i="4"/>
  <c r="BG588" i="4"/>
  <c r="AN589" i="4"/>
  <c r="AS589" i="4"/>
  <c r="AY589" i="4"/>
  <c r="BD589" i="4"/>
  <c r="BF590" i="4"/>
  <c r="BB590" i="4"/>
  <c r="AX590" i="4"/>
  <c r="AT590" i="4"/>
  <c r="AP590" i="4"/>
  <c r="AI590" i="4"/>
  <c r="AQ590" i="4"/>
  <c r="AV590" i="4"/>
  <c r="BA590" i="4"/>
  <c r="BG590" i="4"/>
  <c r="AN591" i="4"/>
  <c r="AS591" i="4"/>
  <c r="AY591" i="4"/>
  <c r="BD591" i="4"/>
  <c r="BF592" i="4"/>
  <c r="BB592" i="4"/>
  <c r="AX592" i="4"/>
  <c r="AT592" i="4"/>
  <c r="AP592" i="4"/>
  <c r="AI592" i="4"/>
  <c r="AQ592" i="4"/>
  <c r="AV592" i="4"/>
  <c r="BA592" i="4"/>
  <c r="BG592" i="4"/>
  <c r="AN593" i="4"/>
  <c r="AS593" i="4"/>
  <c r="AY593" i="4"/>
  <c r="BD593" i="4"/>
  <c r="BF594" i="4"/>
  <c r="BB594" i="4"/>
  <c r="AX594" i="4"/>
  <c r="AT594" i="4"/>
  <c r="AP594" i="4"/>
  <c r="AI594" i="4"/>
  <c r="AQ594" i="4"/>
  <c r="AV594" i="4"/>
  <c r="BA594" i="4"/>
  <c r="BG594" i="4"/>
  <c r="AN595" i="4"/>
  <c r="AS595" i="4"/>
  <c r="AY595" i="4"/>
  <c r="BD595" i="4"/>
  <c r="BF596" i="4"/>
  <c r="BB596" i="4"/>
  <c r="AX596" i="4"/>
  <c r="AT596" i="4"/>
  <c r="AP596" i="4"/>
  <c r="AI596" i="4"/>
  <c r="AQ596" i="4"/>
  <c r="AV596" i="4"/>
  <c r="BA596" i="4"/>
  <c r="BG596" i="4"/>
  <c r="AN597" i="4"/>
  <c r="AS597" i="4"/>
  <c r="AY597" i="4"/>
  <c r="BD597" i="4"/>
  <c r="BF598" i="4"/>
  <c r="BB598" i="4"/>
  <c r="AX598" i="4"/>
  <c r="AT598" i="4"/>
  <c r="AP598" i="4"/>
  <c r="AI598" i="4"/>
  <c r="AQ598" i="4"/>
  <c r="AV598" i="4"/>
  <c r="BA598" i="4"/>
  <c r="BG598" i="4"/>
  <c r="AN599" i="4"/>
  <c r="AS599" i="4"/>
  <c r="AY599" i="4"/>
  <c r="BD599" i="4"/>
  <c r="BF600" i="4"/>
  <c r="BB600" i="4"/>
  <c r="AX600" i="4"/>
  <c r="AT600" i="4"/>
  <c r="AP600" i="4"/>
  <c r="AI600" i="4"/>
  <c r="AQ600" i="4"/>
  <c r="AV600" i="4"/>
  <c r="BA600" i="4"/>
  <c r="BG600" i="4"/>
  <c r="AN601" i="4"/>
  <c r="AS601" i="4"/>
  <c r="AY601" i="4"/>
  <c r="BD601" i="4"/>
  <c r="BF602" i="4"/>
  <c r="BB602" i="4"/>
  <c r="AX602" i="4"/>
  <c r="AT602" i="4"/>
  <c r="AP602" i="4"/>
  <c r="AI602" i="4"/>
  <c r="AQ602" i="4"/>
  <c r="AV602" i="4"/>
  <c r="BA602" i="4"/>
  <c r="BG602" i="4"/>
  <c r="AN603" i="4"/>
  <c r="AS603" i="4"/>
  <c r="AY603" i="4"/>
  <c r="BD603" i="4"/>
  <c r="BF604" i="4"/>
  <c r="BB604" i="4"/>
  <c r="AX604" i="4"/>
  <c r="AT604" i="4"/>
  <c r="AP604" i="4"/>
  <c r="AI604" i="4"/>
  <c r="AQ604" i="4"/>
  <c r="AV604" i="4"/>
  <c r="BA604" i="4"/>
  <c r="BG604" i="4"/>
  <c r="AN605" i="4"/>
  <c r="AS605" i="4"/>
  <c r="AY605" i="4"/>
  <c r="BD605" i="4"/>
  <c r="BF606" i="4"/>
  <c r="BB606" i="4"/>
  <c r="AX606" i="4"/>
  <c r="AT606" i="4"/>
  <c r="AP606" i="4"/>
  <c r="AI606" i="4"/>
  <c r="AQ606" i="4"/>
  <c r="AV606" i="4"/>
  <c r="BA606" i="4"/>
  <c r="BG606" i="4"/>
  <c r="AN607" i="4"/>
  <c r="AS607" i="4"/>
  <c r="BA607" i="4"/>
  <c r="BH608" i="4"/>
  <c r="AO609" i="4"/>
  <c r="AW609" i="4"/>
  <c r="BD610" i="4"/>
  <c r="AZ610" i="4"/>
  <c r="AV610" i="4"/>
  <c r="AN610" i="4"/>
  <c r="BG610" i="4"/>
  <c r="BC610" i="4"/>
  <c r="AY610" i="4"/>
  <c r="AU610" i="4"/>
  <c r="AQ610" i="4"/>
  <c r="AM610" i="4"/>
  <c r="BF610" i="4"/>
  <c r="BB610" i="4"/>
  <c r="AX610" i="4"/>
  <c r="AT610" i="4"/>
  <c r="AP610" i="4"/>
  <c r="AI610" i="4"/>
  <c r="BA610" i="4"/>
  <c r="AS612" i="4"/>
  <c r="BD614" i="4"/>
  <c r="AZ614" i="4"/>
  <c r="AV614" i="4"/>
  <c r="AN614" i="4"/>
  <c r="BG614" i="4"/>
  <c r="BC614" i="4"/>
  <c r="AY614" i="4"/>
  <c r="AU614" i="4"/>
  <c r="AQ614" i="4"/>
  <c r="AM614" i="4"/>
  <c r="BF614" i="4"/>
  <c r="BB614" i="4"/>
  <c r="AX614" i="4"/>
  <c r="AT614" i="4"/>
  <c r="AP614" i="4"/>
  <c r="AI614" i="4"/>
  <c r="BA614" i="4"/>
  <c r="AS616" i="4"/>
  <c r="BD618" i="4"/>
  <c r="AZ618" i="4"/>
  <c r="AV618" i="4"/>
  <c r="AN618" i="4"/>
  <c r="BG618" i="4"/>
  <c r="BC618" i="4"/>
  <c r="AY618" i="4"/>
  <c r="AU618" i="4"/>
  <c r="AQ618" i="4"/>
  <c r="AM618" i="4"/>
  <c r="BF618" i="4"/>
  <c r="BB618" i="4"/>
  <c r="AX618" i="4"/>
  <c r="AT618" i="4"/>
  <c r="AP618" i="4"/>
  <c r="AI618" i="4"/>
  <c r="BA618" i="4"/>
  <c r="AS620" i="4"/>
  <c r="BD622" i="4"/>
  <c r="AZ622" i="4"/>
  <c r="AV622" i="4"/>
  <c r="AN622" i="4"/>
  <c r="BG622" i="4"/>
  <c r="BC622" i="4"/>
  <c r="AY622" i="4"/>
  <c r="AU622" i="4"/>
  <c r="AQ622" i="4"/>
  <c r="AM622" i="4"/>
  <c r="BF622" i="4"/>
  <c r="BB622" i="4"/>
  <c r="AX622" i="4"/>
  <c r="AT622" i="4"/>
  <c r="AP622" i="4"/>
  <c r="AI622" i="4"/>
  <c r="BA622" i="4"/>
  <c r="AS624" i="4"/>
  <c r="BD626" i="4"/>
  <c r="AZ626" i="4"/>
  <c r="AV626" i="4"/>
  <c r="AN626" i="4"/>
  <c r="BG626" i="4"/>
  <c r="BC626" i="4"/>
  <c r="AY626" i="4"/>
  <c r="AU626" i="4"/>
  <c r="AQ626" i="4"/>
  <c r="AM626" i="4"/>
  <c r="BF626" i="4"/>
  <c r="BB626" i="4"/>
  <c r="AX626" i="4"/>
  <c r="AT626" i="4"/>
  <c r="AP626" i="4"/>
  <c r="AI626" i="4"/>
  <c r="BA626" i="4"/>
  <c r="AS628" i="4"/>
  <c r="BD630" i="4"/>
  <c r="AZ630" i="4"/>
  <c r="AV630" i="4"/>
  <c r="AN630" i="4"/>
  <c r="BG630" i="4"/>
  <c r="BC630" i="4"/>
  <c r="AY630" i="4"/>
  <c r="AU630" i="4"/>
  <c r="AQ630" i="4"/>
  <c r="AM630" i="4"/>
  <c r="BF630" i="4"/>
  <c r="BB630" i="4"/>
  <c r="AX630" i="4"/>
  <c r="AT630" i="4"/>
  <c r="AP630" i="4"/>
  <c r="AI630" i="4"/>
  <c r="BA630" i="4"/>
  <c r="AS632" i="4"/>
  <c r="BD634" i="4"/>
  <c r="AZ634" i="4"/>
  <c r="AV634" i="4"/>
  <c r="AN634" i="4"/>
  <c r="BG634" i="4"/>
  <c r="BC634" i="4"/>
  <c r="AY634" i="4"/>
  <c r="AU634" i="4"/>
  <c r="AQ634" i="4"/>
  <c r="AM634" i="4"/>
  <c r="BF634" i="4"/>
  <c r="BB634" i="4"/>
  <c r="AX634" i="4"/>
  <c r="AT634" i="4"/>
  <c r="AP634" i="4"/>
  <c r="AI634" i="4"/>
  <c r="BA634" i="4"/>
  <c r="AS636" i="4"/>
  <c r="BD638" i="4"/>
  <c r="AZ638" i="4"/>
  <c r="AV638" i="4"/>
  <c r="AN638" i="4"/>
  <c r="BG638" i="4"/>
  <c r="BC638" i="4"/>
  <c r="AY638" i="4"/>
  <c r="AU638" i="4"/>
  <c r="AQ638" i="4"/>
  <c r="AM638" i="4"/>
  <c r="BF638" i="4"/>
  <c r="BB638" i="4"/>
  <c r="AX638" i="4"/>
  <c r="AT638" i="4"/>
  <c r="AP638" i="4"/>
  <c r="AI638" i="4"/>
  <c r="BA638" i="4"/>
  <c r="AS640" i="4"/>
  <c r="BD642" i="4"/>
  <c r="AZ642" i="4"/>
  <c r="AV642" i="4"/>
  <c r="AN642" i="4"/>
  <c r="BG642" i="4"/>
  <c r="BC642" i="4"/>
  <c r="AY642" i="4"/>
  <c r="AU642" i="4"/>
  <c r="AQ642" i="4"/>
  <c r="AM642" i="4"/>
  <c r="BF642" i="4"/>
  <c r="BB642" i="4"/>
  <c r="AX642" i="4"/>
  <c r="AT642" i="4"/>
  <c r="AP642" i="4"/>
  <c r="AI642" i="4"/>
  <c r="BA642" i="4"/>
  <c r="AS644" i="4"/>
  <c r="BD646" i="4"/>
  <c r="AZ646" i="4"/>
  <c r="AV646" i="4"/>
  <c r="AN646" i="4"/>
  <c r="BG646" i="4"/>
  <c r="BC646" i="4"/>
  <c r="AY646" i="4"/>
  <c r="AU646" i="4"/>
  <c r="AQ646" i="4"/>
  <c r="AM646" i="4"/>
  <c r="BF646" i="4"/>
  <c r="BB646" i="4"/>
  <c r="AX646" i="4"/>
  <c r="AT646" i="4"/>
  <c r="AP646" i="4"/>
  <c r="AI646" i="4"/>
  <c r="BA646" i="4"/>
  <c r="AS648" i="4"/>
  <c r="BD650" i="4"/>
  <c r="AZ650" i="4"/>
  <c r="AV650" i="4"/>
  <c r="AN650" i="4"/>
  <c r="BG650" i="4"/>
  <c r="BC650" i="4"/>
  <c r="AY650" i="4"/>
  <c r="AU650" i="4"/>
  <c r="AQ650" i="4"/>
  <c r="AM650" i="4"/>
  <c r="BF650" i="4"/>
  <c r="BB650" i="4"/>
  <c r="AX650" i="4"/>
  <c r="AT650" i="4"/>
  <c r="AP650" i="4"/>
  <c r="AI650" i="4"/>
  <c r="BA650" i="4"/>
  <c r="AS652" i="4"/>
  <c r="BD654" i="4"/>
  <c r="AZ654" i="4"/>
  <c r="AV654" i="4"/>
  <c r="AN654" i="4"/>
  <c r="BG654" i="4"/>
  <c r="BC654" i="4"/>
  <c r="AY654" i="4"/>
  <c r="AU654" i="4"/>
  <c r="AQ654" i="4"/>
  <c r="AM654" i="4"/>
  <c r="BF654" i="4"/>
  <c r="BB654" i="4"/>
  <c r="AX654" i="4"/>
  <c r="AT654" i="4"/>
  <c r="AP654" i="4"/>
  <c r="AI654" i="4"/>
  <c r="BA654" i="4"/>
  <c r="AS656" i="4"/>
  <c r="BD658" i="4"/>
  <c r="AZ658" i="4"/>
  <c r="AV658" i="4"/>
  <c r="AN658" i="4"/>
  <c r="BG658" i="4"/>
  <c r="BC658" i="4"/>
  <c r="AY658" i="4"/>
  <c r="AU658" i="4"/>
  <c r="AQ658" i="4"/>
  <c r="AM658" i="4"/>
  <c r="BF658" i="4"/>
  <c r="BB658" i="4"/>
  <c r="AX658" i="4"/>
  <c r="AT658" i="4"/>
  <c r="AP658" i="4"/>
  <c r="AI658" i="4"/>
  <c r="BA658" i="4"/>
  <c r="AS660" i="4"/>
  <c r="BD662" i="4"/>
  <c r="AZ662" i="4"/>
  <c r="AV662" i="4"/>
  <c r="AN662" i="4"/>
  <c r="BG662" i="4"/>
  <c r="BC662" i="4"/>
  <c r="AY662" i="4"/>
  <c r="AU662" i="4"/>
  <c r="AQ662" i="4"/>
  <c r="AM662" i="4"/>
  <c r="BF662" i="4"/>
  <c r="BB662" i="4"/>
  <c r="AX662" i="4"/>
  <c r="AT662" i="4"/>
  <c r="AP662" i="4"/>
  <c r="AI662" i="4"/>
  <c r="BA662" i="4"/>
  <c r="AS664" i="4"/>
  <c r="BD666" i="4"/>
  <c r="AZ666" i="4"/>
  <c r="AV666" i="4"/>
  <c r="AN666" i="4"/>
  <c r="BG666" i="4"/>
  <c r="BC666" i="4"/>
  <c r="AY666" i="4"/>
  <c r="AU666" i="4"/>
  <c r="AQ666" i="4"/>
  <c r="AM666" i="4"/>
  <c r="BF666" i="4"/>
  <c r="BB666" i="4"/>
  <c r="AX666" i="4"/>
  <c r="AT666" i="4"/>
  <c r="AP666" i="4"/>
  <c r="AI666" i="4"/>
  <c r="BA666" i="4"/>
  <c r="AS668" i="4"/>
  <c r="BD670" i="4"/>
  <c r="AZ670" i="4"/>
  <c r="AV670" i="4"/>
  <c r="AN670" i="4"/>
  <c r="BG670" i="4"/>
  <c r="BC670" i="4"/>
  <c r="AY670" i="4"/>
  <c r="AU670" i="4"/>
  <c r="AQ670" i="4"/>
  <c r="AM670" i="4"/>
  <c r="BF670" i="4"/>
  <c r="BB670" i="4"/>
  <c r="AX670" i="4"/>
  <c r="AT670" i="4"/>
  <c r="AP670" i="4"/>
  <c r="AI670" i="4"/>
  <c r="BA670" i="4"/>
  <c r="AS672" i="4"/>
  <c r="BD674" i="4"/>
  <c r="AZ674" i="4"/>
  <c r="AV674" i="4"/>
  <c r="AN674" i="4"/>
  <c r="BG674" i="4"/>
  <c r="BC674" i="4"/>
  <c r="AY674" i="4"/>
  <c r="AU674" i="4"/>
  <c r="AQ674" i="4"/>
  <c r="AM674" i="4"/>
  <c r="BF674" i="4"/>
  <c r="BB674" i="4"/>
  <c r="AX674" i="4"/>
  <c r="AT674" i="4"/>
  <c r="AP674" i="4"/>
  <c r="AI674" i="4"/>
  <c r="BA674" i="4"/>
  <c r="AS676" i="4"/>
  <c r="BD678" i="4"/>
  <c r="AZ678" i="4"/>
  <c r="AV678" i="4"/>
  <c r="AN678" i="4"/>
  <c r="BG678" i="4"/>
  <c r="BC678" i="4"/>
  <c r="AY678" i="4"/>
  <c r="AU678" i="4"/>
  <c r="AQ678" i="4"/>
  <c r="AM678" i="4"/>
  <c r="BF678" i="4"/>
  <c r="BB678" i="4"/>
  <c r="AX678" i="4"/>
  <c r="AT678" i="4"/>
  <c r="AP678" i="4"/>
  <c r="AI678" i="4"/>
  <c r="BA678" i="4"/>
  <c r="AS680" i="4"/>
  <c r="BD682" i="4"/>
  <c r="AZ682" i="4"/>
  <c r="AV682" i="4"/>
  <c r="AN682" i="4"/>
  <c r="BG682" i="4"/>
  <c r="BC682" i="4"/>
  <c r="AY682" i="4"/>
  <c r="AU682" i="4"/>
  <c r="AQ682" i="4"/>
  <c r="AM682" i="4"/>
  <c r="BF682" i="4"/>
  <c r="BB682" i="4"/>
  <c r="AX682" i="4"/>
  <c r="AT682" i="4"/>
  <c r="AP682" i="4"/>
  <c r="AI682" i="4"/>
  <c r="BA682" i="4"/>
  <c r="AS684" i="4"/>
  <c r="BD686" i="4"/>
  <c r="AZ686" i="4"/>
  <c r="AV686" i="4"/>
  <c r="AN686" i="4"/>
  <c r="BG686" i="4"/>
  <c r="BC686" i="4"/>
  <c r="AY686" i="4"/>
  <c r="AU686" i="4"/>
  <c r="AQ686" i="4"/>
  <c r="AM686" i="4"/>
  <c r="BF686" i="4"/>
  <c r="BB686" i="4"/>
  <c r="AX686" i="4"/>
  <c r="AT686" i="4"/>
  <c r="AP686" i="4"/>
  <c r="AI686" i="4"/>
  <c r="BA686" i="4"/>
  <c r="AS688" i="4"/>
  <c r="BD690" i="4"/>
  <c r="AZ690" i="4"/>
  <c r="AV690" i="4"/>
  <c r="AN690" i="4"/>
  <c r="BG690" i="4"/>
  <c r="BC690" i="4"/>
  <c r="AY690" i="4"/>
  <c r="AU690" i="4"/>
  <c r="AQ690" i="4"/>
  <c r="AM690" i="4"/>
  <c r="BF690" i="4"/>
  <c r="BB690" i="4"/>
  <c r="AX690" i="4"/>
  <c r="AT690" i="4"/>
  <c r="AP690" i="4"/>
  <c r="AI690" i="4"/>
  <c r="BA690" i="4"/>
  <c r="AS692" i="4"/>
  <c r="BD694" i="4"/>
  <c r="AZ694" i="4"/>
  <c r="AV694" i="4"/>
  <c r="AN694" i="4"/>
  <c r="BG694" i="4"/>
  <c r="BC694" i="4"/>
  <c r="AY694" i="4"/>
  <c r="AU694" i="4"/>
  <c r="AQ694" i="4"/>
  <c r="AM694" i="4"/>
  <c r="BF694" i="4"/>
  <c r="BB694" i="4"/>
  <c r="AX694" i="4"/>
  <c r="AT694" i="4"/>
  <c r="AP694" i="4"/>
  <c r="AI694" i="4"/>
  <c r="BA694" i="4"/>
  <c r="AS696" i="4"/>
  <c r="BD698" i="4"/>
  <c r="AZ698" i="4"/>
  <c r="AV698" i="4"/>
  <c r="AN698" i="4"/>
  <c r="BG698" i="4"/>
  <c r="BC698" i="4"/>
  <c r="AY698" i="4"/>
  <c r="AU698" i="4"/>
  <c r="AQ698" i="4"/>
  <c r="AM698" i="4"/>
  <c r="BF698" i="4"/>
  <c r="BB698" i="4"/>
  <c r="AX698" i="4"/>
  <c r="AT698" i="4"/>
  <c r="AP698" i="4"/>
  <c r="AI698" i="4"/>
  <c r="BA698" i="4"/>
  <c r="AS700" i="4"/>
  <c r="BD702" i="4"/>
  <c r="AZ702" i="4"/>
  <c r="AV702" i="4"/>
  <c r="AN702" i="4"/>
  <c r="BG702" i="4"/>
  <c r="BC702" i="4"/>
  <c r="AY702" i="4"/>
  <c r="AU702" i="4"/>
  <c r="AQ702" i="4"/>
  <c r="AM702" i="4"/>
  <c r="BF702" i="4"/>
  <c r="BB702" i="4"/>
  <c r="AX702" i="4"/>
  <c r="AT702" i="4"/>
  <c r="AP702" i="4"/>
  <c r="AI702" i="4"/>
  <c r="BA702" i="4"/>
  <c r="AS704" i="4"/>
  <c r="BD706" i="4"/>
  <c r="AZ706" i="4"/>
  <c r="AV706" i="4"/>
  <c r="AN706" i="4"/>
  <c r="BG706" i="4"/>
  <c r="BC706" i="4"/>
  <c r="AY706" i="4"/>
  <c r="AU706" i="4"/>
  <c r="AQ706" i="4"/>
  <c r="AM706" i="4"/>
  <c r="BF706" i="4"/>
  <c r="BB706" i="4"/>
  <c r="AX706" i="4"/>
  <c r="AT706" i="4"/>
  <c r="AP706" i="4"/>
  <c r="AI706" i="4"/>
  <c r="BA706" i="4"/>
  <c r="AS708" i="4"/>
  <c r="BD710" i="4"/>
  <c r="AZ710" i="4"/>
  <c r="AV710" i="4"/>
  <c r="AN710" i="4"/>
  <c r="BG710" i="4"/>
  <c r="BC710" i="4"/>
  <c r="AY710" i="4"/>
  <c r="AU710" i="4"/>
  <c r="AQ710" i="4"/>
  <c r="AM710" i="4"/>
  <c r="BF710" i="4"/>
  <c r="BB710" i="4"/>
  <c r="AX710" i="4"/>
  <c r="AT710" i="4"/>
  <c r="AP710" i="4"/>
  <c r="AI710" i="4"/>
  <c r="BA710" i="4"/>
  <c r="AM340" i="4"/>
  <c r="AQ340" i="4"/>
  <c r="AU340" i="4"/>
  <c r="AY340" i="4"/>
  <c r="BC340" i="4"/>
  <c r="BG340" i="4"/>
  <c r="AM341" i="4"/>
  <c r="AQ341" i="4"/>
  <c r="AU341" i="4"/>
  <c r="AY341" i="4"/>
  <c r="BC341" i="4"/>
  <c r="BG341" i="4"/>
  <c r="AM342" i="4"/>
  <c r="AQ342" i="4"/>
  <c r="AU342" i="4"/>
  <c r="AY342" i="4"/>
  <c r="BC342" i="4"/>
  <c r="BG342" i="4"/>
  <c r="AM343" i="4"/>
  <c r="AQ343" i="4"/>
  <c r="AU343" i="4"/>
  <c r="AY343" i="4"/>
  <c r="BC343" i="4"/>
  <c r="BG343" i="4"/>
  <c r="AM344" i="4"/>
  <c r="AQ344" i="4"/>
  <c r="AU344" i="4"/>
  <c r="AY344" i="4"/>
  <c r="BC344" i="4"/>
  <c r="BG344" i="4"/>
  <c r="AM345" i="4"/>
  <c r="AQ345" i="4"/>
  <c r="AU345" i="4"/>
  <c r="AY345" i="4"/>
  <c r="BC345" i="4"/>
  <c r="BG345" i="4"/>
  <c r="AM346" i="4"/>
  <c r="AQ346" i="4"/>
  <c r="AU346" i="4"/>
  <c r="AY346" i="4"/>
  <c r="BC346" i="4"/>
  <c r="BG346" i="4"/>
  <c r="AM347" i="4"/>
  <c r="AQ347" i="4"/>
  <c r="AU347" i="4"/>
  <c r="AY347" i="4"/>
  <c r="BC347" i="4"/>
  <c r="BG347" i="4"/>
  <c r="AM348" i="4"/>
  <c r="AQ348" i="4"/>
  <c r="AU348" i="4"/>
  <c r="AY348" i="4"/>
  <c r="BC348" i="4"/>
  <c r="BG348" i="4"/>
  <c r="AM349" i="4"/>
  <c r="AQ349" i="4"/>
  <c r="AU349" i="4"/>
  <c r="AY349" i="4"/>
  <c r="BC349" i="4"/>
  <c r="BG349" i="4"/>
  <c r="AM350" i="4"/>
  <c r="AQ350" i="4"/>
  <c r="AU350" i="4"/>
  <c r="AY350" i="4"/>
  <c r="BC350" i="4"/>
  <c r="BG350" i="4"/>
  <c r="AM351" i="4"/>
  <c r="AQ351" i="4"/>
  <c r="AU351" i="4"/>
  <c r="AY351" i="4"/>
  <c r="BC351" i="4"/>
  <c r="BG351" i="4"/>
  <c r="AM352" i="4"/>
  <c r="AQ352" i="4"/>
  <c r="AU352" i="4"/>
  <c r="AY352" i="4"/>
  <c r="BC352" i="4"/>
  <c r="BG352" i="4"/>
  <c r="AM353" i="4"/>
  <c r="AQ353" i="4"/>
  <c r="AU353" i="4"/>
  <c r="AY353" i="4"/>
  <c r="BC353" i="4"/>
  <c r="BG353" i="4"/>
  <c r="AM354" i="4"/>
  <c r="AQ354" i="4"/>
  <c r="AU354" i="4"/>
  <c r="AY354" i="4"/>
  <c r="BC354" i="4"/>
  <c r="BG354" i="4"/>
  <c r="AM355" i="4"/>
  <c r="AQ355" i="4"/>
  <c r="AU355" i="4"/>
  <c r="AY355" i="4"/>
  <c r="BC355" i="4"/>
  <c r="BG355" i="4"/>
  <c r="AM356" i="4"/>
  <c r="AQ356" i="4"/>
  <c r="AU356" i="4"/>
  <c r="AY356" i="4"/>
  <c r="BC356" i="4"/>
  <c r="BG356" i="4"/>
  <c r="AM357" i="4"/>
  <c r="AQ357" i="4"/>
  <c r="AU357" i="4"/>
  <c r="AY357" i="4"/>
  <c r="BC357" i="4"/>
  <c r="BG357" i="4"/>
  <c r="AM358" i="4"/>
  <c r="AQ358" i="4"/>
  <c r="AU358" i="4"/>
  <c r="AY358" i="4"/>
  <c r="BC358" i="4"/>
  <c r="BG358" i="4"/>
  <c r="AM359" i="4"/>
  <c r="AQ359" i="4"/>
  <c r="AU359" i="4"/>
  <c r="AY359" i="4"/>
  <c r="BC359" i="4"/>
  <c r="BG359" i="4"/>
  <c r="AM360" i="4"/>
  <c r="AQ360" i="4"/>
  <c r="AU360" i="4"/>
  <c r="AY360" i="4"/>
  <c r="BC360" i="4"/>
  <c r="BG360" i="4"/>
  <c r="AM361" i="4"/>
  <c r="AQ361" i="4"/>
  <c r="AU361" i="4"/>
  <c r="AY361" i="4"/>
  <c r="BC361" i="4"/>
  <c r="BG361" i="4"/>
  <c r="AM362" i="4"/>
  <c r="AQ362" i="4"/>
  <c r="AU362" i="4"/>
  <c r="AY362" i="4"/>
  <c r="BC362" i="4"/>
  <c r="BG362" i="4"/>
  <c r="AM363" i="4"/>
  <c r="AQ363" i="4"/>
  <c r="AU363" i="4"/>
  <c r="AY363" i="4"/>
  <c r="BC363" i="4"/>
  <c r="BG363" i="4"/>
  <c r="AM364" i="4"/>
  <c r="AQ364" i="4"/>
  <c r="AU364" i="4"/>
  <c r="AY364" i="4"/>
  <c r="BC364" i="4"/>
  <c r="BG364" i="4"/>
  <c r="AM365" i="4"/>
  <c r="AQ365" i="4"/>
  <c r="AU365" i="4"/>
  <c r="AY365" i="4"/>
  <c r="BC365" i="4"/>
  <c r="BG365" i="4"/>
  <c r="AM366" i="4"/>
  <c r="AQ366" i="4"/>
  <c r="AU366" i="4"/>
  <c r="AY366" i="4"/>
  <c r="BC366" i="4"/>
  <c r="BG366" i="4"/>
  <c r="AM367" i="4"/>
  <c r="AQ367" i="4"/>
  <c r="AU367" i="4"/>
  <c r="AY367" i="4"/>
  <c r="BC367" i="4"/>
  <c r="BG367" i="4"/>
  <c r="AM368" i="4"/>
  <c r="AQ368" i="4"/>
  <c r="AU368" i="4"/>
  <c r="AY368" i="4"/>
  <c r="BC368" i="4"/>
  <c r="BG368" i="4"/>
  <c r="AM369" i="4"/>
  <c r="AQ369" i="4"/>
  <c r="AU369" i="4"/>
  <c r="AY369" i="4"/>
  <c r="BC369" i="4"/>
  <c r="BG369" i="4"/>
  <c r="AM370" i="4"/>
  <c r="AQ370" i="4"/>
  <c r="AU370" i="4"/>
  <c r="AY370" i="4"/>
  <c r="BC370" i="4"/>
  <c r="BG370" i="4"/>
  <c r="AM371" i="4"/>
  <c r="AQ371" i="4"/>
  <c r="AU371" i="4"/>
  <c r="AY371" i="4"/>
  <c r="BC371" i="4"/>
  <c r="BG371" i="4"/>
  <c r="AM372" i="4"/>
  <c r="AQ372" i="4"/>
  <c r="AU372" i="4"/>
  <c r="AY372" i="4"/>
  <c r="BC372" i="4"/>
  <c r="BG372" i="4"/>
  <c r="AM373" i="4"/>
  <c r="AQ373" i="4"/>
  <c r="AU373" i="4"/>
  <c r="AY373" i="4"/>
  <c r="BC373" i="4"/>
  <c r="BG373" i="4"/>
  <c r="AM374" i="4"/>
  <c r="AQ374" i="4"/>
  <c r="AU374" i="4"/>
  <c r="AY374" i="4"/>
  <c r="BC374" i="4"/>
  <c r="BG374" i="4"/>
  <c r="AM375" i="4"/>
  <c r="AQ375" i="4"/>
  <c r="AU375" i="4"/>
  <c r="AY375" i="4"/>
  <c r="BC375" i="4"/>
  <c r="BG375" i="4"/>
  <c r="AM376" i="4"/>
  <c r="AQ376" i="4"/>
  <c r="AU376" i="4"/>
  <c r="AY376" i="4"/>
  <c r="BC376" i="4"/>
  <c r="BG376" i="4"/>
  <c r="AM377" i="4"/>
  <c r="AQ377" i="4"/>
  <c r="AU377" i="4"/>
  <c r="AY377" i="4"/>
  <c r="BC377" i="4"/>
  <c r="BG377" i="4"/>
  <c r="AM378" i="4"/>
  <c r="AQ378" i="4"/>
  <c r="AU378" i="4"/>
  <c r="AY378" i="4"/>
  <c r="BC378" i="4"/>
  <c r="BG378" i="4"/>
  <c r="AM379" i="4"/>
  <c r="AQ379" i="4"/>
  <c r="AU379" i="4"/>
  <c r="AY379" i="4"/>
  <c r="BC379" i="4"/>
  <c r="BG379" i="4"/>
  <c r="AM380" i="4"/>
  <c r="AQ380" i="4"/>
  <c r="AU380" i="4"/>
  <c r="AY380" i="4"/>
  <c r="BC380" i="4"/>
  <c r="BG380" i="4"/>
  <c r="AM381" i="4"/>
  <c r="AQ381" i="4"/>
  <c r="AU381" i="4"/>
  <c r="AY381" i="4"/>
  <c r="BC381" i="4"/>
  <c r="BG381" i="4"/>
  <c r="AM382" i="4"/>
  <c r="AQ382" i="4"/>
  <c r="AU382" i="4"/>
  <c r="AY382" i="4"/>
  <c r="BC382" i="4"/>
  <c r="BG382" i="4"/>
  <c r="AM383" i="4"/>
  <c r="AQ383" i="4"/>
  <c r="AU383" i="4"/>
  <c r="AY383" i="4"/>
  <c r="BC383" i="4"/>
  <c r="BG383" i="4"/>
  <c r="AM384" i="4"/>
  <c r="AQ384" i="4"/>
  <c r="AU384" i="4"/>
  <c r="AY384" i="4"/>
  <c r="BC384" i="4"/>
  <c r="BG384" i="4"/>
  <c r="AM385" i="4"/>
  <c r="AQ385" i="4"/>
  <c r="AU385" i="4"/>
  <c r="AY385" i="4"/>
  <c r="BC385" i="4"/>
  <c r="BG385" i="4"/>
  <c r="AM386" i="4"/>
  <c r="AQ386" i="4"/>
  <c r="AU386" i="4"/>
  <c r="AY386" i="4"/>
  <c r="BC386" i="4"/>
  <c r="BG386" i="4"/>
  <c r="AM387" i="4"/>
  <c r="AQ387" i="4"/>
  <c r="AU387" i="4"/>
  <c r="AY387" i="4"/>
  <c r="BC387" i="4"/>
  <c r="BG387" i="4"/>
  <c r="AM388" i="4"/>
  <c r="AQ388" i="4"/>
  <c r="AU388" i="4"/>
  <c r="AY388" i="4"/>
  <c r="BC388" i="4"/>
  <c r="BG388" i="4"/>
  <c r="AM389" i="4"/>
  <c r="AQ389" i="4"/>
  <c r="AU389" i="4"/>
  <c r="AY389" i="4"/>
  <c r="BC389" i="4"/>
  <c r="BG389" i="4"/>
  <c r="AM390" i="4"/>
  <c r="AQ390" i="4"/>
  <c r="AU390" i="4"/>
  <c r="AY390" i="4"/>
  <c r="BC390" i="4"/>
  <c r="BG390" i="4"/>
  <c r="AM391" i="4"/>
  <c r="AQ391" i="4"/>
  <c r="AU391" i="4"/>
  <c r="AY391" i="4"/>
  <c r="BC391" i="4"/>
  <c r="BG391" i="4"/>
  <c r="AM392" i="4"/>
  <c r="AQ392" i="4"/>
  <c r="AU392" i="4"/>
  <c r="AY392" i="4"/>
  <c r="BC392" i="4"/>
  <c r="BG392" i="4"/>
  <c r="AM393" i="4"/>
  <c r="AQ393" i="4"/>
  <c r="AU393" i="4"/>
  <c r="AY393" i="4"/>
  <c r="BC393" i="4"/>
  <c r="BG393" i="4"/>
  <c r="AM394" i="4"/>
  <c r="AQ394" i="4"/>
  <c r="AU394" i="4"/>
  <c r="AY394" i="4"/>
  <c r="BC394" i="4"/>
  <c r="BG394" i="4"/>
  <c r="AM395" i="4"/>
  <c r="AQ395" i="4"/>
  <c r="AU395" i="4"/>
  <c r="AY395" i="4"/>
  <c r="BC395" i="4"/>
  <c r="BG395" i="4"/>
  <c r="AM396" i="4"/>
  <c r="AQ396" i="4"/>
  <c r="AU396" i="4"/>
  <c r="AY396" i="4"/>
  <c r="BC396" i="4"/>
  <c r="BG396" i="4"/>
  <c r="AM397" i="4"/>
  <c r="AQ397" i="4"/>
  <c r="AU397" i="4"/>
  <c r="AY397" i="4"/>
  <c r="BC397" i="4"/>
  <c r="BG397" i="4"/>
  <c r="AM398" i="4"/>
  <c r="AQ398" i="4"/>
  <c r="AU398" i="4"/>
  <c r="AY398" i="4"/>
  <c r="BC398" i="4"/>
  <c r="BG398" i="4"/>
  <c r="AM399" i="4"/>
  <c r="AQ399" i="4"/>
  <c r="AU399" i="4"/>
  <c r="AY399" i="4"/>
  <c r="BC399" i="4"/>
  <c r="BG399" i="4"/>
  <c r="AM400" i="4"/>
  <c r="AQ400" i="4"/>
  <c r="AU400" i="4"/>
  <c r="AY400" i="4"/>
  <c r="BC400" i="4"/>
  <c r="BG400" i="4"/>
  <c r="AM401" i="4"/>
  <c r="AQ401" i="4"/>
  <c r="AU401" i="4"/>
  <c r="AY401" i="4"/>
  <c r="BC401" i="4"/>
  <c r="BG401" i="4"/>
  <c r="AM402" i="4"/>
  <c r="AQ402" i="4"/>
  <c r="AU402" i="4"/>
  <c r="AY402" i="4"/>
  <c r="BC402" i="4"/>
  <c r="BG402" i="4"/>
  <c r="AM403" i="4"/>
  <c r="AQ403" i="4"/>
  <c r="AU403" i="4"/>
  <c r="AY403" i="4"/>
  <c r="BC403" i="4"/>
  <c r="BG403" i="4"/>
  <c r="AM404" i="4"/>
  <c r="AQ404" i="4"/>
  <c r="AU404" i="4"/>
  <c r="AY404" i="4"/>
  <c r="BC404" i="4"/>
  <c r="BG404" i="4"/>
  <c r="AM405" i="4"/>
  <c r="AQ405" i="4"/>
  <c r="AU405" i="4"/>
  <c r="AY405" i="4"/>
  <c r="BC405" i="4"/>
  <c r="BG405" i="4"/>
  <c r="AM406" i="4"/>
  <c r="AQ406" i="4"/>
  <c r="AU406" i="4"/>
  <c r="AY406" i="4"/>
  <c r="BC406" i="4"/>
  <c r="BG406" i="4"/>
  <c r="AM407" i="4"/>
  <c r="AQ407" i="4"/>
  <c r="AU407" i="4"/>
  <c r="AY407" i="4"/>
  <c r="BC407" i="4"/>
  <c r="BG407" i="4"/>
  <c r="AM408" i="4"/>
  <c r="AQ408" i="4"/>
  <c r="AU408" i="4"/>
  <c r="AY408" i="4"/>
  <c r="BC408" i="4"/>
  <c r="BG408" i="4"/>
  <c r="AM409" i="4"/>
  <c r="AQ409" i="4"/>
  <c r="AU409" i="4"/>
  <c r="AY409" i="4"/>
  <c r="BC409" i="4"/>
  <c r="BG409" i="4"/>
  <c r="AM410" i="4"/>
  <c r="AQ410" i="4"/>
  <c r="AU410" i="4"/>
  <c r="AY410" i="4"/>
  <c r="BC410" i="4"/>
  <c r="BG410" i="4"/>
  <c r="AM411" i="4"/>
  <c r="AQ411" i="4"/>
  <c r="AU411" i="4"/>
  <c r="AY411" i="4"/>
  <c r="BC411" i="4"/>
  <c r="BG411" i="4"/>
  <c r="AM412" i="4"/>
  <c r="AQ412" i="4"/>
  <c r="AU412" i="4"/>
  <c r="AY412" i="4"/>
  <c r="BC412" i="4"/>
  <c r="BG412" i="4"/>
  <c r="AM413" i="4"/>
  <c r="AQ413" i="4"/>
  <c r="AU413" i="4"/>
  <c r="AY413" i="4"/>
  <c r="BC413" i="4"/>
  <c r="BG413" i="4"/>
  <c r="AM414" i="4"/>
  <c r="AQ414" i="4"/>
  <c r="AU414" i="4"/>
  <c r="AY414" i="4"/>
  <c r="BC414" i="4"/>
  <c r="BG414" i="4"/>
  <c r="AM415" i="4"/>
  <c r="AQ415" i="4"/>
  <c r="AU415" i="4"/>
  <c r="AY415" i="4"/>
  <c r="BC415" i="4"/>
  <c r="BG415" i="4"/>
  <c r="AM416" i="4"/>
  <c r="AQ416" i="4"/>
  <c r="AU416" i="4"/>
  <c r="AY416" i="4"/>
  <c r="BC416" i="4"/>
  <c r="BG416" i="4"/>
  <c r="AM417" i="4"/>
  <c r="AQ417" i="4"/>
  <c r="AU417" i="4"/>
  <c r="AY417" i="4"/>
  <c r="BC417" i="4"/>
  <c r="BG417" i="4"/>
  <c r="AM418" i="4"/>
  <c r="AQ418" i="4"/>
  <c r="AU418" i="4"/>
  <c r="AY418" i="4"/>
  <c r="BC418" i="4"/>
  <c r="BG418" i="4"/>
  <c r="AM419" i="4"/>
  <c r="AQ419" i="4"/>
  <c r="AU419" i="4"/>
  <c r="AY419" i="4"/>
  <c r="BC419" i="4"/>
  <c r="BG419" i="4"/>
  <c r="AM420" i="4"/>
  <c r="AQ420" i="4"/>
  <c r="AU420" i="4"/>
  <c r="AY420" i="4"/>
  <c r="BC420" i="4"/>
  <c r="BG420" i="4"/>
  <c r="AM421" i="4"/>
  <c r="AQ421" i="4"/>
  <c r="AU421" i="4"/>
  <c r="AY421" i="4"/>
  <c r="BC421" i="4"/>
  <c r="BG421" i="4"/>
  <c r="AM422" i="4"/>
  <c r="AQ422" i="4"/>
  <c r="AU422" i="4"/>
  <c r="AY422" i="4"/>
  <c r="BC422" i="4"/>
  <c r="BG422" i="4"/>
  <c r="AM423" i="4"/>
  <c r="AQ423" i="4"/>
  <c r="AU423" i="4"/>
  <c r="AY423" i="4"/>
  <c r="BC423" i="4"/>
  <c r="BG423" i="4"/>
  <c r="AM424" i="4"/>
  <c r="AQ424" i="4"/>
  <c r="AU424" i="4"/>
  <c r="AY424" i="4"/>
  <c r="BC424" i="4"/>
  <c r="BG424" i="4"/>
  <c r="AM425" i="4"/>
  <c r="AQ425" i="4"/>
  <c r="AU425" i="4"/>
  <c r="AY425" i="4"/>
  <c r="BC425" i="4"/>
  <c r="BG425" i="4"/>
  <c r="AM426" i="4"/>
  <c r="AQ426" i="4"/>
  <c r="AU426" i="4"/>
  <c r="AY426" i="4"/>
  <c r="BC426" i="4"/>
  <c r="BG426" i="4"/>
  <c r="AM427" i="4"/>
  <c r="AQ427" i="4"/>
  <c r="AU427" i="4"/>
  <c r="AY427" i="4"/>
  <c r="BC427" i="4"/>
  <c r="BG427" i="4"/>
  <c r="AM428" i="4"/>
  <c r="AQ428" i="4"/>
  <c r="AU428" i="4"/>
  <c r="AY428" i="4"/>
  <c r="BC428" i="4"/>
  <c r="BG428" i="4"/>
  <c r="AM429" i="4"/>
  <c r="AQ429" i="4"/>
  <c r="AU429" i="4"/>
  <c r="AY429" i="4"/>
  <c r="BC429" i="4"/>
  <c r="BG429" i="4"/>
  <c r="AM430" i="4"/>
  <c r="AQ430" i="4"/>
  <c r="AU430" i="4"/>
  <c r="AY430" i="4"/>
  <c r="BC430" i="4"/>
  <c r="BG430" i="4"/>
  <c r="AM431" i="4"/>
  <c r="AQ431" i="4"/>
  <c r="AU431" i="4"/>
  <c r="AY431" i="4"/>
  <c r="BC431" i="4"/>
  <c r="BG431" i="4"/>
  <c r="AM432" i="4"/>
  <c r="AQ432" i="4"/>
  <c r="AU432" i="4"/>
  <c r="AY432" i="4"/>
  <c r="BC432" i="4"/>
  <c r="BG432" i="4"/>
  <c r="AM433" i="4"/>
  <c r="AQ433" i="4"/>
  <c r="AU433" i="4"/>
  <c r="AY433" i="4"/>
  <c r="BC433" i="4"/>
  <c r="BG433" i="4"/>
  <c r="AM434" i="4"/>
  <c r="AQ434" i="4"/>
  <c r="AU434" i="4"/>
  <c r="AY434" i="4"/>
  <c r="BC434" i="4"/>
  <c r="BG434" i="4"/>
  <c r="AM435" i="4"/>
  <c r="AQ435" i="4"/>
  <c r="AU435" i="4"/>
  <c r="AY435" i="4"/>
  <c r="BC435" i="4"/>
  <c r="BG435" i="4"/>
  <c r="AM436" i="4"/>
  <c r="AQ436" i="4"/>
  <c r="AU436" i="4"/>
  <c r="AY436" i="4"/>
  <c r="BC436" i="4"/>
  <c r="BG436" i="4"/>
  <c r="AM437" i="4"/>
  <c r="AQ437" i="4"/>
  <c r="AU437" i="4"/>
  <c r="AY437" i="4"/>
  <c r="BC437" i="4"/>
  <c r="BG437" i="4"/>
  <c r="AM438" i="4"/>
  <c r="AQ438" i="4"/>
  <c r="AU438" i="4"/>
  <c r="AY438" i="4"/>
  <c r="BC438" i="4"/>
  <c r="BG438" i="4"/>
  <c r="AM439" i="4"/>
  <c r="AQ439" i="4"/>
  <c r="AU439" i="4"/>
  <c r="AY439" i="4"/>
  <c r="BC439" i="4"/>
  <c r="BG439" i="4"/>
  <c r="AM440" i="4"/>
  <c r="AQ440" i="4"/>
  <c r="AU440" i="4"/>
  <c r="AY440" i="4"/>
  <c r="BC440" i="4"/>
  <c r="BG440" i="4"/>
  <c r="AM441" i="4"/>
  <c r="AQ441" i="4"/>
  <c r="AU441" i="4"/>
  <c r="AY441" i="4"/>
  <c r="BC441" i="4"/>
  <c r="BG441" i="4"/>
  <c r="AM442" i="4"/>
  <c r="AQ442" i="4"/>
  <c r="AU442" i="4"/>
  <c r="AY442" i="4"/>
  <c r="BC442" i="4"/>
  <c r="BG442" i="4"/>
  <c r="AM443" i="4"/>
  <c r="AQ443" i="4"/>
  <c r="AU443" i="4"/>
  <c r="AY443" i="4"/>
  <c r="BC443" i="4"/>
  <c r="BG443" i="4"/>
  <c r="AM444" i="4"/>
  <c r="AQ444" i="4"/>
  <c r="AU444" i="4"/>
  <c r="AY444" i="4"/>
  <c r="BC444" i="4"/>
  <c r="BG444" i="4"/>
  <c r="AM445" i="4"/>
  <c r="AQ445" i="4"/>
  <c r="AU445" i="4"/>
  <c r="AY445" i="4"/>
  <c r="BC445" i="4"/>
  <c r="BG445" i="4"/>
  <c r="AM446" i="4"/>
  <c r="AQ446" i="4"/>
  <c r="AU446" i="4"/>
  <c r="AY446" i="4"/>
  <c r="BC446" i="4"/>
  <c r="BG446" i="4"/>
  <c r="AM447" i="4"/>
  <c r="AQ447" i="4"/>
  <c r="AU447" i="4"/>
  <c r="AY447" i="4"/>
  <c r="BC447" i="4"/>
  <c r="BG447" i="4"/>
  <c r="AM448" i="4"/>
  <c r="AQ448" i="4"/>
  <c r="AU448" i="4"/>
  <c r="AY448" i="4"/>
  <c r="BC448" i="4"/>
  <c r="BG448" i="4"/>
  <c r="AM449" i="4"/>
  <c r="AQ449" i="4"/>
  <c r="AU449" i="4"/>
  <c r="AY449" i="4"/>
  <c r="BC449" i="4"/>
  <c r="BG449" i="4"/>
  <c r="AM450" i="4"/>
  <c r="AQ450" i="4"/>
  <c r="AU450" i="4"/>
  <c r="AY450" i="4"/>
  <c r="BC450" i="4"/>
  <c r="BG450" i="4"/>
  <c r="AM451" i="4"/>
  <c r="AQ451" i="4"/>
  <c r="AU451" i="4"/>
  <c r="AY451" i="4"/>
  <c r="BC451" i="4"/>
  <c r="BG451" i="4"/>
  <c r="AM452" i="4"/>
  <c r="AQ452" i="4"/>
  <c r="AU452" i="4"/>
  <c r="AY452" i="4"/>
  <c r="BC452" i="4"/>
  <c r="BG452" i="4"/>
  <c r="AM453" i="4"/>
  <c r="AQ453" i="4"/>
  <c r="AU453" i="4"/>
  <c r="AY453" i="4"/>
  <c r="BC453" i="4"/>
  <c r="BG453" i="4"/>
  <c r="AM454" i="4"/>
  <c r="AQ454" i="4"/>
  <c r="AU454" i="4"/>
  <c r="AY454" i="4"/>
  <c r="BC454" i="4"/>
  <c r="BG454" i="4"/>
  <c r="AM455" i="4"/>
  <c r="AQ455" i="4"/>
  <c r="AU455" i="4"/>
  <c r="AY455" i="4"/>
  <c r="BC455" i="4"/>
  <c r="BG455" i="4"/>
  <c r="AM456" i="4"/>
  <c r="AQ456" i="4"/>
  <c r="AU456" i="4"/>
  <c r="AY456" i="4"/>
  <c r="BC456" i="4"/>
  <c r="BG456" i="4"/>
  <c r="AM457" i="4"/>
  <c r="AQ457" i="4"/>
  <c r="AU457" i="4"/>
  <c r="AY457" i="4"/>
  <c r="BC457" i="4"/>
  <c r="BG457" i="4"/>
  <c r="AM458" i="4"/>
  <c r="AQ458" i="4"/>
  <c r="AU458" i="4"/>
  <c r="AY458" i="4"/>
  <c r="BC458" i="4"/>
  <c r="BG458" i="4"/>
  <c r="AM459" i="4"/>
  <c r="AQ459" i="4"/>
  <c r="AU459" i="4"/>
  <c r="AY459" i="4"/>
  <c r="BC459" i="4"/>
  <c r="BG459" i="4"/>
  <c r="AM460" i="4"/>
  <c r="AQ460" i="4"/>
  <c r="AU460" i="4"/>
  <c r="AY460" i="4"/>
  <c r="BC460" i="4"/>
  <c r="BG460" i="4"/>
  <c r="AM461" i="4"/>
  <c r="AQ461" i="4"/>
  <c r="AU461" i="4"/>
  <c r="AY461" i="4"/>
  <c r="BC461" i="4"/>
  <c r="BG461" i="4"/>
  <c r="AM462" i="4"/>
  <c r="AQ462" i="4"/>
  <c r="AU462" i="4"/>
  <c r="AY462" i="4"/>
  <c r="BC462" i="4"/>
  <c r="BG462" i="4"/>
  <c r="AM463" i="4"/>
  <c r="AQ463" i="4"/>
  <c r="AU463" i="4"/>
  <c r="AY463" i="4"/>
  <c r="BC463" i="4"/>
  <c r="BG463" i="4"/>
  <c r="AM464" i="4"/>
  <c r="AQ464" i="4"/>
  <c r="AU464" i="4"/>
  <c r="AY464" i="4"/>
  <c r="BC464" i="4"/>
  <c r="BG464" i="4"/>
  <c r="AM465" i="4"/>
  <c r="AQ465" i="4"/>
  <c r="AU465" i="4"/>
  <c r="AY465" i="4"/>
  <c r="BC465" i="4"/>
  <c r="BG465" i="4"/>
  <c r="AM466" i="4"/>
  <c r="AQ466" i="4"/>
  <c r="AU466" i="4"/>
  <c r="AY466" i="4"/>
  <c r="BC466" i="4"/>
  <c r="BG466" i="4"/>
  <c r="AM467" i="4"/>
  <c r="AQ467" i="4"/>
  <c r="AU467" i="4"/>
  <c r="AY467" i="4"/>
  <c r="BC467" i="4"/>
  <c r="BG467" i="4"/>
  <c r="AM468" i="4"/>
  <c r="AQ468" i="4"/>
  <c r="AU468" i="4"/>
  <c r="AY468" i="4"/>
  <c r="BC468" i="4"/>
  <c r="BG468" i="4"/>
  <c r="AM469" i="4"/>
  <c r="AQ469" i="4"/>
  <c r="AU469" i="4"/>
  <c r="AY469" i="4"/>
  <c r="BC469" i="4"/>
  <c r="BG469" i="4"/>
  <c r="AM470" i="4"/>
  <c r="AQ470" i="4"/>
  <c r="AU470" i="4"/>
  <c r="AY470" i="4"/>
  <c r="BC470" i="4"/>
  <c r="BG470" i="4"/>
  <c r="AM471" i="4"/>
  <c r="AQ471" i="4"/>
  <c r="AU471" i="4"/>
  <c r="AY471" i="4"/>
  <c r="BC471" i="4"/>
  <c r="BG471" i="4"/>
  <c r="AM472" i="4"/>
  <c r="AQ472" i="4"/>
  <c r="AU472" i="4"/>
  <c r="AY472" i="4"/>
  <c r="BC472" i="4"/>
  <c r="BG472" i="4"/>
  <c r="AM473" i="4"/>
  <c r="AQ473" i="4"/>
  <c r="AU473" i="4"/>
  <c r="AY473" i="4"/>
  <c r="BC473" i="4"/>
  <c r="BG473" i="4"/>
  <c r="AM474" i="4"/>
  <c r="AQ474" i="4"/>
  <c r="AU474" i="4"/>
  <c r="AY474" i="4"/>
  <c r="BC474" i="4"/>
  <c r="BG474" i="4"/>
  <c r="AM475" i="4"/>
  <c r="AQ475" i="4"/>
  <c r="AU475" i="4"/>
  <c r="AY475" i="4"/>
  <c r="BC475" i="4"/>
  <c r="BG475" i="4"/>
  <c r="AM476" i="4"/>
  <c r="AQ476" i="4"/>
  <c r="AU476" i="4"/>
  <c r="AY476" i="4"/>
  <c r="BC476" i="4"/>
  <c r="BG476" i="4"/>
  <c r="AM477" i="4"/>
  <c r="AQ477" i="4"/>
  <c r="AU477" i="4"/>
  <c r="AY477" i="4"/>
  <c r="BC477" i="4"/>
  <c r="BG477" i="4"/>
  <c r="AM478" i="4"/>
  <c r="AQ478" i="4"/>
  <c r="AU478" i="4"/>
  <c r="AY478" i="4"/>
  <c r="BC478" i="4"/>
  <c r="BG478" i="4"/>
  <c r="AM479" i="4"/>
  <c r="AQ479" i="4"/>
  <c r="AU479" i="4"/>
  <c r="AY479" i="4"/>
  <c r="BC479" i="4"/>
  <c r="BG479" i="4"/>
  <c r="AM480" i="4"/>
  <c r="AQ480" i="4"/>
  <c r="AU480" i="4"/>
  <c r="AY480" i="4"/>
  <c r="BC480" i="4"/>
  <c r="BG480" i="4"/>
  <c r="AM481" i="4"/>
  <c r="AQ481" i="4"/>
  <c r="AU481" i="4"/>
  <c r="AY481" i="4"/>
  <c r="BC481" i="4"/>
  <c r="BG481" i="4"/>
  <c r="AM482" i="4"/>
  <c r="AQ482" i="4"/>
  <c r="AU482" i="4"/>
  <c r="AY482" i="4"/>
  <c r="BC482" i="4"/>
  <c r="BG482" i="4"/>
  <c r="AM483" i="4"/>
  <c r="AQ483" i="4"/>
  <c r="AU483" i="4"/>
  <c r="AY483" i="4"/>
  <c r="BC483" i="4"/>
  <c r="BG483" i="4"/>
  <c r="AM484" i="4"/>
  <c r="AQ484" i="4"/>
  <c r="AU484" i="4"/>
  <c r="AY484" i="4"/>
  <c r="BC484" i="4"/>
  <c r="BG484" i="4"/>
  <c r="AM485" i="4"/>
  <c r="AQ485" i="4"/>
  <c r="AU485" i="4"/>
  <c r="AY485" i="4"/>
  <c r="BC485" i="4"/>
  <c r="BG485" i="4"/>
  <c r="AM486" i="4"/>
  <c r="AQ486" i="4"/>
  <c r="AU486" i="4"/>
  <c r="AY486" i="4"/>
  <c r="BC486" i="4"/>
  <c r="BG486" i="4"/>
  <c r="AM487" i="4"/>
  <c r="AQ487" i="4"/>
  <c r="AU487" i="4"/>
  <c r="AY487" i="4"/>
  <c r="BC487" i="4"/>
  <c r="BG487" i="4"/>
  <c r="AM488" i="4"/>
  <c r="AQ488" i="4"/>
  <c r="AU488" i="4"/>
  <c r="AY488" i="4"/>
  <c r="BC488" i="4"/>
  <c r="BG488" i="4"/>
  <c r="AM489" i="4"/>
  <c r="AQ489" i="4"/>
  <c r="AU489" i="4"/>
  <c r="AY489" i="4"/>
  <c r="BC489" i="4"/>
  <c r="BG489" i="4"/>
  <c r="AM490" i="4"/>
  <c r="AQ490" i="4"/>
  <c r="AU490" i="4"/>
  <c r="AY490" i="4"/>
  <c r="BC490" i="4"/>
  <c r="BG490" i="4"/>
  <c r="AM491" i="4"/>
  <c r="AQ491" i="4"/>
  <c r="AU491" i="4"/>
  <c r="AY491" i="4"/>
  <c r="BC491" i="4"/>
  <c r="BG491" i="4"/>
  <c r="AM492" i="4"/>
  <c r="AQ492" i="4"/>
  <c r="AU492" i="4"/>
  <c r="AY492" i="4"/>
  <c r="BC492" i="4"/>
  <c r="BG492" i="4"/>
  <c r="AM493" i="4"/>
  <c r="AQ493" i="4"/>
  <c r="AU493" i="4"/>
  <c r="AY493" i="4"/>
  <c r="BC493" i="4"/>
  <c r="BG493" i="4"/>
  <c r="AM494" i="4"/>
  <c r="AQ494" i="4"/>
  <c r="AU494" i="4"/>
  <c r="AY494" i="4"/>
  <c r="BC494" i="4"/>
  <c r="BG494" i="4"/>
  <c r="AM495" i="4"/>
  <c r="AQ495" i="4"/>
  <c r="AU495" i="4"/>
  <c r="AY495" i="4"/>
  <c r="BC495" i="4"/>
  <c r="BG495" i="4"/>
  <c r="AM496" i="4"/>
  <c r="AQ496" i="4"/>
  <c r="AU496" i="4"/>
  <c r="AY496" i="4"/>
  <c r="BC496" i="4"/>
  <c r="BG496" i="4"/>
  <c r="AM497" i="4"/>
  <c r="AQ497" i="4"/>
  <c r="AU497" i="4"/>
  <c r="AY497" i="4"/>
  <c r="BC497" i="4"/>
  <c r="BG497" i="4"/>
  <c r="AM498" i="4"/>
  <c r="AQ498" i="4"/>
  <c r="AU498" i="4"/>
  <c r="AY498" i="4"/>
  <c r="BC498" i="4"/>
  <c r="BG498" i="4"/>
  <c r="AM499" i="4"/>
  <c r="AQ499" i="4"/>
  <c r="AU499" i="4"/>
  <c r="AY499" i="4"/>
  <c r="BC499" i="4"/>
  <c r="BG499" i="4"/>
  <c r="AM500" i="4"/>
  <c r="AQ500" i="4"/>
  <c r="AU500" i="4"/>
  <c r="AY500" i="4"/>
  <c r="BC500" i="4"/>
  <c r="BG500" i="4"/>
  <c r="AM501" i="4"/>
  <c r="AQ501" i="4"/>
  <c r="AU501" i="4"/>
  <c r="AY501" i="4"/>
  <c r="BC501" i="4"/>
  <c r="BG501" i="4"/>
  <c r="AM502" i="4"/>
  <c r="AQ502" i="4"/>
  <c r="AU502" i="4"/>
  <c r="AY502" i="4"/>
  <c r="BC502" i="4"/>
  <c r="BG502" i="4"/>
  <c r="AM503" i="4"/>
  <c r="AQ503" i="4"/>
  <c r="AU503" i="4"/>
  <c r="AY503" i="4"/>
  <c r="BC503" i="4"/>
  <c r="BG503" i="4"/>
  <c r="AM504" i="4"/>
  <c r="AQ504" i="4"/>
  <c r="AU504" i="4"/>
  <c r="AY504" i="4"/>
  <c r="BC504" i="4"/>
  <c r="BG504" i="4"/>
  <c r="AM505" i="4"/>
  <c r="AQ505" i="4"/>
  <c r="AU505" i="4"/>
  <c r="AY505" i="4"/>
  <c r="BC505" i="4"/>
  <c r="BG505" i="4"/>
  <c r="AM506" i="4"/>
  <c r="AQ506" i="4"/>
  <c r="AU506" i="4"/>
  <c r="AY506" i="4"/>
  <c r="BC506" i="4"/>
  <c r="BG506" i="4"/>
  <c r="AM507" i="4"/>
  <c r="AQ507" i="4"/>
  <c r="AU507" i="4"/>
  <c r="AY507" i="4"/>
  <c r="BC507" i="4"/>
  <c r="BG507" i="4"/>
  <c r="AM508" i="4"/>
  <c r="AQ508" i="4"/>
  <c r="AU508" i="4"/>
  <c r="AY508" i="4"/>
  <c r="BC508" i="4"/>
  <c r="BG508" i="4"/>
  <c r="AM509" i="4"/>
  <c r="AQ509" i="4"/>
  <c r="AU509" i="4"/>
  <c r="AY509" i="4"/>
  <c r="BC509" i="4"/>
  <c r="BG509" i="4"/>
  <c r="AM510" i="4"/>
  <c r="AQ510" i="4"/>
  <c r="AU510" i="4"/>
  <c r="AY510" i="4"/>
  <c r="BC510" i="4"/>
  <c r="BG510" i="4"/>
  <c r="AM511" i="4"/>
  <c r="AQ511" i="4"/>
  <c r="AU511" i="4"/>
  <c r="AY511" i="4"/>
  <c r="BC511" i="4"/>
  <c r="BG511" i="4"/>
  <c r="AM512" i="4"/>
  <c r="AQ512" i="4"/>
  <c r="AU512" i="4"/>
  <c r="AY512" i="4"/>
  <c r="BC512" i="4"/>
  <c r="BG512" i="4"/>
  <c r="AM513" i="4"/>
  <c r="AQ513" i="4"/>
  <c r="AU513" i="4"/>
  <c r="AY513" i="4"/>
  <c r="BC513" i="4"/>
  <c r="BG513" i="4"/>
  <c r="AM514" i="4"/>
  <c r="AQ514" i="4"/>
  <c r="AU514" i="4"/>
  <c r="AY514" i="4"/>
  <c r="BC514" i="4"/>
  <c r="BG514" i="4"/>
  <c r="AM515" i="4"/>
  <c r="AQ515" i="4"/>
  <c r="AU515" i="4"/>
  <c r="AY515" i="4"/>
  <c r="BC515" i="4"/>
  <c r="BG515" i="4"/>
  <c r="AM516" i="4"/>
  <c r="AQ516" i="4"/>
  <c r="AU516" i="4"/>
  <c r="AY516" i="4"/>
  <c r="BC516" i="4"/>
  <c r="BG516" i="4"/>
  <c r="AM517" i="4"/>
  <c r="AQ517" i="4"/>
  <c r="AU517" i="4"/>
  <c r="AY517" i="4"/>
  <c r="BC517" i="4"/>
  <c r="BG517" i="4"/>
  <c r="AM518" i="4"/>
  <c r="AQ518" i="4"/>
  <c r="AU518" i="4"/>
  <c r="AY518" i="4"/>
  <c r="BC518" i="4"/>
  <c r="BG518" i="4"/>
  <c r="AM519" i="4"/>
  <c r="AQ519" i="4"/>
  <c r="AU519" i="4"/>
  <c r="AY519" i="4"/>
  <c r="BC519" i="4"/>
  <c r="BG519" i="4"/>
  <c r="AM520" i="4"/>
  <c r="AQ520" i="4"/>
  <c r="AU520" i="4"/>
  <c r="AY520" i="4"/>
  <c r="BR520" i="4" s="1"/>
  <c r="BC520" i="4"/>
  <c r="BG520" i="4"/>
  <c r="AM521" i="4"/>
  <c r="AQ521" i="4"/>
  <c r="AU521" i="4"/>
  <c r="AY521" i="4"/>
  <c r="BC521" i="4"/>
  <c r="BG521" i="4"/>
  <c r="AM522" i="4"/>
  <c r="AQ522" i="4"/>
  <c r="AU522" i="4"/>
  <c r="AY522" i="4"/>
  <c r="BC522" i="4"/>
  <c r="BG522" i="4"/>
  <c r="AM523" i="4"/>
  <c r="AQ523" i="4"/>
  <c r="AU523" i="4"/>
  <c r="AY523" i="4"/>
  <c r="BC523" i="4"/>
  <c r="BG523" i="4"/>
  <c r="AM524" i="4"/>
  <c r="AQ524" i="4"/>
  <c r="AU524" i="4"/>
  <c r="AY524" i="4"/>
  <c r="BC524" i="4"/>
  <c r="BG524" i="4"/>
  <c r="AM525" i="4"/>
  <c r="AQ525" i="4"/>
  <c r="AU525" i="4"/>
  <c r="AY525" i="4"/>
  <c r="BC525" i="4"/>
  <c r="BG525" i="4"/>
  <c r="AM526" i="4"/>
  <c r="AQ526" i="4"/>
  <c r="AU526" i="4"/>
  <c r="AY526" i="4"/>
  <c r="BC526" i="4"/>
  <c r="BG526" i="4"/>
  <c r="AM527" i="4"/>
  <c r="AQ527" i="4"/>
  <c r="AU527" i="4"/>
  <c r="AY527" i="4"/>
  <c r="BC527" i="4"/>
  <c r="BG527" i="4"/>
  <c r="AM528" i="4"/>
  <c r="AQ528" i="4"/>
  <c r="AU528" i="4"/>
  <c r="AY528" i="4"/>
  <c r="BC528" i="4"/>
  <c r="BG528" i="4"/>
  <c r="AM529" i="4"/>
  <c r="AQ529" i="4"/>
  <c r="AU529" i="4"/>
  <c r="AY529" i="4"/>
  <c r="BC529" i="4"/>
  <c r="BG529" i="4"/>
  <c r="AM530" i="4"/>
  <c r="AQ530" i="4"/>
  <c r="AU530" i="4"/>
  <c r="AY530" i="4"/>
  <c r="BC530" i="4"/>
  <c r="BG530" i="4"/>
  <c r="AM531" i="4"/>
  <c r="AQ531" i="4"/>
  <c r="AU531" i="4"/>
  <c r="AY531" i="4"/>
  <c r="BC531" i="4"/>
  <c r="BG531" i="4"/>
  <c r="AM532" i="4"/>
  <c r="AQ532" i="4"/>
  <c r="AU532" i="4"/>
  <c r="AY532" i="4"/>
  <c r="BC532" i="4"/>
  <c r="BG532" i="4"/>
  <c r="AM533" i="4"/>
  <c r="AQ533" i="4"/>
  <c r="AU533" i="4"/>
  <c r="AY533" i="4"/>
  <c r="BC533" i="4"/>
  <c r="BG533" i="4"/>
  <c r="AM534" i="4"/>
  <c r="AQ534" i="4"/>
  <c r="AU534" i="4"/>
  <c r="AY534" i="4"/>
  <c r="BC534" i="4"/>
  <c r="BG534" i="4"/>
  <c r="AM535" i="4"/>
  <c r="AQ535" i="4"/>
  <c r="AU535" i="4"/>
  <c r="AY535" i="4"/>
  <c r="BC535" i="4"/>
  <c r="BG535" i="4"/>
  <c r="AM536" i="4"/>
  <c r="AQ536" i="4"/>
  <c r="AU536" i="4"/>
  <c r="AY536" i="4"/>
  <c r="BC536" i="4"/>
  <c r="BG536" i="4"/>
  <c r="AO537" i="4"/>
  <c r="AU537" i="4"/>
  <c r="AZ537" i="4"/>
  <c r="AM538" i="4"/>
  <c r="AW538" i="4"/>
  <c r="BC538" i="4"/>
  <c r="AO539" i="4"/>
  <c r="AU539" i="4"/>
  <c r="AZ539" i="4"/>
  <c r="AM540" i="4"/>
  <c r="AW540" i="4"/>
  <c r="BC540" i="4"/>
  <c r="AO541" i="4"/>
  <c r="AU541" i="4"/>
  <c r="AZ541" i="4"/>
  <c r="AM542" i="4"/>
  <c r="AW542" i="4"/>
  <c r="BC542" i="4"/>
  <c r="AO543" i="4"/>
  <c r="AU543" i="4"/>
  <c r="AZ543" i="4"/>
  <c r="AM544" i="4"/>
  <c r="AW544" i="4"/>
  <c r="BC544" i="4"/>
  <c r="AO545" i="4"/>
  <c r="AU545" i="4"/>
  <c r="AZ545" i="4"/>
  <c r="AM546" i="4"/>
  <c r="AW546" i="4"/>
  <c r="BC546" i="4"/>
  <c r="AO547" i="4"/>
  <c r="AU547" i="4"/>
  <c r="AZ547" i="4"/>
  <c r="AM548" i="4"/>
  <c r="AW548" i="4"/>
  <c r="BC548" i="4"/>
  <c r="AO549" i="4"/>
  <c r="AU549" i="4"/>
  <c r="AZ549" i="4"/>
  <c r="AM550" i="4"/>
  <c r="AW550" i="4"/>
  <c r="BC550" i="4"/>
  <c r="AO551" i="4"/>
  <c r="AU551" i="4"/>
  <c r="AZ551" i="4"/>
  <c r="AM552" i="4"/>
  <c r="AW552" i="4"/>
  <c r="BC552" i="4"/>
  <c r="AO553" i="4"/>
  <c r="AU553" i="4"/>
  <c r="AZ553" i="4"/>
  <c r="AM554" i="4"/>
  <c r="AW554" i="4"/>
  <c r="BC554" i="4"/>
  <c r="AO555" i="4"/>
  <c r="AU555" i="4"/>
  <c r="AZ555" i="4"/>
  <c r="AM556" i="4"/>
  <c r="AW556" i="4"/>
  <c r="BC556" i="4"/>
  <c r="AO557" i="4"/>
  <c r="AU557" i="4"/>
  <c r="AZ557" i="4"/>
  <c r="AM558" i="4"/>
  <c r="AW558" i="4"/>
  <c r="BC558" i="4"/>
  <c r="AO559" i="4"/>
  <c r="AU559" i="4"/>
  <c r="AZ559" i="4"/>
  <c r="AM560" i="4"/>
  <c r="AW560" i="4"/>
  <c r="BC560" i="4"/>
  <c r="AO561" i="4"/>
  <c r="AU561" i="4"/>
  <c r="AZ561" i="4"/>
  <c r="AM562" i="4"/>
  <c r="AW562" i="4"/>
  <c r="BC562" i="4"/>
  <c r="AO563" i="4"/>
  <c r="AU563" i="4"/>
  <c r="AZ563" i="4"/>
  <c r="AM564" i="4"/>
  <c r="AW564" i="4"/>
  <c r="BC564" i="4"/>
  <c r="AO565" i="4"/>
  <c r="AU565" i="4"/>
  <c r="AZ565" i="4"/>
  <c r="AM566" i="4"/>
  <c r="AW566" i="4"/>
  <c r="BC566" i="4"/>
  <c r="AO567" i="4"/>
  <c r="AU567" i="4"/>
  <c r="AZ567" i="4"/>
  <c r="AM568" i="4"/>
  <c r="AW568" i="4"/>
  <c r="BC568" i="4"/>
  <c r="AO569" i="4"/>
  <c r="AU569" i="4"/>
  <c r="AZ569" i="4"/>
  <c r="AM570" i="4"/>
  <c r="AW570" i="4"/>
  <c r="BC570" i="4"/>
  <c r="AO571" i="4"/>
  <c r="AU571" i="4"/>
  <c r="AZ571" i="4"/>
  <c r="AM572" i="4"/>
  <c r="AW572" i="4"/>
  <c r="BC572" i="4"/>
  <c r="AO573" i="4"/>
  <c r="AU573" i="4"/>
  <c r="AZ573" i="4"/>
  <c r="AM574" i="4"/>
  <c r="AW574" i="4"/>
  <c r="BC574" i="4"/>
  <c r="AO575" i="4"/>
  <c r="AU575" i="4"/>
  <c r="AZ575" i="4"/>
  <c r="AM576" i="4"/>
  <c r="AW576" i="4"/>
  <c r="BC576" i="4"/>
  <c r="AO577" i="4"/>
  <c r="AU577" i="4"/>
  <c r="AZ577" i="4"/>
  <c r="AM578" i="4"/>
  <c r="AW578" i="4"/>
  <c r="BC578" i="4"/>
  <c r="AO579" i="4"/>
  <c r="AU579" i="4"/>
  <c r="AZ579" i="4"/>
  <c r="AM580" i="4"/>
  <c r="AW580" i="4"/>
  <c r="BC580" i="4"/>
  <c r="AO581" i="4"/>
  <c r="AU581" i="4"/>
  <c r="AZ581" i="4"/>
  <c r="AM582" i="4"/>
  <c r="AW582" i="4"/>
  <c r="BC582" i="4"/>
  <c r="AO583" i="4"/>
  <c r="AU583" i="4"/>
  <c r="AZ583" i="4"/>
  <c r="AM584" i="4"/>
  <c r="AW584" i="4"/>
  <c r="BC584" i="4"/>
  <c r="AO585" i="4"/>
  <c r="AU585" i="4"/>
  <c r="AZ585" i="4"/>
  <c r="AM586" i="4"/>
  <c r="AW586" i="4"/>
  <c r="BC586" i="4"/>
  <c r="AO587" i="4"/>
  <c r="AU587" i="4"/>
  <c r="AZ587" i="4"/>
  <c r="AM588" i="4"/>
  <c r="AW588" i="4"/>
  <c r="BC588" i="4"/>
  <c r="AO589" i="4"/>
  <c r="AU589" i="4"/>
  <c r="AZ589" i="4"/>
  <c r="AM590" i="4"/>
  <c r="AW590" i="4"/>
  <c r="BC590" i="4"/>
  <c r="AO591" i="4"/>
  <c r="AU591" i="4"/>
  <c r="AZ591" i="4"/>
  <c r="AM592" i="4"/>
  <c r="AW592" i="4"/>
  <c r="BC592" i="4"/>
  <c r="AO593" i="4"/>
  <c r="AU593" i="4"/>
  <c r="AZ593" i="4"/>
  <c r="AM594" i="4"/>
  <c r="AW594" i="4"/>
  <c r="BC594" i="4"/>
  <c r="AO595" i="4"/>
  <c r="AU595" i="4"/>
  <c r="AZ595" i="4"/>
  <c r="AM596" i="4"/>
  <c r="AW596" i="4"/>
  <c r="BC596" i="4"/>
  <c r="AO597" i="4"/>
  <c r="AU597" i="4"/>
  <c r="AZ597" i="4"/>
  <c r="AM598" i="4"/>
  <c r="AW598" i="4"/>
  <c r="BC598" i="4"/>
  <c r="AO599" i="4"/>
  <c r="AU599" i="4"/>
  <c r="AZ599" i="4"/>
  <c r="AM600" i="4"/>
  <c r="AW600" i="4"/>
  <c r="BC600" i="4"/>
  <c r="AO601" i="4"/>
  <c r="AU601" i="4"/>
  <c r="AZ601" i="4"/>
  <c r="AM602" i="4"/>
  <c r="AW602" i="4"/>
  <c r="BC602" i="4"/>
  <c r="AO603" i="4"/>
  <c r="AU603" i="4"/>
  <c r="AZ603" i="4"/>
  <c r="AM604" i="4"/>
  <c r="AW604" i="4"/>
  <c r="BC604" i="4"/>
  <c r="AO605" i="4"/>
  <c r="AU605" i="4"/>
  <c r="AZ605" i="4"/>
  <c r="AM606" i="4"/>
  <c r="AW606" i="4"/>
  <c r="BC606" i="4"/>
  <c r="AO607" i="4"/>
  <c r="AU607" i="4"/>
  <c r="BD608" i="4"/>
  <c r="AZ608" i="4"/>
  <c r="BK608" i="4" s="1"/>
  <c r="AV608" i="4"/>
  <c r="AN608" i="4"/>
  <c r="BF608" i="4"/>
  <c r="BB608" i="4"/>
  <c r="AX608" i="4"/>
  <c r="AT608" i="4"/>
  <c r="AP608" i="4"/>
  <c r="AI608" i="4"/>
  <c r="AS608" i="4"/>
  <c r="BA608" i="4"/>
  <c r="BI608" i="4"/>
  <c r="AQ609" i="4"/>
  <c r="AO610" i="4"/>
  <c r="BE610" i="4"/>
  <c r="BD613" i="4"/>
  <c r="AZ613" i="4"/>
  <c r="BL613" i="4" s="1"/>
  <c r="AV613" i="4"/>
  <c r="AN613" i="4"/>
  <c r="BG613" i="4"/>
  <c r="BC613" i="4"/>
  <c r="AY613" i="4"/>
  <c r="AU613" i="4"/>
  <c r="AQ613" i="4"/>
  <c r="AM613" i="4"/>
  <c r="BF613" i="4"/>
  <c r="BB613" i="4"/>
  <c r="AX613" i="4"/>
  <c r="AT613" i="4"/>
  <c r="AP613" i="4"/>
  <c r="AI613" i="4"/>
  <c r="BA613" i="4"/>
  <c r="AO614" i="4"/>
  <c r="BE614" i="4"/>
  <c r="BD617" i="4"/>
  <c r="AZ617" i="4"/>
  <c r="BO617" i="4" s="1"/>
  <c r="AV617" i="4"/>
  <c r="AN617" i="4"/>
  <c r="BG617" i="4"/>
  <c r="BC617" i="4"/>
  <c r="AY617" i="4"/>
  <c r="AU617" i="4"/>
  <c r="AQ617" i="4"/>
  <c r="AM617" i="4"/>
  <c r="BF617" i="4"/>
  <c r="BB617" i="4"/>
  <c r="AX617" i="4"/>
  <c r="AT617" i="4"/>
  <c r="AP617" i="4"/>
  <c r="AI617" i="4"/>
  <c r="BA617" i="4"/>
  <c r="AO618" i="4"/>
  <c r="BE618" i="4"/>
  <c r="BD621" i="4"/>
  <c r="AZ621" i="4"/>
  <c r="BN621" i="4" s="1"/>
  <c r="AV621" i="4"/>
  <c r="AN621" i="4"/>
  <c r="BG621" i="4"/>
  <c r="BC621" i="4"/>
  <c r="AY621" i="4"/>
  <c r="AU621" i="4"/>
  <c r="AQ621" i="4"/>
  <c r="AM621" i="4"/>
  <c r="BF621" i="4"/>
  <c r="BB621" i="4"/>
  <c r="AX621" i="4"/>
  <c r="AT621" i="4"/>
  <c r="AP621" i="4"/>
  <c r="AI621" i="4"/>
  <c r="BA621" i="4"/>
  <c r="AO622" i="4"/>
  <c r="BE622" i="4"/>
  <c r="BD625" i="4"/>
  <c r="AZ625" i="4"/>
  <c r="BM625" i="4" s="1"/>
  <c r="AV625" i="4"/>
  <c r="AN625" i="4"/>
  <c r="BG625" i="4"/>
  <c r="BC625" i="4"/>
  <c r="AY625" i="4"/>
  <c r="AU625" i="4"/>
  <c r="AQ625" i="4"/>
  <c r="AM625" i="4"/>
  <c r="BF625" i="4"/>
  <c r="BB625" i="4"/>
  <c r="AX625" i="4"/>
  <c r="AT625" i="4"/>
  <c r="AP625" i="4"/>
  <c r="AI625" i="4"/>
  <c r="BA625" i="4"/>
  <c r="AO626" i="4"/>
  <c r="BE626" i="4"/>
  <c r="BD629" i="4"/>
  <c r="AZ629" i="4"/>
  <c r="BL629" i="4" s="1"/>
  <c r="AV629" i="4"/>
  <c r="AN629" i="4"/>
  <c r="BG629" i="4"/>
  <c r="BC629" i="4"/>
  <c r="AY629" i="4"/>
  <c r="AU629" i="4"/>
  <c r="AQ629" i="4"/>
  <c r="AM629" i="4"/>
  <c r="BF629" i="4"/>
  <c r="BB629" i="4"/>
  <c r="AX629" i="4"/>
  <c r="AT629" i="4"/>
  <c r="AP629" i="4"/>
  <c r="AI629" i="4"/>
  <c r="BA629" i="4"/>
  <c r="AO630" i="4"/>
  <c r="BE630" i="4"/>
  <c r="BD633" i="4"/>
  <c r="AZ633" i="4"/>
  <c r="BO633" i="4" s="1"/>
  <c r="AV633" i="4"/>
  <c r="AN633" i="4"/>
  <c r="BG633" i="4"/>
  <c r="BC633" i="4"/>
  <c r="AY633" i="4"/>
  <c r="AU633" i="4"/>
  <c r="AQ633" i="4"/>
  <c r="AM633" i="4"/>
  <c r="BF633" i="4"/>
  <c r="BB633" i="4"/>
  <c r="AX633" i="4"/>
  <c r="AT633" i="4"/>
  <c r="AP633" i="4"/>
  <c r="AI633" i="4"/>
  <c r="BA633" i="4"/>
  <c r="AO634" i="4"/>
  <c r="BE634" i="4"/>
  <c r="BD637" i="4"/>
  <c r="AZ637" i="4"/>
  <c r="BN637" i="4" s="1"/>
  <c r="AV637" i="4"/>
  <c r="AN637" i="4"/>
  <c r="BG637" i="4"/>
  <c r="BC637" i="4"/>
  <c r="AY637" i="4"/>
  <c r="AU637" i="4"/>
  <c r="AQ637" i="4"/>
  <c r="AM637" i="4"/>
  <c r="BF637" i="4"/>
  <c r="BB637" i="4"/>
  <c r="AX637" i="4"/>
  <c r="AT637" i="4"/>
  <c r="AP637" i="4"/>
  <c r="AI637" i="4"/>
  <c r="BA637" i="4"/>
  <c r="AO638" i="4"/>
  <c r="BE638" i="4"/>
  <c r="BD641" i="4"/>
  <c r="AZ641" i="4"/>
  <c r="BM641" i="4" s="1"/>
  <c r="AV641" i="4"/>
  <c r="AN641" i="4"/>
  <c r="BG641" i="4"/>
  <c r="BC641" i="4"/>
  <c r="AY641" i="4"/>
  <c r="AU641" i="4"/>
  <c r="AQ641" i="4"/>
  <c r="AM641" i="4"/>
  <c r="BF641" i="4"/>
  <c r="BB641" i="4"/>
  <c r="AX641" i="4"/>
  <c r="AT641" i="4"/>
  <c r="AP641" i="4"/>
  <c r="AI641" i="4"/>
  <c r="BA641" i="4"/>
  <c r="AO642" i="4"/>
  <c r="BE642" i="4"/>
  <c r="BD645" i="4"/>
  <c r="AZ645" i="4"/>
  <c r="BL645" i="4" s="1"/>
  <c r="AV645" i="4"/>
  <c r="AN645" i="4"/>
  <c r="BG645" i="4"/>
  <c r="BC645" i="4"/>
  <c r="AY645" i="4"/>
  <c r="AU645" i="4"/>
  <c r="AQ645" i="4"/>
  <c r="AM645" i="4"/>
  <c r="BF645" i="4"/>
  <c r="BB645" i="4"/>
  <c r="AX645" i="4"/>
  <c r="AT645" i="4"/>
  <c r="AP645" i="4"/>
  <c r="AI645" i="4"/>
  <c r="BA645" i="4"/>
  <c r="AO646" i="4"/>
  <c r="BE646" i="4"/>
  <c r="BD649" i="4"/>
  <c r="AZ649" i="4"/>
  <c r="BO649" i="4" s="1"/>
  <c r="AV649" i="4"/>
  <c r="AN649" i="4"/>
  <c r="BG649" i="4"/>
  <c r="BC649" i="4"/>
  <c r="AY649" i="4"/>
  <c r="AU649" i="4"/>
  <c r="AQ649" i="4"/>
  <c r="AM649" i="4"/>
  <c r="BF649" i="4"/>
  <c r="BB649" i="4"/>
  <c r="AX649" i="4"/>
  <c r="AT649" i="4"/>
  <c r="AP649" i="4"/>
  <c r="AI649" i="4"/>
  <c r="BA649" i="4"/>
  <c r="AO650" i="4"/>
  <c r="BE650" i="4"/>
  <c r="BD653" i="4"/>
  <c r="AZ653" i="4"/>
  <c r="BN653" i="4" s="1"/>
  <c r="AV653" i="4"/>
  <c r="AN653" i="4"/>
  <c r="BG653" i="4"/>
  <c r="BC653" i="4"/>
  <c r="AY653" i="4"/>
  <c r="AU653" i="4"/>
  <c r="AQ653" i="4"/>
  <c r="AM653" i="4"/>
  <c r="BF653" i="4"/>
  <c r="BB653" i="4"/>
  <c r="AX653" i="4"/>
  <c r="AT653" i="4"/>
  <c r="AP653" i="4"/>
  <c r="AI653" i="4"/>
  <c r="BA653" i="4"/>
  <c r="AO654" i="4"/>
  <c r="BE654" i="4"/>
  <c r="BD657" i="4"/>
  <c r="AZ657" i="4"/>
  <c r="BM657" i="4" s="1"/>
  <c r="AV657" i="4"/>
  <c r="AN657" i="4"/>
  <c r="BG657" i="4"/>
  <c r="BC657" i="4"/>
  <c r="AY657" i="4"/>
  <c r="AU657" i="4"/>
  <c r="AQ657" i="4"/>
  <c r="AM657" i="4"/>
  <c r="BF657" i="4"/>
  <c r="BB657" i="4"/>
  <c r="AX657" i="4"/>
  <c r="AT657" i="4"/>
  <c r="AP657" i="4"/>
  <c r="AI657" i="4"/>
  <c r="BA657" i="4"/>
  <c r="AO658" i="4"/>
  <c r="BE658" i="4"/>
  <c r="BD661" i="4"/>
  <c r="AZ661" i="4"/>
  <c r="BL661" i="4" s="1"/>
  <c r="AV661" i="4"/>
  <c r="AN661" i="4"/>
  <c r="BG661" i="4"/>
  <c r="BC661" i="4"/>
  <c r="AY661" i="4"/>
  <c r="AU661" i="4"/>
  <c r="AQ661" i="4"/>
  <c r="AM661" i="4"/>
  <c r="BF661" i="4"/>
  <c r="BB661" i="4"/>
  <c r="AX661" i="4"/>
  <c r="AT661" i="4"/>
  <c r="AP661" i="4"/>
  <c r="AI661" i="4"/>
  <c r="BA661" i="4"/>
  <c r="AO662" i="4"/>
  <c r="BE662" i="4"/>
  <c r="BD665" i="4"/>
  <c r="AZ665" i="4"/>
  <c r="BO665" i="4" s="1"/>
  <c r="AV665" i="4"/>
  <c r="AN665" i="4"/>
  <c r="BG665" i="4"/>
  <c r="BC665" i="4"/>
  <c r="AY665" i="4"/>
  <c r="AU665" i="4"/>
  <c r="AQ665" i="4"/>
  <c r="AM665" i="4"/>
  <c r="BF665" i="4"/>
  <c r="BB665" i="4"/>
  <c r="AX665" i="4"/>
  <c r="AT665" i="4"/>
  <c r="AP665" i="4"/>
  <c r="AI665" i="4"/>
  <c r="BA665" i="4"/>
  <c r="AO666" i="4"/>
  <c r="BE666" i="4"/>
  <c r="BD669" i="4"/>
  <c r="AZ669" i="4"/>
  <c r="BN669" i="4" s="1"/>
  <c r="AV669" i="4"/>
  <c r="AN669" i="4"/>
  <c r="BG669" i="4"/>
  <c r="BC669" i="4"/>
  <c r="AY669" i="4"/>
  <c r="AU669" i="4"/>
  <c r="AQ669" i="4"/>
  <c r="AM669" i="4"/>
  <c r="BF669" i="4"/>
  <c r="BB669" i="4"/>
  <c r="AX669" i="4"/>
  <c r="AT669" i="4"/>
  <c r="AP669" i="4"/>
  <c r="AI669" i="4"/>
  <c r="BA669" i="4"/>
  <c r="AO670" i="4"/>
  <c r="BE670" i="4"/>
  <c r="BD673" i="4"/>
  <c r="AZ673" i="4"/>
  <c r="BM673" i="4" s="1"/>
  <c r="AV673" i="4"/>
  <c r="AN673" i="4"/>
  <c r="BG673" i="4"/>
  <c r="BC673" i="4"/>
  <c r="AY673" i="4"/>
  <c r="AU673" i="4"/>
  <c r="AQ673" i="4"/>
  <c r="AM673" i="4"/>
  <c r="BF673" i="4"/>
  <c r="BB673" i="4"/>
  <c r="AX673" i="4"/>
  <c r="AT673" i="4"/>
  <c r="AP673" i="4"/>
  <c r="AI673" i="4"/>
  <c r="BA673" i="4"/>
  <c r="AO674" i="4"/>
  <c r="BE674" i="4"/>
  <c r="BD677" i="4"/>
  <c r="AZ677" i="4"/>
  <c r="BL677" i="4" s="1"/>
  <c r="AV677" i="4"/>
  <c r="AN677" i="4"/>
  <c r="BG677" i="4"/>
  <c r="BC677" i="4"/>
  <c r="AY677" i="4"/>
  <c r="AU677" i="4"/>
  <c r="AQ677" i="4"/>
  <c r="AM677" i="4"/>
  <c r="BF677" i="4"/>
  <c r="BB677" i="4"/>
  <c r="AX677" i="4"/>
  <c r="AT677" i="4"/>
  <c r="AP677" i="4"/>
  <c r="AI677" i="4"/>
  <c r="BA677" i="4"/>
  <c r="AO678" i="4"/>
  <c r="BE678" i="4"/>
  <c r="BD681" i="4"/>
  <c r="AZ681" i="4"/>
  <c r="BO681" i="4" s="1"/>
  <c r="AV681" i="4"/>
  <c r="AN681" i="4"/>
  <c r="BG681" i="4"/>
  <c r="BC681" i="4"/>
  <c r="AY681" i="4"/>
  <c r="AU681" i="4"/>
  <c r="AQ681" i="4"/>
  <c r="AM681" i="4"/>
  <c r="BF681" i="4"/>
  <c r="BB681" i="4"/>
  <c r="AX681" i="4"/>
  <c r="AT681" i="4"/>
  <c r="AP681" i="4"/>
  <c r="AI681" i="4"/>
  <c r="BA681" i="4"/>
  <c r="AO682" i="4"/>
  <c r="BE682" i="4"/>
  <c r="BD685" i="4"/>
  <c r="AZ685" i="4"/>
  <c r="BN685" i="4" s="1"/>
  <c r="AV685" i="4"/>
  <c r="AN685" i="4"/>
  <c r="BG685" i="4"/>
  <c r="BC685" i="4"/>
  <c r="AY685" i="4"/>
  <c r="AU685" i="4"/>
  <c r="AQ685" i="4"/>
  <c r="AM685" i="4"/>
  <c r="BF685" i="4"/>
  <c r="BB685" i="4"/>
  <c r="AX685" i="4"/>
  <c r="AT685" i="4"/>
  <c r="AP685" i="4"/>
  <c r="AI685" i="4"/>
  <c r="BA685" i="4"/>
  <c r="AO686" i="4"/>
  <c r="BE686" i="4"/>
  <c r="BD689" i="4"/>
  <c r="AZ689" i="4"/>
  <c r="BM689" i="4" s="1"/>
  <c r="AV689" i="4"/>
  <c r="AN689" i="4"/>
  <c r="BG689" i="4"/>
  <c r="BC689" i="4"/>
  <c r="AY689" i="4"/>
  <c r="AU689" i="4"/>
  <c r="AQ689" i="4"/>
  <c r="AM689" i="4"/>
  <c r="BF689" i="4"/>
  <c r="BB689" i="4"/>
  <c r="AX689" i="4"/>
  <c r="AT689" i="4"/>
  <c r="AP689" i="4"/>
  <c r="AI689" i="4"/>
  <c r="BA689" i="4"/>
  <c r="AO690" i="4"/>
  <c r="BE690" i="4"/>
  <c r="BD693" i="4"/>
  <c r="AZ693" i="4"/>
  <c r="BL693" i="4" s="1"/>
  <c r="AV693" i="4"/>
  <c r="AN693" i="4"/>
  <c r="BG693" i="4"/>
  <c r="BC693" i="4"/>
  <c r="AY693" i="4"/>
  <c r="AU693" i="4"/>
  <c r="AQ693" i="4"/>
  <c r="AM693" i="4"/>
  <c r="BF693" i="4"/>
  <c r="BB693" i="4"/>
  <c r="AX693" i="4"/>
  <c r="AT693" i="4"/>
  <c r="AP693" i="4"/>
  <c r="AI693" i="4"/>
  <c r="BA693" i="4"/>
  <c r="AO694" i="4"/>
  <c r="BE694" i="4"/>
  <c r="BD697" i="4"/>
  <c r="AZ697" i="4"/>
  <c r="BO697" i="4" s="1"/>
  <c r="AV697" i="4"/>
  <c r="AN697" i="4"/>
  <c r="BG697" i="4"/>
  <c r="BC697" i="4"/>
  <c r="AY697" i="4"/>
  <c r="AU697" i="4"/>
  <c r="AQ697" i="4"/>
  <c r="AM697" i="4"/>
  <c r="BF697" i="4"/>
  <c r="BB697" i="4"/>
  <c r="AX697" i="4"/>
  <c r="AT697" i="4"/>
  <c r="AP697" i="4"/>
  <c r="AI697" i="4"/>
  <c r="BA697" i="4"/>
  <c r="AO698" i="4"/>
  <c r="BE698" i="4"/>
  <c r="BD701" i="4"/>
  <c r="AZ701" i="4"/>
  <c r="BN701" i="4" s="1"/>
  <c r="AV701" i="4"/>
  <c r="AN701" i="4"/>
  <c r="BG701" i="4"/>
  <c r="BC701" i="4"/>
  <c r="AY701" i="4"/>
  <c r="AU701" i="4"/>
  <c r="AQ701" i="4"/>
  <c r="AM701" i="4"/>
  <c r="BF701" i="4"/>
  <c r="BB701" i="4"/>
  <c r="AX701" i="4"/>
  <c r="AT701" i="4"/>
  <c r="AP701" i="4"/>
  <c r="AI701" i="4"/>
  <c r="BA701" i="4"/>
  <c r="AO702" i="4"/>
  <c r="BE702" i="4"/>
  <c r="BD705" i="4"/>
  <c r="AZ705" i="4"/>
  <c r="BM705" i="4" s="1"/>
  <c r="AV705" i="4"/>
  <c r="AN705" i="4"/>
  <c r="BG705" i="4"/>
  <c r="BC705" i="4"/>
  <c r="AY705" i="4"/>
  <c r="AU705" i="4"/>
  <c r="AQ705" i="4"/>
  <c r="AM705" i="4"/>
  <c r="BF705" i="4"/>
  <c r="BB705" i="4"/>
  <c r="AX705" i="4"/>
  <c r="AT705" i="4"/>
  <c r="AP705" i="4"/>
  <c r="AI705" i="4"/>
  <c r="BA705" i="4"/>
  <c r="AO706" i="4"/>
  <c r="BE706" i="4"/>
  <c r="BD709" i="4"/>
  <c r="AZ709" i="4"/>
  <c r="BL709" i="4" s="1"/>
  <c r="AV709" i="4"/>
  <c r="AN709" i="4"/>
  <c r="BG709" i="4"/>
  <c r="BC709" i="4"/>
  <c r="AY709" i="4"/>
  <c r="AU709" i="4"/>
  <c r="AQ709" i="4"/>
  <c r="AM709" i="4"/>
  <c r="BF709" i="4"/>
  <c r="BB709" i="4"/>
  <c r="AX709" i="4"/>
  <c r="AT709" i="4"/>
  <c r="AP709" i="4"/>
  <c r="AI709" i="4"/>
  <c r="BA709" i="4"/>
  <c r="AO710" i="4"/>
  <c r="BE710" i="4"/>
  <c r="AN340" i="4"/>
  <c r="AV340" i="4"/>
  <c r="AZ340" i="4"/>
  <c r="BD340" i="4"/>
  <c r="AN341" i="4"/>
  <c r="AV341" i="4"/>
  <c r="AZ341" i="4"/>
  <c r="BD341" i="4"/>
  <c r="AN342" i="4"/>
  <c r="AV342" i="4"/>
  <c r="AZ342" i="4"/>
  <c r="BD342" i="4"/>
  <c r="AN343" i="4"/>
  <c r="AV343" i="4"/>
  <c r="AZ343" i="4"/>
  <c r="BD343" i="4"/>
  <c r="AN344" i="4"/>
  <c r="AV344" i="4"/>
  <c r="AZ344" i="4"/>
  <c r="BD344" i="4"/>
  <c r="AN345" i="4"/>
  <c r="AV345" i="4"/>
  <c r="AZ345" i="4"/>
  <c r="BD345" i="4"/>
  <c r="AN346" i="4"/>
  <c r="AV346" i="4"/>
  <c r="AZ346" i="4"/>
  <c r="BD346" i="4"/>
  <c r="AN347" i="4"/>
  <c r="AV347" i="4"/>
  <c r="AZ347" i="4"/>
  <c r="BD347" i="4"/>
  <c r="AN348" i="4"/>
  <c r="AV348" i="4"/>
  <c r="AZ348" i="4"/>
  <c r="BD348" i="4"/>
  <c r="AN349" i="4"/>
  <c r="AV349" i="4"/>
  <c r="AZ349" i="4"/>
  <c r="BD349" i="4"/>
  <c r="AN350" i="4"/>
  <c r="AV350" i="4"/>
  <c r="AZ350" i="4"/>
  <c r="BD350" i="4"/>
  <c r="AN351" i="4"/>
  <c r="AV351" i="4"/>
  <c r="AZ351" i="4"/>
  <c r="BD351" i="4"/>
  <c r="AN352" i="4"/>
  <c r="AV352" i="4"/>
  <c r="AZ352" i="4"/>
  <c r="BD352" i="4"/>
  <c r="AN353" i="4"/>
  <c r="AV353" i="4"/>
  <c r="AZ353" i="4"/>
  <c r="BD353" i="4"/>
  <c r="AN354" i="4"/>
  <c r="AV354" i="4"/>
  <c r="AZ354" i="4"/>
  <c r="BD354" i="4"/>
  <c r="AN355" i="4"/>
  <c r="AV355" i="4"/>
  <c r="AZ355" i="4"/>
  <c r="BD355" i="4"/>
  <c r="AN356" i="4"/>
  <c r="AV356" i="4"/>
  <c r="AZ356" i="4"/>
  <c r="BD356" i="4"/>
  <c r="AN357" i="4"/>
  <c r="AV357" i="4"/>
  <c r="AZ357" i="4"/>
  <c r="BD357" i="4"/>
  <c r="AN358" i="4"/>
  <c r="AV358" i="4"/>
  <c r="AZ358" i="4"/>
  <c r="BD358" i="4"/>
  <c r="AN359" i="4"/>
  <c r="AV359" i="4"/>
  <c r="AZ359" i="4"/>
  <c r="BD359" i="4"/>
  <c r="AN360" i="4"/>
  <c r="AV360" i="4"/>
  <c r="AZ360" i="4"/>
  <c r="BD360" i="4"/>
  <c r="AN361" i="4"/>
  <c r="AV361" i="4"/>
  <c r="AZ361" i="4"/>
  <c r="BD361" i="4"/>
  <c r="AN362" i="4"/>
  <c r="AV362" i="4"/>
  <c r="AZ362" i="4"/>
  <c r="BD362" i="4"/>
  <c r="AN363" i="4"/>
  <c r="AV363" i="4"/>
  <c r="AZ363" i="4"/>
  <c r="BD363" i="4"/>
  <c r="AN364" i="4"/>
  <c r="AV364" i="4"/>
  <c r="AZ364" i="4"/>
  <c r="BD364" i="4"/>
  <c r="AN365" i="4"/>
  <c r="AV365" i="4"/>
  <c r="AZ365" i="4"/>
  <c r="BD365" i="4"/>
  <c r="AN366" i="4"/>
  <c r="AV366" i="4"/>
  <c r="AZ366" i="4"/>
  <c r="BD366" i="4"/>
  <c r="AN367" i="4"/>
  <c r="AV367" i="4"/>
  <c r="AZ367" i="4"/>
  <c r="BD367" i="4"/>
  <c r="AN368" i="4"/>
  <c r="AV368" i="4"/>
  <c r="AZ368" i="4"/>
  <c r="BD368" i="4"/>
  <c r="AN369" i="4"/>
  <c r="AV369" i="4"/>
  <c r="AZ369" i="4"/>
  <c r="BD369" i="4"/>
  <c r="AN370" i="4"/>
  <c r="AV370" i="4"/>
  <c r="AZ370" i="4"/>
  <c r="BD370" i="4"/>
  <c r="AN371" i="4"/>
  <c r="AV371" i="4"/>
  <c r="AZ371" i="4"/>
  <c r="BD371" i="4"/>
  <c r="AN372" i="4"/>
  <c r="AV372" i="4"/>
  <c r="AZ372" i="4"/>
  <c r="BD372" i="4"/>
  <c r="AN373" i="4"/>
  <c r="AV373" i="4"/>
  <c r="AZ373" i="4"/>
  <c r="BD373" i="4"/>
  <c r="AN374" i="4"/>
  <c r="AV374" i="4"/>
  <c r="AZ374" i="4"/>
  <c r="BD374" i="4"/>
  <c r="AN375" i="4"/>
  <c r="AV375" i="4"/>
  <c r="AZ375" i="4"/>
  <c r="BD375" i="4"/>
  <c r="AN376" i="4"/>
  <c r="AV376" i="4"/>
  <c r="AZ376" i="4"/>
  <c r="BD376" i="4"/>
  <c r="AN377" i="4"/>
  <c r="AV377" i="4"/>
  <c r="AZ377" i="4"/>
  <c r="BD377" i="4"/>
  <c r="AN378" i="4"/>
  <c r="AV378" i="4"/>
  <c r="AZ378" i="4"/>
  <c r="BD378" i="4"/>
  <c r="AN379" i="4"/>
  <c r="AV379" i="4"/>
  <c r="AZ379" i="4"/>
  <c r="BD379" i="4"/>
  <c r="AN380" i="4"/>
  <c r="AV380" i="4"/>
  <c r="AZ380" i="4"/>
  <c r="BD380" i="4"/>
  <c r="AN381" i="4"/>
  <c r="AV381" i="4"/>
  <c r="AZ381" i="4"/>
  <c r="BD381" i="4"/>
  <c r="AN382" i="4"/>
  <c r="AV382" i="4"/>
  <c r="AZ382" i="4"/>
  <c r="BD382" i="4"/>
  <c r="AN383" i="4"/>
  <c r="AV383" i="4"/>
  <c r="AZ383" i="4"/>
  <c r="BD383" i="4"/>
  <c r="AN384" i="4"/>
  <c r="AV384" i="4"/>
  <c r="AZ384" i="4"/>
  <c r="BD384" i="4"/>
  <c r="AN385" i="4"/>
  <c r="AV385" i="4"/>
  <c r="AZ385" i="4"/>
  <c r="BD385" i="4"/>
  <c r="AN386" i="4"/>
  <c r="AV386" i="4"/>
  <c r="AZ386" i="4"/>
  <c r="BD386" i="4"/>
  <c r="AN387" i="4"/>
  <c r="AV387" i="4"/>
  <c r="AZ387" i="4"/>
  <c r="BD387" i="4"/>
  <c r="AN388" i="4"/>
  <c r="AV388" i="4"/>
  <c r="AZ388" i="4"/>
  <c r="BD388" i="4"/>
  <c r="AN389" i="4"/>
  <c r="AV389" i="4"/>
  <c r="AZ389" i="4"/>
  <c r="BD389" i="4"/>
  <c r="AN390" i="4"/>
  <c r="AV390" i="4"/>
  <c r="AZ390" i="4"/>
  <c r="BD390" i="4"/>
  <c r="AN391" i="4"/>
  <c r="AV391" i="4"/>
  <c r="AZ391" i="4"/>
  <c r="BD391" i="4"/>
  <c r="AN392" i="4"/>
  <c r="AV392" i="4"/>
  <c r="AZ392" i="4"/>
  <c r="BD392" i="4"/>
  <c r="AN393" i="4"/>
  <c r="AV393" i="4"/>
  <c r="AZ393" i="4"/>
  <c r="BD393" i="4"/>
  <c r="AN394" i="4"/>
  <c r="AV394" i="4"/>
  <c r="AZ394" i="4"/>
  <c r="BD394" i="4"/>
  <c r="AN395" i="4"/>
  <c r="AV395" i="4"/>
  <c r="AZ395" i="4"/>
  <c r="BD395" i="4"/>
  <c r="AN396" i="4"/>
  <c r="AV396" i="4"/>
  <c r="AZ396" i="4"/>
  <c r="BD396" i="4"/>
  <c r="AN397" i="4"/>
  <c r="AV397" i="4"/>
  <c r="AZ397" i="4"/>
  <c r="BD397" i="4"/>
  <c r="AN398" i="4"/>
  <c r="AV398" i="4"/>
  <c r="AZ398" i="4"/>
  <c r="BD398" i="4"/>
  <c r="AN399" i="4"/>
  <c r="AV399" i="4"/>
  <c r="AZ399" i="4"/>
  <c r="BD399" i="4"/>
  <c r="AN400" i="4"/>
  <c r="AV400" i="4"/>
  <c r="AZ400" i="4"/>
  <c r="BD400" i="4"/>
  <c r="AN401" i="4"/>
  <c r="AV401" i="4"/>
  <c r="AZ401" i="4"/>
  <c r="BD401" i="4"/>
  <c r="AN402" i="4"/>
  <c r="AV402" i="4"/>
  <c r="AZ402" i="4"/>
  <c r="BD402" i="4"/>
  <c r="AN403" i="4"/>
  <c r="AV403" i="4"/>
  <c r="AZ403" i="4"/>
  <c r="BD403" i="4"/>
  <c r="AN404" i="4"/>
  <c r="AV404" i="4"/>
  <c r="AZ404" i="4"/>
  <c r="BD404" i="4"/>
  <c r="AN405" i="4"/>
  <c r="AV405" i="4"/>
  <c r="AZ405" i="4"/>
  <c r="BD405" i="4"/>
  <c r="AN406" i="4"/>
  <c r="AV406" i="4"/>
  <c r="AZ406" i="4"/>
  <c r="BD406" i="4"/>
  <c r="AN407" i="4"/>
  <c r="AV407" i="4"/>
  <c r="AZ407" i="4"/>
  <c r="BD407" i="4"/>
  <c r="AN408" i="4"/>
  <c r="AV408" i="4"/>
  <c r="AZ408" i="4"/>
  <c r="BD408" i="4"/>
  <c r="AN409" i="4"/>
  <c r="AV409" i="4"/>
  <c r="AZ409" i="4"/>
  <c r="BD409" i="4"/>
  <c r="AN410" i="4"/>
  <c r="AV410" i="4"/>
  <c r="AZ410" i="4"/>
  <c r="BD410" i="4"/>
  <c r="AN411" i="4"/>
  <c r="AV411" i="4"/>
  <c r="AZ411" i="4"/>
  <c r="BD411" i="4"/>
  <c r="AN412" i="4"/>
  <c r="AV412" i="4"/>
  <c r="AZ412" i="4"/>
  <c r="BD412" i="4"/>
  <c r="AN413" i="4"/>
  <c r="AV413" i="4"/>
  <c r="AZ413" i="4"/>
  <c r="BD413" i="4"/>
  <c r="AN414" i="4"/>
  <c r="AV414" i="4"/>
  <c r="AZ414" i="4"/>
  <c r="BD414" i="4"/>
  <c r="AN415" i="4"/>
  <c r="AV415" i="4"/>
  <c r="AZ415" i="4"/>
  <c r="BD415" i="4"/>
  <c r="AN416" i="4"/>
  <c r="AV416" i="4"/>
  <c r="AZ416" i="4"/>
  <c r="BD416" i="4"/>
  <c r="AN417" i="4"/>
  <c r="AV417" i="4"/>
  <c r="AZ417" i="4"/>
  <c r="BD417" i="4"/>
  <c r="AN418" i="4"/>
  <c r="AV418" i="4"/>
  <c r="AZ418" i="4"/>
  <c r="BD418" i="4"/>
  <c r="AN419" i="4"/>
  <c r="AV419" i="4"/>
  <c r="AZ419" i="4"/>
  <c r="BD419" i="4"/>
  <c r="AN420" i="4"/>
  <c r="AV420" i="4"/>
  <c r="AZ420" i="4"/>
  <c r="BD420" i="4"/>
  <c r="AN421" i="4"/>
  <c r="AV421" i="4"/>
  <c r="AZ421" i="4"/>
  <c r="BD421" i="4"/>
  <c r="AN422" i="4"/>
  <c r="AV422" i="4"/>
  <c r="AZ422" i="4"/>
  <c r="BD422" i="4"/>
  <c r="AN423" i="4"/>
  <c r="AV423" i="4"/>
  <c r="AZ423" i="4"/>
  <c r="BD423" i="4"/>
  <c r="AN424" i="4"/>
  <c r="AV424" i="4"/>
  <c r="AZ424" i="4"/>
  <c r="BD424" i="4"/>
  <c r="AN425" i="4"/>
  <c r="AV425" i="4"/>
  <c r="AZ425" i="4"/>
  <c r="BD425" i="4"/>
  <c r="AN426" i="4"/>
  <c r="AV426" i="4"/>
  <c r="AZ426" i="4"/>
  <c r="BD426" i="4"/>
  <c r="AN427" i="4"/>
  <c r="AV427" i="4"/>
  <c r="AZ427" i="4"/>
  <c r="BD427" i="4"/>
  <c r="AN428" i="4"/>
  <c r="AV428" i="4"/>
  <c r="AZ428" i="4"/>
  <c r="BD428" i="4"/>
  <c r="AN429" i="4"/>
  <c r="AV429" i="4"/>
  <c r="AZ429" i="4"/>
  <c r="BD429" i="4"/>
  <c r="AN430" i="4"/>
  <c r="AV430" i="4"/>
  <c r="AZ430" i="4"/>
  <c r="BD430" i="4"/>
  <c r="AN431" i="4"/>
  <c r="AV431" i="4"/>
  <c r="AZ431" i="4"/>
  <c r="BD431" i="4"/>
  <c r="AN432" i="4"/>
  <c r="AV432" i="4"/>
  <c r="AZ432" i="4"/>
  <c r="BD432" i="4"/>
  <c r="AN433" i="4"/>
  <c r="AV433" i="4"/>
  <c r="AZ433" i="4"/>
  <c r="BD433" i="4"/>
  <c r="AN434" i="4"/>
  <c r="AV434" i="4"/>
  <c r="AZ434" i="4"/>
  <c r="BD434" i="4"/>
  <c r="AN435" i="4"/>
  <c r="AV435" i="4"/>
  <c r="AZ435" i="4"/>
  <c r="BD435" i="4"/>
  <c r="AN436" i="4"/>
  <c r="AV436" i="4"/>
  <c r="AZ436" i="4"/>
  <c r="BD436" i="4"/>
  <c r="AN437" i="4"/>
  <c r="AV437" i="4"/>
  <c r="AZ437" i="4"/>
  <c r="BD437" i="4"/>
  <c r="AN438" i="4"/>
  <c r="AV438" i="4"/>
  <c r="AZ438" i="4"/>
  <c r="BD438" i="4"/>
  <c r="AN439" i="4"/>
  <c r="AV439" i="4"/>
  <c r="AZ439" i="4"/>
  <c r="BD439" i="4"/>
  <c r="AN440" i="4"/>
  <c r="AV440" i="4"/>
  <c r="AZ440" i="4"/>
  <c r="BD440" i="4"/>
  <c r="AN441" i="4"/>
  <c r="AV441" i="4"/>
  <c r="AZ441" i="4"/>
  <c r="BD441" i="4"/>
  <c r="AN442" i="4"/>
  <c r="AV442" i="4"/>
  <c r="AZ442" i="4"/>
  <c r="BD442" i="4"/>
  <c r="AN443" i="4"/>
  <c r="AV443" i="4"/>
  <c r="AZ443" i="4"/>
  <c r="BD443" i="4"/>
  <c r="AN444" i="4"/>
  <c r="AV444" i="4"/>
  <c r="AZ444" i="4"/>
  <c r="BD444" i="4"/>
  <c r="AN445" i="4"/>
  <c r="AV445" i="4"/>
  <c r="AZ445" i="4"/>
  <c r="BD445" i="4"/>
  <c r="AN446" i="4"/>
  <c r="AV446" i="4"/>
  <c r="AZ446" i="4"/>
  <c r="BD446" i="4"/>
  <c r="AN447" i="4"/>
  <c r="AV447" i="4"/>
  <c r="AZ447" i="4"/>
  <c r="BD447" i="4"/>
  <c r="AN448" i="4"/>
  <c r="AV448" i="4"/>
  <c r="AZ448" i="4"/>
  <c r="BD448" i="4"/>
  <c r="AN449" i="4"/>
  <c r="AV449" i="4"/>
  <c r="AZ449" i="4"/>
  <c r="BD449" i="4"/>
  <c r="AN450" i="4"/>
  <c r="AV450" i="4"/>
  <c r="AZ450" i="4"/>
  <c r="BD450" i="4"/>
  <c r="AN451" i="4"/>
  <c r="AV451" i="4"/>
  <c r="AZ451" i="4"/>
  <c r="BD451" i="4"/>
  <c r="AN452" i="4"/>
  <c r="AV452" i="4"/>
  <c r="AZ452" i="4"/>
  <c r="BD452" i="4"/>
  <c r="AN453" i="4"/>
  <c r="AV453" i="4"/>
  <c r="AZ453" i="4"/>
  <c r="BD453" i="4"/>
  <c r="AN454" i="4"/>
  <c r="AV454" i="4"/>
  <c r="AZ454" i="4"/>
  <c r="BD454" i="4"/>
  <c r="AN455" i="4"/>
  <c r="AV455" i="4"/>
  <c r="AZ455" i="4"/>
  <c r="BD455" i="4"/>
  <c r="AN456" i="4"/>
  <c r="AV456" i="4"/>
  <c r="AZ456" i="4"/>
  <c r="BD456" i="4"/>
  <c r="AN457" i="4"/>
  <c r="AV457" i="4"/>
  <c r="AZ457" i="4"/>
  <c r="BD457" i="4"/>
  <c r="AN458" i="4"/>
  <c r="AV458" i="4"/>
  <c r="AZ458" i="4"/>
  <c r="BD458" i="4"/>
  <c r="AN459" i="4"/>
  <c r="AV459" i="4"/>
  <c r="AZ459" i="4"/>
  <c r="BD459" i="4"/>
  <c r="AN460" i="4"/>
  <c r="AV460" i="4"/>
  <c r="AZ460" i="4"/>
  <c r="BD460" i="4"/>
  <c r="AN461" i="4"/>
  <c r="AV461" i="4"/>
  <c r="AZ461" i="4"/>
  <c r="BD461" i="4"/>
  <c r="AN462" i="4"/>
  <c r="AV462" i="4"/>
  <c r="AZ462" i="4"/>
  <c r="BD462" i="4"/>
  <c r="AN463" i="4"/>
  <c r="AV463" i="4"/>
  <c r="AZ463" i="4"/>
  <c r="BD463" i="4"/>
  <c r="AN464" i="4"/>
  <c r="AV464" i="4"/>
  <c r="AZ464" i="4"/>
  <c r="BD464" i="4"/>
  <c r="AN465" i="4"/>
  <c r="AV465" i="4"/>
  <c r="AZ465" i="4"/>
  <c r="BD465" i="4"/>
  <c r="AN466" i="4"/>
  <c r="AV466" i="4"/>
  <c r="AZ466" i="4"/>
  <c r="BD466" i="4"/>
  <c r="AN467" i="4"/>
  <c r="AV467" i="4"/>
  <c r="AZ467" i="4"/>
  <c r="BD467" i="4"/>
  <c r="AN468" i="4"/>
  <c r="AV468" i="4"/>
  <c r="AZ468" i="4"/>
  <c r="BD468" i="4"/>
  <c r="AN469" i="4"/>
  <c r="AV469" i="4"/>
  <c r="AZ469" i="4"/>
  <c r="BD469" i="4"/>
  <c r="AN470" i="4"/>
  <c r="AV470" i="4"/>
  <c r="AZ470" i="4"/>
  <c r="BD470" i="4"/>
  <c r="AN471" i="4"/>
  <c r="AV471" i="4"/>
  <c r="AZ471" i="4"/>
  <c r="BD471" i="4"/>
  <c r="AN472" i="4"/>
  <c r="AV472" i="4"/>
  <c r="AZ472" i="4"/>
  <c r="BD472" i="4"/>
  <c r="AN473" i="4"/>
  <c r="AV473" i="4"/>
  <c r="AZ473" i="4"/>
  <c r="BD473" i="4"/>
  <c r="AN474" i="4"/>
  <c r="AV474" i="4"/>
  <c r="AZ474" i="4"/>
  <c r="BD474" i="4"/>
  <c r="AN475" i="4"/>
  <c r="AV475" i="4"/>
  <c r="AZ475" i="4"/>
  <c r="BD475" i="4"/>
  <c r="AN476" i="4"/>
  <c r="AV476" i="4"/>
  <c r="AZ476" i="4"/>
  <c r="BD476" i="4"/>
  <c r="AN477" i="4"/>
  <c r="AV477" i="4"/>
  <c r="AZ477" i="4"/>
  <c r="BD477" i="4"/>
  <c r="AN478" i="4"/>
  <c r="AV478" i="4"/>
  <c r="AZ478" i="4"/>
  <c r="BD478" i="4"/>
  <c r="AN479" i="4"/>
  <c r="AZ479" i="4"/>
  <c r="BD479" i="4"/>
  <c r="AN480" i="4"/>
  <c r="AV480" i="4"/>
  <c r="AZ480" i="4"/>
  <c r="AN481" i="4"/>
  <c r="AV481" i="4"/>
  <c r="AZ481" i="4"/>
  <c r="AN482" i="4"/>
  <c r="AV482" i="4"/>
  <c r="AZ482" i="4"/>
  <c r="AN483" i="4"/>
  <c r="AV483" i="4"/>
  <c r="AZ483" i="4"/>
  <c r="AN484" i="4"/>
  <c r="AV484" i="4"/>
  <c r="AZ484" i="4"/>
  <c r="AN485" i="4"/>
  <c r="AV485" i="4"/>
  <c r="AZ485" i="4"/>
  <c r="AN486" i="4"/>
  <c r="AV486" i="4"/>
  <c r="AZ486" i="4"/>
  <c r="AN487" i="4"/>
  <c r="AV487" i="4"/>
  <c r="AZ487" i="4"/>
  <c r="AN488" i="4"/>
  <c r="AV488" i="4"/>
  <c r="AZ488" i="4"/>
  <c r="AN489" i="4"/>
  <c r="AV489" i="4"/>
  <c r="AZ489" i="4"/>
  <c r="AN490" i="4"/>
  <c r="AV490" i="4"/>
  <c r="AZ490" i="4"/>
  <c r="AN491" i="4"/>
  <c r="AV491" i="4"/>
  <c r="AZ491" i="4"/>
  <c r="AN492" i="4"/>
  <c r="AV492" i="4"/>
  <c r="AZ492" i="4"/>
  <c r="AN493" i="4"/>
  <c r="AV493" i="4"/>
  <c r="AZ493" i="4"/>
  <c r="AN494" i="4"/>
  <c r="AV494" i="4"/>
  <c r="AZ494" i="4"/>
  <c r="AN495" i="4"/>
  <c r="AV495" i="4"/>
  <c r="AZ495" i="4"/>
  <c r="AN496" i="4"/>
  <c r="AV496" i="4"/>
  <c r="AZ496" i="4"/>
  <c r="AN497" i="4"/>
  <c r="AV497" i="4"/>
  <c r="AZ497" i="4"/>
  <c r="AN498" i="4"/>
  <c r="AV498" i="4"/>
  <c r="AZ498" i="4"/>
  <c r="AN499" i="4"/>
  <c r="AV499" i="4"/>
  <c r="AZ499" i="4"/>
  <c r="AN500" i="4"/>
  <c r="AV500" i="4"/>
  <c r="AZ500" i="4"/>
  <c r="AN501" i="4"/>
  <c r="AV501" i="4"/>
  <c r="AZ501" i="4"/>
  <c r="AN502" i="4"/>
  <c r="AV502" i="4"/>
  <c r="AZ502" i="4"/>
  <c r="AN503" i="4"/>
  <c r="AV503" i="4"/>
  <c r="AZ503" i="4"/>
  <c r="AN504" i="4"/>
  <c r="AV504" i="4"/>
  <c r="AZ504" i="4"/>
  <c r="AN505" i="4"/>
  <c r="AV505" i="4"/>
  <c r="AZ505" i="4"/>
  <c r="AN506" i="4"/>
  <c r="AV506" i="4"/>
  <c r="AZ506" i="4"/>
  <c r="AN507" i="4"/>
  <c r="AV507" i="4"/>
  <c r="AZ507" i="4"/>
  <c r="AN508" i="4"/>
  <c r="AV508" i="4"/>
  <c r="AZ508" i="4"/>
  <c r="AN509" i="4"/>
  <c r="AV509" i="4"/>
  <c r="AZ509" i="4"/>
  <c r="AN510" i="4"/>
  <c r="AV510" i="4"/>
  <c r="AZ510" i="4"/>
  <c r="AN511" i="4"/>
  <c r="AV511" i="4"/>
  <c r="AZ511" i="4"/>
  <c r="AN512" i="4"/>
  <c r="AV512" i="4"/>
  <c r="AZ512" i="4"/>
  <c r="AN513" i="4"/>
  <c r="AV513" i="4"/>
  <c r="AZ513" i="4"/>
  <c r="AN514" i="4"/>
  <c r="AV514" i="4"/>
  <c r="AZ514" i="4"/>
  <c r="AN515" i="4"/>
  <c r="AV515" i="4"/>
  <c r="AZ515" i="4"/>
  <c r="AN516" i="4"/>
  <c r="AV516" i="4"/>
  <c r="AZ516" i="4"/>
  <c r="AN517" i="4"/>
  <c r="AV517" i="4"/>
  <c r="AZ517" i="4"/>
  <c r="AN518" i="4"/>
  <c r="AV518" i="4"/>
  <c r="AZ518" i="4"/>
  <c r="AN519" i="4"/>
  <c r="AV519" i="4"/>
  <c r="AZ519" i="4"/>
  <c r="AN520" i="4"/>
  <c r="AZ520" i="4"/>
  <c r="AN521" i="4"/>
  <c r="AV521" i="4"/>
  <c r="AN522" i="4"/>
  <c r="AV522" i="4"/>
  <c r="AZ522" i="4"/>
  <c r="AN523" i="4"/>
  <c r="AV523" i="4"/>
  <c r="AZ523" i="4"/>
  <c r="AN524" i="4"/>
  <c r="AV524" i="4"/>
  <c r="AZ524" i="4"/>
  <c r="AN525" i="4"/>
  <c r="AV525" i="4"/>
  <c r="AZ525" i="4"/>
  <c r="AN526" i="4"/>
  <c r="AV526" i="4"/>
  <c r="AZ526" i="4"/>
  <c r="AN527" i="4"/>
  <c r="AV527" i="4"/>
  <c r="AZ527" i="4"/>
  <c r="AN528" i="4"/>
  <c r="AV528" i="4"/>
  <c r="AZ528" i="4"/>
  <c r="AN529" i="4"/>
  <c r="AV529" i="4"/>
  <c r="AZ529" i="4"/>
  <c r="AN530" i="4"/>
  <c r="AV530" i="4"/>
  <c r="AZ530" i="4"/>
  <c r="AN531" i="4"/>
  <c r="AV531" i="4"/>
  <c r="AZ531" i="4"/>
  <c r="AN532" i="4"/>
  <c r="AV532" i="4"/>
  <c r="AZ532" i="4"/>
  <c r="AN533" i="4"/>
  <c r="AV533" i="4"/>
  <c r="AZ533" i="4"/>
  <c r="AN534" i="4"/>
  <c r="AV534" i="4"/>
  <c r="AZ534" i="4"/>
  <c r="AN535" i="4"/>
  <c r="AV535" i="4"/>
  <c r="AZ535" i="4"/>
  <c r="AN536" i="4"/>
  <c r="AV536" i="4"/>
  <c r="AZ536" i="4"/>
  <c r="BF537" i="4"/>
  <c r="BB537" i="4"/>
  <c r="AX537" i="4"/>
  <c r="AT537" i="4"/>
  <c r="AP537" i="4"/>
  <c r="AI537" i="4"/>
  <c r="AQ537" i="4"/>
  <c r="AV537" i="4"/>
  <c r="BA537" i="4"/>
  <c r="BG537" i="4"/>
  <c r="AN538" i="4"/>
  <c r="AS538" i="4"/>
  <c r="AY538" i="4"/>
  <c r="BF539" i="4"/>
  <c r="BB539" i="4"/>
  <c r="AX539" i="4"/>
  <c r="AT539" i="4"/>
  <c r="AP539" i="4"/>
  <c r="AI539" i="4"/>
  <c r="AQ539" i="4"/>
  <c r="AV539" i="4"/>
  <c r="BA539" i="4"/>
  <c r="BG539" i="4"/>
  <c r="AN540" i="4"/>
  <c r="AS540" i="4"/>
  <c r="AY540" i="4"/>
  <c r="BF541" i="4"/>
  <c r="BB541" i="4"/>
  <c r="AX541" i="4"/>
  <c r="AT541" i="4"/>
  <c r="AP541" i="4"/>
  <c r="AI541" i="4"/>
  <c r="AQ541" i="4"/>
  <c r="AV541" i="4"/>
  <c r="BA541" i="4"/>
  <c r="BG541" i="4"/>
  <c r="AN542" i="4"/>
  <c r="AS542" i="4"/>
  <c r="AY542" i="4"/>
  <c r="BF543" i="4"/>
  <c r="BB543" i="4"/>
  <c r="AX543" i="4"/>
  <c r="AT543" i="4"/>
  <c r="AP543" i="4"/>
  <c r="AI543" i="4"/>
  <c r="AQ543" i="4"/>
  <c r="AV543" i="4"/>
  <c r="BA543" i="4"/>
  <c r="BG543" i="4"/>
  <c r="AN544" i="4"/>
  <c r="AS544" i="4"/>
  <c r="AY544" i="4"/>
  <c r="BF545" i="4"/>
  <c r="BB545" i="4"/>
  <c r="AX545" i="4"/>
  <c r="AT545" i="4"/>
  <c r="AP545" i="4"/>
  <c r="AI545" i="4"/>
  <c r="AQ545" i="4"/>
  <c r="AV545" i="4"/>
  <c r="BA545" i="4"/>
  <c r="BG545" i="4"/>
  <c r="AN546" i="4"/>
  <c r="AS546" i="4"/>
  <c r="AY546" i="4"/>
  <c r="BF547" i="4"/>
  <c r="BB547" i="4"/>
  <c r="AX547" i="4"/>
  <c r="AT547" i="4"/>
  <c r="AP547" i="4"/>
  <c r="AI547" i="4"/>
  <c r="AQ547" i="4"/>
  <c r="AV547" i="4"/>
  <c r="BA547" i="4"/>
  <c r="BG547" i="4"/>
  <c r="AN548" i="4"/>
  <c r="AS548" i="4"/>
  <c r="AY548" i="4"/>
  <c r="BF549" i="4"/>
  <c r="BB549" i="4"/>
  <c r="AX549" i="4"/>
  <c r="AT549" i="4"/>
  <c r="AP549" i="4"/>
  <c r="AI549" i="4"/>
  <c r="AQ549" i="4"/>
  <c r="AV549" i="4"/>
  <c r="BA549" i="4"/>
  <c r="BG549" i="4"/>
  <c r="AN550" i="4"/>
  <c r="AS550" i="4"/>
  <c r="AY550" i="4"/>
  <c r="BF551" i="4"/>
  <c r="BB551" i="4"/>
  <c r="AX551" i="4"/>
  <c r="AT551" i="4"/>
  <c r="AP551" i="4"/>
  <c r="AI551" i="4"/>
  <c r="AQ551" i="4"/>
  <c r="AV551" i="4"/>
  <c r="BA551" i="4"/>
  <c r="BG551" i="4"/>
  <c r="AN552" i="4"/>
  <c r="AS552" i="4"/>
  <c r="AY552" i="4"/>
  <c r="BF553" i="4"/>
  <c r="BB553" i="4"/>
  <c r="AX553" i="4"/>
  <c r="AT553" i="4"/>
  <c r="AP553" i="4"/>
  <c r="AI553" i="4"/>
  <c r="AQ553" i="4"/>
  <c r="AV553" i="4"/>
  <c r="BA553" i="4"/>
  <c r="BG553" i="4"/>
  <c r="AN554" i="4"/>
  <c r="AS554" i="4"/>
  <c r="AY554" i="4"/>
  <c r="BF555" i="4"/>
  <c r="BB555" i="4"/>
  <c r="AX555" i="4"/>
  <c r="AT555" i="4"/>
  <c r="AP555" i="4"/>
  <c r="AI555" i="4"/>
  <c r="AQ555" i="4"/>
  <c r="AV555" i="4"/>
  <c r="BA555" i="4"/>
  <c r="BG555" i="4"/>
  <c r="AN556" i="4"/>
  <c r="AS556" i="4"/>
  <c r="AY556" i="4"/>
  <c r="BF557" i="4"/>
  <c r="BB557" i="4"/>
  <c r="AX557" i="4"/>
  <c r="AT557" i="4"/>
  <c r="AP557" i="4"/>
  <c r="AI557" i="4"/>
  <c r="AQ557" i="4"/>
  <c r="AV557" i="4"/>
  <c r="BA557" i="4"/>
  <c r="BG557" i="4"/>
  <c r="AN558" i="4"/>
  <c r="AS558" i="4"/>
  <c r="AY558" i="4"/>
  <c r="BF559" i="4"/>
  <c r="BB559" i="4"/>
  <c r="AX559" i="4"/>
  <c r="AT559" i="4"/>
  <c r="AP559" i="4"/>
  <c r="AI559" i="4"/>
  <c r="AQ559" i="4"/>
  <c r="AV559" i="4"/>
  <c r="BA559" i="4"/>
  <c r="BG559" i="4"/>
  <c r="AN560" i="4"/>
  <c r="AS560" i="4"/>
  <c r="AY560" i="4"/>
  <c r="BF561" i="4"/>
  <c r="BB561" i="4"/>
  <c r="AX561" i="4"/>
  <c r="AT561" i="4"/>
  <c r="AP561" i="4"/>
  <c r="AI561" i="4"/>
  <c r="AQ561" i="4"/>
  <c r="AV561" i="4"/>
  <c r="BA561" i="4"/>
  <c r="BG561" i="4"/>
  <c r="AN562" i="4"/>
  <c r="AS562" i="4"/>
  <c r="AY562" i="4"/>
  <c r="BF563" i="4"/>
  <c r="BB563" i="4"/>
  <c r="AX563" i="4"/>
  <c r="AT563" i="4"/>
  <c r="AP563" i="4"/>
  <c r="AI563" i="4"/>
  <c r="AQ563" i="4"/>
  <c r="AV563" i="4"/>
  <c r="BA563" i="4"/>
  <c r="BG563" i="4"/>
  <c r="AN564" i="4"/>
  <c r="AS564" i="4"/>
  <c r="AY564" i="4"/>
  <c r="BF565" i="4"/>
  <c r="BB565" i="4"/>
  <c r="AX565" i="4"/>
  <c r="AT565" i="4"/>
  <c r="AP565" i="4"/>
  <c r="AI565" i="4"/>
  <c r="AQ565" i="4"/>
  <c r="AV565" i="4"/>
  <c r="BA565" i="4"/>
  <c r="BG565" i="4"/>
  <c r="AN566" i="4"/>
  <c r="AS566" i="4"/>
  <c r="AY566" i="4"/>
  <c r="BF567" i="4"/>
  <c r="BB567" i="4"/>
  <c r="AX567" i="4"/>
  <c r="AT567" i="4"/>
  <c r="AP567" i="4"/>
  <c r="AI567" i="4"/>
  <c r="AQ567" i="4"/>
  <c r="AV567" i="4"/>
  <c r="BA567" i="4"/>
  <c r="BG567" i="4"/>
  <c r="AN568" i="4"/>
  <c r="AS568" i="4"/>
  <c r="AY568" i="4"/>
  <c r="BF569" i="4"/>
  <c r="BB569" i="4"/>
  <c r="AX569" i="4"/>
  <c r="AT569" i="4"/>
  <c r="AP569" i="4"/>
  <c r="AI569" i="4"/>
  <c r="AQ569" i="4"/>
  <c r="AV569" i="4"/>
  <c r="BA569" i="4"/>
  <c r="BG569" i="4"/>
  <c r="AN570" i="4"/>
  <c r="AS570" i="4"/>
  <c r="AY570" i="4"/>
  <c r="BF571" i="4"/>
  <c r="BB571" i="4"/>
  <c r="AX571" i="4"/>
  <c r="AT571" i="4"/>
  <c r="AP571" i="4"/>
  <c r="AI571" i="4"/>
  <c r="AQ571" i="4"/>
  <c r="AV571" i="4"/>
  <c r="BA571" i="4"/>
  <c r="BG571" i="4"/>
  <c r="AN572" i="4"/>
  <c r="AS572" i="4"/>
  <c r="AY572" i="4"/>
  <c r="BF573" i="4"/>
  <c r="BB573" i="4"/>
  <c r="AX573" i="4"/>
  <c r="AT573" i="4"/>
  <c r="AP573" i="4"/>
  <c r="AI573" i="4"/>
  <c r="AQ573" i="4"/>
  <c r="AV573" i="4"/>
  <c r="BA573" i="4"/>
  <c r="BG573" i="4"/>
  <c r="AN574" i="4"/>
  <c r="AS574" i="4"/>
  <c r="AY574" i="4"/>
  <c r="BF575" i="4"/>
  <c r="BB575" i="4"/>
  <c r="AX575" i="4"/>
  <c r="AT575" i="4"/>
  <c r="AP575" i="4"/>
  <c r="AI575" i="4"/>
  <c r="AQ575" i="4"/>
  <c r="AV575" i="4"/>
  <c r="BA575" i="4"/>
  <c r="BG575" i="4"/>
  <c r="AN576" i="4"/>
  <c r="AS576" i="4"/>
  <c r="AY576" i="4"/>
  <c r="BF577" i="4"/>
  <c r="BB577" i="4"/>
  <c r="AX577" i="4"/>
  <c r="AT577" i="4"/>
  <c r="AP577" i="4"/>
  <c r="AI577" i="4"/>
  <c r="AQ577" i="4"/>
  <c r="AV577" i="4"/>
  <c r="BA577" i="4"/>
  <c r="BG577" i="4"/>
  <c r="AN578" i="4"/>
  <c r="AS578" i="4"/>
  <c r="AY578" i="4"/>
  <c r="BF579" i="4"/>
  <c r="BB579" i="4"/>
  <c r="AX579" i="4"/>
  <c r="AT579" i="4"/>
  <c r="AP579" i="4"/>
  <c r="AI579" i="4"/>
  <c r="AQ579" i="4"/>
  <c r="AV579" i="4"/>
  <c r="BA579" i="4"/>
  <c r="BG579" i="4"/>
  <c r="AN580" i="4"/>
  <c r="AS580" i="4"/>
  <c r="AY580" i="4"/>
  <c r="BF581" i="4"/>
  <c r="BB581" i="4"/>
  <c r="AX581" i="4"/>
  <c r="AT581" i="4"/>
  <c r="AP581" i="4"/>
  <c r="AI581" i="4"/>
  <c r="AQ581" i="4"/>
  <c r="AV581" i="4"/>
  <c r="BA581" i="4"/>
  <c r="BG581" i="4"/>
  <c r="AN582" i="4"/>
  <c r="AS582" i="4"/>
  <c r="AY582" i="4"/>
  <c r="BF583" i="4"/>
  <c r="BB583" i="4"/>
  <c r="AX583" i="4"/>
  <c r="AT583" i="4"/>
  <c r="AP583" i="4"/>
  <c r="AI583" i="4"/>
  <c r="AQ583" i="4"/>
  <c r="AV583" i="4"/>
  <c r="BA583" i="4"/>
  <c r="BG583" i="4"/>
  <c r="AN584" i="4"/>
  <c r="AS584" i="4"/>
  <c r="AY584" i="4"/>
  <c r="BF585" i="4"/>
  <c r="BB585" i="4"/>
  <c r="AX585" i="4"/>
  <c r="AT585" i="4"/>
  <c r="AP585" i="4"/>
  <c r="AI585" i="4"/>
  <c r="AQ585" i="4"/>
  <c r="AV585" i="4"/>
  <c r="BA585" i="4"/>
  <c r="BG585" i="4"/>
  <c r="AN586" i="4"/>
  <c r="AS586" i="4"/>
  <c r="AY586" i="4"/>
  <c r="BF587" i="4"/>
  <c r="BB587" i="4"/>
  <c r="AX587" i="4"/>
  <c r="AT587" i="4"/>
  <c r="AP587" i="4"/>
  <c r="AI587" i="4"/>
  <c r="AQ587" i="4"/>
  <c r="AV587" i="4"/>
  <c r="BA587" i="4"/>
  <c r="BG587" i="4"/>
  <c r="AN588" i="4"/>
  <c r="AS588" i="4"/>
  <c r="AY588" i="4"/>
  <c r="BF589" i="4"/>
  <c r="BB589" i="4"/>
  <c r="AX589" i="4"/>
  <c r="AT589" i="4"/>
  <c r="AP589" i="4"/>
  <c r="AI589" i="4"/>
  <c r="AQ589" i="4"/>
  <c r="AV589" i="4"/>
  <c r="BA589" i="4"/>
  <c r="BG589" i="4"/>
  <c r="AN590" i="4"/>
  <c r="AS590" i="4"/>
  <c r="AY590" i="4"/>
  <c r="BF591" i="4"/>
  <c r="BB591" i="4"/>
  <c r="AX591" i="4"/>
  <c r="AT591" i="4"/>
  <c r="AP591" i="4"/>
  <c r="AI591" i="4"/>
  <c r="AQ591" i="4"/>
  <c r="AV591" i="4"/>
  <c r="BA591" i="4"/>
  <c r="BG591" i="4"/>
  <c r="AN592" i="4"/>
  <c r="AS592" i="4"/>
  <c r="AY592" i="4"/>
  <c r="BF593" i="4"/>
  <c r="BB593" i="4"/>
  <c r="AX593" i="4"/>
  <c r="AT593" i="4"/>
  <c r="AP593" i="4"/>
  <c r="AI593" i="4"/>
  <c r="AQ593" i="4"/>
  <c r="AV593" i="4"/>
  <c r="BA593" i="4"/>
  <c r="BG593" i="4"/>
  <c r="AN594" i="4"/>
  <c r="AS594" i="4"/>
  <c r="AY594" i="4"/>
  <c r="BF595" i="4"/>
  <c r="BB595" i="4"/>
  <c r="AX595" i="4"/>
  <c r="AT595" i="4"/>
  <c r="AP595" i="4"/>
  <c r="AI595" i="4"/>
  <c r="AQ595" i="4"/>
  <c r="AV595" i="4"/>
  <c r="BA595" i="4"/>
  <c r="BG595" i="4"/>
  <c r="AN596" i="4"/>
  <c r="AS596" i="4"/>
  <c r="AY596" i="4"/>
  <c r="BF597" i="4"/>
  <c r="BB597" i="4"/>
  <c r="AX597" i="4"/>
  <c r="AT597" i="4"/>
  <c r="AP597" i="4"/>
  <c r="AI597" i="4"/>
  <c r="AQ597" i="4"/>
  <c r="AV597" i="4"/>
  <c r="BA597" i="4"/>
  <c r="BG597" i="4"/>
  <c r="AN598" i="4"/>
  <c r="AS598" i="4"/>
  <c r="AY598" i="4"/>
  <c r="BF599" i="4"/>
  <c r="BB599" i="4"/>
  <c r="AX599" i="4"/>
  <c r="AT599" i="4"/>
  <c r="AP599" i="4"/>
  <c r="AI599" i="4"/>
  <c r="AQ599" i="4"/>
  <c r="AV599" i="4"/>
  <c r="BA599" i="4"/>
  <c r="BG599" i="4"/>
  <c r="AN600" i="4"/>
  <c r="AS600" i="4"/>
  <c r="AY600" i="4"/>
  <c r="BF601" i="4"/>
  <c r="BB601" i="4"/>
  <c r="AX601" i="4"/>
  <c r="AT601" i="4"/>
  <c r="AP601" i="4"/>
  <c r="AI601" i="4"/>
  <c r="AQ601" i="4"/>
  <c r="AV601" i="4"/>
  <c r="BA601" i="4"/>
  <c r="BG601" i="4"/>
  <c r="AN602" i="4"/>
  <c r="AS602" i="4"/>
  <c r="AY602" i="4"/>
  <c r="BF603" i="4"/>
  <c r="BB603" i="4"/>
  <c r="AX603" i="4"/>
  <c r="AT603" i="4"/>
  <c r="AP603" i="4"/>
  <c r="AI603" i="4"/>
  <c r="AQ603" i="4"/>
  <c r="AV603" i="4"/>
  <c r="BA603" i="4"/>
  <c r="BG603" i="4"/>
  <c r="AN604" i="4"/>
  <c r="AS604" i="4"/>
  <c r="AY604" i="4"/>
  <c r="BF605" i="4"/>
  <c r="BB605" i="4"/>
  <c r="AX605" i="4"/>
  <c r="AT605" i="4"/>
  <c r="AP605" i="4"/>
  <c r="AI605" i="4"/>
  <c r="AQ605" i="4"/>
  <c r="AV605" i="4"/>
  <c r="BA605" i="4"/>
  <c r="BG605" i="4"/>
  <c r="AN606" i="4"/>
  <c r="AS606" i="4"/>
  <c r="AY606" i="4"/>
  <c r="BD607" i="4"/>
  <c r="AZ607" i="4"/>
  <c r="AV607" i="4"/>
  <c r="BF607" i="4"/>
  <c r="BB607" i="4"/>
  <c r="AX607" i="4"/>
  <c r="AT607" i="4"/>
  <c r="AP607" i="4"/>
  <c r="AI607" i="4"/>
  <c r="AQ607" i="4"/>
  <c r="AW607" i="4"/>
  <c r="BE607" i="4"/>
  <c r="BD609" i="4"/>
  <c r="AZ609" i="4"/>
  <c r="AV609" i="4"/>
  <c r="AN609" i="4"/>
  <c r="BG609" i="4"/>
  <c r="BC609" i="4"/>
  <c r="AY609" i="4"/>
  <c r="BF609" i="4"/>
  <c r="BB609" i="4"/>
  <c r="AX609" i="4"/>
  <c r="AT609" i="4"/>
  <c r="AP609" i="4"/>
  <c r="AI609" i="4"/>
  <c r="AS609" i="4"/>
  <c r="BE609" i="4"/>
  <c r="BD612" i="4"/>
  <c r="AZ612" i="4"/>
  <c r="BO612" i="4" s="1"/>
  <c r="AV612" i="4"/>
  <c r="AN612" i="4"/>
  <c r="BG612" i="4"/>
  <c r="BC612" i="4"/>
  <c r="AY612" i="4"/>
  <c r="AU612" i="4"/>
  <c r="AQ612" i="4"/>
  <c r="AM612" i="4"/>
  <c r="BF612" i="4"/>
  <c r="BB612" i="4"/>
  <c r="AX612" i="4"/>
  <c r="AT612" i="4"/>
  <c r="AP612" i="4"/>
  <c r="AI612" i="4"/>
  <c r="BA612" i="4"/>
  <c r="BD616" i="4"/>
  <c r="AZ616" i="4"/>
  <c r="BO616" i="4" s="1"/>
  <c r="AV616" i="4"/>
  <c r="AN616" i="4"/>
  <c r="BG616" i="4"/>
  <c r="BC616" i="4"/>
  <c r="AY616" i="4"/>
  <c r="AU616" i="4"/>
  <c r="AQ616" i="4"/>
  <c r="AM616" i="4"/>
  <c r="BF616" i="4"/>
  <c r="BB616" i="4"/>
  <c r="AX616" i="4"/>
  <c r="AT616" i="4"/>
  <c r="AP616" i="4"/>
  <c r="AI616" i="4"/>
  <c r="BA616" i="4"/>
  <c r="BO619" i="4"/>
  <c r="BD620" i="4"/>
  <c r="AZ620" i="4"/>
  <c r="BO620" i="4" s="1"/>
  <c r="AV620" i="4"/>
  <c r="AN620" i="4"/>
  <c r="BG620" i="4"/>
  <c r="BC620" i="4"/>
  <c r="AY620" i="4"/>
  <c r="AU620" i="4"/>
  <c r="AQ620" i="4"/>
  <c r="AM620" i="4"/>
  <c r="BF620" i="4"/>
  <c r="BB620" i="4"/>
  <c r="AX620" i="4"/>
  <c r="AT620" i="4"/>
  <c r="AP620" i="4"/>
  <c r="AI620" i="4"/>
  <c r="BA620" i="4"/>
  <c r="BD624" i="4"/>
  <c r="AZ624" i="4"/>
  <c r="BO624" i="4" s="1"/>
  <c r="AV624" i="4"/>
  <c r="AN624" i="4"/>
  <c r="BG624" i="4"/>
  <c r="BC624" i="4"/>
  <c r="AY624" i="4"/>
  <c r="AU624" i="4"/>
  <c r="AQ624" i="4"/>
  <c r="AM624" i="4"/>
  <c r="BF624" i="4"/>
  <c r="BB624" i="4"/>
  <c r="AX624" i="4"/>
  <c r="AT624" i="4"/>
  <c r="AP624" i="4"/>
  <c r="AI624" i="4"/>
  <c r="BA624" i="4"/>
  <c r="BD628" i="4"/>
  <c r="AZ628" i="4"/>
  <c r="BO628" i="4" s="1"/>
  <c r="AV628" i="4"/>
  <c r="AN628" i="4"/>
  <c r="BG628" i="4"/>
  <c r="BC628" i="4"/>
  <c r="AY628" i="4"/>
  <c r="AU628" i="4"/>
  <c r="AQ628" i="4"/>
  <c r="AM628" i="4"/>
  <c r="BF628" i="4"/>
  <c r="BB628" i="4"/>
  <c r="AX628" i="4"/>
  <c r="AT628" i="4"/>
  <c r="AP628" i="4"/>
  <c r="AI628" i="4"/>
  <c r="BA628" i="4"/>
  <c r="BD632" i="4"/>
  <c r="AZ632" i="4"/>
  <c r="BO632" i="4" s="1"/>
  <c r="AV632" i="4"/>
  <c r="AN632" i="4"/>
  <c r="BG632" i="4"/>
  <c r="BC632" i="4"/>
  <c r="AY632" i="4"/>
  <c r="AU632" i="4"/>
  <c r="AQ632" i="4"/>
  <c r="AM632" i="4"/>
  <c r="BF632" i="4"/>
  <c r="BB632" i="4"/>
  <c r="AX632" i="4"/>
  <c r="AT632" i="4"/>
  <c r="AP632" i="4"/>
  <c r="AI632" i="4"/>
  <c r="BA632" i="4"/>
  <c r="BO635" i="4"/>
  <c r="BD636" i="4"/>
  <c r="AZ636" i="4"/>
  <c r="BO636" i="4" s="1"/>
  <c r="AV636" i="4"/>
  <c r="AN636" i="4"/>
  <c r="BG636" i="4"/>
  <c r="BC636" i="4"/>
  <c r="AY636" i="4"/>
  <c r="AU636" i="4"/>
  <c r="AQ636" i="4"/>
  <c r="AM636" i="4"/>
  <c r="BF636" i="4"/>
  <c r="BB636" i="4"/>
  <c r="AX636" i="4"/>
  <c r="AT636" i="4"/>
  <c r="AP636" i="4"/>
  <c r="AI636" i="4"/>
  <c r="BA636" i="4"/>
  <c r="BD640" i="4"/>
  <c r="AZ640" i="4"/>
  <c r="BO640" i="4" s="1"/>
  <c r="AV640" i="4"/>
  <c r="AN640" i="4"/>
  <c r="BG640" i="4"/>
  <c r="BC640" i="4"/>
  <c r="AY640" i="4"/>
  <c r="AU640" i="4"/>
  <c r="AQ640" i="4"/>
  <c r="AM640" i="4"/>
  <c r="BF640" i="4"/>
  <c r="BB640" i="4"/>
  <c r="AX640" i="4"/>
  <c r="AT640" i="4"/>
  <c r="AP640" i="4"/>
  <c r="AI640" i="4"/>
  <c r="BA640" i="4"/>
  <c r="BD644" i="4"/>
  <c r="AZ644" i="4"/>
  <c r="BO644" i="4" s="1"/>
  <c r="AV644" i="4"/>
  <c r="AN644" i="4"/>
  <c r="BG644" i="4"/>
  <c r="BC644" i="4"/>
  <c r="AY644" i="4"/>
  <c r="AU644" i="4"/>
  <c r="AQ644" i="4"/>
  <c r="AM644" i="4"/>
  <c r="BF644" i="4"/>
  <c r="BB644" i="4"/>
  <c r="AX644" i="4"/>
  <c r="AT644" i="4"/>
  <c r="AP644" i="4"/>
  <c r="AI644" i="4"/>
  <c r="BA644" i="4"/>
  <c r="BD648" i="4"/>
  <c r="AZ648" i="4"/>
  <c r="BO648" i="4" s="1"/>
  <c r="AV648" i="4"/>
  <c r="AN648" i="4"/>
  <c r="BG648" i="4"/>
  <c r="BC648" i="4"/>
  <c r="AY648" i="4"/>
  <c r="AU648" i="4"/>
  <c r="AQ648" i="4"/>
  <c r="AM648" i="4"/>
  <c r="BF648" i="4"/>
  <c r="BB648" i="4"/>
  <c r="AX648" i="4"/>
  <c r="AT648" i="4"/>
  <c r="AP648" i="4"/>
  <c r="AI648" i="4"/>
  <c r="BA648" i="4"/>
  <c r="BO651" i="4"/>
  <c r="BD652" i="4"/>
  <c r="AZ652" i="4"/>
  <c r="BO652" i="4" s="1"/>
  <c r="AV652" i="4"/>
  <c r="AN652" i="4"/>
  <c r="BG652" i="4"/>
  <c r="BC652" i="4"/>
  <c r="AY652" i="4"/>
  <c r="AU652" i="4"/>
  <c r="AQ652" i="4"/>
  <c r="AM652" i="4"/>
  <c r="BF652" i="4"/>
  <c r="BB652" i="4"/>
  <c r="AX652" i="4"/>
  <c r="AT652" i="4"/>
  <c r="AP652" i="4"/>
  <c r="AI652" i="4"/>
  <c r="BA652" i="4"/>
  <c r="BD656" i="4"/>
  <c r="AZ656" i="4"/>
  <c r="BO656" i="4" s="1"/>
  <c r="AV656" i="4"/>
  <c r="AN656" i="4"/>
  <c r="BG656" i="4"/>
  <c r="BC656" i="4"/>
  <c r="AY656" i="4"/>
  <c r="AU656" i="4"/>
  <c r="AQ656" i="4"/>
  <c r="AM656" i="4"/>
  <c r="BF656" i="4"/>
  <c r="BB656" i="4"/>
  <c r="AX656" i="4"/>
  <c r="AT656" i="4"/>
  <c r="AP656" i="4"/>
  <c r="AI656" i="4"/>
  <c r="BA656" i="4"/>
  <c r="BD660" i="4"/>
  <c r="AZ660" i="4"/>
  <c r="BO660" i="4" s="1"/>
  <c r="AV660" i="4"/>
  <c r="AN660" i="4"/>
  <c r="BG660" i="4"/>
  <c r="BC660" i="4"/>
  <c r="AY660" i="4"/>
  <c r="AU660" i="4"/>
  <c r="AQ660" i="4"/>
  <c r="AM660" i="4"/>
  <c r="BF660" i="4"/>
  <c r="BB660" i="4"/>
  <c r="AX660" i="4"/>
  <c r="AT660" i="4"/>
  <c r="AP660" i="4"/>
  <c r="AI660" i="4"/>
  <c r="BA660" i="4"/>
  <c r="BD664" i="4"/>
  <c r="AZ664" i="4"/>
  <c r="BO664" i="4" s="1"/>
  <c r="AV664" i="4"/>
  <c r="AN664" i="4"/>
  <c r="BG664" i="4"/>
  <c r="BC664" i="4"/>
  <c r="AY664" i="4"/>
  <c r="AU664" i="4"/>
  <c r="AQ664" i="4"/>
  <c r="AM664" i="4"/>
  <c r="BF664" i="4"/>
  <c r="BB664" i="4"/>
  <c r="AX664" i="4"/>
  <c r="AT664" i="4"/>
  <c r="AP664" i="4"/>
  <c r="AI664" i="4"/>
  <c r="BA664" i="4"/>
  <c r="BO667" i="4"/>
  <c r="BD668" i="4"/>
  <c r="AZ668" i="4"/>
  <c r="BO668" i="4" s="1"/>
  <c r="AV668" i="4"/>
  <c r="AN668" i="4"/>
  <c r="BG668" i="4"/>
  <c r="BC668" i="4"/>
  <c r="AY668" i="4"/>
  <c r="AU668" i="4"/>
  <c r="AQ668" i="4"/>
  <c r="AM668" i="4"/>
  <c r="BF668" i="4"/>
  <c r="BB668" i="4"/>
  <c r="AX668" i="4"/>
  <c r="AT668" i="4"/>
  <c r="AP668" i="4"/>
  <c r="AI668" i="4"/>
  <c r="BA668" i="4"/>
  <c r="BD672" i="4"/>
  <c r="AZ672" i="4"/>
  <c r="BO672" i="4" s="1"/>
  <c r="AV672" i="4"/>
  <c r="AN672" i="4"/>
  <c r="BG672" i="4"/>
  <c r="BC672" i="4"/>
  <c r="AY672" i="4"/>
  <c r="AU672" i="4"/>
  <c r="AQ672" i="4"/>
  <c r="AM672" i="4"/>
  <c r="BF672" i="4"/>
  <c r="BB672" i="4"/>
  <c r="AX672" i="4"/>
  <c r="AT672" i="4"/>
  <c r="AP672" i="4"/>
  <c r="AI672" i="4"/>
  <c r="BA672" i="4"/>
  <c r="BD676" i="4"/>
  <c r="AZ676" i="4"/>
  <c r="BO676" i="4" s="1"/>
  <c r="AV676" i="4"/>
  <c r="AN676" i="4"/>
  <c r="BG676" i="4"/>
  <c r="BC676" i="4"/>
  <c r="AY676" i="4"/>
  <c r="AU676" i="4"/>
  <c r="AQ676" i="4"/>
  <c r="AM676" i="4"/>
  <c r="BF676" i="4"/>
  <c r="BB676" i="4"/>
  <c r="AX676" i="4"/>
  <c r="AT676" i="4"/>
  <c r="AP676" i="4"/>
  <c r="AI676" i="4"/>
  <c r="BA676" i="4"/>
  <c r="BM679" i="4"/>
  <c r="BD680" i="4"/>
  <c r="AZ680" i="4"/>
  <c r="BL680" i="4" s="1"/>
  <c r="AV680" i="4"/>
  <c r="AN680" i="4"/>
  <c r="BG680" i="4"/>
  <c r="BC680" i="4"/>
  <c r="AY680" i="4"/>
  <c r="AU680" i="4"/>
  <c r="AQ680" i="4"/>
  <c r="AM680" i="4"/>
  <c r="BF680" i="4"/>
  <c r="BB680" i="4"/>
  <c r="AX680" i="4"/>
  <c r="AT680" i="4"/>
  <c r="AP680" i="4"/>
  <c r="AI680" i="4"/>
  <c r="BA680" i="4"/>
  <c r="BD684" i="4"/>
  <c r="AZ684" i="4"/>
  <c r="BO684" i="4" s="1"/>
  <c r="AV684" i="4"/>
  <c r="AN684" i="4"/>
  <c r="BG684" i="4"/>
  <c r="BC684" i="4"/>
  <c r="AY684" i="4"/>
  <c r="AU684" i="4"/>
  <c r="AQ684" i="4"/>
  <c r="AM684" i="4"/>
  <c r="BF684" i="4"/>
  <c r="BB684" i="4"/>
  <c r="AX684" i="4"/>
  <c r="AT684" i="4"/>
  <c r="AP684" i="4"/>
  <c r="AI684" i="4"/>
  <c r="BA684" i="4"/>
  <c r="BM687" i="4"/>
  <c r="BD688" i="4"/>
  <c r="AZ688" i="4"/>
  <c r="BO688" i="4" s="1"/>
  <c r="AV688" i="4"/>
  <c r="AN688" i="4"/>
  <c r="BG688" i="4"/>
  <c r="BC688" i="4"/>
  <c r="AY688" i="4"/>
  <c r="AU688" i="4"/>
  <c r="AQ688" i="4"/>
  <c r="AM688" i="4"/>
  <c r="BF688" i="4"/>
  <c r="BB688" i="4"/>
  <c r="AX688" i="4"/>
  <c r="AT688" i="4"/>
  <c r="AP688" i="4"/>
  <c r="AI688" i="4"/>
  <c r="BA688" i="4"/>
  <c r="BD692" i="4"/>
  <c r="AZ692" i="4"/>
  <c r="BO692" i="4" s="1"/>
  <c r="AV692" i="4"/>
  <c r="AN692" i="4"/>
  <c r="BG692" i="4"/>
  <c r="BC692" i="4"/>
  <c r="AY692" i="4"/>
  <c r="AU692" i="4"/>
  <c r="AQ692" i="4"/>
  <c r="AM692" i="4"/>
  <c r="BF692" i="4"/>
  <c r="BB692" i="4"/>
  <c r="AX692" i="4"/>
  <c r="AT692" i="4"/>
  <c r="AP692" i="4"/>
  <c r="AI692" i="4"/>
  <c r="BA692" i="4"/>
  <c r="BM695" i="4"/>
  <c r="BD696" i="4"/>
  <c r="AZ696" i="4"/>
  <c r="BO696" i="4" s="1"/>
  <c r="AV696" i="4"/>
  <c r="AN696" i="4"/>
  <c r="BG696" i="4"/>
  <c r="BC696" i="4"/>
  <c r="AY696" i="4"/>
  <c r="AU696" i="4"/>
  <c r="AQ696" i="4"/>
  <c r="AM696" i="4"/>
  <c r="BF696" i="4"/>
  <c r="BB696" i="4"/>
  <c r="AX696" i="4"/>
  <c r="AT696" i="4"/>
  <c r="AP696" i="4"/>
  <c r="AI696" i="4"/>
  <c r="BA696" i="4"/>
  <c r="BD700" i="4"/>
  <c r="AZ700" i="4"/>
  <c r="BO700" i="4" s="1"/>
  <c r="AV700" i="4"/>
  <c r="AN700" i="4"/>
  <c r="BG700" i="4"/>
  <c r="BC700" i="4"/>
  <c r="AY700" i="4"/>
  <c r="AU700" i="4"/>
  <c r="AQ700" i="4"/>
  <c r="AM700" i="4"/>
  <c r="BF700" i="4"/>
  <c r="BB700" i="4"/>
  <c r="AX700" i="4"/>
  <c r="AT700" i="4"/>
  <c r="AP700" i="4"/>
  <c r="AI700" i="4"/>
  <c r="BA700" i="4"/>
  <c r="BD704" i="4"/>
  <c r="AZ704" i="4"/>
  <c r="BO704" i="4" s="1"/>
  <c r="AV704" i="4"/>
  <c r="AN704" i="4"/>
  <c r="BG704" i="4"/>
  <c r="BC704" i="4"/>
  <c r="AY704" i="4"/>
  <c r="AU704" i="4"/>
  <c r="AQ704" i="4"/>
  <c r="AM704" i="4"/>
  <c r="BF704" i="4"/>
  <c r="BB704" i="4"/>
  <c r="AX704" i="4"/>
  <c r="AT704" i="4"/>
  <c r="AP704" i="4"/>
  <c r="AI704" i="4"/>
  <c r="BA704" i="4"/>
  <c r="BD708" i="4"/>
  <c r="AZ708" i="4"/>
  <c r="BO708" i="4" s="1"/>
  <c r="AV708" i="4"/>
  <c r="AN708" i="4"/>
  <c r="BG708" i="4"/>
  <c r="BC708" i="4"/>
  <c r="AY708" i="4"/>
  <c r="AU708" i="4"/>
  <c r="AQ708" i="4"/>
  <c r="AM708" i="4"/>
  <c r="BF708" i="4"/>
  <c r="BB708" i="4"/>
  <c r="AX708" i="4"/>
  <c r="AT708" i="4"/>
  <c r="AP708" i="4"/>
  <c r="AI708" i="4"/>
  <c r="BA708" i="4"/>
  <c r="BM711" i="4"/>
  <c r="BD712" i="4"/>
  <c r="AZ712" i="4"/>
  <c r="AV712" i="4"/>
  <c r="AN712" i="4"/>
  <c r="BG712" i="4"/>
  <c r="BC712" i="4"/>
  <c r="AY712" i="4"/>
  <c r="AU712" i="4"/>
  <c r="AQ712" i="4"/>
  <c r="AM712" i="4"/>
  <c r="BF712" i="4"/>
  <c r="BB712" i="4"/>
  <c r="AX712" i="4"/>
  <c r="AT712" i="4"/>
  <c r="AP712" i="4"/>
  <c r="BE712" i="4"/>
  <c r="BA712" i="4"/>
  <c r="AW712" i="4"/>
  <c r="AI712" i="4"/>
  <c r="AI340" i="4"/>
  <c r="AO340" i="4"/>
  <c r="AS340" i="4"/>
  <c r="AW340" i="4"/>
  <c r="BA340" i="4"/>
  <c r="BU340" i="4" s="1"/>
  <c r="AI341" i="4"/>
  <c r="AO341" i="4"/>
  <c r="AS341" i="4"/>
  <c r="AW341" i="4"/>
  <c r="BA341" i="4"/>
  <c r="BT341" i="4" s="1"/>
  <c r="AI342" i="4"/>
  <c r="AO342" i="4"/>
  <c r="AS342" i="4"/>
  <c r="AW342" i="4"/>
  <c r="BA342" i="4"/>
  <c r="BT342" i="4" s="1"/>
  <c r="AI343" i="4"/>
  <c r="AO343" i="4"/>
  <c r="AS343" i="4"/>
  <c r="AW343" i="4"/>
  <c r="BA343" i="4"/>
  <c r="BT343" i="4" s="1"/>
  <c r="AI344" i="4"/>
  <c r="AO344" i="4"/>
  <c r="AS344" i="4"/>
  <c r="AW344" i="4"/>
  <c r="BA344" i="4"/>
  <c r="BU344" i="4" s="1"/>
  <c r="AI345" i="4"/>
  <c r="AO345" i="4"/>
  <c r="AS345" i="4"/>
  <c r="AW345" i="4"/>
  <c r="BA345" i="4"/>
  <c r="BT345" i="4" s="1"/>
  <c r="AI346" i="4"/>
  <c r="AO346" i="4"/>
  <c r="AS346" i="4"/>
  <c r="AW346" i="4"/>
  <c r="BA346" i="4"/>
  <c r="BT346" i="4" s="1"/>
  <c r="AI347" i="4"/>
  <c r="AO347" i="4"/>
  <c r="AS347" i="4"/>
  <c r="AW347" i="4"/>
  <c r="BA347" i="4"/>
  <c r="BT347" i="4" s="1"/>
  <c r="AI348" i="4"/>
  <c r="AO348" i="4"/>
  <c r="AS348" i="4"/>
  <c r="AW348" i="4"/>
  <c r="BA348" i="4"/>
  <c r="BU348" i="4" s="1"/>
  <c r="AI349" i="4"/>
  <c r="AO349" i="4"/>
  <c r="AS349" i="4"/>
  <c r="AW349" i="4"/>
  <c r="BA349" i="4"/>
  <c r="BT349" i="4" s="1"/>
  <c r="AI350" i="4"/>
  <c r="AO350" i="4"/>
  <c r="AS350" i="4"/>
  <c r="AW350" i="4"/>
  <c r="BA350" i="4"/>
  <c r="BT350" i="4" s="1"/>
  <c r="AI351" i="4"/>
  <c r="AO351" i="4"/>
  <c r="AS351" i="4"/>
  <c r="AW351" i="4"/>
  <c r="BA351" i="4"/>
  <c r="BT351" i="4" s="1"/>
  <c r="AI352" i="4"/>
  <c r="AO352" i="4"/>
  <c r="AS352" i="4"/>
  <c r="AW352" i="4"/>
  <c r="BA352" i="4"/>
  <c r="BU352" i="4" s="1"/>
  <c r="AI353" i="4"/>
  <c r="AO353" i="4"/>
  <c r="AS353" i="4"/>
  <c r="AW353" i="4"/>
  <c r="BA353" i="4"/>
  <c r="BT353" i="4" s="1"/>
  <c r="AI354" i="4"/>
  <c r="AO354" i="4"/>
  <c r="AS354" i="4"/>
  <c r="AW354" i="4"/>
  <c r="BA354" i="4"/>
  <c r="BT354" i="4" s="1"/>
  <c r="AI355" i="4"/>
  <c r="AO355" i="4"/>
  <c r="AS355" i="4"/>
  <c r="AW355" i="4"/>
  <c r="BA355" i="4"/>
  <c r="BT355" i="4" s="1"/>
  <c r="AI356" i="4"/>
  <c r="AO356" i="4"/>
  <c r="AS356" i="4"/>
  <c r="AW356" i="4"/>
  <c r="BA356" i="4"/>
  <c r="BU356" i="4" s="1"/>
  <c r="AI357" i="4"/>
  <c r="AO357" i="4"/>
  <c r="AS357" i="4"/>
  <c r="AW357" i="4"/>
  <c r="BA357" i="4"/>
  <c r="BT357" i="4" s="1"/>
  <c r="AI358" i="4"/>
  <c r="AO358" i="4"/>
  <c r="AS358" i="4"/>
  <c r="AW358" i="4"/>
  <c r="BA358" i="4"/>
  <c r="BT358" i="4" s="1"/>
  <c r="AI359" i="4"/>
  <c r="AO359" i="4"/>
  <c r="AS359" i="4"/>
  <c r="AW359" i="4"/>
  <c r="BA359" i="4"/>
  <c r="BT359" i="4" s="1"/>
  <c r="AI360" i="4"/>
  <c r="AO360" i="4"/>
  <c r="AS360" i="4"/>
  <c r="AW360" i="4"/>
  <c r="BA360" i="4"/>
  <c r="BU360" i="4" s="1"/>
  <c r="AI361" i="4"/>
  <c r="AO361" i="4"/>
  <c r="AS361" i="4"/>
  <c r="AW361" i="4"/>
  <c r="BA361" i="4"/>
  <c r="BT361" i="4" s="1"/>
  <c r="AI362" i="4"/>
  <c r="AO362" i="4"/>
  <c r="AS362" i="4"/>
  <c r="AW362" i="4"/>
  <c r="BA362" i="4"/>
  <c r="AI363" i="4"/>
  <c r="AO363" i="4"/>
  <c r="AS363" i="4"/>
  <c r="AW363" i="4"/>
  <c r="BA363" i="4"/>
  <c r="AI364" i="4"/>
  <c r="AO364" i="4"/>
  <c r="AS364" i="4"/>
  <c r="AW364" i="4"/>
  <c r="BA364" i="4"/>
  <c r="AI365" i="4"/>
  <c r="AO365" i="4"/>
  <c r="AS365" i="4"/>
  <c r="AW365" i="4"/>
  <c r="BA365" i="4"/>
  <c r="AI366" i="4"/>
  <c r="AO366" i="4"/>
  <c r="AS366" i="4"/>
  <c r="AW366" i="4"/>
  <c r="BA366" i="4"/>
  <c r="BT366" i="4" s="1"/>
  <c r="AI367" i="4"/>
  <c r="AO367" i="4"/>
  <c r="AS367" i="4"/>
  <c r="AW367" i="4"/>
  <c r="BA367" i="4"/>
  <c r="AI368" i="4"/>
  <c r="AO368" i="4"/>
  <c r="AS368" i="4"/>
  <c r="AW368" i="4"/>
  <c r="BA368" i="4"/>
  <c r="AI369" i="4"/>
  <c r="AO369" i="4"/>
  <c r="AS369" i="4"/>
  <c r="AW369" i="4"/>
  <c r="BA369" i="4"/>
  <c r="AI370" i="4"/>
  <c r="AO370" i="4"/>
  <c r="AS370" i="4"/>
  <c r="AW370" i="4"/>
  <c r="BA370" i="4"/>
  <c r="AI371" i="4"/>
  <c r="AO371" i="4"/>
  <c r="AS371" i="4"/>
  <c r="AW371" i="4"/>
  <c r="BA371" i="4"/>
  <c r="AI372" i="4"/>
  <c r="AO372" i="4"/>
  <c r="AS372" i="4"/>
  <c r="AW372" i="4"/>
  <c r="BA372" i="4"/>
  <c r="AI373" i="4"/>
  <c r="AO373" i="4"/>
  <c r="AS373" i="4"/>
  <c r="AW373" i="4"/>
  <c r="BA373" i="4"/>
  <c r="AI374" i="4"/>
  <c r="AO374" i="4"/>
  <c r="AS374" i="4"/>
  <c r="AW374" i="4"/>
  <c r="BA374" i="4"/>
  <c r="BT374" i="4" s="1"/>
  <c r="AI375" i="4"/>
  <c r="AO375" i="4"/>
  <c r="AS375" i="4"/>
  <c r="AW375" i="4"/>
  <c r="BA375" i="4"/>
  <c r="BT375" i="4" s="1"/>
  <c r="AI376" i="4"/>
  <c r="AO376" i="4"/>
  <c r="AS376" i="4"/>
  <c r="AW376" i="4"/>
  <c r="BA376" i="4"/>
  <c r="BU376" i="4" s="1"/>
  <c r="AI377" i="4"/>
  <c r="AO377" i="4"/>
  <c r="AS377" i="4"/>
  <c r="AW377" i="4"/>
  <c r="BA377" i="4"/>
  <c r="BT377" i="4" s="1"/>
  <c r="AI378" i="4"/>
  <c r="AO378" i="4"/>
  <c r="AS378" i="4"/>
  <c r="AW378" i="4"/>
  <c r="BA378" i="4"/>
  <c r="BT378" i="4" s="1"/>
  <c r="AI379" i="4"/>
  <c r="AO379" i="4"/>
  <c r="AS379" i="4"/>
  <c r="AW379" i="4"/>
  <c r="BA379" i="4"/>
  <c r="BT379" i="4" s="1"/>
  <c r="AI380" i="4"/>
  <c r="AO380" i="4"/>
  <c r="AS380" i="4"/>
  <c r="AW380" i="4"/>
  <c r="BA380" i="4"/>
  <c r="BU380" i="4" s="1"/>
  <c r="AI381" i="4"/>
  <c r="AO381" i="4"/>
  <c r="AS381" i="4"/>
  <c r="AW381" i="4"/>
  <c r="BA381" i="4"/>
  <c r="BT381" i="4" s="1"/>
  <c r="AI382" i="4"/>
  <c r="AO382" i="4"/>
  <c r="AS382" i="4"/>
  <c r="AW382" i="4"/>
  <c r="BA382" i="4"/>
  <c r="BT382" i="4" s="1"/>
  <c r="AI383" i="4"/>
  <c r="AO383" i="4"/>
  <c r="AS383" i="4"/>
  <c r="AW383" i="4"/>
  <c r="BA383" i="4"/>
  <c r="BT383" i="4" s="1"/>
  <c r="AI384" i="4"/>
  <c r="AO384" i="4"/>
  <c r="AS384" i="4"/>
  <c r="AW384" i="4"/>
  <c r="BA384" i="4"/>
  <c r="BU384" i="4" s="1"/>
  <c r="AI385" i="4"/>
  <c r="AO385" i="4"/>
  <c r="AS385" i="4"/>
  <c r="AW385" i="4"/>
  <c r="BA385" i="4"/>
  <c r="BT385" i="4" s="1"/>
  <c r="AI386" i="4"/>
  <c r="AO386" i="4"/>
  <c r="AS386" i="4"/>
  <c r="AW386" i="4"/>
  <c r="BA386" i="4"/>
  <c r="BT386" i="4" s="1"/>
  <c r="AI387" i="4"/>
  <c r="AO387" i="4"/>
  <c r="AS387" i="4"/>
  <c r="AW387" i="4"/>
  <c r="BA387" i="4"/>
  <c r="AI388" i="4"/>
  <c r="AO388" i="4"/>
  <c r="AS388" i="4"/>
  <c r="AW388" i="4"/>
  <c r="BA388" i="4"/>
  <c r="AI389" i="4"/>
  <c r="AO389" i="4"/>
  <c r="AS389" i="4"/>
  <c r="AW389" i="4"/>
  <c r="BA389" i="4"/>
  <c r="AI390" i="4"/>
  <c r="AO390" i="4"/>
  <c r="AS390" i="4"/>
  <c r="AW390" i="4"/>
  <c r="BA390" i="4"/>
  <c r="BT390" i="4" s="1"/>
  <c r="AI391" i="4"/>
  <c r="AO391" i="4"/>
  <c r="AS391" i="4"/>
  <c r="AW391" i="4"/>
  <c r="BA391" i="4"/>
  <c r="BT391" i="4" s="1"/>
  <c r="AI392" i="4"/>
  <c r="AO392" i="4"/>
  <c r="AS392" i="4"/>
  <c r="AW392" i="4"/>
  <c r="BA392" i="4"/>
  <c r="BU392" i="4" s="1"/>
  <c r="AI393" i="4"/>
  <c r="AO393" i="4"/>
  <c r="AS393" i="4"/>
  <c r="AW393" i="4"/>
  <c r="BA393" i="4"/>
  <c r="AI394" i="4"/>
  <c r="AO394" i="4"/>
  <c r="AS394" i="4"/>
  <c r="AW394" i="4"/>
  <c r="BA394" i="4"/>
  <c r="AI395" i="4"/>
  <c r="AO395" i="4"/>
  <c r="AS395" i="4"/>
  <c r="AW395" i="4"/>
  <c r="BA395" i="4"/>
  <c r="AI396" i="4"/>
  <c r="AO396" i="4"/>
  <c r="AS396" i="4"/>
  <c r="AW396" i="4"/>
  <c r="BA396" i="4"/>
  <c r="AI397" i="4"/>
  <c r="AO397" i="4"/>
  <c r="AS397" i="4"/>
  <c r="AW397" i="4"/>
  <c r="BA397" i="4"/>
  <c r="AI398" i="4"/>
  <c r="AO398" i="4"/>
  <c r="AS398" i="4"/>
  <c r="AW398" i="4"/>
  <c r="BA398" i="4"/>
  <c r="AI399" i="4"/>
  <c r="AO399" i="4"/>
  <c r="AS399" i="4"/>
  <c r="AW399" i="4"/>
  <c r="BA399" i="4"/>
  <c r="AI400" i="4"/>
  <c r="AO400" i="4"/>
  <c r="AS400" i="4"/>
  <c r="AW400" i="4"/>
  <c r="BA400" i="4"/>
  <c r="AI401" i="4"/>
  <c r="AO401" i="4"/>
  <c r="AS401" i="4"/>
  <c r="AW401" i="4"/>
  <c r="BA401" i="4"/>
  <c r="AI402" i="4"/>
  <c r="AO402" i="4"/>
  <c r="AS402" i="4"/>
  <c r="AW402" i="4"/>
  <c r="BA402" i="4"/>
  <c r="BT402" i="4" s="1"/>
  <c r="AI403" i="4"/>
  <c r="AO403" i="4"/>
  <c r="AS403" i="4"/>
  <c r="AW403" i="4"/>
  <c r="BA403" i="4"/>
  <c r="BT403" i="4" s="1"/>
  <c r="AI404" i="4"/>
  <c r="AO404" i="4"/>
  <c r="AS404" i="4"/>
  <c r="AW404" i="4"/>
  <c r="BA404" i="4"/>
  <c r="BU404" i="4" s="1"/>
  <c r="AI405" i="4"/>
  <c r="AO405" i="4"/>
  <c r="AS405" i="4"/>
  <c r="AW405" i="4"/>
  <c r="BA405" i="4"/>
  <c r="BT405" i="4" s="1"/>
  <c r="AI406" i="4"/>
  <c r="AO406" i="4"/>
  <c r="AS406" i="4"/>
  <c r="AW406" i="4"/>
  <c r="BA406" i="4"/>
  <c r="BT406" i="4" s="1"/>
  <c r="AI407" i="4"/>
  <c r="AO407" i="4"/>
  <c r="AS407" i="4"/>
  <c r="AW407" i="4"/>
  <c r="BA407" i="4"/>
  <c r="BT407" i="4" s="1"/>
  <c r="AI408" i="4"/>
  <c r="AO408" i="4"/>
  <c r="AS408" i="4"/>
  <c r="AW408" i="4"/>
  <c r="BA408" i="4"/>
  <c r="AI409" i="4"/>
  <c r="AO409" i="4"/>
  <c r="AS409" i="4"/>
  <c r="AW409" i="4"/>
  <c r="BA409" i="4"/>
  <c r="AI410" i="4"/>
  <c r="AO410" i="4"/>
  <c r="AS410" i="4"/>
  <c r="AW410" i="4"/>
  <c r="BA410" i="4"/>
  <c r="AI411" i="4"/>
  <c r="AO411" i="4"/>
  <c r="AS411" i="4"/>
  <c r="AW411" i="4"/>
  <c r="BA411" i="4"/>
  <c r="AI412" i="4"/>
  <c r="AO412" i="4"/>
  <c r="AS412" i="4"/>
  <c r="AW412" i="4"/>
  <c r="BA412" i="4"/>
  <c r="AI413" i="4"/>
  <c r="AO413" i="4"/>
  <c r="AS413" i="4"/>
  <c r="AW413" i="4"/>
  <c r="BA413" i="4"/>
  <c r="AI414" i="4"/>
  <c r="AO414" i="4"/>
  <c r="AS414" i="4"/>
  <c r="AW414" i="4"/>
  <c r="BA414" i="4"/>
  <c r="AI415" i="4"/>
  <c r="AO415" i="4"/>
  <c r="AS415" i="4"/>
  <c r="AW415" i="4"/>
  <c r="BA415" i="4"/>
  <c r="AI416" i="4"/>
  <c r="AO416" i="4"/>
  <c r="AS416" i="4"/>
  <c r="AW416" i="4"/>
  <c r="BA416" i="4"/>
  <c r="AI417" i="4"/>
  <c r="AO417" i="4"/>
  <c r="AS417" i="4"/>
  <c r="AW417" i="4"/>
  <c r="BA417" i="4"/>
  <c r="AI418" i="4"/>
  <c r="AO418" i="4"/>
  <c r="AS418" i="4"/>
  <c r="AW418" i="4"/>
  <c r="BA418" i="4"/>
  <c r="AI419" i="4"/>
  <c r="AO419" i="4"/>
  <c r="AS419" i="4"/>
  <c r="AW419" i="4"/>
  <c r="BA419" i="4"/>
  <c r="AI420" i="4"/>
  <c r="AO420" i="4"/>
  <c r="AS420" i="4"/>
  <c r="AW420" i="4"/>
  <c r="BA420" i="4"/>
  <c r="AI421" i="4"/>
  <c r="AO421" i="4"/>
  <c r="AS421" i="4"/>
  <c r="AW421" i="4"/>
  <c r="BA421" i="4"/>
  <c r="AI422" i="4"/>
  <c r="AO422" i="4"/>
  <c r="AS422" i="4"/>
  <c r="AW422" i="4"/>
  <c r="BA422" i="4"/>
  <c r="AI423" i="4"/>
  <c r="AO423" i="4"/>
  <c r="AS423" i="4"/>
  <c r="AW423" i="4"/>
  <c r="BA423" i="4"/>
  <c r="AI424" i="4"/>
  <c r="AO424" i="4"/>
  <c r="AS424" i="4"/>
  <c r="AW424" i="4"/>
  <c r="BA424" i="4"/>
  <c r="AI425" i="4"/>
  <c r="AO425" i="4"/>
  <c r="AS425" i="4"/>
  <c r="AW425" i="4"/>
  <c r="BA425" i="4"/>
  <c r="AI426" i="4"/>
  <c r="AO426" i="4"/>
  <c r="AS426" i="4"/>
  <c r="AW426" i="4"/>
  <c r="BA426" i="4"/>
  <c r="AI427" i="4"/>
  <c r="AO427" i="4"/>
  <c r="AS427" i="4"/>
  <c r="AW427" i="4"/>
  <c r="BA427" i="4"/>
  <c r="AI428" i="4"/>
  <c r="AO428" i="4"/>
  <c r="AS428" i="4"/>
  <c r="AW428" i="4"/>
  <c r="BA428" i="4"/>
  <c r="AI429" i="4"/>
  <c r="AO429" i="4"/>
  <c r="AS429" i="4"/>
  <c r="AW429" i="4"/>
  <c r="BA429" i="4"/>
  <c r="AI430" i="4"/>
  <c r="AO430" i="4"/>
  <c r="AS430" i="4"/>
  <c r="AW430" i="4"/>
  <c r="BA430" i="4"/>
  <c r="AI431" i="4"/>
  <c r="AO431" i="4"/>
  <c r="AS431" i="4"/>
  <c r="AW431" i="4"/>
  <c r="BA431" i="4"/>
  <c r="AI432" i="4"/>
  <c r="AO432" i="4"/>
  <c r="AS432" i="4"/>
  <c r="AW432" i="4"/>
  <c r="BA432" i="4"/>
  <c r="AI433" i="4"/>
  <c r="AO433" i="4"/>
  <c r="AS433" i="4"/>
  <c r="AW433" i="4"/>
  <c r="BA433" i="4"/>
  <c r="AI434" i="4"/>
  <c r="AO434" i="4"/>
  <c r="AS434" i="4"/>
  <c r="AW434" i="4"/>
  <c r="BA434" i="4"/>
  <c r="AI435" i="4"/>
  <c r="AO435" i="4"/>
  <c r="AS435" i="4"/>
  <c r="AW435" i="4"/>
  <c r="BA435" i="4"/>
  <c r="AI436" i="4"/>
  <c r="AO436" i="4"/>
  <c r="AS436" i="4"/>
  <c r="AW436" i="4"/>
  <c r="BA436" i="4"/>
  <c r="AI437" i="4"/>
  <c r="AO437" i="4"/>
  <c r="AS437" i="4"/>
  <c r="AW437" i="4"/>
  <c r="BA437" i="4"/>
  <c r="AI438" i="4"/>
  <c r="AO438" i="4"/>
  <c r="AS438" i="4"/>
  <c r="AW438" i="4"/>
  <c r="BA438" i="4"/>
  <c r="AI439" i="4"/>
  <c r="AO439" i="4"/>
  <c r="AS439" i="4"/>
  <c r="AW439" i="4"/>
  <c r="BA439" i="4"/>
  <c r="AI440" i="4"/>
  <c r="AO440" i="4"/>
  <c r="AS440" i="4"/>
  <c r="AW440" i="4"/>
  <c r="BA440" i="4"/>
  <c r="AI441" i="4"/>
  <c r="AO441" i="4"/>
  <c r="AS441" i="4"/>
  <c r="AW441" i="4"/>
  <c r="BA441" i="4"/>
  <c r="AI442" i="4"/>
  <c r="AO442" i="4"/>
  <c r="AS442" i="4"/>
  <c r="AW442" i="4"/>
  <c r="BA442" i="4"/>
  <c r="AI443" i="4"/>
  <c r="AO443" i="4"/>
  <c r="AS443" i="4"/>
  <c r="AW443" i="4"/>
  <c r="BA443" i="4"/>
  <c r="AI444" i="4"/>
  <c r="AO444" i="4"/>
  <c r="AS444" i="4"/>
  <c r="AW444" i="4"/>
  <c r="BA444" i="4"/>
  <c r="AI445" i="4"/>
  <c r="AO445" i="4"/>
  <c r="AS445" i="4"/>
  <c r="AW445" i="4"/>
  <c r="BA445" i="4"/>
  <c r="AI446" i="4"/>
  <c r="AO446" i="4"/>
  <c r="AS446" i="4"/>
  <c r="AW446" i="4"/>
  <c r="BA446" i="4"/>
  <c r="AI447" i="4"/>
  <c r="AO447" i="4"/>
  <c r="AS447" i="4"/>
  <c r="AW447" i="4"/>
  <c r="BA447" i="4"/>
  <c r="AI448" i="4"/>
  <c r="AO448" i="4"/>
  <c r="AS448" i="4"/>
  <c r="AW448" i="4"/>
  <c r="BA448" i="4"/>
  <c r="AI449" i="4"/>
  <c r="AO449" i="4"/>
  <c r="AS449" i="4"/>
  <c r="AW449" i="4"/>
  <c r="BA449" i="4"/>
  <c r="AI450" i="4"/>
  <c r="AO450" i="4"/>
  <c r="AS450" i="4"/>
  <c r="AW450" i="4"/>
  <c r="BA450" i="4"/>
  <c r="AI451" i="4"/>
  <c r="AO451" i="4"/>
  <c r="AS451" i="4"/>
  <c r="AW451" i="4"/>
  <c r="BA451" i="4"/>
  <c r="AI452" i="4"/>
  <c r="AO452" i="4"/>
  <c r="AS452" i="4"/>
  <c r="AW452" i="4"/>
  <c r="BA452" i="4"/>
  <c r="AI453" i="4"/>
  <c r="AO453" i="4"/>
  <c r="AS453" i="4"/>
  <c r="AW453" i="4"/>
  <c r="BA453" i="4"/>
  <c r="AI454" i="4"/>
  <c r="AO454" i="4"/>
  <c r="AS454" i="4"/>
  <c r="AW454" i="4"/>
  <c r="BA454" i="4"/>
  <c r="AI455" i="4"/>
  <c r="AO455" i="4"/>
  <c r="AS455" i="4"/>
  <c r="AW455" i="4"/>
  <c r="BA455" i="4"/>
  <c r="AI456" i="4"/>
  <c r="AO456" i="4"/>
  <c r="AS456" i="4"/>
  <c r="AW456" i="4"/>
  <c r="BA456" i="4"/>
  <c r="AI457" i="4"/>
  <c r="AO457" i="4"/>
  <c r="AS457" i="4"/>
  <c r="AW457" i="4"/>
  <c r="BA457" i="4"/>
  <c r="AI458" i="4"/>
  <c r="AO458" i="4"/>
  <c r="AS458" i="4"/>
  <c r="AW458" i="4"/>
  <c r="BA458" i="4"/>
  <c r="AI459" i="4"/>
  <c r="AO459" i="4"/>
  <c r="AS459" i="4"/>
  <c r="AW459" i="4"/>
  <c r="BA459" i="4"/>
  <c r="AI460" i="4"/>
  <c r="AO460" i="4"/>
  <c r="AS460" i="4"/>
  <c r="AW460" i="4"/>
  <c r="BA460" i="4"/>
  <c r="AI461" i="4"/>
  <c r="AO461" i="4"/>
  <c r="AS461" i="4"/>
  <c r="AW461" i="4"/>
  <c r="BA461" i="4"/>
  <c r="AI462" i="4"/>
  <c r="AO462" i="4"/>
  <c r="AS462" i="4"/>
  <c r="AW462" i="4"/>
  <c r="BA462" i="4"/>
  <c r="AI463" i="4"/>
  <c r="AO463" i="4"/>
  <c r="AS463" i="4"/>
  <c r="AW463" i="4"/>
  <c r="BA463" i="4"/>
  <c r="BT463" i="4" s="1"/>
  <c r="AI464" i="4"/>
  <c r="AO464" i="4"/>
  <c r="AS464" i="4"/>
  <c r="AW464" i="4"/>
  <c r="BA464" i="4"/>
  <c r="BU464" i="4" s="1"/>
  <c r="AI465" i="4"/>
  <c r="AO465" i="4"/>
  <c r="AS465" i="4"/>
  <c r="AW465" i="4"/>
  <c r="BA465" i="4"/>
  <c r="AI466" i="4"/>
  <c r="AO466" i="4"/>
  <c r="AS466" i="4"/>
  <c r="AW466" i="4"/>
  <c r="BA466" i="4"/>
  <c r="AI467" i="4"/>
  <c r="AO467" i="4"/>
  <c r="AS467" i="4"/>
  <c r="AW467" i="4"/>
  <c r="BA467" i="4"/>
  <c r="AI468" i="4"/>
  <c r="AO468" i="4"/>
  <c r="AS468" i="4"/>
  <c r="AW468" i="4"/>
  <c r="BA468" i="4"/>
  <c r="AI469" i="4"/>
  <c r="AO469" i="4"/>
  <c r="AS469" i="4"/>
  <c r="AW469" i="4"/>
  <c r="BA469" i="4"/>
  <c r="AI470" i="4"/>
  <c r="AO470" i="4"/>
  <c r="AS470" i="4"/>
  <c r="AW470" i="4"/>
  <c r="BA470" i="4"/>
  <c r="AI471" i="4"/>
  <c r="AO471" i="4"/>
  <c r="AS471" i="4"/>
  <c r="AW471" i="4"/>
  <c r="BA471" i="4"/>
  <c r="AI472" i="4"/>
  <c r="AO472" i="4"/>
  <c r="AS472" i="4"/>
  <c r="AW472" i="4"/>
  <c r="BA472" i="4"/>
  <c r="AI473" i="4"/>
  <c r="AO473" i="4"/>
  <c r="AS473" i="4"/>
  <c r="AW473" i="4"/>
  <c r="BA473" i="4"/>
  <c r="AI474" i="4"/>
  <c r="AO474" i="4"/>
  <c r="AS474" i="4"/>
  <c r="AW474" i="4"/>
  <c r="BA474" i="4"/>
  <c r="AI475" i="4"/>
  <c r="AO475" i="4"/>
  <c r="AS475" i="4"/>
  <c r="AW475" i="4"/>
  <c r="BA475" i="4"/>
  <c r="AI476" i="4"/>
  <c r="AO476" i="4"/>
  <c r="AS476" i="4"/>
  <c r="AW476" i="4"/>
  <c r="BA476" i="4"/>
  <c r="AI477" i="4"/>
  <c r="AO477" i="4"/>
  <c r="AS477" i="4"/>
  <c r="AW477" i="4"/>
  <c r="BA477" i="4"/>
  <c r="AI478" i="4"/>
  <c r="AO478" i="4"/>
  <c r="AS478" i="4"/>
  <c r="AW478" i="4"/>
  <c r="BA478" i="4"/>
  <c r="AI479" i="4"/>
  <c r="AO479" i="4"/>
  <c r="AS479" i="4"/>
  <c r="AW479" i="4"/>
  <c r="BA479" i="4"/>
  <c r="AI480" i="4"/>
  <c r="AO480" i="4"/>
  <c r="AS480" i="4"/>
  <c r="AW480" i="4"/>
  <c r="BA480" i="4"/>
  <c r="AI481" i="4"/>
  <c r="AO481" i="4"/>
  <c r="AS481" i="4"/>
  <c r="AW481" i="4"/>
  <c r="BA481" i="4"/>
  <c r="AI482" i="4"/>
  <c r="AO482" i="4"/>
  <c r="AS482" i="4"/>
  <c r="AW482" i="4"/>
  <c r="BA482" i="4"/>
  <c r="AI483" i="4"/>
  <c r="AO483" i="4"/>
  <c r="AS483" i="4"/>
  <c r="AW483" i="4"/>
  <c r="BA483" i="4"/>
  <c r="AI484" i="4"/>
  <c r="AO484" i="4"/>
  <c r="AS484" i="4"/>
  <c r="AW484" i="4"/>
  <c r="BA484" i="4"/>
  <c r="AI485" i="4"/>
  <c r="AO485" i="4"/>
  <c r="AS485" i="4"/>
  <c r="AW485" i="4"/>
  <c r="BA485" i="4"/>
  <c r="AI486" i="4"/>
  <c r="AO486" i="4"/>
  <c r="AS486" i="4"/>
  <c r="AW486" i="4"/>
  <c r="BA486" i="4"/>
  <c r="AI487" i="4"/>
  <c r="AO487" i="4"/>
  <c r="AS487" i="4"/>
  <c r="AW487" i="4"/>
  <c r="BA487" i="4"/>
  <c r="AI488" i="4"/>
  <c r="AO488" i="4"/>
  <c r="AS488" i="4"/>
  <c r="AW488" i="4"/>
  <c r="BA488" i="4"/>
  <c r="AI489" i="4"/>
  <c r="AO489" i="4"/>
  <c r="AS489" i="4"/>
  <c r="AW489" i="4"/>
  <c r="BA489" i="4"/>
  <c r="AI490" i="4"/>
  <c r="AO490" i="4"/>
  <c r="AS490" i="4"/>
  <c r="AW490" i="4"/>
  <c r="BA490" i="4"/>
  <c r="AI491" i="4"/>
  <c r="AO491" i="4"/>
  <c r="AS491" i="4"/>
  <c r="AW491" i="4"/>
  <c r="BA491" i="4"/>
  <c r="AI492" i="4"/>
  <c r="AO492" i="4"/>
  <c r="AS492" i="4"/>
  <c r="AW492" i="4"/>
  <c r="BA492" i="4"/>
  <c r="AI493" i="4"/>
  <c r="AO493" i="4"/>
  <c r="AS493" i="4"/>
  <c r="AW493" i="4"/>
  <c r="BA493" i="4"/>
  <c r="AI494" i="4"/>
  <c r="AO494" i="4"/>
  <c r="AS494" i="4"/>
  <c r="AW494" i="4"/>
  <c r="BA494" i="4"/>
  <c r="AI495" i="4"/>
  <c r="AO495" i="4"/>
  <c r="AS495" i="4"/>
  <c r="AW495" i="4"/>
  <c r="BA495" i="4"/>
  <c r="AI496" i="4"/>
  <c r="AO496" i="4"/>
  <c r="AS496" i="4"/>
  <c r="AW496" i="4"/>
  <c r="BA496" i="4"/>
  <c r="AI497" i="4"/>
  <c r="AO497" i="4"/>
  <c r="AS497" i="4"/>
  <c r="AW497" i="4"/>
  <c r="BA497" i="4"/>
  <c r="AI498" i="4"/>
  <c r="AO498" i="4"/>
  <c r="AS498" i="4"/>
  <c r="AW498" i="4"/>
  <c r="BA498" i="4"/>
  <c r="AI499" i="4"/>
  <c r="AO499" i="4"/>
  <c r="AS499" i="4"/>
  <c r="AW499" i="4"/>
  <c r="BA499" i="4"/>
  <c r="AI500" i="4"/>
  <c r="AO500" i="4"/>
  <c r="AS500" i="4"/>
  <c r="AW500" i="4"/>
  <c r="BA500" i="4"/>
  <c r="AI501" i="4"/>
  <c r="AO501" i="4"/>
  <c r="AS501" i="4"/>
  <c r="AW501" i="4"/>
  <c r="BA501" i="4"/>
  <c r="AI502" i="4"/>
  <c r="AO502" i="4"/>
  <c r="AS502" i="4"/>
  <c r="AW502" i="4"/>
  <c r="BA502" i="4"/>
  <c r="AI503" i="4"/>
  <c r="AO503" i="4"/>
  <c r="AS503" i="4"/>
  <c r="AW503" i="4"/>
  <c r="BA503" i="4"/>
  <c r="AI504" i="4"/>
  <c r="AO504" i="4"/>
  <c r="AS504" i="4"/>
  <c r="AW504" i="4"/>
  <c r="BA504" i="4"/>
  <c r="AI505" i="4"/>
  <c r="AO505" i="4"/>
  <c r="AS505" i="4"/>
  <c r="AW505" i="4"/>
  <c r="BA505" i="4"/>
  <c r="AI506" i="4"/>
  <c r="AO506" i="4"/>
  <c r="AS506" i="4"/>
  <c r="AW506" i="4"/>
  <c r="BA506" i="4"/>
  <c r="AI507" i="4"/>
  <c r="AO507" i="4"/>
  <c r="AS507" i="4"/>
  <c r="AW507" i="4"/>
  <c r="BA507" i="4"/>
  <c r="AI508" i="4"/>
  <c r="AO508" i="4"/>
  <c r="AS508" i="4"/>
  <c r="AW508" i="4"/>
  <c r="BA508" i="4"/>
  <c r="AI509" i="4"/>
  <c r="AO509" i="4"/>
  <c r="AS509" i="4"/>
  <c r="AW509" i="4"/>
  <c r="BA509" i="4"/>
  <c r="AI510" i="4"/>
  <c r="AO510" i="4"/>
  <c r="AS510" i="4"/>
  <c r="AW510" i="4"/>
  <c r="BA510" i="4"/>
  <c r="AI511" i="4"/>
  <c r="AO511" i="4"/>
  <c r="AS511" i="4"/>
  <c r="AW511" i="4"/>
  <c r="BA511" i="4"/>
  <c r="AI512" i="4"/>
  <c r="AO512" i="4"/>
  <c r="AS512" i="4"/>
  <c r="AW512" i="4"/>
  <c r="BA512" i="4"/>
  <c r="AI513" i="4"/>
  <c r="AO513" i="4"/>
  <c r="AS513" i="4"/>
  <c r="AW513" i="4"/>
  <c r="BA513" i="4"/>
  <c r="AI514" i="4"/>
  <c r="AO514" i="4"/>
  <c r="AS514" i="4"/>
  <c r="AW514" i="4"/>
  <c r="BA514" i="4"/>
  <c r="AI515" i="4"/>
  <c r="AO515" i="4"/>
  <c r="AS515" i="4"/>
  <c r="AW515" i="4"/>
  <c r="BA515" i="4"/>
  <c r="AI516" i="4"/>
  <c r="AO516" i="4"/>
  <c r="AS516" i="4"/>
  <c r="AW516" i="4"/>
  <c r="BA516" i="4"/>
  <c r="AI517" i="4"/>
  <c r="AO517" i="4"/>
  <c r="AS517" i="4"/>
  <c r="AW517" i="4"/>
  <c r="BA517" i="4"/>
  <c r="AI518" i="4"/>
  <c r="AO518" i="4"/>
  <c r="AS518" i="4"/>
  <c r="AW518" i="4"/>
  <c r="BA518" i="4"/>
  <c r="AI519" i="4"/>
  <c r="AO519" i="4"/>
  <c r="AS519" i="4"/>
  <c r="AW519" i="4"/>
  <c r="BA519" i="4"/>
  <c r="AI520" i="4"/>
  <c r="AO520" i="4"/>
  <c r="AS520" i="4"/>
  <c r="AW520" i="4"/>
  <c r="BA520" i="4"/>
  <c r="AI521" i="4"/>
  <c r="AO521" i="4"/>
  <c r="AS521" i="4"/>
  <c r="AW521" i="4"/>
  <c r="BA521" i="4"/>
  <c r="AI522" i="4"/>
  <c r="AO522" i="4"/>
  <c r="AS522" i="4"/>
  <c r="AW522" i="4"/>
  <c r="BA522" i="4"/>
  <c r="AI523" i="4"/>
  <c r="AO523" i="4"/>
  <c r="AS523" i="4"/>
  <c r="AW523" i="4"/>
  <c r="BA523" i="4"/>
  <c r="AI524" i="4"/>
  <c r="AO524" i="4"/>
  <c r="AS524" i="4"/>
  <c r="AW524" i="4"/>
  <c r="BA524" i="4"/>
  <c r="AI525" i="4"/>
  <c r="AO525" i="4"/>
  <c r="AS525" i="4"/>
  <c r="AW525" i="4"/>
  <c r="BA525" i="4"/>
  <c r="AI526" i="4"/>
  <c r="AO526" i="4"/>
  <c r="AS526" i="4"/>
  <c r="AW526" i="4"/>
  <c r="BA526" i="4"/>
  <c r="AI527" i="4"/>
  <c r="AO527" i="4"/>
  <c r="AS527" i="4"/>
  <c r="AW527" i="4"/>
  <c r="BA527" i="4"/>
  <c r="AI528" i="4"/>
  <c r="AO528" i="4"/>
  <c r="AS528" i="4"/>
  <c r="AW528" i="4"/>
  <c r="BA528" i="4"/>
  <c r="AI529" i="4"/>
  <c r="AO529" i="4"/>
  <c r="AS529" i="4"/>
  <c r="AW529" i="4"/>
  <c r="BA529" i="4"/>
  <c r="AI530" i="4"/>
  <c r="AO530" i="4"/>
  <c r="AS530" i="4"/>
  <c r="AW530" i="4"/>
  <c r="BA530" i="4"/>
  <c r="AI531" i="4"/>
  <c r="AO531" i="4"/>
  <c r="AS531" i="4"/>
  <c r="AW531" i="4"/>
  <c r="BA531" i="4"/>
  <c r="AI532" i="4"/>
  <c r="AO532" i="4"/>
  <c r="AS532" i="4"/>
  <c r="AW532" i="4"/>
  <c r="BA532" i="4"/>
  <c r="AI533" i="4"/>
  <c r="AO533" i="4"/>
  <c r="AS533" i="4"/>
  <c r="AW533" i="4"/>
  <c r="BA533" i="4"/>
  <c r="AI534" i="4"/>
  <c r="AO534" i="4"/>
  <c r="AS534" i="4"/>
  <c r="AW534" i="4"/>
  <c r="BA534" i="4"/>
  <c r="AI535" i="4"/>
  <c r="AO535" i="4"/>
  <c r="AS535" i="4"/>
  <c r="AW535" i="4"/>
  <c r="BA535" i="4"/>
  <c r="AI536" i="4"/>
  <c r="AO536" i="4"/>
  <c r="AS536" i="4"/>
  <c r="AW536" i="4"/>
  <c r="BA536" i="4"/>
  <c r="AM537" i="4"/>
  <c r="AW537" i="4"/>
  <c r="BC537" i="4"/>
  <c r="AO538" i="4"/>
  <c r="AU538" i="4"/>
  <c r="AZ538" i="4"/>
  <c r="BE538" i="4"/>
  <c r="AM539" i="4"/>
  <c r="AW539" i="4"/>
  <c r="BC539" i="4"/>
  <c r="AO540" i="4"/>
  <c r="AU540" i="4"/>
  <c r="AZ540" i="4"/>
  <c r="BE540" i="4"/>
  <c r="AM541" i="4"/>
  <c r="AW541" i="4"/>
  <c r="BC541" i="4"/>
  <c r="AO542" i="4"/>
  <c r="AU542" i="4"/>
  <c r="AZ542" i="4"/>
  <c r="BE542" i="4"/>
  <c r="AM543" i="4"/>
  <c r="AW543" i="4"/>
  <c r="BC543" i="4"/>
  <c r="AO544" i="4"/>
  <c r="AU544" i="4"/>
  <c r="AZ544" i="4"/>
  <c r="BE544" i="4"/>
  <c r="AM545" i="4"/>
  <c r="AW545" i="4"/>
  <c r="BC545" i="4"/>
  <c r="AO546" i="4"/>
  <c r="AU546" i="4"/>
  <c r="AZ546" i="4"/>
  <c r="BE546" i="4"/>
  <c r="AM547" i="4"/>
  <c r="AW547" i="4"/>
  <c r="BC547" i="4"/>
  <c r="AO548" i="4"/>
  <c r="AU548" i="4"/>
  <c r="AZ548" i="4"/>
  <c r="BE548" i="4"/>
  <c r="AM549" i="4"/>
  <c r="AW549" i="4"/>
  <c r="BC549" i="4"/>
  <c r="AO550" i="4"/>
  <c r="AU550" i="4"/>
  <c r="AZ550" i="4"/>
  <c r="BE550" i="4"/>
  <c r="AM551" i="4"/>
  <c r="AW551" i="4"/>
  <c r="BC551" i="4"/>
  <c r="AO552" i="4"/>
  <c r="AU552" i="4"/>
  <c r="AZ552" i="4"/>
  <c r="BE552" i="4"/>
  <c r="AM553" i="4"/>
  <c r="AW553" i="4"/>
  <c r="BC553" i="4"/>
  <c r="AO554" i="4"/>
  <c r="AU554" i="4"/>
  <c r="AZ554" i="4"/>
  <c r="BE554" i="4"/>
  <c r="AM555" i="4"/>
  <c r="AW555" i="4"/>
  <c r="BC555" i="4"/>
  <c r="AO556" i="4"/>
  <c r="AU556" i="4"/>
  <c r="AZ556" i="4"/>
  <c r="BE556" i="4"/>
  <c r="AM557" i="4"/>
  <c r="AW557" i="4"/>
  <c r="BC557" i="4"/>
  <c r="AO558" i="4"/>
  <c r="AU558" i="4"/>
  <c r="AZ558" i="4"/>
  <c r="BE558" i="4"/>
  <c r="AM559" i="4"/>
  <c r="AW559" i="4"/>
  <c r="BC559" i="4"/>
  <c r="AO560" i="4"/>
  <c r="AU560" i="4"/>
  <c r="AZ560" i="4"/>
  <c r="BE560" i="4"/>
  <c r="AM561" i="4"/>
  <c r="AW561" i="4"/>
  <c r="BC561" i="4"/>
  <c r="AO562" i="4"/>
  <c r="AU562" i="4"/>
  <c r="AZ562" i="4"/>
  <c r="BE562" i="4"/>
  <c r="AM563" i="4"/>
  <c r="AW563" i="4"/>
  <c r="BC563" i="4"/>
  <c r="AO564" i="4"/>
  <c r="AU564" i="4"/>
  <c r="AZ564" i="4"/>
  <c r="BE564" i="4"/>
  <c r="AM565" i="4"/>
  <c r="AW565" i="4"/>
  <c r="BC565" i="4"/>
  <c r="AO566" i="4"/>
  <c r="AU566" i="4"/>
  <c r="AZ566" i="4"/>
  <c r="BE566" i="4"/>
  <c r="AM567" i="4"/>
  <c r="AW567" i="4"/>
  <c r="BC567" i="4"/>
  <c r="AO568" i="4"/>
  <c r="AU568" i="4"/>
  <c r="AZ568" i="4"/>
  <c r="BE568" i="4"/>
  <c r="AM569" i="4"/>
  <c r="AW569" i="4"/>
  <c r="BC569" i="4"/>
  <c r="AO570" i="4"/>
  <c r="AU570" i="4"/>
  <c r="AZ570" i="4"/>
  <c r="BE570" i="4"/>
  <c r="AM571" i="4"/>
  <c r="AW571" i="4"/>
  <c r="BC571" i="4"/>
  <c r="AO572" i="4"/>
  <c r="AU572" i="4"/>
  <c r="AZ572" i="4"/>
  <c r="BE572" i="4"/>
  <c r="AM573" i="4"/>
  <c r="AW573" i="4"/>
  <c r="BC573" i="4"/>
  <c r="AO574" i="4"/>
  <c r="AU574" i="4"/>
  <c r="AZ574" i="4"/>
  <c r="BE574" i="4"/>
  <c r="AM575" i="4"/>
  <c r="AW575" i="4"/>
  <c r="BC575" i="4"/>
  <c r="AO576" i="4"/>
  <c r="AU576" i="4"/>
  <c r="AZ576" i="4"/>
  <c r="BE576" i="4"/>
  <c r="AM577" i="4"/>
  <c r="AW577" i="4"/>
  <c r="BC577" i="4"/>
  <c r="AO578" i="4"/>
  <c r="AU578" i="4"/>
  <c r="AZ578" i="4"/>
  <c r="BE578" i="4"/>
  <c r="AM579" i="4"/>
  <c r="AW579" i="4"/>
  <c r="BC579" i="4"/>
  <c r="AO580" i="4"/>
  <c r="AU580" i="4"/>
  <c r="AZ580" i="4"/>
  <c r="BE580" i="4"/>
  <c r="AM581" i="4"/>
  <c r="AW581" i="4"/>
  <c r="BC581" i="4"/>
  <c r="AO582" i="4"/>
  <c r="AU582" i="4"/>
  <c r="AZ582" i="4"/>
  <c r="BE582" i="4"/>
  <c r="AM583" i="4"/>
  <c r="AW583" i="4"/>
  <c r="BC583" i="4"/>
  <c r="AO584" i="4"/>
  <c r="AU584" i="4"/>
  <c r="AZ584" i="4"/>
  <c r="BE584" i="4"/>
  <c r="AM585" i="4"/>
  <c r="AW585" i="4"/>
  <c r="BC585" i="4"/>
  <c r="AO586" i="4"/>
  <c r="AU586" i="4"/>
  <c r="AZ586" i="4"/>
  <c r="BE586" i="4"/>
  <c r="AM587" i="4"/>
  <c r="AW587" i="4"/>
  <c r="BC587" i="4"/>
  <c r="AO588" i="4"/>
  <c r="AU588" i="4"/>
  <c r="AZ588" i="4"/>
  <c r="BE588" i="4"/>
  <c r="AM589" i="4"/>
  <c r="AW589" i="4"/>
  <c r="BC589" i="4"/>
  <c r="AO590" i="4"/>
  <c r="AU590" i="4"/>
  <c r="AZ590" i="4"/>
  <c r="BE590" i="4"/>
  <c r="AM591" i="4"/>
  <c r="AW591" i="4"/>
  <c r="BC591" i="4"/>
  <c r="AO592" i="4"/>
  <c r="AU592" i="4"/>
  <c r="AZ592" i="4"/>
  <c r="BE592" i="4"/>
  <c r="AM593" i="4"/>
  <c r="AW593" i="4"/>
  <c r="BC593" i="4"/>
  <c r="AO594" i="4"/>
  <c r="AU594" i="4"/>
  <c r="AZ594" i="4"/>
  <c r="BE594" i="4"/>
  <c r="AM595" i="4"/>
  <c r="AW595" i="4"/>
  <c r="BC595" i="4"/>
  <c r="AO596" i="4"/>
  <c r="AU596" i="4"/>
  <c r="AZ596" i="4"/>
  <c r="BE596" i="4"/>
  <c r="AM597" i="4"/>
  <c r="AW597" i="4"/>
  <c r="BC597" i="4"/>
  <c r="AO598" i="4"/>
  <c r="AU598" i="4"/>
  <c r="AZ598" i="4"/>
  <c r="BE598" i="4"/>
  <c r="AM599" i="4"/>
  <c r="AW599" i="4"/>
  <c r="BC599" i="4"/>
  <c r="AO600" i="4"/>
  <c r="AU600" i="4"/>
  <c r="AZ600" i="4"/>
  <c r="BE600" i="4"/>
  <c r="AM601" i="4"/>
  <c r="AW601" i="4"/>
  <c r="BC601" i="4"/>
  <c r="AO602" i="4"/>
  <c r="AU602" i="4"/>
  <c r="AZ602" i="4"/>
  <c r="BE602" i="4"/>
  <c r="AM603" i="4"/>
  <c r="AW603" i="4"/>
  <c r="BC603" i="4"/>
  <c r="AO604" i="4"/>
  <c r="AU604" i="4"/>
  <c r="AZ604" i="4"/>
  <c r="BE604" i="4"/>
  <c r="AM605" i="4"/>
  <c r="AW605" i="4"/>
  <c r="BC605" i="4"/>
  <c r="AO606" i="4"/>
  <c r="AU606" i="4"/>
  <c r="AZ606" i="4"/>
  <c r="BE606" i="4"/>
  <c r="AM607" i="4"/>
  <c r="AY607" i="4"/>
  <c r="BG607" i="4"/>
  <c r="AO608" i="4"/>
  <c r="AW608" i="4"/>
  <c r="AM609" i="4"/>
  <c r="AU609" i="4"/>
  <c r="AW610" i="4"/>
  <c r="BD611" i="4"/>
  <c r="AZ611" i="4"/>
  <c r="BL611" i="4" s="1"/>
  <c r="AV611" i="4"/>
  <c r="AN611" i="4"/>
  <c r="BG611" i="4"/>
  <c r="BC611" i="4"/>
  <c r="AY611" i="4"/>
  <c r="AU611" i="4"/>
  <c r="AQ611" i="4"/>
  <c r="AM611" i="4"/>
  <c r="BF611" i="4"/>
  <c r="BB611" i="4"/>
  <c r="AX611" i="4"/>
  <c r="AT611" i="4"/>
  <c r="AP611" i="4"/>
  <c r="AI611" i="4"/>
  <c r="BA611" i="4"/>
  <c r="AO612" i="4"/>
  <c r="BE612" i="4"/>
  <c r="AW614" i="4"/>
  <c r="BD615" i="4"/>
  <c r="AZ615" i="4"/>
  <c r="BL615" i="4" s="1"/>
  <c r="AV615" i="4"/>
  <c r="AN615" i="4"/>
  <c r="BG615" i="4"/>
  <c r="BC615" i="4"/>
  <c r="AY615" i="4"/>
  <c r="AU615" i="4"/>
  <c r="BM615" i="4" s="1"/>
  <c r="AQ615" i="4"/>
  <c r="AM615" i="4"/>
  <c r="BF615" i="4"/>
  <c r="BB615" i="4"/>
  <c r="AX615" i="4"/>
  <c r="AT615" i="4"/>
  <c r="BN615" i="4" s="1"/>
  <c r="AP615" i="4"/>
  <c r="AI615" i="4"/>
  <c r="BA615" i="4"/>
  <c r="AO616" i="4"/>
  <c r="BE616" i="4"/>
  <c r="AW618" i="4"/>
  <c r="BD619" i="4"/>
  <c r="AZ619" i="4"/>
  <c r="BL619" i="4" s="1"/>
  <c r="AV619" i="4"/>
  <c r="AN619" i="4"/>
  <c r="BG619" i="4"/>
  <c r="BC619" i="4"/>
  <c r="AY619" i="4"/>
  <c r="AU619" i="4"/>
  <c r="AQ619" i="4"/>
  <c r="AM619" i="4"/>
  <c r="BF619" i="4"/>
  <c r="BB619" i="4"/>
  <c r="AX619" i="4"/>
  <c r="AT619" i="4"/>
  <c r="AP619" i="4"/>
  <c r="AI619" i="4"/>
  <c r="BA619" i="4"/>
  <c r="AO620" i="4"/>
  <c r="BE620" i="4"/>
  <c r="AW622" i="4"/>
  <c r="BD623" i="4"/>
  <c r="AZ623" i="4"/>
  <c r="BN623" i="4" s="1"/>
  <c r="AV623" i="4"/>
  <c r="AN623" i="4"/>
  <c r="BG623" i="4"/>
  <c r="BC623" i="4"/>
  <c r="AY623" i="4"/>
  <c r="AU623" i="4"/>
  <c r="AQ623" i="4"/>
  <c r="AM623" i="4"/>
  <c r="BF623" i="4"/>
  <c r="BB623" i="4"/>
  <c r="AX623" i="4"/>
  <c r="AT623" i="4"/>
  <c r="BM623" i="4" s="1"/>
  <c r="AP623" i="4"/>
  <c r="AI623" i="4"/>
  <c r="BA623" i="4"/>
  <c r="AO624" i="4"/>
  <c r="BE624" i="4"/>
  <c r="AW626" i="4"/>
  <c r="BD627" i="4"/>
  <c r="AZ627" i="4"/>
  <c r="BL627" i="4" s="1"/>
  <c r="AV627" i="4"/>
  <c r="AN627" i="4"/>
  <c r="BG627" i="4"/>
  <c r="BC627" i="4"/>
  <c r="AY627" i="4"/>
  <c r="AU627" i="4"/>
  <c r="AQ627" i="4"/>
  <c r="AM627" i="4"/>
  <c r="BF627" i="4"/>
  <c r="BB627" i="4"/>
  <c r="AX627" i="4"/>
  <c r="AT627" i="4"/>
  <c r="AP627" i="4"/>
  <c r="AI627" i="4"/>
  <c r="BA627" i="4"/>
  <c r="AO628" i="4"/>
  <c r="BE628" i="4"/>
  <c r="AW630" i="4"/>
  <c r="BD631" i="4"/>
  <c r="AZ631" i="4"/>
  <c r="BL631" i="4" s="1"/>
  <c r="AV631" i="4"/>
  <c r="AN631" i="4"/>
  <c r="BG631" i="4"/>
  <c r="BC631" i="4"/>
  <c r="AY631" i="4"/>
  <c r="AU631" i="4"/>
  <c r="BM631" i="4" s="1"/>
  <c r="AQ631" i="4"/>
  <c r="AM631" i="4"/>
  <c r="BF631" i="4"/>
  <c r="BB631" i="4"/>
  <c r="AX631" i="4"/>
  <c r="AT631" i="4"/>
  <c r="BN631" i="4" s="1"/>
  <c r="AP631" i="4"/>
  <c r="AI631" i="4"/>
  <c r="BA631" i="4"/>
  <c r="AO632" i="4"/>
  <c r="BE632" i="4"/>
  <c r="AW634" i="4"/>
  <c r="BD635" i="4"/>
  <c r="AZ635" i="4"/>
  <c r="BL635" i="4" s="1"/>
  <c r="AV635" i="4"/>
  <c r="AN635" i="4"/>
  <c r="BG635" i="4"/>
  <c r="BC635" i="4"/>
  <c r="AY635" i="4"/>
  <c r="AU635" i="4"/>
  <c r="AQ635" i="4"/>
  <c r="AM635" i="4"/>
  <c r="BF635" i="4"/>
  <c r="BB635" i="4"/>
  <c r="AX635" i="4"/>
  <c r="AT635" i="4"/>
  <c r="AP635" i="4"/>
  <c r="AI635" i="4"/>
  <c r="BA635" i="4"/>
  <c r="AO636" i="4"/>
  <c r="BE636" i="4"/>
  <c r="AW638" i="4"/>
  <c r="BD639" i="4"/>
  <c r="AZ639" i="4"/>
  <c r="BN639" i="4" s="1"/>
  <c r="AV639" i="4"/>
  <c r="AN639" i="4"/>
  <c r="BG639" i="4"/>
  <c r="BC639" i="4"/>
  <c r="AY639" i="4"/>
  <c r="AU639" i="4"/>
  <c r="AQ639" i="4"/>
  <c r="AM639" i="4"/>
  <c r="BF639" i="4"/>
  <c r="BB639" i="4"/>
  <c r="AX639" i="4"/>
  <c r="AT639" i="4"/>
  <c r="BM639" i="4" s="1"/>
  <c r="AP639" i="4"/>
  <c r="AI639" i="4"/>
  <c r="BA639" i="4"/>
  <c r="AO640" i="4"/>
  <c r="BE640" i="4"/>
  <c r="AW642" i="4"/>
  <c r="BD643" i="4"/>
  <c r="AZ643" i="4"/>
  <c r="BL643" i="4" s="1"/>
  <c r="AV643" i="4"/>
  <c r="AN643" i="4"/>
  <c r="BG643" i="4"/>
  <c r="BC643" i="4"/>
  <c r="AY643" i="4"/>
  <c r="AU643" i="4"/>
  <c r="AQ643" i="4"/>
  <c r="AM643" i="4"/>
  <c r="BF643" i="4"/>
  <c r="BB643" i="4"/>
  <c r="AX643" i="4"/>
  <c r="AT643" i="4"/>
  <c r="AP643" i="4"/>
  <c r="AI643" i="4"/>
  <c r="BA643" i="4"/>
  <c r="AO644" i="4"/>
  <c r="BE644" i="4"/>
  <c r="AW646" i="4"/>
  <c r="BD647" i="4"/>
  <c r="AZ647" i="4"/>
  <c r="BL647" i="4" s="1"/>
  <c r="AV647" i="4"/>
  <c r="AN647" i="4"/>
  <c r="BG647" i="4"/>
  <c r="BC647" i="4"/>
  <c r="AY647" i="4"/>
  <c r="AU647" i="4"/>
  <c r="BM647" i="4" s="1"/>
  <c r="AQ647" i="4"/>
  <c r="AM647" i="4"/>
  <c r="BF647" i="4"/>
  <c r="BB647" i="4"/>
  <c r="AX647" i="4"/>
  <c r="AT647" i="4"/>
  <c r="BN647" i="4" s="1"/>
  <c r="AP647" i="4"/>
  <c r="AI647" i="4"/>
  <c r="BA647" i="4"/>
  <c r="AO648" i="4"/>
  <c r="BE648" i="4"/>
  <c r="AW650" i="4"/>
  <c r="BD651" i="4"/>
  <c r="AZ651" i="4"/>
  <c r="BL651" i="4" s="1"/>
  <c r="AV651" i="4"/>
  <c r="AN651" i="4"/>
  <c r="BG651" i="4"/>
  <c r="BC651" i="4"/>
  <c r="AY651" i="4"/>
  <c r="AU651" i="4"/>
  <c r="AQ651" i="4"/>
  <c r="AM651" i="4"/>
  <c r="BF651" i="4"/>
  <c r="BB651" i="4"/>
  <c r="AX651" i="4"/>
  <c r="AT651" i="4"/>
  <c r="AP651" i="4"/>
  <c r="AI651" i="4"/>
  <c r="BA651" i="4"/>
  <c r="AO652" i="4"/>
  <c r="BE652" i="4"/>
  <c r="AW654" i="4"/>
  <c r="BD655" i="4"/>
  <c r="AZ655" i="4"/>
  <c r="BN655" i="4" s="1"/>
  <c r="AV655" i="4"/>
  <c r="AN655" i="4"/>
  <c r="BG655" i="4"/>
  <c r="BC655" i="4"/>
  <c r="AY655" i="4"/>
  <c r="AU655" i="4"/>
  <c r="AQ655" i="4"/>
  <c r="AM655" i="4"/>
  <c r="BF655" i="4"/>
  <c r="BB655" i="4"/>
  <c r="AX655" i="4"/>
  <c r="AT655" i="4"/>
  <c r="BM655" i="4" s="1"/>
  <c r="AP655" i="4"/>
  <c r="AI655" i="4"/>
  <c r="BA655" i="4"/>
  <c r="AO656" i="4"/>
  <c r="BE656" i="4"/>
  <c r="AW658" i="4"/>
  <c r="BD659" i="4"/>
  <c r="AZ659" i="4"/>
  <c r="BL659" i="4" s="1"/>
  <c r="AV659" i="4"/>
  <c r="AN659" i="4"/>
  <c r="BG659" i="4"/>
  <c r="BC659" i="4"/>
  <c r="AY659" i="4"/>
  <c r="AU659" i="4"/>
  <c r="AQ659" i="4"/>
  <c r="AM659" i="4"/>
  <c r="BF659" i="4"/>
  <c r="BB659" i="4"/>
  <c r="AX659" i="4"/>
  <c r="AT659" i="4"/>
  <c r="AP659" i="4"/>
  <c r="AI659" i="4"/>
  <c r="BA659" i="4"/>
  <c r="AO660" i="4"/>
  <c r="BE660" i="4"/>
  <c r="AW662" i="4"/>
  <c r="BD663" i="4"/>
  <c r="AZ663" i="4"/>
  <c r="BL663" i="4" s="1"/>
  <c r="AV663" i="4"/>
  <c r="AN663" i="4"/>
  <c r="BG663" i="4"/>
  <c r="BC663" i="4"/>
  <c r="AY663" i="4"/>
  <c r="AU663" i="4"/>
  <c r="BM663" i="4" s="1"/>
  <c r="AQ663" i="4"/>
  <c r="AM663" i="4"/>
  <c r="BF663" i="4"/>
  <c r="BB663" i="4"/>
  <c r="AX663" i="4"/>
  <c r="AT663" i="4"/>
  <c r="BN663" i="4" s="1"/>
  <c r="AP663" i="4"/>
  <c r="AI663" i="4"/>
  <c r="BA663" i="4"/>
  <c r="AO664" i="4"/>
  <c r="BE664" i="4"/>
  <c r="AW666" i="4"/>
  <c r="BD667" i="4"/>
  <c r="AZ667" i="4"/>
  <c r="BL667" i="4" s="1"/>
  <c r="AV667" i="4"/>
  <c r="AN667" i="4"/>
  <c r="BG667" i="4"/>
  <c r="BC667" i="4"/>
  <c r="AY667" i="4"/>
  <c r="AU667" i="4"/>
  <c r="AQ667" i="4"/>
  <c r="AM667" i="4"/>
  <c r="BF667" i="4"/>
  <c r="BB667" i="4"/>
  <c r="AX667" i="4"/>
  <c r="AT667" i="4"/>
  <c r="AP667" i="4"/>
  <c r="AI667" i="4"/>
  <c r="BA667" i="4"/>
  <c r="AO668" i="4"/>
  <c r="BE668" i="4"/>
  <c r="AW670" i="4"/>
  <c r="BD671" i="4"/>
  <c r="AZ671" i="4"/>
  <c r="BN671" i="4" s="1"/>
  <c r="AV671" i="4"/>
  <c r="AN671" i="4"/>
  <c r="BG671" i="4"/>
  <c r="BC671" i="4"/>
  <c r="AY671" i="4"/>
  <c r="AU671" i="4"/>
  <c r="AQ671" i="4"/>
  <c r="AM671" i="4"/>
  <c r="BF671" i="4"/>
  <c r="BB671" i="4"/>
  <c r="AX671" i="4"/>
  <c r="AT671" i="4"/>
  <c r="BM671" i="4" s="1"/>
  <c r="AP671" i="4"/>
  <c r="AI671" i="4"/>
  <c r="BA671" i="4"/>
  <c r="AO672" i="4"/>
  <c r="BE672" i="4"/>
  <c r="AW674" i="4"/>
  <c r="BD675" i="4"/>
  <c r="AZ675" i="4"/>
  <c r="BL675" i="4" s="1"/>
  <c r="AV675" i="4"/>
  <c r="AN675" i="4"/>
  <c r="BG675" i="4"/>
  <c r="BC675" i="4"/>
  <c r="AY675" i="4"/>
  <c r="AU675" i="4"/>
  <c r="AQ675" i="4"/>
  <c r="AM675" i="4"/>
  <c r="BF675" i="4"/>
  <c r="BB675" i="4"/>
  <c r="AX675" i="4"/>
  <c r="AT675" i="4"/>
  <c r="AP675" i="4"/>
  <c r="AI675" i="4"/>
  <c r="BA675" i="4"/>
  <c r="AO676" i="4"/>
  <c r="BE676" i="4"/>
  <c r="AS677" i="4"/>
  <c r="AW678" i="4"/>
  <c r="BD679" i="4"/>
  <c r="AZ679" i="4"/>
  <c r="BN679" i="4" s="1"/>
  <c r="AV679" i="4"/>
  <c r="AN679" i="4"/>
  <c r="BG679" i="4"/>
  <c r="BC679" i="4"/>
  <c r="AY679" i="4"/>
  <c r="AU679" i="4"/>
  <c r="AQ679" i="4"/>
  <c r="AM679" i="4"/>
  <c r="BF679" i="4"/>
  <c r="BB679" i="4"/>
  <c r="AX679" i="4"/>
  <c r="AT679" i="4"/>
  <c r="AP679" i="4"/>
  <c r="AI679" i="4"/>
  <c r="BA679" i="4"/>
  <c r="AO680" i="4"/>
  <c r="BE680" i="4"/>
  <c r="AS681" i="4"/>
  <c r="AW682" i="4"/>
  <c r="BD683" i="4"/>
  <c r="AZ683" i="4"/>
  <c r="BL683" i="4" s="1"/>
  <c r="AV683" i="4"/>
  <c r="AN683" i="4"/>
  <c r="BG683" i="4"/>
  <c r="BC683" i="4"/>
  <c r="AY683" i="4"/>
  <c r="AU683" i="4"/>
  <c r="AQ683" i="4"/>
  <c r="AM683" i="4"/>
  <c r="BF683" i="4"/>
  <c r="BB683" i="4"/>
  <c r="AX683" i="4"/>
  <c r="AT683" i="4"/>
  <c r="AP683" i="4"/>
  <c r="AI683" i="4"/>
  <c r="BA683" i="4"/>
  <c r="AO684" i="4"/>
  <c r="BE684" i="4"/>
  <c r="AS685" i="4"/>
  <c r="AW686" i="4"/>
  <c r="BD687" i="4"/>
  <c r="AZ687" i="4"/>
  <c r="BN687" i="4" s="1"/>
  <c r="AV687" i="4"/>
  <c r="AN687" i="4"/>
  <c r="BG687" i="4"/>
  <c r="BC687" i="4"/>
  <c r="AY687" i="4"/>
  <c r="AU687" i="4"/>
  <c r="AQ687" i="4"/>
  <c r="AM687" i="4"/>
  <c r="BF687" i="4"/>
  <c r="BB687" i="4"/>
  <c r="AX687" i="4"/>
  <c r="AT687" i="4"/>
  <c r="AP687" i="4"/>
  <c r="AI687" i="4"/>
  <c r="BA687" i="4"/>
  <c r="AO688" i="4"/>
  <c r="BE688" i="4"/>
  <c r="AS689" i="4"/>
  <c r="AW690" i="4"/>
  <c r="BD691" i="4"/>
  <c r="AZ691" i="4"/>
  <c r="BL691" i="4" s="1"/>
  <c r="AV691" i="4"/>
  <c r="AN691" i="4"/>
  <c r="BG691" i="4"/>
  <c r="BC691" i="4"/>
  <c r="AY691" i="4"/>
  <c r="AU691" i="4"/>
  <c r="AQ691" i="4"/>
  <c r="AM691" i="4"/>
  <c r="BF691" i="4"/>
  <c r="BB691" i="4"/>
  <c r="AX691" i="4"/>
  <c r="AT691" i="4"/>
  <c r="AP691" i="4"/>
  <c r="AI691" i="4"/>
  <c r="BA691" i="4"/>
  <c r="AO692" i="4"/>
  <c r="BE692" i="4"/>
  <c r="AS693" i="4"/>
  <c r="AW694" i="4"/>
  <c r="BD695" i="4"/>
  <c r="AZ695" i="4"/>
  <c r="BN695" i="4" s="1"/>
  <c r="AV695" i="4"/>
  <c r="AN695" i="4"/>
  <c r="BG695" i="4"/>
  <c r="BC695" i="4"/>
  <c r="AY695" i="4"/>
  <c r="AU695" i="4"/>
  <c r="AQ695" i="4"/>
  <c r="AM695" i="4"/>
  <c r="BF695" i="4"/>
  <c r="BB695" i="4"/>
  <c r="AX695" i="4"/>
  <c r="AT695" i="4"/>
  <c r="AP695" i="4"/>
  <c r="AI695" i="4"/>
  <c r="BA695" i="4"/>
  <c r="AO696" i="4"/>
  <c r="BE696" i="4"/>
  <c r="AW698" i="4"/>
  <c r="BD699" i="4"/>
  <c r="AZ699" i="4"/>
  <c r="BL699" i="4" s="1"/>
  <c r="AV699" i="4"/>
  <c r="AN699" i="4"/>
  <c r="BG699" i="4"/>
  <c r="BC699" i="4"/>
  <c r="AY699" i="4"/>
  <c r="AU699" i="4"/>
  <c r="AQ699" i="4"/>
  <c r="AM699" i="4"/>
  <c r="BF699" i="4"/>
  <c r="BB699" i="4"/>
  <c r="AX699" i="4"/>
  <c r="AT699" i="4"/>
  <c r="BO699" i="4" s="1"/>
  <c r="AP699" i="4"/>
  <c r="AI699" i="4"/>
  <c r="BA699" i="4"/>
  <c r="AO700" i="4"/>
  <c r="BE700" i="4"/>
  <c r="AW702" i="4"/>
  <c r="BD703" i="4"/>
  <c r="AZ703" i="4"/>
  <c r="BN703" i="4" s="1"/>
  <c r="AV703" i="4"/>
  <c r="AN703" i="4"/>
  <c r="BG703" i="4"/>
  <c r="BC703" i="4"/>
  <c r="AY703" i="4"/>
  <c r="AU703" i="4"/>
  <c r="AQ703" i="4"/>
  <c r="AM703" i="4"/>
  <c r="BF703" i="4"/>
  <c r="BB703" i="4"/>
  <c r="AX703" i="4"/>
  <c r="AT703" i="4"/>
  <c r="AP703" i="4"/>
  <c r="AI703" i="4"/>
  <c r="BA703" i="4"/>
  <c r="AO704" i="4"/>
  <c r="BE704" i="4"/>
  <c r="AW706" i="4"/>
  <c r="BD707" i="4"/>
  <c r="AZ707" i="4"/>
  <c r="BN707" i="4" s="1"/>
  <c r="AV707" i="4"/>
  <c r="AN707" i="4"/>
  <c r="BG707" i="4"/>
  <c r="BC707" i="4"/>
  <c r="AY707" i="4"/>
  <c r="AU707" i="4"/>
  <c r="BO707" i="4" s="1"/>
  <c r="AQ707" i="4"/>
  <c r="AM707" i="4"/>
  <c r="BF707" i="4"/>
  <c r="BB707" i="4"/>
  <c r="AX707" i="4"/>
  <c r="AT707" i="4"/>
  <c r="BL707" i="4" s="1"/>
  <c r="AP707" i="4"/>
  <c r="AI707" i="4"/>
  <c r="BA707" i="4"/>
  <c r="AO708" i="4"/>
  <c r="BE708" i="4"/>
  <c r="AW710" i="4"/>
  <c r="BD711" i="4"/>
  <c r="AZ711" i="4"/>
  <c r="BN711" i="4" s="1"/>
  <c r="AV711" i="4"/>
  <c r="AN711" i="4"/>
  <c r="BG711" i="4"/>
  <c r="BC711" i="4"/>
  <c r="AY711" i="4"/>
  <c r="AU711" i="4"/>
  <c r="AQ711" i="4"/>
  <c r="AM711" i="4"/>
  <c r="BF711" i="4"/>
  <c r="BB711" i="4"/>
  <c r="AX711" i="4"/>
  <c r="AT711" i="4"/>
  <c r="AP711" i="4"/>
  <c r="AI711" i="4"/>
  <c r="BA711" i="4"/>
  <c r="AO712" i="4"/>
  <c r="AI713" i="4"/>
  <c r="AO713" i="4"/>
  <c r="AS713" i="4"/>
  <c r="AW713" i="4"/>
  <c r="BA713" i="4"/>
  <c r="BE713" i="4"/>
  <c r="AI714" i="4"/>
  <c r="AO714" i="4"/>
  <c r="AS714" i="4"/>
  <c r="AW714" i="4"/>
  <c r="BA714" i="4"/>
  <c r="BE714" i="4"/>
  <c r="AI715" i="4"/>
  <c r="AO715" i="4"/>
  <c r="AS715" i="4"/>
  <c r="AW715" i="4"/>
  <c r="BA715" i="4"/>
  <c r="BE715" i="4"/>
  <c r="AI716" i="4"/>
  <c r="AO716" i="4"/>
  <c r="AS716" i="4"/>
  <c r="AW716" i="4"/>
  <c r="BA716" i="4"/>
  <c r="BE716" i="4"/>
  <c r="AI717" i="4"/>
  <c r="AO717" i="4"/>
  <c r="AS717" i="4"/>
  <c r="AW717" i="4"/>
  <c r="BA717" i="4"/>
  <c r="BE717" i="4"/>
  <c r="AI718" i="4"/>
  <c r="AO718" i="4"/>
  <c r="AS718" i="4"/>
  <c r="AW718" i="4"/>
  <c r="BA718" i="4"/>
  <c r="BE718" i="4"/>
  <c r="AI719" i="4"/>
  <c r="AO719" i="4"/>
  <c r="AS719" i="4"/>
  <c r="AW719" i="4"/>
  <c r="BA719" i="4"/>
  <c r="BE719" i="4"/>
  <c r="AI720" i="4"/>
  <c r="AO720" i="4"/>
  <c r="AS720" i="4"/>
  <c r="AW720" i="4"/>
  <c r="BA720" i="4"/>
  <c r="BE720" i="4"/>
  <c r="AI721" i="4"/>
  <c r="AO721" i="4"/>
  <c r="AS721" i="4"/>
  <c r="AW721" i="4"/>
  <c r="BA721" i="4"/>
  <c r="BE721" i="4"/>
  <c r="AI722" i="4"/>
  <c r="AO722" i="4"/>
  <c r="AS722" i="4"/>
  <c r="AW722" i="4"/>
  <c r="BA722" i="4"/>
  <c r="BE722" i="4"/>
  <c r="AI723" i="4"/>
  <c r="AO723" i="4"/>
  <c r="AS723" i="4"/>
  <c r="AW723" i="4"/>
  <c r="BA723" i="4"/>
  <c r="BE723" i="4"/>
  <c r="AI724" i="4"/>
  <c r="AO724" i="4"/>
  <c r="AS724" i="4"/>
  <c r="AW724" i="4"/>
  <c r="BA724" i="4"/>
  <c r="BE724" i="4"/>
  <c r="AI725" i="4"/>
  <c r="AO725" i="4"/>
  <c r="AS725" i="4"/>
  <c r="AW725" i="4"/>
  <c r="BA725" i="4"/>
  <c r="BE725" i="4"/>
  <c r="AI726" i="4"/>
  <c r="AO726" i="4"/>
  <c r="AS726" i="4"/>
  <c r="AW726" i="4"/>
  <c r="BA726" i="4"/>
  <c r="BE726" i="4"/>
  <c r="AI727" i="4"/>
  <c r="AO727" i="4"/>
  <c r="AS727" i="4"/>
  <c r="AW727" i="4"/>
  <c r="BA727" i="4"/>
  <c r="BE727" i="4"/>
  <c r="AI728" i="4"/>
  <c r="AO728" i="4"/>
  <c r="AS728" i="4"/>
  <c r="AW728" i="4"/>
  <c r="BA728" i="4"/>
  <c r="BE728" i="4"/>
  <c r="AI729" i="4"/>
  <c r="AO729" i="4"/>
  <c r="AS729" i="4"/>
  <c r="AW729" i="4"/>
  <c r="BA729" i="4"/>
  <c r="BE729" i="4"/>
  <c r="AI730" i="4"/>
  <c r="AO730" i="4"/>
  <c r="AS730" i="4"/>
  <c r="AW730" i="4"/>
  <c r="BA730" i="4"/>
  <c r="BE730" i="4"/>
  <c r="AI731" i="4"/>
  <c r="AO731" i="4"/>
  <c r="AS731" i="4"/>
  <c r="AW731" i="4"/>
  <c r="BA731" i="4"/>
  <c r="BE731" i="4"/>
  <c r="AI732" i="4"/>
  <c r="AO732" i="4"/>
  <c r="AS732" i="4"/>
  <c r="AW732" i="4"/>
  <c r="BA732" i="4"/>
  <c r="BE732" i="4"/>
  <c r="AI733" i="4"/>
  <c r="AO733" i="4"/>
  <c r="AS733" i="4"/>
  <c r="AW733" i="4"/>
  <c r="BA733" i="4"/>
  <c r="BE733" i="4"/>
  <c r="AI734" i="4"/>
  <c r="AO734" i="4"/>
  <c r="AS734" i="4"/>
  <c r="AW734" i="4"/>
  <c r="BA734" i="4"/>
  <c r="BE734" i="4"/>
  <c r="AI735" i="4"/>
  <c r="AO735" i="4"/>
  <c r="AS735" i="4"/>
  <c r="AW735" i="4"/>
  <c r="BA735" i="4"/>
  <c r="BE735" i="4"/>
  <c r="AI736" i="4"/>
  <c r="AO736" i="4"/>
  <c r="AS736" i="4"/>
  <c r="AW736" i="4"/>
  <c r="BA736" i="4"/>
  <c r="BE736" i="4"/>
  <c r="AI737" i="4"/>
  <c r="AO737" i="4"/>
  <c r="AS737" i="4"/>
  <c r="AW737" i="4"/>
  <c r="BA737" i="4"/>
  <c r="BE737" i="4"/>
  <c r="AI738" i="4"/>
  <c r="AO738" i="4"/>
  <c r="AS738" i="4"/>
  <c r="AW738" i="4"/>
  <c r="BA738" i="4"/>
  <c r="BE738" i="4"/>
  <c r="AI739" i="4"/>
  <c r="AO739" i="4"/>
  <c r="AS739" i="4"/>
  <c r="AW739" i="4"/>
  <c r="BA739" i="4"/>
  <c r="BE739" i="4"/>
  <c r="AI740" i="4"/>
  <c r="AO740" i="4"/>
  <c r="AS740" i="4"/>
  <c r="AW740" i="4"/>
  <c r="BA740" i="4"/>
  <c r="BE740" i="4"/>
  <c r="AI741" i="4"/>
  <c r="AO741" i="4"/>
  <c r="AS741" i="4"/>
  <c r="AW741" i="4"/>
  <c r="BA741" i="4"/>
  <c r="BE741" i="4"/>
  <c r="AI742" i="4"/>
  <c r="AO742" i="4"/>
  <c r="AS742" i="4"/>
  <c r="AW742" i="4"/>
  <c r="BA742" i="4"/>
  <c r="BE742" i="4"/>
  <c r="AI743" i="4"/>
  <c r="AO743" i="4"/>
  <c r="AS743" i="4"/>
  <c r="AW743" i="4"/>
  <c r="BA743" i="4"/>
  <c r="BE743" i="4"/>
  <c r="AI744" i="4"/>
  <c r="AO744" i="4"/>
  <c r="AS744" i="4"/>
  <c r="AW744" i="4"/>
  <c r="BA744" i="4"/>
  <c r="BE744" i="4"/>
  <c r="AI745" i="4"/>
  <c r="AO745" i="4"/>
  <c r="AS745" i="4"/>
  <c r="AW745" i="4"/>
  <c r="BA745" i="4"/>
  <c r="BE745" i="4"/>
  <c r="AI746" i="4"/>
  <c r="AO746" i="4"/>
  <c r="AS746" i="4"/>
  <c r="AW746" i="4"/>
  <c r="BA746" i="4"/>
  <c r="BE746" i="4"/>
  <c r="AI747" i="4"/>
  <c r="AO747" i="4"/>
  <c r="AS747" i="4"/>
  <c r="AW747" i="4"/>
  <c r="BA747" i="4"/>
  <c r="BE747" i="4"/>
  <c r="AI748" i="4"/>
  <c r="AO748" i="4"/>
  <c r="AS748" i="4"/>
  <c r="AW748" i="4"/>
  <c r="BA748" i="4"/>
  <c r="BE748" i="4"/>
  <c r="AI749" i="4"/>
  <c r="AO749" i="4"/>
  <c r="AS749" i="4"/>
  <c r="AW749" i="4"/>
  <c r="BA749" i="4"/>
  <c r="BE749" i="4"/>
  <c r="AI750" i="4"/>
  <c r="AO750" i="4"/>
  <c r="AS750" i="4"/>
  <c r="AW750" i="4"/>
  <c r="BA750" i="4"/>
  <c r="BE750" i="4"/>
  <c r="AI751" i="4"/>
  <c r="AO751" i="4"/>
  <c r="AS751" i="4"/>
  <c r="AW751" i="4"/>
  <c r="BA751" i="4"/>
  <c r="BE751" i="4"/>
  <c r="AI752" i="4"/>
  <c r="AO752" i="4"/>
  <c r="AS752" i="4"/>
  <c r="AW752" i="4"/>
  <c r="BA752" i="4"/>
  <c r="BE752" i="4"/>
  <c r="AI753" i="4"/>
  <c r="AO753" i="4"/>
  <c r="AS753" i="4"/>
  <c r="AW753" i="4"/>
  <c r="BA753" i="4"/>
  <c r="BE753" i="4"/>
  <c r="AI754" i="4"/>
  <c r="AO754" i="4"/>
  <c r="AS754" i="4"/>
  <c r="AW754" i="4"/>
  <c r="BA754" i="4"/>
  <c r="BE754" i="4"/>
  <c r="AI755" i="4"/>
  <c r="AO755" i="4"/>
  <c r="AS755" i="4"/>
  <c r="AW755" i="4"/>
  <c r="BA755" i="4"/>
  <c r="BE755" i="4"/>
  <c r="AI756" i="4"/>
  <c r="AO756" i="4"/>
  <c r="AS756" i="4"/>
  <c r="AW756" i="4"/>
  <c r="BA756" i="4"/>
  <c r="BE756" i="4"/>
  <c r="BF757" i="4"/>
  <c r="BB757" i="4"/>
  <c r="AX757" i="4"/>
  <c r="AT757" i="4"/>
  <c r="AI757" i="4"/>
  <c r="AO757" i="4"/>
  <c r="AS757" i="4"/>
  <c r="AY757" i="4"/>
  <c r="BD757" i="4"/>
  <c r="BF758" i="4"/>
  <c r="BB758" i="4"/>
  <c r="AX758" i="4"/>
  <c r="AT758" i="4"/>
  <c r="AP758" i="4"/>
  <c r="AI758" i="4"/>
  <c r="AQ758" i="4"/>
  <c r="AV758" i="4"/>
  <c r="BA758" i="4"/>
  <c r="BG758" i="4"/>
  <c r="AN759" i="4"/>
  <c r="AS759" i="4"/>
  <c r="AY759" i="4"/>
  <c r="BD759" i="4"/>
  <c r="BF760" i="4"/>
  <c r="BB760" i="4"/>
  <c r="AX760" i="4"/>
  <c r="AT760" i="4"/>
  <c r="AP760" i="4"/>
  <c r="AI760" i="4"/>
  <c r="AQ760" i="4"/>
  <c r="AV760" i="4"/>
  <c r="BA760" i="4"/>
  <c r="BG760" i="4"/>
  <c r="AN761" i="4"/>
  <c r="AS761" i="4"/>
  <c r="AY761" i="4"/>
  <c r="BD761" i="4"/>
  <c r="BF762" i="4"/>
  <c r="BB762" i="4"/>
  <c r="AX762" i="4"/>
  <c r="AT762" i="4"/>
  <c r="AP762" i="4"/>
  <c r="AI762" i="4"/>
  <c r="AQ762" i="4"/>
  <c r="AV762" i="4"/>
  <c r="BA762" i="4"/>
  <c r="BG762" i="4"/>
  <c r="AN763" i="4"/>
  <c r="AS763" i="4"/>
  <c r="AY763" i="4"/>
  <c r="BD763" i="4"/>
  <c r="BF764" i="4"/>
  <c r="BB764" i="4"/>
  <c r="AX764" i="4"/>
  <c r="AT764" i="4"/>
  <c r="AP764" i="4"/>
  <c r="AI764" i="4"/>
  <c r="AQ764" i="4"/>
  <c r="AV764" i="4"/>
  <c r="BA764" i="4"/>
  <c r="BG764" i="4"/>
  <c r="AN765" i="4"/>
  <c r="AS765" i="4"/>
  <c r="AY765" i="4"/>
  <c r="BD765" i="4"/>
  <c r="BF766" i="4"/>
  <c r="BB766" i="4"/>
  <c r="AX766" i="4"/>
  <c r="AT766" i="4"/>
  <c r="AP766" i="4"/>
  <c r="AI766" i="4"/>
  <c r="AQ766" i="4"/>
  <c r="AV766" i="4"/>
  <c r="BA766" i="4"/>
  <c r="BG766" i="4"/>
  <c r="AN767" i="4"/>
  <c r="AS767" i="4"/>
  <c r="AY767" i="4"/>
  <c r="BD767" i="4"/>
  <c r="BF768" i="4"/>
  <c r="BB768" i="4"/>
  <c r="AX768" i="4"/>
  <c r="AT768" i="4"/>
  <c r="AP768" i="4"/>
  <c r="AI768" i="4"/>
  <c r="AQ768" i="4"/>
  <c r="AV768" i="4"/>
  <c r="BA768" i="4"/>
  <c r="BG768" i="4"/>
  <c r="AN769" i="4"/>
  <c r="AS769" i="4"/>
  <c r="AY769" i="4"/>
  <c r="BD769" i="4"/>
  <c r="BF770" i="4"/>
  <c r="BB770" i="4"/>
  <c r="AX770" i="4"/>
  <c r="AT770" i="4"/>
  <c r="AP770" i="4"/>
  <c r="AI770" i="4"/>
  <c r="AQ770" i="4"/>
  <c r="AV770" i="4"/>
  <c r="BA770" i="4"/>
  <c r="BG770" i="4"/>
  <c r="AN771" i="4"/>
  <c r="AS771" i="4"/>
  <c r="AY771" i="4"/>
  <c r="BD771" i="4"/>
  <c r="BF772" i="4"/>
  <c r="BB772" i="4"/>
  <c r="AX772" i="4"/>
  <c r="AT772" i="4"/>
  <c r="AP772" i="4"/>
  <c r="AI772" i="4"/>
  <c r="AQ772" i="4"/>
  <c r="AV772" i="4"/>
  <c r="BA772" i="4"/>
  <c r="BG772" i="4"/>
  <c r="AN773" i="4"/>
  <c r="AS773" i="4"/>
  <c r="AY773" i="4"/>
  <c r="BD773" i="4"/>
  <c r="BF774" i="4"/>
  <c r="BB774" i="4"/>
  <c r="AX774" i="4"/>
  <c r="AT774" i="4"/>
  <c r="AP774" i="4"/>
  <c r="AI774" i="4"/>
  <c r="AQ774" i="4"/>
  <c r="AV774" i="4"/>
  <c r="BA774" i="4"/>
  <c r="BG774" i="4"/>
  <c r="AN775" i="4"/>
  <c r="AS775" i="4"/>
  <c r="AY775" i="4"/>
  <c r="BD775" i="4"/>
  <c r="BF776" i="4"/>
  <c r="BB776" i="4"/>
  <c r="AX776" i="4"/>
  <c r="AT776" i="4"/>
  <c r="AP776" i="4"/>
  <c r="AI776" i="4"/>
  <c r="AQ776" i="4"/>
  <c r="AV776" i="4"/>
  <c r="BA776" i="4"/>
  <c r="BG776" i="4"/>
  <c r="AN777" i="4"/>
  <c r="AS777" i="4"/>
  <c r="AY777" i="4"/>
  <c r="BD777" i="4"/>
  <c r="BF778" i="4"/>
  <c r="BB778" i="4"/>
  <c r="AX778" i="4"/>
  <c r="AT778" i="4"/>
  <c r="AP778" i="4"/>
  <c r="AI778" i="4"/>
  <c r="AQ778" i="4"/>
  <c r="AV778" i="4"/>
  <c r="BA778" i="4"/>
  <c r="BG778" i="4"/>
  <c r="AN779" i="4"/>
  <c r="AS779" i="4"/>
  <c r="AY779" i="4"/>
  <c r="BD779" i="4"/>
  <c r="BF780" i="4"/>
  <c r="BB780" i="4"/>
  <c r="AX780" i="4"/>
  <c r="AT780" i="4"/>
  <c r="AP780" i="4"/>
  <c r="AI780" i="4"/>
  <c r="AQ780" i="4"/>
  <c r="AV780" i="4"/>
  <c r="BA780" i="4"/>
  <c r="BG780" i="4"/>
  <c r="AN781" i="4"/>
  <c r="AS781" i="4"/>
  <c r="AY781" i="4"/>
  <c r="BD781" i="4"/>
  <c r="BF782" i="4"/>
  <c r="BB782" i="4"/>
  <c r="AX782" i="4"/>
  <c r="AT782" i="4"/>
  <c r="AP782" i="4"/>
  <c r="AI782" i="4"/>
  <c r="AQ782" i="4"/>
  <c r="AV782" i="4"/>
  <c r="BA782" i="4"/>
  <c r="BG782" i="4"/>
  <c r="AN783" i="4"/>
  <c r="AS783" i="4"/>
  <c r="AY783" i="4"/>
  <c r="BD783" i="4"/>
  <c r="BF784" i="4"/>
  <c r="BB784" i="4"/>
  <c r="AX784" i="4"/>
  <c r="AT784" i="4"/>
  <c r="AP784" i="4"/>
  <c r="AI784" i="4"/>
  <c r="AQ784" i="4"/>
  <c r="AV784" i="4"/>
  <c r="BA784" i="4"/>
  <c r="BG784" i="4"/>
  <c r="AN785" i="4"/>
  <c r="AS785" i="4"/>
  <c r="AY785" i="4"/>
  <c r="BD785" i="4"/>
  <c r="BF786" i="4"/>
  <c r="BB786" i="4"/>
  <c r="AX786" i="4"/>
  <c r="AT786" i="4"/>
  <c r="AP786" i="4"/>
  <c r="AI786" i="4"/>
  <c r="AQ786" i="4"/>
  <c r="AV786" i="4"/>
  <c r="BA786" i="4"/>
  <c r="BG786" i="4"/>
  <c r="AN787" i="4"/>
  <c r="AS787" i="4"/>
  <c r="AY787" i="4"/>
  <c r="BD787" i="4"/>
  <c r="BF788" i="4"/>
  <c r="BB788" i="4"/>
  <c r="AX788" i="4"/>
  <c r="AT788" i="4"/>
  <c r="AP788" i="4"/>
  <c r="AI788" i="4"/>
  <c r="AQ788" i="4"/>
  <c r="AV788" i="4"/>
  <c r="BA788" i="4"/>
  <c r="BG788" i="4"/>
  <c r="AN789" i="4"/>
  <c r="AS789" i="4"/>
  <c r="AY789" i="4"/>
  <c r="BD789" i="4"/>
  <c r="BF790" i="4"/>
  <c r="BB790" i="4"/>
  <c r="AX790" i="4"/>
  <c r="AT790" i="4"/>
  <c r="AP790" i="4"/>
  <c r="AI790" i="4"/>
  <c r="AQ790" i="4"/>
  <c r="AV790" i="4"/>
  <c r="BA790" i="4"/>
  <c r="BG790" i="4"/>
  <c r="AN791" i="4"/>
  <c r="AS791" i="4"/>
  <c r="AY791" i="4"/>
  <c r="BD791" i="4"/>
  <c r="BF792" i="4"/>
  <c r="BB792" i="4"/>
  <c r="AX792" i="4"/>
  <c r="AT792" i="4"/>
  <c r="AP792" i="4"/>
  <c r="AI792" i="4"/>
  <c r="AQ792" i="4"/>
  <c r="AV792" i="4"/>
  <c r="BA792" i="4"/>
  <c r="BG792" i="4"/>
  <c r="AN793" i="4"/>
  <c r="AS793" i="4"/>
  <c r="AY793" i="4"/>
  <c r="BD793" i="4"/>
  <c r="BF794" i="4"/>
  <c r="BB794" i="4"/>
  <c r="AX794" i="4"/>
  <c r="AT794" i="4"/>
  <c r="AP794" i="4"/>
  <c r="AI794" i="4"/>
  <c r="AQ794" i="4"/>
  <c r="AV794" i="4"/>
  <c r="BA794" i="4"/>
  <c r="BG794" i="4"/>
  <c r="AN795" i="4"/>
  <c r="AS795" i="4"/>
  <c r="AY795" i="4"/>
  <c r="BD795" i="4"/>
  <c r="BF796" i="4"/>
  <c r="BB796" i="4"/>
  <c r="AX796" i="4"/>
  <c r="AT796" i="4"/>
  <c r="AP796" i="4"/>
  <c r="AI796" i="4"/>
  <c r="AQ796" i="4"/>
  <c r="AV796" i="4"/>
  <c r="BA796" i="4"/>
  <c r="BG796" i="4"/>
  <c r="AN797" i="4"/>
  <c r="AS797" i="4"/>
  <c r="AY797" i="4"/>
  <c r="BD797" i="4"/>
  <c r="BF798" i="4"/>
  <c r="BB798" i="4"/>
  <c r="AX798" i="4"/>
  <c r="AT798" i="4"/>
  <c r="AP798" i="4"/>
  <c r="AI798" i="4"/>
  <c r="AQ798" i="4"/>
  <c r="AV798" i="4"/>
  <c r="BA798" i="4"/>
  <c r="BG798" i="4"/>
  <c r="AN799" i="4"/>
  <c r="AS799" i="4"/>
  <c r="AY799" i="4"/>
  <c r="BD799" i="4"/>
  <c r="BF800" i="4"/>
  <c r="BB800" i="4"/>
  <c r="AX800" i="4"/>
  <c r="AT800" i="4"/>
  <c r="AP800" i="4"/>
  <c r="AI800" i="4"/>
  <c r="AQ800" i="4"/>
  <c r="AV800" i="4"/>
  <c r="BA800" i="4"/>
  <c r="BG800" i="4"/>
  <c r="AN801" i="4"/>
  <c r="AS801" i="4"/>
  <c r="AY801" i="4"/>
  <c r="BD801" i="4"/>
  <c r="BF802" i="4"/>
  <c r="BB802" i="4"/>
  <c r="AX802" i="4"/>
  <c r="AT802" i="4"/>
  <c r="AP802" i="4"/>
  <c r="AI802" i="4"/>
  <c r="AQ802" i="4"/>
  <c r="AV802" i="4"/>
  <c r="BA802" i="4"/>
  <c r="BG802" i="4"/>
  <c r="AN803" i="4"/>
  <c r="AS803" i="4"/>
  <c r="AY803" i="4"/>
  <c r="BD803" i="4"/>
  <c r="BF804" i="4"/>
  <c r="BB804" i="4"/>
  <c r="AX804" i="4"/>
  <c r="AT804" i="4"/>
  <c r="AP804" i="4"/>
  <c r="AI804" i="4"/>
  <c r="AQ804" i="4"/>
  <c r="AV804" i="4"/>
  <c r="BA804" i="4"/>
  <c r="BG804" i="4"/>
  <c r="AN805" i="4"/>
  <c r="AS805" i="4"/>
  <c r="AY805" i="4"/>
  <c r="BD805" i="4"/>
  <c r="BF806" i="4"/>
  <c r="BB806" i="4"/>
  <c r="AX806" i="4"/>
  <c r="AT806" i="4"/>
  <c r="AP806" i="4"/>
  <c r="AI806" i="4"/>
  <c r="AQ806" i="4"/>
  <c r="AV806" i="4"/>
  <c r="BA806" i="4"/>
  <c r="BG806" i="4"/>
  <c r="AN807" i="4"/>
  <c r="AS807" i="4"/>
  <c r="AY807" i="4"/>
  <c r="BD807" i="4"/>
  <c r="BF808" i="4"/>
  <c r="BB808" i="4"/>
  <c r="AX808" i="4"/>
  <c r="AT808" i="4"/>
  <c r="AP808" i="4"/>
  <c r="AI808" i="4"/>
  <c r="AQ808" i="4"/>
  <c r="AV808" i="4"/>
  <c r="BA808" i="4"/>
  <c r="BG808" i="4"/>
  <c r="AN809" i="4"/>
  <c r="AS809" i="4"/>
  <c r="AY809" i="4"/>
  <c r="BD809" i="4"/>
  <c r="BF810" i="4"/>
  <c r="BB810" i="4"/>
  <c r="AX810" i="4"/>
  <c r="AT810" i="4"/>
  <c r="AP810" i="4"/>
  <c r="AI810" i="4"/>
  <c r="AQ810" i="4"/>
  <c r="AV810" i="4"/>
  <c r="BA810" i="4"/>
  <c r="BG810" i="4"/>
  <c r="AN811" i="4"/>
  <c r="AS811" i="4"/>
  <c r="AY811" i="4"/>
  <c r="BD811" i="4"/>
  <c r="BF812" i="4"/>
  <c r="BB812" i="4"/>
  <c r="AX812" i="4"/>
  <c r="AT812" i="4"/>
  <c r="AP812" i="4"/>
  <c r="AI812" i="4"/>
  <c r="AQ812" i="4"/>
  <c r="AV812" i="4"/>
  <c r="BA812" i="4"/>
  <c r="BG812" i="4"/>
  <c r="AN813" i="4"/>
  <c r="AS813" i="4"/>
  <c r="AY813" i="4"/>
  <c r="BD813" i="4"/>
  <c r="BF814" i="4"/>
  <c r="BB814" i="4"/>
  <c r="AX814" i="4"/>
  <c r="AT814" i="4"/>
  <c r="AP814" i="4"/>
  <c r="AI814" i="4"/>
  <c r="AQ814" i="4"/>
  <c r="AV814" i="4"/>
  <c r="BA814" i="4"/>
  <c r="BG814" i="4"/>
  <c r="AN815" i="4"/>
  <c r="AS815" i="4"/>
  <c r="AY815" i="4"/>
  <c r="BD815" i="4"/>
  <c r="BF816" i="4"/>
  <c r="BB816" i="4"/>
  <c r="AX816" i="4"/>
  <c r="AT816" i="4"/>
  <c r="AP816" i="4"/>
  <c r="AI816" i="4"/>
  <c r="AQ816" i="4"/>
  <c r="AV816" i="4"/>
  <c r="BA816" i="4"/>
  <c r="BG816" i="4"/>
  <c r="AN817" i="4"/>
  <c r="AS817" i="4"/>
  <c r="AY817" i="4"/>
  <c r="BD817" i="4"/>
  <c r="BF818" i="4"/>
  <c r="BB818" i="4"/>
  <c r="AX818" i="4"/>
  <c r="AT818" i="4"/>
  <c r="AP818" i="4"/>
  <c r="AI818" i="4"/>
  <c r="AQ818" i="4"/>
  <c r="AV818" i="4"/>
  <c r="BA818" i="4"/>
  <c r="BG818" i="4"/>
  <c r="AO819" i="4"/>
  <c r="AW819" i="4"/>
  <c r="BE819" i="4"/>
  <c r="BD821" i="4"/>
  <c r="AZ821" i="4"/>
  <c r="AV821" i="4"/>
  <c r="AN821" i="4"/>
  <c r="BF821" i="4"/>
  <c r="BB821" i="4"/>
  <c r="AX821" i="4"/>
  <c r="AT821" i="4"/>
  <c r="AP821" i="4"/>
  <c r="AI821" i="4"/>
  <c r="AS821" i="4"/>
  <c r="BA821" i="4"/>
  <c r="BD824" i="4"/>
  <c r="AZ824" i="4"/>
  <c r="AV824" i="4"/>
  <c r="AN824" i="4"/>
  <c r="BG824" i="4"/>
  <c r="BC824" i="4"/>
  <c r="AY824" i="4"/>
  <c r="AU824" i="4"/>
  <c r="AQ824" i="4"/>
  <c r="AM824" i="4"/>
  <c r="BF824" i="4"/>
  <c r="BB824" i="4"/>
  <c r="AX824" i="4"/>
  <c r="AT824" i="4"/>
  <c r="AP824" i="4"/>
  <c r="AI824" i="4"/>
  <c r="BA824" i="4"/>
  <c r="BM827" i="4"/>
  <c r="BD828" i="4"/>
  <c r="AZ828" i="4"/>
  <c r="AV828" i="4"/>
  <c r="AN828" i="4"/>
  <c r="BG828" i="4"/>
  <c r="BC828" i="4"/>
  <c r="AY828" i="4"/>
  <c r="AU828" i="4"/>
  <c r="AQ828" i="4"/>
  <c r="AM828" i="4"/>
  <c r="BF828" i="4"/>
  <c r="BB828" i="4"/>
  <c r="AX828" i="4"/>
  <c r="AT828" i="4"/>
  <c r="AP828" i="4"/>
  <c r="AI828" i="4"/>
  <c r="BA828" i="4"/>
  <c r="BD832" i="4"/>
  <c r="AZ832" i="4"/>
  <c r="AV832" i="4"/>
  <c r="AN832" i="4"/>
  <c r="BG832" i="4"/>
  <c r="BC832" i="4"/>
  <c r="AY832" i="4"/>
  <c r="AU832" i="4"/>
  <c r="AQ832" i="4"/>
  <c r="AM832" i="4"/>
  <c r="BF832" i="4"/>
  <c r="BB832" i="4"/>
  <c r="AX832" i="4"/>
  <c r="AT832" i="4"/>
  <c r="AP832" i="4"/>
  <c r="AI832" i="4"/>
  <c r="BA832" i="4"/>
  <c r="BD836" i="4"/>
  <c r="AZ836" i="4"/>
  <c r="AV836" i="4"/>
  <c r="AN836" i="4"/>
  <c r="BG836" i="4"/>
  <c r="BC836" i="4"/>
  <c r="AY836" i="4"/>
  <c r="AU836" i="4"/>
  <c r="AQ836" i="4"/>
  <c r="AM836" i="4"/>
  <c r="BF836" i="4"/>
  <c r="BB836" i="4"/>
  <c r="AX836" i="4"/>
  <c r="AT836" i="4"/>
  <c r="AP836" i="4"/>
  <c r="AI836" i="4"/>
  <c r="BA836" i="4"/>
  <c r="BD840" i="4"/>
  <c r="AZ840" i="4"/>
  <c r="AV840" i="4"/>
  <c r="AN840" i="4"/>
  <c r="BG840" i="4"/>
  <c r="BC840" i="4"/>
  <c r="AY840" i="4"/>
  <c r="AU840" i="4"/>
  <c r="AQ840" i="4"/>
  <c r="AM840" i="4"/>
  <c r="BF840" i="4"/>
  <c r="BB840" i="4"/>
  <c r="AX840" i="4"/>
  <c r="AT840" i="4"/>
  <c r="AP840" i="4"/>
  <c r="AI840" i="4"/>
  <c r="BA840" i="4"/>
  <c r="BM843" i="4"/>
  <c r="BD844" i="4"/>
  <c r="AZ844" i="4"/>
  <c r="AV844" i="4"/>
  <c r="AN844" i="4"/>
  <c r="BG844" i="4"/>
  <c r="BC844" i="4"/>
  <c r="AY844" i="4"/>
  <c r="AU844" i="4"/>
  <c r="AQ844" i="4"/>
  <c r="AM844" i="4"/>
  <c r="BF844" i="4"/>
  <c r="BB844" i="4"/>
  <c r="AX844" i="4"/>
  <c r="AT844" i="4"/>
  <c r="AP844" i="4"/>
  <c r="AI844" i="4"/>
  <c r="BA844" i="4"/>
  <c r="BD848" i="4"/>
  <c r="AZ848" i="4"/>
  <c r="AV848" i="4"/>
  <c r="AN848" i="4"/>
  <c r="BG848" i="4"/>
  <c r="BC848" i="4"/>
  <c r="AY848" i="4"/>
  <c r="AU848" i="4"/>
  <c r="AQ848" i="4"/>
  <c r="AM848" i="4"/>
  <c r="BF848" i="4"/>
  <c r="BB848" i="4"/>
  <c r="AX848" i="4"/>
  <c r="AT848" i="4"/>
  <c r="AP848" i="4"/>
  <c r="AI848" i="4"/>
  <c r="BA848" i="4"/>
  <c r="BD852" i="4"/>
  <c r="AZ852" i="4"/>
  <c r="AV852" i="4"/>
  <c r="AN852" i="4"/>
  <c r="BG852" i="4"/>
  <c r="BC852" i="4"/>
  <c r="AY852" i="4"/>
  <c r="AU852" i="4"/>
  <c r="AQ852" i="4"/>
  <c r="AM852" i="4"/>
  <c r="BF852" i="4"/>
  <c r="BB852" i="4"/>
  <c r="AX852" i="4"/>
  <c r="AT852" i="4"/>
  <c r="AP852" i="4"/>
  <c r="AI852" i="4"/>
  <c r="BA852" i="4"/>
  <c r="AP713" i="4"/>
  <c r="AT713" i="4"/>
  <c r="AX713" i="4"/>
  <c r="BB713" i="4"/>
  <c r="BF713" i="4"/>
  <c r="AP714" i="4"/>
  <c r="AT714" i="4"/>
  <c r="AX714" i="4"/>
  <c r="BB714" i="4"/>
  <c r="BF714" i="4"/>
  <c r="AP715" i="4"/>
  <c r="AT715" i="4"/>
  <c r="AX715" i="4"/>
  <c r="BB715" i="4"/>
  <c r="BF715" i="4"/>
  <c r="AP716" i="4"/>
  <c r="AT716" i="4"/>
  <c r="AX716" i="4"/>
  <c r="BB716" i="4"/>
  <c r="BF716" i="4"/>
  <c r="AP717" i="4"/>
  <c r="AT717" i="4"/>
  <c r="AX717" i="4"/>
  <c r="BB717" i="4"/>
  <c r="BF717" i="4"/>
  <c r="AP718" i="4"/>
  <c r="AT718" i="4"/>
  <c r="AX718" i="4"/>
  <c r="BB718" i="4"/>
  <c r="BF718" i="4"/>
  <c r="AP719" i="4"/>
  <c r="AT719" i="4"/>
  <c r="AX719" i="4"/>
  <c r="BB719" i="4"/>
  <c r="BF719" i="4"/>
  <c r="AP720" i="4"/>
  <c r="AT720" i="4"/>
  <c r="AX720" i="4"/>
  <c r="BB720" i="4"/>
  <c r="BF720" i="4"/>
  <c r="AP721" i="4"/>
  <c r="AT721" i="4"/>
  <c r="AX721" i="4"/>
  <c r="BB721" i="4"/>
  <c r="BF721" i="4"/>
  <c r="AP722" i="4"/>
  <c r="AT722" i="4"/>
  <c r="AX722" i="4"/>
  <c r="BB722" i="4"/>
  <c r="BF722" i="4"/>
  <c r="AP723" i="4"/>
  <c r="AT723" i="4"/>
  <c r="AX723" i="4"/>
  <c r="BB723" i="4"/>
  <c r="BF723" i="4"/>
  <c r="AP724" i="4"/>
  <c r="AT724" i="4"/>
  <c r="AX724" i="4"/>
  <c r="BB724" i="4"/>
  <c r="BF724" i="4"/>
  <c r="AP725" i="4"/>
  <c r="AT725" i="4"/>
  <c r="AX725" i="4"/>
  <c r="BB725" i="4"/>
  <c r="BF725" i="4"/>
  <c r="AP726" i="4"/>
  <c r="AT726" i="4"/>
  <c r="AX726" i="4"/>
  <c r="BB726" i="4"/>
  <c r="BF726" i="4"/>
  <c r="AP727" i="4"/>
  <c r="AT727" i="4"/>
  <c r="AX727" i="4"/>
  <c r="BB727" i="4"/>
  <c r="BF727" i="4"/>
  <c r="AP728" i="4"/>
  <c r="AT728" i="4"/>
  <c r="AX728" i="4"/>
  <c r="BB728" i="4"/>
  <c r="BF728" i="4"/>
  <c r="AP729" i="4"/>
  <c r="AT729" i="4"/>
  <c r="AX729" i="4"/>
  <c r="BB729" i="4"/>
  <c r="BF729" i="4"/>
  <c r="AP730" i="4"/>
  <c r="AT730" i="4"/>
  <c r="AX730" i="4"/>
  <c r="BB730" i="4"/>
  <c r="BF730" i="4"/>
  <c r="AP731" i="4"/>
  <c r="AT731" i="4"/>
  <c r="AX731" i="4"/>
  <c r="BB731" i="4"/>
  <c r="BF731" i="4"/>
  <c r="AP732" i="4"/>
  <c r="AT732" i="4"/>
  <c r="AX732" i="4"/>
  <c r="BB732" i="4"/>
  <c r="BF732" i="4"/>
  <c r="AP733" i="4"/>
  <c r="AT733" i="4"/>
  <c r="AX733" i="4"/>
  <c r="BB733" i="4"/>
  <c r="BF733" i="4"/>
  <c r="AP734" i="4"/>
  <c r="AT734" i="4"/>
  <c r="AX734" i="4"/>
  <c r="BB734" i="4"/>
  <c r="BF734" i="4"/>
  <c r="AP735" i="4"/>
  <c r="AT735" i="4"/>
  <c r="AX735" i="4"/>
  <c r="BB735" i="4"/>
  <c r="BF735" i="4"/>
  <c r="AP736" i="4"/>
  <c r="AT736" i="4"/>
  <c r="AX736" i="4"/>
  <c r="BB736" i="4"/>
  <c r="BF736" i="4"/>
  <c r="AP737" i="4"/>
  <c r="AT737" i="4"/>
  <c r="AX737" i="4"/>
  <c r="BB737" i="4"/>
  <c r="BF737" i="4"/>
  <c r="AP738" i="4"/>
  <c r="AT738" i="4"/>
  <c r="AX738" i="4"/>
  <c r="BB738" i="4"/>
  <c r="BF738" i="4"/>
  <c r="AP739" i="4"/>
  <c r="AT739" i="4"/>
  <c r="AX739" i="4"/>
  <c r="BB739" i="4"/>
  <c r="BF739" i="4"/>
  <c r="AP740" i="4"/>
  <c r="AT740" i="4"/>
  <c r="AX740" i="4"/>
  <c r="BB740" i="4"/>
  <c r="BF740" i="4"/>
  <c r="AP741" i="4"/>
  <c r="AT741" i="4"/>
  <c r="AX741" i="4"/>
  <c r="BB741" i="4"/>
  <c r="BF741" i="4"/>
  <c r="AP742" i="4"/>
  <c r="AT742" i="4"/>
  <c r="AX742" i="4"/>
  <c r="BB742" i="4"/>
  <c r="BF742" i="4"/>
  <c r="AP743" i="4"/>
  <c r="AT743" i="4"/>
  <c r="AX743" i="4"/>
  <c r="BB743" i="4"/>
  <c r="BF743" i="4"/>
  <c r="AP744" i="4"/>
  <c r="AT744" i="4"/>
  <c r="AX744" i="4"/>
  <c r="BB744" i="4"/>
  <c r="BF744" i="4"/>
  <c r="AP745" i="4"/>
  <c r="AT745" i="4"/>
  <c r="AX745" i="4"/>
  <c r="BB745" i="4"/>
  <c r="BF745" i="4"/>
  <c r="AP746" i="4"/>
  <c r="AT746" i="4"/>
  <c r="AX746" i="4"/>
  <c r="BB746" i="4"/>
  <c r="BF746" i="4"/>
  <c r="AP747" i="4"/>
  <c r="AT747" i="4"/>
  <c r="AX747" i="4"/>
  <c r="BB747" i="4"/>
  <c r="BF747" i="4"/>
  <c r="AP748" i="4"/>
  <c r="AT748" i="4"/>
  <c r="AX748" i="4"/>
  <c r="BB748" i="4"/>
  <c r="BF748" i="4"/>
  <c r="AP749" i="4"/>
  <c r="AT749" i="4"/>
  <c r="AX749" i="4"/>
  <c r="BB749" i="4"/>
  <c r="BF749" i="4"/>
  <c r="AP750" i="4"/>
  <c r="AT750" i="4"/>
  <c r="AX750" i="4"/>
  <c r="BB750" i="4"/>
  <c r="BF750" i="4"/>
  <c r="AP751" i="4"/>
  <c r="AT751" i="4"/>
  <c r="AX751" i="4"/>
  <c r="BB751" i="4"/>
  <c r="BF751" i="4"/>
  <c r="AP752" i="4"/>
  <c r="AT752" i="4"/>
  <c r="AX752" i="4"/>
  <c r="BB752" i="4"/>
  <c r="BF752" i="4"/>
  <c r="AP753" i="4"/>
  <c r="AT753" i="4"/>
  <c r="AX753" i="4"/>
  <c r="BB753" i="4"/>
  <c r="BF753" i="4"/>
  <c r="AP754" i="4"/>
  <c r="AT754" i="4"/>
  <c r="AX754" i="4"/>
  <c r="BB754" i="4"/>
  <c r="BF754" i="4"/>
  <c r="AP755" i="4"/>
  <c r="AT755" i="4"/>
  <c r="AX755" i="4"/>
  <c r="BB755" i="4"/>
  <c r="BF755" i="4"/>
  <c r="AP756" i="4"/>
  <c r="AT756" i="4"/>
  <c r="AX756" i="4"/>
  <c r="BB756" i="4"/>
  <c r="BF756" i="4"/>
  <c r="AP757" i="4"/>
  <c r="AU757" i="4"/>
  <c r="AZ757" i="4"/>
  <c r="BE757" i="4"/>
  <c r="AM758" i="4"/>
  <c r="AW758" i="4"/>
  <c r="BC758" i="4"/>
  <c r="AO759" i="4"/>
  <c r="AU759" i="4"/>
  <c r="AZ759" i="4"/>
  <c r="AM760" i="4"/>
  <c r="AW760" i="4"/>
  <c r="BC760" i="4"/>
  <c r="AO761" i="4"/>
  <c r="AU761" i="4"/>
  <c r="AZ761" i="4"/>
  <c r="AM762" i="4"/>
  <c r="AW762" i="4"/>
  <c r="BC762" i="4"/>
  <c r="AO763" i="4"/>
  <c r="AU763" i="4"/>
  <c r="AZ763" i="4"/>
  <c r="AM764" i="4"/>
  <c r="AW764" i="4"/>
  <c r="BC764" i="4"/>
  <c r="AO765" i="4"/>
  <c r="AU765" i="4"/>
  <c r="AZ765" i="4"/>
  <c r="AM766" i="4"/>
  <c r="AW766" i="4"/>
  <c r="BC766" i="4"/>
  <c r="AO767" i="4"/>
  <c r="AU767" i="4"/>
  <c r="AZ767" i="4"/>
  <c r="AM768" i="4"/>
  <c r="AW768" i="4"/>
  <c r="BC768" i="4"/>
  <c r="AO769" i="4"/>
  <c r="AU769" i="4"/>
  <c r="AZ769" i="4"/>
  <c r="AM770" i="4"/>
  <c r="AW770" i="4"/>
  <c r="BC770" i="4"/>
  <c r="AO771" i="4"/>
  <c r="AU771" i="4"/>
  <c r="AZ771" i="4"/>
  <c r="AM772" i="4"/>
  <c r="AW772" i="4"/>
  <c r="BC772" i="4"/>
  <c r="AO773" i="4"/>
  <c r="AU773" i="4"/>
  <c r="AZ773" i="4"/>
  <c r="AM774" i="4"/>
  <c r="AW774" i="4"/>
  <c r="BC774" i="4"/>
  <c r="AO775" i="4"/>
  <c r="AU775" i="4"/>
  <c r="AZ775" i="4"/>
  <c r="AM776" i="4"/>
  <c r="AW776" i="4"/>
  <c r="BC776" i="4"/>
  <c r="AO777" i="4"/>
  <c r="AU777" i="4"/>
  <c r="AZ777" i="4"/>
  <c r="AM778" i="4"/>
  <c r="AW778" i="4"/>
  <c r="BC778" i="4"/>
  <c r="AO779" i="4"/>
  <c r="AU779" i="4"/>
  <c r="AZ779" i="4"/>
  <c r="AM780" i="4"/>
  <c r="AW780" i="4"/>
  <c r="BC780" i="4"/>
  <c r="AO781" i="4"/>
  <c r="AU781" i="4"/>
  <c r="AZ781" i="4"/>
  <c r="AM782" i="4"/>
  <c r="AW782" i="4"/>
  <c r="BC782" i="4"/>
  <c r="AO783" i="4"/>
  <c r="AU783" i="4"/>
  <c r="AZ783" i="4"/>
  <c r="AM784" i="4"/>
  <c r="AW784" i="4"/>
  <c r="BC784" i="4"/>
  <c r="AO785" i="4"/>
  <c r="AU785" i="4"/>
  <c r="AZ785" i="4"/>
  <c r="AM786" i="4"/>
  <c r="AW786" i="4"/>
  <c r="BC786" i="4"/>
  <c r="AO787" i="4"/>
  <c r="AU787" i="4"/>
  <c r="AZ787" i="4"/>
  <c r="AM788" i="4"/>
  <c r="AW788" i="4"/>
  <c r="BC788" i="4"/>
  <c r="AO789" i="4"/>
  <c r="AU789" i="4"/>
  <c r="AZ789" i="4"/>
  <c r="AM790" i="4"/>
  <c r="AW790" i="4"/>
  <c r="BC790" i="4"/>
  <c r="AO791" i="4"/>
  <c r="AU791" i="4"/>
  <c r="AZ791" i="4"/>
  <c r="BE791" i="4"/>
  <c r="AM792" i="4"/>
  <c r="AW792" i="4"/>
  <c r="BC792" i="4"/>
  <c r="AO793" i="4"/>
  <c r="AU793" i="4"/>
  <c r="AZ793" i="4"/>
  <c r="BE793" i="4"/>
  <c r="AM794" i="4"/>
  <c r="AW794" i="4"/>
  <c r="BC794" i="4"/>
  <c r="AO795" i="4"/>
  <c r="AU795" i="4"/>
  <c r="AZ795" i="4"/>
  <c r="BE795" i="4"/>
  <c r="AM796" i="4"/>
  <c r="AW796" i="4"/>
  <c r="BC796" i="4"/>
  <c r="AO797" i="4"/>
  <c r="AU797" i="4"/>
  <c r="AZ797" i="4"/>
  <c r="BE797" i="4"/>
  <c r="AM798" i="4"/>
  <c r="AW798" i="4"/>
  <c r="BC798" i="4"/>
  <c r="AO799" i="4"/>
  <c r="AU799" i="4"/>
  <c r="AZ799" i="4"/>
  <c r="BE799" i="4"/>
  <c r="AM800" i="4"/>
  <c r="AW800" i="4"/>
  <c r="BC800" i="4"/>
  <c r="AO801" i="4"/>
  <c r="AU801" i="4"/>
  <c r="AZ801" i="4"/>
  <c r="BE801" i="4"/>
  <c r="AM802" i="4"/>
  <c r="AW802" i="4"/>
  <c r="BC802" i="4"/>
  <c r="AO803" i="4"/>
  <c r="AU803" i="4"/>
  <c r="AZ803" i="4"/>
  <c r="BE803" i="4"/>
  <c r="AM804" i="4"/>
  <c r="AW804" i="4"/>
  <c r="BC804" i="4"/>
  <c r="AO805" i="4"/>
  <c r="AU805" i="4"/>
  <c r="AZ805" i="4"/>
  <c r="BE805" i="4"/>
  <c r="AM806" i="4"/>
  <c r="AW806" i="4"/>
  <c r="BC806" i="4"/>
  <c r="AO807" i="4"/>
  <c r="AU807" i="4"/>
  <c r="AZ807" i="4"/>
  <c r="BE807" i="4"/>
  <c r="AM808" i="4"/>
  <c r="AW808" i="4"/>
  <c r="BC808" i="4"/>
  <c r="AO809" i="4"/>
  <c r="AU809" i="4"/>
  <c r="AZ809" i="4"/>
  <c r="BE809" i="4"/>
  <c r="AM810" i="4"/>
  <c r="AW810" i="4"/>
  <c r="BC810" i="4"/>
  <c r="AO811" i="4"/>
  <c r="AU811" i="4"/>
  <c r="AZ811" i="4"/>
  <c r="BE811" i="4"/>
  <c r="AM812" i="4"/>
  <c r="AW812" i="4"/>
  <c r="BC812" i="4"/>
  <c r="AO813" i="4"/>
  <c r="AU813" i="4"/>
  <c r="AZ813" i="4"/>
  <c r="BE813" i="4"/>
  <c r="AM814" i="4"/>
  <c r="AW814" i="4"/>
  <c r="BC814" i="4"/>
  <c r="AO815" i="4"/>
  <c r="AU815" i="4"/>
  <c r="AZ815" i="4"/>
  <c r="BE815" i="4"/>
  <c r="AM816" i="4"/>
  <c r="AW816" i="4"/>
  <c r="BC816" i="4"/>
  <c r="AO817" i="4"/>
  <c r="AU817" i="4"/>
  <c r="AZ817" i="4"/>
  <c r="BE817" i="4"/>
  <c r="AM818" i="4"/>
  <c r="AW818" i="4"/>
  <c r="BC818" i="4"/>
  <c r="AQ819" i="4"/>
  <c r="AY819" i="4"/>
  <c r="BG819" i="4"/>
  <c r="AO820" i="4"/>
  <c r="AW820" i="4"/>
  <c r="BE820" i="4"/>
  <c r="AM821" i="4"/>
  <c r="AU821" i="4"/>
  <c r="BC821" i="4"/>
  <c r="BD823" i="4"/>
  <c r="AZ823" i="4"/>
  <c r="BN823" i="4" s="1"/>
  <c r="AV823" i="4"/>
  <c r="AN823" i="4"/>
  <c r="BG823" i="4"/>
  <c r="BC823" i="4"/>
  <c r="AY823" i="4"/>
  <c r="AU823" i="4"/>
  <c r="BL823" i="4" s="1"/>
  <c r="AQ823" i="4"/>
  <c r="AM823" i="4"/>
  <c r="BF823" i="4"/>
  <c r="BB823" i="4"/>
  <c r="AX823" i="4"/>
  <c r="AT823" i="4"/>
  <c r="BM823" i="4" s="1"/>
  <c r="AP823" i="4"/>
  <c r="AI823" i="4"/>
  <c r="BA823" i="4"/>
  <c r="AO824" i="4"/>
  <c r="BE824" i="4"/>
  <c r="AS825" i="4"/>
  <c r="BL825" i="4" s="1"/>
  <c r="BD827" i="4"/>
  <c r="AZ827" i="4"/>
  <c r="BL827" i="4" s="1"/>
  <c r="AV827" i="4"/>
  <c r="AN827" i="4"/>
  <c r="BG827" i="4"/>
  <c r="BC827" i="4"/>
  <c r="AY827" i="4"/>
  <c r="AU827" i="4"/>
  <c r="AQ827" i="4"/>
  <c r="AM827" i="4"/>
  <c r="BF827" i="4"/>
  <c r="BB827" i="4"/>
  <c r="AX827" i="4"/>
  <c r="AT827" i="4"/>
  <c r="BN827" i="4" s="1"/>
  <c r="AP827" i="4"/>
  <c r="AI827" i="4"/>
  <c r="BA827" i="4"/>
  <c r="AO828" i="4"/>
  <c r="BE828" i="4"/>
  <c r="AS829" i="4"/>
  <c r="BN830" i="4"/>
  <c r="BD831" i="4"/>
  <c r="AZ831" i="4"/>
  <c r="BL831" i="4" s="1"/>
  <c r="AV831" i="4"/>
  <c r="AN831" i="4"/>
  <c r="BG831" i="4"/>
  <c r="BC831" i="4"/>
  <c r="AY831" i="4"/>
  <c r="AU831" i="4"/>
  <c r="AQ831" i="4"/>
  <c r="AM831" i="4"/>
  <c r="BF831" i="4"/>
  <c r="BB831" i="4"/>
  <c r="AX831" i="4"/>
  <c r="AT831" i="4"/>
  <c r="BO831" i="4" s="1"/>
  <c r="AP831" i="4"/>
  <c r="AI831" i="4"/>
  <c r="BA831" i="4"/>
  <c r="AO832" i="4"/>
  <c r="BE832" i="4"/>
  <c r="AS833" i="4"/>
  <c r="BD835" i="4"/>
  <c r="AZ835" i="4"/>
  <c r="BN835" i="4" s="1"/>
  <c r="AV835" i="4"/>
  <c r="AN835" i="4"/>
  <c r="BG835" i="4"/>
  <c r="BC835" i="4"/>
  <c r="AY835" i="4"/>
  <c r="AU835" i="4"/>
  <c r="AQ835" i="4"/>
  <c r="AM835" i="4"/>
  <c r="BF835" i="4"/>
  <c r="BB835" i="4"/>
  <c r="AX835" i="4"/>
  <c r="AT835" i="4"/>
  <c r="AP835" i="4"/>
  <c r="AI835" i="4"/>
  <c r="BA835" i="4"/>
  <c r="AO836" i="4"/>
  <c r="BE836" i="4"/>
  <c r="AS837" i="4"/>
  <c r="BD839" i="4"/>
  <c r="AZ839" i="4"/>
  <c r="BN839" i="4" s="1"/>
  <c r="AV839" i="4"/>
  <c r="AN839" i="4"/>
  <c r="BG839" i="4"/>
  <c r="BC839" i="4"/>
  <c r="AY839" i="4"/>
  <c r="AU839" i="4"/>
  <c r="BL839" i="4" s="1"/>
  <c r="AQ839" i="4"/>
  <c r="AM839" i="4"/>
  <c r="BF839" i="4"/>
  <c r="BB839" i="4"/>
  <c r="AX839" i="4"/>
  <c r="AT839" i="4"/>
  <c r="BM839" i="4" s="1"/>
  <c r="AP839" i="4"/>
  <c r="AI839" i="4"/>
  <c r="BA839" i="4"/>
  <c r="AO840" i="4"/>
  <c r="BE840" i="4"/>
  <c r="AS841" i="4"/>
  <c r="BL841" i="4" s="1"/>
  <c r="BD843" i="4"/>
  <c r="AZ843" i="4"/>
  <c r="BL843" i="4" s="1"/>
  <c r="AV843" i="4"/>
  <c r="AN843" i="4"/>
  <c r="BG843" i="4"/>
  <c r="BC843" i="4"/>
  <c r="AY843" i="4"/>
  <c r="AU843" i="4"/>
  <c r="AQ843" i="4"/>
  <c r="AM843" i="4"/>
  <c r="BF843" i="4"/>
  <c r="BB843" i="4"/>
  <c r="AX843" i="4"/>
  <c r="AT843" i="4"/>
  <c r="BN843" i="4" s="1"/>
  <c r="AP843" i="4"/>
  <c r="AI843" i="4"/>
  <c r="BA843" i="4"/>
  <c r="AO844" i="4"/>
  <c r="BE844" i="4"/>
  <c r="AS845" i="4"/>
  <c r="BD847" i="4"/>
  <c r="AZ847" i="4"/>
  <c r="BL847" i="4" s="1"/>
  <c r="AV847" i="4"/>
  <c r="AN847" i="4"/>
  <c r="BG847" i="4"/>
  <c r="BC847" i="4"/>
  <c r="AY847" i="4"/>
  <c r="AU847" i="4"/>
  <c r="AQ847" i="4"/>
  <c r="AM847" i="4"/>
  <c r="BF847" i="4"/>
  <c r="BB847" i="4"/>
  <c r="AX847" i="4"/>
  <c r="AT847" i="4"/>
  <c r="BO847" i="4" s="1"/>
  <c r="AP847" i="4"/>
  <c r="AI847" i="4"/>
  <c r="BA847" i="4"/>
  <c r="AO848" i="4"/>
  <c r="BE848" i="4"/>
  <c r="AS849" i="4"/>
  <c r="BD851" i="4"/>
  <c r="AZ851" i="4"/>
  <c r="BN851" i="4" s="1"/>
  <c r="AV851" i="4"/>
  <c r="AN851" i="4"/>
  <c r="BG851" i="4"/>
  <c r="BC851" i="4"/>
  <c r="AY851" i="4"/>
  <c r="AU851" i="4"/>
  <c r="AQ851" i="4"/>
  <c r="AM851" i="4"/>
  <c r="BF851" i="4"/>
  <c r="BB851" i="4"/>
  <c r="AX851" i="4"/>
  <c r="AT851" i="4"/>
  <c r="AP851" i="4"/>
  <c r="AI851" i="4"/>
  <c r="BA851" i="4"/>
  <c r="AO852" i="4"/>
  <c r="BE852" i="4"/>
  <c r="AS853" i="4"/>
  <c r="AM713" i="4"/>
  <c r="AQ713" i="4"/>
  <c r="AU713" i="4"/>
  <c r="AY713" i="4"/>
  <c r="BC713" i="4"/>
  <c r="BG713" i="4"/>
  <c r="AM714" i="4"/>
  <c r="AQ714" i="4"/>
  <c r="AU714" i="4"/>
  <c r="AY714" i="4"/>
  <c r="BC714" i="4"/>
  <c r="BG714" i="4"/>
  <c r="AM715" i="4"/>
  <c r="AQ715" i="4"/>
  <c r="AU715" i="4"/>
  <c r="AY715" i="4"/>
  <c r="BC715" i="4"/>
  <c r="BG715" i="4"/>
  <c r="AM716" i="4"/>
  <c r="AQ716" i="4"/>
  <c r="AU716" i="4"/>
  <c r="AY716" i="4"/>
  <c r="BC716" i="4"/>
  <c r="BG716" i="4"/>
  <c r="AM717" i="4"/>
  <c r="AQ717" i="4"/>
  <c r="AU717" i="4"/>
  <c r="AY717" i="4"/>
  <c r="BC717" i="4"/>
  <c r="BG717" i="4"/>
  <c r="AM718" i="4"/>
  <c r="AQ718" i="4"/>
  <c r="AU718" i="4"/>
  <c r="AY718" i="4"/>
  <c r="BC718" i="4"/>
  <c r="BG718" i="4"/>
  <c r="AM719" i="4"/>
  <c r="AQ719" i="4"/>
  <c r="AU719" i="4"/>
  <c r="AY719" i="4"/>
  <c r="BC719" i="4"/>
  <c r="BG719" i="4"/>
  <c r="AM720" i="4"/>
  <c r="AQ720" i="4"/>
  <c r="AU720" i="4"/>
  <c r="AY720" i="4"/>
  <c r="BC720" i="4"/>
  <c r="BG720" i="4"/>
  <c r="AM721" i="4"/>
  <c r="AQ721" i="4"/>
  <c r="AU721" i="4"/>
  <c r="AY721" i="4"/>
  <c r="BC721" i="4"/>
  <c r="BG721" i="4"/>
  <c r="AM722" i="4"/>
  <c r="AQ722" i="4"/>
  <c r="AU722" i="4"/>
  <c r="AY722" i="4"/>
  <c r="BC722" i="4"/>
  <c r="BG722" i="4"/>
  <c r="AM723" i="4"/>
  <c r="AQ723" i="4"/>
  <c r="AU723" i="4"/>
  <c r="AY723" i="4"/>
  <c r="BC723" i="4"/>
  <c r="BG723" i="4"/>
  <c r="AM724" i="4"/>
  <c r="AQ724" i="4"/>
  <c r="AU724" i="4"/>
  <c r="AY724" i="4"/>
  <c r="BC724" i="4"/>
  <c r="BG724" i="4"/>
  <c r="AM725" i="4"/>
  <c r="AQ725" i="4"/>
  <c r="AU725" i="4"/>
  <c r="AY725" i="4"/>
  <c r="BC725" i="4"/>
  <c r="BG725" i="4"/>
  <c r="AM726" i="4"/>
  <c r="AQ726" i="4"/>
  <c r="AU726" i="4"/>
  <c r="AY726" i="4"/>
  <c r="BC726" i="4"/>
  <c r="BG726" i="4"/>
  <c r="AM727" i="4"/>
  <c r="AQ727" i="4"/>
  <c r="AU727" i="4"/>
  <c r="AY727" i="4"/>
  <c r="BC727" i="4"/>
  <c r="BG727" i="4"/>
  <c r="AM728" i="4"/>
  <c r="AQ728" i="4"/>
  <c r="AU728" i="4"/>
  <c r="AY728" i="4"/>
  <c r="BC728" i="4"/>
  <c r="BG728" i="4"/>
  <c r="AM729" i="4"/>
  <c r="AQ729" i="4"/>
  <c r="AU729" i="4"/>
  <c r="AY729" i="4"/>
  <c r="BC729" i="4"/>
  <c r="BG729" i="4"/>
  <c r="AM730" i="4"/>
  <c r="AQ730" i="4"/>
  <c r="AU730" i="4"/>
  <c r="AY730" i="4"/>
  <c r="BC730" i="4"/>
  <c r="BG730" i="4"/>
  <c r="AM731" i="4"/>
  <c r="AQ731" i="4"/>
  <c r="AU731" i="4"/>
  <c r="AY731" i="4"/>
  <c r="BC731" i="4"/>
  <c r="BG731" i="4"/>
  <c r="AM732" i="4"/>
  <c r="AQ732" i="4"/>
  <c r="AU732" i="4"/>
  <c r="AY732" i="4"/>
  <c r="BC732" i="4"/>
  <c r="BG732" i="4"/>
  <c r="AM733" i="4"/>
  <c r="AQ733" i="4"/>
  <c r="AU733" i="4"/>
  <c r="AY733" i="4"/>
  <c r="BC733" i="4"/>
  <c r="BG733" i="4"/>
  <c r="AM734" i="4"/>
  <c r="AQ734" i="4"/>
  <c r="AU734" i="4"/>
  <c r="AY734" i="4"/>
  <c r="BC734" i="4"/>
  <c r="BG734" i="4"/>
  <c r="AM735" i="4"/>
  <c r="AQ735" i="4"/>
  <c r="AU735" i="4"/>
  <c r="AY735" i="4"/>
  <c r="BC735" i="4"/>
  <c r="BG735" i="4"/>
  <c r="AM736" i="4"/>
  <c r="AQ736" i="4"/>
  <c r="AU736" i="4"/>
  <c r="AY736" i="4"/>
  <c r="BC736" i="4"/>
  <c r="BG736" i="4"/>
  <c r="AM737" i="4"/>
  <c r="AQ737" i="4"/>
  <c r="AU737" i="4"/>
  <c r="AY737" i="4"/>
  <c r="BC737" i="4"/>
  <c r="BG737" i="4"/>
  <c r="AM738" i="4"/>
  <c r="AQ738" i="4"/>
  <c r="AU738" i="4"/>
  <c r="AY738" i="4"/>
  <c r="BC738" i="4"/>
  <c r="BG738" i="4"/>
  <c r="AM739" i="4"/>
  <c r="AQ739" i="4"/>
  <c r="AU739" i="4"/>
  <c r="AY739" i="4"/>
  <c r="BC739" i="4"/>
  <c r="BG739" i="4"/>
  <c r="AM740" i="4"/>
  <c r="AQ740" i="4"/>
  <c r="AU740" i="4"/>
  <c r="AY740" i="4"/>
  <c r="BC740" i="4"/>
  <c r="BG740" i="4"/>
  <c r="AM741" i="4"/>
  <c r="AQ741" i="4"/>
  <c r="AU741" i="4"/>
  <c r="AY741" i="4"/>
  <c r="BC741" i="4"/>
  <c r="BG741" i="4"/>
  <c r="AM742" i="4"/>
  <c r="AQ742" i="4"/>
  <c r="AU742" i="4"/>
  <c r="AY742" i="4"/>
  <c r="BC742" i="4"/>
  <c r="BG742" i="4"/>
  <c r="AM743" i="4"/>
  <c r="AQ743" i="4"/>
  <c r="AU743" i="4"/>
  <c r="AY743" i="4"/>
  <c r="BC743" i="4"/>
  <c r="BG743" i="4"/>
  <c r="AM744" i="4"/>
  <c r="AQ744" i="4"/>
  <c r="AU744" i="4"/>
  <c r="AY744" i="4"/>
  <c r="BC744" i="4"/>
  <c r="BG744" i="4"/>
  <c r="AM745" i="4"/>
  <c r="AQ745" i="4"/>
  <c r="AU745" i="4"/>
  <c r="AY745" i="4"/>
  <c r="BC745" i="4"/>
  <c r="BG745" i="4"/>
  <c r="AM746" i="4"/>
  <c r="AQ746" i="4"/>
  <c r="AU746" i="4"/>
  <c r="AY746" i="4"/>
  <c r="BC746" i="4"/>
  <c r="BG746" i="4"/>
  <c r="AM747" i="4"/>
  <c r="AQ747" i="4"/>
  <c r="AU747" i="4"/>
  <c r="AY747" i="4"/>
  <c r="BC747" i="4"/>
  <c r="BG747" i="4"/>
  <c r="AM748" i="4"/>
  <c r="AQ748" i="4"/>
  <c r="AU748" i="4"/>
  <c r="AY748" i="4"/>
  <c r="BC748" i="4"/>
  <c r="BG748" i="4"/>
  <c r="AM749" i="4"/>
  <c r="AQ749" i="4"/>
  <c r="AU749" i="4"/>
  <c r="AY749" i="4"/>
  <c r="BC749" i="4"/>
  <c r="BG749" i="4"/>
  <c r="AM750" i="4"/>
  <c r="AQ750" i="4"/>
  <c r="AU750" i="4"/>
  <c r="AY750" i="4"/>
  <c r="BC750" i="4"/>
  <c r="BG750" i="4"/>
  <c r="AM751" i="4"/>
  <c r="AQ751" i="4"/>
  <c r="AU751" i="4"/>
  <c r="AY751" i="4"/>
  <c r="BC751" i="4"/>
  <c r="BG751" i="4"/>
  <c r="AM752" i="4"/>
  <c r="AQ752" i="4"/>
  <c r="AU752" i="4"/>
  <c r="AY752" i="4"/>
  <c r="BC752" i="4"/>
  <c r="BG752" i="4"/>
  <c r="AM753" i="4"/>
  <c r="AQ753" i="4"/>
  <c r="AU753" i="4"/>
  <c r="AY753" i="4"/>
  <c r="BC753" i="4"/>
  <c r="BG753" i="4"/>
  <c r="AM754" i="4"/>
  <c r="AQ754" i="4"/>
  <c r="AU754" i="4"/>
  <c r="AY754" i="4"/>
  <c r="BC754" i="4"/>
  <c r="BG754" i="4"/>
  <c r="AM755" i="4"/>
  <c r="AQ755" i="4"/>
  <c r="AU755" i="4"/>
  <c r="AY755" i="4"/>
  <c r="BC755" i="4"/>
  <c r="BG755" i="4"/>
  <c r="AM756" i="4"/>
  <c r="AQ756" i="4"/>
  <c r="AU756" i="4"/>
  <c r="AY756" i="4"/>
  <c r="BC756" i="4"/>
  <c r="BG756" i="4"/>
  <c r="AM757" i="4"/>
  <c r="AQ757" i="4"/>
  <c r="AV757" i="4"/>
  <c r="BA757" i="4"/>
  <c r="BG757" i="4"/>
  <c r="AN758" i="4"/>
  <c r="AS758" i="4"/>
  <c r="AY758" i="4"/>
  <c r="BD758" i="4"/>
  <c r="BF759" i="4"/>
  <c r="BB759" i="4"/>
  <c r="AX759" i="4"/>
  <c r="AT759" i="4"/>
  <c r="AP759" i="4"/>
  <c r="AI759" i="4"/>
  <c r="AQ759" i="4"/>
  <c r="AV759" i="4"/>
  <c r="BA759" i="4"/>
  <c r="BG759" i="4"/>
  <c r="AN760" i="4"/>
  <c r="AS760" i="4"/>
  <c r="AY760" i="4"/>
  <c r="BD760" i="4"/>
  <c r="BF761" i="4"/>
  <c r="BB761" i="4"/>
  <c r="AX761" i="4"/>
  <c r="AT761" i="4"/>
  <c r="AP761" i="4"/>
  <c r="AI761" i="4"/>
  <c r="AQ761" i="4"/>
  <c r="AV761" i="4"/>
  <c r="BA761" i="4"/>
  <c r="BG761" i="4"/>
  <c r="AN762" i="4"/>
  <c r="AS762" i="4"/>
  <c r="AY762" i="4"/>
  <c r="BD762" i="4"/>
  <c r="BF763" i="4"/>
  <c r="BB763" i="4"/>
  <c r="AX763" i="4"/>
  <c r="AT763" i="4"/>
  <c r="AP763" i="4"/>
  <c r="AI763" i="4"/>
  <c r="AQ763" i="4"/>
  <c r="AV763" i="4"/>
  <c r="BA763" i="4"/>
  <c r="BG763" i="4"/>
  <c r="AN764" i="4"/>
  <c r="AS764" i="4"/>
  <c r="AY764" i="4"/>
  <c r="BD764" i="4"/>
  <c r="BF765" i="4"/>
  <c r="BB765" i="4"/>
  <c r="AX765" i="4"/>
  <c r="AT765" i="4"/>
  <c r="AP765" i="4"/>
  <c r="AI765" i="4"/>
  <c r="AQ765" i="4"/>
  <c r="AV765" i="4"/>
  <c r="BA765" i="4"/>
  <c r="BG765" i="4"/>
  <c r="AN766" i="4"/>
  <c r="AS766" i="4"/>
  <c r="AY766" i="4"/>
  <c r="BD766" i="4"/>
  <c r="BF767" i="4"/>
  <c r="BB767" i="4"/>
  <c r="AX767" i="4"/>
  <c r="AT767" i="4"/>
  <c r="AP767" i="4"/>
  <c r="AI767" i="4"/>
  <c r="AQ767" i="4"/>
  <c r="AV767" i="4"/>
  <c r="BA767" i="4"/>
  <c r="BG767" i="4"/>
  <c r="AN768" i="4"/>
  <c r="AS768" i="4"/>
  <c r="AY768" i="4"/>
  <c r="BD768" i="4"/>
  <c r="BF769" i="4"/>
  <c r="BB769" i="4"/>
  <c r="AX769" i="4"/>
  <c r="AT769" i="4"/>
  <c r="AP769" i="4"/>
  <c r="AI769" i="4"/>
  <c r="AQ769" i="4"/>
  <c r="AV769" i="4"/>
  <c r="BA769" i="4"/>
  <c r="BG769" i="4"/>
  <c r="AN770" i="4"/>
  <c r="AS770" i="4"/>
  <c r="AY770" i="4"/>
  <c r="BD770" i="4"/>
  <c r="BF771" i="4"/>
  <c r="BB771" i="4"/>
  <c r="AX771" i="4"/>
  <c r="AT771" i="4"/>
  <c r="AP771" i="4"/>
  <c r="AI771" i="4"/>
  <c r="AQ771" i="4"/>
  <c r="AV771" i="4"/>
  <c r="BA771" i="4"/>
  <c r="BG771" i="4"/>
  <c r="AN772" i="4"/>
  <c r="AS772" i="4"/>
  <c r="AY772" i="4"/>
  <c r="BD772" i="4"/>
  <c r="BF773" i="4"/>
  <c r="BB773" i="4"/>
  <c r="AX773" i="4"/>
  <c r="AT773" i="4"/>
  <c r="AP773" i="4"/>
  <c r="AI773" i="4"/>
  <c r="AQ773" i="4"/>
  <c r="AV773" i="4"/>
  <c r="BA773" i="4"/>
  <c r="BG773" i="4"/>
  <c r="AN774" i="4"/>
  <c r="AS774" i="4"/>
  <c r="AY774" i="4"/>
  <c r="BD774" i="4"/>
  <c r="BF775" i="4"/>
  <c r="BB775" i="4"/>
  <c r="AX775" i="4"/>
  <c r="AT775" i="4"/>
  <c r="AP775" i="4"/>
  <c r="AI775" i="4"/>
  <c r="AQ775" i="4"/>
  <c r="AV775" i="4"/>
  <c r="BA775" i="4"/>
  <c r="BG775" i="4"/>
  <c r="AN776" i="4"/>
  <c r="AS776" i="4"/>
  <c r="AY776" i="4"/>
  <c r="BD776" i="4"/>
  <c r="BF777" i="4"/>
  <c r="BB777" i="4"/>
  <c r="AX777" i="4"/>
  <c r="AT777" i="4"/>
  <c r="AP777" i="4"/>
  <c r="AI777" i="4"/>
  <c r="AQ777" i="4"/>
  <c r="AV777" i="4"/>
  <c r="BA777" i="4"/>
  <c r="BG777" i="4"/>
  <c r="AN778" i="4"/>
  <c r="AS778" i="4"/>
  <c r="AY778" i="4"/>
  <c r="BD778" i="4"/>
  <c r="BF779" i="4"/>
  <c r="BB779" i="4"/>
  <c r="AX779" i="4"/>
  <c r="AT779" i="4"/>
  <c r="AP779" i="4"/>
  <c r="AI779" i="4"/>
  <c r="AQ779" i="4"/>
  <c r="AV779" i="4"/>
  <c r="BA779" i="4"/>
  <c r="BG779" i="4"/>
  <c r="AN780" i="4"/>
  <c r="AS780" i="4"/>
  <c r="AY780" i="4"/>
  <c r="BD780" i="4"/>
  <c r="BF781" i="4"/>
  <c r="BB781" i="4"/>
  <c r="AX781" i="4"/>
  <c r="AT781" i="4"/>
  <c r="AP781" i="4"/>
  <c r="AI781" i="4"/>
  <c r="AQ781" i="4"/>
  <c r="AV781" i="4"/>
  <c r="BA781" i="4"/>
  <c r="BG781" i="4"/>
  <c r="AN782" i="4"/>
  <c r="AS782" i="4"/>
  <c r="AY782" i="4"/>
  <c r="BD782" i="4"/>
  <c r="BF783" i="4"/>
  <c r="BB783" i="4"/>
  <c r="AX783" i="4"/>
  <c r="AT783" i="4"/>
  <c r="AP783" i="4"/>
  <c r="AI783" i="4"/>
  <c r="AQ783" i="4"/>
  <c r="AV783" i="4"/>
  <c r="BA783" i="4"/>
  <c r="BG783" i="4"/>
  <c r="AN784" i="4"/>
  <c r="AS784" i="4"/>
  <c r="AY784" i="4"/>
  <c r="BD784" i="4"/>
  <c r="BF785" i="4"/>
  <c r="BB785" i="4"/>
  <c r="AX785" i="4"/>
  <c r="AT785" i="4"/>
  <c r="AP785" i="4"/>
  <c r="AI785" i="4"/>
  <c r="AQ785" i="4"/>
  <c r="AV785" i="4"/>
  <c r="BA785" i="4"/>
  <c r="BG785" i="4"/>
  <c r="AN786" i="4"/>
  <c r="AS786" i="4"/>
  <c r="AY786" i="4"/>
  <c r="BD786" i="4"/>
  <c r="BF787" i="4"/>
  <c r="BB787" i="4"/>
  <c r="AX787" i="4"/>
  <c r="AT787" i="4"/>
  <c r="AP787" i="4"/>
  <c r="AI787" i="4"/>
  <c r="AQ787" i="4"/>
  <c r="AV787" i="4"/>
  <c r="BA787" i="4"/>
  <c r="BG787" i="4"/>
  <c r="AN788" i="4"/>
  <c r="AS788" i="4"/>
  <c r="AY788" i="4"/>
  <c r="BD788" i="4"/>
  <c r="BF789" i="4"/>
  <c r="BB789" i="4"/>
  <c r="AX789" i="4"/>
  <c r="AT789" i="4"/>
  <c r="AP789" i="4"/>
  <c r="AI789" i="4"/>
  <c r="AQ789" i="4"/>
  <c r="AV789" i="4"/>
  <c r="BA789" i="4"/>
  <c r="BG789" i="4"/>
  <c r="AN790" i="4"/>
  <c r="AS790" i="4"/>
  <c r="AY790" i="4"/>
  <c r="BD790" i="4"/>
  <c r="BF791" i="4"/>
  <c r="BB791" i="4"/>
  <c r="AX791" i="4"/>
  <c r="AT791" i="4"/>
  <c r="AP791" i="4"/>
  <c r="AI791" i="4"/>
  <c r="AQ791" i="4"/>
  <c r="AV791" i="4"/>
  <c r="BA791" i="4"/>
  <c r="BG791" i="4"/>
  <c r="AN792" i="4"/>
  <c r="AS792" i="4"/>
  <c r="AY792" i="4"/>
  <c r="BD792" i="4"/>
  <c r="BF793" i="4"/>
  <c r="BB793" i="4"/>
  <c r="AX793" i="4"/>
  <c r="AT793" i="4"/>
  <c r="AP793" i="4"/>
  <c r="AI793" i="4"/>
  <c r="AQ793" i="4"/>
  <c r="AV793" i="4"/>
  <c r="BA793" i="4"/>
  <c r="BG793" i="4"/>
  <c r="AN794" i="4"/>
  <c r="AS794" i="4"/>
  <c r="AY794" i="4"/>
  <c r="BD794" i="4"/>
  <c r="BF795" i="4"/>
  <c r="BB795" i="4"/>
  <c r="AX795" i="4"/>
  <c r="AT795" i="4"/>
  <c r="AP795" i="4"/>
  <c r="AI795" i="4"/>
  <c r="AQ795" i="4"/>
  <c r="AV795" i="4"/>
  <c r="BA795" i="4"/>
  <c r="BG795" i="4"/>
  <c r="AN796" i="4"/>
  <c r="AS796" i="4"/>
  <c r="AY796" i="4"/>
  <c r="BD796" i="4"/>
  <c r="BF797" i="4"/>
  <c r="BB797" i="4"/>
  <c r="AX797" i="4"/>
  <c r="AT797" i="4"/>
  <c r="AP797" i="4"/>
  <c r="AI797" i="4"/>
  <c r="AQ797" i="4"/>
  <c r="AV797" i="4"/>
  <c r="BA797" i="4"/>
  <c r="BG797" i="4"/>
  <c r="AN798" i="4"/>
  <c r="AS798" i="4"/>
  <c r="AY798" i="4"/>
  <c r="BD798" i="4"/>
  <c r="BF799" i="4"/>
  <c r="BB799" i="4"/>
  <c r="AX799" i="4"/>
  <c r="AT799" i="4"/>
  <c r="AP799" i="4"/>
  <c r="AI799" i="4"/>
  <c r="AQ799" i="4"/>
  <c r="AV799" i="4"/>
  <c r="BA799" i="4"/>
  <c r="BG799" i="4"/>
  <c r="AN800" i="4"/>
  <c r="AS800" i="4"/>
  <c r="AY800" i="4"/>
  <c r="BD800" i="4"/>
  <c r="BF801" i="4"/>
  <c r="BB801" i="4"/>
  <c r="AX801" i="4"/>
  <c r="AT801" i="4"/>
  <c r="AP801" i="4"/>
  <c r="AI801" i="4"/>
  <c r="AQ801" i="4"/>
  <c r="AV801" i="4"/>
  <c r="BA801" i="4"/>
  <c r="BG801" i="4"/>
  <c r="AN802" i="4"/>
  <c r="AS802" i="4"/>
  <c r="AY802" i="4"/>
  <c r="BD802" i="4"/>
  <c r="BF803" i="4"/>
  <c r="BB803" i="4"/>
  <c r="AX803" i="4"/>
  <c r="AT803" i="4"/>
  <c r="AP803" i="4"/>
  <c r="AI803" i="4"/>
  <c r="AQ803" i="4"/>
  <c r="AV803" i="4"/>
  <c r="BA803" i="4"/>
  <c r="BG803" i="4"/>
  <c r="AN804" i="4"/>
  <c r="AS804" i="4"/>
  <c r="AY804" i="4"/>
  <c r="BD804" i="4"/>
  <c r="BF805" i="4"/>
  <c r="BB805" i="4"/>
  <c r="AX805" i="4"/>
  <c r="AT805" i="4"/>
  <c r="AP805" i="4"/>
  <c r="AI805" i="4"/>
  <c r="AQ805" i="4"/>
  <c r="AV805" i="4"/>
  <c r="BA805" i="4"/>
  <c r="BG805" i="4"/>
  <c r="AN806" i="4"/>
  <c r="AS806" i="4"/>
  <c r="AY806" i="4"/>
  <c r="BD806" i="4"/>
  <c r="BF807" i="4"/>
  <c r="BB807" i="4"/>
  <c r="AX807" i="4"/>
  <c r="AT807" i="4"/>
  <c r="AP807" i="4"/>
  <c r="AI807" i="4"/>
  <c r="AQ807" i="4"/>
  <c r="AV807" i="4"/>
  <c r="BA807" i="4"/>
  <c r="BG807" i="4"/>
  <c r="AN808" i="4"/>
  <c r="AS808" i="4"/>
  <c r="AY808" i="4"/>
  <c r="BD808" i="4"/>
  <c r="BF809" i="4"/>
  <c r="BB809" i="4"/>
  <c r="AX809" i="4"/>
  <c r="AT809" i="4"/>
  <c r="AP809" i="4"/>
  <c r="AI809" i="4"/>
  <c r="AQ809" i="4"/>
  <c r="AV809" i="4"/>
  <c r="BA809" i="4"/>
  <c r="BG809" i="4"/>
  <c r="AN810" i="4"/>
  <c r="AS810" i="4"/>
  <c r="AY810" i="4"/>
  <c r="BD810" i="4"/>
  <c r="BF811" i="4"/>
  <c r="BB811" i="4"/>
  <c r="AX811" i="4"/>
  <c r="AT811" i="4"/>
  <c r="AP811" i="4"/>
  <c r="AI811" i="4"/>
  <c r="AQ811" i="4"/>
  <c r="AV811" i="4"/>
  <c r="BA811" i="4"/>
  <c r="BG811" i="4"/>
  <c r="AN812" i="4"/>
  <c r="AS812" i="4"/>
  <c r="AY812" i="4"/>
  <c r="BD812" i="4"/>
  <c r="BF813" i="4"/>
  <c r="BB813" i="4"/>
  <c r="AX813" i="4"/>
  <c r="AT813" i="4"/>
  <c r="AP813" i="4"/>
  <c r="AI813" i="4"/>
  <c r="AQ813" i="4"/>
  <c r="AV813" i="4"/>
  <c r="BA813" i="4"/>
  <c r="BG813" i="4"/>
  <c r="AN814" i="4"/>
  <c r="AS814" i="4"/>
  <c r="AY814" i="4"/>
  <c r="BD814" i="4"/>
  <c r="BF815" i="4"/>
  <c r="BB815" i="4"/>
  <c r="AX815" i="4"/>
  <c r="AT815" i="4"/>
  <c r="AP815" i="4"/>
  <c r="AI815" i="4"/>
  <c r="AQ815" i="4"/>
  <c r="AV815" i="4"/>
  <c r="BA815" i="4"/>
  <c r="BG815" i="4"/>
  <c r="AN816" i="4"/>
  <c r="AS816" i="4"/>
  <c r="AY816" i="4"/>
  <c r="BD816" i="4"/>
  <c r="BF817" i="4"/>
  <c r="BB817" i="4"/>
  <c r="AX817" i="4"/>
  <c r="AT817" i="4"/>
  <c r="AP817" i="4"/>
  <c r="AI817" i="4"/>
  <c r="AQ817" i="4"/>
  <c r="AV817" i="4"/>
  <c r="BA817" i="4"/>
  <c r="BG817" i="4"/>
  <c r="AN818" i="4"/>
  <c r="AS818" i="4"/>
  <c r="AY818" i="4"/>
  <c r="BD818" i="4"/>
  <c r="BD819" i="4"/>
  <c r="AZ819" i="4"/>
  <c r="AV819" i="4"/>
  <c r="AN819" i="4"/>
  <c r="BF819" i="4"/>
  <c r="BB819" i="4"/>
  <c r="AX819" i="4"/>
  <c r="AT819" i="4"/>
  <c r="AP819" i="4"/>
  <c r="AI819" i="4"/>
  <c r="AS819" i="4"/>
  <c r="BA819" i="4"/>
  <c r="AQ820" i="4"/>
  <c r="AY820" i="4"/>
  <c r="AO821" i="4"/>
  <c r="AW821" i="4"/>
  <c r="BE821" i="4"/>
  <c r="BD822" i="4"/>
  <c r="AZ822" i="4"/>
  <c r="BM822" i="4" s="1"/>
  <c r="AV822" i="4"/>
  <c r="AN822" i="4"/>
  <c r="BG822" i="4"/>
  <c r="BC822" i="4"/>
  <c r="AY822" i="4"/>
  <c r="AU822" i="4"/>
  <c r="AQ822" i="4"/>
  <c r="AM822" i="4"/>
  <c r="BF822" i="4"/>
  <c r="BB822" i="4"/>
  <c r="AX822" i="4"/>
  <c r="AT822" i="4"/>
  <c r="AP822" i="4"/>
  <c r="AI822" i="4"/>
  <c r="BA822" i="4"/>
  <c r="AO823" i="4"/>
  <c r="BE823" i="4"/>
  <c r="AS824" i="4"/>
  <c r="BD826" i="4"/>
  <c r="AZ826" i="4"/>
  <c r="BL826" i="4" s="1"/>
  <c r="AV826" i="4"/>
  <c r="AN826" i="4"/>
  <c r="BG826" i="4"/>
  <c r="BC826" i="4"/>
  <c r="AY826" i="4"/>
  <c r="AU826" i="4"/>
  <c r="BN826" i="4" s="1"/>
  <c r="AQ826" i="4"/>
  <c r="AM826" i="4"/>
  <c r="BF826" i="4"/>
  <c r="BB826" i="4"/>
  <c r="AX826" i="4"/>
  <c r="AT826" i="4"/>
  <c r="BO826" i="4" s="1"/>
  <c r="AP826" i="4"/>
  <c r="AI826" i="4"/>
  <c r="BA826" i="4"/>
  <c r="AO827" i="4"/>
  <c r="BE827" i="4"/>
  <c r="AS828" i="4"/>
  <c r="BD830" i="4"/>
  <c r="AZ830" i="4"/>
  <c r="BM830" i="4" s="1"/>
  <c r="AV830" i="4"/>
  <c r="AN830" i="4"/>
  <c r="BG830" i="4"/>
  <c r="BC830" i="4"/>
  <c r="AY830" i="4"/>
  <c r="AU830" i="4"/>
  <c r="AQ830" i="4"/>
  <c r="AM830" i="4"/>
  <c r="BF830" i="4"/>
  <c r="BB830" i="4"/>
  <c r="AX830" i="4"/>
  <c r="AT830" i="4"/>
  <c r="BO830" i="4" s="1"/>
  <c r="AP830" i="4"/>
  <c r="AI830" i="4"/>
  <c r="BA830" i="4"/>
  <c r="AO831" i="4"/>
  <c r="BE831" i="4"/>
  <c r="AS832" i="4"/>
  <c r="BD834" i="4"/>
  <c r="AZ834" i="4"/>
  <c r="BL834" i="4" s="1"/>
  <c r="AV834" i="4"/>
  <c r="AN834" i="4"/>
  <c r="BG834" i="4"/>
  <c r="BC834" i="4"/>
  <c r="AY834" i="4"/>
  <c r="AU834" i="4"/>
  <c r="AQ834" i="4"/>
  <c r="AM834" i="4"/>
  <c r="BF834" i="4"/>
  <c r="BB834" i="4"/>
  <c r="AX834" i="4"/>
  <c r="AT834" i="4"/>
  <c r="BO834" i="4" s="1"/>
  <c r="AP834" i="4"/>
  <c r="AI834" i="4"/>
  <c r="BA834" i="4"/>
  <c r="AO835" i="4"/>
  <c r="BE835" i="4"/>
  <c r="AS836" i="4"/>
  <c r="BD838" i="4"/>
  <c r="AZ838" i="4"/>
  <c r="BM838" i="4" s="1"/>
  <c r="AV838" i="4"/>
  <c r="AN838" i="4"/>
  <c r="BG838" i="4"/>
  <c r="BC838" i="4"/>
  <c r="AY838" i="4"/>
  <c r="AU838" i="4"/>
  <c r="AQ838" i="4"/>
  <c r="AM838" i="4"/>
  <c r="BF838" i="4"/>
  <c r="BB838" i="4"/>
  <c r="AX838" i="4"/>
  <c r="AT838" i="4"/>
  <c r="AP838" i="4"/>
  <c r="AI838" i="4"/>
  <c r="BA838" i="4"/>
  <c r="AO839" i="4"/>
  <c r="BE839" i="4"/>
  <c r="AS840" i="4"/>
  <c r="BD842" i="4"/>
  <c r="AZ842" i="4"/>
  <c r="BL842" i="4" s="1"/>
  <c r="AV842" i="4"/>
  <c r="AN842" i="4"/>
  <c r="BG842" i="4"/>
  <c r="BC842" i="4"/>
  <c r="AY842" i="4"/>
  <c r="AU842" i="4"/>
  <c r="BN842" i="4" s="1"/>
  <c r="AQ842" i="4"/>
  <c r="AM842" i="4"/>
  <c r="BF842" i="4"/>
  <c r="BB842" i="4"/>
  <c r="AX842" i="4"/>
  <c r="AT842" i="4"/>
  <c r="BO842" i="4" s="1"/>
  <c r="AP842" i="4"/>
  <c r="AI842" i="4"/>
  <c r="BA842" i="4"/>
  <c r="AO843" i="4"/>
  <c r="BE843" i="4"/>
  <c r="AS844" i="4"/>
  <c r="BD846" i="4"/>
  <c r="AZ846" i="4"/>
  <c r="BN846" i="4" s="1"/>
  <c r="AV846" i="4"/>
  <c r="AN846" i="4"/>
  <c r="BG846" i="4"/>
  <c r="BC846" i="4"/>
  <c r="AY846" i="4"/>
  <c r="AU846" i="4"/>
  <c r="AQ846" i="4"/>
  <c r="AM846" i="4"/>
  <c r="BF846" i="4"/>
  <c r="BB846" i="4"/>
  <c r="AX846" i="4"/>
  <c r="AT846" i="4"/>
  <c r="BM846" i="4" s="1"/>
  <c r="AP846" i="4"/>
  <c r="AI846" i="4"/>
  <c r="BA846" i="4"/>
  <c r="AO847" i="4"/>
  <c r="BE847" i="4"/>
  <c r="AS848" i="4"/>
  <c r="BD850" i="4"/>
  <c r="AZ850" i="4"/>
  <c r="BL850" i="4" s="1"/>
  <c r="AV850" i="4"/>
  <c r="AN850" i="4"/>
  <c r="BG850" i="4"/>
  <c r="BC850" i="4"/>
  <c r="AY850" i="4"/>
  <c r="AU850" i="4"/>
  <c r="AQ850" i="4"/>
  <c r="AM850" i="4"/>
  <c r="BF850" i="4"/>
  <c r="BB850" i="4"/>
  <c r="AX850" i="4"/>
  <c r="AT850" i="4"/>
  <c r="AP850" i="4"/>
  <c r="AI850" i="4"/>
  <c r="BA850" i="4"/>
  <c r="AO851" i="4"/>
  <c r="BE851" i="4"/>
  <c r="AS852" i="4"/>
  <c r="AN713" i="4"/>
  <c r="AV713" i="4"/>
  <c r="AZ713" i="4"/>
  <c r="AN714" i="4"/>
  <c r="AV714" i="4"/>
  <c r="AZ714" i="4"/>
  <c r="AN715" i="4"/>
  <c r="AV715" i="4"/>
  <c r="AZ715" i="4"/>
  <c r="AN716" i="4"/>
  <c r="AV716" i="4"/>
  <c r="AZ716" i="4"/>
  <c r="AN717" i="4"/>
  <c r="AV717" i="4"/>
  <c r="AZ717" i="4"/>
  <c r="AN718" i="4"/>
  <c r="AV718" i="4"/>
  <c r="AZ718" i="4"/>
  <c r="AN719" i="4"/>
  <c r="AV719" i="4"/>
  <c r="AZ719" i="4"/>
  <c r="AN720" i="4"/>
  <c r="AV720" i="4"/>
  <c r="AZ720" i="4"/>
  <c r="AN721" i="4"/>
  <c r="AV721" i="4"/>
  <c r="AZ721" i="4"/>
  <c r="AN722" i="4"/>
  <c r="AV722" i="4"/>
  <c r="AZ722" i="4"/>
  <c r="AN723" i="4"/>
  <c r="AV723" i="4"/>
  <c r="AZ723" i="4"/>
  <c r="AN724" i="4"/>
  <c r="AV724" i="4"/>
  <c r="AZ724" i="4"/>
  <c r="AN725" i="4"/>
  <c r="AV725" i="4"/>
  <c r="AZ725" i="4"/>
  <c r="AN726" i="4"/>
  <c r="AV726" i="4"/>
  <c r="AZ726" i="4"/>
  <c r="AN727" i="4"/>
  <c r="AV727" i="4"/>
  <c r="AZ727" i="4"/>
  <c r="AN728" i="4"/>
  <c r="AV728" i="4"/>
  <c r="AZ728" i="4"/>
  <c r="AN729" i="4"/>
  <c r="AV729" i="4"/>
  <c r="AZ729" i="4"/>
  <c r="AN730" i="4"/>
  <c r="AV730" i="4"/>
  <c r="AZ730" i="4"/>
  <c r="AN731" i="4"/>
  <c r="AV731" i="4"/>
  <c r="AZ731" i="4"/>
  <c r="AN732" i="4"/>
  <c r="AV732" i="4"/>
  <c r="AZ732" i="4"/>
  <c r="AN733" i="4"/>
  <c r="AV733" i="4"/>
  <c r="AZ733" i="4"/>
  <c r="AN734" i="4"/>
  <c r="AV734" i="4"/>
  <c r="AZ734" i="4"/>
  <c r="AN735" i="4"/>
  <c r="AV735" i="4"/>
  <c r="AZ735" i="4"/>
  <c r="AN736" i="4"/>
  <c r="AV736" i="4"/>
  <c r="AZ736" i="4"/>
  <c r="AN737" i="4"/>
  <c r="AV737" i="4"/>
  <c r="AZ737" i="4"/>
  <c r="AN738" i="4"/>
  <c r="AV738" i="4"/>
  <c r="AZ738" i="4"/>
  <c r="AN739" i="4"/>
  <c r="AV739" i="4"/>
  <c r="AZ739" i="4"/>
  <c r="AN740" i="4"/>
  <c r="AV740" i="4"/>
  <c r="AZ740" i="4"/>
  <c r="AN741" i="4"/>
  <c r="AV741" i="4"/>
  <c r="AZ741" i="4"/>
  <c r="AN742" i="4"/>
  <c r="AV742" i="4"/>
  <c r="AZ742" i="4"/>
  <c r="AN743" i="4"/>
  <c r="AV743" i="4"/>
  <c r="AZ743" i="4"/>
  <c r="AN744" i="4"/>
  <c r="AV744" i="4"/>
  <c r="AZ744" i="4"/>
  <c r="AN745" i="4"/>
  <c r="AV745" i="4"/>
  <c r="AZ745" i="4"/>
  <c r="AN746" i="4"/>
  <c r="AV746" i="4"/>
  <c r="AZ746" i="4"/>
  <c r="AN747" i="4"/>
  <c r="AV747" i="4"/>
  <c r="AZ747" i="4"/>
  <c r="AN748" i="4"/>
  <c r="AV748" i="4"/>
  <c r="AZ748" i="4"/>
  <c r="AN749" i="4"/>
  <c r="AV749" i="4"/>
  <c r="AZ749" i="4"/>
  <c r="AN750" i="4"/>
  <c r="AV750" i="4"/>
  <c r="AZ750" i="4"/>
  <c r="AN751" i="4"/>
  <c r="AV751" i="4"/>
  <c r="AZ751" i="4"/>
  <c r="AN752" i="4"/>
  <c r="AV752" i="4"/>
  <c r="AZ752" i="4"/>
  <c r="AN753" i="4"/>
  <c r="AV753" i="4"/>
  <c r="AZ753" i="4"/>
  <c r="AN754" i="4"/>
  <c r="AV754" i="4"/>
  <c r="AZ754" i="4"/>
  <c r="AN755" i="4"/>
  <c r="AV755" i="4"/>
  <c r="AZ755" i="4"/>
  <c r="AN756" i="4"/>
  <c r="AV756" i="4"/>
  <c r="AZ756" i="4"/>
  <c r="AN757" i="4"/>
  <c r="AW757" i="4"/>
  <c r="BC757" i="4"/>
  <c r="AO758" i="4"/>
  <c r="AU758" i="4"/>
  <c r="AZ758" i="4"/>
  <c r="BE758" i="4"/>
  <c r="AM759" i="4"/>
  <c r="AW759" i="4"/>
  <c r="AO760" i="4"/>
  <c r="AU760" i="4"/>
  <c r="AZ760" i="4"/>
  <c r="BE760" i="4"/>
  <c r="AM761" i="4"/>
  <c r="AW761" i="4"/>
  <c r="AO762" i="4"/>
  <c r="AU762" i="4"/>
  <c r="AZ762" i="4"/>
  <c r="BE762" i="4"/>
  <c r="AM763" i="4"/>
  <c r="AW763" i="4"/>
  <c r="AO764" i="4"/>
  <c r="AU764" i="4"/>
  <c r="AZ764" i="4"/>
  <c r="BE764" i="4"/>
  <c r="AM765" i="4"/>
  <c r="AW765" i="4"/>
  <c r="AO766" i="4"/>
  <c r="AU766" i="4"/>
  <c r="AZ766" i="4"/>
  <c r="BE766" i="4"/>
  <c r="AM767" i="4"/>
  <c r="AW767" i="4"/>
  <c r="AO768" i="4"/>
  <c r="AU768" i="4"/>
  <c r="AZ768" i="4"/>
  <c r="BE768" i="4"/>
  <c r="AM769" i="4"/>
  <c r="AW769" i="4"/>
  <c r="AO770" i="4"/>
  <c r="AU770" i="4"/>
  <c r="AZ770" i="4"/>
  <c r="BE770" i="4"/>
  <c r="AM771" i="4"/>
  <c r="AW771" i="4"/>
  <c r="AO772" i="4"/>
  <c r="AU772" i="4"/>
  <c r="AZ772" i="4"/>
  <c r="BE772" i="4"/>
  <c r="AM773" i="4"/>
  <c r="AW773" i="4"/>
  <c r="AO774" i="4"/>
  <c r="AU774" i="4"/>
  <c r="AZ774" i="4"/>
  <c r="BE774" i="4"/>
  <c r="AM775" i="4"/>
  <c r="AW775" i="4"/>
  <c r="AO776" i="4"/>
  <c r="AU776" i="4"/>
  <c r="AZ776" i="4"/>
  <c r="BE776" i="4"/>
  <c r="AM777" i="4"/>
  <c r="AW777" i="4"/>
  <c r="AO778" i="4"/>
  <c r="AU778" i="4"/>
  <c r="AZ778" i="4"/>
  <c r="BE778" i="4"/>
  <c r="AM779" i="4"/>
  <c r="AW779" i="4"/>
  <c r="AO780" i="4"/>
  <c r="AU780" i="4"/>
  <c r="AZ780" i="4"/>
  <c r="BE780" i="4"/>
  <c r="AM781" i="4"/>
  <c r="AW781" i="4"/>
  <c r="AO782" i="4"/>
  <c r="AU782" i="4"/>
  <c r="AZ782" i="4"/>
  <c r="BE782" i="4"/>
  <c r="AM783" i="4"/>
  <c r="AW783" i="4"/>
  <c r="AO784" i="4"/>
  <c r="AU784" i="4"/>
  <c r="AZ784" i="4"/>
  <c r="BE784" i="4"/>
  <c r="AM785" i="4"/>
  <c r="AW785" i="4"/>
  <c r="AO786" i="4"/>
  <c r="AU786" i="4"/>
  <c r="AZ786" i="4"/>
  <c r="BE786" i="4"/>
  <c r="AM787" i="4"/>
  <c r="AW787" i="4"/>
  <c r="AO788" i="4"/>
  <c r="AU788" i="4"/>
  <c r="AZ788" i="4"/>
  <c r="BE788" i="4"/>
  <c r="AM789" i="4"/>
  <c r="AW789" i="4"/>
  <c r="AO790" i="4"/>
  <c r="AU790" i="4"/>
  <c r="AZ790" i="4"/>
  <c r="BE790" i="4"/>
  <c r="AM791" i="4"/>
  <c r="AW791" i="4"/>
  <c r="AO792" i="4"/>
  <c r="AU792" i="4"/>
  <c r="AZ792" i="4"/>
  <c r="BE792" i="4"/>
  <c r="AM793" i="4"/>
  <c r="AW793" i="4"/>
  <c r="AO794" i="4"/>
  <c r="AU794" i="4"/>
  <c r="AZ794" i="4"/>
  <c r="BE794" i="4"/>
  <c r="AM795" i="4"/>
  <c r="AW795" i="4"/>
  <c r="AO796" i="4"/>
  <c r="AU796" i="4"/>
  <c r="AZ796" i="4"/>
  <c r="BE796" i="4"/>
  <c r="AM797" i="4"/>
  <c r="AW797" i="4"/>
  <c r="AO798" i="4"/>
  <c r="AU798" i="4"/>
  <c r="AZ798" i="4"/>
  <c r="BE798" i="4"/>
  <c r="AM799" i="4"/>
  <c r="AW799" i="4"/>
  <c r="AO800" i="4"/>
  <c r="AU800" i="4"/>
  <c r="AZ800" i="4"/>
  <c r="BE800" i="4"/>
  <c r="AM801" i="4"/>
  <c r="AW801" i="4"/>
  <c r="AO802" i="4"/>
  <c r="AU802" i="4"/>
  <c r="AZ802" i="4"/>
  <c r="BE802" i="4"/>
  <c r="AM803" i="4"/>
  <c r="AW803" i="4"/>
  <c r="AO804" i="4"/>
  <c r="AU804" i="4"/>
  <c r="AZ804" i="4"/>
  <c r="BE804" i="4"/>
  <c r="AM805" i="4"/>
  <c r="AW805" i="4"/>
  <c r="AO806" i="4"/>
  <c r="AU806" i="4"/>
  <c r="AZ806" i="4"/>
  <c r="BE806" i="4"/>
  <c r="AM807" i="4"/>
  <c r="AW807" i="4"/>
  <c r="AO808" i="4"/>
  <c r="AU808" i="4"/>
  <c r="AZ808" i="4"/>
  <c r="BE808" i="4"/>
  <c r="AM809" i="4"/>
  <c r="AW809" i="4"/>
  <c r="AO810" i="4"/>
  <c r="AU810" i="4"/>
  <c r="AZ810" i="4"/>
  <c r="BE810" i="4"/>
  <c r="AM811" i="4"/>
  <c r="AW811" i="4"/>
  <c r="AO812" i="4"/>
  <c r="AU812" i="4"/>
  <c r="AZ812" i="4"/>
  <c r="BE812" i="4"/>
  <c r="AM813" i="4"/>
  <c r="AW813" i="4"/>
  <c r="AO814" i="4"/>
  <c r="AU814" i="4"/>
  <c r="AZ814" i="4"/>
  <c r="BE814" i="4"/>
  <c r="AM815" i="4"/>
  <c r="AW815" i="4"/>
  <c r="AO816" i="4"/>
  <c r="AU816" i="4"/>
  <c r="AZ816" i="4"/>
  <c r="BE816" i="4"/>
  <c r="AM817" i="4"/>
  <c r="AW817" i="4"/>
  <c r="AO818" i="4"/>
  <c r="AU818" i="4"/>
  <c r="AZ818" i="4"/>
  <c r="BE818" i="4"/>
  <c r="AM819" i="4"/>
  <c r="AU819" i="4"/>
  <c r="BD820" i="4"/>
  <c r="AZ820" i="4"/>
  <c r="AV820" i="4"/>
  <c r="AN820" i="4"/>
  <c r="BF820" i="4"/>
  <c r="BB820" i="4"/>
  <c r="AX820" i="4"/>
  <c r="AT820" i="4"/>
  <c r="AP820" i="4"/>
  <c r="AI820" i="4"/>
  <c r="AS820" i="4"/>
  <c r="BA820" i="4"/>
  <c r="AQ821" i="4"/>
  <c r="AY821" i="4"/>
  <c r="BG821" i="4"/>
  <c r="AW824" i="4"/>
  <c r="BD825" i="4"/>
  <c r="AZ825" i="4"/>
  <c r="BM825" i="4" s="1"/>
  <c r="AV825" i="4"/>
  <c r="AN825" i="4"/>
  <c r="BG825" i="4"/>
  <c r="BC825" i="4"/>
  <c r="AY825" i="4"/>
  <c r="AU825" i="4"/>
  <c r="AQ825" i="4"/>
  <c r="AM825" i="4"/>
  <c r="BF825" i="4"/>
  <c r="BB825" i="4"/>
  <c r="AX825" i="4"/>
  <c r="AT825" i="4"/>
  <c r="AP825" i="4"/>
  <c r="AI825" i="4"/>
  <c r="BA825" i="4"/>
  <c r="AW828" i="4"/>
  <c r="BD829" i="4"/>
  <c r="AZ829" i="4"/>
  <c r="BM829" i="4" s="1"/>
  <c r="AV829" i="4"/>
  <c r="AN829" i="4"/>
  <c r="BG829" i="4"/>
  <c r="BC829" i="4"/>
  <c r="AY829" i="4"/>
  <c r="AU829" i="4"/>
  <c r="AQ829" i="4"/>
  <c r="AM829" i="4"/>
  <c r="BF829" i="4"/>
  <c r="BB829" i="4"/>
  <c r="AX829" i="4"/>
  <c r="AT829" i="4"/>
  <c r="AP829" i="4"/>
  <c r="AI829" i="4"/>
  <c r="BA829" i="4"/>
  <c r="AW832" i="4"/>
  <c r="BD833" i="4"/>
  <c r="AZ833" i="4"/>
  <c r="BM833" i="4" s="1"/>
  <c r="AV833" i="4"/>
  <c r="AN833" i="4"/>
  <c r="BG833" i="4"/>
  <c r="BC833" i="4"/>
  <c r="AY833" i="4"/>
  <c r="AU833" i="4"/>
  <c r="AQ833" i="4"/>
  <c r="AM833" i="4"/>
  <c r="BF833" i="4"/>
  <c r="BB833" i="4"/>
  <c r="AX833" i="4"/>
  <c r="AT833" i="4"/>
  <c r="AP833" i="4"/>
  <c r="AI833" i="4"/>
  <c r="BA833" i="4"/>
  <c r="AW836" i="4"/>
  <c r="BD837" i="4"/>
  <c r="AZ837" i="4"/>
  <c r="BM837" i="4" s="1"/>
  <c r="AV837" i="4"/>
  <c r="AN837" i="4"/>
  <c r="BG837" i="4"/>
  <c r="BC837" i="4"/>
  <c r="AY837" i="4"/>
  <c r="AU837" i="4"/>
  <c r="AQ837" i="4"/>
  <c r="AM837" i="4"/>
  <c r="BF837" i="4"/>
  <c r="BB837" i="4"/>
  <c r="AX837" i="4"/>
  <c r="AT837" i="4"/>
  <c r="BL837" i="4" s="1"/>
  <c r="AP837" i="4"/>
  <c r="AI837" i="4"/>
  <c r="BA837" i="4"/>
  <c r="AW840" i="4"/>
  <c r="BD841" i="4"/>
  <c r="AZ841" i="4"/>
  <c r="BM841" i="4" s="1"/>
  <c r="AV841" i="4"/>
  <c r="AN841" i="4"/>
  <c r="BG841" i="4"/>
  <c r="BC841" i="4"/>
  <c r="AY841" i="4"/>
  <c r="AU841" i="4"/>
  <c r="AQ841" i="4"/>
  <c r="AM841" i="4"/>
  <c r="BF841" i="4"/>
  <c r="BB841" i="4"/>
  <c r="AX841" i="4"/>
  <c r="AT841" i="4"/>
  <c r="AP841" i="4"/>
  <c r="AI841" i="4"/>
  <c r="BA841" i="4"/>
  <c r="AW844" i="4"/>
  <c r="BD845" i="4"/>
  <c r="AZ845" i="4"/>
  <c r="BM845" i="4" s="1"/>
  <c r="AV845" i="4"/>
  <c r="AN845" i="4"/>
  <c r="BG845" i="4"/>
  <c r="BC845" i="4"/>
  <c r="AY845" i="4"/>
  <c r="AU845" i="4"/>
  <c r="AQ845" i="4"/>
  <c r="AM845" i="4"/>
  <c r="BF845" i="4"/>
  <c r="BB845" i="4"/>
  <c r="AX845" i="4"/>
  <c r="AT845" i="4"/>
  <c r="AP845" i="4"/>
  <c r="AI845" i="4"/>
  <c r="BA845" i="4"/>
  <c r="AW848" i="4"/>
  <c r="BD849" i="4"/>
  <c r="AZ849" i="4"/>
  <c r="BN849" i="4" s="1"/>
  <c r="AV849" i="4"/>
  <c r="AN849" i="4"/>
  <c r="BG849" i="4"/>
  <c r="BC849" i="4"/>
  <c r="AY849" i="4"/>
  <c r="AU849" i="4"/>
  <c r="AQ849" i="4"/>
  <c r="AM849" i="4"/>
  <c r="BF849" i="4"/>
  <c r="BB849" i="4"/>
  <c r="AX849" i="4"/>
  <c r="AT849" i="4"/>
  <c r="AP849" i="4"/>
  <c r="AI849" i="4"/>
  <c r="BA849" i="4"/>
  <c r="BE850" i="4"/>
  <c r="AS851" i="4"/>
  <c r="AW852" i="4"/>
  <c r="BD853" i="4"/>
  <c r="AZ853" i="4"/>
  <c r="BM853" i="4" s="1"/>
  <c r="AV853" i="4"/>
  <c r="AN853" i="4"/>
  <c r="BG853" i="4"/>
  <c r="BC853" i="4"/>
  <c r="AY853" i="4"/>
  <c r="AU853" i="4"/>
  <c r="AQ853" i="4"/>
  <c r="AM853" i="4"/>
  <c r="BF853" i="4"/>
  <c r="BB853" i="4"/>
  <c r="AX853" i="4"/>
  <c r="AT853" i="4"/>
  <c r="AP853" i="4"/>
  <c r="BE853" i="4"/>
  <c r="AI853" i="4"/>
  <c r="BA853" i="4"/>
  <c r="AI854" i="4"/>
  <c r="AO854" i="4"/>
  <c r="AS854" i="4"/>
  <c r="AW854" i="4"/>
  <c r="BA854" i="4"/>
  <c r="BE854" i="4"/>
  <c r="AI855" i="4"/>
  <c r="AO855" i="4"/>
  <c r="AS855" i="4"/>
  <c r="AW855" i="4"/>
  <c r="BA855" i="4"/>
  <c r="BE855" i="4"/>
  <c r="AI856" i="4"/>
  <c r="AO856" i="4"/>
  <c r="AS856" i="4"/>
  <c r="AW856" i="4"/>
  <c r="BA856" i="4"/>
  <c r="BE856" i="4"/>
  <c r="AI857" i="4"/>
  <c r="AO857" i="4"/>
  <c r="AS857" i="4"/>
  <c r="AW857" i="4"/>
  <c r="BA857" i="4"/>
  <c r="BE857" i="4"/>
  <c r="AI858" i="4"/>
  <c r="AO858" i="4"/>
  <c r="AS858" i="4"/>
  <c r="AW858" i="4"/>
  <c r="BA858" i="4"/>
  <c r="BE858" i="4"/>
  <c r="AI859" i="4"/>
  <c r="AO859" i="4"/>
  <c r="AS859" i="4"/>
  <c r="AW859" i="4"/>
  <c r="BA859" i="4"/>
  <c r="BE859" i="4"/>
  <c r="AI860" i="4"/>
  <c r="AO860" i="4"/>
  <c r="AS860" i="4"/>
  <c r="AW860" i="4"/>
  <c r="BA860" i="4"/>
  <c r="BE860" i="4"/>
  <c r="AI861" i="4"/>
  <c r="AO861" i="4"/>
  <c r="AS861" i="4"/>
  <c r="AW861" i="4"/>
  <c r="BA861" i="4"/>
  <c r="BE861" i="4"/>
  <c r="AI862" i="4"/>
  <c r="AO862" i="4"/>
  <c r="AS862" i="4"/>
  <c r="AW862" i="4"/>
  <c r="BA862" i="4"/>
  <c r="BE862" i="4"/>
  <c r="AI863" i="4"/>
  <c r="AO863" i="4"/>
  <c r="AS863" i="4"/>
  <c r="AW863" i="4"/>
  <c r="BA863" i="4"/>
  <c r="BE863" i="4"/>
  <c r="AI864" i="4"/>
  <c r="AO864" i="4"/>
  <c r="AS864" i="4"/>
  <c r="AW864" i="4"/>
  <c r="BA864" i="4"/>
  <c r="BE864" i="4"/>
  <c r="AI865" i="4"/>
  <c r="AO865" i="4"/>
  <c r="AS865" i="4"/>
  <c r="AW865" i="4"/>
  <c r="BA865" i="4"/>
  <c r="BE865" i="4"/>
  <c r="AI866" i="4"/>
  <c r="AO866" i="4"/>
  <c r="AS866" i="4"/>
  <c r="AW866" i="4"/>
  <c r="BA866" i="4"/>
  <c r="BE866" i="4"/>
  <c r="AI867" i="4"/>
  <c r="AO867" i="4"/>
  <c r="AS867" i="4"/>
  <c r="AW867" i="4"/>
  <c r="BA867" i="4"/>
  <c r="BE867" i="4"/>
  <c r="AI868" i="4"/>
  <c r="AO868" i="4"/>
  <c r="AS868" i="4"/>
  <c r="AW868" i="4"/>
  <c r="BA868" i="4"/>
  <c r="BE868" i="4"/>
  <c r="AI869" i="4"/>
  <c r="AO869" i="4"/>
  <c r="AS869" i="4"/>
  <c r="AW869" i="4"/>
  <c r="BA869" i="4"/>
  <c r="BE869" i="4"/>
  <c r="AI870" i="4"/>
  <c r="AO870" i="4"/>
  <c r="AS870" i="4"/>
  <c r="AW870" i="4"/>
  <c r="BA870" i="4"/>
  <c r="BE870" i="4"/>
  <c r="AI871" i="4"/>
  <c r="AO871" i="4"/>
  <c r="AS871" i="4"/>
  <c r="AW871" i="4"/>
  <c r="BA871" i="4"/>
  <c r="BE871" i="4"/>
  <c r="AI872" i="4"/>
  <c r="AO872" i="4"/>
  <c r="AS872" i="4"/>
  <c r="AW872" i="4"/>
  <c r="BA872" i="4"/>
  <c r="BE872" i="4"/>
  <c r="AI873" i="4"/>
  <c r="AO873" i="4"/>
  <c r="AS873" i="4"/>
  <c r="AW873" i="4"/>
  <c r="BA873" i="4"/>
  <c r="BE873" i="4"/>
  <c r="AI874" i="4"/>
  <c r="AO874" i="4"/>
  <c r="AS874" i="4"/>
  <c r="AW874" i="4"/>
  <c r="BA874" i="4"/>
  <c r="BE874" i="4"/>
  <c r="AI875" i="4"/>
  <c r="AO875" i="4"/>
  <c r="AS875" i="4"/>
  <c r="AW875" i="4"/>
  <c r="BA875" i="4"/>
  <c r="BE875" i="4"/>
  <c r="AI876" i="4"/>
  <c r="AO876" i="4"/>
  <c r="AS876" i="4"/>
  <c r="AW876" i="4"/>
  <c r="BA876" i="4"/>
  <c r="BE876" i="4"/>
  <c r="AI877" i="4"/>
  <c r="AO877" i="4"/>
  <c r="AS877" i="4"/>
  <c r="AW877" i="4"/>
  <c r="BA877" i="4"/>
  <c r="BE877" i="4"/>
  <c r="AI878" i="4"/>
  <c r="AO878" i="4"/>
  <c r="AS878" i="4"/>
  <c r="AW878" i="4"/>
  <c r="BA878" i="4"/>
  <c r="BE878" i="4"/>
  <c r="AI879" i="4"/>
  <c r="AO879" i="4"/>
  <c r="AS879" i="4"/>
  <c r="AW879" i="4"/>
  <c r="BA879" i="4"/>
  <c r="BE879" i="4"/>
  <c r="AI880" i="4"/>
  <c r="AO880" i="4"/>
  <c r="AS880" i="4"/>
  <c r="AW880" i="4"/>
  <c r="BA880" i="4"/>
  <c r="BE880" i="4"/>
  <c r="AI881" i="4"/>
  <c r="AO881" i="4"/>
  <c r="AS881" i="4"/>
  <c r="AW881" i="4"/>
  <c r="BA881" i="4"/>
  <c r="BE881" i="4"/>
  <c r="AI882" i="4"/>
  <c r="AO882" i="4"/>
  <c r="AS882" i="4"/>
  <c r="AW882" i="4"/>
  <c r="BA882" i="4"/>
  <c r="BE882" i="4"/>
  <c r="AI883" i="4"/>
  <c r="AO883" i="4"/>
  <c r="AS883" i="4"/>
  <c r="AW883" i="4"/>
  <c r="BA883" i="4"/>
  <c r="BE883" i="4"/>
  <c r="AI884" i="4"/>
  <c r="AO884" i="4"/>
  <c r="AS884" i="4"/>
  <c r="AW884" i="4"/>
  <c r="BA884" i="4"/>
  <c r="BE884" i="4"/>
  <c r="AI885" i="4"/>
  <c r="AO885" i="4"/>
  <c r="AS885" i="4"/>
  <c r="AW885" i="4"/>
  <c r="BA885" i="4"/>
  <c r="BE885" i="4"/>
  <c r="AI886" i="4"/>
  <c r="AO886" i="4"/>
  <c r="AS886" i="4"/>
  <c r="AW886" i="4"/>
  <c r="BA886" i="4"/>
  <c r="BE886" i="4"/>
  <c r="AI887" i="4"/>
  <c r="AO887" i="4"/>
  <c r="AS887" i="4"/>
  <c r="AW887" i="4"/>
  <c r="BA887" i="4"/>
  <c r="BE887" i="4"/>
  <c r="AI888" i="4"/>
  <c r="AO888" i="4"/>
  <c r="AS888" i="4"/>
  <c r="AW888" i="4"/>
  <c r="BA888" i="4"/>
  <c r="BE888" i="4"/>
  <c r="AI889" i="4"/>
  <c r="AO889" i="4"/>
  <c r="AS889" i="4"/>
  <c r="AW889" i="4"/>
  <c r="BA889" i="4"/>
  <c r="BE889" i="4"/>
  <c r="AI890" i="4"/>
  <c r="AO890" i="4"/>
  <c r="AS890" i="4"/>
  <c r="AW890" i="4"/>
  <c r="BA890" i="4"/>
  <c r="BE890" i="4"/>
  <c r="AI891" i="4"/>
  <c r="AO891" i="4"/>
  <c r="AS891" i="4"/>
  <c r="AW891" i="4"/>
  <c r="BA891" i="4"/>
  <c r="BE891" i="4"/>
  <c r="AI892" i="4"/>
  <c r="AO892" i="4"/>
  <c r="AS892" i="4"/>
  <c r="AW892" i="4"/>
  <c r="BA892" i="4"/>
  <c r="BE892" i="4"/>
  <c r="AI893" i="4"/>
  <c r="AO893" i="4"/>
  <c r="AS893" i="4"/>
  <c r="AW893" i="4"/>
  <c r="BA893" i="4"/>
  <c r="BE893" i="4"/>
  <c r="AI894" i="4"/>
  <c r="AO894" i="4"/>
  <c r="AS894" i="4"/>
  <c r="AW894" i="4"/>
  <c r="BA894" i="4"/>
  <c r="BE894" i="4"/>
  <c r="AI895" i="4"/>
  <c r="AO895" i="4"/>
  <c r="AS895" i="4"/>
  <c r="AW895" i="4"/>
  <c r="BA895" i="4"/>
  <c r="BE895" i="4"/>
  <c r="AI896" i="4"/>
  <c r="AO896" i="4"/>
  <c r="AS896" i="4"/>
  <c r="AW896" i="4"/>
  <c r="BA896" i="4"/>
  <c r="BE896" i="4"/>
  <c r="AI897" i="4"/>
  <c r="AO897" i="4"/>
  <c r="AS897" i="4"/>
  <c r="AW897" i="4"/>
  <c r="BA897" i="4"/>
  <c r="BE897" i="4"/>
  <c r="AI898" i="4"/>
  <c r="AO898" i="4"/>
  <c r="AS898" i="4"/>
  <c r="AW898" i="4"/>
  <c r="BA898" i="4"/>
  <c r="BE898" i="4"/>
  <c r="AI899" i="4"/>
  <c r="AO899" i="4"/>
  <c r="AS899" i="4"/>
  <c r="AW899" i="4"/>
  <c r="BA899" i="4"/>
  <c r="BE899" i="4"/>
  <c r="AI900" i="4"/>
  <c r="AO900" i="4"/>
  <c r="AS900" i="4"/>
  <c r="AW900" i="4"/>
  <c r="BA900" i="4"/>
  <c r="BE900" i="4"/>
  <c r="AI901" i="4"/>
  <c r="AO901" i="4"/>
  <c r="AS901" i="4"/>
  <c r="AW901" i="4"/>
  <c r="BA901" i="4"/>
  <c r="BE901" i="4"/>
  <c r="AI902" i="4"/>
  <c r="AO902" i="4"/>
  <c r="AS902" i="4"/>
  <c r="AW902" i="4"/>
  <c r="BA902" i="4"/>
  <c r="BE902" i="4"/>
  <c r="AI903" i="4"/>
  <c r="AO903" i="4"/>
  <c r="AS903" i="4"/>
  <c r="AW903" i="4"/>
  <c r="BA903" i="4"/>
  <c r="BE903" i="4"/>
  <c r="AI904" i="4"/>
  <c r="AO904" i="4"/>
  <c r="AS904" i="4"/>
  <c r="AW904" i="4"/>
  <c r="BA904" i="4"/>
  <c r="BE904" i="4"/>
  <c r="AI905" i="4"/>
  <c r="AO905" i="4"/>
  <c r="AS905" i="4"/>
  <c r="AW905" i="4"/>
  <c r="BA905" i="4"/>
  <c r="BE905" i="4"/>
  <c r="AI906" i="4"/>
  <c r="AO906" i="4"/>
  <c r="AS906" i="4"/>
  <c r="AW906" i="4"/>
  <c r="BA906" i="4"/>
  <c r="BE906" i="4"/>
  <c r="AI907" i="4"/>
  <c r="AO907" i="4"/>
  <c r="AS907" i="4"/>
  <c r="AW907" i="4"/>
  <c r="BA907" i="4"/>
  <c r="BE907" i="4"/>
  <c r="AI908" i="4"/>
  <c r="AO908" i="4"/>
  <c r="AS908" i="4"/>
  <c r="AW908" i="4"/>
  <c r="BA908" i="4"/>
  <c r="BE908" i="4"/>
  <c r="AI909" i="4"/>
  <c r="AO909" i="4"/>
  <c r="AS909" i="4"/>
  <c r="AW909" i="4"/>
  <c r="BA909" i="4"/>
  <c r="BE909" i="4"/>
  <c r="AI910" i="4"/>
  <c r="AO910" i="4"/>
  <c r="AS910" i="4"/>
  <c r="AW910" i="4"/>
  <c r="BA910" i="4"/>
  <c r="BE910" i="4"/>
  <c r="AI911" i="4"/>
  <c r="AO911" i="4"/>
  <c r="AS911" i="4"/>
  <c r="AW911" i="4"/>
  <c r="BA911" i="4"/>
  <c r="BE911" i="4"/>
  <c r="AI912" i="4"/>
  <c r="AO912" i="4"/>
  <c r="AS912" i="4"/>
  <c r="AW912" i="4"/>
  <c r="BA912" i="4"/>
  <c r="BE912" i="4"/>
  <c r="AI913" i="4"/>
  <c r="AO913" i="4"/>
  <c r="AS913" i="4"/>
  <c r="AW913" i="4"/>
  <c r="BA913" i="4"/>
  <c r="BE913" i="4"/>
  <c r="AI914" i="4"/>
  <c r="AO914" i="4"/>
  <c r="AS914" i="4"/>
  <c r="AW914" i="4"/>
  <c r="BA914" i="4"/>
  <c r="BE914" i="4"/>
  <c r="AI915" i="4"/>
  <c r="AO915" i="4"/>
  <c r="AS915" i="4"/>
  <c r="AW915" i="4"/>
  <c r="BA915" i="4"/>
  <c r="BE915" i="4"/>
  <c r="AI916" i="4"/>
  <c r="AO916" i="4"/>
  <c r="AS916" i="4"/>
  <c r="AW916" i="4"/>
  <c r="BA916" i="4"/>
  <c r="BE916" i="4"/>
  <c r="AI917" i="4"/>
  <c r="AO917" i="4"/>
  <c r="AS917" i="4"/>
  <c r="AW917" i="4"/>
  <c r="BA917" i="4"/>
  <c r="BE917" i="4"/>
  <c r="AI918" i="4"/>
  <c r="AO918" i="4"/>
  <c r="AS918" i="4"/>
  <c r="AW918" i="4"/>
  <c r="BA918" i="4"/>
  <c r="BE918" i="4"/>
  <c r="AI919" i="4"/>
  <c r="AO919" i="4"/>
  <c r="AS919" i="4"/>
  <c r="AW919" i="4"/>
  <c r="BA919" i="4"/>
  <c r="BE919" i="4"/>
  <c r="AI920" i="4"/>
  <c r="AO920" i="4"/>
  <c r="AS920" i="4"/>
  <c r="AW920" i="4"/>
  <c r="BA920" i="4"/>
  <c r="BE920" i="4"/>
  <c r="AI921" i="4"/>
  <c r="AO921" i="4"/>
  <c r="AS921" i="4"/>
  <c r="AW921" i="4"/>
  <c r="BA921" i="4"/>
  <c r="BE921" i="4"/>
  <c r="BG922" i="4"/>
  <c r="BC922" i="4"/>
  <c r="AY922" i="4"/>
  <c r="AU922" i="4"/>
  <c r="AI922" i="4"/>
  <c r="AO922" i="4"/>
  <c r="AS922" i="4"/>
  <c r="AX922" i="4"/>
  <c r="BD922" i="4"/>
  <c r="BG923" i="4"/>
  <c r="BC923" i="4"/>
  <c r="AY923" i="4"/>
  <c r="AU923" i="4"/>
  <c r="AQ923" i="4"/>
  <c r="AM923" i="4"/>
  <c r="AI923" i="4"/>
  <c r="AP923" i="4"/>
  <c r="AV923" i="4"/>
  <c r="BA923" i="4"/>
  <c r="BF923" i="4"/>
  <c r="BG925" i="4"/>
  <c r="BC925" i="4"/>
  <c r="AY925" i="4"/>
  <c r="AU925" i="4"/>
  <c r="AQ925" i="4"/>
  <c r="AM925" i="4"/>
  <c r="AI925" i="4"/>
  <c r="AP925" i="4"/>
  <c r="AV925" i="4"/>
  <c r="BA925" i="4"/>
  <c r="BF925" i="4"/>
  <c r="BG927" i="4"/>
  <c r="BC927" i="4"/>
  <c r="AY927" i="4"/>
  <c r="AU927" i="4"/>
  <c r="AQ927" i="4"/>
  <c r="AM927" i="4"/>
  <c r="AI927" i="4"/>
  <c r="AP927" i="4"/>
  <c r="AV927" i="4"/>
  <c r="BA927" i="4"/>
  <c r="BF927" i="4"/>
  <c r="BW928" i="4"/>
  <c r="BG929" i="4"/>
  <c r="BC929" i="4"/>
  <c r="AY929" i="4"/>
  <c r="AU929" i="4"/>
  <c r="AQ929" i="4"/>
  <c r="AM929" i="4"/>
  <c r="AI929" i="4"/>
  <c r="AP929" i="4"/>
  <c r="AV929" i="4"/>
  <c r="BA929" i="4"/>
  <c r="BF929" i="4"/>
  <c r="BG931" i="4"/>
  <c r="BC931" i="4"/>
  <c r="AY931" i="4"/>
  <c r="AU931" i="4"/>
  <c r="AQ931" i="4"/>
  <c r="AM931" i="4"/>
  <c r="AI931" i="4"/>
  <c r="AP931" i="4"/>
  <c r="AV931" i="4"/>
  <c r="BA931" i="4"/>
  <c r="BF931" i="4"/>
  <c r="BG933" i="4"/>
  <c r="BC933" i="4"/>
  <c r="AY933" i="4"/>
  <c r="AU933" i="4"/>
  <c r="AQ933" i="4"/>
  <c r="AM933" i="4"/>
  <c r="AI933" i="4"/>
  <c r="AP933" i="4"/>
  <c r="AV933" i="4"/>
  <c r="BA933" i="4"/>
  <c r="BF933" i="4"/>
  <c r="BG935" i="4"/>
  <c r="BC935" i="4"/>
  <c r="AY935" i="4"/>
  <c r="AU935" i="4"/>
  <c r="AQ935" i="4"/>
  <c r="AM935" i="4"/>
  <c r="AI935" i="4"/>
  <c r="AP935" i="4"/>
  <c r="AV935" i="4"/>
  <c r="BA935" i="4"/>
  <c r="BF935" i="4"/>
  <c r="BW936" i="4"/>
  <c r="BG937" i="4"/>
  <c r="BC937" i="4"/>
  <c r="AY937" i="4"/>
  <c r="AU937" i="4"/>
  <c r="AQ937" i="4"/>
  <c r="AM937" i="4"/>
  <c r="AI937" i="4"/>
  <c r="AP937" i="4"/>
  <c r="AV937" i="4"/>
  <c r="BA937" i="4"/>
  <c r="BF937" i="4"/>
  <c r="BG939" i="4"/>
  <c r="BC939" i="4"/>
  <c r="AY939" i="4"/>
  <c r="AU939" i="4"/>
  <c r="AQ939" i="4"/>
  <c r="AM939" i="4"/>
  <c r="AI939" i="4"/>
  <c r="AP939" i="4"/>
  <c r="AV939" i="4"/>
  <c r="BA939" i="4"/>
  <c r="BF939" i="4"/>
  <c r="BG941" i="4"/>
  <c r="BC941" i="4"/>
  <c r="AY941" i="4"/>
  <c r="AU941" i="4"/>
  <c r="AQ941" i="4"/>
  <c r="AM941" i="4"/>
  <c r="AI941" i="4"/>
  <c r="AP941" i="4"/>
  <c r="AV941" i="4"/>
  <c r="BA941" i="4"/>
  <c r="BF941" i="4"/>
  <c r="BG943" i="4"/>
  <c r="BC943" i="4"/>
  <c r="AY943" i="4"/>
  <c r="AU943" i="4"/>
  <c r="AQ943" i="4"/>
  <c r="AM943" i="4"/>
  <c r="AI943" i="4"/>
  <c r="AP943" i="4"/>
  <c r="AV943" i="4"/>
  <c r="BA943" i="4"/>
  <c r="BF943" i="4"/>
  <c r="BW944" i="4"/>
  <c r="BG945" i="4"/>
  <c r="BC945" i="4"/>
  <c r="AY945" i="4"/>
  <c r="AU945" i="4"/>
  <c r="AQ945" i="4"/>
  <c r="AM945" i="4"/>
  <c r="AI945" i="4"/>
  <c r="AP945" i="4"/>
  <c r="AV945" i="4"/>
  <c r="BA945" i="4"/>
  <c r="BF945" i="4"/>
  <c r="BG947" i="4"/>
  <c r="BC947" i="4"/>
  <c r="AY947" i="4"/>
  <c r="AU947" i="4"/>
  <c r="AQ947" i="4"/>
  <c r="AM947" i="4"/>
  <c r="AI947" i="4"/>
  <c r="AP947" i="4"/>
  <c r="AV947" i="4"/>
  <c r="BA947" i="4"/>
  <c r="BF947" i="4"/>
  <c r="BE949" i="4"/>
  <c r="BA949" i="4"/>
  <c r="AW949" i="4"/>
  <c r="BG949" i="4"/>
  <c r="BC949" i="4"/>
  <c r="AY949" i="4"/>
  <c r="AU949" i="4"/>
  <c r="AQ949" i="4"/>
  <c r="AM949" i="4"/>
  <c r="BF949" i="4"/>
  <c r="BB949" i="4"/>
  <c r="AX949" i="4"/>
  <c r="AT949" i="4"/>
  <c r="AP949" i="4"/>
  <c r="AI949" i="4"/>
  <c r="AS949" i="4"/>
  <c r="AZ950" i="4"/>
  <c r="AZ952" i="4"/>
  <c r="AZ954" i="4"/>
  <c r="AZ956" i="4"/>
  <c r="AZ958" i="4"/>
  <c r="AZ960" i="4"/>
  <c r="AZ962" i="4"/>
  <c r="AZ964" i="4"/>
  <c r="AZ966" i="4"/>
  <c r="AZ968" i="4"/>
  <c r="AZ970" i="4"/>
  <c r="AZ972" i="4"/>
  <c r="AZ974" i="4"/>
  <c r="AZ976" i="4"/>
  <c r="AZ978" i="4"/>
  <c r="AZ980" i="4"/>
  <c r="AZ982" i="4"/>
  <c r="AZ984" i="4"/>
  <c r="AZ986" i="4"/>
  <c r="AZ988" i="4"/>
  <c r="AZ990" i="4"/>
  <c r="AZ992" i="4"/>
  <c r="AZ994" i="4"/>
  <c r="AZ996" i="4"/>
  <c r="AZ998" i="4"/>
  <c r="AZ1000" i="4"/>
  <c r="AZ1002" i="4"/>
  <c r="AZ1004" i="4"/>
  <c r="AZ1006" i="4"/>
  <c r="AZ1008" i="4"/>
  <c r="BG1011" i="4"/>
  <c r="BC1011" i="4"/>
  <c r="AY1011" i="4"/>
  <c r="AU1011" i="4"/>
  <c r="AQ1011" i="4"/>
  <c r="AM1011" i="4"/>
  <c r="BB1011" i="4"/>
  <c r="AW1011" i="4"/>
  <c r="BE1011" i="4"/>
  <c r="AZ1011" i="4"/>
  <c r="AT1011" i="4"/>
  <c r="AO1011" i="4"/>
  <c r="BD1011" i="4"/>
  <c r="AX1011" i="4"/>
  <c r="AS1011" i="4"/>
  <c r="AN1011" i="4"/>
  <c r="AI1011" i="4"/>
  <c r="BF1011" i="4"/>
  <c r="AP854" i="4"/>
  <c r="AT854" i="4"/>
  <c r="AX854" i="4"/>
  <c r="BB854" i="4"/>
  <c r="BF854" i="4"/>
  <c r="AP855" i="4"/>
  <c r="AT855" i="4"/>
  <c r="AX855" i="4"/>
  <c r="BB855" i="4"/>
  <c r="BF855" i="4"/>
  <c r="AP856" i="4"/>
  <c r="AT856" i="4"/>
  <c r="AX856" i="4"/>
  <c r="BB856" i="4"/>
  <c r="BF856" i="4"/>
  <c r="AP857" i="4"/>
  <c r="AT857" i="4"/>
  <c r="AX857" i="4"/>
  <c r="BB857" i="4"/>
  <c r="BF857" i="4"/>
  <c r="AP858" i="4"/>
  <c r="AT858" i="4"/>
  <c r="AX858" i="4"/>
  <c r="BB858" i="4"/>
  <c r="BF858" i="4"/>
  <c r="AP859" i="4"/>
  <c r="AT859" i="4"/>
  <c r="AX859" i="4"/>
  <c r="BB859" i="4"/>
  <c r="BF859" i="4"/>
  <c r="AP860" i="4"/>
  <c r="AT860" i="4"/>
  <c r="AX860" i="4"/>
  <c r="BB860" i="4"/>
  <c r="BF860" i="4"/>
  <c r="AP861" i="4"/>
  <c r="AT861" i="4"/>
  <c r="AX861" i="4"/>
  <c r="BB861" i="4"/>
  <c r="BF861" i="4"/>
  <c r="AP862" i="4"/>
  <c r="AT862" i="4"/>
  <c r="AX862" i="4"/>
  <c r="BB862" i="4"/>
  <c r="BF862" i="4"/>
  <c r="AP863" i="4"/>
  <c r="AT863" i="4"/>
  <c r="AX863" i="4"/>
  <c r="BB863" i="4"/>
  <c r="BF863" i="4"/>
  <c r="AP864" i="4"/>
  <c r="AT864" i="4"/>
  <c r="AX864" i="4"/>
  <c r="BB864" i="4"/>
  <c r="BF864" i="4"/>
  <c r="AP865" i="4"/>
  <c r="AT865" i="4"/>
  <c r="AX865" i="4"/>
  <c r="BB865" i="4"/>
  <c r="BF865" i="4"/>
  <c r="AP866" i="4"/>
  <c r="AT866" i="4"/>
  <c r="AX866" i="4"/>
  <c r="BB866" i="4"/>
  <c r="BF866" i="4"/>
  <c r="AP867" i="4"/>
  <c r="AT867" i="4"/>
  <c r="AX867" i="4"/>
  <c r="BB867" i="4"/>
  <c r="BF867" i="4"/>
  <c r="AP868" i="4"/>
  <c r="AT868" i="4"/>
  <c r="AX868" i="4"/>
  <c r="BB868" i="4"/>
  <c r="BF868" i="4"/>
  <c r="AP869" i="4"/>
  <c r="AT869" i="4"/>
  <c r="AX869" i="4"/>
  <c r="BB869" i="4"/>
  <c r="BF869" i="4"/>
  <c r="AP870" i="4"/>
  <c r="AT870" i="4"/>
  <c r="AX870" i="4"/>
  <c r="BB870" i="4"/>
  <c r="BF870" i="4"/>
  <c r="AP871" i="4"/>
  <c r="AT871" i="4"/>
  <c r="AX871" i="4"/>
  <c r="BB871" i="4"/>
  <c r="BF871" i="4"/>
  <c r="AP872" i="4"/>
  <c r="AT872" i="4"/>
  <c r="AX872" i="4"/>
  <c r="BB872" i="4"/>
  <c r="BF872" i="4"/>
  <c r="AP873" i="4"/>
  <c r="AT873" i="4"/>
  <c r="AX873" i="4"/>
  <c r="BB873" i="4"/>
  <c r="BF873" i="4"/>
  <c r="AP874" i="4"/>
  <c r="AT874" i="4"/>
  <c r="AX874" i="4"/>
  <c r="BB874" i="4"/>
  <c r="BF874" i="4"/>
  <c r="AP875" i="4"/>
  <c r="AT875" i="4"/>
  <c r="AX875" i="4"/>
  <c r="BB875" i="4"/>
  <c r="BF875" i="4"/>
  <c r="AP876" i="4"/>
  <c r="AT876" i="4"/>
  <c r="AX876" i="4"/>
  <c r="BB876" i="4"/>
  <c r="BF876" i="4"/>
  <c r="AP877" i="4"/>
  <c r="AT877" i="4"/>
  <c r="AX877" i="4"/>
  <c r="BB877" i="4"/>
  <c r="BF877" i="4"/>
  <c r="AP878" i="4"/>
  <c r="AT878" i="4"/>
  <c r="AX878" i="4"/>
  <c r="BB878" i="4"/>
  <c r="BF878" i="4"/>
  <c r="AP879" i="4"/>
  <c r="AT879" i="4"/>
  <c r="AX879" i="4"/>
  <c r="BB879" i="4"/>
  <c r="BF879" i="4"/>
  <c r="AP880" i="4"/>
  <c r="AT880" i="4"/>
  <c r="AX880" i="4"/>
  <c r="BB880" i="4"/>
  <c r="BF880" i="4"/>
  <c r="AP881" i="4"/>
  <c r="AT881" i="4"/>
  <c r="AX881" i="4"/>
  <c r="BB881" i="4"/>
  <c r="BF881" i="4"/>
  <c r="AP882" i="4"/>
  <c r="AT882" i="4"/>
  <c r="AX882" i="4"/>
  <c r="BB882" i="4"/>
  <c r="BF882" i="4"/>
  <c r="AP883" i="4"/>
  <c r="AT883" i="4"/>
  <c r="AX883" i="4"/>
  <c r="BB883" i="4"/>
  <c r="BF883" i="4"/>
  <c r="AP884" i="4"/>
  <c r="AT884" i="4"/>
  <c r="AX884" i="4"/>
  <c r="BB884" i="4"/>
  <c r="BF884" i="4"/>
  <c r="AP885" i="4"/>
  <c r="AT885" i="4"/>
  <c r="AX885" i="4"/>
  <c r="BB885" i="4"/>
  <c r="BF885" i="4"/>
  <c r="AP886" i="4"/>
  <c r="AT886" i="4"/>
  <c r="AX886" i="4"/>
  <c r="BB886" i="4"/>
  <c r="BF886" i="4"/>
  <c r="AP887" i="4"/>
  <c r="AT887" i="4"/>
  <c r="AX887" i="4"/>
  <c r="BB887" i="4"/>
  <c r="BF887" i="4"/>
  <c r="AP888" i="4"/>
  <c r="AT888" i="4"/>
  <c r="AX888" i="4"/>
  <c r="BB888" i="4"/>
  <c r="BF888" i="4"/>
  <c r="AP889" i="4"/>
  <c r="AT889" i="4"/>
  <c r="AX889" i="4"/>
  <c r="BB889" i="4"/>
  <c r="BF889" i="4"/>
  <c r="AP890" i="4"/>
  <c r="AT890" i="4"/>
  <c r="AX890" i="4"/>
  <c r="BB890" i="4"/>
  <c r="BF890" i="4"/>
  <c r="AP891" i="4"/>
  <c r="AT891" i="4"/>
  <c r="AX891" i="4"/>
  <c r="BB891" i="4"/>
  <c r="BF891" i="4"/>
  <c r="AP892" i="4"/>
  <c r="AT892" i="4"/>
  <c r="AX892" i="4"/>
  <c r="BB892" i="4"/>
  <c r="BF892" i="4"/>
  <c r="AP893" i="4"/>
  <c r="AT893" i="4"/>
  <c r="AX893" i="4"/>
  <c r="BB893" i="4"/>
  <c r="BF893" i="4"/>
  <c r="AP894" i="4"/>
  <c r="AT894" i="4"/>
  <c r="AX894" i="4"/>
  <c r="BB894" i="4"/>
  <c r="BF894" i="4"/>
  <c r="AP895" i="4"/>
  <c r="AT895" i="4"/>
  <c r="AX895" i="4"/>
  <c r="BB895" i="4"/>
  <c r="BF895" i="4"/>
  <c r="AP896" i="4"/>
  <c r="AT896" i="4"/>
  <c r="AX896" i="4"/>
  <c r="BB896" i="4"/>
  <c r="BF896" i="4"/>
  <c r="AP897" i="4"/>
  <c r="AT897" i="4"/>
  <c r="AX897" i="4"/>
  <c r="BB897" i="4"/>
  <c r="BF897" i="4"/>
  <c r="AP898" i="4"/>
  <c r="AT898" i="4"/>
  <c r="AX898" i="4"/>
  <c r="BB898" i="4"/>
  <c r="BF898" i="4"/>
  <c r="AP899" i="4"/>
  <c r="AT899" i="4"/>
  <c r="AX899" i="4"/>
  <c r="BB899" i="4"/>
  <c r="BF899" i="4"/>
  <c r="AP900" i="4"/>
  <c r="AT900" i="4"/>
  <c r="AX900" i="4"/>
  <c r="BB900" i="4"/>
  <c r="BF900" i="4"/>
  <c r="AP901" i="4"/>
  <c r="AT901" i="4"/>
  <c r="AX901" i="4"/>
  <c r="BB901" i="4"/>
  <c r="BF901" i="4"/>
  <c r="AP902" i="4"/>
  <c r="AT902" i="4"/>
  <c r="AX902" i="4"/>
  <c r="BB902" i="4"/>
  <c r="BF902" i="4"/>
  <c r="AP903" i="4"/>
  <c r="AT903" i="4"/>
  <c r="AX903" i="4"/>
  <c r="BB903" i="4"/>
  <c r="BF903" i="4"/>
  <c r="AP904" i="4"/>
  <c r="AT904" i="4"/>
  <c r="AX904" i="4"/>
  <c r="BB904" i="4"/>
  <c r="BF904" i="4"/>
  <c r="AP905" i="4"/>
  <c r="AT905" i="4"/>
  <c r="AX905" i="4"/>
  <c r="BB905" i="4"/>
  <c r="BF905" i="4"/>
  <c r="AP906" i="4"/>
  <c r="AT906" i="4"/>
  <c r="AX906" i="4"/>
  <c r="BB906" i="4"/>
  <c r="BF906" i="4"/>
  <c r="AP907" i="4"/>
  <c r="AT907" i="4"/>
  <c r="AX907" i="4"/>
  <c r="BB907" i="4"/>
  <c r="BF907" i="4"/>
  <c r="AP908" i="4"/>
  <c r="AT908" i="4"/>
  <c r="AX908" i="4"/>
  <c r="BB908" i="4"/>
  <c r="BF908" i="4"/>
  <c r="AP909" i="4"/>
  <c r="AT909" i="4"/>
  <c r="AX909" i="4"/>
  <c r="BB909" i="4"/>
  <c r="BF909" i="4"/>
  <c r="AP910" i="4"/>
  <c r="AT910" i="4"/>
  <c r="AX910" i="4"/>
  <c r="BB910" i="4"/>
  <c r="BF910" i="4"/>
  <c r="AP911" i="4"/>
  <c r="AT911" i="4"/>
  <c r="AX911" i="4"/>
  <c r="BB911" i="4"/>
  <c r="BF911" i="4"/>
  <c r="AP912" i="4"/>
  <c r="AT912" i="4"/>
  <c r="AX912" i="4"/>
  <c r="BB912" i="4"/>
  <c r="BF912" i="4"/>
  <c r="AP913" i="4"/>
  <c r="AT913" i="4"/>
  <c r="AX913" i="4"/>
  <c r="BB913" i="4"/>
  <c r="BF913" i="4"/>
  <c r="AP914" i="4"/>
  <c r="AT914" i="4"/>
  <c r="AX914" i="4"/>
  <c r="BB914" i="4"/>
  <c r="BF914" i="4"/>
  <c r="AP915" i="4"/>
  <c r="AT915" i="4"/>
  <c r="AX915" i="4"/>
  <c r="BB915" i="4"/>
  <c r="BF915" i="4"/>
  <c r="AP916" i="4"/>
  <c r="AT916" i="4"/>
  <c r="AX916" i="4"/>
  <c r="BB916" i="4"/>
  <c r="BF916" i="4"/>
  <c r="AP917" i="4"/>
  <c r="AT917" i="4"/>
  <c r="AX917" i="4"/>
  <c r="BB917" i="4"/>
  <c r="BF917" i="4"/>
  <c r="AP918" i="4"/>
  <c r="AT918" i="4"/>
  <c r="AX918" i="4"/>
  <c r="BB918" i="4"/>
  <c r="BF918" i="4"/>
  <c r="AP919" i="4"/>
  <c r="AT919" i="4"/>
  <c r="AX919" i="4"/>
  <c r="BB919" i="4"/>
  <c r="BF919" i="4"/>
  <c r="AP920" i="4"/>
  <c r="AT920" i="4"/>
  <c r="AX920" i="4"/>
  <c r="BB920" i="4"/>
  <c r="BF920" i="4"/>
  <c r="AP921" i="4"/>
  <c r="AT921" i="4"/>
  <c r="AX921" i="4"/>
  <c r="BB921" i="4"/>
  <c r="BF921" i="4"/>
  <c r="AP922" i="4"/>
  <c r="AT922" i="4"/>
  <c r="AZ922" i="4"/>
  <c r="BE922" i="4"/>
  <c r="AW923" i="4"/>
  <c r="BB923" i="4"/>
  <c r="AO924" i="4"/>
  <c r="AT924" i="4"/>
  <c r="AZ924" i="4"/>
  <c r="BO924" i="4" s="1"/>
  <c r="AW925" i="4"/>
  <c r="BB925" i="4"/>
  <c r="AO926" i="4"/>
  <c r="AT926" i="4"/>
  <c r="BW926" i="4" s="1"/>
  <c r="AZ926" i="4"/>
  <c r="AW927" i="4"/>
  <c r="BB927" i="4"/>
  <c r="AO928" i="4"/>
  <c r="AT928" i="4"/>
  <c r="AZ928" i="4"/>
  <c r="AW929" i="4"/>
  <c r="BB929" i="4"/>
  <c r="AO930" i="4"/>
  <c r="AT930" i="4"/>
  <c r="BT930" i="4" s="1"/>
  <c r="AZ930" i="4"/>
  <c r="BU930" i="4"/>
  <c r="AW931" i="4"/>
  <c r="BB931" i="4"/>
  <c r="AO932" i="4"/>
  <c r="AT932" i="4"/>
  <c r="AZ932" i="4"/>
  <c r="AW933" i="4"/>
  <c r="BB933" i="4"/>
  <c r="AO934" i="4"/>
  <c r="AT934" i="4"/>
  <c r="BW934" i="4" s="1"/>
  <c r="AZ934" i="4"/>
  <c r="AW935" i="4"/>
  <c r="BB935" i="4"/>
  <c r="AO936" i="4"/>
  <c r="AT936" i="4"/>
  <c r="AZ936" i="4"/>
  <c r="AW937" i="4"/>
  <c r="BB937" i="4"/>
  <c r="AO938" i="4"/>
  <c r="AT938" i="4"/>
  <c r="BT938" i="4" s="1"/>
  <c r="AZ938" i="4"/>
  <c r="BU938" i="4"/>
  <c r="AW939" i="4"/>
  <c r="BB939" i="4"/>
  <c r="AO940" i="4"/>
  <c r="AT940" i="4"/>
  <c r="AZ940" i="4"/>
  <c r="AW941" i="4"/>
  <c r="BB941" i="4"/>
  <c r="AO942" i="4"/>
  <c r="AT942" i="4"/>
  <c r="BW942" i="4" s="1"/>
  <c r="AZ942" i="4"/>
  <c r="AW943" i="4"/>
  <c r="BB943" i="4"/>
  <c r="AO944" i="4"/>
  <c r="AT944" i="4"/>
  <c r="AZ944" i="4"/>
  <c r="AW945" i="4"/>
  <c r="BB945" i="4"/>
  <c r="AO946" i="4"/>
  <c r="AT946" i="4"/>
  <c r="BT946" i="4" s="1"/>
  <c r="AZ946" i="4"/>
  <c r="BU946" i="4"/>
  <c r="AW947" i="4"/>
  <c r="BB947" i="4"/>
  <c r="AO948" i="4"/>
  <c r="AT948" i="4"/>
  <c r="AZ948" i="4"/>
  <c r="AN949" i="4"/>
  <c r="AV949" i="4"/>
  <c r="BE950" i="4"/>
  <c r="AN950" i="4"/>
  <c r="BD950" i="4"/>
  <c r="AV951" i="4"/>
  <c r="BE952" i="4"/>
  <c r="AN952" i="4"/>
  <c r="BD952" i="4"/>
  <c r="AV953" i="4"/>
  <c r="BE954" i="4"/>
  <c r="AN954" i="4"/>
  <c r="BD954" i="4"/>
  <c r="AV955" i="4"/>
  <c r="BE956" i="4"/>
  <c r="AN956" i="4"/>
  <c r="BD956" i="4"/>
  <c r="AV957" i="4"/>
  <c r="BE958" i="4"/>
  <c r="AN958" i="4"/>
  <c r="BD958" i="4"/>
  <c r="AV959" i="4"/>
  <c r="BE960" i="4"/>
  <c r="AN960" i="4"/>
  <c r="BD960" i="4"/>
  <c r="AV961" i="4"/>
  <c r="BE962" i="4"/>
  <c r="AN962" i="4"/>
  <c r="BD962" i="4"/>
  <c r="AV963" i="4"/>
  <c r="BE964" i="4"/>
  <c r="AN964" i="4"/>
  <c r="BD964" i="4"/>
  <c r="AV965" i="4"/>
  <c r="BE966" i="4"/>
  <c r="AN966" i="4"/>
  <c r="BD966" i="4"/>
  <c r="AV967" i="4"/>
  <c r="BE968" i="4"/>
  <c r="AN968" i="4"/>
  <c r="BD968" i="4"/>
  <c r="AV969" i="4"/>
  <c r="BE970" i="4"/>
  <c r="AN970" i="4"/>
  <c r="BD970" i="4"/>
  <c r="AV971" i="4"/>
  <c r="BE972" i="4"/>
  <c r="AN972" i="4"/>
  <c r="BD972" i="4"/>
  <c r="AV973" i="4"/>
  <c r="BE974" i="4"/>
  <c r="AN974" i="4"/>
  <c r="BD974" i="4"/>
  <c r="AV975" i="4"/>
  <c r="BE976" i="4"/>
  <c r="AN976" i="4"/>
  <c r="BD976" i="4"/>
  <c r="AV977" i="4"/>
  <c r="BE978" i="4"/>
  <c r="AN978" i="4"/>
  <c r="BD978" i="4"/>
  <c r="AV979" i="4"/>
  <c r="BE980" i="4"/>
  <c r="AN980" i="4"/>
  <c r="BD980" i="4"/>
  <c r="AV981" i="4"/>
  <c r="BE982" i="4"/>
  <c r="AN982" i="4"/>
  <c r="BD982" i="4"/>
  <c r="AV983" i="4"/>
  <c r="BE984" i="4"/>
  <c r="AN984" i="4"/>
  <c r="BD984" i="4"/>
  <c r="AV985" i="4"/>
  <c r="BE986" i="4"/>
  <c r="AN986" i="4"/>
  <c r="BD986" i="4"/>
  <c r="AV987" i="4"/>
  <c r="BE988" i="4"/>
  <c r="AN988" i="4"/>
  <c r="BD988" i="4"/>
  <c r="AV989" i="4"/>
  <c r="BE990" i="4"/>
  <c r="AN990" i="4"/>
  <c r="BD990" i="4"/>
  <c r="AV991" i="4"/>
  <c r="BE992" i="4"/>
  <c r="AN992" i="4"/>
  <c r="BD992" i="4"/>
  <c r="AV993" i="4"/>
  <c r="BE994" i="4"/>
  <c r="AN994" i="4"/>
  <c r="BD994" i="4"/>
  <c r="AV995" i="4"/>
  <c r="BE996" i="4"/>
  <c r="AN996" i="4"/>
  <c r="BD996" i="4"/>
  <c r="AV997" i="4"/>
  <c r="BE998" i="4"/>
  <c r="AN998" i="4"/>
  <c r="BD998" i="4"/>
  <c r="AV999" i="4"/>
  <c r="BE1000" i="4"/>
  <c r="AN1000" i="4"/>
  <c r="BD1000" i="4"/>
  <c r="AV1001" i="4"/>
  <c r="BE1002" i="4"/>
  <c r="AN1002" i="4"/>
  <c r="BD1002" i="4"/>
  <c r="AV1003" i="4"/>
  <c r="BE1004" i="4"/>
  <c r="AN1004" i="4"/>
  <c r="BD1004" i="4"/>
  <c r="AV1005" i="4"/>
  <c r="BE1006" i="4"/>
  <c r="AN1006" i="4"/>
  <c r="BD1006" i="4"/>
  <c r="AV1007" i="4"/>
  <c r="BE1008" i="4"/>
  <c r="AN1008" i="4"/>
  <c r="BD1008" i="4"/>
  <c r="AV1009" i="4"/>
  <c r="AP1011" i="4"/>
  <c r="AM854" i="4"/>
  <c r="AQ854" i="4"/>
  <c r="AU854" i="4"/>
  <c r="AY854" i="4"/>
  <c r="BC854" i="4"/>
  <c r="BG854" i="4"/>
  <c r="AM855" i="4"/>
  <c r="AQ855" i="4"/>
  <c r="AU855" i="4"/>
  <c r="AY855" i="4"/>
  <c r="BC855" i="4"/>
  <c r="BG855" i="4"/>
  <c r="AM856" i="4"/>
  <c r="AQ856" i="4"/>
  <c r="AU856" i="4"/>
  <c r="AY856" i="4"/>
  <c r="BC856" i="4"/>
  <c r="BG856" i="4"/>
  <c r="AM857" i="4"/>
  <c r="AQ857" i="4"/>
  <c r="AU857" i="4"/>
  <c r="AY857" i="4"/>
  <c r="BC857" i="4"/>
  <c r="BG857" i="4"/>
  <c r="AM858" i="4"/>
  <c r="AQ858" i="4"/>
  <c r="AU858" i="4"/>
  <c r="AY858" i="4"/>
  <c r="BC858" i="4"/>
  <c r="BG858" i="4"/>
  <c r="AM859" i="4"/>
  <c r="AQ859" i="4"/>
  <c r="AU859" i="4"/>
  <c r="AY859" i="4"/>
  <c r="BC859" i="4"/>
  <c r="BG859" i="4"/>
  <c r="AM860" i="4"/>
  <c r="AQ860" i="4"/>
  <c r="AU860" i="4"/>
  <c r="AY860" i="4"/>
  <c r="BC860" i="4"/>
  <c r="BG860" i="4"/>
  <c r="AM861" i="4"/>
  <c r="AQ861" i="4"/>
  <c r="AU861" i="4"/>
  <c r="AY861" i="4"/>
  <c r="BC861" i="4"/>
  <c r="BG861" i="4"/>
  <c r="AM862" i="4"/>
  <c r="AQ862" i="4"/>
  <c r="AU862" i="4"/>
  <c r="AY862" i="4"/>
  <c r="BC862" i="4"/>
  <c r="BG862" i="4"/>
  <c r="AM863" i="4"/>
  <c r="AQ863" i="4"/>
  <c r="AU863" i="4"/>
  <c r="AY863" i="4"/>
  <c r="BC863" i="4"/>
  <c r="BG863" i="4"/>
  <c r="AM864" i="4"/>
  <c r="AQ864" i="4"/>
  <c r="AU864" i="4"/>
  <c r="AY864" i="4"/>
  <c r="BC864" i="4"/>
  <c r="BG864" i="4"/>
  <c r="AM865" i="4"/>
  <c r="AQ865" i="4"/>
  <c r="AU865" i="4"/>
  <c r="AY865" i="4"/>
  <c r="BC865" i="4"/>
  <c r="BG865" i="4"/>
  <c r="AM866" i="4"/>
  <c r="AQ866" i="4"/>
  <c r="AU866" i="4"/>
  <c r="AY866" i="4"/>
  <c r="BC866" i="4"/>
  <c r="BG866" i="4"/>
  <c r="AM867" i="4"/>
  <c r="AQ867" i="4"/>
  <c r="AU867" i="4"/>
  <c r="AY867" i="4"/>
  <c r="BC867" i="4"/>
  <c r="BG867" i="4"/>
  <c r="AM868" i="4"/>
  <c r="AQ868" i="4"/>
  <c r="AU868" i="4"/>
  <c r="AY868" i="4"/>
  <c r="BC868" i="4"/>
  <c r="BG868" i="4"/>
  <c r="AM869" i="4"/>
  <c r="AQ869" i="4"/>
  <c r="AU869" i="4"/>
  <c r="AY869" i="4"/>
  <c r="BC869" i="4"/>
  <c r="BG869" i="4"/>
  <c r="AM870" i="4"/>
  <c r="AQ870" i="4"/>
  <c r="AU870" i="4"/>
  <c r="AY870" i="4"/>
  <c r="BC870" i="4"/>
  <c r="BG870" i="4"/>
  <c r="AM871" i="4"/>
  <c r="AQ871" i="4"/>
  <c r="AU871" i="4"/>
  <c r="AY871" i="4"/>
  <c r="BC871" i="4"/>
  <c r="BG871" i="4"/>
  <c r="AM872" i="4"/>
  <c r="AQ872" i="4"/>
  <c r="AU872" i="4"/>
  <c r="AY872" i="4"/>
  <c r="BC872" i="4"/>
  <c r="BG872" i="4"/>
  <c r="AM873" i="4"/>
  <c r="AQ873" i="4"/>
  <c r="AU873" i="4"/>
  <c r="AY873" i="4"/>
  <c r="BC873" i="4"/>
  <c r="BG873" i="4"/>
  <c r="AM874" i="4"/>
  <c r="AQ874" i="4"/>
  <c r="AU874" i="4"/>
  <c r="AY874" i="4"/>
  <c r="BC874" i="4"/>
  <c r="BG874" i="4"/>
  <c r="AM875" i="4"/>
  <c r="AQ875" i="4"/>
  <c r="AU875" i="4"/>
  <c r="AY875" i="4"/>
  <c r="BC875" i="4"/>
  <c r="BG875" i="4"/>
  <c r="AM876" i="4"/>
  <c r="AQ876" i="4"/>
  <c r="AU876" i="4"/>
  <c r="AY876" i="4"/>
  <c r="BC876" i="4"/>
  <c r="BG876" i="4"/>
  <c r="AM877" i="4"/>
  <c r="AQ877" i="4"/>
  <c r="AU877" i="4"/>
  <c r="AY877" i="4"/>
  <c r="BC877" i="4"/>
  <c r="BG877" i="4"/>
  <c r="AM878" i="4"/>
  <c r="AQ878" i="4"/>
  <c r="AU878" i="4"/>
  <c r="AY878" i="4"/>
  <c r="BC878" i="4"/>
  <c r="BG878" i="4"/>
  <c r="AM879" i="4"/>
  <c r="AQ879" i="4"/>
  <c r="AU879" i="4"/>
  <c r="AY879" i="4"/>
  <c r="BC879" i="4"/>
  <c r="BG879" i="4"/>
  <c r="AM880" i="4"/>
  <c r="AQ880" i="4"/>
  <c r="AU880" i="4"/>
  <c r="AY880" i="4"/>
  <c r="BC880" i="4"/>
  <c r="BG880" i="4"/>
  <c r="AM881" i="4"/>
  <c r="AQ881" i="4"/>
  <c r="AU881" i="4"/>
  <c r="AY881" i="4"/>
  <c r="BC881" i="4"/>
  <c r="BG881" i="4"/>
  <c r="AM882" i="4"/>
  <c r="AQ882" i="4"/>
  <c r="AU882" i="4"/>
  <c r="AY882" i="4"/>
  <c r="BC882" i="4"/>
  <c r="BG882" i="4"/>
  <c r="AM883" i="4"/>
  <c r="AQ883" i="4"/>
  <c r="AU883" i="4"/>
  <c r="AY883" i="4"/>
  <c r="BC883" i="4"/>
  <c r="BG883" i="4"/>
  <c r="AM884" i="4"/>
  <c r="AQ884" i="4"/>
  <c r="AU884" i="4"/>
  <c r="AY884" i="4"/>
  <c r="BC884" i="4"/>
  <c r="BG884" i="4"/>
  <c r="AM885" i="4"/>
  <c r="AQ885" i="4"/>
  <c r="AU885" i="4"/>
  <c r="AY885" i="4"/>
  <c r="BC885" i="4"/>
  <c r="BG885" i="4"/>
  <c r="AM886" i="4"/>
  <c r="AQ886" i="4"/>
  <c r="AU886" i="4"/>
  <c r="AY886" i="4"/>
  <c r="BC886" i="4"/>
  <c r="BG886" i="4"/>
  <c r="AM887" i="4"/>
  <c r="AQ887" i="4"/>
  <c r="AU887" i="4"/>
  <c r="AY887" i="4"/>
  <c r="BC887" i="4"/>
  <c r="BG887" i="4"/>
  <c r="AM888" i="4"/>
  <c r="AQ888" i="4"/>
  <c r="AU888" i="4"/>
  <c r="AY888" i="4"/>
  <c r="BC888" i="4"/>
  <c r="BG888" i="4"/>
  <c r="AM889" i="4"/>
  <c r="AQ889" i="4"/>
  <c r="AU889" i="4"/>
  <c r="AY889" i="4"/>
  <c r="BC889" i="4"/>
  <c r="BG889" i="4"/>
  <c r="AM890" i="4"/>
  <c r="AQ890" i="4"/>
  <c r="AU890" i="4"/>
  <c r="AY890" i="4"/>
  <c r="BC890" i="4"/>
  <c r="BG890" i="4"/>
  <c r="AM891" i="4"/>
  <c r="AQ891" i="4"/>
  <c r="AU891" i="4"/>
  <c r="AY891" i="4"/>
  <c r="BC891" i="4"/>
  <c r="BG891" i="4"/>
  <c r="AM892" i="4"/>
  <c r="AQ892" i="4"/>
  <c r="AU892" i="4"/>
  <c r="AY892" i="4"/>
  <c r="BC892" i="4"/>
  <c r="BG892" i="4"/>
  <c r="AM893" i="4"/>
  <c r="AQ893" i="4"/>
  <c r="AU893" i="4"/>
  <c r="AY893" i="4"/>
  <c r="BC893" i="4"/>
  <c r="BG893" i="4"/>
  <c r="AM894" i="4"/>
  <c r="AQ894" i="4"/>
  <c r="AU894" i="4"/>
  <c r="AY894" i="4"/>
  <c r="BC894" i="4"/>
  <c r="BG894" i="4"/>
  <c r="AM895" i="4"/>
  <c r="AQ895" i="4"/>
  <c r="AU895" i="4"/>
  <c r="AY895" i="4"/>
  <c r="BC895" i="4"/>
  <c r="BG895" i="4"/>
  <c r="AM896" i="4"/>
  <c r="AQ896" i="4"/>
  <c r="AU896" i="4"/>
  <c r="AY896" i="4"/>
  <c r="BC896" i="4"/>
  <c r="BG896" i="4"/>
  <c r="AM897" i="4"/>
  <c r="AQ897" i="4"/>
  <c r="AU897" i="4"/>
  <c r="AY897" i="4"/>
  <c r="BC897" i="4"/>
  <c r="BG897" i="4"/>
  <c r="AM898" i="4"/>
  <c r="AQ898" i="4"/>
  <c r="AU898" i="4"/>
  <c r="AY898" i="4"/>
  <c r="BC898" i="4"/>
  <c r="BG898" i="4"/>
  <c r="AM899" i="4"/>
  <c r="AQ899" i="4"/>
  <c r="AU899" i="4"/>
  <c r="AY899" i="4"/>
  <c r="BC899" i="4"/>
  <c r="BG899" i="4"/>
  <c r="AM900" i="4"/>
  <c r="AQ900" i="4"/>
  <c r="AU900" i="4"/>
  <c r="AY900" i="4"/>
  <c r="BC900" i="4"/>
  <c r="BG900" i="4"/>
  <c r="AM901" i="4"/>
  <c r="AQ901" i="4"/>
  <c r="AU901" i="4"/>
  <c r="AY901" i="4"/>
  <c r="BC901" i="4"/>
  <c r="BG901" i="4"/>
  <c r="AM902" i="4"/>
  <c r="AQ902" i="4"/>
  <c r="AU902" i="4"/>
  <c r="AY902" i="4"/>
  <c r="BC902" i="4"/>
  <c r="BG902" i="4"/>
  <c r="AM903" i="4"/>
  <c r="AQ903" i="4"/>
  <c r="AU903" i="4"/>
  <c r="AY903" i="4"/>
  <c r="BC903" i="4"/>
  <c r="BG903" i="4"/>
  <c r="AM904" i="4"/>
  <c r="AQ904" i="4"/>
  <c r="AU904" i="4"/>
  <c r="AY904" i="4"/>
  <c r="BC904" i="4"/>
  <c r="BG904" i="4"/>
  <c r="AM905" i="4"/>
  <c r="AQ905" i="4"/>
  <c r="AU905" i="4"/>
  <c r="AY905" i="4"/>
  <c r="BC905" i="4"/>
  <c r="BG905" i="4"/>
  <c r="AM906" i="4"/>
  <c r="AQ906" i="4"/>
  <c r="AU906" i="4"/>
  <c r="AY906" i="4"/>
  <c r="BC906" i="4"/>
  <c r="BG906" i="4"/>
  <c r="AM907" i="4"/>
  <c r="AQ907" i="4"/>
  <c r="AU907" i="4"/>
  <c r="AY907" i="4"/>
  <c r="BC907" i="4"/>
  <c r="BG907" i="4"/>
  <c r="AM908" i="4"/>
  <c r="AQ908" i="4"/>
  <c r="AU908" i="4"/>
  <c r="AY908" i="4"/>
  <c r="BC908" i="4"/>
  <c r="BG908" i="4"/>
  <c r="AM909" i="4"/>
  <c r="AQ909" i="4"/>
  <c r="AU909" i="4"/>
  <c r="AY909" i="4"/>
  <c r="BC909" i="4"/>
  <c r="BG909" i="4"/>
  <c r="AM910" i="4"/>
  <c r="AQ910" i="4"/>
  <c r="AU910" i="4"/>
  <c r="AY910" i="4"/>
  <c r="BC910" i="4"/>
  <c r="BG910" i="4"/>
  <c r="AM911" i="4"/>
  <c r="AQ911" i="4"/>
  <c r="AU911" i="4"/>
  <c r="AY911" i="4"/>
  <c r="BC911" i="4"/>
  <c r="BG911" i="4"/>
  <c r="AM912" i="4"/>
  <c r="AQ912" i="4"/>
  <c r="AU912" i="4"/>
  <c r="AY912" i="4"/>
  <c r="BC912" i="4"/>
  <c r="BG912" i="4"/>
  <c r="AM913" i="4"/>
  <c r="AQ913" i="4"/>
  <c r="AU913" i="4"/>
  <c r="AY913" i="4"/>
  <c r="BC913" i="4"/>
  <c r="BG913" i="4"/>
  <c r="AM914" i="4"/>
  <c r="AQ914" i="4"/>
  <c r="AU914" i="4"/>
  <c r="AY914" i="4"/>
  <c r="BC914" i="4"/>
  <c r="BG914" i="4"/>
  <c r="AM915" i="4"/>
  <c r="AQ915" i="4"/>
  <c r="AU915" i="4"/>
  <c r="AY915" i="4"/>
  <c r="BC915" i="4"/>
  <c r="BG915" i="4"/>
  <c r="AM916" i="4"/>
  <c r="AQ916" i="4"/>
  <c r="AU916" i="4"/>
  <c r="AY916" i="4"/>
  <c r="BC916" i="4"/>
  <c r="BG916" i="4"/>
  <c r="AM917" i="4"/>
  <c r="AQ917" i="4"/>
  <c r="AU917" i="4"/>
  <c r="AY917" i="4"/>
  <c r="BC917" i="4"/>
  <c r="BG917" i="4"/>
  <c r="AM918" i="4"/>
  <c r="AQ918" i="4"/>
  <c r="AU918" i="4"/>
  <c r="AY918" i="4"/>
  <c r="BC918" i="4"/>
  <c r="BG918" i="4"/>
  <c r="AM919" i="4"/>
  <c r="AQ919" i="4"/>
  <c r="AU919" i="4"/>
  <c r="AY919" i="4"/>
  <c r="BC919" i="4"/>
  <c r="BG919" i="4"/>
  <c r="AM920" i="4"/>
  <c r="AQ920" i="4"/>
  <c r="AU920" i="4"/>
  <c r="AY920" i="4"/>
  <c r="BC920" i="4"/>
  <c r="BG920" i="4"/>
  <c r="AM921" i="4"/>
  <c r="AQ921" i="4"/>
  <c r="AU921" i="4"/>
  <c r="AY921" i="4"/>
  <c r="BC921" i="4"/>
  <c r="BG921" i="4"/>
  <c r="AM922" i="4"/>
  <c r="AQ922" i="4"/>
  <c r="AV922" i="4"/>
  <c r="BA922" i="4"/>
  <c r="BF922" i="4"/>
  <c r="AN923" i="4"/>
  <c r="AS923" i="4"/>
  <c r="AX923" i="4"/>
  <c r="BD923" i="4"/>
  <c r="BG924" i="4"/>
  <c r="BC924" i="4"/>
  <c r="AY924" i="4"/>
  <c r="AU924" i="4"/>
  <c r="BT924" i="4" s="1"/>
  <c r="AQ924" i="4"/>
  <c r="AM924" i="4"/>
  <c r="AI924" i="4"/>
  <c r="AP924" i="4"/>
  <c r="AV924" i="4"/>
  <c r="BA924" i="4"/>
  <c r="BF924" i="4"/>
  <c r="BV924" i="4"/>
  <c r="AN925" i="4"/>
  <c r="AS925" i="4"/>
  <c r="AX925" i="4"/>
  <c r="BD925" i="4"/>
  <c r="BG926" i="4"/>
  <c r="BC926" i="4"/>
  <c r="AY926" i="4"/>
  <c r="AU926" i="4"/>
  <c r="AQ926" i="4"/>
  <c r="AM926" i="4"/>
  <c r="AI926" i="4"/>
  <c r="AP926" i="4"/>
  <c r="AV926" i="4"/>
  <c r="BA926" i="4"/>
  <c r="BF926" i="4"/>
  <c r="AN927" i="4"/>
  <c r="AS927" i="4"/>
  <c r="AX927" i="4"/>
  <c r="BD927" i="4"/>
  <c r="BG928" i="4"/>
  <c r="BC928" i="4"/>
  <c r="AY928" i="4"/>
  <c r="AU928" i="4"/>
  <c r="AQ928" i="4"/>
  <c r="AM928" i="4"/>
  <c r="AI928" i="4"/>
  <c r="AP928" i="4"/>
  <c r="AV928" i="4"/>
  <c r="BA928" i="4"/>
  <c r="BT928" i="4" s="1"/>
  <c r="BF928" i="4"/>
  <c r="BV928" i="4"/>
  <c r="AN929" i="4"/>
  <c r="AS929" i="4"/>
  <c r="AX929" i="4"/>
  <c r="BD929" i="4"/>
  <c r="BG930" i="4"/>
  <c r="BC930" i="4"/>
  <c r="AY930" i="4"/>
  <c r="AU930" i="4"/>
  <c r="AQ930" i="4"/>
  <c r="AM930" i="4"/>
  <c r="AI930" i="4"/>
  <c r="AP930" i="4"/>
  <c r="AV930" i="4"/>
  <c r="BA930" i="4"/>
  <c r="BW930" i="4" s="1"/>
  <c r="BF930" i="4"/>
  <c r="BV930" i="4"/>
  <c r="AN931" i="4"/>
  <c r="AS931" i="4"/>
  <c r="AX931" i="4"/>
  <c r="BD931" i="4"/>
  <c r="BG932" i="4"/>
  <c r="BC932" i="4"/>
  <c r="AY932" i="4"/>
  <c r="AU932" i="4"/>
  <c r="BT932" i="4" s="1"/>
  <c r="AQ932" i="4"/>
  <c r="AM932" i="4"/>
  <c r="AI932" i="4"/>
  <c r="AP932" i="4"/>
  <c r="AV932" i="4"/>
  <c r="BA932" i="4"/>
  <c r="BF932" i="4"/>
  <c r="BV932" i="4"/>
  <c r="AN933" i="4"/>
  <c r="AS933" i="4"/>
  <c r="AX933" i="4"/>
  <c r="BD933" i="4"/>
  <c r="BG934" i="4"/>
  <c r="BC934" i="4"/>
  <c r="AY934" i="4"/>
  <c r="AU934" i="4"/>
  <c r="AQ934" i="4"/>
  <c r="AM934" i="4"/>
  <c r="AI934" i="4"/>
  <c r="AP934" i="4"/>
  <c r="AV934" i="4"/>
  <c r="BA934" i="4"/>
  <c r="BF934" i="4"/>
  <c r="AN935" i="4"/>
  <c r="AS935" i="4"/>
  <c r="AX935" i="4"/>
  <c r="BD935" i="4"/>
  <c r="BG936" i="4"/>
  <c r="BC936" i="4"/>
  <c r="AY936" i="4"/>
  <c r="AU936" i="4"/>
  <c r="AQ936" i="4"/>
  <c r="AM936" i="4"/>
  <c r="AI936" i="4"/>
  <c r="AP936" i="4"/>
  <c r="AV936" i="4"/>
  <c r="BA936" i="4"/>
  <c r="BT936" i="4" s="1"/>
  <c r="BF936" i="4"/>
  <c r="BV936" i="4"/>
  <c r="AN937" i="4"/>
  <c r="AS937" i="4"/>
  <c r="AX937" i="4"/>
  <c r="BD937" i="4"/>
  <c r="BG938" i="4"/>
  <c r="BC938" i="4"/>
  <c r="AY938" i="4"/>
  <c r="AU938" i="4"/>
  <c r="AQ938" i="4"/>
  <c r="AM938" i="4"/>
  <c r="AI938" i="4"/>
  <c r="AP938" i="4"/>
  <c r="AV938" i="4"/>
  <c r="BA938" i="4"/>
  <c r="BW938" i="4" s="1"/>
  <c r="BF938" i="4"/>
  <c r="BV938" i="4"/>
  <c r="AN939" i="4"/>
  <c r="AS939" i="4"/>
  <c r="AX939" i="4"/>
  <c r="BD939" i="4"/>
  <c r="BG940" i="4"/>
  <c r="BC940" i="4"/>
  <c r="AY940" i="4"/>
  <c r="AU940" i="4"/>
  <c r="BT940" i="4" s="1"/>
  <c r="AQ940" i="4"/>
  <c r="AM940" i="4"/>
  <c r="AI940" i="4"/>
  <c r="AP940" i="4"/>
  <c r="AV940" i="4"/>
  <c r="BA940" i="4"/>
  <c r="BF940" i="4"/>
  <c r="BV940" i="4"/>
  <c r="AN941" i="4"/>
  <c r="AS941" i="4"/>
  <c r="AX941" i="4"/>
  <c r="BD941" i="4"/>
  <c r="BG942" i="4"/>
  <c r="BC942" i="4"/>
  <c r="AY942" i="4"/>
  <c r="AU942" i="4"/>
  <c r="AQ942" i="4"/>
  <c r="AM942" i="4"/>
  <c r="AI942" i="4"/>
  <c r="AP942" i="4"/>
  <c r="AV942" i="4"/>
  <c r="BA942" i="4"/>
  <c r="BF942" i="4"/>
  <c r="AN943" i="4"/>
  <c r="AS943" i="4"/>
  <c r="AX943" i="4"/>
  <c r="BD943" i="4"/>
  <c r="BG944" i="4"/>
  <c r="BC944" i="4"/>
  <c r="AY944" i="4"/>
  <c r="AU944" i="4"/>
  <c r="AQ944" i="4"/>
  <c r="AM944" i="4"/>
  <c r="AI944" i="4"/>
  <c r="AP944" i="4"/>
  <c r="AV944" i="4"/>
  <c r="BA944" i="4"/>
  <c r="BT944" i="4" s="1"/>
  <c r="BF944" i="4"/>
  <c r="BV944" i="4"/>
  <c r="AN945" i="4"/>
  <c r="AS945" i="4"/>
  <c r="AX945" i="4"/>
  <c r="BD945" i="4"/>
  <c r="BG946" i="4"/>
  <c r="BC946" i="4"/>
  <c r="AY946" i="4"/>
  <c r="AU946" i="4"/>
  <c r="AQ946" i="4"/>
  <c r="AM946" i="4"/>
  <c r="AI946" i="4"/>
  <c r="AP946" i="4"/>
  <c r="AV946" i="4"/>
  <c r="BA946" i="4"/>
  <c r="BW946" i="4" s="1"/>
  <c r="BF946" i="4"/>
  <c r="BV946" i="4"/>
  <c r="AN947" i="4"/>
  <c r="AS947" i="4"/>
  <c r="AX947" i="4"/>
  <c r="BD947" i="4"/>
  <c r="BG948" i="4"/>
  <c r="BC948" i="4"/>
  <c r="AY948" i="4"/>
  <c r="AU948" i="4"/>
  <c r="BT948" i="4" s="1"/>
  <c r="AQ948" i="4"/>
  <c r="AM948" i="4"/>
  <c r="AI948" i="4"/>
  <c r="AP948" i="4"/>
  <c r="AV948" i="4"/>
  <c r="BA948" i="4"/>
  <c r="BF948" i="4"/>
  <c r="BV948" i="4"/>
  <c r="AO949" i="4"/>
  <c r="AZ949" i="4"/>
  <c r="AP956" i="4"/>
  <c r="AX958" i="4"/>
  <c r="BF960" i="4"/>
  <c r="BF962" i="4"/>
  <c r="BF964" i="4"/>
  <c r="BF966" i="4"/>
  <c r="BF968" i="4"/>
  <c r="BF970" i="4"/>
  <c r="BF972" i="4"/>
  <c r="BF974" i="4"/>
  <c r="BF976" i="4"/>
  <c r="BF978" i="4"/>
  <c r="BF980" i="4"/>
  <c r="BF982" i="4"/>
  <c r="BF984" i="4"/>
  <c r="BF986" i="4"/>
  <c r="BF988" i="4"/>
  <c r="BF990" i="4"/>
  <c r="BF992" i="4"/>
  <c r="BF994" i="4"/>
  <c r="BF996" i="4"/>
  <c r="BF998" i="4"/>
  <c r="BF1000" i="4"/>
  <c r="BF1002" i="4"/>
  <c r="BF1004" i="4"/>
  <c r="BF1006" i="4"/>
  <c r="BF1008" i="4"/>
  <c r="AV1011" i="4"/>
  <c r="AN854" i="4"/>
  <c r="AV854" i="4"/>
  <c r="AZ854" i="4"/>
  <c r="AN855" i="4"/>
  <c r="AV855" i="4"/>
  <c r="AZ855" i="4"/>
  <c r="AN856" i="4"/>
  <c r="AV856" i="4"/>
  <c r="AZ856" i="4"/>
  <c r="AN857" i="4"/>
  <c r="AV857" i="4"/>
  <c r="AZ857" i="4"/>
  <c r="AN858" i="4"/>
  <c r="AV858" i="4"/>
  <c r="AZ858" i="4"/>
  <c r="AN859" i="4"/>
  <c r="AV859" i="4"/>
  <c r="AZ859" i="4"/>
  <c r="AN860" i="4"/>
  <c r="AV860" i="4"/>
  <c r="AZ860" i="4"/>
  <c r="AN861" i="4"/>
  <c r="AV861" i="4"/>
  <c r="AZ861" i="4"/>
  <c r="AN862" i="4"/>
  <c r="AV862" i="4"/>
  <c r="AZ862" i="4"/>
  <c r="AN863" i="4"/>
  <c r="AV863" i="4"/>
  <c r="AZ863" i="4"/>
  <c r="AN864" i="4"/>
  <c r="AV864" i="4"/>
  <c r="AZ864" i="4"/>
  <c r="AN865" i="4"/>
  <c r="AV865" i="4"/>
  <c r="AZ865" i="4"/>
  <c r="AN866" i="4"/>
  <c r="AV866" i="4"/>
  <c r="AZ866" i="4"/>
  <c r="AN867" i="4"/>
  <c r="AV867" i="4"/>
  <c r="AZ867" i="4"/>
  <c r="AN868" i="4"/>
  <c r="AV868" i="4"/>
  <c r="AZ868" i="4"/>
  <c r="AN869" i="4"/>
  <c r="AV869" i="4"/>
  <c r="AZ869" i="4"/>
  <c r="AN870" i="4"/>
  <c r="AV870" i="4"/>
  <c r="AZ870" i="4"/>
  <c r="AN871" i="4"/>
  <c r="AV871" i="4"/>
  <c r="AZ871" i="4"/>
  <c r="AN872" i="4"/>
  <c r="AV872" i="4"/>
  <c r="AZ872" i="4"/>
  <c r="AN873" i="4"/>
  <c r="AV873" i="4"/>
  <c r="AZ873" i="4"/>
  <c r="AN874" i="4"/>
  <c r="AV874" i="4"/>
  <c r="AZ874" i="4"/>
  <c r="AN875" i="4"/>
  <c r="AV875" i="4"/>
  <c r="AZ875" i="4"/>
  <c r="AN876" i="4"/>
  <c r="AV876" i="4"/>
  <c r="AZ876" i="4"/>
  <c r="AN877" i="4"/>
  <c r="AV877" i="4"/>
  <c r="AZ877" i="4"/>
  <c r="AN878" i="4"/>
  <c r="AV878" i="4"/>
  <c r="AZ878" i="4"/>
  <c r="AN879" i="4"/>
  <c r="AV879" i="4"/>
  <c r="AZ879" i="4"/>
  <c r="AN880" i="4"/>
  <c r="AV880" i="4"/>
  <c r="AZ880" i="4"/>
  <c r="AN881" i="4"/>
  <c r="AV881" i="4"/>
  <c r="AZ881" i="4"/>
  <c r="AN882" i="4"/>
  <c r="AV882" i="4"/>
  <c r="AZ882" i="4"/>
  <c r="AN883" i="4"/>
  <c r="AV883" i="4"/>
  <c r="AZ883" i="4"/>
  <c r="AN884" i="4"/>
  <c r="AV884" i="4"/>
  <c r="AZ884" i="4"/>
  <c r="AN885" i="4"/>
  <c r="AV885" i="4"/>
  <c r="AZ885" i="4"/>
  <c r="AN886" i="4"/>
  <c r="AV886" i="4"/>
  <c r="AZ886" i="4"/>
  <c r="AN887" i="4"/>
  <c r="AV887" i="4"/>
  <c r="AZ887" i="4"/>
  <c r="AN888" i="4"/>
  <c r="AV888" i="4"/>
  <c r="AZ888" i="4"/>
  <c r="AN889" i="4"/>
  <c r="AV889" i="4"/>
  <c r="AZ889" i="4"/>
  <c r="AN890" i="4"/>
  <c r="AV890" i="4"/>
  <c r="AZ890" i="4"/>
  <c r="AN891" i="4"/>
  <c r="AV891" i="4"/>
  <c r="AZ891" i="4"/>
  <c r="AN892" i="4"/>
  <c r="AV892" i="4"/>
  <c r="AZ892" i="4"/>
  <c r="AN893" i="4"/>
  <c r="AV893" i="4"/>
  <c r="AZ893" i="4"/>
  <c r="AN894" i="4"/>
  <c r="AV894" i="4"/>
  <c r="AZ894" i="4"/>
  <c r="AN895" i="4"/>
  <c r="AV895" i="4"/>
  <c r="AZ895" i="4"/>
  <c r="AN896" i="4"/>
  <c r="AV896" i="4"/>
  <c r="AZ896" i="4"/>
  <c r="AN897" i="4"/>
  <c r="AV897" i="4"/>
  <c r="AZ897" i="4"/>
  <c r="AN898" i="4"/>
  <c r="AV898" i="4"/>
  <c r="AZ898" i="4"/>
  <c r="AN899" i="4"/>
  <c r="AV899" i="4"/>
  <c r="AZ899" i="4"/>
  <c r="AN900" i="4"/>
  <c r="AV900" i="4"/>
  <c r="AZ900" i="4"/>
  <c r="AN901" i="4"/>
  <c r="AV901" i="4"/>
  <c r="AZ901" i="4"/>
  <c r="AN902" i="4"/>
  <c r="AV902" i="4"/>
  <c r="AZ902" i="4"/>
  <c r="AN903" i="4"/>
  <c r="AV903" i="4"/>
  <c r="AZ903" i="4"/>
  <c r="AN904" i="4"/>
  <c r="AV904" i="4"/>
  <c r="AZ904" i="4"/>
  <c r="AN905" i="4"/>
  <c r="AV905" i="4"/>
  <c r="AZ905" i="4"/>
  <c r="AN906" i="4"/>
  <c r="AV906" i="4"/>
  <c r="AZ906" i="4"/>
  <c r="AN907" i="4"/>
  <c r="AV907" i="4"/>
  <c r="AZ907" i="4"/>
  <c r="AN908" i="4"/>
  <c r="AV908" i="4"/>
  <c r="AZ908" i="4"/>
  <c r="AN909" i="4"/>
  <c r="AV909" i="4"/>
  <c r="AZ909" i="4"/>
  <c r="AN910" i="4"/>
  <c r="AV910" i="4"/>
  <c r="AZ910" i="4"/>
  <c r="AN911" i="4"/>
  <c r="AV911" i="4"/>
  <c r="AZ911" i="4"/>
  <c r="AN912" i="4"/>
  <c r="AV912" i="4"/>
  <c r="AZ912" i="4"/>
  <c r="AN913" i="4"/>
  <c r="AV913" i="4"/>
  <c r="AZ913" i="4"/>
  <c r="AN914" i="4"/>
  <c r="AV914" i="4"/>
  <c r="AZ914" i="4"/>
  <c r="AN915" i="4"/>
  <c r="AV915" i="4"/>
  <c r="AZ915" i="4"/>
  <c r="AN916" i="4"/>
  <c r="AV916" i="4"/>
  <c r="AZ916" i="4"/>
  <c r="AN917" i="4"/>
  <c r="AV917" i="4"/>
  <c r="AZ917" i="4"/>
  <c r="AN918" i="4"/>
  <c r="AV918" i="4"/>
  <c r="AZ918" i="4"/>
  <c r="AN919" i="4"/>
  <c r="AV919" i="4"/>
  <c r="AZ919" i="4"/>
  <c r="AN920" i="4"/>
  <c r="AV920" i="4"/>
  <c r="AZ920" i="4"/>
  <c r="AN921" i="4"/>
  <c r="AV921" i="4"/>
  <c r="AZ921" i="4"/>
  <c r="AN922" i="4"/>
  <c r="AW922" i="4"/>
  <c r="BB922" i="4"/>
  <c r="AO923" i="4"/>
  <c r="AT923" i="4"/>
  <c r="AZ923" i="4"/>
  <c r="BE923" i="4"/>
  <c r="BB924" i="4"/>
  <c r="AO925" i="4"/>
  <c r="AT925" i="4"/>
  <c r="AZ925" i="4"/>
  <c r="BE925" i="4"/>
  <c r="AW926" i="4"/>
  <c r="AO927" i="4"/>
  <c r="AT927" i="4"/>
  <c r="AZ927" i="4"/>
  <c r="BE927" i="4"/>
  <c r="AW928" i="4"/>
  <c r="AO929" i="4"/>
  <c r="AT929" i="4"/>
  <c r="AZ929" i="4"/>
  <c r="BE929" i="4"/>
  <c r="AW930" i="4"/>
  <c r="AO931" i="4"/>
  <c r="AT931" i="4"/>
  <c r="AZ931" i="4"/>
  <c r="BE931" i="4"/>
  <c r="AW932" i="4"/>
  <c r="AO933" i="4"/>
  <c r="AT933" i="4"/>
  <c r="AZ933" i="4"/>
  <c r="BE933" i="4"/>
  <c r="AW934" i="4"/>
  <c r="AO935" i="4"/>
  <c r="AT935" i="4"/>
  <c r="AZ935" i="4"/>
  <c r="BE935" i="4"/>
  <c r="AW936" i="4"/>
  <c r="AO937" i="4"/>
  <c r="AT937" i="4"/>
  <c r="AZ937" i="4"/>
  <c r="BE937" i="4"/>
  <c r="AW938" i="4"/>
  <c r="AO939" i="4"/>
  <c r="AT939" i="4"/>
  <c r="AZ939" i="4"/>
  <c r="BE939" i="4"/>
  <c r="AW940" i="4"/>
  <c r="AO941" i="4"/>
  <c r="AT941" i="4"/>
  <c r="AZ941" i="4"/>
  <c r="BE941" i="4"/>
  <c r="AW942" i="4"/>
  <c r="AO943" i="4"/>
  <c r="AT943" i="4"/>
  <c r="AZ943" i="4"/>
  <c r="BE943" i="4"/>
  <c r="AW944" i="4"/>
  <c r="AO945" i="4"/>
  <c r="AT945" i="4"/>
  <c r="AZ945" i="4"/>
  <c r="BE945" i="4"/>
  <c r="AW946" i="4"/>
  <c r="AO947" i="4"/>
  <c r="AT947" i="4"/>
  <c r="AZ947" i="4"/>
  <c r="BE947" i="4"/>
  <c r="AW948" i="4"/>
  <c r="BD949" i="4"/>
  <c r="BA1011" i="4"/>
  <c r="AP950" i="4"/>
  <c r="AT950" i="4"/>
  <c r="AX950" i="4"/>
  <c r="BB950" i="4"/>
  <c r="BF950" i="4"/>
  <c r="AP951" i="4"/>
  <c r="AT951" i="4"/>
  <c r="AX951" i="4"/>
  <c r="BB951" i="4"/>
  <c r="BF951" i="4"/>
  <c r="AP952" i="4"/>
  <c r="AT952" i="4"/>
  <c r="AX952" i="4"/>
  <c r="BB952" i="4"/>
  <c r="BF952" i="4"/>
  <c r="AP953" i="4"/>
  <c r="AT953" i="4"/>
  <c r="AX953" i="4"/>
  <c r="BB953" i="4"/>
  <c r="BF953" i="4"/>
  <c r="AP954" i="4"/>
  <c r="AT954" i="4"/>
  <c r="AX954" i="4"/>
  <c r="BB954" i="4"/>
  <c r="BF954" i="4"/>
  <c r="AP955" i="4"/>
  <c r="AT955" i="4"/>
  <c r="AX955" i="4"/>
  <c r="BB955" i="4"/>
  <c r="BF955" i="4"/>
  <c r="AT956" i="4"/>
  <c r="AX956" i="4"/>
  <c r="BB956" i="4"/>
  <c r="BF956" i="4"/>
  <c r="AP957" i="4"/>
  <c r="AX957" i="4"/>
  <c r="BB957" i="4"/>
  <c r="BF957" i="4"/>
  <c r="AP958" i="4"/>
  <c r="AT958" i="4"/>
  <c r="BB958" i="4"/>
  <c r="BF958" i="4"/>
  <c r="AP959" i="4"/>
  <c r="AT959" i="4"/>
  <c r="AX959" i="4"/>
  <c r="BF959" i="4"/>
  <c r="AP960" i="4"/>
  <c r="AT960" i="4"/>
  <c r="AX960" i="4"/>
  <c r="BB960" i="4"/>
  <c r="AP961" i="4"/>
  <c r="AT961" i="4"/>
  <c r="AX961" i="4"/>
  <c r="BB961" i="4"/>
  <c r="AP962" i="4"/>
  <c r="AT962" i="4"/>
  <c r="AX962" i="4"/>
  <c r="BB962" i="4"/>
  <c r="AP963" i="4"/>
  <c r="AT963" i="4"/>
  <c r="AX963" i="4"/>
  <c r="BB963" i="4"/>
  <c r="AP964" i="4"/>
  <c r="AT964" i="4"/>
  <c r="AX964" i="4"/>
  <c r="BB964" i="4"/>
  <c r="AP965" i="4"/>
  <c r="AT965" i="4"/>
  <c r="AX965" i="4"/>
  <c r="BB965" i="4"/>
  <c r="AP966" i="4"/>
  <c r="AT966" i="4"/>
  <c r="AX966" i="4"/>
  <c r="BB966" i="4"/>
  <c r="AP967" i="4"/>
  <c r="AT967" i="4"/>
  <c r="AX967" i="4"/>
  <c r="BB967" i="4"/>
  <c r="AP968" i="4"/>
  <c r="AT968" i="4"/>
  <c r="AX968" i="4"/>
  <c r="BB968" i="4"/>
  <c r="AP969" i="4"/>
  <c r="AT969" i="4"/>
  <c r="AX969" i="4"/>
  <c r="BB969" i="4"/>
  <c r="AP970" i="4"/>
  <c r="AT970" i="4"/>
  <c r="AX970" i="4"/>
  <c r="BB970" i="4"/>
  <c r="AP971" i="4"/>
  <c r="AT971" i="4"/>
  <c r="AX971" i="4"/>
  <c r="BB971" i="4"/>
  <c r="AP972" i="4"/>
  <c r="AT972" i="4"/>
  <c r="AX972" i="4"/>
  <c r="BB972" i="4"/>
  <c r="AP973" i="4"/>
  <c r="AT973" i="4"/>
  <c r="AX973" i="4"/>
  <c r="BB973" i="4"/>
  <c r="AP974" i="4"/>
  <c r="AT974" i="4"/>
  <c r="AX974" i="4"/>
  <c r="BB974" i="4"/>
  <c r="AP975" i="4"/>
  <c r="AT975" i="4"/>
  <c r="AX975" i="4"/>
  <c r="BB975" i="4"/>
  <c r="AP976" i="4"/>
  <c r="AT976" i="4"/>
  <c r="AX976" i="4"/>
  <c r="BB976" i="4"/>
  <c r="AP977" i="4"/>
  <c r="AT977" i="4"/>
  <c r="AX977" i="4"/>
  <c r="BB977" i="4"/>
  <c r="AP978" i="4"/>
  <c r="AT978" i="4"/>
  <c r="AX978" i="4"/>
  <c r="BB978" i="4"/>
  <c r="AP979" i="4"/>
  <c r="AT979" i="4"/>
  <c r="AX979" i="4"/>
  <c r="BB979" i="4"/>
  <c r="AP980" i="4"/>
  <c r="AT980" i="4"/>
  <c r="AX980" i="4"/>
  <c r="BB980" i="4"/>
  <c r="AP981" i="4"/>
  <c r="AT981" i="4"/>
  <c r="AX981" i="4"/>
  <c r="BB981" i="4"/>
  <c r="AP982" i="4"/>
  <c r="AT982" i="4"/>
  <c r="AX982" i="4"/>
  <c r="BB982" i="4"/>
  <c r="AP983" i="4"/>
  <c r="AT983" i="4"/>
  <c r="AX983" i="4"/>
  <c r="BB983" i="4"/>
  <c r="AP984" i="4"/>
  <c r="AT984" i="4"/>
  <c r="AX984" i="4"/>
  <c r="BB984" i="4"/>
  <c r="AP985" i="4"/>
  <c r="AT985" i="4"/>
  <c r="AX985" i="4"/>
  <c r="BB985" i="4"/>
  <c r="AP986" i="4"/>
  <c r="AT986" i="4"/>
  <c r="AX986" i="4"/>
  <c r="BB986" i="4"/>
  <c r="AP987" i="4"/>
  <c r="AT987" i="4"/>
  <c r="AX987" i="4"/>
  <c r="BB987" i="4"/>
  <c r="AP988" i="4"/>
  <c r="AT988" i="4"/>
  <c r="AX988" i="4"/>
  <c r="BB988" i="4"/>
  <c r="AP989" i="4"/>
  <c r="AT989" i="4"/>
  <c r="AX989" i="4"/>
  <c r="BB989" i="4"/>
  <c r="AP990" i="4"/>
  <c r="AT990" i="4"/>
  <c r="AX990" i="4"/>
  <c r="BB990" i="4"/>
  <c r="AP991" i="4"/>
  <c r="AT991" i="4"/>
  <c r="AX991" i="4"/>
  <c r="BB991" i="4"/>
  <c r="AP992" i="4"/>
  <c r="AT992" i="4"/>
  <c r="AX992" i="4"/>
  <c r="BB992" i="4"/>
  <c r="AP993" i="4"/>
  <c r="AT993" i="4"/>
  <c r="AX993" i="4"/>
  <c r="BB993" i="4"/>
  <c r="AP994" i="4"/>
  <c r="AT994" i="4"/>
  <c r="AX994" i="4"/>
  <c r="BB994" i="4"/>
  <c r="AP995" i="4"/>
  <c r="AT995" i="4"/>
  <c r="AX995" i="4"/>
  <c r="BB995" i="4"/>
  <c r="AP996" i="4"/>
  <c r="AT996" i="4"/>
  <c r="AX996" i="4"/>
  <c r="BB996" i="4"/>
  <c r="AP997" i="4"/>
  <c r="AT997" i="4"/>
  <c r="AX997" i="4"/>
  <c r="BB997" i="4"/>
  <c r="AP998" i="4"/>
  <c r="AT998" i="4"/>
  <c r="AX998" i="4"/>
  <c r="BB998" i="4"/>
  <c r="AP999" i="4"/>
  <c r="AT999" i="4"/>
  <c r="AX999" i="4"/>
  <c r="BB999" i="4"/>
  <c r="AP1000" i="4"/>
  <c r="AT1000" i="4"/>
  <c r="AX1000" i="4"/>
  <c r="BB1000" i="4"/>
  <c r="AP1001" i="4"/>
  <c r="AT1001" i="4"/>
  <c r="AX1001" i="4"/>
  <c r="BB1001" i="4"/>
  <c r="AP1002" i="4"/>
  <c r="AT1002" i="4"/>
  <c r="AX1002" i="4"/>
  <c r="BB1002" i="4"/>
  <c r="AP1003" i="4"/>
  <c r="AT1003" i="4"/>
  <c r="AX1003" i="4"/>
  <c r="BB1003" i="4"/>
  <c r="AP1004" i="4"/>
  <c r="AT1004" i="4"/>
  <c r="AX1004" i="4"/>
  <c r="BB1004" i="4"/>
  <c r="AP1005" i="4"/>
  <c r="AT1005" i="4"/>
  <c r="AX1005" i="4"/>
  <c r="BB1005" i="4"/>
  <c r="AP1006" i="4"/>
  <c r="AT1006" i="4"/>
  <c r="AX1006" i="4"/>
  <c r="BB1006" i="4"/>
  <c r="AP1007" i="4"/>
  <c r="AT1007" i="4"/>
  <c r="AX1007" i="4"/>
  <c r="BB1007" i="4"/>
  <c r="AP1008" i="4"/>
  <c r="AT1008" i="4"/>
  <c r="AX1008" i="4"/>
  <c r="BB1008" i="4"/>
  <c r="AP1009" i="4"/>
  <c r="AT1009" i="4"/>
  <c r="AX1009" i="4"/>
  <c r="BG1010" i="4"/>
  <c r="BC1010" i="4"/>
  <c r="AY1010" i="4"/>
  <c r="AU1010" i="4"/>
  <c r="AQ1010" i="4"/>
  <c r="AM1010" i="4"/>
  <c r="AI1010" i="4"/>
  <c r="AP1010" i="4"/>
  <c r="AV1010" i="4"/>
  <c r="BA1010" i="4"/>
  <c r="BW1010" i="4" s="1"/>
  <c r="BF1010" i="4"/>
  <c r="BG1012" i="4"/>
  <c r="BC1012" i="4"/>
  <c r="AY1012" i="4"/>
  <c r="AU1012" i="4"/>
  <c r="AQ1012" i="4"/>
  <c r="AM1012" i="4"/>
  <c r="AI1012" i="4"/>
  <c r="AP1012" i="4"/>
  <c r="AV1012" i="4"/>
  <c r="BA1012" i="4"/>
  <c r="BW1012" i="4" s="1"/>
  <c r="BF1012" i="4"/>
  <c r="BG1014" i="4"/>
  <c r="BC1014" i="4"/>
  <c r="AY1014" i="4"/>
  <c r="AU1014" i="4"/>
  <c r="AQ1014" i="4"/>
  <c r="AM1014" i="4"/>
  <c r="AI1014" i="4"/>
  <c r="AP1014" i="4"/>
  <c r="AV1014" i="4"/>
  <c r="BA1014" i="4"/>
  <c r="BF1014" i="4"/>
  <c r="BG1016" i="4"/>
  <c r="BC1016" i="4"/>
  <c r="AY1016" i="4"/>
  <c r="AU1016" i="4"/>
  <c r="AQ1016" i="4"/>
  <c r="AM1016" i="4"/>
  <c r="AI1016" i="4"/>
  <c r="AP1016" i="4"/>
  <c r="AV1016" i="4"/>
  <c r="BA1016" i="4"/>
  <c r="BF1016" i="4"/>
  <c r="BG1018" i="4"/>
  <c r="BC1018" i="4"/>
  <c r="AY1018" i="4"/>
  <c r="AU1018" i="4"/>
  <c r="AQ1018" i="4"/>
  <c r="AM1018" i="4"/>
  <c r="AI1018" i="4"/>
  <c r="AP1018" i="4"/>
  <c r="AV1018" i="4"/>
  <c r="BA1018" i="4"/>
  <c r="BF1018" i="4"/>
  <c r="BG1020" i="4"/>
  <c r="BC1020" i="4"/>
  <c r="AY1020" i="4"/>
  <c r="AU1020" i="4"/>
  <c r="AQ1020" i="4"/>
  <c r="AM1020" i="4"/>
  <c r="AI1020" i="4"/>
  <c r="AP1020" i="4"/>
  <c r="AV1020" i="4"/>
  <c r="BA1020" i="4"/>
  <c r="BF1020" i="4"/>
  <c r="BG1022" i="4"/>
  <c r="BC1022" i="4"/>
  <c r="AY1022" i="4"/>
  <c r="AU1022" i="4"/>
  <c r="AQ1022" i="4"/>
  <c r="AM1022" i="4"/>
  <c r="AI1022" i="4"/>
  <c r="AP1022" i="4"/>
  <c r="AV1022" i="4"/>
  <c r="BA1022" i="4"/>
  <c r="BF1022" i="4"/>
  <c r="BG1024" i="4"/>
  <c r="BC1024" i="4"/>
  <c r="AY1024" i="4"/>
  <c r="AU1024" i="4"/>
  <c r="AQ1024" i="4"/>
  <c r="AM1024" i="4"/>
  <c r="AI1024" i="4"/>
  <c r="AP1024" i="4"/>
  <c r="AV1024" i="4"/>
  <c r="BA1024" i="4"/>
  <c r="BF1024" i="4"/>
  <c r="BG1026" i="4"/>
  <c r="BC1026" i="4"/>
  <c r="AY1026" i="4"/>
  <c r="AU1026" i="4"/>
  <c r="AQ1026" i="4"/>
  <c r="AM1026" i="4"/>
  <c r="AI1026" i="4"/>
  <c r="AP1026" i="4"/>
  <c r="AV1026" i="4"/>
  <c r="BA1026" i="4"/>
  <c r="BF1026" i="4"/>
  <c r="BG1028" i="4"/>
  <c r="BC1028" i="4"/>
  <c r="AY1028" i="4"/>
  <c r="AU1028" i="4"/>
  <c r="AQ1028" i="4"/>
  <c r="AM1028" i="4"/>
  <c r="AI1028" i="4"/>
  <c r="AP1028" i="4"/>
  <c r="AV1028" i="4"/>
  <c r="BA1028" i="4"/>
  <c r="BF1028" i="4"/>
  <c r="BG1030" i="4"/>
  <c r="BC1030" i="4"/>
  <c r="AY1030" i="4"/>
  <c r="AU1030" i="4"/>
  <c r="AQ1030" i="4"/>
  <c r="AM1030" i="4"/>
  <c r="AI1030" i="4"/>
  <c r="AP1030" i="4"/>
  <c r="AV1030" i="4"/>
  <c r="BA1030" i="4"/>
  <c r="BF1030" i="4"/>
  <c r="BG1032" i="4"/>
  <c r="BC1032" i="4"/>
  <c r="AY1032" i="4"/>
  <c r="AU1032" i="4"/>
  <c r="AQ1032" i="4"/>
  <c r="AM1032" i="4"/>
  <c r="AI1032" i="4"/>
  <c r="AP1032" i="4"/>
  <c r="AV1032" i="4"/>
  <c r="BA1032" i="4"/>
  <c r="BF1032" i="4"/>
  <c r="BG1034" i="4"/>
  <c r="BC1034" i="4"/>
  <c r="AY1034" i="4"/>
  <c r="AU1034" i="4"/>
  <c r="AQ1034" i="4"/>
  <c r="AM1034" i="4"/>
  <c r="AI1034" i="4"/>
  <c r="AP1034" i="4"/>
  <c r="AV1034" i="4"/>
  <c r="BA1034" i="4"/>
  <c r="BF1034" i="4"/>
  <c r="BG1036" i="4"/>
  <c r="BC1036" i="4"/>
  <c r="AY1036" i="4"/>
  <c r="AU1036" i="4"/>
  <c r="AQ1036" i="4"/>
  <c r="AM1036" i="4"/>
  <c r="AI1036" i="4"/>
  <c r="AP1036" i="4"/>
  <c r="AV1036" i="4"/>
  <c r="BA1036" i="4"/>
  <c r="BF1036" i="4"/>
  <c r="BG1038" i="4"/>
  <c r="BC1038" i="4"/>
  <c r="AY1038" i="4"/>
  <c r="AU1038" i="4"/>
  <c r="AQ1038" i="4"/>
  <c r="AM1038" i="4"/>
  <c r="AI1038" i="4"/>
  <c r="AP1038" i="4"/>
  <c r="AV1038" i="4"/>
  <c r="BA1038" i="4"/>
  <c r="BF1038" i="4"/>
  <c r="BG1040" i="4"/>
  <c r="BC1040" i="4"/>
  <c r="AY1040" i="4"/>
  <c r="AU1040" i="4"/>
  <c r="AQ1040" i="4"/>
  <c r="AM1040" i="4"/>
  <c r="AI1040" i="4"/>
  <c r="AP1040" i="4"/>
  <c r="AV1040" i="4"/>
  <c r="BA1040" i="4"/>
  <c r="BF1040" i="4"/>
  <c r="BG1042" i="4"/>
  <c r="BC1042" i="4"/>
  <c r="AY1042" i="4"/>
  <c r="AU1042" i="4"/>
  <c r="AQ1042" i="4"/>
  <c r="AM1042" i="4"/>
  <c r="AI1042" i="4"/>
  <c r="AP1042" i="4"/>
  <c r="AV1042" i="4"/>
  <c r="BA1042" i="4"/>
  <c r="BF1042" i="4"/>
  <c r="BG1044" i="4"/>
  <c r="BC1044" i="4"/>
  <c r="AY1044" i="4"/>
  <c r="AU1044" i="4"/>
  <c r="AQ1044" i="4"/>
  <c r="AM1044" i="4"/>
  <c r="AI1044" i="4"/>
  <c r="AP1044" i="4"/>
  <c r="AV1044" i="4"/>
  <c r="BA1044" i="4"/>
  <c r="BF1044" i="4"/>
  <c r="BG1046" i="4"/>
  <c r="BC1046" i="4"/>
  <c r="AY1046" i="4"/>
  <c r="AU1046" i="4"/>
  <c r="AQ1046" i="4"/>
  <c r="AM1046" i="4"/>
  <c r="AI1046" i="4"/>
  <c r="AP1046" i="4"/>
  <c r="AV1046" i="4"/>
  <c r="BA1046" i="4"/>
  <c r="BF1046" i="4"/>
  <c r="BG1048" i="4"/>
  <c r="BC1048" i="4"/>
  <c r="AY1048" i="4"/>
  <c r="AU1048" i="4"/>
  <c r="AQ1048" i="4"/>
  <c r="AM1048" i="4"/>
  <c r="AI1048" i="4"/>
  <c r="AP1048" i="4"/>
  <c r="AV1048" i="4"/>
  <c r="BA1048" i="4"/>
  <c r="BF1048" i="4"/>
  <c r="BG1050" i="4"/>
  <c r="BC1050" i="4"/>
  <c r="AY1050" i="4"/>
  <c r="AU1050" i="4"/>
  <c r="AQ1050" i="4"/>
  <c r="AM1050" i="4"/>
  <c r="BF1050" i="4"/>
  <c r="BB1050" i="4"/>
  <c r="AX1050" i="4"/>
  <c r="AT1050" i="4"/>
  <c r="AP1050" i="4"/>
  <c r="BD1050" i="4"/>
  <c r="AZ1050" i="4"/>
  <c r="AV1050" i="4"/>
  <c r="AN1050" i="4"/>
  <c r="AI1050" i="4"/>
  <c r="BA1050" i="4"/>
  <c r="BL1053" i="4"/>
  <c r="BG1054" i="4"/>
  <c r="BC1054" i="4"/>
  <c r="AY1054" i="4"/>
  <c r="AU1054" i="4"/>
  <c r="AQ1054" i="4"/>
  <c r="AM1054" i="4"/>
  <c r="BF1054" i="4"/>
  <c r="BB1054" i="4"/>
  <c r="AX1054" i="4"/>
  <c r="AT1054" i="4"/>
  <c r="AP1054" i="4"/>
  <c r="BD1054" i="4"/>
  <c r="AZ1054" i="4"/>
  <c r="AV1054" i="4"/>
  <c r="AN1054" i="4"/>
  <c r="AI1054" i="4"/>
  <c r="BA1054" i="4"/>
  <c r="BO1057" i="4"/>
  <c r="BG1058" i="4"/>
  <c r="BC1058" i="4"/>
  <c r="AY1058" i="4"/>
  <c r="AU1058" i="4"/>
  <c r="AQ1058" i="4"/>
  <c r="AM1058" i="4"/>
  <c r="BF1058" i="4"/>
  <c r="BB1058" i="4"/>
  <c r="AX1058" i="4"/>
  <c r="AT1058" i="4"/>
  <c r="AP1058" i="4"/>
  <c r="BD1058" i="4"/>
  <c r="AZ1058" i="4"/>
  <c r="AV1058" i="4"/>
  <c r="AN1058" i="4"/>
  <c r="AI1058" i="4"/>
  <c r="BA1058" i="4"/>
  <c r="BL1061" i="4"/>
  <c r="BG1062" i="4"/>
  <c r="BC1062" i="4"/>
  <c r="AY1062" i="4"/>
  <c r="AU1062" i="4"/>
  <c r="AQ1062" i="4"/>
  <c r="AM1062" i="4"/>
  <c r="BF1062" i="4"/>
  <c r="BB1062" i="4"/>
  <c r="AX1062" i="4"/>
  <c r="AT1062" i="4"/>
  <c r="AP1062" i="4"/>
  <c r="BD1062" i="4"/>
  <c r="AZ1062" i="4"/>
  <c r="AV1062" i="4"/>
  <c r="AN1062" i="4"/>
  <c r="AI1062" i="4"/>
  <c r="BA1062" i="4"/>
  <c r="BO1065" i="4"/>
  <c r="BG1066" i="4"/>
  <c r="BC1066" i="4"/>
  <c r="AY1066" i="4"/>
  <c r="AU1066" i="4"/>
  <c r="AQ1066" i="4"/>
  <c r="AM1066" i="4"/>
  <c r="BF1066" i="4"/>
  <c r="BB1066" i="4"/>
  <c r="AX1066" i="4"/>
  <c r="AT1066" i="4"/>
  <c r="AP1066" i="4"/>
  <c r="BD1066" i="4"/>
  <c r="AZ1066" i="4"/>
  <c r="AV1066" i="4"/>
  <c r="AN1066" i="4"/>
  <c r="AI1066" i="4"/>
  <c r="BA1066" i="4"/>
  <c r="BL1069" i="4"/>
  <c r="BG1070" i="4"/>
  <c r="BC1070" i="4"/>
  <c r="AY1070" i="4"/>
  <c r="AU1070" i="4"/>
  <c r="AQ1070" i="4"/>
  <c r="AM1070" i="4"/>
  <c r="BF1070" i="4"/>
  <c r="BB1070" i="4"/>
  <c r="AX1070" i="4"/>
  <c r="AT1070" i="4"/>
  <c r="AP1070" i="4"/>
  <c r="BD1070" i="4"/>
  <c r="AZ1070" i="4"/>
  <c r="AV1070" i="4"/>
  <c r="AN1070" i="4"/>
  <c r="AI1070" i="4"/>
  <c r="BA1070" i="4"/>
  <c r="BO1073" i="4"/>
  <c r="BG1074" i="4"/>
  <c r="BC1074" i="4"/>
  <c r="AY1074" i="4"/>
  <c r="AU1074" i="4"/>
  <c r="AQ1074" i="4"/>
  <c r="AM1074" i="4"/>
  <c r="BF1074" i="4"/>
  <c r="BB1074" i="4"/>
  <c r="AX1074" i="4"/>
  <c r="AT1074" i="4"/>
  <c r="AP1074" i="4"/>
  <c r="BD1074" i="4"/>
  <c r="AZ1074" i="4"/>
  <c r="AV1074" i="4"/>
  <c r="AN1074" i="4"/>
  <c r="AI1074" i="4"/>
  <c r="BA1074" i="4"/>
  <c r="BL1077" i="4"/>
  <c r="BG1078" i="4"/>
  <c r="BC1078" i="4"/>
  <c r="AY1078" i="4"/>
  <c r="AU1078" i="4"/>
  <c r="AQ1078" i="4"/>
  <c r="AM1078" i="4"/>
  <c r="BF1078" i="4"/>
  <c r="BB1078" i="4"/>
  <c r="AX1078" i="4"/>
  <c r="AT1078" i="4"/>
  <c r="AP1078" i="4"/>
  <c r="BD1078" i="4"/>
  <c r="AZ1078" i="4"/>
  <c r="AV1078" i="4"/>
  <c r="AN1078" i="4"/>
  <c r="AI1078" i="4"/>
  <c r="BA1078" i="4"/>
  <c r="BO1081" i="4"/>
  <c r="BG1082" i="4"/>
  <c r="BC1082" i="4"/>
  <c r="AY1082" i="4"/>
  <c r="AU1082" i="4"/>
  <c r="AQ1082" i="4"/>
  <c r="AM1082" i="4"/>
  <c r="BF1082" i="4"/>
  <c r="BB1082" i="4"/>
  <c r="AX1082" i="4"/>
  <c r="AT1082" i="4"/>
  <c r="AP1082" i="4"/>
  <c r="BD1082" i="4"/>
  <c r="AZ1082" i="4"/>
  <c r="AV1082" i="4"/>
  <c r="AN1082" i="4"/>
  <c r="AI1082" i="4"/>
  <c r="BA1082" i="4"/>
  <c r="AX1085" i="4"/>
  <c r="AQ1088" i="4"/>
  <c r="BD1091" i="4"/>
  <c r="AZ1091" i="4"/>
  <c r="AV1091" i="4"/>
  <c r="AN1091" i="4"/>
  <c r="BC1091" i="4"/>
  <c r="AX1091" i="4"/>
  <c r="AS1091" i="4"/>
  <c r="AM1091" i="4"/>
  <c r="BG1091" i="4"/>
  <c r="BB1091" i="4"/>
  <c r="AW1091" i="4"/>
  <c r="AQ1091" i="4"/>
  <c r="BE1091" i="4"/>
  <c r="AY1091" i="4"/>
  <c r="AT1091" i="4"/>
  <c r="AO1091" i="4"/>
  <c r="AI1091" i="4"/>
  <c r="BF1091" i="4"/>
  <c r="AX1093" i="4"/>
  <c r="AQ1096" i="4"/>
  <c r="BD1099" i="4"/>
  <c r="AZ1099" i="4"/>
  <c r="AV1099" i="4"/>
  <c r="AN1099" i="4"/>
  <c r="BC1099" i="4"/>
  <c r="AX1099" i="4"/>
  <c r="AS1099" i="4"/>
  <c r="AM1099" i="4"/>
  <c r="BG1099" i="4"/>
  <c r="BB1099" i="4"/>
  <c r="AW1099" i="4"/>
  <c r="AQ1099" i="4"/>
  <c r="BE1099" i="4"/>
  <c r="AY1099" i="4"/>
  <c r="AT1099" i="4"/>
  <c r="AO1099" i="4"/>
  <c r="AI1099" i="4"/>
  <c r="BF1099" i="4"/>
  <c r="AX1101" i="4"/>
  <c r="BK1102" i="4"/>
  <c r="AQ1104" i="4"/>
  <c r="BD1107" i="4"/>
  <c r="AZ1107" i="4"/>
  <c r="AV1107" i="4"/>
  <c r="AN1107" i="4"/>
  <c r="BC1107" i="4"/>
  <c r="AX1107" i="4"/>
  <c r="AS1107" i="4"/>
  <c r="AM1107" i="4"/>
  <c r="BG1107" i="4"/>
  <c r="BB1107" i="4"/>
  <c r="AW1107" i="4"/>
  <c r="AQ1107" i="4"/>
  <c r="BE1107" i="4"/>
  <c r="AY1107" i="4"/>
  <c r="AT1107" i="4"/>
  <c r="AO1107" i="4"/>
  <c r="AI1107" i="4"/>
  <c r="BF1107" i="4"/>
  <c r="AX1109" i="4"/>
  <c r="BK1110" i="4"/>
  <c r="AQ1112" i="4"/>
  <c r="BD1115" i="4"/>
  <c r="AZ1115" i="4"/>
  <c r="AV1115" i="4"/>
  <c r="AN1115" i="4"/>
  <c r="BC1115" i="4"/>
  <c r="AX1115" i="4"/>
  <c r="AS1115" i="4"/>
  <c r="AM1115" i="4"/>
  <c r="BG1115" i="4"/>
  <c r="BB1115" i="4"/>
  <c r="AW1115" i="4"/>
  <c r="AQ1115" i="4"/>
  <c r="BE1115" i="4"/>
  <c r="AY1115" i="4"/>
  <c r="AT1115" i="4"/>
  <c r="AO1115" i="4"/>
  <c r="AI1115" i="4"/>
  <c r="BF1115" i="4"/>
  <c r="AX1117" i="4"/>
  <c r="AQ1120" i="4"/>
  <c r="BD1123" i="4"/>
  <c r="AZ1123" i="4"/>
  <c r="AV1123" i="4"/>
  <c r="AN1123" i="4"/>
  <c r="BC1123" i="4"/>
  <c r="AX1123" i="4"/>
  <c r="AS1123" i="4"/>
  <c r="AM1123" i="4"/>
  <c r="BG1123" i="4"/>
  <c r="BB1123" i="4"/>
  <c r="AW1123" i="4"/>
  <c r="AQ1123" i="4"/>
  <c r="BE1123" i="4"/>
  <c r="AY1123" i="4"/>
  <c r="AT1123" i="4"/>
  <c r="AO1123" i="4"/>
  <c r="AI1123" i="4"/>
  <c r="BF1123" i="4"/>
  <c r="AX1125" i="4"/>
  <c r="AQ1128" i="4"/>
  <c r="BD1131" i="4"/>
  <c r="AZ1131" i="4"/>
  <c r="AV1131" i="4"/>
  <c r="AN1131" i="4"/>
  <c r="BC1131" i="4"/>
  <c r="AX1131" i="4"/>
  <c r="AS1131" i="4"/>
  <c r="AM1131" i="4"/>
  <c r="BG1131" i="4"/>
  <c r="BB1131" i="4"/>
  <c r="AW1131" i="4"/>
  <c r="AQ1131" i="4"/>
  <c r="BE1131" i="4"/>
  <c r="AY1131" i="4"/>
  <c r="AT1131" i="4"/>
  <c r="AO1131" i="4"/>
  <c r="AI1131" i="4"/>
  <c r="BF1131" i="4"/>
  <c r="AX1133" i="4"/>
  <c r="AQ1136" i="4"/>
  <c r="BD1139" i="4"/>
  <c r="AZ1139" i="4"/>
  <c r="AV1139" i="4"/>
  <c r="AN1139" i="4"/>
  <c r="BC1139" i="4"/>
  <c r="AX1139" i="4"/>
  <c r="AS1139" i="4"/>
  <c r="AM1139" i="4"/>
  <c r="BG1139" i="4"/>
  <c r="BB1139" i="4"/>
  <c r="AW1139" i="4"/>
  <c r="AQ1139" i="4"/>
  <c r="BE1139" i="4"/>
  <c r="AY1139" i="4"/>
  <c r="AT1139" i="4"/>
  <c r="AO1139" i="4"/>
  <c r="AI1139" i="4"/>
  <c r="BF1139" i="4"/>
  <c r="AX1141" i="4"/>
  <c r="BE1144" i="4"/>
  <c r="AY1144" i="4"/>
  <c r="AT1144" i="4"/>
  <c r="AO1144" i="4"/>
  <c r="BC1144" i="4"/>
  <c r="AX1144" i="4"/>
  <c r="AS1144" i="4"/>
  <c r="AM1144" i="4"/>
  <c r="AQ1144" i="4"/>
  <c r="BD1147" i="4"/>
  <c r="AZ1147" i="4"/>
  <c r="AV1147" i="4"/>
  <c r="AN1147" i="4"/>
  <c r="BC1147" i="4"/>
  <c r="AX1147" i="4"/>
  <c r="AS1147" i="4"/>
  <c r="AM1147" i="4"/>
  <c r="BG1147" i="4"/>
  <c r="BB1147" i="4"/>
  <c r="AW1147" i="4"/>
  <c r="AQ1147" i="4"/>
  <c r="BE1147" i="4"/>
  <c r="AY1147" i="4"/>
  <c r="AT1147" i="4"/>
  <c r="AO1147" i="4"/>
  <c r="AI1147" i="4"/>
  <c r="BF1147" i="4"/>
  <c r="AY1149" i="4"/>
  <c r="AT1149" i="4"/>
  <c r="AO1149" i="4"/>
  <c r="AX1149" i="4"/>
  <c r="BE1152" i="4"/>
  <c r="AY1152" i="4"/>
  <c r="AT1152" i="4"/>
  <c r="AO1152" i="4"/>
  <c r="BC1152" i="4"/>
  <c r="AX1152" i="4"/>
  <c r="AS1152" i="4"/>
  <c r="AM1152" i="4"/>
  <c r="AQ1152" i="4"/>
  <c r="BD1155" i="4"/>
  <c r="AZ1155" i="4"/>
  <c r="AV1155" i="4"/>
  <c r="AN1155" i="4"/>
  <c r="BC1155" i="4"/>
  <c r="AX1155" i="4"/>
  <c r="AS1155" i="4"/>
  <c r="AM1155" i="4"/>
  <c r="BG1155" i="4"/>
  <c r="BB1155" i="4"/>
  <c r="AW1155" i="4"/>
  <c r="AQ1155" i="4"/>
  <c r="BE1155" i="4"/>
  <c r="AY1155" i="4"/>
  <c r="AT1155" i="4"/>
  <c r="AO1155" i="4"/>
  <c r="AI1155" i="4"/>
  <c r="BF1155" i="4"/>
  <c r="BE1157" i="4"/>
  <c r="AY1157" i="4"/>
  <c r="AT1157" i="4"/>
  <c r="AO1157" i="4"/>
  <c r="AX1157" i="4"/>
  <c r="BF1160" i="4"/>
  <c r="AY1160" i="4"/>
  <c r="AT1160" i="4"/>
  <c r="AO1160" i="4"/>
  <c r="BC1160" i="4"/>
  <c r="AX1160" i="4"/>
  <c r="AS1160" i="4"/>
  <c r="AM1160" i="4"/>
  <c r="AQ1160" i="4"/>
  <c r="BG1170" i="4"/>
  <c r="BC1170" i="4"/>
  <c r="AY1170" i="4"/>
  <c r="AU1170" i="4"/>
  <c r="AQ1170" i="4"/>
  <c r="AM1170" i="4"/>
  <c r="AX1170" i="4"/>
  <c r="AT1170" i="4"/>
  <c r="BB1170" i="4"/>
  <c r="BF1170" i="4"/>
  <c r="AM950" i="4"/>
  <c r="AQ950" i="4"/>
  <c r="AU950" i="4"/>
  <c r="AY950" i="4"/>
  <c r="BR950" i="4" s="1"/>
  <c r="BC950" i="4"/>
  <c r="BG950" i="4"/>
  <c r="AM951" i="4"/>
  <c r="AQ951" i="4"/>
  <c r="AU951" i="4"/>
  <c r="AY951" i="4"/>
  <c r="BC951" i="4"/>
  <c r="BG951" i="4"/>
  <c r="AM952" i="4"/>
  <c r="AQ952" i="4"/>
  <c r="AU952" i="4"/>
  <c r="AY952" i="4"/>
  <c r="BS952" i="4" s="1"/>
  <c r="BC952" i="4"/>
  <c r="BG952" i="4"/>
  <c r="AM953" i="4"/>
  <c r="AQ953" i="4"/>
  <c r="AU953" i="4"/>
  <c r="AY953" i="4"/>
  <c r="BC953" i="4"/>
  <c r="BG953" i="4"/>
  <c r="AM954" i="4"/>
  <c r="AQ954" i="4"/>
  <c r="AU954" i="4"/>
  <c r="AY954" i="4"/>
  <c r="BR954" i="4" s="1"/>
  <c r="BC954" i="4"/>
  <c r="BG954" i="4"/>
  <c r="AM955" i="4"/>
  <c r="AQ955" i="4"/>
  <c r="AU955" i="4"/>
  <c r="AY955" i="4"/>
  <c r="BC955" i="4"/>
  <c r="BG955" i="4"/>
  <c r="AM956" i="4"/>
  <c r="AQ956" i="4"/>
  <c r="AU956" i="4"/>
  <c r="AY956" i="4"/>
  <c r="BP956" i="4" s="1"/>
  <c r="BC956" i="4"/>
  <c r="BG956" i="4"/>
  <c r="AM957" i="4"/>
  <c r="AQ957" i="4"/>
  <c r="AU957" i="4"/>
  <c r="AY957" i="4"/>
  <c r="BC957" i="4"/>
  <c r="BG957" i="4"/>
  <c r="AM958" i="4"/>
  <c r="AQ958" i="4"/>
  <c r="AU958" i="4"/>
  <c r="AY958" i="4"/>
  <c r="BR958" i="4" s="1"/>
  <c r="BC958" i="4"/>
  <c r="BG958" i="4"/>
  <c r="AM959" i="4"/>
  <c r="AQ959" i="4"/>
  <c r="AU959" i="4"/>
  <c r="AY959" i="4"/>
  <c r="BC959" i="4"/>
  <c r="BG959" i="4"/>
  <c r="AM960" i="4"/>
  <c r="AQ960" i="4"/>
  <c r="AU960" i="4"/>
  <c r="AY960" i="4"/>
  <c r="BS960" i="4" s="1"/>
  <c r="BC960" i="4"/>
  <c r="BG960" i="4"/>
  <c r="AM961" i="4"/>
  <c r="AQ961" i="4"/>
  <c r="AU961" i="4"/>
  <c r="AY961" i="4"/>
  <c r="BC961" i="4"/>
  <c r="BG961" i="4"/>
  <c r="AM962" i="4"/>
  <c r="AQ962" i="4"/>
  <c r="AU962" i="4"/>
  <c r="AY962" i="4"/>
  <c r="BR962" i="4" s="1"/>
  <c r="BC962" i="4"/>
  <c r="BG962" i="4"/>
  <c r="AM963" i="4"/>
  <c r="AQ963" i="4"/>
  <c r="AU963" i="4"/>
  <c r="AY963" i="4"/>
  <c r="BC963" i="4"/>
  <c r="BG963" i="4"/>
  <c r="AM964" i="4"/>
  <c r="AQ964" i="4"/>
  <c r="AU964" i="4"/>
  <c r="AY964" i="4"/>
  <c r="BP964" i="4" s="1"/>
  <c r="BC964" i="4"/>
  <c r="BG964" i="4"/>
  <c r="AM965" i="4"/>
  <c r="AQ965" i="4"/>
  <c r="AU965" i="4"/>
  <c r="AY965" i="4"/>
  <c r="BC965" i="4"/>
  <c r="BG965" i="4"/>
  <c r="AM966" i="4"/>
  <c r="AQ966" i="4"/>
  <c r="AU966" i="4"/>
  <c r="AY966" i="4"/>
  <c r="BR966" i="4" s="1"/>
  <c r="BC966" i="4"/>
  <c r="BG966" i="4"/>
  <c r="AM967" i="4"/>
  <c r="AQ967" i="4"/>
  <c r="AU967" i="4"/>
  <c r="AY967" i="4"/>
  <c r="BC967" i="4"/>
  <c r="BG967" i="4"/>
  <c r="AM968" i="4"/>
  <c r="AQ968" i="4"/>
  <c r="AU968" i="4"/>
  <c r="AY968" i="4"/>
  <c r="BS968" i="4" s="1"/>
  <c r="BC968" i="4"/>
  <c r="BG968" i="4"/>
  <c r="AM969" i="4"/>
  <c r="AQ969" i="4"/>
  <c r="AU969" i="4"/>
  <c r="AY969" i="4"/>
  <c r="BC969" i="4"/>
  <c r="BG969" i="4"/>
  <c r="AM970" i="4"/>
  <c r="AQ970" i="4"/>
  <c r="AU970" i="4"/>
  <c r="AY970" i="4"/>
  <c r="BR970" i="4" s="1"/>
  <c r="BC970" i="4"/>
  <c r="BG970" i="4"/>
  <c r="AM971" i="4"/>
  <c r="AQ971" i="4"/>
  <c r="AU971" i="4"/>
  <c r="AY971" i="4"/>
  <c r="BC971" i="4"/>
  <c r="BG971" i="4"/>
  <c r="AM972" i="4"/>
  <c r="AQ972" i="4"/>
  <c r="AU972" i="4"/>
  <c r="AY972" i="4"/>
  <c r="BP972" i="4" s="1"/>
  <c r="BC972" i="4"/>
  <c r="BG972" i="4"/>
  <c r="AM973" i="4"/>
  <c r="AQ973" i="4"/>
  <c r="AU973" i="4"/>
  <c r="AY973" i="4"/>
  <c r="BC973" i="4"/>
  <c r="BG973" i="4"/>
  <c r="AM974" i="4"/>
  <c r="AQ974" i="4"/>
  <c r="AU974" i="4"/>
  <c r="AY974" i="4"/>
  <c r="BR974" i="4" s="1"/>
  <c r="BC974" i="4"/>
  <c r="BG974" i="4"/>
  <c r="AM975" i="4"/>
  <c r="AQ975" i="4"/>
  <c r="AU975" i="4"/>
  <c r="AY975" i="4"/>
  <c r="BC975" i="4"/>
  <c r="BG975" i="4"/>
  <c r="AM976" i="4"/>
  <c r="AQ976" i="4"/>
  <c r="AU976" i="4"/>
  <c r="AY976" i="4"/>
  <c r="BS976" i="4" s="1"/>
  <c r="BC976" i="4"/>
  <c r="BG976" i="4"/>
  <c r="AM977" i="4"/>
  <c r="AQ977" i="4"/>
  <c r="AU977" i="4"/>
  <c r="AY977" i="4"/>
  <c r="BC977" i="4"/>
  <c r="BG977" i="4"/>
  <c r="AM978" i="4"/>
  <c r="AQ978" i="4"/>
  <c r="AU978" i="4"/>
  <c r="AY978" i="4"/>
  <c r="BR978" i="4" s="1"/>
  <c r="BC978" i="4"/>
  <c r="BG978" i="4"/>
  <c r="AM979" i="4"/>
  <c r="AQ979" i="4"/>
  <c r="AU979" i="4"/>
  <c r="AY979" i="4"/>
  <c r="BC979" i="4"/>
  <c r="BG979" i="4"/>
  <c r="AM980" i="4"/>
  <c r="AQ980" i="4"/>
  <c r="AU980" i="4"/>
  <c r="AY980" i="4"/>
  <c r="BP980" i="4" s="1"/>
  <c r="BC980" i="4"/>
  <c r="BG980" i="4"/>
  <c r="AM981" i="4"/>
  <c r="AQ981" i="4"/>
  <c r="AU981" i="4"/>
  <c r="AY981" i="4"/>
  <c r="BC981" i="4"/>
  <c r="BG981" i="4"/>
  <c r="AM982" i="4"/>
  <c r="AQ982" i="4"/>
  <c r="AU982" i="4"/>
  <c r="AY982" i="4"/>
  <c r="BR982" i="4" s="1"/>
  <c r="BC982" i="4"/>
  <c r="BG982" i="4"/>
  <c r="AM983" i="4"/>
  <c r="AQ983" i="4"/>
  <c r="AU983" i="4"/>
  <c r="AY983" i="4"/>
  <c r="BC983" i="4"/>
  <c r="BG983" i="4"/>
  <c r="AM984" i="4"/>
  <c r="AQ984" i="4"/>
  <c r="AU984" i="4"/>
  <c r="AY984" i="4"/>
  <c r="BS984" i="4" s="1"/>
  <c r="BC984" i="4"/>
  <c r="BG984" i="4"/>
  <c r="AM985" i="4"/>
  <c r="AQ985" i="4"/>
  <c r="AU985" i="4"/>
  <c r="AY985" i="4"/>
  <c r="BC985" i="4"/>
  <c r="BG985" i="4"/>
  <c r="AM986" i="4"/>
  <c r="AQ986" i="4"/>
  <c r="AU986" i="4"/>
  <c r="AY986" i="4"/>
  <c r="BR986" i="4" s="1"/>
  <c r="BC986" i="4"/>
  <c r="BG986" i="4"/>
  <c r="AM987" i="4"/>
  <c r="AQ987" i="4"/>
  <c r="AU987" i="4"/>
  <c r="AY987" i="4"/>
  <c r="BC987" i="4"/>
  <c r="BG987" i="4"/>
  <c r="AM988" i="4"/>
  <c r="AQ988" i="4"/>
  <c r="AU988" i="4"/>
  <c r="AY988" i="4"/>
  <c r="BP988" i="4" s="1"/>
  <c r="BC988" i="4"/>
  <c r="BG988" i="4"/>
  <c r="AM989" i="4"/>
  <c r="AQ989" i="4"/>
  <c r="AU989" i="4"/>
  <c r="AY989" i="4"/>
  <c r="BC989" i="4"/>
  <c r="BG989" i="4"/>
  <c r="AM990" i="4"/>
  <c r="AQ990" i="4"/>
  <c r="AU990" i="4"/>
  <c r="AY990" i="4"/>
  <c r="BR990" i="4" s="1"/>
  <c r="BC990" i="4"/>
  <c r="BG990" i="4"/>
  <c r="AM991" i="4"/>
  <c r="AQ991" i="4"/>
  <c r="AU991" i="4"/>
  <c r="AY991" i="4"/>
  <c r="BC991" i="4"/>
  <c r="BG991" i="4"/>
  <c r="AM992" i="4"/>
  <c r="AQ992" i="4"/>
  <c r="AU992" i="4"/>
  <c r="AY992" i="4"/>
  <c r="BS992" i="4" s="1"/>
  <c r="BC992" i="4"/>
  <c r="BG992" i="4"/>
  <c r="AM993" i="4"/>
  <c r="AQ993" i="4"/>
  <c r="AU993" i="4"/>
  <c r="AY993" i="4"/>
  <c r="BC993" i="4"/>
  <c r="BG993" i="4"/>
  <c r="AM994" i="4"/>
  <c r="AQ994" i="4"/>
  <c r="AU994" i="4"/>
  <c r="AY994" i="4"/>
  <c r="BR994" i="4" s="1"/>
  <c r="BC994" i="4"/>
  <c r="BG994" i="4"/>
  <c r="AM995" i="4"/>
  <c r="AQ995" i="4"/>
  <c r="AU995" i="4"/>
  <c r="AY995" i="4"/>
  <c r="BC995" i="4"/>
  <c r="BG995" i="4"/>
  <c r="AM996" i="4"/>
  <c r="AQ996" i="4"/>
  <c r="AU996" i="4"/>
  <c r="AY996" i="4"/>
  <c r="BP996" i="4" s="1"/>
  <c r="BC996" i="4"/>
  <c r="BG996" i="4"/>
  <c r="AM997" i="4"/>
  <c r="AQ997" i="4"/>
  <c r="AU997" i="4"/>
  <c r="AY997" i="4"/>
  <c r="BC997" i="4"/>
  <c r="BG997" i="4"/>
  <c r="AM998" i="4"/>
  <c r="AQ998" i="4"/>
  <c r="AU998" i="4"/>
  <c r="AY998" i="4"/>
  <c r="BR998" i="4" s="1"/>
  <c r="BC998" i="4"/>
  <c r="BG998" i="4"/>
  <c r="AM999" i="4"/>
  <c r="AQ999" i="4"/>
  <c r="AU999" i="4"/>
  <c r="AY999" i="4"/>
  <c r="BC999" i="4"/>
  <c r="BG999" i="4"/>
  <c r="AM1000" i="4"/>
  <c r="AQ1000" i="4"/>
  <c r="AU1000" i="4"/>
  <c r="AY1000" i="4"/>
  <c r="BS1000" i="4" s="1"/>
  <c r="BC1000" i="4"/>
  <c r="BG1000" i="4"/>
  <c r="AM1001" i="4"/>
  <c r="AQ1001" i="4"/>
  <c r="AU1001" i="4"/>
  <c r="AY1001" i="4"/>
  <c r="BC1001" i="4"/>
  <c r="BG1001" i="4"/>
  <c r="AM1002" i="4"/>
  <c r="AQ1002" i="4"/>
  <c r="AU1002" i="4"/>
  <c r="AY1002" i="4"/>
  <c r="BR1002" i="4" s="1"/>
  <c r="BC1002" i="4"/>
  <c r="BG1002" i="4"/>
  <c r="AM1003" i="4"/>
  <c r="AQ1003" i="4"/>
  <c r="AU1003" i="4"/>
  <c r="AY1003" i="4"/>
  <c r="BC1003" i="4"/>
  <c r="BG1003" i="4"/>
  <c r="AM1004" i="4"/>
  <c r="AQ1004" i="4"/>
  <c r="AU1004" i="4"/>
  <c r="AY1004" i="4"/>
  <c r="BP1004" i="4" s="1"/>
  <c r="BC1004" i="4"/>
  <c r="BG1004" i="4"/>
  <c r="AM1005" i="4"/>
  <c r="AQ1005" i="4"/>
  <c r="AU1005" i="4"/>
  <c r="AY1005" i="4"/>
  <c r="BC1005" i="4"/>
  <c r="BG1005" i="4"/>
  <c r="AM1006" i="4"/>
  <c r="AQ1006" i="4"/>
  <c r="AU1006" i="4"/>
  <c r="AY1006" i="4"/>
  <c r="BR1006" i="4" s="1"/>
  <c r="BC1006" i="4"/>
  <c r="BG1006" i="4"/>
  <c r="AM1007" i="4"/>
  <c r="AQ1007" i="4"/>
  <c r="AU1007" i="4"/>
  <c r="AY1007" i="4"/>
  <c r="BC1007" i="4"/>
  <c r="BG1007" i="4"/>
  <c r="AM1008" i="4"/>
  <c r="AQ1008" i="4"/>
  <c r="AU1008" i="4"/>
  <c r="AY1008" i="4"/>
  <c r="BS1008" i="4" s="1"/>
  <c r="BC1008" i="4"/>
  <c r="BG1008" i="4"/>
  <c r="AM1009" i="4"/>
  <c r="AQ1009" i="4"/>
  <c r="AU1009" i="4"/>
  <c r="AZ1009" i="4"/>
  <c r="AW1010" i="4"/>
  <c r="BB1010" i="4"/>
  <c r="AW1012" i="4"/>
  <c r="BB1012" i="4"/>
  <c r="AO1013" i="4"/>
  <c r="AT1013" i="4"/>
  <c r="AZ1013" i="4"/>
  <c r="AW1014" i="4"/>
  <c r="BB1014" i="4"/>
  <c r="AO1015" i="4"/>
  <c r="AT1015" i="4"/>
  <c r="AZ1015" i="4"/>
  <c r="AW1016" i="4"/>
  <c r="BB1016" i="4"/>
  <c r="AO1017" i="4"/>
  <c r="AT1017" i="4"/>
  <c r="BW1017" i="4" s="1"/>
  <c r="AZ1017" i="4"/>
  <c r="AW1018" i="4"/>
  <c r="BB1018" i="4"/>
  <c r="AO1019" i="4"/>
  <c r="AT1019" i="4"/>
  <c r="AZ1019" i="4"/>
  <c r="BL1019" i="4" s="1"/>
  <c r="AW1020" i="4"/>
  <c r="BB1020" i="4"/>
  <c r="AO1021" i="4"/>
  <c r="AT1021" i="4"/>
  <c r="AZ1021" i="4"/>
  <c r="BN1021" i="4" s="1"/>
  <c r="AW1022" i="4"/>
  <c r="BB1022" i="4"/>
  <c r="AO1023" i="4"/>
  <c r="AT1023" i="4"/>
  <c r="AZ1023" i="4"/>
  <c r="BL1023" i="4" s="1"/>
  <c r="AW1024" i="4"/>
  <c r="BB1024" i="4"/>
  <c r="AO1025" i="4"/>
  <c r="AT1025" i="4"/>
  <c r="BW1025" i="4" s="1"/>
  <c r="AZ1025" i="4"/>
  <c r="AW1026" i="4"/>
  <c r="BB1026" i="4"/>
  <c r="AO1027" i="4"/>
  <c r="AT1027" i="4"/>
  <c r="AZ1027" i="4"/>
  <c r="AW1028" i="4"/>
  <c r="BB1028" i="4"/>
  <c r="AO1029" i="4"/>
  <c r="AT1029" i="4"/>
  <c r="AZ1029" i="4"/>
  <c r="AW1030" i="4"/>
  <c r="BB1030" i="4"/>
  <c r="AO1031" i="4"/>
  <c r="AT1031" i="4"/>
  <c r="AZ1031" i="4"/>
  <c r="AW1032" i="4"/>
  <c r="BB1032" i="4"/>
  <c r="AO1033" i="4"/>
  <c r="AT1033" i="4"/>
  <c r="BW1033" i="4" s="1"/>
  <c r="AZ1033" i="4"/>
  <c r="AW1034" i="4"/>
  <c r="BB1034" i="4"/>
  <c r="AO1035" i="4"/>
  <c r="AT1035" i="4"/>
  <c r="AZ1035" i="4"/>
  <c r="AW1036" i="4"/>
  <c r="BB1036" i="4"/>
  <c r="AO1037" i="4"/>
  <c r="AT1037" i="4"/>
  <c r="AZ1037" i="4"/>
  <c r="AW1038" i="4"/>
  <c r="BB1038" i="4"/>
  <c r="AO1039" i="4"/>
  <c r="AT1039" i="4"/>
  <c r="AZ1039" i="4"/>
  <c r="AW1040" i="4"/>
  <c r="BB1040" i="4"/>
  <c r="AO1041" i="4"/>
  <c r="AT1041" i="4"/>
  <c r="BW1041" i="4" s="1"/>
  <c r="AZ1041" i="4"/>
  <c r="AW1042" i="4"/>
  <c r="BB1042" i="4"/>
  <c r="AO1043" i="4"/>
  <c r="AT1043" i="4"/>
  <c r="AZ1043" i="4"/>
  <c r="AW1044" i="4"/>
  <c r="BB1044" i="4"/>
  <c r="AO1045" i="4"/>
  <c r="AT1045" i="4"/>
  <c r="AZ1045" i="4"/>
  <c r="AW1046" i="4"/>
  <c r="BB1046" i="4"/>
  <c r="AO1047" i="4"/>
  <c r="AT1047" i="4"/>
  <c r="AZ1047" i="4"/>
  <c r="AW1048" i="4"/>
  <c r="BB1048" i="4"/>
  <c r="AO1050" i="4"/>
  <c r="BE1050" i="4"/>
  <c r="BG1053" i="4"/>
  <c r="BC1053" i="4"/>
  <c r="AY1053" i="4"/>
  <c r="AU1053" i="4"/>
  <c r="AQ1053" i="4"/>
  <c r="AM1053" i="4"/>
  <c r="BF1053" i="4"/>
  <c r="BB1053" i="4"/>
  <c r="AX1053" i="4"/>
  <c r="AT1053" i="4"/>
  <c r="AP1053" i="4"/>
  <c r="BD1053" i="4"/>
  <c r="AZ1053" i="4"/>
  <c r="BN1053" i="4" s="1"/>
  <c r="AV1053" i="4"/>
  <c r="AN1053" i="4"/>
  <c r="AI1053" i="4"/>
  <c r="BA1053" i="4"/>
  <c r="AO1054" i="4"/>
  <c r="BE1054" i="4"/>
  <c r="BG1057" i="4"/>
  <c r="BC1057" i="4"/>
  <c r="AY1057" i="4"/>
  <c r="AU1057" i="4"/>
  <c r="AQ1057" i="4"/>
  <c r="AM1057" i="4"/>
  <c r="BF1057" i="4"/>
  <c r="BB1057" i="4"/>
  <c r="AX1057" i="4"/>
  <c r="AT1057" i="4"/>
  <c r="AP1057" i="4"/>
  <c r="BD1057" i="4"/>
  <c r="AZ1057" i="4"/>
  <c r="BM1057" i="4" s="1"/>
  <c r="AV1057" i="4"/>
  <c r="AN1057" i="4"/>
  <c r="AI1057" i="4"/>
  <c r="BA1057" i="4"/>
  <c r="AO1058" i="4"/>
  <c r="BE1058" i="4"/>
  <c r="BG1061" i="4"/>
  <c r="BC1061" i="4"/>
  <c r="AY1061" i="4"/>
  <c r="AU1061" i="4"/>
  <c r="AQ1061" i="4"/>
  <c r="AM1061" i="4"/>
  <c r="BF1061" i="4"/>
  <c r="BB1061" i="4"/>
  <c r="AX1061" i="4"/>
  <c r="AT1061" i="4"/>
  <c r="AP1061" i="4"/>
  <c r="BD1061" i="4"/>
  <c r="AZ1061" i="4"/>
  <c r="BN1061" i="4" s="1"/>
  <c r="AV1061" i="4"/>
  <c r="AN1061" i="4"/>
  <c r="AI1061" i="4"/>
  <c r="BA1061" i="4"/>
  <c r="AO1062" i="4"/>
  <c r="BE1062" i="4"/>
  <c r="BG1065" i="4"/>
  <c r="BC1065" i="4"/>
  <c r="AY1065" i="4"/>
  <c r="AU1065" i="4"/>
  <c r="AQ1065" i="4"/>
  <c r="AM1065" i="4"/>
  <c r="BF1065" i="4"/>
  <c r="BB1065" i="4"/>
  <c r="AX1065" i="4"/>
  <c r="AT1065" i="4"/>
  <c r="AP1065" i="4"/>
  <c r="BD1065" i="4"/>
  <c r="AZ1065" i="4"/>
  <c r="BM1065" i="4" s="1"/>
  <c r="AV1065" i="4"/>
  <c r="AN1065" i="4"/>
  <c r="AI1065" i="4"/>
  <c r="BA1065" i="4"/>
  <c r="AO1066" i="4"/>
  <c r="BE1066" i="4"/>
  <c r="BG1069" i="4"/>
  <c r="BC1069" i="4"/>
  <c r="AY1069" i="4"/>
  <c r="AU1069" i="4"/>
  <c r="AQ1069" i="4"/>
  <c r="AM1069" i="4"/>
  <c r="BF1069" i="4"/>
  <c r="BB1069" i="4"/>
  <c r="AX1069" i="4"/>
  <c r="AT1069" i="4"/>
  <c r="AP1069" i="4"/>
  <c r="BD1069" i="4"/>
  <c r="AZ1069" i="4"/>
  <c r="BN1069" i="4" s="1"/>
  <c r="AV1069" i="4"/>
  <c r="AN1069" i="4"/>
  <c r="AI1069" i="4"/>
  <c r="BA1069" i="4"/>
  <c r="AO1070" i="4"/>
  <c r="BE1070" i="4"/>
  <c r="BG1073" i="4"/>
  <c r="BC1073" i="4"/>
  <c r="AY1073" i="4"/>
  <c r="AU1073" i="4"/>
  <c r="AQ1073" i="4"/>
  <c r="AM1073" i="4"/>
  <c r="BF1073" i="4"/>
  <c r="BB1073" i="4"/>
  <c r="AX1073" i="4"/>
  <c r="AT1073" i="4"/>
  <c r="AP1073" i="4"/>
  <c r="BD1073" i="4"/>
  <c r="AZ1073" i="4"/>
  <c r="BM1073" i="4" s="1"/>
  <c r="AV1073" i="4"/>
  <c r="AN1073" i="4"/>
  <c r="AI1073" i="4"/>
  <c r="BA1073" i="4"/>
  <c r="AO1074" i="4"/>
  <c r="BE1074" i="4"/>
  <c r="BG1077" i="4"/>
  <c r="BC1077" i="4"/>
  <c r="AY1077" i="4"/>
  <c r="AU1077" i="4"/>
  <c r="AQ1077" i="4"/>
  <c r="AM1077" i="4"/>
  <c r="BF1077" i="4"/>
  <c r="BB1077" i="4"/>
  <c r="AX1077" i="4"/>
  <c r="AT1077" i="4"/>
  <c r="AP1077" i="4"/>
  <c r="BD1077" i="4"/>
  <c r="AZ1077" i="4"/>
  <c r="BN1077" i="4" s="1"/>
  <c r="AV1077" i="4"/>
  <c r="AN1077" i="4"/>
  <c r="AI1077" i="4"/>
  <c r="BA1077" i="4"/>
  <c r="AO1078" i="4"/>
  <c r="BE1078" i="4"/>
  <c r="BG1081" i="4"/>
  <c r="BC1081" i="4"/>
  <c r="AY1081" i="4"/>
  <c r="AU1081" i="4"/>
  <c r="AQ1081" i="4"/>
  <c r="AM1081" i="4"/>
  <c r="BF1081" i="4"/>
  <c r="BB1081" i="4"/>
  <c r="AX1081" i="4"/>
  <c r="AT1081" i="4"/>
  <c r="AP1081" i="4"/>
  <c r="BD1081" i="4"/>
  <c r="AZ1081" i="4"/>
  <c r="BM1081" i="4" s="1"/>
  <c r="AV1081" i="4"/>
  <c r="AN1081" i="4"/>
  <c r="AI1081" i="4"/>
  <c r="BA1081" i="4"/>
  <c r="AO1082" i="4"/>
  <c r="BE1082" i="4"/>
  <c r="BG1084" i="4"/>
  <c r="BC1085" i="4"/>
  <c r="AW1088" i="4"/>
  <c r="BG1089" i="4"/>
  <c r="AS1089" i="4"/>
  <c r="AP1091" i="4"/>
  <c r="BG1092" i="4"/>
  <c r="BC1093" i="4"/>
  <c r="AW1096" i="4"/>
  <c r="AO1097" i="4"/>
  <c r="AS1097" i="4"/>
  <c r="AP1099" i="4"/>
  <c r="BG1100" i="4"/>
  <c r="BC1101" i="4"/>
  <c r="AW1104" i="4"/>
  <c r="AO1105" i="4"/>
  <c r="AS1105" i="4"/>
  <c r="AP1107" i="4"/>
  <c r="BG1108" i="4"/>
  <c r="BC1109" i="4"/>
  <c r="AW1112" i="4"/>
  <c r="AT1113" i="4"/>
  <c r="AS1113" i="4"/>
  <c r="AP1115" i="4"/>
  <c r="BG1116" i="4"/>
  <c r="BC1117" i="4"/>
  <c r="AW1120" i="4"/>
  <c r="AY1121" i="4"/>
  <c r="AS1121" i="4"/>
  <c r="AP1123" i="4"/>
  <c r="BG1124" i="4"/>
  <c r="BC1125" i="4"/>
  <c r="AW1128" i="4"/>
  <c r="AT1129" i="4"/>
  <c r="AS1129" i="4"/>
  <c r="AP1131" i="4"/>
  <c r="BG1132" i="4"/>
  <c r="BC1133" i="4"/>
  <c r="AW1136" i="4"/>
  <c r="AT1137" i="4"/>
  <c r="AS1137" i="4"/>
  <c r="AP1139" i="4"/>
  <c r="BG1140" i="4"/>
  <c r="BC1141" i="4"/>
  <c r="AW1144" i="4"/>
  <c r="AP1147" i="4"/>
  <c r="BC1149" i="4"/>
  <c r="AW1152" i="4"/>
  <c r="AP1155" i="4"/>
  <c r="BC1157" i="4"/>
  <c r="AW1160" i="4"/>
  <c r="AU1174" i="4"/>
  <c r="AQ1174" i="4"/>
  <c r="AM1174" i="4"/>
  <c r="AX1174" i="4"/>
  <c r="AT1174" i="4"/>
  <c r="BB1174" i="4"/>
  <c r="BF1174" i="4"/>
  <c r="BV1175" i="4"/>
  <c r="BH1180" i="4"/>
  <c r="BH1196" i="4"/>
  <c r="BD1012" i="4"/>
  <c r="BT1012" i="4"/>
  <c r="BG1013" i="4"/>
  <c r="BC1013" i="4"/>
  <c r="AY1013" i="4"/>
  <c r="AU1013" i="4"/>
  <c r="BU1013" i="4" s="1"/>
  <c r="AQ1013" i="4"/>
  <c r="AM1013" i="4"/>
  <c r="AI1013" i="4"/>
  <c r="AP1013" i="4"/>
  <c r="AV1013" i="4"/>
  <c r="BA1013" i="4"/>
  <c r="BT1013" i="4" s="1"/>
  <c r="BF1013" i="4"/>
  <c r="BV1013" i="4"/>
  <c r="AN1014" i="4"/>
  <c r="AS1014" i="4"/>
  <c r="AX1014" i="4"/>
  <c r="BD1014" i="4"/>
  <c r="BG1015" i="4"/>
  <c r="BC1015" i="4"/>
  <c r="AY1015" i="4"/>
  <c r="AU1015" i="4"/>
  <c r="BU1015" i="4" s="1"/>
  <c r="AQ1015" i="4"/>
  <c r="AM1015" i="4"/>
  <c r="AI1015" i="4"/>
  <c r="AP1015" i="4"/>
  <c r="AV1015" i="4"/>
  <c r="BA1015" i="4"/>
  <c r="BW1015" i="4" s="1"/>
  <c r="BF1015" i="4"/>
  <c r="BV1015" i="4"/>
  <c r="AN1016" i="4"/>
  <c r="AS1016" i="4"/>
  <c r="AX1016" i="4"/>
  <c r="BD1016" i="4"/>
  <c r="BG1017" i="4"/>
  <c r="BC1017" i="4"/>
  <c r="AY1017" i="4"/>
  <c r="AU1017" i="4"/>
  <c r="AQ1017" i="4"/>
  <c r="AM1017" i="4"/>
  <c r="AI1017" i="4"/>
  <c r="AP1017" i="4"/>
  <c r="AV1017" i="4"/>
  <c r="BA1017" i="4"/>
  <c r="BT1017" i="4" s="1"/>
  <c r="BF1017" i="4"/>
  <c r="BV1017" i="4"/>
  <c r="AN1018" i="4"/>
  <c r="AS1018" i="4"/>
  <c r="AX1018" i="4"/>
  <c r="BD1018" i="4"/>
  <c r="BG1019" i="4"/>
  <c r="BC1019" i="4"/>
  <c r="AY1019" i="4"/>
  <c r="AU1019" i="4"/>
  <c r="AQ1019" i="4"/>
  <c r="AM1019" i="4"/>
  <c r="AI1019" i="4"/>
  <c r="AP1019" i="4"/>
  <c r="AV1019" i="4"/>
  <c r="BA1019" i="4"/>
  <c r="BW1019" i="4" s="1"/>
  <c r="BF1019" i="4"/>
  <c r="BV1019" i="4"/>
  <c r="AN1020" i="4"/>
  <c r="AS1020" i="4"/>
  <c r="AX1020" i="4"/>
  <c r="BD1020" i="4"/>
  <c r="BG1021" i="4"/>
  <c r="BC1021" i="4"/>
  <c r="AY1021" i="4"/>
  <c r="AU1021" i="4"/>
  <c r="BO1021" i="4" s="1"/>
  <c r="AQ1021" i="4"/>
  <c r="AM1021" i="4"/>
  <c r="AI1021" i="4"/>
  <c r="AP1021" i="4"/>
  <c r="AV1021" i="4"/>
  <c r="BA1021" i="4"/>
  <c r="BT1021" i="4" s="1"/>
  <c r="BF1021" i="4"/>
  <c r="BV1021" i="4"/>
  <c r="AN1022" i="4"/>
  <c r="AS1022" i="4"/>
  <c r="AX1022" i="4"/>
  <c r="BD1022" i="4"/>
  <c r="BG1023" i="4"/>
  <c r="BC1023" i="4"/>
  <c r="AY1023" i="4"/>
  <c r="AU1023" i="4"/>
  <c r="BU1023" i="4" s="1"/>
  <c r="AQ1023" i="4"/>
  <c r="AM1023" i="4"/>
  <c r="AI1023" i="4"/>
  <c r="AP1023" i="4"/>
  <c r="AV1023" i="4"/>
  <c r="BA1023" i="4"/>
  <c r="BW1023" i="4" s="1"/>
  <c r="BF1023" i="4"/>
  <c r="BV1023" i="4"/>
  <c r="AN1024" i="4"/>
  <c r="AS1024" i="4"/>
  <c r="AX1024" i="4"/>
  <c r="BD1024" i="4"/>
  <c r="BG1025" i="4"/>
  <c r="BC1025" i="4"/>
  <c r="AY1025" i="4"/>
  <c r="AU1025" i="4"/>
  <c r="AQ1025" i="4"/>
  <c r="AM1025" i="4"/>
  <c r="AI1025" i="4"/>
  <c r="AP1025" i="4"/>
  <c r="AV1025" i="4"/>
  <c r="BA1025" i="4"/>
  <c r="BT1025" i="4" s="1"/>
  <c r="BF1025" i="4"/>
  <c r="BV1025" i="4"/>
  <c r="AN1026" i="4"/>
  <c r="AS1026" i="4"/>
  <c r="AX1026" i="4"/>
  <c r="BD1026" i="4"/>
  <c r="BG1027" i="4"/>
  <c r="BC1027" i="4"/>
  <c r="AY1027" i="4"/>
  <c r="AU1027" i="4"/>
  <c r="AQ1027" i="4"/>
  <c r="AM1027" i="4"/>
  <c r="AI1027" i="4"/>
  <c r="AP1027" i="4"/>
  <c r="AV1027" i="4"/>
  <c r="BA1027" i="4"/>
  <c r="BW1027" i="4" s="1"/>
  <c r="BF1027" i="4"/>
  <c r="BV1027" i="4"/>
  <c r="AN1028" i="4"/>
  <c r="AS1028" i="4"/>
  <c r="AX1028" i="4"/>
  <c r="BD1028" i="4"/>
  <c r="BG1029" i="4"/>
  <c r="BC1029" i="4"/>
  <c r="AY1029" i="4"/>
  <c r="AU1029" i="4"/>
  <c r="BU1029" i="4" s="1"/>
  <c r="AQ1029" i="4"/>
  <c r="AM1029" i="4"/>
  <c r="AI1029" i="4"/>
  <c r="AP1029" i="4"/>
  <c r="AV1029" i="4"/>
  <c r="BA1029" i="4"/>
  <c r="BT1029" i="4" s="1"/>
  <c r="BF1029" i="4"/>
  <c r="BV1029" i="4"/>
  <c r="AN1030" i="4"/>
  <c r="AS1030" i="4"/>
  <c r="AX1030" i="4"/>
  <c r="BD1030" i="4"/>
  <c r="BG1031" i="4"/>
  <c r="BC1031" i="4"/>
  <c r="AY1031" i="4"/>
  <c r="AU1031" i="4"/>
  <c r="BU1031" i="4" s="1"/>
  <c r="AQ1031" i="4"/>
  <c r="AM1031" i="4"/>
  <c r="AI1031" i="4"/>
  <c r="AP1031" i="4"/>
  <c r="AV1031" i="4"/>
  <c r="BA1031" i="4"/>
  <c r="BW1031" i="4" s="1"/>
  <c r="BF1031" i="4"/>
  <c r="BV1031" i="4"/>
  <c r="AN1032" i="4"/>
  <c r="AS1032" i="4"/>
  <c r="AX1032" i="4"/>
  <c r="BD1032" i="4"/>
  <c r="BG1033" i="4"/>
  <c r="BC1033" i="4"/>
  <c r="AY1033" i="4"/>
  <c r="AU1033" i="4"/>
  <c r="AQ1033" i="4"/>
  <c r="AM1033" i="4"/>
  <c r="AI1033" i="4"/>
  <c r="AP1033" i="4"/>
  <c r="AV1033" i="4"/>
  <c r="BA1033" i="4"/>
  <c r="BT1033" i="4" s="1"/>
  <c r="BF1033" i="4"/>
  <c r="BV1033" i="4"/>
  <c r="AN1034" i="4"/>
  <c r="AS1034" i="4"/>
  <c r="AX1034" i="4"/>
  <c r="BD1034" i="4"/>
  <c r="BG1035" i="4"/>
  <c r="BC1035" i="4"/>
  <c r="AY1035" i="4"/>
  <c r="AU1035" i="4"/>
  <c r="AQ1035" i="4"/>
  <c r="AM1035" i="4"/>
  <c r="AI1035" i="4"/>
  <c r="AP1035" i="4"/>
  <c r="AV1035" i="4"/>
  <c r="BA1035" i="4"/>
  <c r="BW1035" i="4" s="1"/>
  <c r="BF1035" i="4"/>
  <c r="BV1035" i="4"/>
  <c r="AN1036" i="4"/>
  <c r="AS1036" i="4"/>
  <c r="AX1036" i="4"/>
  <c r="BD1036" i="4"/>
  <c r="BG1037" i="4"/>
  <c r="BC1037" i="4"/>
  <c r="AY1037" i="4"/>
  <c r="AU1037" i="4"/>
  <c r="BU1037" i="4" s="1"/>
  <c r="AQ1037" i="4"/>
  <c r="AM1037" i="4"/>
  <c r="AI1037" i="4"/>
  <c r="AP1037" i="4"/>
  <c r="AV1037" i="4"/>
  <c r="BA1037" i="4"/>
  <c r="BT1037" i="4" s="1"/>
  <c r="BF1037" i="4"/>
  <c r="BV1037" i="4"/>
  <c r="AN1038" i="4"/>
  <c r="AS1038" i="4"/>
  <c r="AX1038" i="4"/>
  <c r="BD1038" i="4"/>
  <c r="BG1039" i="4"/>
  <c r="BC1039" i="4"/>
  <c r="AY1039" i="4"/>
  <c r="AU1039" i="4"/>
  <c r="BU1039" i="4" s="1"/>
  <c r="AQ1039" i="4"/>
  <c r="AM1039" i="4"/>
  <c r="AI1039" i="4"/>
  <c r="AP1039" i="4"/>
  <c r="AV1039" i="4"/>
  <c r="BA1039" i="4"/>
  <c r="BW1039" i="4" s="1"/>
  <c r="BF1039" i="4"/>
  <c r="BV1039" i="4"/>
  <c r="AN1040" i="4"/>
  <c r="AS1040" i="4"/>
  <c r="AX1040" i="4"/>
  <c r="BD1040" i="4"/>
  <c r="BG1041" i="4"/>
  <c r="BC1041" i="4"/>
  <c r="AY1041" i="4"/>
  <c r="AU1041" i="4"/>
  <c r="AQ1041" i="4"/>
  <c r="AM1041" i="4"/>
  <c r="AI1041" i="4"/>
  <c r="AP1041" i="4"/>
  <c r="AV1041" i="4"/>
  <c r="BA1041" i="4"/>
  <c r="BT1041" i="4" s="1"/>
  <c r="BF1041" i="4"/>
  <c r="BV1041" i="4"/>
  <c r="AN1042" i="4"/>
  <c r="AS1042" i="4"/>
  <c r="AX1042" i="4"/>
  <c r="BD1042" i="4"/>
  <c r="BG1043" i="4"/>
  <c r="BC1043" i="4"/>
  <c r="AY1043" i="4"/>
  <c r="AU1043" i="4"/>
  <c r="AQ1043" i="4"/>
  <c r="AM1043" i="4"/>
  <c r="AI1043" i="4"/>
  <c r="AP1043" i="4"/>
  <c r="AV1043" i="4"/>
  <c r="BA1043" i="4"/>
  <c r="BW1043" i="4" s="1"/>
  <c r="BF1043" i="4"/>
  <c r="BV1043" i="4"/>
  <c r="AN1044" i="4"/>
  <c r="AS1044" i="4"/>
  <c r="AX1044" i="4"/>
  <c r="BD1044" i="4"/>
  <c r="BG1045" i="4"/>
  <c r="BC1045" i="4"/>
  <c r="AY1045" i="4"/>
  <c r="AU1045" i="4"/>
  <c r="BU1045" i="4" s="1"/>
  <c r="AQ1045" i="4"/>
  <c r="AM1045" i="4"/>
  <c r="AI1045" i="4"/>
  <c r="AP1045" i="4"/>
  <c r="AV1045" i="4"/>
  <c r="BA1045" i="4"/>
  <c r="BT1045" i="4" s="1"/>
  <c r="BF1045" i="4"/>
  <c r="BV1045" i="4"/>
  <c r="AN1046" i="4"/>
  <c r="AS1046" i="4"/>
  <c r="AX1046" i="4"/>
  <c r="BD1046" i="4"/>
  <c r="BG1047" i="4"/>
  <c r="BC1047" i="4"/>
  <c r="AY1047" i="4"/>
  <c r="AU1047" i="4"/>
  <c r="BU1047" i="4" s="1"/>
  <c r="AQ1047" i="4"/>
  <c r="AM1047" i="4"/>
  <c r="AI1047" i="4"/>
  <c r="AP1047" i="4"/>
  <c r="AV1047" i="4"/>
  <c r="BA1047" i="4"/>
  <c r="BW1047" i="4" s="1"/>
  <c r="BF1047" i="4"/>
  <c r="BV1047" i="4"/>
  <c r="AN1048" i="4"/>
  <c r="AS1048" i="4"/>
  <c r="AX1048" i="4"/>
  <c r="BD1048" i="4"/>
  <c r="BG1049" i="4"/>
  <c r="BC1049" i="4"/>
  <c r="AY1049" i="4"/>
  <c r="AU1049" i="4"/>
  <c r="BO1049" i="4" s="1"/>
  <c r="AQ1049" i="4"/>
  <c r="AM1049" i="4"/>
  <c r="BF1049" i="4"/>
  <c r="BB1049" i="4"/>
  <c r="AX1049" i="4"/>
  <c r="AT1049" i="4"/>
  <c r="AP1049" i="4"/>
  <c r="BD1049" i="4"/>
  <c r="AZ1049" i="4"/>
  <c r="BN1049" i="4" s="1"/>
  <c r="AI1049" i="4"/>
  <c r="AS1049" i="4"/>
  <c r="BM1049" i="4" s="1"/>
  <c r="BE1049" i="4"/>
  <c r="AS1050" i="4"/>
  <c r="BG1052" i="4"/>
  <c r="BC1052" i="4"/>
  <c r="AY1052" i="4"/>
  <c r="AU1052" i="4"/>
  <c r="AQ1052" i="4"/>
  <c r="AM1052" i="4"/>
  <c r="BF1052" i="4"/>
  <c r="BB1052" i="4"/>
  <c r="AX1052" i="4"/>
  <c r="AT1052" i="4"/>
  <c r="BN1052" i="4" s="1"/>
  <c r="AP1052" i="4"/>
  <c r="BD1052" i="4"/>
  <c r="AZ1052" i="4"/>
  <c r="BO1052" i="4" s="1"/>
  <c r="AV1052" i="4"/>
  <c r="AN1052" i="4"/>
  <c r="AI1052" i="4"/>
  <c r="BA1052" i="4"/>
  <c r="AS1054" i="4"/>
  <c r="BG1056" i="4"/>
  <c r="BC1056" i="4"/>
  <c r="AY1056" i="4"/>
  <c r="AU1056" i="4"/>
  <c r="BN1056" i="4" s="1"/>
  <c r="AQ1056" i="4"/>
  <c r="AM1056" i="4"/>
  <c r="BF1056" i="4"/>
  <c r="BB1056" i="4"/>
  <c r="AX1056" i="4"/>
  <c r="AT1056" i="4"/>
  <c r="AP1056" i="4"/>
  <c r="BD1056" i="4"/>
  <c r="AZ1056" i="4"/>
  <c r="BO1056" i="4" s="1"/>
  <c r="AV1056" i="4"/>
  <c r="AN1056" i="4"/>
  <c r="AI1056" i="4"/>
  <c r="BA1056" i="4"/>
  <c r="AS1058" i="4"/>
  <c r="BG1060" i="4"/>
  <c r="BC1060" i="4"/>
  <c r="AY1060" i="4"/>
  <c r="AU1060" i="4"/>
  <c r="AQ1060" i="4"/>
  <c r="AM1060" i="4"/>
  <c r="BF1060" i="4"/>
  <c r="BB1060" i="4"/>
  <c r="AX1060" i="4"/>
  <c r="AT1060" i="4"/>
  <c r="AP1060" i="4"/>
  <c r="BD1060" i="4"/>
  <c r="AZ1060" i="4"/>
  <c r="BO1060" i="4" s="1"/>
  <c r="AV1060" i="4"/>
  <c r="AN1060" i="4"/>
  <c r="AI1060" i="4"/>
  <c r="BA1060" i="4"/>
  <c r="AS1062" i="4"/>
  <c r="BG1064" i="4"/>
  <c r="BC1064" i="4"/>
  <c r="AY1064" i="4"/>
  <c r="AU1064" i="4"/>
  <c r="AQ1064" i="4"/>
  <c r="AM1064" i="4"/>
  <c r="BF1064" i="4"/>
  <c r="BB1064" i="4"/>
  <c r="AX1064" i="4"/>
  <c r="AT1064" i="4"/>
  <c r="AP1064" i="4"/>
  <c r="BD1064" i="4"/>
  <c r="AZ1064" i="4"/>
  <c r="BO1064" i="4" s="1"/>
  <c r="AV1064" i="4"/>
  <c r="AN1064" i="4"/>
  <c r="AI1064" i="4"/>
  <c r="BA1064" i="4"/>
  <c r="AS1066" i="4"/>
  <c r="BG1068" i="4"/>
  <c r="BC1068" i="4"/>
  <c r="AY1068" i="4"/>
  <c r="AU1068" i="4"/>
  <c r="AQ1068" i="4"/>
  <c r="AM1068" i="4"/>
  <c r="BF1068" i="4"/>
  <c r="BB1068" i="4"/>
  <c r="AX1068" i="4"/>
  <c r="AT1068" i="4"/>
  <c r="BN1068" i="4" s="1"/>
  <c r="AP1068" i="4"/>
  <c r="BD1068" i="4"/>
  <c r="AZ1068" i="4"/>
  <c r="BO1068" i="4" s="1"/>
  <c r="AV1068" i="4"/>
  <c r="AN1068" i="4"/>
  <c r="AI1068" i="4"/>
  <c r="BA1068" i="4"/>
  <c r="AS1070" i="4"/>
  <c r="BG1072" i="4"/>
  <c r="BC1072" i="4"/>
  <c r="AY1072" i="4"/>
  <c r="AU1072" i="4"/>
  <c r="BN1072" i="4" s="1"/>
  <c r="AQ1072" i="4"/>
  <c r="AM1072" i="4"/>
  <c r="BF1072" i="4"/>
  <c r="BB1072" i="4"/>
  <c r="AX1072" i="4"/>
  <c r="AT1072" i="4"/>
  <c r="AP1072" i="4"/>
  <c r="BD1072" i="4"/>
  <c r="AZ1072" i="4"/>
  <c r="BO1072" i="4" s="1"/>
  <c r="AV1072" i="4"/>
  <c r="AN1072" i="4"/>
  <c r="AI1072" i="4"/>
  <c r="BA1072" i="4"/>
  <c r="AS1074" i="4"/>
  <c r="BG1076" i="4"/>
  <c r="BC1076" i="4"/>
  <c r="AY1076" i="4"/>
  <c r="AU1076" i="4"/>
  <c r="AQ1076" i="4"/>
  <c r="AM1076" i="4"/>
  <c r="BF1076" i="4"/>
  <c r="BB1076" i="4"/>
  <c r="AX1076" i="4"/>
  <c r="AT1076" i="4"/>
  <c r="AP1076" i="4"/>
  <c r="BD1076" i="4"/>
  <c r="AZ1076" i="4"/>
  <c r="BO1076" i="4" s="1"/>
  <c r="AV1076" i="4"/>
  <c r="AN1076" i="4"/>
  <c r="AI1076" i="4"/>
  <c r="BA1076" i="4"/>
  <c r="AS1078" i="4"/>
  <c r="BG1080" i="4"/>
  <c r="BC1080" i="4"/>
  <c r="AY1080" i="4"/>
  <c r="AU1080" i="4"/>
  <c r="AQ1080" i="4"/>
  <c r="AM1080" i="4"/>
  <c r="BF1080" i="4"/>
  <c r="BB1080" i="4"/>
  <c r="AX1080" i="4"/>
  <c r="AT1080" i="4"/>
  <c r="AP1080" i="4"/>
  <c r="BD1080" i="4"/>
  <c r="AZ1080" i="4"/>
  <c r="BO1080" i="4" s="1"/>
  <c r="AV1080" i="4"/>
  <c r="AN1080" i="4"/>
  <c r="AI1080" i="4"/>
  <c r="BA1080" i="4"/>
  <c r="AS1082" i="4"/>
  <c r="AQ1084" i="4"/>
  <c r="BE1085" i="4"/>
  <c r="AM1085" i="4"/>
  <c r="BD1087" i="4"/>
  <c r="AZ1087" i="4"/>
  <c r="AV1087" i="4"/>
  <c r="AN1087" i="4"/>
  <c r="BC1087" i="4"/>
  <c r="AX1087" i="4"/>
  <c r="AS1087" i="4"/>
  <c r="AM1087" i="4"/>
  <c r="BG1087" i="4"/>
  <c r="BB1087" i="4"/>
  <c r="AW1087" i="4"/>
  <c r="AQ1087" i="4"/>
  <c r="BE1087" i="4"/>
  <c r="AY1087" i="4"/>
  <c r="AT1087" i="4"/>
  <c r="AO1087" i="4"/>
  <c r="AI1087" i="4"/>
  <c r="BF1087" i="4"/>
  <c r="BB1088" i="4"/>
  <c r="AX1089" i="4"/>
  <c r="AU1091" i="4"/>
  <c r="AQ1092" i="4"/>
  <c r="BE1093" i="4"/>
  <c r="AM1093" i="4"/>
  <c r="BD1095" i="4"/>
  <c r="AZ1095" i="4"/>
  <c r="AV1095" i="4"/>
  <c r="AN1095" i="4"/>
  <c r="BC1095" i="4"/>
  <c r="AX1095" i="4"/>
  <c r="AS1095" i="4"/>
  <c r="AM1095" i="4"/>
  <c r="BG1095" i="4"/>
  <c r="BB1095" i="4"/>
  <c r="AW1095" i="4"/>
  <c r="AQ1095" i="4"/>
  <c r="BE1095" i="4"/>
  <c r="AY1095" i="4"/>
  <c r="AT1095" i="4"/>
  <c r="AO1095" i="4"/>
  <c r="AI1095" i="4"/>
  <c r="BF1095" i="4"/>
  <c r="BB1096" i="4"/>
  <c r="AX1097" i="4"/>
  <c r="AU1099" i="4"/>
  <c r="AQ1100" i="4"/>
  <c r="BE1101" i="4"/>
  <c r="AM1101" i="4"/>
  <c r="BD1103" i="4"/>
  <c r="AZ1103" i="4"/>
  <c r="AV1103" i="4"/>
  <c r="AN1103" i="4"/>
  <c r="BC1103" i="4"/>
  <c r="AX1103" i="4"/>
  <c r="AS1103" i="4"/>
  <c r="AM1103" i="4"/>
  <c r="BG1103" i="4"/>
  <c r="BB1103" i="4"/>
  <c r="AW1103" i="4"/>
  <c r="AQ1103" i="4"/>
  <c r="BE1103" i="4"/>
  <c r="AY1103" i="4"/>
  <c r="AT1103" i="4"/>
  <c r="AO1103" i="4"/>
  <c r="AI1103" i="4"/>
  <c r="BF1103" i="4"/>
  <c r="BB1104" i="4"/>
  <c r="AX1105" i="4"/>
  <c r="AU1107" i="4"/>
  <c r="AQ1108" i="4"/>
  <c r="BE1109" i="4"/>
  <c r="AM1109" i="4"/>
  <c r="BJ1110" i="4"/>
  <c r="BD1111" i="4"/>
  <c r="AZ1111" i="4"/>
  <c r="AV1111" i="4"/>
  <c r="AN1111" i="4"/>
  <c r="BC1111" i="4"/>
  <c r="AX1111" i="4"/>
  <c r="AS1111" i="4"/>
  <c r="AM1111" i="4"/>
  <c r="BG1111" i="4"/>
  <c r="BB1111" i="4"/>
  <c r="AW1111" i="4"/>
  <c r="AQ1111" i="4"/>
  <c r="BE1111" i="4"/>
  <c r="AY1111" i="4"/>
  <c r="AT1111" i="4"/>
  <c r="AO1111" i="4"/>
  <c r="AI1111" i="4"/>
  <c r="BF1111" i="4"/>
  <c r="BB1112" i="4"/>
  <c r="AX1113" i="4"/>
  <c r="BI1114" i="4"/>
  <c r="AU1115" i="4"/>
  <c r="AQ1116" i="4"/>
  <c r="BE1117" i="4"/>
  <c r="AM1117" i="4"/>
  <c r="BD1119" i="4"/>
  <c r="AZ1119" i="4"/>
  <c r="AV1119" i="4"/>
  <c r="AN1119" i="4"/>
  <c r="BC1119" i="4"/>
  <c r="AX1119" i="4"/>
  <c r="AS1119" i="4"/>
  <c r="AM1119" i="4"/>
  <c r="BG1119" i="4"/>
  <c r="BB1119" i="4"/>
  <c r="AW1119" i="4"/>
  <c r="AQ1119" i="4"/>
  <c r="BE1119" i="4"/>
  <c r="AY1119" i="4"/>
  <c r="AT1119" i="4"/>
  <c r="AO1119" i="4"/>
  <c r="AI1119" i="4"/>
  <c r="BF1119" i="4"/>
  <c r="BB1120" i="4"/>
  <c r="AX1121" i="4"/>
  <c r="AU1123" i="4"/>
  <c r="AQ1124" i="4"/>
  <c r="BE1125" i="4"/>
  <c r="AM1125" i="4"/>
  <c r="BD1127" i="4"/>
  <c r="AZ1127" i="4"/>
  <c r="AV1127" i="4"/>
  <c r="AN1127" i="4"/>
  <c r="BC1127" i="4"/>
  <c r="AX1127" i="4"/>
  <c r="AS1127" i="4"/>
  <c r="AM1127" i="4"/>
  <c r="BG1127" i="4"/>
  <c r="BB1127" i="4"/>
  <c r="AW1127" i="4"/>
  <c r="AQ1127" i="4"/>
  <c r="BE1127" i="4"/>
  <c r="AY1127" i="4"/>
  <c r="AT1127" i="4"/>
  <c r="AO1127" i="4"/>
  <c r="AI1127" i="4"/>
  <c r="BF1127" i="4"/>
  <c r="BB1128" i="4"/>
  <c r="AX1129" i="4"/>
  <c r="AU1131" i="4"/>
  <c r="AQ1132" i="4"/>
  <c r="BE1133" i="4"/>
  <c r="AM1133" i="4"/>
  <c r="BD1135" i="4"/>
  <c r="AZ1135" i="4"/>
  <c r="AV1135" i="4"/>
  <c r="AN1135" i="4"/>
  <c r="BC1135" i="4"/>
  <c r="AX1135" i="4"/>
  <c r="AS1135" i="4"/>
  <c r="AM1135" i="4"/>
  <c r="BG1135" i="4"/>
  <c r="BB1135" i="4"/>
  <c r="AW1135" i="4"/>
  <c r="AQ1135" i="4"/>
  <c r="BE1135" i="4"/>
  <c r="AY1135" i="4"/>
  <c r="AT1135" i="4"/>
  <c r="AO1135" i="4"/>
  <c r="AI1135" i="4"/>
  <c r="BF1135" i="4"/>
  <c r="BB1136" i="4"/>
  <c r="AX1137" i="4"/>
  <c r="AU1139" i="4"/>
  <c r="AQ1140" i="4"/>
  <c r="BE1141" i="4"/>
  <c r="AM1141" i="4"/>
  <c r="BD1143" i="4"/>
  <c r="AZ1143" i="4"/>
  <c r="AV1143" i="4"/>
  <c r="AN1143" i="4"/>
  <c r="BC1143" i="4"/>
  <c r="AX1143" i="4"/>
  <c r="AS1143" i="4"/>
  <c r="AM1143" i="4"/>
  <c r="BG1143" i="4"/>
  <c r="BB1143" i="4"/>
  <c r="AW1143" i="4"/>
  <c r="AQ1143" i="4"/>
  <c r="BE1143" i="4"/>
  <c r="AY1143" i="4"/>
  <c r="AT1143" i="4"/>
  <c r="AO1143" i="4"/>
  <c r="AI1143" i="4"/>
  <c r="BF1143" i="4"/>
  <c r="BB1144" i="4"/>
  <c r="AT1145" i="4"/>
  <c r="AO1145" i="4"/>
  <c r="AX1145" i="4"/>
  <c r="BH1146" i="4"/>
  <c r="AU1147" i="4"/>
  <c r="BE1148" i="4"/>
  <c r="AY1148" i="4"/>
  <c r="AT1148" i="4"/>
  <c r="AO1148" i="4"/>
  <c r="BC1148" i="4"/>
  <c r="AX1148" i="4"/>
  <c r="AS1148" i="4"/>
  <c r="AM1148" i="4"/>
  <c r="AQ1148" i="4"/>
  <c r="BE1149" i="4"/>
  <c r="AM1149" i="4"/>
  <c r="BD1151" i="4"/>
  <c r="AZ1151" i="4"/>
  <c r="AV1151" i="4"/>
  <c r="AN1151" i="4"/>
  <c r="BC1151" i="4"/>
  <c r="AX1151" i="4"/>
  <c r="AS1151" i="4"/>
  <c r="AM1151" i="4"/>
  <c r="BG1151" i="4"/>
  <c r="BB1151" i="4"/>
  <c r="AW1151" i="4"/>
  <c r="AQ1151" i="4"/>
  <c r="BE1151" i="4"/>
  <c r="AY1151" i="4"/>
  <c r="AT1151" i="4"/>
  <c r="AO1151" i="4"/>
  <c r="AI1151" i="4"/>
  <c r="BF1151" i="4"/>
  <c r="BB1152" i="4"/>
  <c r="AY1153" i="4"/>
  <c r="AT1153" i="4"/>
  <c r="AO1153" i="4"/>
  <c r="AX1153" i="4"/>
  <c r="BH1154" i="4"/>
  <c r="AU1155" i="4"/>
  <c r="BE1156" i="4"/>
  <c r="AY1156" i="4"/>
  <c r="AT1156" i="4"/>
  <c r="AO1156" i="4"/>
  <c r="BC1156" i="4"/>
  <c r="AX1156" i="4"/>
  <c r="AS1156" i="4"/>
  <c r="AM1156" i="4"/>
  <c r="AQ1156" i="4"/>
  <c r="BG1157" i="4"/>
  <c r="AM1157" i="4"/>
  <c r="BD1159" i="4"/>
  <c r="AZ1159" i="4"/>
  <c r="AV1159" i="4"/>
  <c r="AN1159" i="4"/>
  <c r="BC1159" i="4"/>
  <c r="AX1159" i="4"/>
  <c r="AS1159" i="4"/>
  <c r="AM1159" i="4"/>
  <c r="BG1159" i="4"/>
  <c r="BB1159" i="4"/>
  <c r="AW1159" i="4"/>
  <c r="AQ1159" i="4"/>
  <c r="BE1159" i="4"/>
  <c r="AY1159" i="4"/>
  <c r="AT1159" i="4"/>
  <c r="AO1159" i="4"/>
  <c r="AI1159" i="4"/>
  <c r="BF1159" i="4"/>
  <c r="BB1160" i="4"/>
  <c r="AX1162" i="4"/>
  <c r="AT1162" i="4"/>
  <c r="BB1162" i="4"/>
  <c r="BF1162" i="4"/>
  <c r="BV1163" i="4"/>
  <c r="BV1164" i="4"/>
  <c r="AI950" i="4"/>
  <c r="AO950" i="4"/>
  <c r="AS950" i="4"/>
  <c r="AW950" i="4"/>
  <c r="BA950" i="4"/>
  <c r="AI951" i="4"/>
  <c r="AO951" i="4"/>
  <c r="AS951" i="4"/>
  <c r="AW951" i="4"/>
  <c r="BA951" i="4"/>
  <c r="AI952" i="4"/>
  <c r="AO952" i="4"/>
  <c r="AS952" i="4"/>
  <c r="AW952" i="4"/>
  <c r="BA952" i="4"/>
  <c r="AI953" i="4"/>
  <c r="AO953" i="4"/>
  <c r="AS953" i="4"/>
  <c r="AW953" i="4"/>
  <c r="BA953" i="4"/>
  <c r="AI954" i="4"/>
  <c r="AO954" i="4"/>
  <c r="AS954" i="4"/>
  <c r="AW954" i="4"/>
  <c r="BA954" i="4"/>
  <c r="AI955" i="4"/>
  <c r="AO955" i="4"/>
  <c r="AS955" i="4"/>
  <c r="AW955" i="4"/>
  <c r="BA955" i="4"/>
  <c r="AI956" i="4"/>
  <c r="AO956" i="4"/>
  <c r="AS956" i="4"/>
  <c r="AW956" i="4"/>
  <c r="BA956" i="4"/>
  <c r="AI957" i="4"/>
  <c r="AO957" i="4"/>
  <c r="AS957" i="4"/>
  <c r="AW957" i="4"/>
  <c r="BA957" i="4"/>
  <c r="AI958" i="4"/>
  <c r="AO958" i="4"/>
  <c r="AS958" i="4"/>
  <c r="AW958" i="4"/>
  <c r="BA958" i="4"/>
  <c r="AI959" i="4"/>
  <c r="AO959" i="4"/>
  <c r="AS959" i="4"/>
  <c r="AW959" i="4"/>
  <c r="BA959" i="4"/>
  <c r="AI960" i="4"/>
  <c r="AO960" i="4"/>
  <c r="AS960" i="4"/>
  <c r="AW960" i="4"/>
  <c r="BA960" i="4"/>
  <c r="AI961" i="4"/>
  <c r="AO961" i="4"/>
  <c r="AS961" i="4"/>
  <c r="AW961" i="4"/>
  <c r="BA961" i="4"/>
  <c r="AI962" i="4"/>
  <c r="AO962" i="4"/>
  <c r="AS962" i="4"/>
  <c r="AW962" i="4"/>
  <c r="BA962" i="4"/>
  <c r="AI963" i="4"/>
  <c r="AO963" i="4"/>
  <c r="AS963" i="4"/>
  <c r="AW963" i="4"/>
  <c r="BA963" i="4"/>
  <c r="AI964" i="4"/>
  <c r="AO964" i="4"/>
  <c r="AS964" i="4"/>
  <c r="AW964" i="4"/>
  <c r="BA964" i="4"/>
  <c r="AI965" i="4"/>
  <c r="AO965" i="4"/>
  <c r="AS965" i="4"/>
  <c r="AW965" i="4"/>
  <c r="BA965" i="4"/>
  <c r="AI966" i="4"/>
  <c r="AO966" i="4"/>
  <c r="AS966" i="4"/>
  <c r="AW966" i="4"/>
  <c r="BA966" i="4"/>
  <c r="AI967" i="4"/>
  <c r="AO967" i="4"/>
  <c r="AS967" i="4"/>
  <c r="AW967" i="4"/>
  <c r="BA967" i="4"/>
  <c r="AI968" i="4"/>
  <c r="AO968" i="4"/>
  <c r="AS968" i="4"/>
  <c r="AW968" i="4"/>
  <c r="BA968" i="4"/>
  <c r="AI969" i="4"/>
  <c r="AO969" i="4"/>
  <c r="AS969" i="4"/>
  <c r="AW969" i="4"/>
  <c r="BA969" i="4"/>
  <c r="AI970" i="4"/>
  <c r="AO970" i="4"/>
  <c r="AS970" i="4"/>
  <c r="AW970" i="4"/>
  <c r="BA970" i="4"/>
  <c r="AI971" i="4"/>
  <c r="AO971" i="4"/>
  <c r="AS971" i="4"/>
  <c r="AW971" i="4"/>
  <c r="BA971" i="4"/>
  <c r="AI972" i="4"/>
  <c r="AO972" i="4"/>
  <c r="AS972" i="4"/>
  <c r="AW972" i="4"/>
  <c r="BA972" i="4"/>
  <c r="AI973" i="4"/>
  <c r="AO973" i="4"/>
  <c r="AS973" i="4"/>
  <c r="AW973" i="4"/>
  <c r="BA973" i="4"/>
  <c r="AI974" i="4"/>
  <c r="AO974" i="4"/>
  <c r="AS974" i="4"/>
  <c r="AW974" i="4"/>
  <c r="BA974" i="4"/>
  <c r="AI975" i="4"/>
  <c r="AO975" i="4"/>
  <c r="AS975" i="4"/>
  <c r="AW975" i="4"/>
  <c r="BA975" i="4"/>
  <c r="AI976" i="4"/>
  <c r="AO976" i="4"/>
  <c r="AS976" i="4"/>
  <c r="AW976" i="4"/>
  <c r="BA976" i="4"/>
  <c r="AI977" i="4"/>
  <c r="AO977" i="4"/>
  <c r="AS977" i="4"/>
  <c r="AW977" i="4"/>
  <c r="BA977" i="4"/>
  <c r="AI978" i="4"/>
  <c r="AO978" i="4"/>
  <c r="AS978" i="4"/>
  <c r="AW978" i="4"/>
  <c r="BA978" i="4"/>
  <c r="AI979" i="4"/>
  <c r="AO979" i="4"/>
  <c r="AS979" i="4"/>
  <c r="AW979" i="4"/>
  <c r="BA979" i="4"/>
  <c r="AI980" i="4"/>
  <c r="AO980" i="4"/>
  <c r="AS980" i="4"/>
  <c r="AW980" i="4"/>
  <c r="BA980" i="4"/>
  <c r="AI981" i="4"/>
  <c r="AO981" i="4"/>
  <c r="AS981" i="4"/>
  <c r="AW981" i="4"/>
  <c r="BA981" i="4"/>
  <c r="AI982" i="4"/>
  <c r="AO982" i="4"/>
  <c r="AS982" i="4"/>
  <c r="AW982" i="4"/>
  <c r="BA982" i="4"/>
  <c r="AI983" i="4"/>
  <c r="AO983" i="4"/>
  <c r="AS983" i="4"/>
  <c r="AW983" i="4"/>
  <c r="BA983" i="4"/>
  <c r="AI984" i="4"/>
  <c r="AO984" i="4"/>
  <c r="AS984" i="4"/>
  <c r="AW984" i="4"/>
  <c r="BA984" i="4"/>
  <c r="AI985" i="4"/>
  <c r="AO985" i="4"/>
  <c r="AS985" i="4"/>
  <c r="AW985" i="4"/>
  <c r="BA985" i="4"/>
  <c r="AI986" i="4"/>
  <c r="AO986" i="4"/>
  <c r="AS986" i="4"/>
  <c r="AW986" i="4"/>
  <c r="BA986" i="4"/>
  <c r="AI987" i="4"/>
  <c r="AO987" i="4"/>
  <c r="AS987" i="4"/>
  <c r="AW987" i="4"/>
  <c r="BA987" i="4"/>
  <c r="AI988" i="4"/>
  <c r="AO988" i="4"/>
  <c r="AS988" i="4"/>
  <c r="AW988" i="4"/>
  <c r="BA988" i="4"/>
  <c r="AI989" i="4"/>
  <c r="AO989" i="4"/>
  <c r="AS989" i="4"/>
  <c r="AW989" i="4"/>
  <c r="BA989" i="4"/>
  <c r="AI990" i="4"/>
  <c r="AO990" i="4"/>
  <c r="AS990" i="4"/>
  <c r="AW990" i="4"/>
  <c r="BA990" i="4"/>
  <c r="AI991" i="4"/>
  <c r="AO991" i="4"/>
  <c r="AS991" i="4"/>
  <c r="AW991" i="4"/>
  <c r="BA991" i="4"/>
  <c r="AI992" i="4"/>
  <c r="AO992" i="4"/>
  <c r="AS992" i="4"/>
  <c r="AW992" i="4"/>
  <c r="BA992" i="4"/>
  <c r="AI993" i="4"/>
  <c r="AO993" i="4"/>
  <c r="AS993" i="4"/>
  <c r="AW993" i="4"/>
  <c r="BA993" i="4"/>
  <c r="AI994" i="4"/>
  <c r="AO994" i="4"/>
  <c r="AS994" i="4"/>
  <c r="AW994" i="4"/>
  <c r="BA994" i="4"/>
  <c r="AI995" i="4"/>
  <c r="AO995" i="4"/>
  <c r="AS995" i="4"/>
  <c r="AW995" i="4"/>
  <c r="BA995" i="4"/>
  <c r="AI996" i="4"/>
  <c r="AO996" i="4"/>
  <c r="AS996" i="4"/>
  <c r="AW996" i="4"/>
  <c r="BA996" i="4"/>
  <c r="AI997" i="4"/>
  <c r="AO997" i="4"/>
  <c r="AS997" i="4"/>
  <c r="AW997" i="4"/>
  <c r="BA997" i="4"/>
  <c r="AI998" i="4"/>
  <c r="AO998" i="4"/>
  <c r="AS998" i="4"/>
  <c r="AW998" i="4"/>
  <c r="BA998" i="4"/>
  <c r="AI999" i="4"/>
  <c r="AO999" i="4"/>
  <c r="AS999" i="4"/>
  <c r="AW999" i="4"/>
  <c r="BA999" i="4"/>
  <c r="AI1000" i="4"/>
  <c r="AO1000" i="4"/>
  <c r="AS1000" i="4"/>
  <c r="AW1000" i="4"/>
  <c r="BA1000" i="4"/>
  <c r="AI1001" i="4"/>
  <c r="AO1001" i="4"/>
  <c r="AS1001" i="4"/>
  <c r="AW1001" i="4"/>
  <c r="BA1001" i="4"/>
  <c r="AI1002" i="4"/>
  <c r="AO1002" i="4"/>
  <c r="AS1002" i="4"/>
  <c r="AW1002" i="4"/>
  <c r="BA1002" i="4"/>
  <c r="AI1003" i="4"/>
  <c r="AO1003" i="4"/>
  <c r="AS1003" i="4"/>
  <c r="AW1003" i="4"/>
  <c r="BA1003" i="4"/>
  <c r="AI1004" i="4"/>
  <c r="AO1004" i="4"/>
  <c r="AS1004" i="4"/>
  <c r="AW1004" i="4"/>
  <c r="BA1004" i="4"/>
  <c r="AI1005" i="4"/>
  <c r="AO1005" i="4"/>
  <c r="AS1005" i="4"/>
  <c r="AW1005" i="4"/>
  <c r="BA1005" i="4"/>
  <c r="AI1006" i="4"/>
  <c r="AO1006" i="4"/>
  <c r="AS1006" i="4"/>
  <c r="AW1006" i="4"/>
  <c r="BA1006" i="4"/>
  <c r="AI1007" i="4"/>
  <c r="AO1007" i="4"/>
  <c r="AS1007" i="4"/>
  <c r="AW1007" i="4"/>
  <c r="BA1007" i="4"/>
  <c r="AI1008" i="4"/>
  <c r="AO1008" i="4"/>
  <c r="AS1008" i="4"/>
  <c r="AW1008" i="4"/>
  <c r="BA1008" i="4"/>
  <c r="BG1009" i="4"/>
  <c r="BC1009" i="4"/>
  <c r="AY1009" i="4"/>
  <c r="AI1009" i="4"/>
  <c r="AO1009" i="4"/>
  <c r="AS1009" i="4"/>
  <c r="AW1009" i="4"/>
  <c r="BB1009" i="4"/>
  <c r="AO1010" i="4"/>
  <c r="AT1010" i="4"/>
  <c r="AZ1010" i="4"/>
  <c r="BE1010" i="4"/>
  <c r="AO1012" i="4"/>
  <c r="AT1012" i="4"/>
  <c r="AZ1012" i="4"/>
  <c r="BE1012" i="4"/>
  <c r="BU1012" i="4"/>
  <c r="AW1013" i="4"/>
  <c r="AO1014" i="4"/>
  <c r="AT1014" i="4"/>
  <c r="AZ1014" i="4"/>
  <c r="BE1014" i="4"/>
  <c r="AW1015" i="4"/>
  <c r="AO1016" i="4"/>
  <c r="AT1016" i="4"/>
  <c r="AZ1016" i="4"/>
  <c r="BE1016" i="4"/>
  <c r="AW1017" i="4"/>
  <c r="AO1018" i="4"/>
  <c r="AT1018" i="4"/>
  <c r="AZ1018" i="4"/>
  <c r="BE1018" i="4"/>
  <c r="BB1019" i="4"/>
  <c r="AO1020" i="4"/>
  <c r="AT1020" i="4"/>
  <c r="AZ1020" i="4"/>
  <c r="BE1020" i="4"/>
  <c r="BB1021" i="4"/>
  <c r="AO1022" i="4"/>
  <c r="AT1022" i="4"/>
  <c r="AZ1022" i="4"/>
  <c r="BE1022" i="4"/>
  <c r="BB1023" i="4"/>
  <c r="AO1024" i="4"/>
  <c r="AT1024" i="4"/>
  <c r="AZ1024" i="4"/>
  <c r="BE1024" i="4"/>
  <c r="AW1025" i="4"/>
  <c r="BB1025" i="4"/>
  <c r="AO1026" i="4"/>
  <c r="AT1026" i="4"/>
  <c r="AZ1026" i="4"/>
  <c r="BE1026" i="4"/>
  <c r="AW1027" i="4"/>
  <c r="BB1027" i="4"/>
  <c r="AO1028" i="4"/>
  <c r="AT1028" i="4"/>
  <c r="AZ1028" i="4"/>
  <c r="BE1028" i="4"/>
  <c r="AW1029" i="4"/>
  <c r="BB1029" i="4"/>
  <c r="AO1030" i="4"/>
  <c r="AT1030" i="4"/>
  <c r="AZ1030" i="4"/>
  <c r="BE1030" i="4"/>
  <c r="AW1031" i="4"/>
  <c r="BB1031" i="4"/>
  <c r="AO1032" i="4"/>
  <c r="AT1032" i="4"/>
  <c r="AZ1032" i="4"/>
  <c r="BE1032" i="4"/>
  <c r="AW1033" i="4"/>
  <c r="BB1033" i="4"/>
  <c r="AO1034" i="4"/>
  <c r="AT1034" i="4"/>
  <c r="AZ1034" i="4"/>
  <c r="BE1034" i="4"/>
  <c r="AW1035" i="4"/>
  <c r="BB1035" i="4"/>
  <c r="AO1036" i="4"/>
  <c r="AT1036" i="4"/>
  <c r="AZ1036" i="4"/>
  <c r="BE1036" i="4"/>
  <c r="AW1037" i="4"/>
  <c r="BB1037" i="4"/>
  <c r="AO1038" i="4"/>
  <c r="AT1038" i="4"/>
  <c r="AZ1038" i="4"/>
  <c r="BE1038" i="4"/>
  <c r="AW1039" i="4"/>
  <c r="BB1039" i="4"/>
  <c r="AO1040" i="4"/>
  <c r="AT1040" i="4"/>
  <c r="AZ1040" i="4"/>
  <c r="BE1040" i="4"/>
  <c r="AW1041" i="4"/>
  <c r="BB1041" i="4"/>
  <c r="AO1042" i="4"/>
  <c r="AT1042" i="4"/>
  <c r="AZ1042" i="4"/>
  <c r="BE1042" i="4"/>
  <c r="AW1043" i="4"/>
  <c r="BB1043" i="4"/>
  <c r="AO1044" i="4"/>
  <c r="AT1044" i="4"/>
  <c r="AZ1044" i="4"/>
  <c r="BE1044" i="4"/>
  <c r="AW1045" i="4"/>
  <c r="BB1045" i="4"/>
  <c r="AO1046" i="4"/>
  <c r="AT1046" i="4"/>
  <c r="AZ1046" i="4"/>
  <c r="BE1046" i="4"/>
  <c r="AW1047" i="4"/>
  <c r="BB1047" i="4"/>
  <c r="AO1048" i="4"/>
  <c r="AT1048" i="4"/>
  <c r="AZ1048" i="4"/>
  <c r="BE1048" i="4"/>
  <c r="AN1049" i="4"/>
  <c r="AV1049" i="4"/>
  <c r="AW1050" i="4"/>
  <c r="BG1051" i="4"/>
  <c r="BC1051" i="4"/>
  <c r="AY1051" i="4"/>
  <c r="AU1051" i="4"/>
  <c r="AQ1051" i="4"/>
  <c r="AM1051" i="4"/>
  <c r="BF1051" i="4"/>
  <c r="BB1051" i="4"/>
  <c r="AX1051" i="4"/>
  <c r="AT1051" i="4"/>
  <c r="BL1051" i="4" s="1"/>
  <c r="AP1051" i="4"/>
  <c r="BD1051" i="4"/>
  <c r="AZ1051" i="4"/>
  <c r="BN1051" i="4" s="1"/>
  <c r="AV1051" i="4"/>
  <c r="AN1051" i="4"/>
  <c r="AI1051" i="4"/>
  <c r="BA1051" i="4"/>
  <c r="AO1052" i="4"/>
  <c r="BE1052" i="4"/>
  <c r="AS1053" i="4"/>
  <c r="AW1054" i="4"/>
  <c r="BG1055" i="4"/>
  <c r="BC1055" i="4"/>
  <c r="AY1055" i="4"/>
  <c r="AU1055" i="4"/>
  <c r="BM1055" i="4" s="1"/>
  <c r="AQ1055" i="4"/>
  <c r="AM1055" i="4"/>
  <c r="BF1055" i="4"/>
  <c r="BB1055" i="4"/>
  <c r="AX1055" i="4"/>
  <c r="AT1055" i="4"/>
  <c r="BL1055" i="4" s="1"/>
  <c r="AP1055" i="4"/>
  <c r="BD1055" i="4"/>
  <c r="AZ1055" i="4"/>
  <c r="BO1055" i="4" s="1"/>
  <c r="AV1055" i="4"/>
  <c r="AN1055" i="4"/>
  <c r="AI1055" i="4"/>
  <c r="BA1055" i="4"/>
  <c r="AO1056" i="4"/>
  <c r="BE1056" i="4"/>
  <c r="AS1057" i="4"/>
  <c r="AW1058" i="4"/>
  <c r="BG1059" i="4"/>
  <c r="BC1059" i="4"/>
  <c r="AY1059" i="4"/>
  <c r="AU1059" i="4"/>
  <c r="AQ1059" i="4"/>
  <c r="AM1059" i="4"/>
  <c r="BF1059" i="4"/>
  <c r="BB1059" i="4"/>
  <c r="AX1059" i="4"/>
  <c r="AT1059" i="4"/>
  <c r="BO1059" i="4" s="1"/>
  <c r="AP1059" i="4"/>
  <c r="BD1059" i="4"/>
  <c r="AZ1059" i="4"/>
  <c r="BM1059" i="4" s="1"/>
  <c r="AV1059" i="4"/>
  <c r="AN1059" i="4"/>
  <c r="AI1059" i="4"/>
  <c r="BA1059" i="4"/>
  <c r="AO1060" i="4"/>
  <c r="BE1060" i="4"/>
  <c r="AS1061" i="4"/>
  <c r="AW1062" i="4"/>
  <c r="BG1063" i="4"/>
  <c r="BC1063" i="4"/>
  <c r="AY1063" i="4"/>
  <c r="AU1063" i="4"/>
  <c r="BN1063" i="4" s="1"/>
  <c r="AQ1063" i="4"/>
  <c r="AM1063" i="4"/>
  <c r="BF1063" i="4"/>
  <c r="BB1063" i="4"/>
  <c r="AX1063" i="4"/>
  <c r="AT1063" i="4"/>
  <c r="BO1063" i="4" s="1"/>
  <c r="AP1063" i="4"/>
  <c r="BD1063" i="4"/>
  <c r="AZ1063" i="4"/>
  <c r="BL1063" i="4" s="1"/>
  <c r="AV1063" i="4"/>
  <c r="AN1063" i="4"/>
  <c r="AI1063" i="4"/>
  <c r="BA1063" i="4"/>
  <c r="AO1064" i="4"/>
  <c r="BE1064" i="4"/>
  <c r="AS1065" i="4"/>
  <c r="AW1066" i="4"/>
  <c r="BG1067" i="4"/>
  <c r="BC1067" i="4"/>
  <c r="AY1067" i="4"/>
  <c r="AU1067" i="4"/>
  <c r="AQ1067" i="4"/>
  <c r="AM1067" i="4"/>
  <c r="BF1067" i="4"/>
  <c r="BB1067" i="4"/>
  <c r="AX1067" i="4"/>
  <c r="AT1067" i="4"/>
  <c r="BL1067" i="4" s="1"/>
  <c r="AP1067" i="4"/>
  <c r="BD1067" i="4"/>
  <c r="AZ1067" i="4"/>
  <c r="BN1067" i="4" s="1"/>
  <c r="AV1067" i="4"/>
  <c r="AN1067" i="4"/>
  <c r="AI1067" i="4"/>
  <c r="BA1067" i="4"/>
  <c r="AO1068" i="4"/>
  <c r="BE1068" i="4"/>
  <c r="AS1069" i="4"/>
  <c r="AW1070" i="4"/>
  <c r="BG1071" i="4"/>
  <c r="BC1071" i="4"/>
  <c r="AY1071" i="4"/>
  <c r="AU1071" i="4"/>
  <c r="BM1071" i="4" s="1"/>
  <c r="AQ1071" i="4"/>
  <c r="AM1071" i="4"/>
  <c r="BF1071" i="4"/>
  <c r="BB1071" i="4"/>
  <c r="AX1071" i="4"/>
  <c r="AT1071" i="4"/>
  <c r="BL1071" i="4" s="1"/>
  <c r="AP1071" i="4"/>
  <c r="BD1071" i="4"/>
  <c r="AZ1071" i="4"/>
  <c r="BO1071" i="4" s="1"/>
  <c r="AV1071" i="4"/>
  <c r="AN1071" i="4"/>
  <c r="AI1071" i="4"/>
  <c r="BA1071" i="4"/>
  <c r="AO1072" i="4"/>
  <c r="BE1072" i="4"/>
  <c r="AS1073" i="4"/>
  <c r="AW1074" i="4"/>
  <c r="BG1075" i="4"/>
  <c r="BC1075" i="4"/>
  <c r="AY1075" i="4"/>
  <c r="AU1075" i="4"/>
  <c r="AQ1075" i="4"/>
  <c r="AM1075" i="4"/>
  <c r="BF1075" i="4"/>
  <c r="BB1075" i="4"/>
  <c r="AX1075" i="4"/>
  <c r="AT1075" i="4"/>
  <c r="BO1075" i="4" s="1"/>
  <c r="AP1075" i="4"/>
  <c r="BD1075" i="4"/>
  <c r="AZ1075" i="4"/>
  <c r="BM1075" i="4" s="1"/>
  <c r="AV1075" i="4"/>
  <c r="AN1075" i="4"/>
  <c r="AI1075" i="4"/>
  <c r="BA1075" i="4"/>
  <c r="AO1076" i="4"/>
  <c r="BE1076" i="4"/>
  <c r="AS1077" i="4"/>
  <c r="AW1078" i="4"/>
  <c r="BG1079" i="4"/>
  <c r="BC1079" i="4"/>
  <c r="AY1079" i="4"/>
  <c r="AU1079" i="4"/>
  <c r="BN1079" i="4" s="1"/>
  <c r="AQ1079" i="4"/>
  <c r="AM1079" i="4"/>
  <c r="BF1079" i="4"/>
  <c r="BB1079" i="4"/>
  <c r="AX1079" i="4"/>
  <c r="AT1079" i="4"/>
  <c r="BO1079" i="4" s="1"/>
  <c r="AP1079" i="4"/>
  <c r="BD1079" i="4"/>
  <c r="AZ1079" i="4"/>
  <c r="BL1079" i="4" s="1"/>
  <c r="AV1079" i="4"/>
  <c r="AN1079" i="4"/>
  <c r="AI1079" i="4"/>
  <c r="BA1079" i="4"/>
  <c r="AO1080" i="4"/>
  <c r="BE1080" i="4"/>
  <c r="AS1081" i="4"/>
  <c r="AW1082" i="4"/>
  <c r="BD1083" i="4"/>
  <c r="BC1083" i="4"/>
  <c r="AY1083" i="4"/>
  <c r="AU1083" i="4"/>
  <c r="AQ1083" i="4"/>
  <c r="AM1083" i="4"/>
  <c r="BG1083" i="4"/>
  <c r="BB1083" i="4"/>
  <c r="AX1083" i="4"/>
  <c r="AT1083" i="4"/>
  <c r="BM1083" i="4" s="1"/>
  <c r="AP1083" i="4"/>
  <c r="BE1083" i="4"/>
  <c r="AZ1083" i="4"/>
  <c r="BN1083" i="4" s="1"/>
  <c r="AV1083" i="4"/>
  <c r="AN1083" i="4"/>
  <c r="AI1083" i="4"/>
  <c r="BA1083" i="4"/>
  <c r="BG1085" i="4"/>
  <c r="AP1087" i="4"/>
  <c r="BA1091" i="4"/>
  <c r="AO1093" i="4"/>
  <c r="AP1095" i="4"/>
  <c r="BA1099" i="4"/>
  <c r="BG1101" i="4"/>
  <c r="AP1103" i="4"/>
  <c r="BA1107" i="4"/>
  <c r="AT1109" i="4"/>
  <c r="AP1111" i="4"/>
  <c r="BA1115" i="4"/>
  <c r="AT1117" i="4"/>
  <c r="AS1117" i="4"/>
  <c r="AP1119" i="4"/>
  <c r="BC1121" i="4"/>
  <c r="BA1123" i="4"/>
  <c r="AO1125" i="4"/>
  <c r="AP1127" i="4"/>
  <c r="BA1131" i="4"/>
  <c r="AT1133" i="4"/>
  <c r="AP1135" i="4"/>
  <c r="BA1139" i="4"/>
  <c r="AO1141" i="4"/>
  <c r="AP1143" i="4"/>
  <c r="BG1144" i="4"/>
  <c r="BC1145" i="4"/>
  <c r="BA1147" i="4"/>
  <c r="AW1148" i="4"/>
  <c r="AS1149" i="4"/>
  <c r="AP1151" i="4"/>
  <c r="BG1152" i="4"/>
  <c r="BC1153" i="4"/>
  <c r="BA1155" i="4"/>
  <c r="AW1156" i="4"/>
  <c r="AS1157" i="4"/>
  <c r="AP1159" i="4"/>
  <c r="BT1165" i="4"/>
  <c r="BG1166" i="4"/>
  <c r="BC1166" i="4"/>
  <c r="AY1166" i="4"/>
  <c r="AU1166" i="4"/>
  <c r="AQ1166" i="4"/>
  <c r="AM1166" i="4"/>
  <c r="AX1166" i="4"/>
  <c r="AT1166" i="4"/>
  <c r="BB1166" i="4"/>
  <c r="BF1166" i="4"/>
  <c r="BV1168" i="4"/>
  <c r="AP1170" i="4"/>
  <c r="BD1084" i="4"/>
  <c r="AZ1084" i="4"/>
  <c r="BM1084" i="4" s="1"/>
  <c r="AV1084" i="4"/>
  <c r="AN1084" i="4"/>
  <c r="AI1084" i="4"/>
  <c r="AP1084" i="4"/>
  <c r="AU1084" i="4"/>
  <c r="BA1084" i="4"/>
  <c r="BF1084" i="4"/>
  <c r="AQ1085" i="4"/>
  <c r="AW1085" i="4"/>
  <c r="BB1085" i="4"/>
  <c r="AM1086" i="4"/>
  <c r="AS1086" i="4"/>
  <c r="AX1086" i="4"/>
  <c r="BD1088" i="4"/>
  <c r="AZ1088" i="4"/>
  <c r="AV1088" i="4"/>
  <c r="AN1088" i="4"/>
  <c r="AI1088" i="4"/>
  <c r="AP1088" i="4"/>
  <c r="AU1088" i="4"/>
  <c r="BA1088" i="4"/>
  <c r="BF1088" i="4"/>
  <c r="AQ1089" i="4"/>
  <c r="AW1089" i="4"/>
  <c r="BB1089" i="4"/>
  <c r="AM1090" i="4"/>
  <c r="AS1090" i="4"/>
  <c r="AX1090" i="4"/>
  <c r="BD1092" i="4"/>
  <c r="AZ1092" i="4"/>
  <c r="BL1092" i="4" s="1"/>
  <c r="AV1092" i="4"/>
  <c r="AN1092" i="4"/>
  <c r="AI1092" i="4"/>
  <c r="AP1092" i="4"/>
  <c r="AU1092" i="4"/>
  <c r="BA1092" i="4"/>
  <c r="BF1092" i="4"/>
  <c r="AQ1093" i="4"/>
  <c r="AW1093" i="4"/>
  <c r="BB1093" i="4"/>
  <c r="BG1093" i="4"/>
  <c r="AM1094" i="4"/>
  <c r="AS1094" i="4"/>
  <c r="AX1094" i="4"/>
  <c r="BD1096" i="4"/>
  <c r="AZ1096" i="4"/>
  <c r="AV1096" i="4"/>
  <c r="AN1096" i="4"/>
  <c r="AI1096" i="4"/>
  <c r="AP1096" i="4"/>
  <c r="AU1096" i="4"/>
  <c r="BA1096" i="4"/>
  <c r="BF1096" i="4"/>
  <c r="AQ1097" i="4"/>
  <c r="AW1097" i="4"/>
  <c r="BB1097" i="4"/>
  <c r="BG1097" i="4"/>
  <c r="AM1098" i="4"/>
  <c r="AS1098" i="4"/>
  <c r="AX1098" i="4"/>
  <c r="BD1100" i="4"/>
  <c r="AZ1100" i="4"/>
  <c r="BN1100" i="4" s="1"/>
  <c r="AV1100" i="4"/>
  <c r="AN1100" i="4"/>
  <c r="AI1100" i="4"/>
  <c r="AP1100" i="4"/>
  <c r="AU1100" i="4"/>
  <c r="BA1100" i="4"/>
  <c r="BF1100" i="4"/>
  <c r="AQ1101" i="4"/>
  <c r="AW1101" i="4"/>
  <c r="BB1101" i="4"/>
  <c r="AM1102" i="4"/>
  <c r="AS1102" i="4"/>
  <c r="AX1102" i="4"/>
  <c r="BD1104" i="4"/>
  <c r="AZ1104" i="4"/>
  <c r="AV1104" i="4"/>
  <c r="AN1104" i="4"/>
  <c r="AI1104" i="4"/>
  <c r="AP1104" i="4"/>
  <c r="AU1104" i="4"/>
  <c r="BA1104" i="4"/>
  <c r="BF1104" i="4"/>
  <c r="AQ1105" i="4"/>
  <c r="AW1105" i="4"/>
  <c r="BB1105" i="4"/>
  <c r="BG1105" i="4"/>
  <c r="AM1106" i="4"/>
  <c r="AS1106" i="4"/>
  <c r="AX1106" i="4"/>
  <c r="BD1108" i="4"/>
  <c r="AZ1108" i="4"/>
  <c r="BO1108" i="4" s="1"/>
  <c r="AV1108" i="4"/>
  <c r="AN1108" i="4"/>
  <c r="AI1108" i="4"/>
  <c r="AP1108" i="4"/>
  <c r="AU1108" i="4"/>
  <c r="BA1108" i="4"/>
  <c r="BF1108" i="4"/>
  <c r="AQ1109" i="4"/>
  <c r="AW1109" i="4"/>
  <c r="BB1109" i="4"/>
  <c r="BG1109" i="4"/>
  <c r="AM1110" i="4"/>
  <c r="AS1110" i="4"/>
  <c r="AX1110" i="4"/>
  <c r="BD1112" i="4"/>
  <c r="AZ1112" i="4"/>
  <c r="AV1112" i="4"/>
  <c r="AN1112" i="4"/>
  <c r="AI1112" i="4"/>
  <c r="AP1112" i="4"/>
  <c r="AU1112" i="4"/>
  <c r="BA1112" i="4"/>
  <c r="BF1112" i="4"/>
  <c r="AQ1113" i="4"/>
  <c r="AW1113" i="4"/>
  <c r="BB1113" i="4"/>
  <c r="BG1113" i="4"/>
  <c r="AM1114" i="4"/>
  <c r="AS1114" i="4"/>
  <c r="AX1114" i="4"/>
  <c r="BD1116" i="4"/>
  <c r="AZ1116" i="4"/>
  <c r="BM1116" i="4" s="1"/>
  <c r="AV1116" i="4"/>
  <c r="AN1116" i="4"/>
  <c r="AI1116" i="4"/>
  <c r="AP1116" i="4"/>
  <c r="AU1116" i="4"/>
  <c r="BA1116" i="4"/>
  <c r="BF1116" i="4"/>
  <c r="AQ1117" i="4"/>
  <c r="AW1117" i="4"/>
  <c r="BB1117" i="4"/>
  <c r="BG1117" i="4"/>
  <c r="AM1118" i="4"/>
  <c r="AS1118" i="4"/>
  <c r="AX1118" i="4"/>
  <c r="BD1120" i="4"/>
  <c r="AZ1120" i="4"/>
  <c r="AV1120" i="4"/>
  <c r="AN1120" i="4"/>
  <c r="AI1120" i="4"/>
  <c r="AP1120" i="4"/>
  <c r="AU1120" i="4"/>
  <c r="BA1120" i="4"/>
  <c r="BF1120" i="4"/>
  <c r="AQ1121" i="4"/>
  <c r="AW1121" i="4"/>
  <c r="BB1121" i="4"/>
  <c r="BG1121" i="4"/>
  <c r="AM1122" i="4"/>
  <c r="AS1122" i="4"/>
  <c r="AX1122" i="4"/>
  <c r="BD1124" i="4"/>
  <c r="AZ1124" i="4"/>
  <c r="BL1124" i="4" s="1"/>
  <c r="AV1124" i="4"/>
  <c r="AN1124" i="4"/>
  <c r="AI1124" i="4"/>
  <c r="AP1124" i="4"/>
  <c r="AU1124" i="4"/>
  <c r="BA1124" i="4"/>
  <c r="BF1124" i="4"/>
  <c r="AQ1125" i="4"/>
  <c r="AW1125" i="4"/>
  <c r="BB1125" i="4"/>
  <c r="BG1125" i="4"/>
  <c r="AM1126" i="4"/>
  <c r="AX1126" i="4"/>
  <c r="BD1128" i="4"/>
  <c r="AZ1128" i="4"/>
  <c r="AV1128" i="4"/>
  <c r="AN1128" i="4"/>
  <c r="AI1128" i="4"/>
  <c r="AP1128" i="4"/>
  <c r="AU1128" i="4"/>
  <c r="BA1128" i="4"/>
  <c r="BF1128" i="4"/>
  <c r="AQ1129" i="4"/>
  <c r="AW1129" i="4"/>
  <c r="BB1129" i="4"/>
  <c r="BG1129" i="4"/>
  <c r="AM1130" i="4"/>
  <c r="AS1130" i="4"/>
  <c r="BT1130" i="4" s="1"/>
  <c r="BD1132" i="4"/>
  <c r="AZ1132" i="4"/>
  <c r="BN1132" i="4" s="1"/>
  <c r="AV1132" i="4"/>
  <c r="AN1132" i="4"/>
  <c r="AI1132" i="4"/>
  <c r="AP1132" i="4"/>
  <c r="AU1132" i="4"/>
  <c r="BA1132" i="4"/>
  <c r="BF1132" i="4"/>
  <c r="AQ1133" i="4"/>
  <c r="AW1133" i="4"/>
  <c r="BB1133" i="4"/>
  <c r="BG1133" i="4"/>
  <c r="AM1134" i="4"/>
  <c r="AS1134" i="4"/>
  <c r="AX1134" i="4"/>
  <c r="BD1136" i="4"/>
  <c r="AZ1136" i="4"/>
  <c r="AV1136" i="4"/>
  <c r="AN1136" i="4"/>
  <c r="AI1136" i="4"/>
  <c r="AP1136" i="4"/>
  <c r="AU1136" i="4"/>
  <c r="BA1136" i="4"/>
  <c r="BF1136" i="4"/>
  <c r="AQ1137" i="4"/>
  <c r="AW1137" i="4"/>
  <c r="BB1137" i="4"/>
  <c r="BG1137" i="4"/>
  <c r="AM1138" i="4"/>
  <c r="AS1138" i="4"/>
  <c r="AX1138" i="4"/>
  <c r="BD1140" i="4"/>
  <c r="AZ1140" i="4"/>
  <c r="BO1140" i="4" s="1"/>
  <c r="AV1140" i="4"/>
  <c r="AN1140" i="4"/>
  <c r="AI1140" i="4"/>
  <c r="AP1140" i="4"/>
  <c r="AU1140" i="4"/>
  <c r="BA1140" i="4"/>
  <c r="BF1140" i="4"/>
  <c r="AQ1141" i="4"/>
  <c r="AW1141" i="4"/>
  <c r="BB1141" i="4"/>
  <c r="BG1141" i="4"/>
  <c r="AM1142" i="4"/>
  <c r="AS1142" i="4"/>
  <c r="AX1142" i="4"/>
  <c r="BD1144" i="4"/>
  <c r="AZ1144" i="4"/>
  <c r="AV1144" i="4"/>
  <c r="AN1144" i="4"/>
  <c r="AI1144" i="4"/>
  <c r="AP1144" i="4"/>
  <c r="AU1144" i="4"/>
  <c r="BA1144" i="4"/>
  <c r="BF1144" i="4"/>
  <c r="AQ1145" i="4"/>
  <c r="AW1145" i="4"/>
  <c r="BB1145" i="4"/>
  <c r="BG1145" i="4"/>
  <c r="AM1146" i="4"/>
  <c r="AS1146" i="4"/>
  <c r="AX1146" i="4"/>
  <c r="BD1148" i="4"/>
  <c r="AZ1148" i="4"/>
  <c r="AV1148" i="4"/>
  <c r="AN1148" i="4"/>
  <c r="AI1148" i="4"/>
  <c r="AP1148" i="4"/>
  <c r="AU1148" i="4"/>
  <c r="BA1148" i="4"/>
  <c r="BF1148" i="4"/>
  <c r="AQ1149" i="4"/>
  <c r="AW1149" i="4"/>
  <c r="BB1149" i="4"/>
  <c r="BG1149" i="4"/>
  <c r="AM1150" i="4"/>
  <c r="AS1150" i="4"/>
  <c r="AX1150" i="4"/>
  <c r="BD1152" i="4"/>
  <c r="AZ1152" i="4"/>
  <c r="AV1152" i="4"/>
  <c r="AN1152" i="4"/>
  <c r="AI1152" i="4"/>
  <c r="AP1152" i="4"/>
  <c r="AU1152" i="4"/>
  <c r="BA1152" i="4"/>
  <c r="BF1152" i="4"/>
  <c r="AQ1153" i="4"/>
  <c r="AW1153" i="4"/>
  <c r="BB1153" i="4"/>
  <c r="BG1153" i="4"/>
  <c r="AM1154" i="4"/>
  <c r="AS1154" i="4"/>
  <c r="AX1154" i="4"/>
  <c r="BD1156" i="4"/>
  <c r="AZ1156" i="4"/>
  <c r="AV1156" i="4"/>
  <c r="AN1156" i="4"/>
  <c r="AI1156" i="4"/>
  <c r="AP1156" i="4"/>
  <c r="AU1156" i="4"/>
  <c r="BA1156" i="4"/>
  <c r="BF1156" i="4"/>
  <c r="AQ1157" i="4"/>
  <c r="AW1157" i="4"/>
  <c r="BB1157" i="4"/>
  <c r="AM1158" i="4"/>
  <c r="AS1158" i="4"/>
  <c r="AX1158" i="4"/>
  <c r="BG1160" i="4"/>
  <c r="BE1160" i="4"/>
  <c r="BD1160" i="4"/>
  <c r="AZ1160" i="4"/>
  <c r="AV1160" i="4"/>
  <c r="AN1160" i="4"/>
  <c r="AI1160" i="4"/>
  <c r="AP1160" i="4"/>
  <c r="AU1160" i="4"/>
  <c r="BA1160" i="4"/>
  <c r="AX1161" i="4"/>
  <c r="BG1162" i="4"/>
  <c r="AQ1163" i="4"/>
  <c r="AM1163" i="4"/>
  <c r="AP1163" i="4"/>
  <c r="BF1163" i="4"/>
  <c r="BE1166" i="4"/>
  <c r="BG1167" i="4"/>
  <c r="BC1167" i="4"/>
  <c r="AY1167" i="4"/>
  <c r="AU1167" i="4"/>
  <c r="AQ1167" i="4"/>
  <c r="AM1167" i="4"/>
  <c r="AP1167" i="4"/>
  <c r="BF1167" i="4"/>
  <c r="BE1170" i="4"/>
  <c r="BG1171" i="4"/>
  <c r="BC1171" i="4"/>
  <c r="AY1171" i="4"/>
  <c r="AU1171" i="4"/>
  <c r="AQ1171" i="4"/>
  <c r="AM1171" i="4"/>
  <c r="AP1171" i="4"/>
  <c r="BF1171" i="4"/>
  <c r="BG1174" i="4"/>
  <c r="AP1175" i="4"/>
  <c r="AT1176" i="4"/>
  <c r="BV1176" i="4" s="1"/>
  <c r="AM1084" i="4"/>
  <c r="AS1084" i="4"/>
  <c r="AX1084" i="4"/>
  <c r="BC1084" i="4"/>
  <c r="AO1085" i="4"/>
  <c r="AT1085" i="4"/>
  <c r="AY1085" i="4"/>
  <c r="BD1086" i="4"/>
  <c r="AZ1086" i="4"/>
  <c r="BH1086" i="4" s="1"/>
  <c r="AV1086" i="4"/>
  <c r="AN1086" i="4"/>
  <c r="AI1086" i="4"/>
  <c r="AP1086" i="4"/>
  <c r="AU1086" i="4"/>
  <c r="BA1086" i="4"/>
  <c r="BF1086" i="4"/>
  <c r="AM1088" i="4"/>
  <c r="AS1088" i="4"/>
  <c r="AX1088" i="4"/>
  <c r="BC1088" i="4"/>
  <c r="AO1089" i="4"/>
  <c r="AT1089" i="4"/>
  <c r="AY1089" i="4"/>
  <c r="BD1090" i="4"/>
  <c r="AZ1090" i="4"/>
  <c r="AV1090" i="4"/>
  <c r="AN1090" i="4"/>
  <c r="AI1090" i="4"/>
  <c r="AP1090" i="4"/>
  <c r="AU1090" i="4"/>
  <c r="BA1090" i="4"/>
  <c r="BH1090" i="4" s="1"/>
  <c r="BF1090" i="4"/>
  <c r="AM1092" i="4"/>
  <c r="AS1092" i="4"/>
  <c r="AX1092" i="4"/>
  <c r="BC1092" i="4"/>
  <c r="AT1093" i="4"/>
  <c r="AY1093" i="4"/>
  <c r="BD1094" i="4"/>
  <c r="AZ1094" i="4"/>
  <c r="BH1094" i="4" s="1"/>
  <c r="AV1094" i="4"/>
  <c r="AN1094" i="4"/>
  <c r="AI1094" i="4"/>
  <c r="AP1094" i="4"/>
  <c r="AU1094" i="4"/>
  <c r="BA1094" i="4"/>
  <c r="BK1094" i="4" s="1"/>
  <c r="BF1094" i="4"/>
  <c r="AM1096" i="4"/>
  <c r="AS1096" i="4"/>
  <c r="AX1096" i="4"/>
  <c r="BC1096" i="4"/>
  <c r="AT1097" i="4"/>
  <c r="AY1097" i="4"/>
  <c r="BD1098" i="4"/>
  <c r="AZ1098" i="4"/>
  <c r="AV1098" i="4"/>
  <c r="AN1098" i="4"/>
  <c r="AI1098" i="4"/>
  <c r="AP1098" i="4"/>
  <c r="AU1098" i="4"/>
  <c r="BA1098" i="4"/>
  <c r="BH1098" i="4" s="1"/>
  <c r="BF1098" i="4"/>
  <c r="AM1100" i="4"/>
  <c r="AS1100" i="4"/>
  <c r="BM1100" i="4" s="1"/>
  <c r="AX1100" i="4"/>
  <c r="BC1100" i="4"/>
  <c r="AO1101" i="4"/>
  <c r="AT1101" i="4"/>
  <c r="AY1101" i="4"/>
  <c r="BD1102" i="4"/>
  <c r="AZ1102" i="4"/>
  <c r="BH1102" i="4" s="1"/>
  <c r="AV1102" i="4"/>
  <c r="AN1102" i="4"/>
  <c r="AI1102" i="4"/>
  <c r="AP1102" i="4"/>
  <c r="AU1102" i="4"/>
  <c r="BA1102" i="4"/>
  <c r="BF1102" i="4"/>
  <c r="AM1104" i="4"/>
  <c r="AS1104" i="4"/>
  <c r="AX1104" i="4"/>
  <c r="BC1104" i="4"/>
  <c r="AT1105" i="4"/>
  <c r="AY1105" i="4"/>
  <c r="BD1106" i="4"/>
  <c r="AZ1106" i="4"/>
  <c r="BJ1106" i="4" s="1"/>
  <c r="AV1106" i="4"/>
  <c r="AN1106" i="4"/>
  <c r="AI1106" i="4"/>
  <c r="AP1106" i="4"/>
  <c r="AU1106" i="4"/>
  <c r="BA1106" i="4"/>
  <c r="BF1106" i="4"/>
  <c r="AM1108" i="4"/>
  <c r="AS1108" i="4"/>
  <c r="BN1108" i="4" s="1"/>
  <c r="AX1108" i="4"/>
  <c r="BC1108" i="4"/>
  <c r="AO1109" i="4"/>
  <c r="AY1109" i="4"/>
  <c r="BD1110" i="4"/>
  <c r="AZ1110" i="4"/>
  <c r="BH1110" i="4" s="1"/>
  <c r="AV1110" i="4"/>
  <c r="AN1110" i="4"/>
  <c r="AI1110" i="4"/>
  <c r="AP1110" i="4"/>
  <c r="AU1110" i="4"/>
  <c r="BA1110" i="4"/>
  <c r="BF1110" i="4"/>
  <c r="AM1112" i="4"/>
  <c r="AS1112" i="4"/>
  <c r="AX1112" i="4"/>
  <c r="BC1112" i="4"/>
  <c r="AO1113" i="4"/>
  <c r="AY1113" i="4"/>
  <c r="BD1114" i="4"/>
  <c r="AZ1114" i="4"/>
  <c r="BJ1114" i="4" s="1"/>
  <c r="AV1114" i="4"/>
  <c r="AN1114" i="4"/>
  <c r="AI1114" i="4"/>
  <c r="AP1114" i="4"/>
  <c r="AU1114" i="4"/>
  <c r="BA1114" i="4"/>
  <c r="BF1114" i="4"/>
  <c r="AM1116" i="4"/>
  <c r="AS1116" i="4"/>
  <c r="AX1116" i="4"/>
  <c r="BC1116" i="4"/>
  <c r="AY1117" i="4"/>
  <c r="BD1118" i="4"/>
  <c r="AZ1118" i="4"/>
  <c r="BH1118" i="4" s="1"/>
  <c r="AV1118" i="4"/>
  <c r="AN1118" i="4"/>
  <c r="AI1118" i="4"/>
  <c r="AP1118" i="4"/>
  <c r="AU1118" i="4"/>
  <c r="BA1118" i="4"/>
  <c r="BK1118" i="4" s="1"/>
  <c r="BF1118" i="4"/>
  <c r="AM1120" i="4"/>
  <c r="AS1120" i="4"/>
  <c r="AX1120" i="4"/>
  <c r="BC1120" i="4"/>
  <c r="AT1121" i="4"/>
  <c r="BD1122" i="4"/>
  <c r="AZ1122" i="4"/>
  <c r="BJ1122" i="4" s="1"/>
  <c r="AV1122" i="4"/>
  <c r="AN1122" i="4"/>
  <c r="AI1122" i="4"/>
  <c r="AP1122" i="4"/>
  <c r="AU1122" i="4"/>
  <c r="BA1122" i="4"/>
  <c r="BF1122" i="4"/>
  <c r="AM1124" i="4"/>
  <c r="AS1124" i="4"/>
  <c r="AX1124" i="4"/>
  <c r="BC1124" i="4"/>
  <c r="AT1125" i="4"/>
  <c r="AY1125" i="4"/>
  <c r="BD1126" i="4"/>
  <c r="AZ1126" i="4"/>
  <c r="BH1126" i="4" s="1"/>
  <c r="AV1126" i="4"/>
  <c r="AN1126" i="4"/>
  <c r="AI1126" i="4"/>
  <c r="AP1126" i="4"/>
  <c r="AU1126" i="4"/>
  <c r="BA1126" i="4"/>
  <c r="BF1126" i="4"/>
  <c r="AM1128" i="4"/>
  <c r="AS1128" i="4"/>
  <c r="AX1128" i="4"/>
  <c r="BC1128" i="4"/>
  <c r="AO1129" i="4"/>
  <c r="AY1129" i="4"/>
  <c r="BD1130" i="4"/>
  <c r="AZ1130" i="4"/>
  <c r="BJ1130" i="4" s="1"/>
  <c r="AV1130" i="4"/>
  <c r="AN1130" i="4"/>
  <c r="AI1130" i="4"/>
  <c r="AP1130" i="4"/>
  <c r="AU1130" i="4"/>
  <c r="BA1130" i="4"/>
  <c r="BW1130" i="4" s="1"/>
  <c r="BF1130" i="4"/>
  <c r="AM1132" i="4"/>
  <c r="AS1132" i="4"/>
  <c r="AX1132" i="4"/>
  <c r="BC1132" i="4"/>
  <c r="AO1133" i="4"/>
  <c r="AY1133" i="4"/>
  <c r="BD1134" i="4"/>
  <c r="AZ1134" i="4"/>
  <c r="BH1134" i="4" s="1"/>
  <c r="AV1134" i="4"/>
  <c r="AN1134" i="4"/>
  <c r="AI1134" i="4"/>
  <c r="AP1134" i="4"/>
  <c r="AU1134" i="4"/>
  <c r="BA1134" i="4"/>
  <c r="BF1134" i="4"/>
  <c r="AM1136" i="4"/>
  <c r="AS1136" i="4"/>
  <c r="AX1136" i="4"/>
  <c r="BC1136" i="4"/>
  <c r="AO1137" i="4"/>
  <c r="AY1137" i="4"/>
  <c r="BD1138" i="4"/>
  <c r="AZ1138" i="4"/>
  <c r="BJ1138" i="4" s="1"/>
  <c r="AV1138" i="4"/>
  <c r="AN1138" i="4"/>
  <c r="AI1138" i="4"/>
  <c r="AP1138" i="4"/>
  <c r="AU1138" i="4"/>
  <c r="BA1138" i="4"/>
  <c r="BF1138" i="4"/>
  <c r="AM1140" i="4"/>
  <c r="AS1140" i="4"/>
  <c r="AX1140" i="4"/>
  <c r="BC1140" i="4"/>
  <c r="AT1141" i="4"/>
  <c r="AY1141" i="4"/>
  <c r="BD1142" i="4"/>
  <c r="AZ1142" i="4"/>
  <c r="BH1142" i="4" s="1"/>
  <c r="AV1142" i="4"/>
  <c r="AN1142" i="4"/>
  <c r="AI1142" i="4"/>
  <c r="AP1142" i="4"/>
  <c r="AU1142" i="4"/>
  <c r="BA1142" i="4"/>
  <c r="BF1142" i="4"/>
  <c r="AY1145" i="4"/>
  <c r="BD1146" i="4"/>
  <c r="AZ1146" i="4"/>
  <c r="BJ1146" i="4" s="1"/>
  <c r="AV1146" i="4"/>
  <c r="AN1146" i="4"/>
  <c r="AI1146" i="4"/>
  <c r="AP1146" i="4"/>
  <c r="AU1146" i="4"/>
  <c r="BA1146" i="4"/>
  <c r="BF1146" i="4"/>
  <c r="BD1150" i="4"/>
  <c r="AZ1150" i="4"/>
  <c r="BK1150" i="4" s="1"/>
  <c r="AV1150" i="4"/>
  <c r="AN1150" i="4"/>
  <c r="AI1150" i="4"/>
  <c r="AP1150" i="4"/>
  <c r="AU1150" i="4"/>
  <c r="BA1150" i="4"/>
  <c r="BJ1150" i="4" s="1"/>
  <c r="BF1150" i="4"/>
  <c r="BD1154" i="4"/>
  <c r="AZ1154" i="4"/>
  <c r="BJ1154" i="4" s="1"/>
  <c r="AV1154" i="4"/>
  <c r="AN1154" i="4"/>
  <c r="AI1154" i="4"/>
  <c r="AP1154" i="4"/>
  <c r="AU1154" i="4"/>
  <c r="BA1154" i="4"/>
  <c r="BF1154" i="4"/>
  <c r="BD1158" i="4"/>
  <c r="AZ1158" i="4"/>
  <c r="BK1158" i="4" s="1"/>
  <c r="AV1158" i="4"/>
  <c r="AN1158" i="4"/>
  <c r="AI1158" i="4"/>
  <c r="AP1158" i="4"/>
  <c r="AU1158" i="4"/>
  <c r="BA1158" i="4"/>
  <c r="BJ1158" i="4" s="1"/>
  <c r="BF1158" i="4"/>
  <c r="AP1161" i="4"/>
  <c r="BF1161" i="4"/>
  <c r="BW1163" i="4"/>
  <c r="BC1165" i="4"/>
  <c r="AY1165" i="4"/>
  <c r="AU1165" i="4"/>
  <c r="AQ1165" i="4"/>
  <c r="AM1165" i="4"/>
  <c r="AP1165" i="4"/>
  <c r="BF1165" i="4"/>
  <c r="BG1169" i="4"/>
  <c r="BC1169" i="4"/>
  <c r="AY1169" i="4"/>
  <c r="AU1169" i="4"/>
  <c r="AQ1169" i="4"/>
  <c r="AM1169" i="4"/>
  <c r="AP1169" i="4"/>
  <c r="BF1169" i="4"/>
  <c r="BG1173" i="4"/>
  <c r="BC1173" i="4"/>
  <c r="AY1173" i="4"/>
  <c r="AU1173" i="4"/>
  <c r="AQ1173" i="4"/>
  <c r="AM1173" i="4"/>
  <c r="AP1173" i="4"/>
  <c r="BF1173" i="4"/>
  <c r="BW1175" i="4"/>
  <c r="BF1177" i="4"/>
  <c r="BB1177" i="4"/>
  <c r="AX1177" i="4"/>
  <c r="AT1177" i="4"/>
  <c r="AP1177" i="4"/>
  <c r="AO1084" i="4"/>
  <c r="AT1084" i="4"/>
  <c r="AY1084" i="4"/>
  <c r="BE1084" i="4"/>
  <c r="BD1085" i="4"/>
  <c r="AZ1085" i="4"/>
  <c r="AV1085" i="4"/>
  <c r="AN1085" i="4"/>
  <c r="AI1085" i="4"/>
  <c r="AP1085" i="4"/>
  <c r="AU1085" i="4"/>
  <c r="BA1085" i="4"/>
  <c r="BF1085" i="4"/>
  <c r="AQ1086" i="4"/>
  <c r="AW1086" i="4"/>
  <c r="BB1086" i="4"/>
  <c r="BG1086" i="4"/>
  <c r="AO1088" i="4"/>
  <c r="AT1088" i="4"/>
  <c r="AY1088" i="4"/>
  <c r="BE1088" i="4"/>
  <c r="BD1089" i="4"/>
  <c r="AZ1089" i="4"/>
  <c r="AV1089" i="4"/>
  <c r="AN1089" i="4"/>
  <c r="AI1089" i="4"/>
  <c r="AP1089" i="4"/>
  <c r="AU1089" i="4"/>
  <c r="BA1089" i="4"/>
  <c r="BF1089" i="4"/>
  <c r="AQ1090" i="4"/>
  <c r="AW1090" i="4"/>
  <c r="BB1090" i="4"/>
  <c r="BG1090" i="4"/>
  <c r="AO1092" i="4"/>
  <c r="AT1092" i="4"/>
  <c r="AY1092" i="4"/>
  <c r="BE1092" i="4"/>
  <c r="BD1093" i="4"/>
  <c r="AZ1093" i="4"/>
  <c r="AV1093" i="4"/>
  <c r="AN1093" i="4"/>
  <c r="AI1093" i="4"/>
  <c r="AP1093" i="4"/>
  <c r="AU1093" i="4"/>
  <c r="BA1093" i="4"/>
  <c r="BF1093" i="4"/>
  <c r="AQ1094" i="4"/>
  <c r="AW1094" i="4"/>
  <c r="BB1094" i="4"/>
  <c r="BG1094" i="4"/>
  <c r="AO1096" i="4"/>
  <c r="AT1096" i="4"/>
  <c r="AY1096" i="4"/>
  <c r="BE1096" i="4"/>
  <c r="BD1097" i="4"/>
  <c r="AZ1097" i="4"/>
  <c r="AV1097" i="4"/>
  <c r="AN1097" i="4"/>
  <c r="AI1097" i="4"/>
  <c r="AP1097" i="4"/>
  <c r="AU1097" i="4"/>
  <c r="BA1097" i="4"/>
  <c r="BF1097" i="4"/>
  <c r="AQ1098" i="4"/>
  <c r="AW1098" i="4"/>
  <c r="BB1098" i="4"/>
  <c r="BG1098" i="4"/>
  <c r="AO1100" i="4"/>
  <c r="AT1100" i="4"/>
  <c r="AY1100" i="4"/>
  <c r="BE1100" i="4"/>
  <c r="BD1101" i="4"/>
  <c r="AZ1101" i="4"/>
  <c r="AV1101" i="4"/>
  <c r="AN1101" i="4"/>
  <c r="AI1101" i="4"/>
  <c r="AP1101" i="4"/>
  <c r="AU1101" i="4"/>
  <c r="BA1101" i="4"/>
  <c r="BF1101" i="4"/>
  <c r="AQ1102" i="4"/>
  <c r="AW1102" i="4"/>
  <c r="BB1102" i="4"/>
  <c r="BG1102" i="4"/>
  <c r="AO1104" i="4"/>
  <c r="AT1104" i="4"/>
  <c r="AY1104" i="4"/>
  <c r="BE1104" i="4"/>
  <c r="BD1105" i="4"/>
  <c r="AZ1105" i="4"/>
  <c r="AV1105" i="4"/>
  <c r="AN1105" i="4"/>
  <c r="AI1105" i="4"/>
  <c r="AP1105" i="4"/>
  <c r="AU1105" i="4"/>
  <c r="BA1105" i="4"/>
  <c r="BF1105" i="4"/>
  <c r="AQ1106" i="4"/>
  <c r="AW1106" i="4"/>
  <c r="BB1106" i="4"/>
  <c r="BG1106" i="4"/>
  <c r="AO1108" i="4"/>
  <c r="AT1108" i="4"/>
  <c r="AY1108" i="4"/>
  <c r="BE1108" i="4"/>
  <c r="BD1109" i="4"/>
  <c r="AZ1109" i="4"/>
  <c r="AV1109" i="4"/>
  <c r="AN1109" i="4"/>
  <c r="AI1109" i="4"/>
  <c r="AP1109" i="4"/>
  <c r="AU1109" i="4"/>
  <c r="BA1109" i="4"/>
  <c r="BF1109" i="4"/>
  <c r="AQ1110" i="4"/>
  <c r="AW1110" i="4"/>
  <c r="BB1110" i="4"/>
  <c r="BG1110" i="4"/>
  <c r="AO1112" i="4"/>
  <c r="AT1112" i="4"/>
  <c r="AY1112" i="4"/>
  <c r="BE1112" i="4"/>
  <c r="BD1113" i="4"/>
  <c r="AZ1113" i="4"/>
  <c r="AV1113" i="4"/>
  <c r="AN1113" i="4"/>
  <c r="AI1113" i="4"/>
  <c r="AP1113" i="4"/>
  <c r="AU1113" i="4"/>
  <c r="BA1113" i="4"/>
  <c r="BF1113" i="4"/>
  <c r="AQ1114" i="4"/>
  <c r="AW1114" i="4"/>
  <c r="BB1114" i="4"/>
  <c r="BG1114" i="4"/>
  <c r="AO1116" i="4"/>
  <c r="AT1116" i="4"/>
  <c r="AY1116" i="4"/>
  <c r="BE1116" i="4"/>
  <c r="BD1117" i="4"/>
  <c r="AZ1117" i="4"/>
  <c r="AV1117" i="4"/>
  <c r="AN1117" i="4"/>
  <c r="AI1117" i="4"/>
  <c r="AP1117" i="4"/>
  <c r="AU1117" i="4"/>
  <c r="BA1117" i="4"/>
  <c r="BF1117" i="4"/>
  <c r="AQ1118" i="4"/>
  <c r="AW1118" i="4"/>
  <c r="BB1118" i="4"/>
  <c r="BG1118" i="4"/>
  <c r="AO1120" i="4"/>
  <c r="AT1120" i="4"/>
  <c r="AY1120" i="4"/>
  <c r="BE1120" i="4"/>
  <c r="BD1121" i="4"/>
  <c r="AZ1121" i="4"/>
  <c r="AV1121" i="4"/>
  <c r="AN1121" i="4"/>
  <c r="AI1121" i="4"/>
  <c r="AP1121" i="4"/>
  <c r="AU1121" i="4"/>
  <c r="BA1121" i="4"/>
  <c r="BF1121" i="4"/>
  <c r="AQ1122" i="4"/>
  <c r="AW1122" i="4"/>
  <c r="BB1122" i="4"/>
  <c r="BG1122" i="4"/>
  <c r="AO1124" i="4"/>
  <c r="AT1124" i="4"/>
  <c r="AY1124" i="4"/>
  <c r="BE1124" i="4"/>
  <c r="BD1125" i="4"/>
  <c r="AZ1125" i="4"/>
  <c r="AV1125" i="4"/>
  <c r="AN1125" i="4"/>
  <c r="AI1125" i="4"/>
  <c r="AP1125" i="4"/>
  <c r="AU1125" i="4"/>
  <c r="BA1125" i="4"/>
  <c r="BF1125" i="4"/>
  <c r="AQ1126" i="4"/>
  <c r="AW1126" i="4"/>
  <c r="BB1126" i="4"/>
  <c r="BG1126" i="4"/>
  <c r="AO1128" i="4"/>
  <c r="AT1128" i="4"/>
  <c r="AY1128" i="4"/>
  <c r="BE1128" i="4"/>
  <c r="BD1129" i="4"/>
  <c r="AZ1129" i="4"/>
  <c r="AV1129" i="4"/>
  <c r="AN1129" i="4"/>
  <c r="AI1129" i="4"/>
  <c r="AP1129" i="4"/>
  <c r="AU1129" i="4"/>
  <c r="BA1129" i="4"/>
  <c r="BF1129" i="4"/>
  <c r="AQ1130" i="4"/>
  <c r="AW1130" i="4"/>
  <c r="BB1130" i="4"/>
  <c r="BG1130" i="4"/>
  <c r="AO1132" i="4"/>
  <c r="AT1132" i="4"/>
  <c r="AY1132" i="4"/>
  <c r="BE1132" i="4"/>
  <c r="BD1133" i="4"/>
  <c r="AZ1133" i="4"/>
  <c r="AV1133" i="4"/>
  <c r="AN1133" i="4"/>
  <c r="AI1133" i="4"/>
  <c r="AP1133" i="4"/>
  <c r="AU1133" i="4"/>
  <c r="BA1133" i="4"/>
  <c r="BF1133" i="4"/>
  <c r="AQ1134" i="4"/>
  <c r="AW1134" i="4"/>
  <c r="BB1134" i="4"/>
  <c r="BG1134" i="4"/>
  <c r="AO1136" i="4"/>
  <c r="AT1136" i="4"/>
  <c r="AY1136" i="4"/>
  <c r="BE1136" i="4"/>
  <c r="BD1137" i="4"/>
  <c r="AZ1137" i="4"/>
  <c r="AV1137" i="4"/>
  <c r="AN1137" i="4"/>
  <c r="AI1137" i="4"/>
  <c r="AP1137" i="4"/>
  <c r="AU1137" i="4"/>
  <c r="BA1137" i="4"/>
  <c r="BF1137" i="4"/>
  <c r="AQ1138" i="4"/>
  <c r="AW1138" i="4"/>
  <c r="BB1138" i="4"/>
  <c r="BG1138" i="4"/>
  <c r="AO1140" i="4"/>
  <c r="AT1140" i="4"/>
  <c r="AY1140" i="4"/>
  <c r="BE1140" i="4"/>
  <c r="BD1141" i="4"/>
  <c r="AZ1141" i="4"/>
  <c r="AV1141" i="4"/>
  <c r="AN1141" i="4"/>
  <c r="AI1141" i="4"/>
  <c r="AP1141" i="4"/>
  <c r="AU1141" i="4"/>
  <c r="BA1141" i="4"/>
  <c r="BF1141" i="4"/>
  <c r="AQ1142" i="4"/>
  <c r="AW1142" i="4"/>
  <c r="BB1142" i="4"/>
  <c r="BG1142" i="4"/>
  <c r="BD1145" i="4"/>
  <c r="AZ1145" i="4"/>
  <c r="AV1145" i="4"/>
  <c r="AN1145" i="4"/>
  <c r="AI1145" i="4"/>
  <c r="AP1145" i="4"/>
  <c r="AU1145" i="4"/>
  <c r="BA1145" i="4"/>
  <c r="BF1145" i="4"/>
  <c r="AQ1146" i="4"/>
  <c r="AW1146" i="4"/>
  <c r="BB1146" i="4"/>
  <c r="BG1146" i="4"/>
  <c r="BD1149" i="4"/>
  <c r="AZ1149" i="4"/>
  <c r="AV1149" i="4"/>
  <c r="AN1149" i="4"/>
  <c r="AI1149" i="4"/>
  <c r="AP1149" i="4"/>
  <c r="AU1149" i="4"/>
  <c r="BA1149" i="4"/>
  <c r="BF1149" i="4"/>
  <c r="AQ1150" i="4"/>
  <c r="AW1150" i="4"/>
  <c r="BB1150" i="4"/>
  <c r="BG1150" i="4"/>
  <c r="BD1153" i="4"/>
  <c r="AZ1153" i="4"/>
  <c r="AV1153" i="4"/>
  <c r="AN1153" i="4"/>
  <c r="AI1153" i="4"/>
  <c r="AP1153" i="4"/>
  <c r="AU1153" i="4"/>
  <c r="BA1153" i="4"/>
  <c r="BF1153" i="4"/>
  <c r="AQ1154" i="4"/>
  <c r="AW1154" i="4"/>
  <c r="BB1154" i="4"/>
  <c r="BG1154" i="4"/>
  <c r="BD1157" i="4"/>
  <c r="AZ1157" i="4"/>
  <c r="AV1157" i="4"/>
  <c r="AN1157" i="4"/>
  <c r="AI1157" i="4"/>
  <c r="AP1157" i="4"/>
  <c r="AU1157" i="4"/>
  <c r="BA1157" i="4"/>
  <c r="BF1157" i="4"/>
  <c r="AQ1158" i="4"/>
  <c r="AW1158" i="4"/>
  <c r="BB1158" i="4"/>
  <c r="BG1158" i="4"/>
  <c r="AU1164" i="4"/>
  <c r="AQ1164" i="4"/>
  <c r="AM1164" i="4"/>
  <c r="AP1164" i="4"/>
  <c r="BF1164" i="4"/>
  <c r="AT1165" i="4"/>
  <c r="BG1168" i="4"/>
  <c r="BC1168" i="4"/>
  <c r="AY1168" i="4"/>
  <c r="AU1168" i="4"/>
  <c r="AQ1168" i="4"/>
  <c r="AM1168" i="4"/>
  <c r="AP1168" i="4"/>
  <c r="BF1168" i="4"/>
  <c r="AT1169" i="4"/>
  <c r="BG1172" i="4"/>
  <c r="BC1172" i="4"/>
  <c r="AY1172" i="4"/>
  <c r="AU1172" i="4"/>
  <c r="AQ1172" i="4"/>
  <c r="AM1172" i="4"/>
  <c r="AP1172" i="4"/>
  <c r="BF1172" i="4"/>
  <c r="AT1173" i="4"/>
  <c r="AP1176" i="4"/>
  <c r="BU1240" i="4"/>
  <c r="AN1161" i="4"/>
  <c r="AV1161" i="4"/>
  <c r="AZ1161" i="4"/>
  <c r="BD1161" i="4"/>
  <c r="AN1162" i="4"/>
  <c r="AV1162" i="4"/>
  <c r="AZ1162" i="4"/>
  <c r="BD1162" i="4"/>
  <c r="AN1163" i="4"/>
  <c r="AV1163" i="4"/>
  <c r="AZ1163" i="4"/>
  <c r="BD1163" i="4"/>
  <c r="AN1164" i="4"/>
  <c r="AV1164" i="4"/>
  <c r="AZ1164" i="4"/>
  <c r="BD1164" i="4"/>
  <c r="AN1165" i="4"/>
  <c r="AV1165" i="4"/>
  <c r="AZ1165" i="4"/>
  <c r="BD1165" i="4"/>
  <c r="AN1166" i="4"/>
  <c r="AV1166" i="4"/>
  <c r="AZ1166" i="4"/>
  <c r="BD1166" i="4"/>
  <c r="AN1167" i="4"/>
  <c r="AV1167" i="4"/>
  <c r="AZ1167" i="4"/>
  <c r="BD1167" i="4"/>
  <c r="AN1168" i="4"/>
  <c r="AV1168" i="4"/>
  <c r="AZ1168" i="4"/>
  <c r="BD1168" i="4"/>
  <c r="AN1169" i="4"/>
  <c r="AV1169" i="4"/>
  <c r="AZ1169" i="4"/>
  <c r="BD1169" i="4"/>
  <c r="AN1170" i="4"/>
  <c r="AV1170" i="4"/>
  <c r="AZ1170" i="4"/>
  <c r="BD1170" i="4"/>
  <c r="AN1171" i="4"/>
  <c r="AV1171" i="4"/>
  <c r="AZ1171" i="4"/>
  <c r="BD1171" i="4"/>
  <c r="AN1172" i="4"/>
  <c r="AV1172" i="4"/>
  <c r="AZ1172" i="4"/>
  <c r="BD1172" i="4"/>
  <c r="AN1173" i="4"/>
  <c r="AV1173" i="4"/>
  <c r="AZ1173" i="4"/>
  <c r="BD1173" i="4"/>
  <c r="AN1174" i="4"/>
  <c r="AV1174" i="4"/>
  <c r="AZ1174" i="4"/>
  <c r="BD1174" i="4"/>
  <c r="AN1175" i="4"/>
  <c r="AV1175" i="4"/>
  <c r="AZ1175" i="4"/>
  <c r="BD1175" i="4"/>
  <c r="AN1176" i="4"/>
  <c r="AV1176" i="4"/>
  <c r="AZ1176" i="4"/>
  <c r="BD1176" i="4"/>
  <c r="AN1177" i="4"/>
  <c r="AV1177" i="4"/>
  <c r="AZ1177" i="4"/>
  <c r="BD1177" i="4"/>
  <c r="AN1178" i="4"/>
  <c r="AV1178" i="4"/>
  <c r="AZ1178" i="4"/>
  <c r="BD1178" i="4"/>
  <c r="AN1179" i="4"/>
  <c r="AV1179" i="4"/>
  <c r="AZ1179" i="4"/>
  <c r="BD1179" i="4"/>
  <c r="AN1180" i="4"/>
  <c r="AV1180" i="4"/>
  <c r="AZ1180" i="4"/>
  <c r="BI1180" i="4" s="1"/>
  <c r="BD1180" i="4"/>
  <c r="AN1181" i="4"/>
  <c r="AV1181" i="4"/>
  <c r="AZ1181" i="4"/>
  <c r="BD1181" i="4"/>
  <c r="AN1182" i="4"/>
  <c r="AV1182" i="4"/>
  <c r="AZ1182" i="4"/>
  <c r="BD1182" i="4"/>
  <c r="AN1183" i="4"/>
  <c r="AV1183" i="4"/>
  <c r="AZ1183" i="4"/>
  <c r="BD1183" i="4"/>
  <c r="AN1184" i="4"/>
  <c r="AV1184" i="4"/>
  <c r="AZ1184" i="4"/>
  <c r="BD1184" i="4"/>
  <c r="AN1185" i="4"/>
  <c r="AV1185" i="4"/>
  <c r="AZ1185" i="4"/>
  <c r="BD1185" i="4"/>
  <c r="AN1186" i="4"/>
  <c r="AV1186" i="4"/>
  <c r="AZ1186" i="4"/>
  <c r="BD1186" i="4"/>
  <c r="AN1187" i="4"/>
  <c r="AV1187" i="4"/>
  <c r="AZ1187" i="4"/>
  <c r="BD1187" i="4"/>
  <c r="AN1188" i="4"/>
  <c r="AV1188" i="4"/>
  <c r="AZ1188" i="4"/>
  <c r="BD1188" i="4"/>
  <c r="AN1189" i="4"/>
  <c r="AV1189" i="4"/>
  <c r="AZ1189" i="4"/>
  <c r="BD1189" i="4"/>
  <c r="AN1190" i="4"/>
  <c r="AV1190" i="4"/>
  <c r="AZ1190" i="4"/>
  <c r="BD1190" i="4"/>
  <c r="AN1191" i="4"/>
  <c r="AV1191" i="4"/>
  <c r="AZ1191" i="4"/>
  <c r="BD1191" i="4"/>
  <c r="AN1192" i="4"/>
  <c r="AV1192" i="4"/>
  <c r="AZ1192" i="4"/>
  <c r="BD1192" i="4"/>
  <c r="AN1193" i="4"/>
  <c r="AV1193" i="4"/>
  <c r="AZ1193" i="4"/>
  <c r="BD1193" i="4"/>
  <c r="AN1194" i="4"/>
  <c r="AV1194" i="4"/>
  <c r="AZ1194" i="4"/>
  <c r="BD1194" i="4"/>
  <c r="AN1195" i="4"/>
  <c r="AV1195" i="4"/>
  <c r="AZ1195" i="4"/>
  <c r="BD1195" i="4"/>
  <c r="AN1196" i="4"/>
  <c r="AV1196" i="4"/>
  <c r="AZ1196" i="4"/>
  <c r="BI1196" i="4" s="1"/>
  <c r="BD1196" i="4"/>
  <c r="AN1197" i="4"/>
  <c r="AV1197" i="4"/>
  <c r="AZ1197" i="4"/>
  <c r="BD1197" i="4"/>
  <c r="AN1198" i="4"/>
  <c r="AV1198" i="4"/>
  <c r="AZ1198" i="4"/>
  <c r="BD1198" i="4"/>
  <c r="AN1199" i="4"/>
  <c r="AV1199" i="4"/>
  <c r="AZ1199" i="4"/>
  <c r="BD1199" i="4"/>
  <c r="AN1200" i="4"/>
  <c r="AV1200" i="4"/>
  <c r="AZ1200" i="4"/>
  <c r="BD1200" i="4"/>
  <c r="AN1201" i="4"/>
  <c r="AV1201" i="4"/>
  <c r="AZ1201" i="4"/>
  <c r="BD1201" i="4"/>
  <c r="AN1202" i="4"/>
  <c r="AV1202" i="4"/>
  <c r="AZ1202" i="4"/>
  <c r="BD1202" i="4"/>
  <c r="AN1203" i="4"/>
  <c r="AV1203" i="4"/>
  <c r="AZ1203" i="4"/>
  <c r="BD1203" i="4"/>
  <c r="AN1204" i="4"/>
  <c r="AV1204" i="4"/>
  <c r="AZ1204" i="4"/>
  <c r="BD1204" i="4"/>
  <c r="AN1205" i="4"/>
  <c r="AV1205" i="4"/>
  <c r="AZ1205" i="4"/>
  <c r="BD1205" i="4"/>
  <c r="AN1206" i="4"/>
  <c r="AV1206" i="4"/>
  <c r="AZ1206" i="4"/>
  <c r="BD1206" i="4"/>
  <c r="AN1207" i="4"/>
  <c r="AV1207" i="4"/>
  <c r="AZ1207" i="4"/>
  <c r="BD1207" i="4"/>
  <c r="AN1208" i="4"/>
  <c r="AV1208" i="4"/>
  <c r="AZ1208" i="4"/>
  <c r="BD1208" i="4"/>
  <c r="AN1209" i="4"/>
  <c r="AV1209" i="4"/>
  <c r="AZ1209" i="4"/>
  <c r="BD1209" i="4"/>
  <c r="AN1210" i="4"/>
  <c r="AV1210" i="4"/>
  <c r="AZ1210" i="4"/>
  <c r="BD1210" i="4"/>
  <c r="AN1211" i="4"/>
  <c r="AV1211" i="4"/>
  <c r="AZ1211" i="4"/>
  <c r="BD1211" i="4"/>
  <c r="AN1212" i="4"/>
  <c r="AV1212" i="4"/>
  <c r="AZ1212" i="4"/>
  <c r="BD1212" i="4"/>
  <c r="AN1213" i="4"/>
  <c r="AV1213" i="4"/>
  <c r="AZ1213" i="4"/>
  <c r="BD1213" i="4"/>
  <c r="AN1214" i="4"/>
  <c r="AV1214" i="4"/>
  <c r="AZ1214" i="4"/>
  <c r="BD1214" i="4"/>
  <c r="AN1215" i="4"/>
  <c r="AV1215" i="4"/>
  <c r="AZ1215" i="4"/>
  <c r="AM1216" i="4"/>
  <c r="AX1216" i="4"/>
  <c r="AP1217" i="4"/>
  <c r="AU1217" i="4"/>
  <c r="AZ1217" i="4"/>
  <c r="BF1217" i="4"/>
  <c r="AM1218" i="4"/>
  <c r="AX1218" i="4"/>
  <c r="AP1219" i="4"/>
  <c r="AU1219" i="4"/>
  <c r="AZ1219" i="4"/>
  <c r="BF1219" i="4"/>
  <c r="AM1220" i="4"/>
  <c r="AX1220" i="4"/>
  <c r="AP1221" i="4"/>
  <c r="AU1221" i="4"/>
  <c r="AZ1221" i="4"/>
  <c r="BF1221" i="4"/>
  <c r="AM1222" i="4"/>
  <c r="AX1222" i="4"/>
  <c r="AP1223" i="4"/>
  <c r="AU1223" i="4"/>
  <c r="AZ1223" i="4"/>
  <c r="BF1223" i="4"/>
  <c r="AM1224" i="4"/>
  <c r="AX1224" i="4"/>
  <c r="BC1224" i="4"/>
  <c r="AP1225" i="4"/>
  <c r="AU1225" i="4"/>
  <c r="AZ1225" i="4"/>
  <c r="BF1225" i="4"/>
  <c r="AM1226" i="4"/>
  <c r="AX1226" i="4"/>
  <c r="BC1226" i="4"/>
  <c r="AP1227" i="4"/>
  <c r="AU1227" i="4"/>
  <c r="AZ1227" i="4"/>
  <c r="BF1227" i="4"/>
  <c r="AM1228" i="4"/>
  <c r="AX1228" i="4"/>
  <c r="BC1228" i="4"/>
  <c r="AP1229" i="4"/>
  <c r="AU1229" i="4"/>
  <c r="AZ1229" i="4"/>
  <c r="BF1229" i="4"/>
  <c r="AQ1230" i="4"/>
  <c r="AY1230" i="4"/>
  <c r="BG1230" i="4"/>
  <c r="AP1231" i="4"/>
  <c r="AX1231" i="4"/>
  <c r="BF1231" i="4"/>
  <c r="AT1232" i="4"/>
  <c r="BT1232" i="4" s="1"/>
  <c r="AX1233" i="4"/>
  <c r="BD1235" i="4"/>
  <c r="AZ1235" i="4"/>
  <c r="AV1235" i="4"/>
  <c r="AN1235" i="4"/>
  <c r="BG1235" i="4"/>
  <c r="BC1235" i="4"/>
  <c r="AY1235" i="4"/>
  <c r="AU1235" i="4"/>
  <c r="AQ1235" i="4"/>
  <c r="AM1235" i="4"/>
  <c r="AP1235" i="4"/>
  <c r="BF1235" i="4"/>
  <c r="AT1236" i="4"/>
  <c r="AX1237" i="4"/>
  <c r="BD1239" i="4"/>
  <c r="AZ1239" i="4"/>
  <c r="AV1239" i="4"/>
  <c r="AN1239" i="4"/>
  <c r="BG1239" i="4"/>
  <c r="BC1239" i="4"/>
  <c r="AY1239" i="4"/>
  <c r="AU1239" i="4"/>
  <c r="AQ1239" i="4"/>
  <c r="AM1239" i="4"/>
  <c r="AP1239" i="4"/>
  <c r="BF1239" i="4"/>
  <c r="AT1240" i="4"/>
  <c r="AX1241" i="4"/>
  <c r="BD1243" i="4"/>
  <c r="AZ1243" i="4"/>
  <c r="AV1243" i="4"/>
  <c r="AN1243" i="4"/>
  <c r="BG1243" i="4"/>
  <c r="BC1243" i="4"/>
  <c r="AY1243" i="4"/>
  <c r="AU1243" i="4"/>
  <c r="AQ1243" i="4"/>
  <c r="AM1243" i="4"/>
  <c r="AP1243" i="4"/>
  <c r="BF1243" i="4"/>
  <c r="AT1244" i="4"/>
  <c r="AX1245" i="4"/>
  <c r="BD1247" i="4"/>
  <c r="AZ1247" i="4"/>
  <c r="AV1247" i="4"/>
  <c r="AN1247" i="4"/>
  <c r="BG1247" i="4"/>
  <c r="BC1247" i="4"/>
  <c r="AY1247" i="4"/>
  <c r="AU1247" i="4"/>
  <c r="AQ1247" i="4"/>
  <c r="AM1247" i="4"/>
  <c r="AP1247" i="4"/>
  <c r="BF1247" i="4"/>
  <c r="AX1249" i="4"/>
  <c r="BD1251" i="4"/>
  <c r="AZ1251" i="4"/>
  <c r="AV1251" i="4"/>
  <c r="AN1251" i="4"/>
  <c r="BG1251" i="4"/>
  <c r="BC1251" i="4"/>
  <c r="AY1251" i="4"/>
  <c r="AU1251" i="4"/>
  <c r="AQ1251" i="4"/>
  <c r="AM1251" i="4"/>
  <c r="AP1251" i="4"/>
  <c r="BF1251" i="4"/>
  <c r="AX1253" i="4"/>
  <c r="BD1255" i="4"/>
  <c r="AZ1255" i="4"/>
  <c r="AV1255" i="4"/>
  <c r="AN1255" i="4"/>
  <c r="BG1255" i="4"/>
  <c r="BC1255" i="4"/>
  <c r="AY1255" i="4"/>
  <c r="AU1255" i="4"/>
  <c r="AQ1255" i="4"/>
  <c r="AM1255" i="4"/>
  <c r="AP1255" i="4"/>
  <c r="BF1255" i="4"/>
  <c r="AX1257" i="4"/>
  <c r="BD1259" i="4"/>
  <c r="AZ1259" i="4"/>
  <c r="AV1259" i="4"/>
  <c r="AN1259" i="4"/>
  <c r="BG1259" i="4"/>
  <c r="BC1259" i="4"/>
  <c r="AY1259" i="4"/>
  <c r="AU1259" i="4"/>
  <c r="AQ1259" i="4"/>
  <c r="AM1259" i="4"/>
  <c r="AP1259" i="4"/>
  <c r="BF1259" i="4"/>
  <c r="AX1261" i="4"/>
  <c r="AI1161" i="4"/>
  <c r="AO1161" i="4"/>
  <c r="AS1161" i="4"/>
  <c r="AW1161" i="4"/>
  <c r="BA1161" i="4"/>
  <c r="BE1161" i="4"/>
  <c r="AI1162" i="4"/>
  <c r="AO1162" i="4"/>
  <c r="AS1162" i="4"/>
  <c r="AW1162" i="4"/>
  <c r="BA1162" i="4"/>
  <c r="BE1162" i="4"/>
  <c r="AI1163" i="4"/>
  <c r="AO1163" i="4"/>
  <c r="AS1163" i="4"/>
  <c r="AW1163" i="4"/>
  <c r="BA1163" i="4"/>
  <c r="BU1163" i="4" s="1"/>
  <c r="BE1163" i="4"/>
  <c r="AI1164" i="4"/>
  <c r="AO1164" i="4"/>
  <c r="AS1164" i="4"/>
  <c r="AW1164" i="4"/>
  <c r="BA1164" i="4"/>
  <c r="BT1164" i="4" s="1"/>
  <c r="BE1164" i="4"/>
  <c r="AI1165" i="4"/>
  <c r="AO1165" i="4"/>
  <c r="AS1165" i="4"/>
  <c r="AW1165" i="4"/>
  <c r="BA1165" i="4"/>
  <c r="BU1165" i="4" s="1"/>
  <c r="BE1165" i="4"/>
  <c r="AI1166" i="4"/>
  <c r="AO1166" i="4"/>
  <c r="AS1166" i="4"/>
  <c r="AW1166" i="4"/>
  <c r="BA1166" i="4"/>
  <c r="AI1167" i="4"/>
  <c r="AO1167" i="4"/>
  <c r="AS1167" i="4"/>
  <c r="BV1167" i="4" s="1"/>
  <c r="AW1167" i="4"/>
  <c r="BA1167" i="4"/>
  <c r="BU1167" i="4" s="1"/>
  <c r="AI1168" i="4"/>
  <c r="AO1168" i="4"/>
  <c r="AS1168" i="4"/>
  <c r="AW1168" i="4"/>
  <c r="BA1168" i="4"/>
  <c r="BT1168" i="4" s="1"/>
  <c r="AI1169" i="4"/>
  <c r="AO1169" i="4"/>
  <c r="AS1169" i="4"/>
  <c r="AW1169" i="4"/>
  <c r="BA1169" i="4"/>
  <c r="BU1169" i="4" s="1"/>
  <c r="AI1170" i="4"/>
  <c r="AO1170" i="4"/>
  <c r="AS1170" i="4"/>
  <c r="AW1170" i="4"/>
  <c r="BA1170" i="4"/>
  <c r="AI1171" i="4"/>
  <c r="AO1171" i="4"/>
  <c r="AS1171" i="4"/>
  <c r="BV1171" i="4" s="1"/>
  <c r="AW1171" i="4"/>
  <c r="BA1171" i="4"/>
  <c r="BT1171" i="4" s="1"/>
  <c r="AI1172" i="4"/>
  <c r="AO1172" i="4"/>
  <c r="AS1172" i="4"/>
  <c r="AW1172" i="4"/>
  <c r="BA1172" i="4"/>
  <c r="BT1172" i="4" s="1"/>
  <c r="AI1173" i="4"/>
  <c r="AO1173" i="4"/>
  <c r="AS1173" i="4"/>
  <c r="AW1173" i="4"/>
  <c r="BA1173" i="4"/>
  <c r="BT1173" i="4" s="1"/>
  <c r="AI1174" i="4"/>
  <c r="AO1174" i="4"/>
  <c r="AS1174" i="4"/>
  <c r="AW1174" i="4"/>
  <c r="BA1174" i="4"/>
  <c r="BE1174" i="4"/>
  <c r="AI1175" i="4"/>
  <c r="AO1175" i="4"/>
  <c r="AS1175" i="4"/>
  <c r="AW1175" i="4"/>
  <c r="BA1175" i="4"/>
  <c r="BU1175" i="4" s="1"/>
  <c r="BE1175" i="4"/>
  <c r="AI1176" i="4"/>
  <c r="AO1176" i="4"/>
  <c r="AS1176" i="4"/>
  <c r="AW1176" i="4"/>
  <c r="BA1176" i="4"/>
  <c r="BT1176" i="4" s="1"/>
  <c r="BE1176" i="4"/>
  <c r="AI1177" i="4"/>
  <c r="AO1177" i="4"/>
  <c r="AS1177" i="4"/>
  <c r="AW1177" i="4"/>
  <c r="BA1177" i="4"/>
  <c r="BE1177" i="4"/>
  <c r="AI1178" i="4"/>
  <c r="AO1178" i="4"/>
  <c r="AS1178" i="4"/>
  <c r="AW1178" i="4"/>
  <c r="BA1178" i="4"/>
  <c r="BE1178" i="4"/>
  <c r="AI1179" i="4"/>
  <c r="AO1179" i="4"/>
  <c r="AS1179" i="4"/>
  <c r="AW1179" i="4"/>
  <c r="BA1179" i="4"/>
  <c r="BE1179" i="4"/>
  <c r="AI1180" i="4"/>
  <c r="AO1180" i="4"/>
  <c r="AS1180" i="4"/>
  <c r="AW1180" i="4"/>
  <c r="BA1180" i="4"/>
  <c r="BE1180" i="4"/>
  <c r="AI1181" i="4"/>
  <c r="AO1181" i="4"/>
  <c r="AS1181" i="4"/>
  <c r="AW1181" i="4"/>
  <c r="BA1181" i="4"/>
  <c r="BE1181" i="4"/>
  <c r="AI1182" i="4"/>
  <c r="AO1182" i="4"/>
  <c r="AS1182" i="4"/>
  <c r="AW1182" i="4"/>
  <c r="BA1182" i="4"/>
  <c r="AI1183" i="4"/>
  <c r="AO1183" i="4"/>
  <c r="AS1183" i="4"/>
  <c r="AW1183" i="4"/>
  <c r="BA1183" i="4"/>
  <c r="AI1184" i="4"/>
  <c r="AO1184" i="4"/>
  <c r="AS1184" i="4"/>
  <c r="AW1184" i="4"/>
  <c r="BA1184" i="4"/>
  <c r="AI1185" i="4"/>
  <c r="AO1185" i="4"/>
  <c r="AS1185" i="4"/>
  <c r="AW1185" i="4"/>
  <c r="BA1185" i="4"/>
  <c r="AI1186" i="4"/>
  <c r="AO1186" i="4"/>
  <c r="AS1186" i="4"/>
  <c r="AW1186" i="4"/>
  <c r="BA1186" i="4"/>
  <c r="AI1187" i="4"/>
  <c r="AO1187" i="4"/>
  <c r="AS1187" i="4"/>
  <c r="AW1187" i="4"/>
  <c r="BA1187" i="4"/>
  <c r="AI1188" i="4"/>
  <c r="AO1188" i="4"/>
  <c r="AS1188" i="4"/>
  <c r="AW1188" i="4"/>
  <c r="BA1188" i="4"/>
  <c r="AI1189" i="4"/>
  <c r="AO1189" i="4"/>
  <c r="AS1189" i="4"/>
  <c r="AW1189" i="4"/>
  <c r="BA1189" i="4"/>
  <c r="AI1190" i="4"/>
  <c r="AO1190" i="4"/>
  <c r="AS1190" i="4"/>
  <c r="AW1190" i="4"/>
  <c r="BA1190" i="4"/>
  <c r="AI1191" i="4"/>
  <c r="AO1191" i="4"/>
  <c r="AS1191" i="4"/>
  <c r="AW1191" i="4"/>
  <c r="BA1191" i="4"/>
  <c r="AI1192" i="4"/>
  <c r="AO1192" i="4"/>
  <c r="AS1192" i="4"/>
  <c r="AW1192" i="4"/>
  <c r="BA1192" i="4"/>
  <c r="BE1192" i="4"/>
  <c r="AI1193" i="4"/>
  <c r="AO1193" i="4"/>
  <c r="AS1193" i="4"/>
  <c r="AW1193" i="4"/>
  <c r="BA1193" i="4"/>
  <c r="BE1193" i="4"/>
  <c r="AI1194" i="4"/>
  <c r="AO1194" i="4"/>
  <c r="AS1194" i="4"/>
  <c r="AW1194" i="4"/>
  <c r="BA1194" i="4"/>
  <c r="BE1194" i="4"/>
  <c r="AI1195" i="4"/>
  <c r="AO1195" i="4"/>
  <c r="AS1195" i="4"/>
  <c r="AW1195" i="4"/>
  <c r="BA1195" i="4"/>
  <c r="BE1195" i="4"/>
  <c r="AI1196" i="4"/>
  <c r="AO1196" i="4"/>
  <c r="AS1196" i="4"/>
  <c r="AW1196" i="4"/>
  <c r="BA1196" i="4"/>
  <c r="BE1196" i="4"/>
  <c r="AI1197" i="4"/>
  <c r="AO1197" i="4"/>
  <c r="AS1197" i="4"/>
  <c r="AW1197" i="4"/>
  <c r="BA1197" i="4"/>
  <c r="BE1197" i="4"/>
  <c r="AI1198" i="4"/>
  <c r="AO1198" i="4"/>
  <c r="AS1198" i="4"/>
  <c r="AW1198" i="4"/>
  <c r="BA1198" i="4"/>
  <c r="AI1199" i="4"/>
  <c r="AO1199" i="4"/>
  <c r="AS1199" i="4"/>
  <c r="AW1199" i="4"/>
  <c r="BA1199" i="4"/>
  <c r="AI1200" i="4"/>
  <c r="AO1200" i="4"/>
  <c r="AS1200" i="4"/>
  <c r="AW1200" i="4"/>
  <c r="BA1200" i="4"/>
  <c r="AI1201" i="4"/>
  <c r="AO1201" i="4"/>
  <c r="AS1201" i="4"/>
  <c r="AW1201" i="4"/>
  <c r="BA1201" i="4"/>
  <c r="AI1202" i="4"/>
  <c r="AO1202" i="4"/>
  <c r="AS1202" i="4"/>
  <c r="AW1202" i="4"/>
  <c r="BA1202" i="4"/>
  <c r="AI1203" i="4"/>
  <c r="AO1203" i="4"/>
  <c r="AS1203" i="4"/>
  <c r="AW1203" i="4"/>
  <c r="BA1203" i="4"/>
  <c r="AI1204" i="4"/>
  <c r="AO1204" i="4"/>
  <c r="AS1204" i="4"/>
  <c r="AW1204" i="4"/>
  <c r="BA1204" i="4"/>
  <c r="AI1205" i="4"/>
  <c r="AO1205" i="4"/>
  <c r="AS1205" i="4"/>
  <c r="AW1205" i="4"/>
  <c r="BA1205" i="4"/>
  <c r="AI1206" i="4"/>
  <c r="AO1206" i="4"/>
  <c r="AS1206" i="4"/>
  <c r="AW1206" i="4"/>
  <c r="BA1206" i="4"/>
  <c r="AI1207" i="4"/>
  <c r="AO1207" i="4"/>
  <c r="AS1207" i="4"/>
  <c r="AW1207" i="4"/>
  <c r="BA1207" i="4"/>
  <c r="AI1208" i="4"/>
  <c r="AO1208" i="4"/>
  <c r="AS1208" i="4"/>
  <c r="AW1208" i="4"/>
  <c r="BA1208" i="4"/>
  <c r="AI1209" i="4"/>
  <c r="AO1209" i="4"/>
  <c r="AS1209" i="4"/>
  <c r="AW1209" i="4"/>
  <c r="BA1209" i="4"/>
  <c r="AI1210" i="4"/>
  <c r="AO1210" i="4"/>
  <c r="AS1210" i="4"/>
  <c r="AW1210" i="4"/>
  <c r="BA1210" i="4"/>
  <c r="AI1211" i="4"/>
  <c r="AO1211" i="4"/>
  <c r="AS1211" i="4"/>
  <c r="AW1211" i="4"/>
  <c r="BA1211" i="4"/>
  <c r="AI1212" i="4"/>
  <c r="AO1212" i="4"/>
  <c r="AS1212" i="4"/>
  <c r="AW1212" i="4"/>
  <c r="BA1212" i="4"/>
  <c r="AI1213" i="4"/>
  <c r="AO1213" i="4"/>
  <c r="AS1213" i="4"/>
  <c r="AW1213" i="4"/>
  <c r="BA1213" i="4"/>
  <c r="AI1214" i="4"/>
  <c r="AO1214" i="4"/>
  <c r="AS1214" i="4"/>
  <c r="AW1214" i="4"/>
  <c r="BA1214" i="4"/>
  <c r="BE1215" i="4"/>
  <c r="BA1215" i="4"/>
  <c r="AI1215" i="4"/>
  <c r="AO1215" i="4"/>
  <c r="AS1215" i="4"/>
  <c r="AW1215" i="4"/>
  <c r="BB1215" i="4"/>
  <c r="BG1215" i="4"/>
  <c r="AN1216" i="4"/>
  <c r="AT1216" i="4"/>
  <c r="AY1216" i="4"/>
  <c r="BE1217" i="4"/>
  <c r="AQ1217" i="4"/>
  <c r="AV1217" i="4"/>
  <c r="BB1217" i="4"/>
  <c r="BG1217" i="4"/>
  <c r="AN1218" i="4"/>
  <c r="AT1218" i="4"/>
  <c r="AY1218" i="4"/>
  <c r="BE1219" i="4"/>
  <c r="AQ1219" i="4"/>
  <c r="AV1219" i="4"/>
  <c r="BB1219" i="4"/>
  <c r="BG1219" i="4"/>
  <c r="AN1220" i="4"/>
  <c r="AT1220" i="4"/>
  <c r="AY1220" i="4"/>
  <c r="BE1221" i="4"/>
  <c r="AQ1221" i="4"/>
  <c r="AV1221" i="4"/>
  <c r="BB1221" i="4"/>
  <c r="BG1221" i="4"/>
  <c r="AN1222" i="4"/>
  <c r="AT1222" i="4"/>
  <c r="AY1222" i="4"/>
  <c r="BE1223" i="4"/>
  <c r="AQ1223" i="4"/>
  <c r="AV1223" i="4"/>
  <c r="BB1223" i="4"/>
  <c r="BG1223" i="4"/>
  <c r="AN1224" i="4"/>
  <c r="AY1224" i="4"/>
  <c r="BE1225" i="4"/>
  <c r="AQ1225" i="4"/>
  <c r="AV1225" i="4"/>
  <c r="BB1225" i="4"/>
  <c r="BG1225" i="4"/>
  <c r="AN1226" i="4"/>
  <c r="AT1226" i="4"/>
  <c r="AY1226" i="4"/>
  <c r="BE1227" i="4"/>
  <c r="AQ1227" i="4"/>
  <c r="AV1227" i="4"/>
  <c r="BB1227" i="4"/>
  <c r="BG1227" i="4"/>
  <c r="AN1228" i="4"/>
  <c r="AT1228" i="4"/>
  <c r="AY1228" i="4"/>
  <c r="BE1229" i="4"/>
  <c r="AQ1229" i="4"/>
  <c r="AV1229" i="4"/>
  <c r="BB1229" i="4"/>
  <c r="BG1229" i="4"/>
  <c r="BE1230" i="4"/>
  <c r="AT1230" i="4"/>
  <c r="AQ1231" i="4"/>
  <c r="AY1231" i="4"/>
  <c r="BE1233" i="4"/>
  <c r="BD1234" i="4"/>
  <c r="AZ1234" i="4"/>
  <c r="AV1234" i="4"/>
  <c r="AN1234" i="4"/>
  <c r="BG1234" i="4"/>
  <c r="BC1234" i="4"/>
  <c r="AY1234" i="4"/>
  <c r="AU1234" i="4"/>
  <c r="BV1234" i="4" s="1"/>
  <c r="AQ1234" i="4"/>
  <c r="AM1234" i="4"/>
  <c r="AP1234" i="4"/>
  <c r="BF1234" i="4"/>
  <c r="AT1235" i="4"/>
  <c r="BE1237" i="4"/>
  <c r="BD1238" i="4"/>
  <c r="AZ1238" i="4"/>
  <c r="AV1238" i="4"/>
  <c r="AN1238" i="4"/>
  <c r="BG1238" i="4"/>
  <c r="BC1238" i="4"/>
  <c r="AY1238" i="4"/>
  <c r="AU1238" i="4"/>
  <c r="AQ1238" i="4"/>
  <c r="AM1238" i="4"/>
  <c r="AP1238" i="4"/>
  <c r="BF1238" i="4"/>
  <c r="AT1239" i="4"/>
  <c r="BE1241" i="4"/>
  <c r="BD1242" i="4"/>
  <c r="AZ1242" i="4"/>
  <c r="AV1242" i="4"/>
  <c r="AN1242" i="4"/>
  <c r="BG1242" i="4"/>
  <c r="BC1242" i="4"/>
  <c r="AY1242" i="4"/>
  <c r="AU1242" i="4"/>
  <c r="AQ1242" i="4"/>
  <c r="AM1242" i="4"/>
  <c r="AP1242" i="4"/>
  <c r="BF1242" i="4"/>
  <c r="AT1243" i="4"/>
  <c r="BE1245" i="4"/>
  <c r="BD1246" i="4"/>
  <c r="AZ1246" i="4"/>
  <c r="AV1246" i="4"/>
  <c r="AN1246" i="4"/>
  <c r="BG1246" i="4"/>
  <c r="BC1246" i="4"/>
  <c r="AY1246" i="4"/>
  <c r="AU1246" i="4"/>
  <c r="AQ1246" i="4"/>
  <c r="AM1246" i="4"/>
  <c r="AP1246" i="4"/>
  <c r="BF1246" i="4"/>
  <c r="AT1247" i="4"/>
  <c r="BE1249" i="4"/>
  <c r="BD1250" i="4"/>
  <c r="AZ1250" i="4"/>
  <c r="AV1250" i="4"/>
  <c r="AN1250" i="4"/>
  <c r="BG1250" i="4"/>
  <c r="BC1250" i="4"/>
  <c r="AY1250" i="4"/>
  <c r="AU1250" i="4"/>
  <c r="AQ1250" i="4"/>
  <c r="AM1250" i="4"/>
  <c r="AP1250" i="4"/>
  <c r="BF1250" i="4"/>
  <c r="AT1251" i="4"/>
  <c r="BE1253" i="4"/>
  <c r="BD1254" i="4"/>
  <c r="AZ1254" i="4"/>
  <c r="AV1254" i="4"/>
  <c r="AN1254" i="4"/>
  <c r="BG1254" i="4"/>
  <c r="BC1254" i="4"/>
  <c r="AY1254" i="4"/>
  <c r="AU1254" i="4"/>
  <c r="AQ1254" i="4"/>
  <c r="AM1254" i="4"/>
  <c r="AP1254" i="4"/>
  <c r="BF1254" i="4"/>
  <c r="AT1255" i="4"/>
  <c r="BE1257" i="4"/>
  <c r="BD1258" i="4"/>
  <c r="AZ1258" i="4"/>
  <c r="AV1258" i="4"/>
  <c r="AN1258" i="4"/>
  <c r="BG1258" i="4"/>
  <c r="BC1258" i="4"/>
  <c r="AY1258" i="4"/>
  <c r="AU1258" i="4"/>
  <c r="AQ1258" i="4"/>
  <c r="AM1258" i="4"/>
  <c r="AP1258" i="4"/>
  <c r="BF1258" i="4"/>
  <c r="AT1259" i="4"/>
  <c r="BE1261" i="4"/>
  <c r="BD1262" i="4"/>
  <c r="AZ1262" i="4"/>
  <c r="AV1262" i="4"/>
  <c r="AN1262" i="4"/>
  <c r="BG1262" i="4"/>
  <c r="BC1262" i="4"/>
  <c r="AY1262" i="4"/>
  <c r="AU1262" i="4"/>
  <c r="AQ1262" i="4"/>
  <c r="AM1262" i="4"/>
  <c r="BF1262" i="4"/>
  <c r="BB1262" i="4"/>
  <c r="AP1262" i="4"/>
  <c r="AP1178" i="4"/>
  <c r="AT1178" i="4"/>
  <c r="AX1178" i="4"/>
  <c r="BB1178" i="4"/>
  <c r="BF1178" i="4"/>
  <c r="AP1179" i="4"/>
  <c r="AT1179" i="4"/>
  <c r="AX1179" i="4"/>
  <c r="BB1179" i="4"/>
  <c r="BF1179" i="4"/>
  <c r="AP1180" i="4"/>
  <c r="AT1180" i="4"/>
  <c r="AX1180" i="4"/>
  <c r="BB1180" i="4"/>
  <c r="BF1180" i="4"/>
  <c r="AP1181" i="4"/>
  <c r="AT1181" i="4"/>
  <c r="AX1181" i="4"/>
  <c r="BB1181" i="4"/>
  <c r="BF1181" i="4"/>
  <c r="AP1182" i="4"/>
  <c r="AT1182" i="4"/>
  <c r="AX1182" i="4"/>
  <c r="BB1182" i="4"/>
  <c r="BF1182" i="4"/>
  <c r="AP1183" i="4"/>
  <c r="AT1183" i="4"/>
  <c r="AX1183" i="4"/>
  <c r="BB1183" i="4"/>
  <c r="BF1183" i="4"/>
  <c r="AP1184" i="4"/>
  <c r="AT1184" i="4"/>
  <c r="AX1184" i="4"/>
  <c r="BB1184" i="4"/>
  <c r="BF1184" i="4"/>
  <c r="AP1185" i="4"/>
  <c r="AT1185" i="4"/>
  <c r="AX1185" i="4"/>
  <c r="BB1185" i="4"/>
  <c r="BF1185" i="4"/>
  <c r="AP1186" i="4"/>
  <c r="AT1186" i="4"/>
  <c r="AX1186" i="4"/>
  <c r="BB1186" i="4"/>
  <c r="BF1186" i="4"/>
  <c r="AP1187" i="4"/>
  <c r="AT1187" i="4"/>
  <c r="AX1187" i="4"/>
  <c r="BB1187" i="4"/>
  <c r="BF1187" i="4"/>
  <c r="AP1188" i="4"/>
  <c r="AT1188" i="4"/>
  <c r="AX1188" i="4"/>
  <c r="BB1188" i="4"/>
  <c r="BF1188" i="4"/>
  <c r="AP1189" i="4"/>
  <c r="AT1189" i="4"/>
  <c r="AX1189" i="4"/>
  <c r="BB1189" i="4"/>
  <c r="BF1189" i="4"/>
  <c r="AP1190" i="4"/>
  <c r="AT1190" i="4"/>
  <c r="AX1190" i="4"/>
  <c r="BB1190" i="4"/>
  <c r="BF1190" i="4"/>
  <c r="AP1191" i="4"/>
  <c r="AT1191" i="4"/>
  <c r="AX1191" i="4"/>
  <c r="BB1191" i="4"/>
  <c r="BF1191" i="4"/>
  <c r="AP1192" i="4"/>
  <c r="AT1192" i="4"/>
  <c r="AX1192" i="4"/>
  <c r="BB1192" i="4"/>
  <c r="AP1193" i="4"/>
  <c r="AT1193" i="4"/>
  <c r="AX1193" i="4"/>
  <c r="BB1193" i="4"/>
  <c r="AP1194" i="4"/>
  <c r="AT1194" i="4"/>
  <c r="AX1194" i="4"/>
  <c r="BB1194" i="4"/>
  <c r="BF1194" i="4"/>
  <c r="AP1195" i="4"/>
  <c r="AT1195" i="4"/>
  <c r="AX1195" i="4"/>
  <c r="BB1195" i="4"/>
  <c r="BF1195" i="4"/>
  <c r="AP1196" i="4"/>
  <c r="AT1196" i="4"/>
  <c r="AX1196" i="4"/>
  <c r="BB1196" i="4"/>
  <c r="BF1196" i="4"/>
  <c r="AP1197" i="4"/>
  <c r="AT1197" i="4"/>
  <c r="AX1197" i="4"/>
  <c r="BB1197" i="4"/>
  <c r="BF1197" i="4"/>
  <c r="AP1198" i="4"/>
  <c r="AT1198" i="4"/>
  <c r="AX1198" i="4"/>
  <c r="BB1198" i="4"/>
  <c r="BF1198" i="4"/>
  <c r="AP1199" i="4"/>
  <c r="AT1199" i="4"/>
  <c r="AX1199" i="4"/>
  <c r="BB1199" i="4"/>
  <c r="BF1199" i="4"/>
  <c r="AP1200" i="4"/>
  <c r="AT1200" i="4"/>
  <c r="AX1200" i="4"/>
  <c r="BB1200" i="4"/>
  <c r="BF1200" i="4"/>
  <c r="AP1201" i="4"/>
  <c r="AT1201" i="4"/>
  <c r="AX1201" i="4"/>
  <c r="BB1201" i="4"/>
  <c r="BF1201" i="4"/>
  <c r="AP1202" i="4"/>
  <c r="AT1202" i="4"/>
  <c r="AX1202" i="4"/>
  <c r="BB1202" i="4"/>
  <c r="BF1202" i="4"/>
  <c r="AP1203" i="4"/>
  <c r="AT1203" i="4"/>
  <c r="AX1203" i="4"/>
  <c r="BB1203" i="4"/>
  <c r="BF1203" i="4"/>
  <c r="AP1204" i="4"/>
  <c r="AT1204" i="4"/>
  <c r="AX1204" i="4"/>
  <c r="BB1204" i="4"/>
  <c r="BF1204" i="4"/>
  <c r="AP1205" i="4"/>
  <c r="AT1205" i="4"/>
  <c r="AX1205" i="4"/>
  <c r="BB1205" i="4"/>
  <c r="BF1205" i="4"/>
  <c r="AP1206" i="4"/>
  <c r="AT1206" i="4"/>
  <c r="AX1206" i="4"/>
  <c r="BB1206" i="4"/>
  <c r="BF1206" i="4"/>
  <c r="AP1207" i="4"/>
  <c r="AT1207" i="4"/>
  <c r="AX1207" i="4"/>
  <c r="BB1207" i="4"/>
  <c r="BF1207" i="4"/>
  <c r="AP1208" i="4"/>
  <c r="AT1208" i="4"/>
  <c r="AX1208" i="4"/>
  <c r="BB1208" i="4"/>
  <c r="BF1208" i="4"/>
  <c r="AP1209" i="4"/>
  <c r="AT1209" i="4"/>
  <c r="AX1209" i="4"/>
  <c r="BB1209" i="4"/>
  <c r="BF1209" i="4"/>
  <c r="AP1210" i="4"/>
  <c r="AT1210" i="4"/>
  <c r="AX1210" i="4"/>
  <c r="BB1210" i="4"/>
  <c r="BF1210" i="4"/>
  <c r="AP1211" i="4"/>
  <c r="AT1211" i="4"/>
  <c r="AX1211" i="4"/>
  <c r="BB1211" i="4"/>
  <c r="BF1211" i="4"/>
  <c r="AP1212" i="4"/>
  <c r="AT1212" i="4"/>
  <c r="AX1212" i="4"/>
  <c r="BB1212" i="4"/>
  <c r="BF1212" i="4"/>
  <c r="AP1213" i="4"/>
  <c r="AT1213" i="4"/>
  <c r="AX1213" i="4"/>
  <c r="BB1213" i="4"/>
  <c r="BF1213" i="4"/>
  <c r="AP1214" i="4"/>
  <c r="AT1214" i="4"/>
  <c r="AX1214" i="4"/>
  <c r="BB1214" i="4"/>
  <c r="BF1214" i="4"/>
  <c r="AP1215" i="4"/>
  <c r="AT1215" i="4"/>
  <c r="AX1215" i="4"/>
  <c r="BC1215" i="4"/>
  <c r="AP1216" i="4"/>
  <c r="AU1216" i="4"/>
  <c r="AZ1216" i="4"/>
  <c r="BF1216" i="4"/>
  <c r="AM1217" i="4"/>
  <c r="AX1217" i="4"/>
  <c r="BC1217" i="4"/>
  <c r="AP1218" i="4"/>
  <c r="AU1218" i="4"/>
  <c r="AZ1218" i="4"/>
  <c r="BF1218" i="4"/>
  <c r="AM1219" i="4"/>
  <c r="AX1219" i="4"/>
  <c r="BC1219" i="4"/>
  <c r="AP1220" i="4"/>
  <c r="AU1220" i="4"/>
  <c r="AZ1220" i="4"/>
  <c r="BF1220" i="4"/>
  <c r="AM1221" i="4"/>
  <c r="AX1221" i="4"/>
  <c r="BC1221" i="4"/>
  <c r="AP1222" i="4"/>
  <c r="AU1222" i="4"/>
  <c r="AZ1222" i="4"/>
  <c r="BF1222" i="4"/>
  <c r="AM1223" i="4"/>
  <c r="AX1223" i="4"/>
  <c r="BC1223" i="4"/>
  <c r="AP1224" i="4"/>
  <c r="AU1224" i="4"/>
  <c r="AZ1224" i="4"/>
  <c r="BF1224" i="4"/>
  <c r="AM1225" i="4"/>
  <c r="AX1225" i="4"/>
  <c r="BC1225" i="4"/>
  <c r="AP1226" i="4"/>
  <c r="AU1226" i="4"/>
  <c r="AZ1226" i="4"/>
  <c r="BF1226" i="4"/>
  <c r="AM1227" i="4"/>
  <c r="AX1227" i="4"/>
  <c r="BC1227" i="4"/>
  <c r="AP1228" i="4"/>
  <c r="AU1228" i="4"/>
  <c r="AZ1228" i="4"/>
  <c r="BF1228" i="4"/>
  <c r="AM1229" i="4"/>
  <c r="AX1229" i="4"/>
  <c r="BC1229" i="4"/>
  <c r="BD1230" i="4"/>
  <c r="AZ1230" i="4"/>
  <c r="AV1230" i="4"/>
  <c r="AN1230" i="4"/>
  <c r="AM1230" i="4"/>
  <c r="AU1230" i="4"/>
  <c r="BC1230" i="4"/>
  <c r="BD1233" i="4"/>
  <c r="AZ1233" i="4"/>
  <c r="AV1233" i="4"/>
  <c r="AN1233" i="4"/>
  <c r="BG1233" i="4"/>
  <c r="BC1233" i="4"/>
  <c r="AY1233" i="4"/>
  <c r="AU1233" i="4"/>
  <c r="AQ1233" i="4"/>
  <c r="AM1233" i="4"/>
  <c r="AP1233" i="4"/>
  <c r="BF1233" i="4"/>
  <c r="BD1237" i="4"/>
  <c r="AZ1237" i="4"/>
  <c r="AV1237" i="4"/>
  <c r="AN1237" i="4"/>
  <c r="BG1237" i="4"/>
  <c r="BC1237" i="4"/>
  <c r="AY1237" i="4"/>
  <c r="AU1237" i="4"/>
  <c r="AQ1237" i="4"/>
  <c r="AM1237" i="4"/>
  <c r="AP1237" i="4"/>
  <c r="BF1237" i="4"/>
  <c r="BD1241" i="4"/>
  <c r="AZ1241" i="4"/>
  <c r="AV1241" i="4"/>
  <c r="AN1241" i="4"/>
  <c r="BG1241" i="4"/>
  <c r="BC1241" i="4"/>
  <c r="AY1241" i="4"/>
  <c r="AU1241" i="4"/>
  <c r="AQ1241" i="4"/>
  <c r="AM1241" i="4"/>
  <c r="AP1241" i="4"/>
  <c r="BF1241" i="4"/>
  <c r="BD1245" i="4"/>
  <c r="AZ1245" i="4"/>
  <c r="AV1245" i="4"/>
  <c r="AN1245" i="4"/>
  <c r="BG1245" i="4"/>
  <c r="BC1245" i="4"/>
  <c r="AY1245" i="4"/>
  <c r="AU1245" i="4"/>
  <c r="AQ1245" i="4"/>
  <c r="AM1245" i="4"/>
  <c r="AP1245" i="4"/>
  <c r="BF1245" i="4"/>
  <c r="BD1249" i="4"/>
  <c r="AZ1249" i="4"/>
  <c r="AV1249" i="4"/>
  <c r="AN1249" i="4"/>
  <c r="BG1249" i="4"/>
  <c r="BC1249" i="4"/>
  <c r="AY1249" i="4"/>
  <c r="AU1249" i="4"/>
  <c r="AQ1249" i="4"/>
  <c r="AM1249" i="4"/>
  <c r="AP1249" i="4"/>
  <c r="BF1249" i="4"/>
  <c r="BD1253" i="4"/>
  <c r="AZ1253" i="4"/>
  <c r="AV1253" i="4"/>
  <c r="AN1253" i="4"/>
  <c r="BG1253" i="4"/>
  <c r="BC1253" i="4"/>
  <c r="AY1253" i="4"/>
  <c r="AU1253" i="4"/>
  <c r="AQ1253" i="4"/>
  <c r="AM1253" i="4"/>
  <c r="AP1253" i="4"/>
  <c r="BF1253" i="4"/>
  <c r="BD1257" i="4"/>
  <c r="AZ1257" i="4"/>
  <c r="AV1257" i="4"/>
  <c r="AN1257" i="4"/>
  <c r="BG1257" i="4"/>
  <c r="BC1257" i="4"/>
  <c r="AY1257" i="4"/>
  <c r="AU1257" i="4"/>
  <c r="AQ1257" i="4"/>
  <c r="AM1257" i="4"/>
  <c r="AP1257" i="4"/>
  <c r="BF1257" i="4"/>
  <c r="BD1261" i="4"/>
  <c r="AZ1261" i="4"/>
  <c r="AV1261" i="4"/>
  <c r="AN1261" i="4"/>
  <c r="BG1261" i="4"/>
  <c r="BC1261" i="4"/>
  <c r="AY1261" i="4"/>
  <c r="AU1261" i="4"/>
  <c r="AQ1261" i="4"/>
  <c r="AM1261" i="4"/>
  <c r="AP1261" i="4"/>
  <c r="BF1261" i="4"/>
  <c r="AM1161" i="4"/>
  <c r="AQ1161" i="4"/>
  <c r="AU1161" i="4"/>
  <c r="AY1161" i="4"/>
  <c r="BC1161" i="4"/>
  <c r="AM1162" i="4"/>
  <c r="AQ1162" i="4"/>
  <c r="AU1162" i="4"/>
  <c r="AY1162" i="4"/>
  <c r="BC1162" i="4"/>
  <c r="AU1163" i="4"/>
  <c r="AY1163" i="4"/>
  <c r="BC1163" i="4"/>
  <c r="AY1164" i="4"/>
  <c r="BC1164" i="4"/>
  <c r="AY1174" i="4"/>
  <c r="BC1174" i="4"/>
  <c r="AM1175" i="4"/>
  <c r="AQ1175" i="4"/>
  <c r="AU1175" i="4"/>
  <c r="AY1175" i="4"/>
  <c r="BC1175" i="4"/>
  <c r="AM1176" i="4"/>
  <c r="AQ1176" i="4"/>
  <c r="AU1176" i="4"/>
  <c r="AY1176" i="4"/>
  <c r="BC1176" i="4"/>
  <c r="AM1177" i="4"/>
  <c r="AQ1177" i="4"/>
  <c r="AU1177" i="4"/>
  <c r="AY1177" i="4"/>
  <c r="BC1177" i="4"/>
  <c r="AM1178" i="4"/>
  <c r="AU1178" i="4"/>
  <c r="AY1178" i="4"/>
  <c r="BC1178" i="4"/>
  <c r="AM1179" i="4"/>
  <c r="AQ1179" i="4"/>
  <c r="AY1179" i="4"/>
  <c r="BC1179" i="4"/>
  <c r="AM1180" i="4"/>
  <c r="AQ1180" i="4"/>
  <c r="AU1180" i="4"/>
  <c r="BC1180" i="4"/>
  <c r="AM1181" i="4"/>
  <c r="AQ1181" i="4"/>
  <c r="AU1181" i="4"/>
  <c r="AY1181" i="4"/>
  <c r="AM1182" i="4"/>
  <c r="AQ1182" i="4"/>
  <c r="AU1182" i="4"/>
  <c r="AY1182" i="4"/>
  <c r="BC1182" i="4"/>
  <c r="AM1183" i="4"/>
  <c r="AQ1183" i="4"/>
  <c r="AU1183" i="4"/>
  <c r="AY1183" i="4"/>
  <c r="BC1183" i="4"/>
  <c r="AM1184" i="4"/>
  <c r="AQ1184" i="4"/>
  <c r="AU1184" i="4"/>
  <c r="AY1184" i="4"/>
  <c r="BC1184" i="4"/>
  <c r="AM1185" i="4"/>
  <c r="AQ1185" i="4"/>
  <c r="AU1185" i="4"/>
  <c r="AY1185" i="4"/>
  <c r="BC1185" i="4"/>
  <c r="AM1186" i="4"/>
  <c r="AQ1186" i="4"/>
  <c r="AU1186" i="4"/>
  <c r="AY1186" i="4"/>
  <c r="BC1186" i="4"/>
  <c r="AM1187" i="4"/>
  <c r="AQ1187" i="4"/>
  <c r="AU1187" i="4"/>
  <c r="AY1187" i="4"/>
  <c r="BC1187" i="4"/>
  <c r="AM1188" i="4"/>
  <c r="AQ1188" i="4"/>
  <c r="AU1188" i="4"/>
  <c r="AY1188" i="4"/>
  <c r="BC1188" i="4"/>
  <c r="AM1189" i="4"/>
  <c r="AQ1189" i="4"/>
  <c r="AU1189" i="4"/>
  <c r="AY1189" i="4"/>
  <c r="BC1189" i="4"/>
  <c r="AM1190" i="4"/>
  <c r="AQ1190" i="4"/>
  <c r="AU1190" i="4"/>
  <c r="AY1190" i="4"/>
  <c r="BC1190" i="4"/>
  <c r="AM1191" i="4"/>
  <c r="AQ1191" i="4"/>
  <c r="AU1191" i="4"/>
  <c r="AY1191" i="4"/>
  <c r="BC1191" i="4"/>
  <c r="AM1192" i="4"/>
  <c r="AQ1192" i="4"/>
  <c r="AU1192" i="4"/>
  <c r="AY1192" i="4"/>
  <c r="BC1192" i="4"/>
  <c r="AM1193" i="4"/>
  <c r="AQ1193" i="4"/>
  <c r="AU1193" i="4"/>
  <c r="AY1193" i="4"/>
  <c r="BC1193" i="4"/>
  <c r="AM1194" i="4"/>
  <c r="AU1194" i="4"/>
  <c r="AY1194" i="4"/>
  <c r="BC1194" i="4"/>
  <c r="AM1195" i="4"/>
  <c r="AQ1195" i="4"/>
  <c r="AY1195" i="4"/>
  <c r="BC1195" i="4"/>
  <c r="AM1196" i="4"/>
  <c r="AQ1196" i="4"/>
  <c r="AU1196" i="4"/>
  <c r="BC1196" i="4"/>
  <c r="AM1197" i="4"/>
  <c r="AQ1197" i="4"/>
  <c r="AU1197" i="4"/>
  <c r="AY1197" i="4"/>
  <c r="AM1198" i="4"/>
  <c r="AQ1198" i="4"/>
  <c r="AU1198" i="4"/>
  <c r="AY1198" i="4"/>
  <c r="BC1198" i="4"/>
  <c r="AM1199" i="4"/>
  <c r="AQ1199" i="4"/>
  <c r="AU1199" i="4"/>
  <c r="AY1199" i="4"/>
  <c r="BC1199" i="4"/>
  <c r="AM1200" i="4"/>
  <c r="AQ1200" i="4"/>
  <c r="AU1200" i="4"/>
  <c r="AY1200" i="4"/>
  <c r="BC1200" i="4"/>
  <c r="AM1201" i="4"/>
  <c r="AQ1201" i="4"/>
  <c r="AU1201" i="4"/>
  <c r="AY1201" i="4"/>
  <c r="BC1201" i="4"/>
  <c r="AM1202" i="4"/>
  <c r="AQ1202" i="4"/>
  <c r="AU1202" i="4"/>
  <c r="AY1202" i="4"/>
  <c r="BC1202" i="4"/>
  <c r="AM1203" i="4"/>
  <c r="AQ1203" i="4"/>
  <c r="AU1203" i="4"/>
  <c r="AY1203" i="4"/>
  <c r="BC1203" i="4"/>
  <c r="AM1204" i="4"/>
  <c r="AQ1204" i="4"/>
  <c r="AU1204" i="4"/>
  <c r="AY1204" i="4"/>
  <c r="BC1204" i="4"/>
  <c r="AM1205" i="4"/>
  <c r="AQ1205" i="4"/>
  <c r="AU1205" i="4"/>
  <c r="AY1205" i="4"/>
  <c r="BC1205" i="4"/>
  <c r="AM1206" i="4"/>
  <c r="AQ1206" i="4"/>
  <c r="AU1206" i="4"/>
  <c r="AY1206" i="4"/>
  <c r="BC1206" i="4"/>
  <c r="AM1207" i="4"/>
  <c r="AQ1207" i="4"/>
  <c r="AU1207" i="4"/>
  <c r="AY1207" i="4"/>
  <c r="BC1207" i="4"/>
  <c r="AM1208" i="4"/>
  <c r="AQ1208" i="4"/>
  <c r="AU1208" i="4"/>
  <c r="AY1208" i="4"/>
  <c r="BC1208" i="4"/>
  <c r="AM1209" i="4"/>
  <c r="AQ1209" i="4"/>
  <c r="AU1209" i="4"/>
  <c r="AY1209" i="4"/>
  <c r="BC1209" i="4"/>
  <c r="AM1210" i="4"/>
  <c r="AQ1210" i="4"/>
  <c r="AU1210" i="4"/>
  <c r="AY1210" i="4"/>
  <c r="BC1210" i="4"/>
  <c r="AM1211" i="4"/>
  <c r="AQ1211" i="4"/>
  <c r="AU1211" i="4"/>
  <c r="AY1211" i="4"/>
  <c r="BC1211" i="4"/>
  <c r="AM1212" i="4"/>
  <c r="AQ1212" i="4"/>
  <c r="AU1212" i="4"/>
  <c r="AY1212" i="4"/>
  <c r="BC1212" i="4"/>
  <c r="AM1213" i="4"/>
  <c r="AQ1213" i="4"/>
  <c r="AU1213" i="4"/>
  <c r="AY1213" i="4"/>
  <c r="BC1213" i="4"/>
  <c r="AM1214" i="4"/>
  <c r="AQ1214" i="4"/>
  <c r="AU1214" i="4"/>
  <c r="AY1214" i="4"/>
  <c r="BC1214" i="4"/>
  <c r="AM1215" i="4"/>
  <c r="AQ1215" i="4"/>
  <c r="AU1215" i="4"/>
  <c r="AY1215" i="4"/>
  <c r="BE1216" i="4"/>
  <c r="AQ1216" i="4"/>
  <c r="AV1216" i="4"/>
  <c r="BB1216" i="4"/>
  <c r="AN1217" i="4"/>
  <c r="AT1217" i="4"/>
  <c r="AY1217" i="4"/>
  <c r="BE1218" i="4"/>
  <c r="AQ1218" i="4"/>
  <c r="AV1218" i="4"/>
  <c r="BB1218" i="4"/>
  <c r="AN1219" i="4"/>
  <c r="AT1219" i="4"/>
  <c r="AY1219" i="4"/>
  <c r="BE1220" i="4"/>
  <c r="AQ1220" i="4"/>
  <c r="AV1220" i="4"/>
  <c r="BB1220" i="4"/>
  <c r="AN1221" i="4"/>
  <c r="AT1221" i="4"/>
  <c r="AY1221" i="4"/>
  <c r="BE1222" i="4"/>
  <c r="AQ1222" i="4"/>
  <c r="AV1222" i="4"/>
  <c r="BB1222" i="4"/>
  <c r="AN1223" i="4"/>
  <c r="AT1223" i="4"/>
  <c r="AY1223" i="4"/>
  <c r="BE1224" i="4"/>
  <c r="AQ1224" i="4"/>
  <c r="AV1224" i="4"/>
  <c r="BB1224" i="4"/>
  <c r="AN1225" i="4"/>
  <c r="AT1225" i="4"/>
  <c r="AY1225" i="4"/>
  <c r="BE1226" i="4"/>
  <c r="AQ1226" i="4"/>
  <c r="AV1226" i="4"/>
  <c r="BB1226" i="4"/>
  <c r="AN1227" i="4"/>
  <c r="AT1227" i="4"/>
  <c r="AY1227" i="4"/>
  <c r="BE1228" i="4"/>
  <c r="AQ1228" i="4"/>
  <c r="AV1228" i="4"/>
  <c r="BB1228" i="4"/>
  <c r="AN1229" i="4"/>
  <c r="AT1229" i="4"/>
  <c r="AY1229" i="4"/>
  <c r="AP1230" i="4"/>
  <c r="AX1230" i="4"/>
  <c r="BF1230" i="4"/>
  <c r="BD1231" i="4"/>
  <c r="AZ1231" i="4"/>
  <c r="AV1231" i="4"/>
  <c r="AN1231" i="4"/>
  <c r="AM1231" i="4"/>
  <c r="AU1231" i="4"/>
  <c r="BC1231" i="4"/>
  <c r="BD1232" i="4"/>
  <c r="AZ1232" i="4"/>
  <c r="AV1232" i="4"/>
  <c r="AN1232" i="4"/>
  <c r="BG1232" i="4"/>
  <c r="BC1232" i="4"/>
  <c r="AY1232" i="4"/>
  <c r="AU1232" i="4"/>
  <c r="AQ1232" i="4"/>
  <c r="AM1232" i="4"/>
  <c r="AP1232" i="4"/>
  <c r="BF1232" i="4"/>
  <c r="AT1233" i="4"/>
  <c r="BW1234" i="4"/>
  <c r="BD1236" i="4"/>
  <c r="AZ1236" i="4"/>
  <c r="AV1236" i="4"/>
  <c r="AN1236" i="4"/>
  <c r="BG1236" i="4"/>
  <c r="BC1236" i="4"/>
  <c r="AY1236" i="4"/>
  <c r="AU1236" i="4"/>
  <c r="AQ1236" i="4"/>
  <c r="AM1236" i="4"/>
  <c r="AP1236" i="4"/>
  <c r="BF1236" i="4"/>
  <c r="AT1237" i="4"/>
  <c r="BT1238" i="4"/>
  <c r="BD1240" i="4"/>
  <c r="AZ1240" i="4"/>
  <c r="AV1240" i="4"/>
  <c r="AN1240" i="4"/>
  <c r="BG1240" i="4"/>
  <c r="BC1240" i="4"/>
  <c r="AY1240" i="4"/>
  <c r="AU1240" i="4"/>
  <c r="AQ1240" i="4"/>
  <c r="AM1240" i="4"/>
  <c r="AP1240" i="4"/>
  <c r="BF1240" i="4"/>
  <c r="AT1241" i="4"/>
  <c r="BU1242" i="4"/>
  <c r="BD1244" i="4"/>
  <c r="AZ1244" i="4"/>
  <c r="AV1244" i="4"/>
  <c r="AN1244" i="4"/>
  <c r="BG1244" i="4"/>
  <c r="BC1244" i="4"/>
  <c r="AY1244" i="4"/>
  <c r="AU1244" i="4"/>
  <c r="AQ1244" i="4"/>
  <c r="AM1244" i="4"/>
  <c r="AP1244" i="4"/>
  <c r="BF1244" i="4"/>
  <c r="AT1245" i="4"/>
  <c r="AX1246" i="4"/>
  <c r="BE1247" i="4"/>
  <c r="BB1247" i="4"/>
  <c r="BD1248" i="4"/>
  <c r="AZ1248" i="4"/>
  <c r="AV1248" i="4"/>
  <c r="AN1248" i="4"/>
  <c r="BG1248" i="4"/>
  <c r="BC1248" i="4"/>
  <c r="AY1248" i="4"/>
  <c r="AU1248" i="4"/>
  <c r="BT1248" i="4" s="1"/>
  <c r="AQ1248" i="4"/>
  <c r="AM1248" i="4"/>
  <c r="AP1248" i="4"/>
  <c r="BF1248" i="4"/>
  <c r="AT1249" i="4"/>
  <c r="AX1250" i="4"/>
  <c r="BE1251" i="4"/>
  <c r="BB1251" i="4"/>
  <c r="BD1252" i="4"/>
  <c r="AZ1252" i="4"/>
  <c r="AV1252" i="4"/>
  <c r="AN1252" i="4"/>
  <c r="BG1252" i="4"/>
  <c r="BC1252" i="4"/>
  <c r="AY1252" i="4"/>
  <c r="AU1252" i="4"/>
  <c r="AQ1252" i="4"/>
  <c r="AM1252" i="4"/>
  <c r="AP1252" i="4"/>
  <c r="BF1252" i="4"/>
  <c r="AT1253" i="4"/>
  <c r="AX1254" i="4"/>
  <c r="BE1255" i="4"/>
  <c r="BB1255" i="4"/>
  <c r="BD1256" i="4"/>
  <c r="AZ1256" i="4"/>
  <c r="AV1256" i="4"/>
  <c r="AN1256" i="4"/>
  <c r="BG1256" i="4"/>
  <c r="BC1256" i="4"/>
  <c r="AY1256" i="4"/>
  <c r="AU1256" i="4"/>
  <c r="BT1256" i="4" s="1"/>
  <c r="AQ1256" i="4"/>
  <c r="AM1256" i="4"/>
  <c r="AP1256" i="4"/>
  <c r="BF1256" i="4"/>
  <c r="AT1257" i="4"/>
  <c r="AX1258" i="4"/>
  <c r="BE1259" i="4"/>
  <c r="BB1259" i="4"/>
  <c r="BD1260" i="4"/>
  <c r="AZ1260" i="4"/>
  <c r="AV1260" i="4"/>
  <c r="AN1260" i="4"/>
  <c r="BG1260" i="4"/>
  <c r="BC1260" i="4"/>
  <c r="AY1260" i="4"/>
  <c r="AU1260" i="4"/>
  <c r="AQ1260" i="4"/>
  <c r="AM1260" i="4"/>
  <c r="AP1260" i="4"/>
  <c r="BF1260" i="4"/>
  <c r="AT1261" i="4"/>
  <c r="AX1262" i="4"/>
  <c r="AP1263" i="4"/>
  <c r="AT1263" i="4"/>
  <c r="AX1263" i="4"/>
  <c r="BB1263" i="4"/>
  <c r="BF1263" i="4"/>
  <c r="AP1264" i="4"/>
  <c r="AT1264" i="4"/>
  <c r="AX1264" i="4"/>
  <c r="BB1264" i="4"/>
  <c r="BF1264" i="4"/>
  <c r="AP1265" i="4"/>
  <c r="AT1265" i="4"/>
  <c r="AX1265" i="4"/>
  <c r="BB1265" i="4"/>
  <c r="BF1265" i="4"/>
  <c r="AP1266" i="4"/>
  <c r="AT1266" i="4"/>
  <c r="AX1266" i="4"/>
  <c r="BB1266" i="4"/>
  <c r="BF1266" i="4"/>
  <c r="AP1267" i="4"/>
  <c r="AT1267" i="4"/>
  <c r="AX1267" i="4"/>
  <c r="BB1267" i="4"/>
  <c r="BF1267" i="4"/>
  <c r="AP1268" i="4"/>
  <c r="AT1268" i="4"/>
  <c r="AX1268" i="4"/>
  <c r="BB1268" i="4"/>
  <c r="BF1268" i="4"/>
  <c r="AP1269" i="4"/>
  <c r="AT1269" i="4"/>
  <c r="AX1269" i="4"/>
  <c r="BB1269" i="4"/>
  <c r="BF1269" i="4"/>
  <c r="AP1270" i="4"/>
  <c r="AT1270" i="4"/>
  <c r="AY1270" i="4"/>
  <c r="BD1270" i="4"/>
  <c r="BF1271" i="4"/>
  <c r="BB1271" i="4"/>
  <c r="AX1271" i="4"/>
  <c r="AT1271" i="4"/>
  <c r="AP1271" i="4"/>
  <c r="AI1271" i="4"/>
  <c r="AQ1271" i="4"/>
  <c r="AV1271" i="4"/>
  <c r="BA1271" i="4"/>
  <c r="BG1271" i="4"/>
  <c r="AN1272" i="4"/>
  <c r="AS1272" i="4"/>
  <c r="AY1272" i="4"/>
  <c r="BF1273" i="4"/>
  <c r="BB1273" i="4"/>
  <c r="AX1273" i="4"/>
  <c r="AT1273" i="4"/>
  <c r="AP1273" i="4"/>
  <c r="AI1273" i="4"/>
  <c r="AQ1273" i="4"/>
  <c r="AV1273" i="4"/>
  <c r="BA1273" i="4"/>
  <c r="BG1273" i="4"/>
  <c r="AN1274" i="4"/>
  <c r="AS1274" i="4"/>
  <c r="AY1274" i="4"/>
  <c r="BF1275" i="4"/>
  <c r="BB1275" i="4"/>
  <c r="AX1275" i="4"/>
  <c r="AT1275" i="4"/>
  <c r="AP1275" i="4"/>
  <c r="AI1275" i="4"/>
  <c r="AQ1275" i="4"/>
  <c r="AV1275" i="4"/>
  <c r="BA1275" i="4"/>
  <c r="BG1275" i="4"/>
  <c r="AN1276" i="4"/>
  <c r="AS1276" i="4"/>
  <c r="AY1276" i="4"/>
  <c r="BF1277" i="4"/>
  <c r="BB1277" i="4"/>
  <c r="AX1277" i="4"/>
  <c r="AT1277" i="4"/>
  <c r="AP1277" i="4"/>
  <c r="AI1277" i="4"/>
  <c r="AQ1277" i="4"/>
  <c r="AV1277" i="4"/>
  <c r="BA1277" i="4"/>
  <c r="BG1277" i="4"/>
  <c r="AN1278" i="4"/>
  <c r="AS1278" i="4"/>
  <c r="AY1278" i="4"/>
  <c r="BF1279" i="4"/>
  <c r="BB1279" i="4"/>
  <c r="AX1279" i="4"/>
  <c r="AT1279" i="4"/>
  <c r="AP1279" i="4"/>
  <c r="AI1279" i="4"/>
  <c r="AQ1279" i="4"/>
  <c r="AV1279" i="4"/>
  <c r="BA1279" i="4"/>
  <c r="BG1279" i="4"/>
  <c r="AN1280" i="4"/>
  <c r="AS1280" i="4"/>
  <c r="AY1280" i="4"/>
  <c r="BF1281" i="4"/>
  <c r="BB1281" i="4"/>
  <c r="AX1281" i="4"/>
  <c r="AT1281" i="4"/>
  <c r="AP1281" i="4"/>
  <c r="AI1281" i="4"/>
  <c r="AQ1281" i="4"/>
  <c r="AV1281" i="4"/>
  <c r="BA1281" i="4"/>
  <c r="BG1281" i="4"/>
  <c r="AN1282" i="4"/>
  <c r="AS1282" i="4"/>
  <c r="AY1282" i="4"/>
  <c r="BF1283" i="4"/>
  <c r="BB1283" i="4"/>
  <c r="AX1283" i="4"/>
  <c r="AT1283" i="4"/>
  <c r="AP1283" i="4"/>
  <c r="AI1283" i="4"/>
  <c r="AQ1283" i="4"/>
  <c r="AV1283" i="4"/>
  <c r="BA1283" i="4"/>
  <c r="BG1283" i="4"/>
  <c r="AN1284" i="4"/>
  <c r="AS1284" i="4"/>
  <c r="AY1284" i="4"/>
  <c r="BF1285" i="4"/>
  <c r="BB1285" i="4"/>
  <c r="AX1285" i="4"/>
  <c r="AT1285" i="4"/>
  <c r="AP1285" i="4"/>
  <c r="AI1285" i="4"/>
  <c r="AQ1285" i="4"/>
  <c r="AV1285" i="4"/>
  <c r="BA1285" i="4"/>
  <c r="BG1285" i="4"/>
  <c r="AN1286" i="4"/>
  <c r="AS1286" i="4"/>
  <c r="AY1286" i="4"/>
  <c r="BF1287" i="4"/>
  <c r="BB1287" i="4"/>
  <c r="AX1287" i="4"/>
  <c r="AT1287" i="4"/>
  <c r="AP1287" i="4"/>
  <c r="AI1287" i="4"/>
  <c r="AQ1287" i="4"/>
  <c r="AV1287" i="4"/>
  <c r="BA1287" i="4"/>
  <c r="BG1287" i="4"/>
  <c r="AN1288" i="4"/>
  <c r="AS1288" i="4"/>
  <c r="AY1288" i="4"/>
  <c r="BF1289" i="4"/>
  <c r="BB1289" i="4"/>
  <c r="AX1289" i="4"/>
  <c r="AT1289" i="4"/>
  <c r="AP1289" i="4"/>
  <c r="AI1289" i="4"/>
  <c r="AQ1289" i="4"/>
  <c r="AV1289" i="4"/>
  <c r="BA1289" i="4"/>
  <c r="BG1289" i="4"/>
  <c r="AN1290" i="4"/>
  <c r="AS1290" i="4"/>
  <c r="AY1290" i="4"/>
  <c r="BD1290" i="4"/>
  <c r="BF1291" i="4"/>
  <c r="BB1291" i="4"/>
  <c r="AX1291" i="4"/>
  <c r="AT1291" i="4"/>
  <c r="AP1291" i="4"/>
  <c r="AI1291" i="4"/>
  <c r="AQ1291" i="4"/>
  <c r="AV1291" i="4"/>
  <c r="BA1291" i="4"/>
  <c r="BG1291" i="4"/>
  <c r="AN1292" i="4"/>
  <c r="AS1292" i="4"/>
  <c r="AY1292" i="4"/>
  <c r="BD1292" i="4"/>
  <c r="BF1293" i="4"/>
  <c r="BB1293" i="4"/>
  <c r="AX1293" i="4"/>
  <c r="AT1293" i="4"/>
  <c r="AP1293" i="4"/>
  <c r="AI1293" i="4"/>
  <c r="AQ1293" i="4"/>
  <c r="AV1293" i="4"/>
  <c r="BA1293" i="4"/>
  <c r="BG1293" i="4"/>
  <c r="AN1294" i="4"/>
  <c r="AS1294" i="4"/>
  <c r="AY1294" i="4"/>
  <c r="BD1294" i="4"/>
  <c r="BF1295" i="4"/>
  <c r="BB1295" i="4"/>
  <c r="AX1295" i="4"/>
  <c r="AT1295" i="4"/>
  <c r="AP1295" i="4"/>
  <c r="AI1295" i="4"/>
  <c r="AQ1295" i="4"/>
  <c r="AV1295" i="4"/>
  <c r="BA1295" i="4"/>
  <c r="BG1295" i="4"/>
  <c r="AN1296" i="4"/>
  <c r="AS1296" i="4"/>
  <c r="AY1296" i="4"/>
  <c r="BE1296" i="4"/>
  <c r="BD1298" i="4"/>
  <c r="AZ1298" i="4"/>
  <c r="AV1298" i="4"/>
  <c r="AN1298" i="4"/>
  <c r="BF1298" i="4"/>
  <c r="BB1298" i="4"/>
  <c r="AX1298" i="4"/>
  <c r="AT1298" i="4"/>
  <c r="AP1298" i="4"/>
  <c r="AI1298" i="4"/>
  <c r="AS1298" i="4"/>
  <c r="BA1298" i="4"/>
  <c r="BJ1299" i="4"/>
  <c r="AO1300" i="4"/>
  <c r="AW1300" i="4"/>
  <c r="BE1300" i="4"/>
  <c r="BD1302" i="4"/>
  <c r="AZ1302" i="4"/>
  <c r="AV1302" i="4"/>
  <c r="AN1302" i="4"/>
  <c r="BF1302" i="4"/>
  <c r="BB1302" i="4"/>
  <c r="AX1302" i="4"/>
  <c r="AT1302" i="4"/>
  <c r="AP1302" i="4"/>
  <c r="AI1302" i="4"/>
  <c r="AS1302" i="4"/>
  <c r="BA1302" i="4"/>
  <c r="AO1304" i="4"/>
  <c r="AW1304" i="4"/>
  <c r="BE1304" i="4"/>
  <c r="BD1306" i="4"/>
  <c r="AZ1306" i="4"/>
  <c r="AV1306" i="4"/>
  <c r="AN1306" i="4"/>
  <c r="BF1306" i="4"/>
  <c r="BB1306" i="4"/>
  <c r="AX1306" i="4"/>
  <c r="AT1306" i="4"/>
  <c r="AP1306" i="4"/>
  <c r="AI1306" i="4"/>
  <c r="AS1306" i="4"/>
  <c r="BA1306" i="4"/>
  <c r="BJ1307" i="4"/>
  <c r="AO1308" i="4"/>
  <c r="AW1308" i="4"/>
  <c r="BE1308" i="4"/>
  <c r="BD1310" i="4"/>
  <c r="AZ1310" i="4"/>
  <c r="AV1310" i="4"/>
  <c r="AN1310" i="4"/>
  <c r="BF1310" i="4"/>
  <c r="BB1310" i="4"/>
  <c r="AX1310" i="4"/>
  <c r="AT1310" i="4"/>
  <c r="AP1310" i="4"/>
  <c r="AI1310" i="4"/>
  <c r="AS1310" i="4"/>
  <c r="BA1310" i="4"/>
  <c r="AO1312" i="4"/>
  <c r="AW1312" i="4"/>
  <c r="BE1312" i="4"/>
  <c r="BD1314" i="4"/>
  <c r="AZ1314" i="4"/>
  <c r="AV1314" i="4"/>
  <c r="AN1314" i="4"/>
  <c r="BG1314" i="4"/>
  <c r="BC1314" i="4"/>
  <c r="AY1314" i="4"/>
  <c r="BF1314" i="4"/>
  <c r="BB1314" i="4"/>
  <c r="AX1314" i="4"/>
  <c r="AT1314" i="4"/>
  <c r="AP1314" i="4"/>
  <c r="AI1314" i="4"/>
  <c r="AS1314" i="4"/>
  <c r="BE1314" i="4"/>
  <c r="BN1316" i="4"/>
  <c r="BD1317" i="4"/>
  <c r="AZ1317" i="4"/>
  <c r="AV1317" i="4"/>
  <c r="AN1317" i="4"/>
  <c r="BG1317" i="4"/>
  <c r="BC1317" i="4"/>
  <c r="AY1317" i="4"/>
  <c r="AU1317" i="4"/>
  <c r="AQ1317" i="4"/>
  <c r="AM1317" i="4"/>
  <c r="BF1317" i="4"/>
  <c r="BB1317" i="4"/>
  <c r="AX1317" i="4"/>
  <c r="AT1317" i="4"/>
  <c r="AP1317" i="4"/>
  <c r="AI1317" i="4"/>
  <c r="BA1317" i="4"/>
  <c r="BD1321" i="4"/>
  <c r="AZ1321" i="4"/>
  <c r="AV1321" i="4"/>
  <c r="AN1321" i="4"/>
  <c r="BG1321" i="4"/>
  <c r="BC1321" i="4"/>
  <c r="AY1321" i="4"/>
  <c r="AU1321" i="4"/>
  <c r="AQ1321" i="4"/>
  <c r="AM1321" i="4"/>
  <c r="BF1321" i="4"/>
  <c r="BB1321" i="4"/>
  <c r="AX1321" i="4"/>
  <c r="AT1321" i="4"/>
  <c r="AP1321" i="4"/>
  <c r="AI1321" i="4"/>
  <c r="BA1321" i="4"/>
  <c r="BN1381" i="4"/>
  <c r="AM1263" i="4"/>
  <c r="AQ1263" i="4"/>
  <c r="AU1263" i="4"/>
  <c r="AY1263" i="4"/>
  <c r="BC1263" i="4"/>
  <c r="BG1263" i="4"/>
  <c r="AM1264" i="4"/>
  <c r="AQ1264" i="4"/>
  <c r="AU1264" i="4"/>
  <c r="AY1264" i="4"/>
  <c r="BC1264" i="4"/>
  <c r="BG1264" i="4"/>
  <c r="AM1265" i="4"/>
  <c r="AQ1265" i="4"/>
  <c r="AU1265" i="4"/>
  <c r="AY1265" i="4"/>
  <c r="BC1265" i="4"/>
  <c r="BG1265" i="4"/>
  <c r="AM1266" i="4"/>
  <c r="AQ1266" i="4"/>
  <c r="AU1266" i="4"/>
  <c r="AY1266" i="4"/>
  <c r="BC1266" i="4"/>
  <c r="BG1266" i="4"/>
  <c r="AM1267" i="4"/>
  <c r="AQ1267" i="4"/>
  <c r="AU1267" i="4"/>
  <c r="AY1267" i="4"/>
  <c r="BC1267" i="4"/>
  <c r="BG1267" i="4"/>
  <c r="AM1268" i="4"/>
  <c r="AQ1268" i="4"/>
  <c r="AU1268" i="4"/>
  <c r="AY1268" i="4"/>
  <c r="BC1268" i="4"/>
  <c r="BG1268" i="4"/>
  <c r="AM1269" i="4"/>
  <c r="AQ1269" i="4"/>
  <c r="AU1269" i="4"/>
  <c r="AY1269" i="4"/>
  <c r="BC1269" i="4"/>
  <c r="BG1269" i="4"/>
  <c r="AM1270" i="4"/>
  <c r="AQ1270" i="4"/>
  <c r="AU1270" i="4"/>
  <c r="AZ1270" i="4"/>
  <c r="BE1270" i="4"/>
  <c r="AM1271" i="4"/>
  <c r="AW1271" i="4"/>
  <c r="BC1271" i="4"/>
  <c r="AO1272" i="4"/>
  <c r="AU1272" i="4"/>
  <c r="AZ1272" i="4"/>
  <c r="AM1273" i="4"/>
  <c r="AW1273" i="4"/>
  <c r="BC1273" i="4"/>
  <c r="AO1274" i="4"/>
  <c r="AU1274" i="4"/>
  <c r="AZ1274" i="4"/>
  <c r="AM1275" i="4"/>
  <c r="AW1275" i="4"/>
  <c r="BC1275" i="4"/>
  <c r="AO1276" i="4"/>
  <c r="AU1276" i="4"/>
  <c r="AZ1276" i="4"/>
  <c r="AM1277" i="4"/>
  <c r="AW1277" i="4"/>
  <c r="BC1277" i="4"/>
  <c r="AO1278" i="4"/>
  <c r="AU1278" i="4"/>
  <c r="AZ1278" i="4"/>
  <c r="AM1279" i="4"/>
  <c r="AW1279" i="4"/>
  <c r="BC1279" i="4"/>
  <c r="AO1280" i="4"/>
  <c r="AU1280" i="4"/>
  <c r="AZ1280" i="4"/>
  <c r="AM1281" i="4"/>
  <c r="AW1281" i="4"/>
  <c r="BC1281" i="4"/>
  <c r="AO1282" i="4"/>
  <c r="AU1282" i="4"/>
  <c r="AZ1282" i="4"/>
  <c r="AM1283" i="4"/>
  <c r="AW1283" i="4"/>
  <c r="BC1283" i="4"/>
  <c r="AO1284" i="4"/>
  <c r="AU1284" i="4"/>
  <c r="AZ1284" i="4"/>
  <c r="AM1285" i="4"/>
  <c r="AW1285" i="4"/>
  <c r="BC1285" i="4"/>
  <c r="AO1286" i="4"/>
  <c r="AU1286" i="4"/>
  <c r="AZ1286" i="4"/>
  <c r="AM1287" i="4"/>
  <c r="AW1287" i="4"/>
  <c r="BC1287" i="4"/>
  <c r="AO1288" i="4"/>
  <c r="AU1288" i="4"/>
  <c r="AZ1288" i="4"/>
  <c r="AM1289" i="4"/>
  <c r="AW1289" i="4"/>
  <c r="BC1289" i="4"/>
  <c r="AO1290" i="4"/>
  <c r="AU1290" i="4"/>
  <c r="AZ1290" i="4"/>
  <c r="AM1291" i="4"/>
  <c r="AW1291" i="4"/>
  <c r="BC1291" i="4"/>
  <c r="AO1292" i="4"/>
  <c r="AU1292" i="4"/>
  <c r="AZ1292" i="4"/>
  <c r="AM1293" i="4"/>
  <c r="AW1293" i="4"/>
  <c r="BC1293" i="4"/>
  <c r="AO1294" i="4"/>
  <c r="AU1294" i="4"/>
  <c r="AZ1294" i="4"/>
  <c r="AM1295" i="4"/>
  <c r="AW1295" i="4"/>
  <c r="BC1295" i="4"/>
  <c r="AO1296" i="4"/>
  <c r="AU1296" i="4"/>
  <c r="AZ1296" i="4"/>
  <c r="AO1297" i="4"/>
  <c r="AW1297" i="4"/>
  <c r="BE1297" i="4"/>
  <c r="AM1298" i="4"/>
  <c r="AU1298" i="4"/>
  <c r="BC1298" i="4"/>
  <c r="BD1299" i="4"/>
  <c r="AZ1299" i="4"/>
  <c r="BH1299" i="4" s="1"/>
  <c r="AV1299" i="4"/>
  <c r="AN1299" i="4"/>
  <c r="BF1299" i="4"/>
  <c r="BB1299" i="4"/>
  <c r="AX1299" i="4"/>
  <c r="AT1299" i="4"/>
  <c r="AP1299" i="4"/>
  <c r="AI1299" i="4"/>
  <c r="AS1299" i="4"/>
  <c r="BA1299" i="4"/>
  <c r="BI1299" i="4"/>
  <c r="AQ1300" i="4"/>
  <c r="AY1300" i="4"/>
  <c r="AO1301" i="4"/>
  <c r="AW1301" i="4"/>
  <c r="BE1301" i="4"/>
  <c r="AM1302" i="4"/>
  <c r="AU1302" i="4"/>
  <c r="BC1302" i="4"/>
  <c r="BD1303" i="4"/>
  <c r="AZ1303" i="4"/>
  <c r="BH1303" i="4" s="1"/>
  <c r="AV1303" i="4"/>
  <c r="AN1303" i="4"/>
  <c r="BF1303" i="4"/>
  <c r="BB1303" i="4"/>
  <c r="AX1303" i="4"/>
  <c r="AT1303" i="4"/>
  <c r="AP1303" i="4"/>
  <c r="AI1303" i="4"/>
  <c r="AS1303" i="4"/>
  <c r="BA1303" i="4"/>
  <c r="BI1303" i="4" s="1"/>
  <c r="AQ1304" i="4"/>
  <c r="AY1304" i="4"/>
  <c r="AO1305" i="4"/>
  <c r="AW1305" i="4"/>
  <c r="BE1305" i="4"/>
  <c r="AM1306" i="4"/>
  <c r="AU1306" i="4"/>
  <c r="BC1306" i="4"/>
  <c r="BD1307" i="4"/>
  <c r="AZ1307" i="4"/>
  <c r="BH1307" i="4" s="1"/>
  <c r="AV1307" i="4"/>
  <c r="AN1307" i="4"/>
  <c r="BF1307" i="4"/>
  <c r="BB1307" i="4"/>
  <c r="AX1307" i="4"/>
  <c r="AT1307" i="4"/>
  <c r="AP1307" i="4"/>
  <c r="AI1307" i="4"/>
  <c r="AS1307" i="4"/>
  <c r="BA1307" i="4"/>
  <c r="BI1307" i="4"/>
  <c r="AQ1308" i="4"/>
  <c r="AY1308" i="4"/>
  <c r="AO1309" i="4"/>
  <c r="AW1309" i="4"/>
  <c r="BE1309" i="4"/>
  <c r="AM1310" i="4"/>
  <c r="AU1310" i="4"/>
  <c r="BC1310" i="4"/>
  <c r="BD1311" i="4"/>
  <c r="AZ1311" i="4"/>
  <c r="BH1311" i="4" s="1"/>
  <c r="AV1311" i="4"/>
  <c r="AN1311" i="4"/>
  <c r="BF1311" i="4"/>
  <c r="BB1311" i="4"/>
  <c r="AX1311" i="4"/>
  <c r="AT1311" i="4"/>
  <c r="AP1311" i="4"/>
  <c r="AI1311" i="4"/>
  <c r="AS1311" i="4"/>
  <c r="BA1311" i="4"/>
  <c r="BI1311" i="4" s="1"/>
  <c r="AQ1312" i="4"/>
  <c r="AY1312" i="4"/>
  <c r="AO1313" i="4"/>
  <c r="AW1313" i="4"/>
  <c r="BE1313" i="4"/>
  <c r="AM1314" i="4"/>
  <c r="AU1314" i="4"/>
  <c r="BD1316" i="4"/>
  <c r="AZ1316" i="4"/>
  <c r="BM1316" i="4" s="1"/>
  <c r="AV1316" i="4"/>
  <c r="AN1316" i="4"/>
  <c r="BG1316" i="4"/>
  <c r="BC1316" i="4"/>
  <c r="AY1316" i="4"/>
  <c r="AU1316" i="4"/>
  <c r="AQ1316" i="4"/>
  <c r="AM1316" i="4"/>
  <c r="BF1316" i="4"/>
  <c r="BB1316" i="4"/>
  <c r="AX1316" i="4"/>
  <c r="AT1316" i="4"/>
  <c r="BO1316" i="4" s="1"/>
  <c r="AP1316" i="4"/>
  <c r="AI1316" i="4"/>
  <c r="BA1316" i="4"/>
  <c r="AO1317" i="4"/>
  <c r="BE1317" i="4"/>
  <c r="AS1318" i="4"/>
  <c r="BN1319" i="4"/>
  <c r="BD1320" i="4"/>
  <c r="AZ1320" i="4"/>
  <c r="BM1320" i="4" s="1"/>
  <c r="AV1320" i="4"/>
  <c r="AN1320" i="4"/>
  <c r="BG1320" i="4"/>
  <c r="BC1320" i="4"/>
  <c r="AY1320" i="4"/>
  <c r="AU1320" i="4"/>
  <c r="AQ1320" i="4"/>
  <c r="AM1320" i="4"/>
  <c r="BF1320" i="4"/>
  <c r="BB1320" i="4"/>
  <c r="AX1320" i="4"/>
  <c r="AT1320" i="4"/>
  <c r="BL1320" i="4" s="1"/>
  <c r="AP1320" i="4"/>
  <c r="AI1320" i="4"/>
  <c r="BA1320" i="4"/>
  <c r="AO1321" i="4"/>
  <c r="BE1321" i="4"/>
  <c r="AS1322" i="4"/>
  <c r="BD1324" i="4"/>
  <c r="AZ1324" i="4"/>
  <c r="BO1324" i="4" s="1"/>
  <c r="AV1324" i="4"/>
  <c r="AN1324" i="4"/>
  <c r="BG1324" i="4"/>
  <c r="BC1324" i="4"/>
  <c r="AY1324" i="4"/>
  <c r="AU1324" i="4"/>
  <c r="AQ1324" i="4"/>
  <c r="AM1324" i="4"/>
  <c r="BF1324" i="4"/>
  <c r="BB1324" i="4"/>
  <c r="AX1324" i="4"/>
  <c r="AT1324" i="4"/>
  <c r="AP1324" i="4"/>
  <c r="BE1324" i="4"/>
  <c r="AI1324" i="4"/>
  <c r="BA1324" i="4"/>
  <c r="AN1263" i="4"/>
  <c r="AV1263" i="4"/>
  <c r="AZ1263" i="4"/>
  <c r="AN1264" i="4"/>
  <c r="AV1264" i="4"/>
  <c r="AZ1264" i="4"/>
  <c r="AN1265" i="4"/>
  <c r="AV1265" i="4"/>
  <c r="AZ1265" i="4"/>
  <c r="AN1266" i="4"/>
  <c r="AV1266" i="4"/>
  <c r="AZ1266" i="4"/>
  <c r="AN1267" i="4"/>
  <c r="AV1267" i="4"/>
  <c r="AZ1267" i="4"/>
  <c r="AN1268" i="4"/>
  <c r="AV1268" i="4"/>
  <c r="AZ1268" i="4"/>
  <c r="AN1269" i="4"/>
  <c r="AV1269" i="4"/>
  <c r="AZ1269" i="4"/>
  <c r="AN1270" i="4"/>
  <c r="AV1270" i="4"/>
  <c r="BA1270" i="4"/>
  <c r="AN1271" i="4"/>
  <c r="AS1271" i="4"/>
  <c r="AY1271" i="4"/>
  <c r="BD1271" i="4"/>
  <c r="BF1272" i="4"/>
  <c r="BB1272" i="4"/>
  <c r="AX1272" i="4"/>
  <c r="AT1272" i="4"/>
  <c r="AP1272" i="4"/>
  <c r="AI1272" i="4"/>
  <c r="AQ1272" i="4"/>
  <c r="AV1272" i="4"/>
  <c r="BA1272" i="4"/>
  <c r="BG1272" i="4"/>
  <c r="AN1273" i="4"/>
  <c r="AS1273" i="4"/>
  <c r="AY1273" i="4"/>
  <c r="BD1273" i="4"/>
  <c r="BF1274" i="4"/>
  <c r="BB1274" i="4"/>
  <c r="AX1274" i="4"/>
  <c r="AT1274" i="4"/>
  <c r="AP1274" i="4"/>
  <c r="AI1274" i="4"/>
  <c r="AQ1274" i="4"/>
  <c r="AV1274" i="4"/>
  <c r="BA1274" i="4"/>
  <c r="BG1274" i="4"/>
  <c r="AN1275" i="4"/>
  <c r="AS1275" i="4"/>
  <c r="AY1275" i="4"/>
  <c r="BD1275" i="4"/>
  <c r="BF1276" i="4"/>
  <c r="BB1276" i="4"/>
  <c r="AX1276" i="4"/>
  <c r="AT1276" i="4"/>
  <c r="AP1276" i="4"/>
  <c r="AI1276" i="4"/>
  <c r="AQ1276" i="4"/>
  <c r="AV1276" i="4"/>
  <c r="BA1276" i="4"/>
  <c r="BG1276" i="4"/>
  <c r="AN1277" i="4"/>
  <c r="AS1277" i="4"/>
  <c r="AY1277" i="4"/>
  <c r="BD1277" i="4"/>
  <c r="BF1278" i="4"/>
  <c r="BB1278" i="4"/>
  <c r="AX1278" i="4"/>
  <c r="AT1278" i="4"/>
  <c r="AP1278" i="4"/>
  <c r="AI1278" i="4"/>
  <c r="AQ1278" i="4"/>
  <c r="AV1278" i="4"/>
  <c r="BA1278" i="4"/>
  <c r="BG1278" i="4"/>
  <c r="AN1279" i="4"/>
  <c r="AS1279" i="4"/>
  <c r="AY1279" i="4"/>
  <c r="BD1279" i="4"/>
  <c r="BF1280" i="4"/>
  <c r="BB1280" i="4"/>
  <c r="AX1280" i="4"/>
  <c r="AT1280" i="4"/>
  <c r="AP1280" i="4"/>
  <c r="AI1280" i="4"/>
  <c r="AQ1280" i="4"/>
  <c r="AV1280" i="4"/>
  <c r="BA1280" i="4"/>
  <c r="BG1280" i="4"/>
  <c r="AN1281" i="4"/>
  <c r="AS1281" i="4"/>
  <c r="AY1281" i="4"/>
  <c r="BD1281" i="4"/>
  <c r="BF1282" i="4"/>
  <c r="BB1282" i="4"/>
  <c r="AX1282" i="4"/>
  <c r="AT1282" i="4"/>
  <c r="AP1282" i="4"/>
  <c r="AI1282" i="4"/>
  <c r="AQ1282" i="4"/>
  <c r="AV1282" i="4"/>
  <c r="BA1282" i="4"/>
  <c r="BG1282" i="4"/>
  <c r="AN1283" i="4"/>
  <c r="AS1283" i="4"/>
  <c r="AY1283" i="4"/>
  <c r="BD1283" i="4"/>
  <c r="BF1284" i="4"/>
  <c r="BB1284" i="4"/>
  <c r="AX1284" i="4"/>
  <c r="AT1284" i="4"/>
  <c r="AP1284" i="4"/>
  <c r="AI1284" i="4"/>
  <c r="AQ1284" i="4"/>
  <c r="AV1284" i="4"/>
  <c r="BA1284" i="4"/>
  <c r="BG1284" i="4"/>
  <c r="AN1285" i="4"/>
  <c r="AS1285" i="4"/>
  <c r="AY1285" i="4"/>
  <c r="BD1285" i="4"/>
  <c r="BF1286" i="4"/>
  <c r="BB1286" i="4"/>
  <c r="AX1286" i="4"/>
  <c r="AT1286" i="4"/>
  <c r="AP1286" i="4"/>
  <c r="AI1286" i="4"/>
  <c r="AQ1286" i="4"/>
  <c r="AV1286" i="4"/>
  <c r="BA1286" i="4"/>
  <c r="BG1286" i="4"/>
  <c r="AN1287" i="4"/>
  <c r="AS1287" i="4"/>
  <c r="AY1287" i="4"/>
  <c r="BD1287" i="4"/>
  <c r="BF1288" i="4"/>
  <c r="BB1288" i="4"/>
  <c r="AX1288" i="4"/>
  <c r="AT1288" i="4"/>
  <c r="AP1288" i="4"/>
  <c r="AI1288" i="4"/>
  <c r="AQ1288" i="4"/>
  <c r="AV1288" i="4"/>
  <c r="BA1288" i="4"/>
  <c r="BG1288" i="4"/>
  <c r="AN1289" i="4"/>
  <c r="AS1289" i="4"/>
  <c r="AY1289" i="4"/>
  <c r="BD1289" i="4"/>
  <c r="BF1290" i="4"/>
  <c r="BB1290" i="4"/>
  <c r="AX1290" i="4"/>
  <c r="AT1290" i="4"/>
  <c r="AP1290" i="4"/>
  <c r="AI1290" i="4"/>
  <c r="AQ1290" i="4"/>
  <c r="AV1290" i="4"/>
  <c r="BA1290" i="4"/>
  <c r="BG1290" i="4"/>
  <c r="AN1291" i="4"/>
  <c r="AS1291" i="4"/>
  <c r="AY1291" i="4"/>
  <c r="BD1291" i="4"/>
  <c r="BF1292" i="4"/>
  <c r="BB1292" i="4"/>
  <c r="AX1292" i="4"/>
  <c r="AT1292" i="4"/>
  <c r="AP1292" i="4"/>
  <c r="AI1292" i="4"/>
  <c r="AQ1292" i="4"/>
  <c r="AV1292" i="4"/>
  <c r="BA1292" i="4"/>
  <c r="BG1292" i="4"/>
  <c r="AN1293" i="4"/>
  <c r="AS1293" i="4"/>
  <c r="AY1293" i="4"/>
  <c r="BD1293" i="4"/>
  <c r="BF1294" i="4"/>
  <c r="BB1294" i="4"/>
  <c r="AX1294" i="4"/>
  <c r="AT1294" i="4"/>
  <c r="AP1294" i="4"/>
  <c r="AI1294" i="4"/>
  <c r="AQ1294" i="4"/>
  <c r="AV1294" i="4"/>
  <c r="BA1294" i="4"/>
  <c r="BG1294" i="4"/>
  <c r="AN1295" i="4"/>
  <c r="AS1295" i="4"/>
  <c r="AY1295" i="4"/>
  <c r="BD1295" i="4"/>
  <c r="BD1296" i="4"/>
  <c r="BF1296" i="4"/>
  <c r="BB1296" i="4"/>
  <c r="AX1296" i="4"/>
  <c r="AT1296" i="4"/>
  <c r="AP1296" i="4"/>
  <c r="AI1296" i="4"/>
  <c r="AQ1296" i="4"/>
  <c r="AV1296" i="4"/>
  <c r="BA1296" i="4"/>
  <c r="AQ1297" i="4"/>
  <c r="AY1297" i="4"/>
  <c r="AO1298" i="4"/>
  <c r="AW1298" i="4"/>
  <c r="BE1298" i="4"/>
  <c r="AM1299" i="4"/>
  <c r="AU1299" i="4"/>
  <c r="BC1299" i="4"/>
  <c r="BK1299" i="4"/>
  <c r="BD1300" i="4"/>
  <c r="AZ1300" i="4"/>
  <c r="AV1300" i="4"/>
  <c r="AN1300" i="4"/>
  <c r="BF1300" i="4"/>
  <c r="BB1300" i="4"/>
  <c r="AX1300" i="4"/>
  <c r="AT1300" i="4"/>
  <c r="AP1300" i="4"/>
  <c r="AI1300" i="4"/>
  <c r="AS1300" i="4"/>
  <c r="BA1300" i="4"/>
  <c r="AQ1301" i="4"/>
  <c r="AY1301" i="4"/>
  <c r="AO1302" i="4"/>
  <c r="AW1302" i="4"/>
  <c r="BE1302" i="4"/>
  <c r="AM1303" i="4"/>
  <c r="AU1303" i="4"/>
  <c r="BC1303" i="4"/>
  <c r="BD1304" i="4"/>
  <c r="AZ1304" i="4"/>
  <c r="AV1304" i="4"/>
  <c r="AN1304" i="4"/>
  <c r="BF1304" i="4"/>
  <c r="BB1304" i="4"/>
  <c r="AX1304" i="4"/>
  <c r="AT1304" i="4"/>
  <c r="AP1304" i="4"/>
  <c r="AI1304" i="4"/>
  <c r="AS1304" i="4"/>
  <c r="BA1304" i="4"/>
  <c r="AQ1305" i="4"/>
  <c r="AY1305" i="4"/>
  <c r="AO1306" i="4"/>
  <c r="AW1306" i="4"/>
  <c r="BE1306" i="4"/>
  <c r="AM1307" i="4"/>
  <c r="AU1307" i="4"/>
  <c r="BC1307" i="4"/>
  <c r="BK1307" i="4"/>
  <c r="BD1308" i="4"/>
  <c r="AZ1308" i="4"/>
  <c r="AV1308" i="4"/>
  <c r="AN1308" i="4"/>
  <c r="BF1308" i="4"/>
  <c r="BB1308" i="4"/>
  <c r="AX1308" i="4"/>
  <c r="AT1308" i="4"/>
  <c r="AP1308" i="4"/>
  <c r="AI1308" i="4"/>
  <c r="AS1308" i="4"/>
  <c r="BA1308" i="4"/>
  <c r="AQ1309" i="4"/>
  <c r="AY1309" i="4"/>
  <c r="AO1310" i="4"/>
  <c r="AW1310" i="4"/>
  <c r="BE1310" i="4"/>
  <c r="AM1311" i="4"/>
  <c r="AU1311" i="4"/>
  <c r="BC1311" i="4"/>
  <c r="BD1312" i="4"/>
  <c r="AZ1312" i="4"/>
  <c r="AV1312" i="4"/>
  <c r="AN1312" i="4"/>
  <c r="BF1312" i="4"/>
  <c r="BB1312" i="4"/>
  <c r="AX1312" i="4"/>
  <c r="AT1312" i="4"/>
  <c r="AP1312" i="4"/>
  <c r="AI1312" i="4"/>
  <c r="AS1312" i="4"/>
  <c r="BA1312" i="4"/>
  <c r="AQ1313" i="4"/>
  <c r="AY1313" i="4"/>
  <c r="AO1314" i="4"/>
  <c r="AW1314" i="4"/>
  <c r="BD1315" i="4"/>
  <c r="AZ1315" i="4"/>
  <c r="BL1315" i="4" s="1"/>
  <c r="AV1315" i="4"/>
  <c r="AN1315" i="4"/>
  <c r="BG1315" i="4"/>
  <c r="BC1315" i="4"/>
  <c r="AY1315" i="4"/>
  <c r="AU1315" i="4"/>
  <c r="BN1315" i="4" s="1"/>
  <c r="AQ1315" i="4"/>
  <c r="AM1315" i="4"/>
  <c r="BF1315" i="4"/>
  <c r="BB1315" i="4"/>
  <c r="AX1315" i="4"/>
  <c r="AT1315" i="4"/>
  <c r="BO1315" i="4" s="1"/>
  <c r="AP1315" i="4"/>
  <c r="AI1315" i="4"/>
  <c r="BA1315" i="4"/>
  <c r="AO1316" i="4"/>
  <c r="BE1316" i="4"/>
  <c r="AS1317" i="4"/>
  <c r="BD1319" i="4"/>
  <c r="AZ1319" i="4"/>
  <c r="BM1319" i="4" s="1"/>
  <c r="AV1319" i="4"/>
  <c r="AN1319" i="4"/>
  <c r="BG1319" i="4"/>
  <c r="BC1319" i="4"/>
  <c r="AY1319" i="4"/>
  <c r="AU1319" i="4"/>
  <c r="AQ1319" i="4"/>
  <c r="AM1319" i="4"/>
  <c r="BF1319" i="4"/>
  <c r="BB1319" i="4"/>
  <c r="AX1319" i="4"/>
  <c r="AT1319" i="4"/>
  <c r="BO1319" i="4" s="1"/>
  <c r="AP1319" i="4"/>
  <c r="AI1319" i="4"/>
  <c r="BA1319" i="4"/>
  <c r="AO1320" i="4"/>
  <c r="BE1320" i="4"/>
  <c r="AS1321" i="4"/>
  <c r="BD1323" i="4"/>
  <c r="AZ1323" i="4"/>
  <c r="BL1323" i="4" s="1"/>
  <c r="AV1323" i="4"/>
  <c r="AN1323" i="4"/>
  <c r="BG1323" i="4"/>
  <c r="BC1323" i="4"/>
  <c r="AY1323" i="4"/>
  <c r="AU1323" i="4"/>
  <c r="AQ1323" i="4"/>
  <c r="AM1323" i="4"/>
  <c r="BF1323" i="4"/>
  <c r="BB1323" i="4"/>
  <c r="AX1323" i="4"/>
  <c r="AT1323" i="4"/>
  <c r="BO1323" i="4" s="1"/>
  <c r="AP1323" i="4"/>
  <c r="AI1323" i="4"/>
  <c r="BA1323" i="4"/>
  <c r="AO1324" i="4"/>
  <c r="AI1216" i="4"/>
  <c r="AO1216" i="4"/>
  <c r="AS1216" i="4"/>
  <c r="AW1216" i="4"/>
  <c r="BA1216" i="4"/>
  <c r="AI1217" i="4"/>
  <c r="AO1217" i="4"/>
  <c r="AS1217" i="4"/>
  <c r="AW1217" i="4"/>
  <c r="BA1217" i="4"/>
  <c r="AI1218" i="4"/>
  <c r="AO1218" i="4"/>
  <c r="AS1218" i="4"/>
  <c r="AW1218" i="4"/>
  <c r="BA1218" i="4"/>
  <c r="AI1219" i="4"/>
  <c r="AO1219" i="4"/>
  <c r="AS1219" i="4"/>
  <c r="AW1219" i="4"/>
  <c r="BA1219" i="4"/>
  <c r="AI1220" i="4"/>
  <c r="AO1220" i="4"/>
  <c r="AS1220" i="4"/>
  <c r="AW1220" i="4"/>
  <c r="BA1220" i="4"/>
  <c r="AI1221" i="4"/>
  <c r="AO1221" i="4"/>
  <c r="AS1221" i="4"/>
  <c r="AW1221" i="4"/>
  <c r="BA1221" i="4"/>
  <c r="AI1222" i="4"/>
  <c r="AO1222" i="4"/>
  <c r="AS1222" i="4"/>
  <c r="AW1222" i="4"/>
  <c r="BA1222" i="4"/>
  <c r="AI1223" i="4"/>
  <c r="AO1223" i="4"/>
  <c r="AS1223" i="4"/>
  <c r="AW1223" i="4"/>
  <c r="BA1223" i="4"/>
  <c r="AI1224" i="4"/>
  <c r="AO1224" i="4"/>
  <c r="AS1224" i="4"/>
  <c r="AW1224" i="4"/>
  <c r="BA1224" i="4"/>
  <c r="AI1225" i="4"/>
  <c r="AO1225" i="4"/>
  <c r="AS1225" i="4"/>
  <c r="AW1225" i="4"/>
  <c r="BA1225" i="4"/>
  <c r="AI1226" i="4"/>
  <c r="AO1226" i="4"/>
  <c r="AS1226" i="4"/>
  <c r="AW1226" i="4"/>
  <c r="BA1226" i="4"/>
  <c r="AI1227" i="4"/>
  <c r="AO1227" i="4"/>
  <c r="AS1227" i="4"/>
  <c r="AW1227" i="4"/>
  <c r="BA1227" i="4"/>
  <c r="AI1228" i="4"/>
  <c r="AO1228" i="4"/>
  <c r="AS1228" i="4"/>
  <c r="AW1228" i="4"/>
  <c r="BA1228" i="4"/>
  <c r="AI1229" i="4"/>
  <c r="AO1229" i="4"/>
  <c r="AS1229" i="4"/>
  <c r="AW1229" i="4"/>
  <c r="BA1229" i="4"/>
  <c r="AI1230" i="4"/>
  <c r="AO1230" i="4"/>
  <c r="AS1230" i="4"/>
  <c r="AW1230" i="4"/>
  <c r="BA1230" i="4"/>
  <c r="AI1231" i="4"/>
  <c r="AO1231" i="4"/>
  <c r="AS1231" i="4"/>
  <c r="AW1231" i="4"/>
  <c r="BA1231" i="4"/>
  <c r="AI1232" i="4"/>
  <c r="AO1232" i="4"/>
  <c r="AS1232" i="4"/>
  <c r="AW1232" i="4"/>
  <c r="BA1232" i="4"/>
  <c r="BU1232" i="4" s="1"/>
  <c r="AI1233" i="4"/>
  <c r="AO1233" i="4"/>
  <c r="AS1233" i="4"/>
  <c r="AW1233" i="4"/>
  <c r="BA1233" i="4"/>
  <c r="AI1234" i="4"/>
  <c r="AO1234" i="4"/>
  <c r="AS1234" i="4"/>
  <c r="AW1234" i="4"/>
  <c r="BA1234" i="4"/>
  <c r="BT1234" i="4" s="1"/>
  <c r="AI1235" i="4"/>
  <c r="AO1235" i="4"/>
  <c r="AS1235" i="4"/>
  <c r="AW1235" i="4"/>
  <c r="BA1235" i="4"/>
  <c r="BU1235" i="4" s="1"/>
  <c r="AI1236" i="4"/>
  <c r="AO1236" i="4"/>
  <c r="AS1236" i="4"/>
  <c r="AW1236" i="4"/>
  <c r="BA1236" i="4"/>
  <c r="BT1236" i="4" s="1"/>
  <c r="AI1237" i="4"/>
  <c r="AO1237" i="4"/>
  <c r="AS1237" i="4"/>
  <c r="AW1237" i="4"/>
  <c r="BA1237" i="4"/>
  <c r="AI1238" i="4"/>
  <c r="AO1238" i="4"/>
  <c r="AS1238" i="4"/>
  <c r="AW1238" i="4"/>
  <c r="BA1238" i="4"/>
  <c r="BU1238" i="4" s="1"/>
  <c r="AI1239" i="4"/>
  <c r="AO1239" i="4"/>
  <c r="AS1239" i="4"/>
  <c r="AW1239" i="4"/>
  <c r="BA1239" i="4"/>
  <c r="BV1239" i="4" s="1"/>
  <c r="AI1240" i="4"/>
  <c r="AO1240" i="4"/>
  <c r="AS1240" i="4"/>
  <c r="AW1240" i="4"/>
  <c r="BA1240" i="4"/>
  <c r="BV1240" i="4" s="1"/>
  <c r="AI1241" i="4"/>
  <c r="AO1241" i="4"/>
  <c r="AS1241" i="4"/>
  <c r="AW1241" i="4"/>
  <c r="BA1241" i="4"/>
  <c r="AI1242" i="4"/>
  <c r="AO1242" i="4"/>
  <c r="AS1242" i="4"/>
  <c r="AW1242" i="4"/>
  <c r="BA1242" i="4"/>
  <c r="BV1242" i="4" s="1"/>
  <c r="AI1243" i="4"/>
  <c r="AO1243" i="4"/>
  <c r="AS1243" i="4"/>
  <c r="AW1243" i="4"/>
  <c r="BA1243" i="4"/>
  <c r="BU1243" i="4" s="1"/>
  <c r="AI1244" i="4"/>
  <c r="AO1244" i="4"/>
  <c r="AS1244" i="4"/>
  <c r="AW1244" i="4"/>
  <c r="BA1244" i="4"/>
  <c r="BU1244" i="4" s="1"/>
  <c r="AI1245" i="4"/>
  <c r="AO1245" i="4"/>
  <c r="AS1245" i="4"/>
  <c r="AW1245" i="4"/>
  <c r="BA1245" i="4"/>
  <c r="AI1246" i="4"/>
  <c r="AO1246" i="4"/>
  <c r="AS1246" i="4"/>
  <c r="AW1246" i="4"/>
  <c r="BA1246" i="4"/>
  <c r="AI1247" i="4"/>
  <c r="AO1247" i="4"/>
  <c r="AS1247" i="4"/>
  <c r="AW1247" i="4"/>
  <c r="BA1247" i="4"/>
  <c r="BU1247" i="4" s="1"/>
  <c r="AI1248" i="4"/>
  <c r="AO1248" i="4"/>
  <c r="AS1248" i="4"/>
  <c r="AW1248" i="4"/>
  <c r="BA1248" i="4"/>
  <c r="BU1248" i="4" s="1"/>
  <c r="AI1249" i="4"/>
  <c r="AO1249" i="4"/>
  <c r="AS1249" i="4"/>
  <c r="AW1249" i="4"/>
  <c r="BA1249" i="4"/>
  <c r="AI1250" i="4"/>
  <c r="AO1250" i="4"/>
  <c r="AS1250" i="4"/>
  <c r="AW1250" i="4"/>
  <c r="BA1250" i="4"/>
  <c r="AI1251" i="4"/>
  <c r="AO1251" i="4"/>
  <c r="AS1251" i="4"/>
  <c r="AW1251" i="4"/>
  <c r="BA1251" i="4"/>
  <c r="BU1251" i="4" s="1"/>
  <c r="AI1252" i="4"/>
  <c r="AO1252" i="4"/>
  <c r="AS1252" i="4"/>
  <c r="BV1252" i="4" s="1"/>
  <c r="AW1252" i="4"/>
  <c r="BA1252" i="4"/>
  <c r="BW1252" i="4" s="1"/>
  <c r="AI1253" i="4"/>
  <c r="AO1253" i="4"/>
  <c r="AS1253" i="4"/>
  <c r="AW1253" i="4"/>
  <c r="BA1253" i="4"/>
  <c r="AI1254" i="4"/>
  <c r="AO1254" i="4"/>
  <c r="AS1254" i="4"/>
  <c r="AW1254" i="4"/>
  <c r="BA1254" i="4"/>
  <c r="AI1255" i="4"/>
  <c r="AO1255" i="4"/>
  <c r="AS1255" i="4"/>
  <c r="AW1255" i="4"/>
  <c r="BA1255" i="4"/>
  <c r="BV1255" i="4" s="1"/>
  <c r="AI1256" i="4"/>
  <c r="AO1256" i="4"/>
  <c r="AS1256" i="4"/>
  <c r="AW1256" i="4"/>
  <c r="BA1256" i="4"/>
  <c r="BU1256" i="4" s="1"/>
  <c r="AI1257" i="4"/>
  <c r="AO1257" i="4"/>
  <c r="AS1257" i="4"/>
  <c r="AW1257" i="4"/>
  <c r="BA1257" i="4"/>
  <c r="AI1258" i="4"/>
  <c r="AO1258" i="4"/>
  <c r="AS1258" i="4"/>
  <c r="AW1258" i="4"/>
  <c r="BA1258" i="4"/>
  <c r="AI1259" i="4"/>
  <c r="AO1259" i="4"/>
  <c r="AS1259" i="4"/>
  <c r="AW1259" i="4"/>
  <c r="BA1259" i="4"/>
  <c r="BV1259" i="4" s="1"/>
  <c r="AI1260" i="4"/>
  <c r="AO1260" i="4"/>
  <c r="AS1260" i="4"/>
  <c r="BV1260" i="4" s="1"/>
  <c r="AW1260" i="4"/>
  <c r="BA1260" i="4"/>
  <c r="BW1260" i="4" s="1"/>
  <c r="AI1261" i="4"/>
  <c r="AO1261" i="4"/>
  <c r="AS1261" i="4"/>
  <c r="AW1261" i="4"/>
  <c r="BA1261" i="4"/>
  <c r="AI1262" i="4"/>
  <c r="AO1262" i="4"/>
  <c r="AS1262" i="4"/>
  <c r="AW1262" i="4"/>
  <c r="BA1262" i="4"/>
  <c r="AI1263" i="4"/>
  <c r="AO1263" i="4"/>
  <c r="AS1263" i="4"/>
  <c r="AW1263" i="4"/>
  <c r="BA1263" i="4"/>
  <c r="AI1264" i="4"/>
  <c r="AO1264" i="4"/>
  <c r="AS1264" i="4"/>
  <c r="AW1264" i="4"/>
  <c r="BA1264" i="4"/>
  <c r="AI1265" i="4"/>
  <c r="AO1265" i="4"/>
  <c r="AS1265" i="4"/>
  <c r="AW1265" i="4"/>
  <c r="BA1265" i="4"/>
  <c r="AI1266" i="4"/>
  <c r="AO1266" i="4"/>
  <c r="AS1266" i="4"/>
  <c r="AW1266" i="4"/>
  <c r="BA1266" i="4"/>
  <c r="AI1267" i="4"/>
  <c r="AO1267" i="4"/>
  <c r="AS1267" i="4"/>
  <c r="AW1267" i="4"/>
  <c r="BA1267" i="4"/>
  <c r="AI1268" i="4"/>
  <c r="AO1268" i="4"/>
  <c r="AS1268" i="4"/>
  <c r="AW1268" i="4"/>
  <c r="BA1268" i="4"/>
  <c r="AI1269" i="4"/>
  <c r="AO1269" i="4"/>
  <c r="AS1269" i="4"/>
  <c r="AW1269" i="4"/>
  <c r="BA1269" i="4"/>
  <c r="BF1270" i="4"/>
  <c r="BB1270" i="4"/>
  <c r="AX1270" i="4"/>
  <c r="AI1270" i="4"/>
  <c r="AO1270" i="4"/>
  <c r="AS1270" i="4"/>
  <c r="AW1270" i="4"/>
  <c r="BC1270" i="4"/>
  <c r="AO1271" i="4"/>
  <c r="AU1271" i="4"/>
  <c r="AZ1271" i="4"/>
  <c r="BE1271" i="4"/>
  <c r="AM1272" i="4"/>
  <c r="AW1272" i="4"/>
  <c r="BC1272" i="4"/>
  <c r="AO1273" i="4"/>
  <c r="AU1273" i="4"/>
  <c r="AZ1273" i="4"/>
  <c r="BE1273" i="4"/>
  <c r="AM1274" i="4"/>
  <c r="AW1274" i="4"/>
  <c r="BC1274" i="4"/>
  <c r="AO1275" i="4"/>
  <c r="AU1275" i="4"/>
  <c r="AZ1275" i="4"/>
  <c r="BE1275" i="4"/>
  <c r="AM1276" i="4"/>
  <c r="AW1276" i="4"/>
  <c r="BC1276" i="4"/>
  <c r="AO1277" i="4"/>
  <c r="AU1277" i="4"/>
  <c r="AZ1277" i="4"/>
  <c r="BE1277" i="4"/>
  <c r="AM1278" i="4"/>
  <c r="AW1278" i="4"/>
  <c r="BC1278" i="4"/>
  <c r="AO1279" i="4"/>
  <c r="AU1279" i="4"/>
  <c r="AZ1279" i="4"/>
  <c r="BE1279" i="4"/>
  <c r="AM1280" i="4"/>
  <c r="AW1280" i="4"/>
  <c r="BC1280" i="4"/>
  <c r="AO1281" i="4"/>
  <c r="AU1281" i="4"/>
  <c r="AZ1281" i="4"/>
  <c r="BE1281" i="4"/>
  <c r="AM1282" i="4"/>
  <c r="AW1282" i="4"/>
  <c r="BC1282" i="4"/>
  <c r="AO1283" i="4"/>
  <c r="AU1283" i="4"/>
  <c r="AZ1283" i="4"/>
  <c r="BE1283" i="4"/>
  <c r="AM1284" i="4"/>
  <c r="AW1284" i="4"/>
  <c r="BC1284" i="4"/>
  <c r="AO1285" i="4"/>
  <c r="AU1285" i="4"/>
  <c r="AZ1285" i="4"/>
  <c r="BE1285" i="4"/>
  <c r="AM1286" i="4"/>
  <c r="AW1286" i="4"/>
  <c r="BC1286" i="4"/>
  <c r="AO1287" i="4"/>
  <c r="AU1287" i="4"/>
  <c r="AZ1287" i="4"/>
  <c r="BE1287" i="4"/>
  <c r="AM1288" i="4"/>
  <c r="AW1288" i="4"/>
  <c r="BC1288" i="4"/>
  <c r="AO1289" i="4"/>
  <c r="AU1289" i="4"/>
  <c r="AZ1289" i="4"/>
  <c r="BE1289" i="4"/>
  <c r="AM1290" i="4"/>
  <c r="AW1290" i="4"/>
  <c r="BC1290" i="4"/>
  <c r="AO1291" i="4"/>
  <c r="AU1291" i="4"/>
  <c r="AZ1291" i="4"/>
  <c r="BE1291" i="4"/>
  <c r="AM1292" i="4"/>
  <c r="AW1292" i="4"/>
  <c r="AO1293" i="4"/>
  <c r="AU1293" i="4"/>
  <c r="AZ1293" i="4"/>
  <c r="BE1293" i="4"/>
  <c r="AM1294" i="4"/>
  <c r="AW1294" i="4"/>
  <c r="AO1295" i="4"/>
  <c r="AU1295" i="4"/>
  <c r="AZ1295" i="4"/>
  <c r="BE1295" i="4"/>
  <c r="AM1296" i="4"/>
  <c r="AW1296" i="4"/>
  <c r="BD1297" i="4"/>
  <c r="AZ1297" i="4"/>
  <c r="AV1297" i="4"/>
  <c r="AN1297" i="4"/>
  <c r="BF1297" i="4"/>
  <c r="BB1297" i="4"/>
  <c r="AX1297" i="4"/>
  <c r="AT1297" i="4"/>
  <c r="AP1297" i="4"/>
  <c r="AI1297" i="4"/>
  <c r="AS1297" i="4"/>
  <c r="BA1297" i="4"/>
  <c r="AQ1298" i="4"/>
  <c r="AY1298" i="4"/>
  <c r="BG1298" i="4"/>
  <c r="AO1299" i="4"/>
  <c r="AW1299" i="4"/>
  <c r="AM1300" i="4"/>
  <c r="AU1300" i="4"/>
  <c r="BD1301" i="4"/>
  <c r="AZ1301" i="4"/>
  <c r="AV1301" i="4"/>
  <c r="AN1301" i="4"/>
  <c r="BF1301" i="4"/>
  <c r="BB1301" i="4"/>
  <c r="AX1301" i="4"/>
  <c r="AT1301" i="4"/>
  <c r="AP1301" i="4"/>
  <c r="AI1301" i="4"/>
  <c r="AS1301" i="4"/>
  <c r="BA1301" i="4"/>
  <c r="AQ1302" i="4"/>
  <c r="AY1302" i="4"/>
  <c r="BG1302" i="4"/>
  <c r="AO1303" i="4"/>
  <c r="AW1303" i="4"/>
  <c r="AM1304" i="4"/>
  <c r="AU1304" i="4"/>
  <c r="BD1305" i="4"/>
  <c r="AZ1305" i="4"/>
  <c r="AV1305" i="4"/>
  <c r="AN1305" i="4"/>
  <c r="BF1305" i="4"/>
  <c r="BB1305" i="4"/>
  <c r="AX1305" i="4"/>
  <c r="AT1305" i="4"/>
  <c r="AP1305" i="4"/>
  <c r="AI1305" i="4"/>
  <c r="AS1305" i="4"/>
  <c r="BA1305" i="4"/>
  <c r="AQ1306" i="4"/>
  <c r="AY1306" i="4"/>
  <c r="BG1306" i="4"/>
  <c r="AO1307" i="4"/>
  <c r="AW1307" i="4"/>
  <c r="AM1308" i="4"/>
  <c r="AU1308" i="4"/>
  <c r="BD1309" i="4"/>
  <c r="AZ1309" i="4"/>
  <c r="AV1309" i="4"/>
  <c r="AN1309" i="4"/>
  <c r="BF1309" i="4"/>
  <c r="BB1309" i="4"/>
  <c r="AX1309" i="4"/>
  <c r="AT1309" i="4"/>
  <c r="AP1309" i="4"/>
  <c r="AI1309" i="4"/>
  <c r="AS1309" i="4"/>
  <c r="BA1309" i="4"/>
  <c r="AQ1310" i="4"/>
  <c r="AY1310" i="4"/>
  <c r="BG1310" i="4"/>
  <c r="AO1311" i="4"/>
  <c r="AW1311" i="4"/>
  <c r="AM1312" i="4"/>
  <c r="AU1312" i="4"/>
  <c r="BD1313" i="4"/>
  <c r="AZ1313" i="4"/>
  <c r="AV1313" i="4"/>
  <c r="AN1313" i="4"/>
  <c r="BF1313" i="4"/>
  <c r="BB1313" i="4"/>
  <c r="AX1313" i="4"/>
  <c r="AT1313" i="4"/>
  <c r="AP1313" i="4"/>
  <c r="AI1313" i="4"/>
  <c r="AS1313" i="4"/>
  <c r="BA1313" i="4"/>
  <c r="AQ1314" i="4"/>
  <c r="BA1314" i="4"/>
  <c r="AW1317" i="4"/>
  <c r="BD1318" i="4"/>
  <c r="AZ1318" i="4"/>
  <c r="BL1318" i="4" s="1"/>
  <c r="AV1318" i="4"/>
  <c r="AN1318" i="4"/>
  <c r="BG1318" i="4"/>
  <c r="BC1318" i="4"/>
  <c r="AY1318" i="4"/>
  <c r="AU1318" i="4"/>
  <c r="AQ1318" i="4"/>
  <c r="AM1318" i="4"/>
  <c r="BF1318" i="4"/>
  <c r="BB1318" i="4"/>
  <c r="AX1318" i="4"/>
  <c r="AT1318" i="4"/>
  <c r="AP1318" i="4"/>
  <c r="AI1318" i="4"/>
  <c r="BA1318" i="4"/>
  <c r="AW1321" i="4"/>
  <c r="BD1322" i="4"/>
  <c r="AZ1322" i="4"/>
  <c r="BL1322" i="4" s="1"/>
  <c r="AV1322" i="4"/>
  <c r="AN1322" i="4"/>
  <c r="BG1322" i="4"/>
  <c r="BC1322" i="4"/>
  <c r="AY1322" i="4"/>
  <c r="AU1322" i="4"/>
  <c r="AQ1322" i="4"/>
  <c r="AM1322" i="4"/>
  <c r="BF1322" i="4"/>
  <c r="BB1322" i="4"/>
  <c r="AX1322" i="4"/>
  <c r="AT1322" i="4"/>
  <c r="BO1322" i="4" s="1"/>
  <c r="AP1322" i="4"/>
  <c r="AI1322" i="4"/>
  <c r="BA1322" i="4"/>
  <c r="AS1324" i="4"/>
  <c r="AI1325" i="4"/>
  <c r="AO1325" i="4"/>
  <c r="AS1325" i="4"/>
  <c r="AW1325" i="4"/>
  <c r="BA1325" i="4"/>
  <c r="BE1325" i="4"/>
  <c r="AI1326" i="4"/>
  <c r="AO1326" i="4"/>
  <c r="AS1326" i="4"/>
  <c r="AW1326" i="4"/>
  <c r="BA1326" i="4"/>
  <c r="BE1326" i="4"/>
  <c r="AI1327" i="4"/>
  <c r="AO1327" i="4"/>
  <c r="AS1327" i="4"/>
  <c r="AW1327" i="4"/>
  <c r="BA1327" i="4"/>
  <c r="BE1327" i="4"/>
  <c r="AI1328" i="4"/>
  <c r="AO1328" i="4"/>
  <c r="AS1328" i="4"/>
  <c r="AW1328" i="4"/>
  <c r="BA1328" i="4"/>
  <c r="BE1328" i="4"/>
  <c r="AI1329" i="4"/>
  <c r="AO1329" i="4"/>
  <c r="AS1329" i="4"/>
  <c r="AW1329" i="4"/>
  <c r="BA1329" i="4"/>
  <c r="BE1329" i="4"/>
  <c r="AI1330" i="4"/>
  <c r="AO1330" i="4"/>
  <c r="AS1330" i="4"/>
  <c r="AW1330" i="4"/>
  <c r="BA1330" i="4"/>
  <c r="BE1330" i="4"/>
  <c r="AI1331" i="4"/>
  <c r="AO1331" i="4"/>
  <c r="AS1331" i="4"/>
  <c r="AW1331" i="4"/>
  <c r="BA1331" i="4"/>
  <c r="BE1331" i="4"/>
  <c r="AI1332" i="4"/>
  <c r="AO1332" i="4"/>
  <c r="AS1332" i="4"/>
  <c r="AW1332" i="4"/>
  <c r="BA1332" i="4"/>
  <c r="BE1332" i="4"/>
  <c r="AI1333" i="4"/>
  <c r="AO1333" i="4"/>
  <c r="AS1333" i="4"/>
  <c r="AW1333" i="4"/>
  <c r="BA1333" i="4"/>
  <c r="BE1333" i="4"/>
  <c r="AI1334" i="4"/>
  <c r="AO1334" i="4"/>
  <c r="AS1334" i="4"/>
  <c r="AW1334" i="4"/>
  <c r="BA1334" i="4"/>
  <c r="BE1334" i="4"/>
  <c r="AI1335" i="4"/>
  <c r="AO1335" i="4"/>
  <c r="AS1335" i="4"/>
  <c r="AW1335" i="4"/>
  <c r="BA1335" i="4"/>
  <c r="BE1335" i="4"/>
  <c r="AI1336" i="4"/>
  <c r="AO1336" i="4"/>
  <c r="AS1336" i="4"/>
  <c r="AW1336" i="4"/>
  <c r="BA1336" i="4"/>
  <c r="BE1336" i="4"/>
  <c r="AI1337" i="4"/>
  <c r="AO1337" i="4"/>
  <c r="AS1337" i="4"/>
  <c r="AW1337" i="4"/>
  <c r="BA1337" i="4"/>
  <c r="BE1337" i="4"/>
  <c r="AI1338" i="4"/>
  <c r="AO1338" i="4"/>
  <c r="AS1338" i="4"/>
  <c r="AW1338" i="4"/>
  <c r="BA1338" i="4"/>
  <c r="BE1338" i="4"/>
  <c r="AI1339" i="4"/>
  <c r="AO1339" i="4"/>
  <c r="AS1339" i="4"/>
  <c r="AW1339" i="4"/>
  <c r="BA1339" i="4"/>
  <c r="BE1339" i="4"/>
  <c r="AI1340" i="4"/>
  <c r="AO1340" i="4"/>
  <c r="AS1340" i="4"/>
  <c r="AW1340" i="4"/>
  <c r="BA1340" i="4"/>
  <c r="BE1340" i="4"/>
  <c r="AI1341" i="4"/>
  <c r="AO1341" i="4"/>
  <c r="AS1341" i="4"/>
  <c r="AW1341" i="4"/>
  <c r="BA1341" i="4"/>
  <c r="BE1341" i="4"/>
  <c r="AI1342" i="4"/>
  <c r="AO1342" i="4"/>
  <c r="AS1342" i="4"/>
  <c r="AW1342" i="4"/>
  <c r="BA1342" i="4"/>
  <c r="BE1342" i="4"/>
  <c r="AI1343" i="4"/>
  <c r="AO1343" i="4"/>
  <c r="AS1343" i="4"/>
  <c r="AW1343" i="4"/>
  <c r="BA1343" i="4"/>
  <c r="BE1343" i="4"/>
  <c r="AI1344" i="4"/>
  <c r="AO1344" i="4"/>
  <c r="AS1344" i="4"/>
  <c r="AW1344" i="4"/>
  <c r="BA1344" i="4"/>
  <c r="BE1344" i="4"/>
  <c r="AI1345" i="4"/>
  <c r="AO1345" i="4"/>
  <c r="AS1345" i="4"/>
  <c r="AW1345" i="4"/>
  <c r="BA1345" i="4"/>
  <c r="BE1345" i="4"/>
  <c r="AI1346" i="4"/>
  <c r="AO1346" i="4"/>
  <c r="AS1346" i="4"/>
  <c r="AW1346" i="4"/>
  <c r="BA1346" i="4"/>
  <c r="BE1346" i="4"/>
  <c r="AI1347" i="4"/>
  <c r="AO1347" i="4"/>
  <c r="AS1347" i="4"/>
  <c r="AW1347" i="4"/>
  <c r="BA1347" i="4"/>
  <c r="BE1347" i="4"/>
  <c r="AI1348" i="4"/>
  <c r="AO1348" i="4"/>
  <c r="AS1348" i="4"/>
  <c r="AW1348" i="4"/>
  <c r="BA1348" i="4"/>
  <c r="BE1348" i="4"/>
  <c r="BG1349" i="4"/>
  <c r="BC1349" i="4"/>
  <c r="AY1349" i="4"/>
  <c r="AU1349" i="4"/>
  <c r="AI1349" i="4"/>
  <c r="AO1349" i="4"/>
  <c r="AS1349" i="4"/>
  <c r="AX1349" i="4"/>
  <c r="BD1349" i="4"/>
  <c r="BG1350" i="4"/>
  <c r="BC1350" i="4"/>
  <c r="AY1350" i="4"/>
  <c r="AU1350" i="4"/>
  <c r="AQ1350" i="4"/>
  <c r="AM1350" i="4"/>
  <c r="AI1350" i="4"/>
  <c r="AP1350" i="4"/>
  <c r="AV1350" i="4"/>
  <c r="BA1350" i="4"/>
  <c r="BF1350" i="4"/>
  <c r="BG1352" i="4"/>
  <c r="BC1352" i="4"/>
  <c r="AY1352" i="4"/>
  <c r="AU1352" i="4"/>
  <c r="AQ1352" i="4"/>
  <c r="AM1352" i="4"/>
  <c r="AI1352" i="4"/>
  <c r="AP1352" i="4"/>
  <c r="AV1352" i="4"/>
  <c r="BA1352" i="4"/>
  <c r="BF1352" i="4"/>
  <c r="BG1354" i="4"/>
  <c r="BC1354" i="4"/>
  <c r="AY1354" i="4"/>
  <c r="AU1354" i="4"/>
  <c r="AQ1354" i="4"/>
  <c r="AM1354" i="4"/>
  <c r="AI1354" i="4"/>
  <c r="AP1354" i="4"/>
  <c r="AV1354" i="4"/>
  <c r="BA1354" i="4"/>
  <c r="BF1354" i="4"/>
  <c r="BG1356" i="4"/>
  <c r="BC1356" i="4"/>
  <c r="AY1356" i="4"/>
  <c r="AU1356" i="4"/>
  <c r="AQ1356" i="4"/>
  <c r="AM1356" i="4"/>
  <c r="AI1356" i="4"/>
  <c r="AP1356" i="4"/>
  <c r="AV1356" i="4"/>
  <c r="BA1356" i="4"/>
  <c r="BF1356" i="4"/>
  <c r="BG1358" i="4"/>
  <c r="BC1358" i="4"/>
  <c r="AY1358" i="4"/>
  <c r="AU1358" i="4"/>
  <c r="AQ1358" i="4"/>
  <c r="AM1358" i="4"/>
  <c r="AI1358" i="4"/>
  <c r="AP1358" i="4"/>
  <c r="AV1358" i="4"/>
  <c r="BA1358" i="4"/>
  <c r="BF1358" i="4"/>
  <c r="BG1360" i="4"/>
  <c r="BC1360" i="4"/>
  <c r="AY1360" i="4"/>
  <c r="AU1360" i="4"/>
  <c r="AQ1360" i="4"/>
  <c r="AM1360" i="4"/>
  <c r="AI1360" i="4"/>
  <c r="AP1360" i="4"/>
  <c r="AV1360" i="4"/>
  <c r="BA1360" i="4"/>
  <c r="BF1360" i="4"/>
  <c r="BG1362" i="4"/>
  <c r="BC1362" i="4"/>
  <c r="AY1362" i="4"/>
  <c r="AU1362" i="4"/>
  <c r="AQ1362" i="4"/>
  <c r="AM1362" i="4"/>
  <c r="AI1362" i="4"/>
  <c r="AP1362" i="4"/>
  <c r="AV1362" i="4"/>
  <c r="BA1362" i="4"/>
  <c r="BF1362" i="4"/>
  <c r="BG1364" i="4"/>
  <c r="BC1364" i="4"/>
  <c r="AY1364" i="4"/>
  <c r="AU1364" i="4"/>
  <c r="AQ1364" i="4"/>
  <c r="AM1364" i="4"/>
  <c r="AI1364" i="4"/>
  <c r="AP1364" i="4"/>
  <c r="AV1364" i="4"/>
  <c r="BA1364" i="4"/>
  <c r="BF1364" i="4"/>
  <c r="BG1366" i="4"/>
  <c r="BC1366" i="4"/>
  <c r="AY1366" i="4"/>
  <c r="AU1366" i="4"/>
  <c r="AQ1366" i="4"/>
  <c r="AM1366" i="4"/>
  <c r="AI1366" i="4"/>
  <c r="AP1366" i="4"/>
  <c r="AV1366" i="4"/>
  <c r="BA1366" i="4"/>
  <c r="BF1366" i="4"/>
  <c r="BG1368" i="4"/>
  <c r="BC1368" i="4"/>
  <c r="AY1368" i="4"/>
  <c r="AU1368" i="4"/>
  <c r="AQ1368" i="4"/>
  <c r="AM1368" i="4"/>
  <c r="AI1368" i="4"/>
  <c r="AP1368" i="4"/>
  <c r="AV1368" i="4"/>
  <c r="BA1368" i="4"/>
  <c r="BF1368" i="4"/>
  <c r="BG1370" i="4"/>
  <c r="BC1370" i="4"/>
  <c r="AY1370" i="4"/>
  <c r="AU1370" i="4"/>
  <c r="AQ1370" i="4"/>
  <c r="AM1370" i="4"/>
  <c r="AI1370" i="4"/>
  <c r="AP1370" i="4"/>
  <c r="AV1370" i="4"/>
  <c r="BA1370" i="4"/>
  <c r="BF1370" i="4"/>
  <c r="BG1372" i="4"/>
  <c r="BC1372" i="4"/>
  <c r="AY1372" i="4"/>
  <c r="AU1372" i="4"/>
  <c r="AQ1372" i="4"/>
  <c r="AM1372" i="4"/>
  <c r="AI1372" i="4"/>
  <c r="AP1372" i="4"/>
  <c r="AV1372" i="4"/>
  <c r="BA1372" i="4"/>
  <c r="BF1372" i="4"/>
  <c r="BD1374" i="4"/>
  <c r="BG1374" i="4"/>
  <c r="BC1374" i="4"/>
  <c r="AY1374" i="4"/>
  <c r="AU1374" i="4"/>
  <c r="AQ1374" i="4"/>
  <c r="AM1374" i="4"/>
  <c r="BF1374" i="4"/>
  <c r="AI1374" i="4"/>
  <c r="AP1374" i="4"/>
  <c r="AV1374" i="4"/>
  <c r="BA1374" i="4"/>
  <c r="BD1375" i="4"/>
  <c r="AZ1375" i="4"/>
  <c r="AV1375" i="4"/>
  <c r="AN1375" i="4"/>
  <c r="BG1375" i="4"/>
  <c r="BC1375" i="4"/>
  <c r="AY1375" i="4"/>
  <c r="AU1375" i="4"/>
  <c r="AQ1375" i="4"/>
  <c r="AM1375" i="4"/>
  <c r="BF1375" i="4"/>
  <c r="BB1375" i="4"/>
  <c r="AX1375" i="4"/>
  <c r="AT1375" i="4"/>
  <c r="AP1375" i="4"/>
  <c r="AI1375" i="4"/>
  <c r="BA1375" i="4"/>
  <c r="BL1378" i="4"/>
  <c r="BD1379" i="4"/>
  <c r="AZ1379" i="4"/>
  <c r="AV1379" i="4"/>
  <c r="AN1379" i="4"/>
  <c r="BG1379" i="4"/>
  <c r="BC1379" i="4"/>
  <c r="AY1379" i="4"/>
  <c r="AU1379" i="4"/>
  <c r="AQ1379" i="4"/>
  <c r="AM1379" i="4"/>
  <c r="BF1379" i="4"/>
  <c r="BB1379" i="4"/>
  <c r="AX1379" i="4"/>
  <c r="AT1379" i="4"/>
  <c r="AP1379" i="4"/>
  <c r="AI1379" i="4"/>
  <c r="BA1379" i="4"/>
  <c r="BD1383" i="4"/>
  <c r="AZ1383" i="4"/>
  <c r="AV1383" i="4"/>
  <c r="AN1383" i="4"/>
  <c r="BG1383" i="4"/>
  <c r="BC1383" i="4"/>
  <c r="AY1383" i="4"/>
  <c r="AU1383" i="4"/>
  <c r="AQ1383" i="4"/>
  <c r="AM1383" i="4"/>
  <c r="BF1383" i="4"/>
  <c r="BB1383" i="4"/>
  <c r="AX1383" i="4"/>
  <c r="AT1383" i="4"/>
  <c r="AP1383" i="4"/>
  <c r="AI1383" i="4"/>
  <c r="BA1383" i="4"/>
  <c r="BD1387" i="4"/>
  <c r="AZ1387" i="4"/>
  <c r="AV1387" i="4"/>
  <c r="AN1387" i="4"/>
  <c r="BG1387" i="4"/>
  <c r="BC1387" i="4"/>
  <c r="AY1387" i="4"/>
  <c r="AU1387" i="4"/>
  <c r="AQ1387" i="4"/>
  <c r="AM1387" i="4"/>
  <c r="BF1387" i="4"/>
  <c r="BB1387" i="4"/>
  <c r="AX1387" i="4"/>
  <c r="AT1387" i="4"/>
  <c r="AP1387" i="4"/>
  <c r="AI1387" i="4"/>
  <c r="BA1387" i="4"/>
  <c r="BT1437" i="4"/>
  <c r="AP1325" i="4"/>
  <c r="AT1325" i="4"/>
  <c r="AX1325" i="4"/>
  <c r="BB1325" i="4"/>
  <c r="BF1325" i="4"/>
  <c r="AP1326" i="4"/>
  <c r="AT1326" i="4"/>
  <c r="AX1326" i="4"/>
  <c r="BB1326" i="4"/>
  <c r="BF1326" i="4"/>
  <c r="AP1327" i="4"/>
  <c r="AT1327" i="4"/>
  <c r="AX1327" i="4"/>
  <c r="BB1327" i="4"/>
  <c r="BF1327" i="4"/>
  <c r="AP1328" i="4"/>
  <c r="AT1328" i="4"/>
  <c r="AX1328" i="4"/>
  <c r="BB1328" i="4"/>
  <c r="BF1328" i="4"/>
  <c r="AP1329" i="4"/>
  <c r="AT1329" i="4"/>
  <c r="AX1329" i="4"/>
  <c r="BB1329" i="4"/>
  <c r="BF1329" i="4"/>
  <c r="AP1330" i="4"/>
  <c r="AT1330" i="4"/>
  <c r="AX1330" i="4"/>
  <c r="BB1330" i="4"/>
  <c r="BF1330" i="4"/>
  <c r="AP1331" i="4"/>
  <c r="AT1331" i="4"/>
  <c r="AX1331" i="4"/>
  <c r="BB1331" i="4"/>
  <c r="BF1331" i="4"/>
  <c r="AP1332" i="4"/>
  <c r="AT1332" i="4"/>
  <c r="AX1332" i="4"/>
  <c r="BB1332" i="4"/>
  <c r="BF1332" i="4"/>
  <c r="AP1333" i="4"/>
  <c r="AT1333" i="4"/>
  <c r="AX1333" i="4"/>
  <c r="BB1333" i="4"/>
  <c r="BF1333" i="4"/>
  <c r="AP1334" i="4"/>
  <c r="AT1334" i="4"/>
  <c r="AX1334" i="4"/>
  <c r="BB1334" i="4"/>
  <c r="BF1334" i="4"/>
  <c r="AP1335" i="4"/>
  <c r="AT1335" i="4"/>
  <c r="AX1335" i="4"/>
  <c r="BB1335" i="4"/>
  <c r="BF1335" i="4"/>
  <c r="AP1336" i="4"/>
  <c r="AT1336" i="4"/>
  <c r="AX1336" i="4"/>
  <c r="BB1336" i="4"/>
  <c r="BF1336" i="4"/>
  <c r="AP1337" i="4"/>
  <c r="AT1337" i="4"/>
  <c r="AX1337" i="4"/>
  <c r="BB1337" i="4"/>
  <c r="BF1337" i="4"/>
  <c r="AP1338" i="4"/>
  <c r="AT1338" i="4"/>
  <c r="AX1338" i="4"/>
  <c r="BB1338" i="4"/>
  <c r="BF1338" i="4"/>
  <c r="AP1339" i="4"/>
  <c r="AT1339" i="4"/>
  <c r="AX1339" i="4"/>
  <c r="BB1339" i="4"/>
  <c r="BF1339" i="4"/>
  <c r="AP1340" i="4"/>
  <c r="AT1340" i="4"/>
  <c r="AX1340" i="4"/>
  <c r="BB1340" i="4"/>
  <c r="BF1340" i="4"/>
  <c r="AP1341" i="4"/>
  <c r="AT1341" i="4"/>
  <c r="AX1341" i="4"/>
  <c r="BB1341" i="4"/>
  <c r="BF1341" i="4"/>
  <c r="AP1342" i="4"/>
  <c r="AT1342" i="4"/>
  <c r="AX1342" i="4"/>
  <c r="BB1342" i="4"/>
  <c r="BF1342" i="4"/>
  <c r="AP1343" i="4"/>
  <c r="AT1343" i="4"/>
  <c r="AX1343" i="4"/>
  <c r="BB1343" i="4"/>
  <c r="BF1343" i="4"/>
  <c r="AP1344" i="4"/>
  <c r="AT1344" i="4"/>
  <c r="AX1344" i="4"/>
  <c r="BB1344" i="4"/>
  <c r="BF1344" i="4"/>
  <c r="AP1345" i="4"/>
  <c r="AT1345" i="4"/>
  <c r="AX1345" i="4"/>
  <c r="BB1345" i="4"/>
  <c r="BF1345" i="4"/>
  <c r="AP1346" i="4"/>
  <c r="AT1346" i="4"/>
  <c r="AX1346" i="4"/>
  <c r="BB1346" i="4"/>
  <c r="BF1346" i="4"/>
  <c r="AP1347" i="4"/>
  <c r="AT1347" i="4"/>
  <c r="AX1347" i="4"/>
  <c r="BB1347" i="4"/>
  <c r="BF1347" i="4"/>
  <c r="AP1348" i="4"/>
  <c r="AT1348" i="4"/>
  <c r="AX1348" i="4"/>
  <c r="BB1348" i="4"/>
  <c r="BF1348" i="4"/>
  <c r="AP1349" i="4"/>
  <c r="AT1349" i="4"/>
  <c r="AZ1349" i="4"/>
  <c r="BE1349" i="4"/>
  <c r="AW1350" i="4"/>
  <c r="BB1350" i="4"/>
  <c r="AO1351" i="4"/>
  <c r="AT1351" i="4"/>
  <c r="AZ1351" i="4"/>
  <c r="AW1352" i="4"/>
  <c r="BB1352" i="4"/>
  <c r="AO1353" i="4"/>
  <c r="AT1353" i="4"/>
  <c r="AZ1353" i="4"/>
  <c r="AW1354" i="4"/>
  <c r="BB1354" i="4"/>
  <c r="AO1355" i="4"/>
  <c r="AT1355" i="4"/>
  <c r="AZ1355" i="4"/>
  <c r="AW1356" i="4"/>
  <c r="BB1356" i="4"/>
  <c r="AO1357" i="4"/>
  <c r="AT1357" i="4"/>
  <c r="BL1357" i="4" s="1"/>
  <c r="AZ1357" i="4"/>
  <c r="BM1357" i="4" s="1"/>
  <c r="AW1358" i="4"/>
  <c r="BB1358" i="4"/>
  <c r="AO1359" i="4"/>
  <c r="AT1359" i="4"/>
  <c r="AZ1359" i="4"/>
  <c r="AW1360" i="4"/>
  <c r="BB1360" i="4"/>
  <c r="AO1361" i="4"/>
  <c r="AT1361" i="4"/>
  <c r="AZ1361" i="4"/>
  <c r="AW1362" i="4"/>
  <c r="BB1362" i="4"/>
  <c r="AO1363" i="4"/>
  <c r="AT1363" i="4"/>
  <c r="AZ1363" i="4"/>
  <c r="AW1364" i="4"/>
  <c r="BB1364" i="4"/>
  <c r="AO1365" i="4"/>
  <c r="AT1365" i="4"/>
  <c r="AZ1365" i="4"/>
  <c r="AW1366" i="4"/>
  <c r="BB1366" i="4"/>
  <c r="AO1367" i="4"/>
  <c r="AT1367" i="4"/>
  <c r="AZ1367" i="4"/>
  <c r="AW1368" i="4"/>
  <c r="BB1368" i="4"/>
  <c r="AO1369" i="4"/>
  <c r="AT1369" i="4"/>
  <c r="AZ1369" i="4"/>
  <c r="AW1370" i="4"/>
  <c r="BB1370" i="4"/>
  <c r="AO1371" i="4"/>
  <c r="AT1371" i="4"/>
  <c r="AZ1371" i="4"/>
  <c r="AW1372" i="4"/>
  <c r="BB1372" i="4"/>
  <c r="AO1373" i="4"/>
  <c r="AT1373" i="4"/>
  <c r="AZ1373" i="4"/>
  <c r="AW1374" i="4"/>
  <c r="BB1374" i="4"/>
  <c r="AO1375" i="4"/>
  <c r="BE1375" i="4"/>
  <c r="AS1376" i="4"/>
  <c r="BM1376" i="4" s="1"/>
  <c r="BD1378" i="4"/>
  <c r="AZ1378" i="4"/>
  <c r="BO1378" i="4" s="1"/>
  <c r="AV1378" i="4"/>
  <c r="AN1378" i="4"/>
  <c r="BG1378" i="4"/>
  <c r="BC1378" i="4"/>
  <c r="AY1378" i="4"/>
  <c r="AU1378" i="4"/>
  <c r="AQ1378" i="4"/>
  <c r="AM1378" i="4"/>
  <c r="BF1378" i="4"/>
  <c r="BB1378" i="4"/>
  <c r="AX1378" i="4"/>
  <c r="AT1378" i="4"/>
  <c r="BM1378" i="4" s="1"/>
  <c r="AP1378" i="4"/>
  <c r="AI1378" i="4"/>
  <c r="BA1378" i="4"/>
  <c r="AO1379" i="4"/>
  <c r="BE1379" i="4"/>
  <c r="AS1380" i="4"/>
  <c r="BD1382" i="4"/>
  <c r="AZ1382" i="4"/>
  <c r="BO1382" i="4" s="1"/>
  <c r="AV1382" i="4"/>
  <c r="AN1382" i="4"/>
  <c r="BG1382" i="4"/>
  <c r="BC1382" i="4"/>
  <c r="AY1382" i="4"/>
  <c r="AU1382" i="4"/>
  <c r="AQ1382" i="4"/>
  <c r="AM1382" i="4"/>
  <c r="BF1382" i="4"/>
  <c r="BB1382" i="4"/>
  <c r="AX1382" i="4"/>
  <c r="AT1382" i="4"/>
  <c r="BN1382" i="4" s="1"/>
  <c r="AP1382" i="4"/>
  <c r="AI1382" i="4"/>
  <c r="BA1382" i="4"/>
  <c r="AO1383" i="4"/>
  <c r="BE1383" i="4"/>
  <c r="AS1384" i="4"/>
  <c r="BD1386" i="4"/>
  <c r="AZ1386" i="4"/>
  <c r="BM1386" i="4" s="1"/>
  <c r="AV1386" i="4"/>
  <c r="AN1386" i="4"/>
  <c r="BG1386" i="4"/>
  <c r="BC1386" i="4"/>
  <c r="AY1386" i="4"/>
  <c r="AU1386" i="4"/>
  <c r="AQ1386" i="4"/>
  <c r="AM1386" i="4"/>
  <c r="BF1386" i="4"/>
  <c r="BB1386" i="4"/>
  <c r="AX1386" i="4"/>
  <c r="AT1386" i="4"/>
  <c r="AP1386" i="4"/>
  <c r="AI1386" i="4"/>
  <c r="BA1386" i="4"/>
  <c r="AO1387" i="4"/>
  <c r="BE1387" i="4"/>
  <c r="AS1388" i="4"/>
  <c r="BD1390" i="4"/>
  <c r="AZ1390" i="4"/>
  <c r="BM1390" i="4" s="1"/>
  <c r="AV1390" i="4"/>
  <c r="AN1390" i="4"/>
  <c r="BG1390" i="4"/>
  <c r="BC1390" i="4"/>
  <c r="AY1390" i="4"/>
  <c r="AU1390" i="4"/>
  <c r="BO1390" i="4" s="1"/>
  <c r="AQ1390" i="4"/>
  <c r="AM1390" i="4"/>
  <c r="BF1390" i="4"/>
  <c r="BB1390" i="4"/>
  <c r="AX1390" i="4"/>
  <c r="AT1390" i="4"/>
  <c r="BL1390" i="4" s="1"/>
  <c r="AP1390" i="4"/>
  <c r="AI1390" i="4"/>
  <c r="BA1390" i="4"/>
  <c r="AM1325" i="4"/>
  <c r="AQ1325" i="4"/>
  <c r="AU1325" i="4"/>
  <c r="AY1325" i="4"/>
  <c r="BC1325" i="4"/>
  <c r="BG1325" i="4"/>
  <c r="AM1326" i="4"/>
  <c r="AQ1326" i="4"/>
  <c r="AU1326" i="4"/>
  <c r="AY1326" i="4"/>
  <c r="BC1326" i="4"/>
  <c r="BG1326" i="4"/>
  <c r="AM1327" i="4"/>
  <c r="AQ1327" i="4"/>
  <c r="AU1327" i="4"/>
  <c r="AY1327" i="4"/>
  <c r="BC1327" i="4"/>
  <c r="BG1327" i="4"/>
  <c r="AM1328" i="4"/>
  <c r="AQ1328" i="4"/>
  <c r="AU1328" i="4"/>
  <c r="AY1328" i="4"/>
  <c r="BC1328" i="4"/>
  <c r="BG1328" i="4"/>
  <c r="AM1329" i="4"/>
  <c r="AQ1329" i="4"/>
  <c r="AU1329" i="4"/>
  <c r="AY1329" i="4"/>
  <c r="BC1329" i="4"/>
  <c r="BG1329" i="4"/>
  <c r="AM1330" i="4"/>
  <c r="AQ1330" i="4"/>
  <c r="AU1330" i="4"/>
  <c r="AY1330" i="4"/>
  <c r="BC1330" i="4"/>
  <c r="BG1330" i="4"/>
  <c r="AM1331" i="4"/>
  <c r="AQ1331" i="4"/>
  <c r="AU1331" i="4"/>
  <c r="AY1331" i="4"/>
  <c r="BC1331" i="4"/>
  <c r="BG1331" i="4"/>
  <c r="AM1332" i="4"/>
  <c r="AQ1332" i="4"/>
  <c r="AU1332" i="4"/>
  <c r="AY1332" i="4"/>
  <c r="BC1332" i="4"/>
  <c r="BG1332" i="4"/>
  <c r="AM1333" i="4"/>
  <c r="AQ1333" i="4"/>
  <c r="AU1333" i="4"/>
  <c r="AY1333" i="4"/>
  <c r="BC1333" i="4"/>
  <c r="BG1333" i="4"/>
  <c r="AM1334" i="4"/>
  <c r="AQ1334" i="4"/>
  <c r="AU1334" i="4"/>
  <c r="AY1334" i="4"/>
  <c r="BC1334" i="4"/>
  <c r="BG1334" i="4"/>
  <c r="AM1335" i="4"/>
  <c r="AQ1335" i="4"/>
  <c r="AU1335" i="4"/>
  <c r="AY1335" i="4"/>
  <c r="BC1335" i="4"/>
  <c r="BG1335" i="4"/>
  <c r="AM1336" i="4"/>
  <c r="AQ1336" i="4"/>
  <c r="AU1336" i="4"/>
  <c r="AY1336" i="4"/>
  <c r="BC1336" i="4"/>
  <c r="BG1336" i="4"/>
  <c r="AM1337" i="4"/>
  <c r="AQ1337" i="4"/>
  <c r="AU1337" i="4"/>
  <c r="AY1337" i="4"/>
  <c r="BC1337" i="4"/>
  <c r="BG1337" i="4"/>
  <c r="AM1338" i="4"/>
  <c r="AQ1338" i="4"/>
  <c r="AU1338" i="4"/>
  <c r="AY1338" i="4"/>
  <c r="BC1338" i="4"/>
  <c r="BG1338" i="4"/>
  <c r="AM1339" i="4"/>
  <c r="AQ1339" i="4"/>
  <c r="AU1339" i="4"/>
  <c r="AY1339" i="4"/>
  <c r="BC1339" i="4"/>
  <c r="BG1339" i="4"/>
  <c r="AM1340" i="4"/>
  <c r="AQ1340" i="4"/>
  <c r="AU1340" i="4"/>
  <c r="AY1340" i="4"/>
  <c r="BC1340" i="4"/>
  <c r="BG1340" i="4"/>
  <c r="AM1341" i="4"/>
  <c r="AQ1341" i="4"/>
  <c r="AU1341" i="4"/>
  <c r="AY1341" i="4"/>
  <c r="BC1341" i="4"/>
  <c r="BG1341" i="4"/>
  <c r="AM1342" i="4"/>
  <c r="AQ1342" i="4"/>
  <c r="AU1342" i="4"/>
  <c r="AY1342" i="4"/>
  <c r="BC1342" i="4"/>
  <c r="BG1342" i="4"/>
  <c r="AM1343" i="4"/>
  <c r="AQ1343" i="4"/>
  <c r="AU1343" i="4"/>
  <c r="AY1343" i="4"/>
  <c r="BC1343" i="4"/>
  <c r="BG1343" i="4"/>
  <c r="AM1344" i="4"/>
  <c r="AQ1344" i="4"/>
  <c r="AU1344" i="4"/>
  <c r="AY1344" i="4"/>
  <c r="BC1344" i="4"/>
  <c r="BG1344" i="4"/>
  <c r="AM1345" i="4"/>
  <c r="AQ1345" i="4"/>
  <c r="AU1345" i="4"/>
  <c r="AY1345" i="4"/>
  <c r="BC1345" i="4"/>
  <c r="BG1345" i="4"/>
  <c r="AM1346" i="4"/>
  <c r="AQ1346" i="4"/>
  <c r="AU1346" i="4"/>
  <c r="AY1346" i="4"/>
  <c r="BC1346" i="4"/>
  <c r="BG1346" i="4"/>
  <c r="AM1347" i="4"/>
  <c r="AQ1347" i="4"/>
  <c r="AU1347" i="4"/>
  <c r="AY1347" i="4"/>
  <c r="BC1347" i="4"/>
  <c r="BG1347" i="4"/>
  <c r="AM1348" i="4"/>
  <c r="AQ1348" i="4"/>
  <c r="AU1348" i="4"/>
  <c r="AY1348" i="4"/>
  <c r="BC1348" i="4"/>
  <c r="BG1348" i="4"/>
  <c r="AM1349" i="4"/>
  <c r="AQ1349" i="4"/>
  <c r="AV1349" i="4"/>
  <c r="BA1349" i="4"/>
  <c r="BF1349" i="4"/>
  <c r="AN1350" i="4"/>
  <c r="AS1350" i="4"/>
  <c r="AX1350" i="4"/>
  <c r="BD1350" i="4"/>
  <c r="BG1351" i="4"/>
  <c r="BC1351" i="4"/>
  <c r="AY1351" i="4"/>
  <c r="AU1351" i="4"/>
  <c r="AQ1351" i="4"/>
  <c r="AM1351" i="4"/>
  <c r="AI1351" i="4"/>
  <c r="AP1351" i="4"/>
  <c r="AV1351" i="4"/>
  <c r="BA1351" i="4"/>
  <c r="BW1351" i="4" s="1"/>
  <c r="BF1351" i="4"/>
  <c r="AN1352" i="4"/>
  <c r="AS1352" i="4"/>
  <c r="AX1352" i="4"/>
  <c r="BD1352" i="4"/>
  <c r="BG1353" i="4"/>
  <c r="BC1353" i="4"/>
  <c r="AY1353" i="4"/>
  <c r="AU1353" i="4"/>
  <c r="AQ1353" i="4"/>
  <c r="AM1353" i="4"/>
  <c r="AI1353" i="4"/>
  <c r="AP1353" i="4"/>
  <c r="AV1353" i="4"/>
  <c r="BA1353" i="4"/>
  <c r="BT1353" i="4" s="1"/>
  <c r="BF1353" i="4"/>
  <c r="AN1354" i="4"/>
  <c r="AS1354" i="4"/>
  <c r="AX1354" i="4"/>
  <c r="BD1354" i="4"/>
  <c r="BG1355" i="4"/>
  <c r="BC1355" i="4"/>
  <c r="AY1355" i="4"/>
  <c r="AU1355" i="4"/>
  <c r="AQ1355" i="4"/>
  <c r="AM1355" i="4"/>
  <c r="AI1355" i="4"/>
  <c r="AP1355" i="4"/>
  <c r="AV1355" i="4"/>
  <c r="BA1355" i="4"/>
  <c r="BW1355" i="4" s="1"/>
  <c r="BF1355" i="4"/>
  <c r="AN1356" i="4"/>
  <c r="AS1356" i="4"/>
  <c r="AX1356" i="4"/>
  <c r="BD1356" i="4"/>
  <c r="BG1357" i="4"/>
  <c r="BC1357" i="4"/>
  <c r="AY1357" i="4"/>
  <c r="AU1357" i="4"/>
  <c r="AQ1357" i="4"/>
  <c r="AM1357" i="4"/>
  <c r="AI1357" i="4"/>
  <c r="AP1357" i="4"/>
  <c r="AV1357" i="4"/>
  <c r="BA1357" i="4"/>
  <c r="BW1357" i="4" s="1"/>
  <c r="BF1357" i="4"/>
  <c r="AN1358" i="4"/>
  <c r="AS1358" i="4"/>
  <c r="AX1358" i="4"/>
  <c r="BD1358" i="4"/>
  <c r="BG1359" i="4"/>
  <c r="BC1359" i="4"/>
  <c r="AY1359" i="4"/>
  <c r="AU1359" i="4"/>
  <c r="AQ1359" i="4"/>
  <c r="AM1359" i="4"/>
  <c r="AI1359" i="4"/>
  <c r="AP1359" i="4"/>
  <c r="AV1359" i="4"/>
  <c r="BA1359" i="4"/>
  <c r="BW1359" i="4" s="1"/>
  <c r="BF1359" i="4"/>
  <c r="AN1360" i="4"/>
  <c r="AS1360" i="4"/>
  <c r="AX1360" i="4"/>
  <c r="BD1360" i="4"/>
  <c r="BG1361" i="4"/>
  <c r="BC1361" i="4"/>
  <c r="AY1361" i="4"/>
  <c r="AU1361" i="4"/>
  <c r="AQ1361" i="4"/>
  <c r="AM1361" i="4"/>
  <c r="AI1361" i="4"/>
  <c r="AP1361" i="4"/>
  <c r="AV1361" i="4"/>
  <c r="BA1361" i="4"/>
  <c r="BT1361" i="4" s="1"/>
  <c r="BF1361" i="4"/>
  <c r="AN1362" i="4"/>
  <c r="AS1362" i="4"/>
  <c r="AX1362" i="4"/>
  <c r="BD1362" i="4"/>
  <c r="BG1363" i="4"/>
  <c r="BC1363" i="4"/>
  <c r="AY1363" i="4"/>
  <c r="AU1363" i="4"/>
  <c r="AQ1363" i="4"/>
  <c r="AM1363" i="4"/>
  <c r="AI1363" i="4"/>
  <c r="AP1363" i="4"/>
  <c r="AV1363" i="4"/>
  <c r="BA1363" i="4"/>
  <c r="BW1363" i="4" s="1"/>
  <c r="BF1363" i="4"/>
  <c r="AN1364" i="4"/>
  <c r="AS1364" i="4"/>
  <c r="AX1364" i="4"/>
  <c r="BD1364" i="4"/>
  <c r="BG1365" i="4"/>
  <c r="BC1365" i="4"/>
  <c r="AY1365" i="4"/>
  <c r="AU1365" i="4"/>
  <c r="AQ1365" i="4"/>
  <c r="AM1365" i="4"/>
  <c r="AI1365" i="4"/>
  <c r="AP1365" i="4"/>
  <c r="AV1365" i="4"/>
  <c r="BA1365" i="4"/>
  <c r="BW1365" i="4" s="1"/>
  <c r="BF1365" i="4"/>
  <c r="AN1366" i="4"/>
  <c r="AS1366" i="4"/>
  <c r="AX1366" i="4"/>
  <c r="BD1366" i="4"/>
  <c r="BG1367" i="4"/>
  <c r="BC1367" i="4"/>
  <c r="AY1367" i="4"/>
  <c r="AU1367" i="4"/>
  <c r="AQ1367" i="4"/>
  <c r="AM1367" i="4"/>
  <c r="AI1367" i="4"/>
  <c r="AP1367" i="4"/>
  <c r="AV1367" i="4"/>
  <c r="BA1367" i="4"/>
  <c r="BW1367" i="4" s="1"/>
  <c r="BF1367" i="4"/>
  <c r="AN1368" i="4"/>
  <c r="AS1368" i="4"/>
  <c r="AX1368" i="4"/>
  <c r="BD1368" i="4"/>
  <c r="BG1369" i="4"/>
  <c r="BC1369" i="4"/>
  <c r="AY1369" i="4"/>
  <c r="AU1369" i="4"/>
  <c r="AQ1369" i="4"/>
  <c r="AM1369" i="4"/>
  <c r="AI1369" i="4"/>
  <c r="AP1369" i="4"/>
  <c r="AV1369" i="4"/>
  <c r="BA1369" i="4"/>
  <c r="BT1369" i="4" s="1"/>
  <c r="BF1369" i="4"/>
  <c r="AN1370" i="4"/>
  <c r="AS1370" i="4"/>
  <c r="AX1370" i="4"/>
  <c r="BD1370" i="4"/>
  <c r="BG1371" i="4"/>
  <c r="BC1371" i="4"/>
  <c r="AY1371" i="4"/>
  <c r="AU1371" i="4"/>
  <c r="AQ1371" i="4"/>
  <c r="AM1371" i="4"/>
  <c r="AI1371" i="4"/>
  <c r="AP1371" i="4"/>
  <c r="AV1371" i="4"/>
  <c r="BA1371" i="4"/>
  <c r="BW1371" i="4" s="1"/>
  <c r="BF1371" i="4"/>
  <c r="AN1372" i="4"/>
  <c r="AS1372" i="4"/>
  <c r="AX1372" i="4"/>
  <c r="BD1372" i="4"/>
  <c r="BG1373" i="4"/>
  <c r="BC1373" i="4"/>
  <c r="AY1373" i="4"/>
  <c r="AU1373" i="4"/>
  <c r="AQ1373" i="4"/>
  <c r="AM1373" i="4"/>
  <c r="AI1373" i="4"/>
  <c r="AP1373" i="4"/>
  <c r="AV1373" i="4"/>
  <c r="BA1373" i="4"/>
  <c r="BW1373" i="4" s="1"/>
  <c r="BF1373" i="4"/>
  <c r="AN1374" i="4"/>
  <c r="AS1374" i="4"/>
  <c r="AX1374" i="4"/>
  <c r="BE1374" i="4"/>
  <c r="AS1375" i="4"/>
  <c r="BD1377" i="4"/>
  <c r="AZ1377" i="4"/>
  <c r="BO1377" i="4" s="1"/>
  <c r="AV1377" i="4"/>
  <c r="AN1377" i="4"/>
  <c r="BG1377" i="4"/>
  <c r="BC1377" i="4"/>
  <c r="AY1377" i="4"/>
  <c r="AU1377" i="4"/>
  <c r="BN1377" i="4" s="1"/>
  <c r="AQ1377" i="4"/>
  <c r="AM1377" i="4"/>
  <c r="BF1377" i="4"/>
  <c r="BB1377" i="4"/>
  <c r="AX1377" i="4"/>
  <c r="AT1377" i="4"/>
  <c r="AP1377" i="4"/>
  <c r="AI1377" i="4"/>
  <c r="BA1377" i="4"/>
  <c r="AO1378" i="4"/>
  <c r="BE1378" i="4"/>
  <c r="AS1379" i="4"/>
  <c r="BD1381" i="4"/>
  <c r="AZ1381" i="4"/>
  <c r="BO1381" i="4" s="1"/>
  <c r="AV1381" i="4"/>
  <c r="AN1381" i="4"/>
  <c r="BG1381" i="4"/>
  <c r="BC1381" i="4"/>
  <c r="AY1381" i="4"/>
  <c r="AU1381" i="4"/>
  <c r="AQ1381" i="4"/>
  <c r="AM1381" i="4"/>
  <c r="BF1381" i="4"/>
  <c r="BB1381" i="4"/>
  <c r="AX1381" i="4"/>
  <c r="AT1381" i="4"/>
  <c r="AP1381" i="4"/>
  <c r="AI1381" i="4"/>
  <c r="BA1381" i="4"/>
  <c r="AO1382" i="4"/>
  <c r="BE1382" i="4"/>
  <c r="AS1383" i="4"/>
  <c r="BD1385" i="4"/>
  <c r="AZ1385" i="4"/>
  <c r="BN1385" i="4" s="1"/>
  <c r="AV1385" i="4"/>
  <c r="AN1385" i="4"/>
  <c r="BG1385" i="4"/>
  <c r="BC1385" i="4"/>
  <c r="AY1385" i="4"/>
  <c r="AU1385" i="4"/>
  <c r="AQ1385" i="4"/>
  <c r="AM1385" i="4"/>
  <c r="BF1385" i="4"/>
  <c r="BB1385" i="4"/>
  <c r="AX1385" i="4"/>
  <c r="AT1385" i="4"/>
  <c r="BM1385" i="4" s="1"/>
  <c r="AP1385" i="4"/>
  <c r="AI1385" i="4"/>
  <c r="BA1385" i="4"/>
  <c r="AO1386" i="4"/>
  <c r="BE1386" i="4"/>
  <c r="AS1387" i="4"/>
  <c r="BD1389" i="4"/>
  <c r="AZ1389" i="4"/>
  <c r="BM1389" i="4" s="1"/>
  <c r="AV1389" i="4"/>
  <c r="AN1389" i="4"/>
  <c r="BG1389" i="4"/>
  <c r="BC1389" i="4"/>
  <c r="AY1389" i="4"/>
  <c r="AU1389" i="4"/>
  <c r="AQ1389" i="4"/>
  <c r="AM1389" i="4"/>
  <c r="BF1389" i="4"/>
  <c r="BB1389" i="4"/>
  <c r="AX1389" i="4"/>
  <c r="AT1389" i="4"/>
  <c r="AP1389" i="4"/>
  <c r="AI1389" i="4"/>
  <c r="BA1389" i="4"/>
  <c r="AO1390" i="4"/>
  <c r="BE1390" i="4"/>
  <c r="AN1325" i="4"/>
  <c r="AV1325" i="4"/>
  <c r="AZ1325" i="4"/>
  <c r="AN1326" i="4"/>
  <c r="AV1326" i="4"/>
  <c r="AZ1326" i="4"/>
  <c r="AN1327" i="4"/>
  <c r="AV1327" i="4"/>
  <c r="AZ1327" i="4"/>
  <c r="AN1328" i="4"/>
  <c r="AV1328" i="4"/>
  <c r="AZ1328" i="4"/>
  <c r="AN1329" i="4"/>
  <c r="AV1329" i="4"/>
  <c r="AZ1329" i="4"/>
  <c r="AN1330" i="4"/>
  <c r="AV1330" i="4"/>
  <c r="AZ1330" i="4"/>
  <c r="AN1331" i="4"/>
  <c r="AV1331" i="4"/>
  <c r="AZ1331" i="4"/>
  <c r="AN1332" i="4"/>
  <c r="AV1332" i="4"/>
  <c r="AZ1332" i="4"/>
  <c r="AN1333" i="4"/>
  <c r="AV1333" i="4"/>
  <c r="AZ1333" i="4"/>
  <c r="AN1334" i="4"/>
  <c r="AV1334" i="4"/>
  <c r="AZ1334" i="4"/>
  <c r="AN1335" i="4"/>
  <c r="AV1335" i="4"/>
  <c r="AZ1335" i="4"/>
  <c r="AN1336" i="4"/>
  <c r="AV1336" i="4"/>
  <c r="AZ1336" i="4"/>
  <c r="AN1337" i="4"/>
  <c r="AV1337" i="4"/>
  <c r="AZ1337" i="4"/>
  <c r="AN1338" i="4"/>
  <c r="AV1338" i="4"/>
  <c r="AZ1338" i="4"/>
  <c r="AN1339" i="4"/>
  <c r="AV1339" i="4"/>
  <c r="AZ1339" i="4"/>
  <c r="AN1340" i="4"/>
  <c r="AV1340" i="4"/>
  <c r="AZ1340" i="4"/>
  <c r="AN1341" i="4"/>
  <c r="AV1341" i="4"/>
  <c r="AZ1341" i="4"/>
  <c r="AN1342" i="4"/>
  <c r="AV1342" i="4"/>
  <c r="AZ1342" i="4"/>
  <c r="AN1343" i="4"/>
  <c r="AV1343" i="4"/>
  <c r="AZ1343" i="4"/>
  <c r="AN1344" i="4"/>
  <c r="AV1344" i="4"/>
  <c r="AZ1344" i="4"/>
  <c r="AN1345" i="4"/>
  <c r="AV1345" i="4"/>
  <c r="AZ1345" i="4"/>
  <c r="AN1346" i="4"/>
  <c r="AV1346" i="4"/>
  <c r="AZ1346" i="4"/>
  <c r="AN1347" i="4"/>
  <c r="AV1347" i="4"/>
  <c r="AZ1347" i="4"/>
  <c r="AN1348" i="4"/>
  <c r="AV1348" i="4"/>
  <c r="AZ1348" i="4"/>
  <c r="AN1349" i="4"/>
  <c r="AW1349" i="4"/>
  <c r="BB1349" i="4"/>
  <c r="AO1350" i="4"/>
  <c r="AT1350" i="4"/>
  <c r="AZ1350" i="4"/>
  <c r="BE1350" i="4"/>
  <c r="AW1351" i="4"/>
  <c r="BB1351" i="4"/>
  <c r="AO1352" i="4"/>
  <c r="AT1352" i="4"/>
  <c r="AZ1352" i="4"/>
  <c r="BE1352" i="4"/>
  <c r="AW1353" i="4"/>
  <c r="BB1353" i="4"/>
  <c r="AO1354" i="4"/>
  <c r="AT1354" i="4"/>
  <c r="AZ1354" i="4"/>
  <c r="BE1354" i="4"/>
  <c r="AW1355" i="4"/>
  <c r="BB1355" i="4"/>
  <c r="AO1356" i="4"/>
  <c r="AT1356" i="4"/>
  <c r="AZ1356" i="4"/>
  <c r="BE1356" i="4"/>
  <c r="BB1357" i="4"/>
  <c r="AO1358" i="4"/>
  <c r="AT1358" i="4"/>
  <c r="AZ1358" i="4"/>
  <c r="BE1358" i="4"/>
  <c r="AW1359" i="4"/>
  <c r="AO1360" i="4"/>
  <c r="AT1360" i="4"/>
  <c r="AZ1360" i="4"/>
  <c r="BE1360" i="4"/>
  <c r="AW1361" i="4"/>
  <c r="AO1362" i="4"/>
  <c r="AT1362" i="4"/>
  <c r="AZ1362" i="4"/>
  <c r="BE1362" i="4"/>
  <c r="AW1363" i="4"/>
  <c r="AO1364" i="4"/>
  <c r="AT1364" i="4"/>
  <c r="AZ1364" i="4"/>
  <c r="BE1364" i="4"/>
  <c r="AW1365" i="4"/>
  <c r="AO1366" i="4"/>
  <c r="AT1366" i="4"/>
  <c r="AZ1366" i="4"/>
  <c r="BE1366" i="4"/>
  <c r="AW1367" i="4"/>
  <c r="AO1368" i="4"/>
  <c r="AT1368" i="4"/>
  <c r="AZ1368" i="4"/>
  <c r="BE1368" i="4"/>
  <c r="AW1369" i="4"/>
  <c r="AO1370" i="4"/>
  <c r="AT1370" i="4"/>
  <c r="AZ1370" i="4"/>
  <c r="BE1370" i="4"/>
  <c r="AW1371" i="4"/>
  <c r="AO1372" i="4"/>
  <c r="AT1372" i="4"/>
  <c r="AZ1372" i="4"/>
  <c r="BE1372" i="4"/>
  <c r="AW1373" i="4"/>
  <c r="AO1374" i="4"/>
  <c r="AT1374" i="4"/>
  <c r="AZ1374" i="4"/>
  <c r="AW1375" i="4"/>
  <c r="BD1376" i="4"/>
  <c r="AZ1376" i="4"/>
  <c r="BN1376" i="4" s="1"/>
  <c r="AV1376" i="4"/>
  <c r="AN1376" i="4"/>
  <c r="BG1376" i="4"/>
  <c r="BC1376" i="4"/>
  <c r="AY1376" i="4"/>
  <c r="AU1376" i="4"/>
  <c r="AQ1376" i="4"/>
  <c r="AM1376" i="4"/>
  <c r="BF1376" i="4"/>
  <c r="BB1376" i="4"/>
  <c r="AX1376" i="4"/>
  <c r="AT1376" i="4"/>
  <c r="AP1376" i="4"/>
  <c r="AI1376" i="4"/>
  <c r="BA1376" i="4"/>
  <c r="AW1379" i="4"/>
  <c r="BD1380" i="4"/>
  <c r="AZ1380" i="4"/>
  <c r="BO1380" i="4" s="1"/>
  <c r="AV1380" i="4"/>
  <c r="AN1380" i="4"/>
  <c r="BG1380" i="4"/>
  <c r="BC1380" i="4"/>
  <c r="AY1380" i="4"/>
  <c r="AU1380" i="4"/>
  <c r="BN1380" i="4" s="1"/>
  <c r="AQ1380" i="4"/>
  <c r="AM1380" i="4"/>
  <c r="BF1380" i="4"/>
  <c r="BB1380" i="4"/>
  <c r="AX1380" i="4"/>
  <c r="AT1380" i="4"/>
  <c r="AP1380" i="4"/>
  <c r="AI1380" i="4"/>
  <c r="BA1380" i="4"/>
  <c r="AW1383" i="4"/>
  <c r="BD1384" i="4"/>
  <c r="AZ1384" i="4"/>
  <c r="BO1384" i="4" s="1"/>
  <c r="AV1384" i="4"/>
  <c r="AN1384" i="4"/>
  <c r="BG1384" i="4"/>
  <c r="BC1384" i="4"/>
  <c r="AY1384" i="4"/>
  <c r="AU1384" i="4"/>
  <c r="AQ1384" i="4"/>
  <c r="AM1384" i="4"/>
  <c r="BF1384" i="4"/>
  <c r="BB1384" i="4"/>
  <c r="AX1384" i="4"/>
  <c r="AT1384" i="4"/>
  <c r="AP1384" i="4"/>
  <c r="AI1384" i="4"/>
  <c r="BA1384" i="4"/>
  <c r="AW1387" i="4"/>
  <c r="BD1388" i="4"/>
  <c r="AZ1388" i="4"/>
  <c r="BN1388" i="4" s="1"/>
  <c r="AV1388" i="4"/>
  <c r="AN1388" i="4"/>
  <c r="BG1388" i="4"/>
  <c r="BC1388" i="4"/>
  <c r="AY1388" i="4"/>
  <c r="AU1388" i="4"/>
  <c r="AQ1388" i="4"/>
  <c r="AM1388" i="4"/>
  <c r="BF1388" i="4"/>
  <c r="BB1388" i="4"/>
  <c r="AX1388" i="4"/>
  <c r="AT1388" i="4"/>
  <c r="BM1388" i="4" s="1"/>
  <c r="AP1388" i="4"/>
  <c r="AI1388" i="4"/>
  <c r="BA1388" i="4"/>
  <c r="AP1391" i="4"/>
  <c r="AT1391" i="4"/>
  <c r="AX1391" i="4"/>
  <c r="BB1391" i="4"/>
  <c r="BF1391" i="4"/>
  <c r="AP1392" i="4"/>
  <c r="AT1392" i="4"/>
  <c r="AX1392" i="4"/>
  <c r="BB1392" i="4"/>
  <c r="BF1392" i="4"/>
  <c r="AP1393" i="4"/>
  <c r="AT1393" i="4"/>
  <c r="AX1393" i="4"/>
  <c r="BB1393" i="4"/>
  <c r="BF1393" i="4"/>
  <c r="AQ1394" i="4"/>
  <c r="AW1394" i="4"/>
  <c r="BB1394" i="4"/>
  <c r="BG1394" i="4"/>
  <c r="AM1395" i="4"/>
  <c r="AS1395" i="4"/>
  <c r="AX1395" i="4"/>
  <c r="BC1395" i="4"/>
  <c r="AO1396" i="4"/>
  <c r="AT1396" i="4"/>
  <c r="AY1396" i="4"/>
  <c r="BD1397" i="4"/>
  <c r="AZ1397" i="4"/>
  <c r="BI1397" i="4" s="1"/>
  <c r="AV1397" i="4"/>
  <c r="AN1397" i="4"/>
  <c r="AI1397" i="4"/>
  <c r="AP1397" i="4"/>
  <c r="AU1397" i="4"/>
  <c r="BA1397" i="4"/>
  <c r="BF1397" i="4"/>
  <c r="BK1397" i="4"/>
  <c r="AQ1398" i="4"/>
  <c r="AW1398" i="4"/>
  <c r="BB1398" i="4"/>
  <c r="BG1398" i="4"/>
  <c r="AM1399" i="4"/>
  <c r="AS1399" i="4"/>
  <c r="AX1399" i="4"/>
  <c r="BC1399" i="4"/>
  <c r="AO1400" i="4"/>
  <c r="AT1400" i="4"/>
  <c r="AY1400" i="4"/>
  <c r="BD1401" i="4"/>
  <c r="AZ1401" i="4"/>
  <c r="AV1401" i="4"/>
  <c r="AN1401" i="4"/>
  <c r="AI1401" i="4"/>
  <c r="AP1401" i="4"/>
  <c r="AU1401" i="4"/>
  <c r="BA1401" i="4"/>
  <c r="BI1401" i="4" s="1"/>
  <c r="BF1401" i="4"/>
  <c r="AQ1402" i="4"/>
  <c r="AW1402" i="4"/>
  <c r="BB1402" i="4"/>
  <c r="BG1402" i="4"/>
  <c r="AM1403" i="4"/>
  <c r="AS1403" i="4"/>
  <c r="AX1403" i="4"/>
  <c r="BC1403" i="4"/>
  <c r="AO1404" i="4"/>
  <c r="AT1404" i="4"/>
  <c r="AY1404" i="4"/>
  <c r="BD1405" i="4"/>
  <c r="AZ1405" i="4"/>
  <c r="BI1405" i="4" s="1"/>
  <c r="AV1405" i="4"/>
  <c r="AN1405" i="4"/>
  <c r="AI1405" i="4"/>
  <c r="AP1405" i="4"/>
  <c r="AU1405" i="4"/>
  <c r="BA1405" i="4"/>
  <c r="BF1405" i="4"/>
  <c r="BK1405" i="4"/>
  <c r="AQ1406" i="4"/>
  <c r="AW1406" i="4"/>
  <c r="BB1406" i="4"/>
  <c r="BG1406" i="4"/>
  <c r="AM1407" i="4"/>
  <c r="AS1407" i="4"/>
  <c r="AX1407" i="4"/>
  <c r="BC1407" i="4"/>
  <c r="AO1408" i="4"/>
  <c r="AT1408" i="4"/>
  <c r="AY1408" i="4"/>
  <c r="BD1409" i="4"/>
  <c r="AZ1409" i="4"/>
  <c r="AV1409" i="4"/>
  <c r="AN1409" i="4"/>
  <c r="AI1409" i="4"/>
  <c r="AP1409" i="4"/>
  <c r="AU1409" i="4"/>
  <c r="BA1409" i="4"/>
  <c r="BH1409" i="4" s="1"/>
  <c r="BF1409" i="4"/>
  <c r="AQ1410" i="4"/>
  <c r="AW1410" i="4"/>
  <c r="BB1410" i="4"/>
  <c r="BG1410" i="4"/>
  <c r="AM1411" i="4"/>
  <c r="AS1411" i="4"/>
  <c r="AX1411" i="4"/>
  <c r="BC1411" i="4"/>
  <c r="AO1412" i="4"/>
  <c r="AT1412" i="4"/>
  <c r="AY1412" i="4"/>
  <c r="BD1413" i="4"/>
  <c r="AZ1413" i="4"/>
  <c r="BI1413" i="4" s="1"/>
  <c r="AV1413" i="4"/>
  <c r="AN1413" i="4"/>
  <c r="AI1413" i="4"/>
  <c r="AP1413" i="4"/>
  <c r="AU1413" i="4"/>
  <c r="BA1413" i="4"/>
  <c r="BF1413" i="4"/>
  <c r="BK1413" i="4"/>
  <c r="AQ1414" i="4"/>
  <c r="AW1414" i="4"/>
  <c r="BB1414" i="4"/>
  <c r="BG1414" i="4"/>
  <c r="AM1415" i="4"/>
  <c r="AS1415" i="4"/>
  <c r="AX1415" i="4"/>
  <c r="BC1415" i="4"/>
  <c r="AO1416" i="4"/>
  <c r="AT1416" i="4"/>
  <c r="AY1416" i="4"/>
  <c r="BD1417" i="4"/>
  <c r="AZ1417" i="4"/>
  <c r="AV1417" i="4"/>
  <c r="AN1417" i="4"/>
  <c r="AI1417" i="4"/>
  <c r="AP1417" i="4"/>
  <c r="AU1417" i="4"/>
  <c r="BA1417" i="4"/>
  <c r="BI1417" i="4" s="1"/>
  <c r="BF1417" i="4"/>
  <c r="AQ1418" i="4"/>
  <c r="AW1418" i="4"/>
  <c r="BB1418" i="4"/>
  <c r="BG1418" i="4"/>
  <c r="AM1419" i="4"/>
  <c r="AS1419" i="4"/>
  <c r="AX1419" i="4"/>
  <c r="BC1419" i="4"/>
  <c r="AO1420" i="4"/>
  <c r="AT1420" i="4"/>
  <c r="AY1420" i="4"/>
  <c r="BD1421" i="4"/>
  <c r="AZ1421" i="4"/>
  <c r="BI1421" i="4" s="1"/>
  <c r="AV1421" i="4"/>
  <c r="AN1421" i="4"/>
  <c r="AI1421" i="4"/>
  <c r="AP1421" i="4"/>
  <c r="AU1421" i="4"/>
  <c r="BA1421" i="4"/>
  <c r="BF1421" i="4"/>
  <c r="BK1421" i="4"/>
  <c r="AQ1422" i="4"/>
  <c r="AW1422" i="4"/>
  <c r="BB1422" i="4"/>
  <c r="BG1422" i="4"/>
  <c r="AM1423" i="4"/>
  <c r="AS1423" i="4"/>
  <c r="AX1423" i="4"/>
  <c r="AO1424" i="4"/>
  <c r="AT1424" i="4"/>
  <c r="AY1424" i="4"/>
  <c r="BD1425" i="4"/>
  <c r="AZ1425" i="4"/>
  <c r="BK1425" i="4" s="1"/>
  <c r="AV1425" i="4"/>
  <c r="AN1425" i="4"/>
  <c r="AI1425" i="4"/>
  <c r="AP1425" i="4"/>
  <c r="AU1425" i="4"/>
  <c r="BA1425" i="4"/>
  <c r="BF1425" i="4"/>
  <c r="AQ1426" i="4"/>
  <c r="AW1426" i="4"/>
  <c r="BB1426" i="4"/>
  <c r="BG1426" i="4"/>
  <c r="AM1427" i="4"/>
  <c r="AS1427" i="4"/>
  <c r="AX1427" i="4"/>
  <c r="AO1428" i="4"/>
  <c r="AT1428" i="4"/>
  <c r="AY1428" i="4"/>
  <c r="BD1429" i="4"/>
  <c r="AZ1429" i="4"/>
  <c r="AV1429" i="4"/>
  <c r="AN1429" i="4"/>
  <c r="AI1429" i="4"/>
  <c r="AP1429" i="4"/>
  <c r="AU1429" i="4"/>
  <c r="BA1429" i="4"/>
  <c r="BF1429" i="4"/>
  <c r="AQ1430" i="4"/>
  <c r="AW1430" i="4"/>
  <c r="BB1430" i="4"/>
  <c r="BG1430" i="4"/>
  <c r="AM1431" i="4"/>
  <c r="AX1431" i="4"/>
  <c r="AQ1432" i="4"/>
  <c r="AY1432" i="4"/>
  <c r="AP1433" i="4"/>
  <c r="AX1433" i="4"/>
  <c r="BF1433" i="4"/>
  <c r="AM1434" i="4"/>
  <c r="AU1434" i="4"/>
  <c r="BC1434" i="4"/>
  <c r="BE1435" i="4"/>
  <c r="AT1435" i="4"/>
  <c r="BB1435" i="4"/>
  <c r="BH1436" i="4"/>
  <c r="BG1436" i="4"/>
  <c r="AP1437" i="4"/>
  <c r="BF1437" i="4"/>
  <c r="AM1438" i="4"/>
  <c r="AU1438" i="4"/>
  <c r="BC1438" i="4"/>
  <c r="BE1439" i="4"/>
  <c r="AT1439" i="4"/>
  <c r="BB1439" i="4"/>
  <c r="AQ1440" i="4"/>
  <c r="BJ1441" i="4"/>
  <c r="BS1467" i="4"/>
  <c r="AM1391" i="4"/>
  <c r="AQ1391" i="4"/>
  <c r="AU1391" i="4"/>
  <c r="AY1391" i="4"/>
  <c r="BC1391" i="4"/>
  <c r="BG1391" i="4"/>
  <c r="AM1392" i="4"/>
  <c r="AQ1392" i="4"/>
  <c r="AU1392" i="4"/>
  <c r="AY1392" i="4"/>
  <c r="BC1392" i="4"/>
  <c r="BG1392" i="4"/>
  <c r="AM1393" i="4"/>
  <c r="AQ1393" i="4"/>
  <c r="AU1393" i="4"/>
  <c r="AY1393" i="4"/>
  <c r="BC1393" i="4"/>
  <c r="BG1393" i="4"/>
  <c r="AM1394" i="4"/>
  <c r="AS1394" i="4"/>
  <c r="AX1394" i="4"/>
  <c r="BC1394" i="4"/>
  <c r="AO1395" i="4"/>
  <c r="AT1395" i="4"/>
  <c r="AY1395" i="4"/>
  <c r="BD1396" i="4"/>
  <c r="AZ1396" i="4"/>
  <c r="AV1396" i="4"/>
  <c r="AN1396" i="4"/>
  <c r="AI1396" i="4"/>
  <c r="AP1396" i="4"/>
  <c r="AU1396" i="4"/>
  <c r="BA1396" i="4"/>
  <c r="BF1396" i="4"/>
  <c r="AQ1397" i="4"/>
  <c r="AW1397" i="4"/>
  <c r="BB1397" i="4"/>
  <c r="BG1397" i="4"/>
  <c r="AM1398" i="4"/>
  <c r="AS1398" i="4"/>
  <c r="AX1398" i="4"/>
  <c r="BC1398" i="4"/>
  <c r="AO1399" i="4"/>
  <c r="AT1399" i="4"/>
  <c r="AY1399" i="4"/>
  <c r="BD1400" i="4"/>
  <c r="AZ1400" i="4"/>
  <c r="AV1400" i="4"/>
  <c r="AN1400" i="4"/>
  <c r="AI1400" i="4"/>
  <c r="AP1400" i="4"/>
  <c r="AU1400" i="4"/>
  <c r="BA1400" i="4"/>
  <c r="BF1400" i="4"/>
  <c r="AQ1401" i="4"/>
  <c r="AW1401" i="4"/>
  <c r="BB1401" i="4"/>
  <c r="BG1401" i="4"/>
  <c r="AM1402" i="4"/>
  <c r="AS1402" i="4"/>
  <c r="AX1402" i="4"/>
  <c r="BC1402" i="4"/>
  <c r="AO1403" i="4"/>
  <c r="AT1403" i="4"/>
  <c r="AY1403" i="4"/>
  <c r="BD1404" i="4"/>
  <c r="AZ1404" i="4"/>
  <c r="AV1404" i="4"/>
  <c r="AN1404" i="4"/>
  <c r="AI1404" i="4"/>
  <c r="AP1404" i="4"/>
  <c r="AU1404" i="4"/>
  <c r="BA1404" i="4"/>
  <c r="BF1404" i="4"/>
  <c r="AQ1405" i="4"/>
  <c r="AW1405" i="4"/>
  <c r="BB1405" i="4"/>
  <c r="BG1405" i="4"/>
  <c r="AM1406" i="4"/>
  <c r="AS1406" i="4"/>
  <c r="AX1406" i="4"/>
  <c r="BC1406" i="4"/>
  <c r="AO1407" i="4"/>
  <c r="AT1407" i="4"/>
  <c r="AY1407" i="4"/>
  <c r="BD1408" i="4"/>
  <c r="AZ1408" i="4"/>
  <c r="AV1408" i="4"/>
  <c r="AN1408" i="4"/>
  <c r="AI1408" i="4"/>
  <c r="AP1408" i="4"/>
  <c r="AU1408" i="4"/>
  <c r="BA1408" i="4"/>
  <c r="BF1408" i="4"/>
  <c r="AQ1409" i="4"/>
  <c r="AW1409" i="4"/>
  <c r="BB1409" i="4"/>
  <c r="BG1409" i="4"/>
  <c r="AM1410" i="4"/>
  <c r="AS1410" i="4"/>
  <c r="AX1410" i="4"/>
  <c r="BC1410" i="4"/>
  <c r="AO1411" i="4"/>
  <c r="AT1411" i="4"/>
  <c r="AY1411" i="4"/>
  <c r="BD1412" i="4"/>
  <c r="AZ1412" i="4"/>
  <c r="AV1412" i="4"/>
  <c r="AN1412" i="4"/>
  <c r="AI1412" i="4"/>
  <c r="AP1412" i="4"/>
  <c r="AU1412" i="4"/>
  <c r="BA1412" i="4"/>
  <c r="BF1412" i="4"/>
  <c r="AQ1413" i="4"/>
  <c r="AW1413" i="4"/>
  <c r="BB1413" i="4"/>
  <c r="BG1413" i="4"/>
  <c r="AM1414" i="4"/>
  <c r="AS1414" i="4"/>
  <c r="AX1414" i="4"/>
  <c r="BC1414" i="4"/>
  <c r="AO1415" i="4"/>
  <c r="AT1415" i="4"/>
  <c r="AY1415" i="4"/>
  <c r="BD1416" i="4"/>
  <c r="AZ1416" i="4"/>
  <c r="AV1416" i="4"/>
  <c r="AN1416" i="4"/>
  <c r="AI1416" i="4"/>
  <c r="AP1416" i="4"/>
  <c r="AU1416" i="4"/>
  <c r="BA1416" i="4"/>
  <c r="BF1416" i="4"/>
  <c r="AQ1417" i="4"/>
  <c r="AW1417" i="4"/>
  <c r="BB1417" i="4"/>
  <c r="BG1417" i="4"/>
  <c r="AM1418" i="4"/>
  <c r="AS1418" i="4"/>
  <c r="AX1418" i="4"/>
  <c r="BC1418" i="4"/>
  <c r="AO1419" i="4"/>
  <c r="AT1419" i="4"/>
  <c r="AY1419" i="4"/>
  <c r="BD1420" i="4"/>
  <c r="AZ1420" i="4"/>
  <c r="AV1420" i="4"/>
  <c r="AN1420" i="4"/>
  <c r="AI1420" i="4"/>
  <c r="AP1420" i="4"/>
  <c r="AU1420" i="4"/>
  <c r="BA1420" i="4"/>
  <c r="BF1420" i="4"/>
  <c r="AQ1421" i="4"/>
  <c r="AW1421" i="4"/>
  <c r="BB1421" i="4"/>
  <c r="BG1421" i="4"/>
  <c r="AM1422" i="4"/>
  <c r="AS1422" i="4"/>
  <c r="AX1422" i="4"/>
  <c r="BC1422" i="4"/>
  <c r="AO1423" i="4"/>
  <c r="AT1423" i="4"/>
  <c r="AY1423" i="4"/>
  <c r="BE1423" i="4"/>
  <c r="BD1424" i="4"/>
  <c r="AZ1424" i="4"/>
  <c r="AV1424" i="4"/>
  <c r="AN1424" i="4"/>
  <c r="AI1424" i="4"/>
  <c r="AP1424" i="4"/>
  <c r="AU1424" i="4"/>
  <c r="BA1424" i="4"/>
  <c r="BF1424" i="4"/>
  <c r="AQ1425" i="4"/>
  <c r="AW1425" i="4"/>
  <c r="BB1425" i="4"/>
  <c r="BG1425" i="4"/>
  <c r="AM1426" i="4"/>
  <c r="AS1426" i="4"/>
  <c r="AX1426" i="4"/>
  <c r="BC1426" i="4"/>
  <c r="AO1427" i="4"/>
  <c r="AT1427" i="4"/>
  <c r="AY1427" i="4"/>
  <c r="BE1427" i="4"/>
  <c r="BD1428" i="4"/>
  <c r="AZ1428" i="4"/>
  <c r="AV1428" i="4"/>
  <c r="AN1428" i="4"/>
  <c r="AI1428" i="4"/>
  <c r="AP1428" i="4"/>
  <c r="AU1428" i="4"/>
  <c r="BA1428" i="4"/>
  <c r="BF1428" i="4"/>
  <c r="AW1429" i="4"/>
  <c r="BB1429" i="4"/>
  <c r="BG1429" i="4"/>
  <c r="AM1430" i="4"/>
  <c r="AS1430" i="4"/>
  <c r="BE1432" i="4"/>
  <c r="BA1432" i="4"/>
  <c r="AW1432" i="4"/>
  <c r="AS1432" i="4"/>
  <c r="AO1432" i="4"/>
  <c r="AI1432" i="4"/>
  <c r="BD1432" i="4"/>
  <c r="AZ1432" i="4"/>
  <c r="AV1432" i="4"/>
  <c r="AN1432" i="4"/>
  <c r="AT1432" i="4"/>
  <c r="BB1432" i="4"/>
  <c r="AP1434" i="4"/>
  <c r="AX1434" i="4"/>
  <c r="AM1435" i="4"/>
  <c r="AU1435" i="4"/>
  <c r="BC1435" i="4"/>
  <c r="AP1438" i="4"/>
  <c r="AX1438" i="4"/>
  <c r="AM1439" i="4"/>
  <c r="AU1439" i="4"/>
  <c r="BC1439" i="4"/>
  <c r="AN1391" i="4"/>
  <c r="AV1391" i="4"/>
  <c r="AZ1391" i="4"/>
  <c r="BD1391" i="4"/>
  <c r="AN1392" i="4"/>
  <c r="AV1392" i="4"/>
  <c r="AZ1392" i="4"/>
  <c r="BD1392" i="4"/>
  <c r="AN1393" i="4"/>
  <c r="AV1393" i="4"/>
  <c r="AZ1393" i="4"/>
  <c r="BD1393" i="4"/>
  <c r="AO1394" i="4"/>
  <c r="AT1394" i="4"/>
  <c r="AY1394" i="4"/>
  <c r="BD1395" i="4"/>
  <c r="AZ1395" i="4"/>
  <c r="AV1395" i="4"/>
  <c r="AN1395" i="4"/>
  <c r="AI1395" i="4"/>
  <c r="AP1395" i="4"/>
  <c r="AU1395" i="4"/>
  <c r="BA1395" i="4"/>
  <c r="BF1395" i="4"/>
  <c r="AQ1396" i="4"/>
  <c r="AW1396" i="4"/>
  <c r="BG1396" i="4"/>
  <c r="AM1397" i="4"/>
  <c r="AX1397" i="4"/>
  <c r="BC1397" i="4"/>
  <c r="AO1398" i="4"/>
  <c r="AT1398" i="4"/>
  <c r="AY1398" i="4"/>
  <c r="BD1399" i="4"/>
  <c r="AZ1399" i="4"/>
  <c r="AV1399" i="4"/>
  <c r="AN1399" i="4"/>
  <c r="AI1399" i="4"/>
  <c r="AP1399" i="4"/>
  <c r="AU1399" i="4"/>
  <c r="BA1399" i="4"/>
  <c r="BF1399" i="4"/>
  <c r="AQ1400" i="4"/>
  <c r="AW1400" i="4"/>
  <c r="BB1400" i="4"/>
  <c r="AM1401" i="4"/>
  <c r="AS1401" i="4"/>
  <c r="AX1401" i="4"/>
  <c r="AO1402" i="4"/>
  <c r="AT1402" i="4"/>
  <c r="AY1402" i="4"/>
  <c r="BD1403" i="4"/>
  <c r="AZ1403" i="4"/>
  <c r="AV1403" i="4"/>
  <c r="AN1403" i="4"/>
  <c r="AI1403" i="4"/>
  <c r="AP1403" i="4"/>
  <c r="AU1403" i="4"/>
  <c r="BA1403" i="4"/>
  <c r="BF1403" i="4"/>
  <c r="AQ1404" i="4"/>
  <c r="AW1404" i="4"/>
  <c r="BB1404" i="4"/>
  <c r="AM1405" i="4"/>
  <c r="AS1405" i="4"/>
  <c r="AX1405" i="4"/>
  <c r="AO1406" i="4"/>
  <c r="AT1406" i="4"/>
  <c r="AY1406" i="4"/>
  <c r="BD1407" i="4"/>
  <c r="AZ1407" i="4"/>
  <c r="AV1407" i="4"/>
  <c r="AN1407" i="4"/>
  <c r="AI1407" i="4"/>
  <c r="AP1407" i="4"/>
  <c r="AU1407" i="4"/>
  <c r="BA1407" i="4"/>
  <c r="BF1407" i="4"/>
  <c r="AQ1408" i="4"/>
  <c r="AW1408" i="4"/>
  <c r="BB1408" i="4"/>
  <c r="AM1409" i="4"/>
  <c r="AS1409" i="4"/>
  <c r="AX1409" i="4"/>
  <c r="AO1410" i="4"/>
  <c r="AT1410" i="4"/>
  <c r="AY1410" i="4"/>
  <c r="BD1411" i="4"/>
  <c r="AZ1411" i="4"/>
  <c r="AV1411" i="4"/>
  <c r="AN1411" i="4"/>
  <c r="AI1411" i="4"/>
  <c r="AP1411" i="4"/>
  <c r="AU1411" i="4"/>
  <c r="BA1411" i="4"/>
  <c r="BF1411" i="4"/>
  <c r="AQ1412" i="4"/>
  <c r="AW1412" i="4"/>
  <c r="BB1412" i="4"/>
  <c r="AM1413" i="4"/>
  <c r="AS1413" i="4"/>
  <c r="AX1413" i="4"/>
  <c r="AO1414" i="4"/>
  <c r="AT1414" i="4"/>
  <c r="AY1414" i="4"/>
  <c r="BD1415" i="4"/>
  <c r="AZ1415" i="4"/>
  <c r="AV1415" i="4"/>
  <c r="AN1415" i="4"/>
  <c r="AI1415" i="4"/>
  <c r="AP1415" i="4"/>
  <c r="AU1415" i="4"/>
  <c r="BA1415" i="4"/>
  <c r="BF1415" i="4"/>
  <c r="AQ1416" i="4"/>
  <c r="AW1416" i="4"/>
  <c r="BB1416" i="4"/>
  <c r="AM1417" i="4"/>
  <c r="AS1417" i="4"/>
  <c r="AX1417" i="4"/>
  <c r="BC1417" i="4"/>
  <c r="AO1418" i="4"/>
  <c r="AT1418" i="4"/>
  <c r="AY1418" i="4"/>
  <c r="BD1419" i="4"/>
  <c r="AZ1419" i="4"/>
  <c r="AV1419" i="4"/>
  <c r="AN1419" i="4"/>
  <c r="AI1419" i="4"/>
  <c r="AP1419" i="4"/>
  <c r="AU1419" i="4"/>
  <c r="BA1419" i="4"/>
  <c r="BF1419" i="4"/>
  <c r="AQ1420" i="4"/>
  <c r="AW1420" i="4"/>
  <c r="BB1420" i="4"/>
  <c r="BG1420" i="4"/>
  <c r="AM1421" i="4"/>
  <c r="AS1421" i="4"/>
  <c r="AX1421" i="4"/>
  <c r="BC1421" i="4"/>
  <c r="AO1422" i="4"/>
  <c r="AT1422" i="4"/>
  <c r="AY1422" i="4"/>
  <c r="BD1423" i="4"/>
  <c r="AZ1423" i="4"/>
  <c r="AV1423" i="4"/>
  <c r="AN1423" i="4"/>
  <c r="AI1423" i="4"/>
  <c r="AP1423" i="4"/>
  <c r="AU1423" i="4"/>
  <c r="BA1423" i="4"/>
  <c r="BF1423" i="4"/>
  <c r="AQ1424" i="4"/>
  <c r="AW1424" i="4"/>
  <c r="BB1424" i="4"/>
  <c r="BG1424" i="4"/>
  <c r="AM1425" i="4"/>
  <c r="AS1425" i="4"/>
  <c r="AX1425" i="4"/>
  <c r="BC1425" i="4"/>
  <c r="AO1426" i="4"/>
  <c r="AT1426" i="4"/>
  <c r="AY1426" i="4"/>
  <c r="BD1427" i="4"/>
  <c r="AZ1427" i="4"/>
  <c r="BN1427" i="4" s="1"/>
  <c r="AV1427" i="4"/>
  <c r="AN1427" i="4"/>
  <c r="AI1427" i="4"/>
  <c r="AP1427" i="4"/>
  <c r="AU1427" i="4"/>
  <c r="BA1427" i="4"/>
  <c r="BF1427" i="4"/>
  <c r="AQ1428" i="4"/>
  <c r="AW1428" i="4"/>
  <c r="BB1428" i="4"/>
  <c r="BG1428" i="4"/>
  <c r="AM1429" i="4"/>
  <c r="AS1429" i="4"/>
  <c r="AX1429" i="4"/>
  <c r="BC1429" i="4"/>
  <c r="AO1430" i="4"/>
  <c r="AT1430" i="4"/>
  <c r="AY1430" i="4"/>
  <c r="BD1431" i="4"/>
  <c r="AZ1431" i="4"/>
  <c r="BI1431" i="4" s="1"/>
  <c r="AV1431" i="4"/>
  <c r="AN1431" i="4"/>
  <c r="AI1431" i="4"/>
  <c r="AP1431" i="4"/>
  <c r="AU1431" i="4"/>
  <c r="BA1431" i="4"/>
  <c r="BH1431" i="4" s="1"/>
  <c r="BF1431" i="4"/>
  <c r="AM1432" i="4"/>
  <c r="AU1432" i="4"/>
  <c r="BC1432" i="4"/>
  <c r="BE1433" i="4"/>
  <c r="AT1433" i="4"/>
  <c r="BB1433" i="4"/>
  <c r="AQ1434" i="4"/>
  <c r="AY1434" i="4"/>
  <c r="BG1434" i="4"/>
  <c r="AP1435" i="4"/>
  <c r="AX1435" i="4"/>
  <c r="BF1435" i="4"/>
  <c r="AM1436" i="4"/>
  <c r="AU1436" i="4"/>
  <c r="BC1436" i="4"/>
  <c r="BK1436" i="4"/>
  <c r="BE1437" i="4"/>
  <c r="AT1437" i="4"/>
  <c r="BB1437" i="4"/>
  <c r="AQ1438" i="4"/>
  <c r="AY1438" i="4"/>
  <c r="BG1438" i="4"/>
  <c r="AP1439" i="4"/>
  <c r="AX1439" i="4"/>
  <c r="BF1439" i="4"/>
  <c r="BG1440" i="4"/>
  <c r="BF1440" i="4"/>
  <c r="BB1440" i="4"/>
  <c r="AX1440" i="4"/>
  <c r="AM1440" i="4"/>
  <c r="AU1440" i="4"/>
  <c r="AI1391" i="4"/>
  <c r="AO1391" i="4"/>
  <c r="AS1391" i="4"/>
  <c r="AW1391" i="4"/>
  <c r="BA1391" i="4"/>
  <c r="AI1392" i="4"/>
  <c r="AO1392" i="4"/>
  <c r="AS1392" i="4"/>
  <c r="AW1392" i="4"/>
  <c r="BA1392" i="4"/>
  <c r="AI1393" i="4"/>
  <c r="AO1393" i="4"/>
  <c r="AS1393" i="4"/>
  <c r="AW1393" i="4"/>
  <c r="BA1393" i="4"/>
  <c r="BD1394" i="4"/>
  <c r="AZ1394" i="4"/>
  <c r="AV1394" i="4"/>
  <c r="AN1394" i="4"/>
  <c r="AI1394" i="4"/>
  <c r="AP1394" i="4"/>
  <c r="AU1394" i="4"/>
  <c r="BA1394" i="4"/>
  <c r="BF1394" i="4"/>
  <c r="AQ1395" i="4"/>
  <c r="AW1395" i="4"/>
  <c r="BB1395" i="4"/>
  <c r="AM1396" i="4"/>
  <c r="AS1396" i="4"/>
  <c r="AX1396" i="4"/>
  <c r="BH1397" i="4"/>
  <c r="BJ1397" i="4"/>
  <c r="BD1398" i="4"/>
  <c r="AZ1398" i="4"/>
  <c r="AV1398" i="4"/>
  <c r="AN1398" i="4"/>
  <c r="AI1398" i="4"/>
  <c r="AP1398" i="4"/>
  <c r="AU1398" i="4"/>
  <c r="BA1398" i="4"/>
  <c r="BF1398" i="4"/>
  <c r="AQ1399" i="4"/>
  <c r="AW1399" i="4"/>
  <c r="BB1399" i="4"/>
  <c r="AM1400" i="4"/>
  <c r="AS1400" i="4"/>
  <c r="AX1400" i="4"/>
  <c r="BD1402" i="4"/>
  <c r="AZ1402" i="4"/>
  <c r="AV1402" i="4"/>
  <c r="AN1402" i="4"/>
  <c r="AI1402" i="4"/>
  <c r="AP1402" i="4"/>
  <c r="AU1402" i="4"/>
  <c r="BA1402" i="4"/>
  <c r="BF1402" i="4"/>
  <c r="AQ1403" i="4"/>
  <c r="AW1403" i="4"/>
  <c r="BB1403" i="4"/>
  <c r="AM1404" i="4"/>
  <c r="AS1404" i="4"/>
  <c r="AX1404" i="4"/>
  <c r="BH1405" i="4"/>
  <c r="BJ1405" i="4"/>
  <c r="BD1406" i="4"/>
  <c r="AZ1406" i="4"/>
  <c r="AV1406" i="4"/>
  <c r="AN1406" i="4"/>
  <c r="AI1406" i="4"/>
  <c r="AP1406" i="4"/>
  <c r="AU1406" i="4"/>
  <c r="BA1406" i="4"/>
  <c r="BF1406" i="4"/>
  <c r="AQ1407" i="4"/>
  <c r="AW1407" i="4"/>
  <c r="BB1407" i="4"/>
  <c r="AM1408" i="4"/>
  <c r="AS1408" i="4"/>
  <c r="AX1408" i="4"/>
  <c r="BD1410" i="4"/>
  <c r="AZ1410" i="4"/>
  <c r="AV1410" i="4"/>
  <c r="AN1410" i="4"/>
  <c r="AI1410" i="4"/>
  <c r="AP1410" i="4"/>
  <c r="AU1410" i="4"/>
  <c r="BA1410" i="4"/>
  <c r="BF1410" i="4"/>
  <c r="AQ1411" i="4"/>
  <c r="AW1411" i="4"/>
  <c r="BB1411" i="4"/>
  <c r="AM1412" i="4"/>
  <c r="AS1412" i="4"/>
  <c r="AX1412" i="4"/>
  <c r="BH1413" i="4"/>
  <c r="BJ1413" i="4"/>
  <c r="BD1414" i="4"/>
  <c r="AZ1414" i="4"/>
  <c r="AV1414" i="4"/>
  <c r="AN1414" i="4"/>
  <c r="AI1414" i="4"/>
  <c r="AP1414" i="4"/>
  <c r="AU1414" i="4"/>
  <c r="BA1414" i="4"/>
  <c r="BF1414" i="4"/>
  <c r="AQ1415" i="4"/>
  <c r="AW1415" i="4"/>
  <c r="BB1415" i="4"/>
  <c r="AM1416" i="4"/>
  <c r="AS1416" i="4"/>
  <c r="AX1416" i="4"/>
  <c r="BD1418" i="4"/>
  <c r="AZ1418" i="4"/>
  <c r="AV1418" i="4"/>
  <c r="AN1418" i="4"/>
  <c r="AI1418" i="4"/>
  <c r="AP1418" i="4"/>
  <c r="AU1418" i="4"/>
  <c r="BA1418" i="4"/>
  <c r="BF1418" i="4"/>
  <c r="AQ1419" i="4"/>
  <c r="AW1419" i="4"/>
  <c r="BB1419" i="4"/>
  <c r="AM1420" i="4"/>
  <c r="AS1420" i="4"/>
  <c r="AX1420" i="4"/>
  <c r="BH1421" i="4"/>
  <c r="BJ1421" i="4"/>
  <c r="BD1422" i="4"/>
  <c r="AZ1422" i="4"/>
  <c r="AV1422" i="4"/>
  <c r="AN1422" i="4"/>
  <c r="AI1422" i="4"/>
  <c r="AP1422" i="4"/>
  <c r="AU1422" i="4"/>
  <c r="BA1422" i="4"/>
  <c r="BF1422" i="4"/>
  <c r="AQ1423" i="4"/>
  <c r="AW1423" i="4"/>
  <c r="BB1423" i="4"/>
  <c r="AM1424" i="4"/>
  <c r="AS1424" i="4"/>
  <c r="AX1424" i="4"/>
  <c r="BD1426" i="4"/>
  <c r="AZ1426" i="4"/>
  <c r="AV1426" i="4"/>
  <c r="AN1426" i="4"/>
  <c r="AI1426" i="4"/>
  <c r="AP1426" i="4"/>
  <c r="AU1426" i="4"/>
  <c r="BA1426" i="4"/>
  <c r="BF1426" i="4"/>
  <c r="AQ1427" i="4"/>
  <c r="BB1427" i="4"/>
  <c r="BG1427" i="4"/>
  <c r="AM1428" i="4"/>
  <c r="AS1428" i="4"/>
  <c r="AX1428" i="4"/>
  <c r="BC1428" i="4"/>
  <c r="AO1429" i="4"/>
  <c r="AT1429" i="4"/>
  <c r="AY1429" i="4"/>
  <c r="BE1429" i="4"/>
  <c r="BD1430" i="4"/>
  <c r="AZ1430" i="4"/>
  <c r="AV1430" i="4"/>
  <c r="AN1430" i="4"/>
  <c r="AI1430" i="4"/>
  <c r="AP1430" i="4"/>
  <c r="AU1430" i="4"/>
  <c r="BA1430" i="4"/>
  <c r="BW1430" i="4" s="1"/>
  <c r="BF1430" i="4"/>
  <c r="AQ1431" i="4"/>
  <c r="AW1431" i="4"/>
  <c r="BB1431" i="4"/>
  <c r="BG1431" i="4"/>
  <c r="AP1432" i="4"/>
  <c r="AX1432" i="4"/>
  <c r="BF1432" i="4"/>
  <c r="AM1433" i="4"/>
  <c r="AU1433" i="4"/>
  <c r="BE1434" i="4"/>
  <c r="AT1434" i="4"/>
  <c r="AQ1435" i="4"/>
  <c r="AY1435" i="4"/>
  <c r="AP1436" i="4"/>
  <c r="AX1436" i="4"/>
  <c r="AM1437" i="4"/>
  <c r="AU1437" i="4"/>
  <c r="BK1437" i="4"/>
  <c r="BE1438" i="4"/>
  <c r="AT1438" i="4"/>
  <c r="AQ1439" i="4"/>
  <c r="AY1439" i="4"/>
  <c r="AP1440" i="4"/>
  <c r="AY1440" i="4"/>
  <c r="BK1449" i="4"/>
  <c r="BJ1449" i="4"/>
  <c r="AN1433" i="4"/>
  <c r="AV1433" i="4"/>
  <c r="AZ1433" i="4"/>
  <c r="BJ1433" i="4" s="1"/>
  <c r="BD1433" i="4"/>
  <c r="AN1434" i="4"/>
  <c r="AV1434" i="4"/>
  <c r="AZ1434" i="4"/>
  <c r="BD1434" i="4"/>
  <c r="AN1435" i="4"/>
  <c r="AV1435" i="4"/>
  <c r="AZ1435" i="4"/>
  <c r="BD1435" i="4"/>
  <c r="AN1436" i="4"/>
  <c r="AV1436" i="4"/>
  <c r="AZ1436" i="4"/>
  <c r="BD1436" i="4"/>
  <c r="AN1437" i="4"/>
  <c r="AV1437" i="4"/>
  <c r="AZ1437" i="4"/>
  <c r="BI1437" i="4" s="1"/>
  <c r="BD1437" i="4"/>
  <c r="AN1438" i="4"/>
  <c r="AV1438" i="4"/>
  <c r="AZ1438" i="4"/>
  <c r="BD1438" i="4"/>
  <c r="AN1439" i="4"/>
  <c r="AV1439" i="4"/>
  <c r="AZ1439" i="4"/>
  <c r="BD1439" i="4"/>
  <c r="AN1440" i="4"/>
  <c r="AV1440" i="4"/>
  <c r="AZ1440" i="4"/>
  <c r="BD1440" i="4"/>
  <c r="AN1441" i="4"/>
  <c r="AV1441" i="4"/>
  <c r="AZ1441" i="4"/>
  <c r="BK1441" i="4" s="1"/>
  <c r="BD1441" i="4"/>
  <c r="AN1442" i="4"/>
  <c r="AV1442" i="4"/>
  <c r="AZ1442" i="4"/>
  <c r="BD1442" i="4"/>
  <c r="AN1443" i="4"/>
  <c r="AV1443" i="4"/>
  <c r="AZ1443" i="4"/>
  <c r="BD1443" i="4"/>
  <c r="AN1444" i="4"/>
  <c r="AV1444" i="4"/>
  <c r="AZ1444" i="4"/>
  <c r="BD1444" i="4"/>
  <c r="AN1445" i="4"/>
  <c r="AV1445" i="4"/>
  <c r="AZ1445" i="4"/>
  <c r="BD1445" i="4"/>
  <c r="AN1446" i="4"/>
  <c r="AV1446" i="4"/>
  <c r="AZ1446" i="4"/>
  <c r="BD1446" i="4"/>
  <c r="AN1447" i="4"/>
  <c r="AV1447" i="4"/>
  <c r="AZ1447" i="4"/>
  <c r="BD1447" i="4"/>
  <c r="AN1448" i="4"/>
  <c r="AV1448" i="4"/>
  <c r="AZ1448" i="4"/>
  <c r="BD1448" i="4"/>
  <c r="AN1449" i="4"/>
  <c r="AV1449" i="4"/>
  <c r="AZ1449" i="4"/>
  <c r="BI1449" i="4" s="1"/>
  <c r="BD1449" i="4"/>
  <c r="AN1450" i="4"/>
  <c r="AV1450" i="4"/>
  <c r="AZ1450" i="4"/>
  <c r="BD1450" i="4"/>
  <c r="AN1451" i="4"/>
  <c r="AV1451" i="4"/>
  <c r="AZ1451" i="4"/>
  <c r="BD1451" i="4"/>
  <c r="AN1452" i="4"/>
  <c r="AV1452" i="4"/>
  <c r="AZ1452" i="4"/>
  <c r="BD1452" i="4"/>
  <c r="AN1453" i="4"/>
  <c r="AV1453" i="4"/>
  <c r="AZ1453" i="4"/>
  <c r="BD1453" i="4"/>
  <c r="AN1454" i="4"/>
  <c r="AV1454" i="4"/>
  <c r="AZ1454" i="4"/>
  <c r="BD1454" i="4"/>
  <c r="AN1455" i="4"/>
  <c r="AV1455" i="4"/>
  <c r="AZ1455" i="4"/>
  <c r="BD1455" i="4"/>
  <c r="AN1456" i="4"/>
  <c r="AV1456" i="4"/>
  <c r="AZ1456" i="4"/>
  <c r="BD1456" i="4"/>
  <c r="AN1457" i="4"/>
  <c r="AV1457" i="4"/>
  <c r="AZ1457" i="4"/>
  <c r="BD1457" i="4"/>
  <c r="AN1458" i="4"/>
  <c r="AV1458" i="4"/>
  <c r="AZ1458" i="4"/>
  <c r="BD1458" i="4"/>
  <c r="AN1459" i="4"/>
  <c r="AV1459" i="4"/>
  <c r="AZ1459" i="4"/>
  <c r="AM1460" i="4"/>
  <c r="AX1460" i="4"/>
  <c r="AP1461" i="4"/>
  <c r="AU1461" i="4"/>
  <c r="AZ1461" i="4"/>
  <c r="BF1461" i="4"/>
  <c r="AM1462" i="4"/>
  <c r="AX1462" i="4"/>
  <c r="BC1462" i="4"/>
  <c r="AP1463" i="4"/>
  <c r="AU1463" i="4"/>
  <c r="AZ1463" i="4"/>
  <c r="BF1463" i="4"/>
  <c r="AM1464" i="4"/>
  <c r="AX1464" i="4"/>
  <c r="BC1464" i="4"/>
  <c r="AP1465" i="4"/>
  <c r="AU1465" i="4"/>
  <c r="AZ1465" i="4"/>
  <c r="AZ1466" i="4"/>
  <c r="AZ1467" i="4"/>
  <c r="BG1468" i="4"/>
  <c r="BC1468" i="4"/>
  <c r="AY1468" i="4"/>
  <c r="AU1468" i="4"/>
  <c r="AQ1468" i="4"/>
  <c r="AM1468" i="4"/>
  <c r="BD1468" i="4"/>
  <c r="AX1468" i="4"/>
  <c r="AS1468" i="4"/>
  <c r="AN1468" i="4"/>
  <c r="BB1468" i="4"/>
  <c r="AW1468" i="4"/>
  <c r="AI1468" i="4"/>
  <c r="AV1468" i="4"/>
  <c r="BF1468" i="4"/>
  <c r="BE1469" i="4"/>
  <c r="AW1469" i="4"/>
  <c r="AT1470" i="4"/>
  <c r="BD1471" i="4"/>
  <c r="AX1471" i="4"/>
  <c r="AS1471" i="4"/>
  <c r="AN1471" i="4"/>
  <c r="BD1473" i="4"/>
  <c r="AX1473" i="4"/>
  <c r="AS1473" i="4"/>
  <c r="AN1473" i="4"/>
  <c r="BD1475" i="4"/>
  <c r="AX1475" i="4"/>
  <c r="AS1475" i="4"/>
  <c r="AN1475" i="4"/>
  <c r="BD1477" i="4"/>
  <c r="AX1477" i="4"/>
  <c r="AS1477" i="4"/>
  <c r="AN1477" i="4"/>
  <c r="BD1479" i="4"/>
  <c r="AX1479" i="4"/>
  <c r="AS1479" i="4"/>
  <c r="AN1479" i="4"/>
  <c r="BD1481" i="4"/>
  <c r="AX1481" i="4"/>
  <c r="AS1481" i="4"/>
  <c r="AN1481" i="4"/>
  <c r="BD1483" i="4"/>
  <c r="AX1483" i="4"/>
  <c r="AS1483" i="4"/>
  <c r="AN1483" i="4"/>
  <c r="BD1485" i="4"/>
  <c r="AX1485" i="4"/>
  <c r="AS1485" i="4"/>
  <c r="AN1485" i="4"/>
  <c r="BO1507" i="4"/>
  <c r="AI1433" i="4"/>
  <c r="AO1433" i="4"/>
  <c r="AS1433" i="4"/>
  <c r="AW1433" i="4"/>
  <c r="BA1433" i="4"/>
  <c r="BH1433" i="4" s="1"/>
  <c r="AI1434" i="4"/>
  <c r="AO1434" i="4"/>
  <c r="AS1434" i="4"/>
  <c r="AW1434" i="4"/>
  <c r="BA1434" i="4"/>
  <c r="AI1435" i="4"/>
  <c r="AO1435" i="4"/>
  <c r="AS1435" i="4"/>
  <c r="AW1435" i="4"/>
  <c r="BA1435" i="4"/>
  <c r="AI1436" i="4"/>
  <c r="AO1436" i="4"/>
  <c r="AS1436" i="4"/>
  <c r="AW1436" i="4"/>
  <c r="BA1436" i="4"/>
  <c r="BI1436" i="4" s="1"/>
  <c r="AI1437" i="4"/>
  <c r="AO1437" i="4"/>
  <c r="AS1437" i="4"/>
  <c r="AW1437" i="4"/>
  <c r="BA1437" i="4"/>
  <c r="BU1437" i="4" s="1"/>
  <c r="AI1438" i="4"/>
  <c r="AO1438" i="4"/>
  <c r="AS1438" i="4"/>
  <c r="AW1438" i="4"/>
  <c r="BA1438" i="4"/>
  <c r="AI1439" i="4"/>
  <c r="AO1439" i="4"/>
  <c r="AS1439" i="4"/>
  <c r="AW1439" i="4"/>
  <c r="BA1439" i="4"/>
  <c r="AI1440" i="4"/>
  <c r="AO1440" i="4"/>
  <c r="AS1440" i="4"/>
  <c r="AW1440" i="4"/>
  <c r="BA1440" i="4"/>
  <c r="AI1441" i="4"/>
  <c r="AO1441" i="4"/>
  <c r="AS1441" i="4"/>
  <c r="AW1441" i="4"/>
  <c r="BA1441" i="4"/>
  <c r="AI1442" i="4"/>
  <c r="AO1442" i="4"/>
  <c r="AS1442" i="4"/>
  <c r="AW1442" i="4"/>
  <c r="BA1442" i="4"/>
  <c r="AI1443" i="4"/>
  <c r="AO1443" i="4"/>
  <c r="AS1443" i="4"/>
  <c r="AW1443" i="4"/>
  <c r="BA1443" i="4"/>
  <c r="AI1444" i="4"/>
  <c r="AO1444" i="4"/>
  <c r="AS1444" i="4"/>
  <c r="AW1444" i="4"/>
  <c r="BA1444" i="4"/>
  <c r="AI1445" i="4"/>
  <c r="AO1445" i="4"/>
  <c r="AS1445" i="4"/>
  <c r="AW1445" i="4"/>
  <c r="BA1445" i="4"/>
  <c r="AI1446" i="4"/>
  <c r="AO1446" i="4"/>
  <c r="AS1446" i="4"/>
  <c r="AW1446" i="4"/>
  <c r="BA1446" i="4"/>
  <c r="BE1446" i="4"/>
  <c r="AI1447" i="4"/>
  <c r="AO1447" i="4"/>
  <c r="AS1447" i="4"/>
  <c r="AW1447" i="4"/>
  <c r="BA1447" i="4"/>
  <c r="BE1447" i="4"/>
  <c r="AI1448" i="4"/>
  <c r="AO1448" i="4"/>
  <c r="AS1448" i="4"/>
  <c r="AW1448" i="4"/>
  <c r="BA1448" i="4"/>
  <c r="BE1448" i="4"/>
  <c r="AI1449" i="4"/>
  <c r="AO1449" i="4"/>
  <c r="AS1449" i="4"/>
  <c r="AW1449" i="4"/>
  <c r="BA1449" i="4"/>
  <c r="BE1449" i="4"/>
  <c r="AI1450" i="4"/>
  <c r="AO1450" i="4"/>
  <c r="AS1450" i="4"/>
  <c r="AW1450" i="4"/>
  <c r="BA1450" i="4"/>
  <c r="BE1450" i="4"/>
  <c r="AI1451" i="4"/>
  <c r="AO1451" i="4"/>
  <c r="AS1451" i="4"/>
  <c r="AW1451" i="4"/>
  <c r="BA1451" i="4"/>
  <c r="AI1452" i="4"/>
  <c r="AO1452" i="4"/>
  <c r="AS1452" i="4"/>
  <c r="AW1452" i="4"/>
  <c r="BA1452" i="4"/>
  <c r="AI1453" i="4"/>
  <c r="AO1453" i="4"/>
  <c r="AS1453" i="4"/>
  <c r="AW1453" i="4"/>
  <c r="BA1453" i="4"/>
  <c r="AI1454" i="4"/>
  <c r="AO1454" i="4"/>
  <c r="AS1454" i="4"/>
  <c r="AW1454" i="4"/>
  <c r="BA1454" i="4"/>
  <c r="AI1455" i="4"/>
  <c r="AO1455" i="4"/>
  <c r="AS1455" i="4"/>
  <c r="AW1455" i="4"/>
  <c r="BA1455" i="4"/>
  <c r="AI1456" i="4"/>
  <c r="AO1456" i="4"/>
  <c r="AS1456" i="4"/>
  <c r="AW1456" i="4"/>
  <c r="BA1456" i="4"/>
  <c r="AI1457" i="4"/>
  <c r="AO1457" i="4"/>
  <c r="AS1457" i="4"/>
  <c r="AW1457" i="4"/>
  <c r="BA1457" i="4"/>
  <c r="AI1458" i="4"/>
  <c r="AO1458" i="4"/>
  <c r="AS1458" i="4"/>
  <c r="AW1458" i="4"/>
  <c r="BA1458" i="4"/>
  <c r="BE1458" i="4"/>
  <c r="BE1459" i="4"/>
  <c r="BA1459" i="4"/>
  <c r="AI1459" i="4"/>
  <c r="AO1459" i="4"/>
  <c r="AS1459" i="4"/>
  <c r="AW1459" i="4"/>
  <c r="BB1459" i="4"/>
  <c r="BG1459" i="4"/>
  <c r="AN1460" i="4"/>
  <c r="AT1460" i="4"/>
  <c r="AY1460" i="4"/>
  <c r="BD1460" i="4"/>
  <c r="BE1461" i="4"/>
  <c r="AQ1461" i="4"/>
  <c r="AV1461" i="4"/>
  <c r="BB1461" i="4"/>
  <c r="BG1461" i="4"/>
  <c r="AN1462" i="4"/>
  <c r="AT1462" i="4"/>
  <c r="AY1462" i="4"/>
  <c r="BD1462" i="4"/>
  <c r="BE1463" i="4"/>
  <c r="AQ1463" i="4"/>
  <c r="AV1463" i="4"/>
  <c r="BB1463" i="4"/>
  <c r="BG1463" i="4"/>
  <c r="AN1464" i="4"/>
  <c r="AY1464" i="4"/>
  <c r="BD1464" i="4"/>
  <c r="BE1465" i="4"/>
  <c r="AQ1465" i="4"/>
  <c r="AV1465" i="4"/>
  <c r="AU1466" i="4"/>
  <c r="BC1466" i="4"/>
  <c r="BE1467" i="4"/>
  <c r="AM1467" i="4"/>
  <c r="AU1467" i="4"/>
  <c r="BC1467" i="4"/>
  <c r="AO1468" i="4"/>
  <c r="AZ1468" i="4"/>
  <c r="AN1469" i="4"/>
  <c r="AX1469" i="4"/>
  <c r="AZ1470" i="4"/>
  <c r="AW1471" i="4"/>
  <c r="AW1473" i="4"/>
  <c r="AW1475" i="4"/>
  <c r="AW1477" i="4"/>
  <c r="AW1479" i="4"/>
  <c r="AW1481" i="4"/>
  <c r="AW1483" i="4"/>
  <c r="AW1485" i="4"/>
  <c r="AP1441" i="4"/>
  <c r="AT1441" i="4"/>
  <c r="AX1441" i="4"/>
  <c r="BB1441" i="4"/>
  <c r="BF1441" i="4"/>
  <c r="AP1442" i="4"/>
  <c r="AT1442" i="4"/>
  <c r="AX1442" i="4"/>
  <c r="BB1442" i="4"/>
  <c r="BF1442" i="4"/>
  <c r="AP1443" i="4"/>
  <c r="AT1443" i="4"/>
  <c r="AX1443" i="4"/>
  <c r="BB1443" i="4"/>
  <c r="AP1444" i="4"/>
  <c r="AT1444" i="4"/>
  <c r="AX1444" i="4"/>
  <c r="BB1444" i="4"/>
  <c r="AP1445" i="4"/>
  <c r="AT1445" i="4"/>
  <c r="AX1445" i="4"/>
  <c r="BB1445" i="4"/>
  <c r="AP1446" i="4"/>
  <c r="AT1446" i="4"/>
  <c r="AX1446" i="4"/>
  <c r="BB1446" i="4"/>
  <c r="AP1447" i="4"/>
  <c r="AT1447" i="4"/>
  <c r="AX1447" i="4"/>
  <c r="BB1447" i="4"/>
  <c r="BF1447" i="4"/>
  <c r="AP1448" i="4"/>
  <c r="AT1448" i="4"/>
  <c r="AX1448" i="4"/>
  <c r="BB1448" i="4"/>
  <c r="BF1448" i="4"/>
  <c r="AP1449" i="4"/>
  <c r="AT1449" i="4"/>
  <c r="AX1449" i="4"/>
  <c r="BB1449" i="4"/>
  <c r="BF1449" i="4"/>
  <c r="AP1450" i="4"/>
  <c r="AT1450" i="4"/>
  <c r="AX1450" i="4"/>
  <c r="BB1450" i="4"/>
  <c r="BF1450" i="4"/>
  <c r="AP1451" i="4"/>
  <c r="AT1451" i="4"/>
  <c r="AX1451" i="4"/>
  <c r="BB1451" i="4"/>
  <c r="BF1451" i="4"/>
  <c r="AP1452" i="4"/>
  <c r="AT1452" i="4"/>
  <c r="AX1452" i="4"/>
  <c r="BB1452" i="4"/>
  <c r="BF1452" i="4"/>
  <c r="AP1453" i="4"/>
  <c r="AT1453" i="4"/>
  <c r="AX1453" i="4"/>
  <c r="BB1453" i="4"/>
  <c r="BF1453" i="4"/>
  <c r="AP1454" i="4"/>
  <c r="AT1454" i="4"/>
  <c r="AX1454" i="4"/>
  <c r="BB1454" i="4"/>
  <c r="BF1454" i="4"/>
  <c r="AP1455" i="4"/>
  <c r="AT1455" i="4"/>
  <c r="AX1455" i="4"/>
  <c r="BB1455" i="4"/>
  <c r="BF1455" i="4"/>
  <c r="AP1456" i="4"/>
  <c r="AT1456" i="4"/>
  <c r="AX1456" i="4"/>
  <c r="BB1456" i="4"/>
  <c r="BF1456" i="4"/>
  <c r="AP1457" i="4"/>
  <c r="AT1457" i="4"/>
  <c r="AX1457" i="4"/>
  <c r="BB1457" i="4"/>
  <c r="BF1457" i="4"/>
  <c r="AP1458" i="4"/>
  <c r="AT1458" i="4"/>
  <c r="AX1458" i="4"/>
  <c r="BB1458" i="4"/>
  <c r="BF1458" i="4"/>
  <c r="AP1459" i="4"/>
  <c r="AT1459" i="4"/>
  <c r="AX1459" i="4"/>
  <c r="AP1460" i="4"/>
  <c r="AU1460" i="4"/>
  <c r="AZ1460" i="4"/>
  <c r="AM1461" i="4"/>
  <c r="AX1461" i="4"/>
  <c r="BC1461" i="4"/>
  <c r="AP1462" i="4"/>
  <c r="AU1462" i="4"/>
  <c r="BQ1462" i="4" s="1"/>
  <c r="AZ1462" i="4"/>
  <c r="AM1463" i="4"/>
  <c r="AX1463" i="4"/>
  <c r="BC1463" i="4"/>
  <c r="AP1464" i="4"/>
  <c r="AU1464" i="4"/>
  <c r="AZ1464" i="4"/>
  <c r="BF1465" i="4"/>
  <c r="BB1465" i="4"/>
  <c r="AM1465" i="4"/>
  <c r="AX1465" i="4"/>
  <c r="BD1465" i="4"/>
  <c r="BQ1466" i="4"/>
  <c r="BD1467" i="4"/>
  <c r="AP1468" i="4"/>
  <c r="BA1468" i="4"/>
  <c r="BB1469" i="4"/>
  <c r="BB1471" i="4"/>
  <c r="BE1472" i="4"/>
  <c r="BB1473" i="4"/>
  <c r="BE1474" i="4"/>
  <c r="BB1475" i="4"/>
  <c r="BE1476" i="4"/>
  <c r="BB1477" i="4"/>
  <c r="BE1478" i="4"/>
  <c r="BB1479" i="4"/>
  <c r="BE1480" i="4"/>
  <c r="BB1481" i="4"/>
  <c r="BE1482" i="4"/>
  <c r="BB1483" i="4"/>
  <c r="BB1485" i="4"/>
  <c r="AM1441" i="4"/>
  <c r="AQ1441" i="4"/>
  <c r="AU1441" i="4"/>
  <c r="BC1441" i="4"/>
  <c r="AM1442" i="4"/>
  <c r="AQ1442" i="4"/>
  <c r="AU1442" i="4"/>
  <c r="AY1442" i="4"/>
  <c r="AM1443" i="4"/>
  <c r="AQ1443" i="4"/>
  <c r="AU1443" i="4"/>
  <c r="AY1443" i="4"/>
  <c r="BC1443" i="4"/>
  <c r="AM1444" i="4"/>
  <c r="AQ1444" i="4"/>
  <c r="AU1444" i="4"/>
  <c r="AY1444" i="4"/>
  <c r="BC1444" i="4"/>
  <c r="AM1445" i="4"/>
  <c r="AQ1445" i="4"/>
  <c r="AU1445" i="4"/>
  <c r="AY1445" i="4"/>
  <c r="BC1445" i="4"/>
  <c r="AM1446" i="4"/>
  <c r="AQ1446" i="4"/>
  <c r="AY1446" i="4"/>
  <c r="BC1446" i="4"/>
  <c r="AM1447" i="4"/>
  <c r="AU1447" i="4"/>
  <c r="AY1447" i="4"/>
  <c r="BC1447" i="4"/>
  <c r="AM1448" i="4"/>
  <c r="AQ1448" i="4"/>
  <c r="AY1448" i="4"/>
  <c r="BC1448" i="4"/>
  <c r="AM1449" i="4"/>
  <c r="AQ1449" i="4"/>
  <c r="AU1449" i="4"/>
  <c r="BC1449" i="4"/>
  <c r="AM1450" i="4"/>
  <c r="AQ1450" i="4"/>
  <c r="AU1450" i="4"/>
  <c r="AY1450" i="4"/>
  <c r="AM1451" i="4"/>
  <c r="AQ1451" i="4"/>
  <c r="AU1451" i="4"/>
  <c r="AY1451" i="4"/>
  <c r="BC1451" i="4"/>
  <c r="AM1452" i="4"/>
  <c r="AQ1452" i="4"/>
  <c r="AU1452" i="4"/>
  <c r="AY1452" i="4"/>
  <c r="BC1452" i="4"/>
  <c r="AM1453" i="4"/>
  <c r="AQ1453" i="4"/>
  <c r="AU1453" i="4"/>
  <c r="AY1453" i="4"/>
  <c r="BC1453" i="4"/>
  <c r="AM1454" i="4"/>
  <c r="AQ1454" i="4"/>
  <c r="AU1454" i="4"/>
  <c r="AY1454" i="4"/>
  <c r="BC1454" i="4"/>
  <c r="AM1455" i="4"/>
  <c r="AQ1455" i="4"/>
  <c r="AU1455" i="4"/>
  <c r="AY1455" i="4"/>
  <c r="BC1455" i="4"/>
  <c r="AM1456" i="4"/>
  <c r="AQ1456" i="4"/>
  <c r="AU1456" i="4"/>
  <c r="AY1456" i="4"/>
  <c r="BC1456" i="4"/>
  <c r="AM1457" i="4"/>
  <c r="AQ1457" i="4"/>
  <c r="AU1457" i="4"/>
  <c r="AY1457" i="4"/>
  <c r="BC1457" i="4"/>
  <c r="AM1458" i="4"/>
  <c r="AQ1458" i="4"/>
  <c r="AU1458" i="4"/>
  <c r="AY1458" i="4"/>
  <c r="AM1459" i="4"/>
  <c r="AQ1459" i="4"/>
  <c r="AU1459" i="4"/>
  <c r="AY1459" i="4"/>
  <c r="BD1459" i="4"/>
  <c r="BE1460" i="4"/>
  <c r="AQ1460" i="4"/>
  <c r="AV1460" i="4"/>
  <c r="BB1460" i="4"/>
  <c r="AN1461" i="4"/>
  <c r="AT1461" i="4"/>
  <c r="AY1461" i="4"/>
  <c r="BE1462" i="4"/>
  <c r="AQ1462" i="4"/>
  <c r="BB1462" i="4"/>
  <c r="AN1463" i="4"/>
  <c r="AT1463" i="4"/>
  <c r="AY1463" i="4"/>
  <c r="BE1464" i="4"/>
  <c r="AQ1464" i="4"/>
  <c r="AV1464" i="4"/>
  <c r="BB1464" i="4"/>
  <c r="AN1465" i="4"/>
  <c r="AT1465" i="4"/>
  <c r="AY1465" i="4"/>
  <c r="BG1465" i="4"/>
  <c r="AQ1466" i="4"/>
  <c r="AY1466" i="4"/>
  <c r="BP1466" i="4" s="1"/>
  <c r="AQ1467" i="4"/>
  <c r="AY1467" i="4"/>
  <c r="AT1468" i="4"/>
  <c r="BE1468" i="4"/>
  <c r="AS1469" i="4"/>
  <c r="BG1470" i="4"/>
  <c r="BC1470" i="4"/>
  <c r="AY1470" i="4"/>
  <c r="AU1470" i="4"/>
  <c r="AQ1470" i="4"/>
  <c r="AM1470" i="4"/>
  <c r="BF1470" i="4"/>
  <c r="BA1470" i="4"/>
  <c r="AV1470" i="4"/>
  <c r="AP1470" i="4"/>
  <c r="AI1470" i="4"/>
  <c r="BD1470" i="4"/>
  <c r="AX1470" i="4"/>
  <c r="AS1470" i="4"/>
  <c r="AN1470" i="4"/>
  <c r="BB1470" i="4"/>
  <c r="AW1470" i="4"/>
  <c r="AO1470" i="4"/>
  <c r="BE1471" i="4"/>
  <c r="BD1472" i="4"/>
  <c r="BE1473" i="4"/>
  <c r="BD1474" i="4"/>
  <c r="BE1475" i="4"/>
  <c r="BD1476" i="4"/>
  <c r="BE1477" i="4"/>
  <c r="BD1478" i="4"/>
  <c r="BE1479" i="4"/>
  <c r="BD1480" i="4"/>
  <c r="BE1481" i="4"/>
  <c r="BE1483" i="4"/>
  <c r="BE1485" i="4"/>
  <c r="AI1460" i="4"/>
  <c r="AO1460" i="4"/>
  <c r="AS1460" i="4"/>
  <c r="AW1460" i="4"/>
  <c r="BA1460" i="4"/>
  <c r="AI1461" i="4"/>
  <c r="AO1461" i="4"/>
  <c r="AS1461" i="4"/>
  <c r="AW1461" i="4"/>
  <c r="BA1461" i="4"/>
  <c r="AI1462" i="4"/>
  <c r="AO1462" i="4"/>
  <c r="AS1462" i="4"/>
  <c r="AW1462" i="4"/>
  <c r="BA1462" i="4"/>
  <c r="AI1463" i="4"/>
  <c r="AO1463" i="4"/>
  <c r="AS1463" i="4"/>
  <c r="AW1463" i="4"/>
  <c r="BA1463" i="4"/>
  <c r="AI1464" i="4"/>
  <c r="AO1464" i="4"/>
  <c r="AS1464" i="4"/>
  <c r="AW1464" i="4"/>
  <c r="BA1464" i="4"/>
  <c r="AI1465" i="4"/>
  <c r="AO1465" i="4"/>
  <c r="AS1465" i="4"/>
  <c r="AW1465" i="4"/>
  <c r="BA1465" i="4"/>
  <c r="AI1466" i="4"/>
  <c r="AO1466" i="4"/>
  <c r="AS1466" i="4"/>
  <c r="AW1466" i="4"/>
  <c r="BA1466" i="4"/>
  <c r="AI1467" i="4"/>
  <c r="AO1467" i="4"/>
  <c r="AS1467" i="4"/>
  <c r="BQ1467" i="4" s="1"/>
  <c r="AW1467" i="4"/>
  <c r="BA1467" i="4"/>
  <c r="AO1469" i="4"/>
  <c r="AT1469" i="4"/>
  <c r="AZ1469" i="4"/>
  <c r="AO1471" i="4"/>
  <c r="AT1471" i="4"/>
  <c r="AZ1471" i="4"/>
  <c r="AW1472" i="4"/>
  <c r="BB1472" i="4"/>
  <c r="AO1473" i="4"/>
  <c r="AT1473" i="4"/>
  <c r="AZ1473" i="4"/>
  <c r="AW1474" i="4"/>
  <c r="BB1474" i="4"/>
  <c r="AO1475" i="4"/>
  <c r="AT1475" i="4"/>
  <c r="AZ1475" i="4"/>
  <c r="AW1476" i="4"/>
  <c r="BB1476" i="4"/>
  <c r="AO1477" i="4"/>
  <c r="AT1477" i="4"/>
  <c r="AZ1477" i="4"/>
  <c r="AW1478" i="4"/>
  <c r="BB1478" i="4"/>
  <c r="AO1479" i="4"/>
  <c r="AT1479" i="4"/>
  <c r="AZ1479" i="4"/>
  <c r="AW1480" i="4"/>
  <c r="BB1480" i="4"/>
  <c r="AO1481" i="4"/>
  <c r="AT1481" i="4"/>
  <c r="AZ1481" i="4"/>
  <c r="AW1482" i="4"/>
  <c r="BB1482" i="4"/>
  <c r="AO1483" i="4"/>
  <c r="AT1483" i="4"/>
  <c r="AZ1483" i="4"/>
  <c r="AW1484" i="4"/>
  <c r="BB1484" i="4"/>
  <c r="AO1485" i="4"/>
  <c r="AT1485" i="4"/>
  <c r="AZ1485" i="4"/>
  <c r="AW1486" i="4"/>
  <c r="BB1486" i="4"/>
  <c r="AO1487" i="4"/>
  <c r="AT1487" i="4"/>
  <c r="AZ1487" i="4"/>
  <c r="AW1488" i="4"/>
  <c r="BB1488" i="4"/>
  <c r="AO1489" i="4"/>
  <c r="AT1489" i="4"/>
  <c r="AZ1489" i="4"/>
  <c r="AW1490" i="4"/>
  <c r="BB1490" i="4"/>
  <c r="AO1491" i="4"/>
  <c r="AT1491" i="4"/>
  <c r="AZ1491" i="4"/>
  <c r="AW1492" i="4"/>
  <c r="BB1492" i="4"/>
  <c r="AO1493" i="4"/>
  <c r="AT1493" i="4"/>
  <c r="AZ1493" i="4"/>
  <c r="AW1494" i="4"/>
  <c r="BB1494" i="4"/>
  <c r="AO1495" i="4"/>
  <c r="AT1495" i="4"/>
  <c r="AZ1495" i="4"/>
  <c r="AW1496" i="4"/>
  <c r="BB1496" i="4"/>
  <c r="AO1497" i="4"/>
  <c r="AT1497" i="4"/>
  <c r="AZ1497" i="4"/>
  <c r="AW1498" i="4"/>
  <c r="AO1499" i="4"/>
  <c r="AT1499" i="4"/>
  <c r="AP1500" i="4"/>
  <c r="AX1500" i="4"/>
  <c r="AO1501" i="4"/>
  <c r="AW1501" i="4"/>
  <c r="BE1501" i="4"/>
  <c r="AT1502" i="4"/>
  <c r="AS1503" i="4"/>
  <c r="BD1505" i="4"/>
  <c r="AZ1505" i="4"/>
  <c r="AV1505" i="4"/>
  <c r="AN1505" i="4"/>
  <c r="BG1505" i="4"/>
  <c r="BC1505" i="4"/>
  <c r="AY1505" i="4"/>
  <c r="AU1505" i="4"/>
  <c r="AQ1505" i="4"/>
  <c r="AM1505" i="4"/>
  <c r="BF1505" i="4"/>
  <c r="BB1505" i="4"/>
  <c r="AX1505" i="4"/>
  <c r="AT1505" i="4"/>
  <c r="AP1505" i="4"/>
  <c r="AI1505" i="4"/>
  <c r="BA1505" i="4"/>
  <c r="AS1507" i="4"/>
  <c r="BD1509" i="4"/>
  <c r="AZ1509" i="4"/>
  <c r="AV1509" i="4"/>
  <c r="AN1509" i="4"/>
  <c r="BG1509" i="4"/>
  <c r="BC1509" i="4"/>
  <c r="AY1509" i="4"/>
  <c r="AU1509" i="4"/>
  <c r="AQ1509" i="4"/>
  <c r="AM1509" i="4"/>
  <c r="BF1509" i="4"/>
  <c r="BB1509" i="4"/>
  <c r="AX1509" i="4"/>
  <c r="AT1509" i="4"/>
  <c r="AP1509" i="4"/>
  <c r="AI1509" i="4"/>
  <c r="BA1509" i="4"/>
  <c r="AS1511" i="4"/>
  <c r="AP1466" i="4"/>
  <c r="AT1466" i="4"/>
  <c r="AX1466" i="4"/>
  <c r="BB1466" i="4"/>
  <c r="AP1467" i="4"/>
  <c r="AT1467" i="4"/>
  <c r="BP1467" i="4" s="1"/>
  <c r="AX1467" i="4"/>
  <c r="BB1467" i="4"/>
  <c r="BG1469" i="4"/>
  <c r="BC1469" i="4"/>
  <c r="AY1469" i="4"/>
  <c r="AU1469" i="4"/>
  <c r="AQ1469" i="4"/>
  <c r="AM1469" i="4"/>
  <c r="AI1469" i="4"/>
  <c r="AP1469" i="4"/>
  <c r="AV1469" i="4"/>
  <c r="BA1469" i="4"/>
  <c r="BF1469" i="4"/>
  <c r="BG1471" i="4"/>
  <c r="BC1471" i="4"/>
  <c r="AY1471" i="4"/>
  <c r="AU1471" i="4"/>
  <c r="AQ1471" i="4"/>
  <c r="AM1471" i="4"/>
  <c r="AI1471" i="4"/>
  <c r="AP1471" i="4"/>
  <c r="AV1471" i="4"/>
  <c r="BA1471" i="4"/>
  <c r="BF1471" i="4"/>
  <c r="AN1472" i="4"/>
  <c r="AS1472" i="4"/>
  <c r="AX1472" i="4"/>
  <c r="BG1473" i="4"/>
  <c r="BC1473" i="4"/>
  <c r="AY1473" i="4"/>
  <c r="AU1473" i="4"/>
  <c r="AQ1473" i="4"/>
  <c r="AM1473" i="4"/>
  <c r="AI1473" i="4"/>
  <c r="AP1473" i="4"/>
  <c r="AV1473" i="4"/>
  <c r="BA1473" i="4"/>
  <c r="BF1473" i="4"/>
  <c r="AN1474" i="4"/>
  <c r="AS1474" i="4"/>
  <c r="AX1474" i="4"/>
  <c r="BG1475" i="4"/>
  <c r="BC1475" i="4"/>
  <c r="AY1475" i="4"/>
  <c r="AU1475" i="4"/>
  <c r="AQ1475" i="4"/>
  <c r="AM1475" i="4"/>
  <c r="AI1475" i="4"/>
  <c r="AP1475" i="4"/>
  <c r="AV1475" i="4"/>
  <c r="BA1475" i="4"/>
  <c r="BF1475" i="4"/>
  <c r="AN1476" i="4"/>
  <c r="AS1476" i="4"/>
  <c r="AX1476" i="4"/>
  <c r="BG1477" i="4"/>
  <c r="BC1477" i="4"/>
  <c r="AY1477" i="4"/>
  <c r="AU1477" i="4"/>
  <c r="AQ1477" i="4"/>
  <c r="AM1477" i="4"/>
  <c r="AI1477" i="4"/>
  <c r="AP1477" i="4"/>
  <c r="AV1477" i="4"/>
  <c r="BA1477" i="4"/>
  <c r="BF1477" i="4"/>
  <c r="AN1478" i="4"/>
  <c r="AS1478" i="4"/>
  <c r="AX1478" i="4"/>
  <c r="BG1479" i="4"/>
  <c r="BC1479" i="4"/>
  <c r="AY1479" i="4"/>
  <c r="AU1479" i="4"/>
  <c r="AQ1479" i="4"/>
  <c r="AM1479" i="4"/>
  <c r="AI1479" i="4"/>
  <c r="AP1479" i="4"/>
  <c r="AV1479" i="4"/>
  <c r="BA1479" i="4"/>
  <c r="BF1479" i="4"/>
  <c r="AN1480" i="4"/>
  <c r="AS1480" i="4"/>
  <c r="AX1480" i="4"/>
  <c r="BG1481" i="4"/>
  <c r="BC1481" i="4"/>
  <c r="AY1481" i="4"/>
  <c r="AU1481" i="4"/>
  <c r="AQ1481" i="4"/>
  <c r="AM1481" i="4"/>
  <c r="AI1481" i="4"/>
  <c r="AP1481" i="4"/>
  <c r="AV1481" i="4"/>
  <c r="BA1481" i="4"/>
  <c r="BF1481" i="4"/>
  <c r="AN1482" i="4"/>
  <c r="AS1482" i="4"/>
  <c r="AX1482" i="4"/>
  <c r="BG1483" i="4"/>
  <c r="BC1483" i="4"/>
  <c r="AY1483" i="4"/>
  <c r="AU1483" i="4"/>
  <c r="AQ1483" i="4"/>
  <c r="AM1483" i="4"/>
  <c r="AI1483" i="4"/>
  <c r="AP1483" i="4"/>
  <c r="AV1483" i="4"/>
  <c r="BA1483" i="4"/>
  <c r="BF1483" i="4"/>
  <c r="AN1484" i="4"/>
  <c r="AS1484" i="4"/>
  <c r="AX1484" i="4"/>
  <c r="BG1485" i="4"/>
  <c r="BC1485" i="4"/>
  <c r="AY1485" i="4"/>
  <c r="AU1485" i="4"/>
  <c r="AQ1485" i="4"/>
  <c r="AM1485" i="4"/>
  <c r="AI1485" i="4"/>
  <c r="AP1485" i="4"/>
  <c r="AV1485" i="4"/>
  <c r="BA1485" i="4"/>
  <c r="BF1485" i="4"/>
  <c r="AN1486" i="4"/>
  <c r="AS1486" i="4"/>
  <c r="AX1486" i="4"/>
  <c r="BG1487" i="4"/>
  <c r="BC1487" i="4"/>
  <c r="AY1487" i="4"/>
  <c r="AU1487" i="4"/>
  <c r="AQ1487" i="4"/>
  <c r="AM1487" i="4"/>
  <c r="AI1487" i="4"/>
  <c r="AP1487" i="4"/>
  <c r="AV1487" i="4"/>
  <c r="BA1487" i="4"/>
  <c r="BF1487" i="4"/>
  <c r="AN1488" i="4"/>
  <c r="AS1488" i="4"/>
  <c r="AX1488" i="4"/>
  <c r="BG1489" i="4"/>
  <c r="BC1489" i="4"/>
  <c r="AY1489" i="4"/>
  <c r="AU1489" i="4"/>
  <c r="AQ1489" i="4"/>
  <c r="AM1489" i="4"/>
  <c r="AI1489" i="4"/>
  <c r="AP1489" i="4"/>
  <c r="AV1489" i="4"/>
  <c r="BA1489" i="4"/>
  <c r="BF1489" i="4"/>
  <c r="AN1490" i="4"/>
  <c r="AS1490" i="4"/>
  <c r="AX1490" i="4"/>
  <c r="BG1491" i="4"/>
  <c r="BC1491" i="4"/>
  <c r="AY1491" i="4"/>
  <c r="AU1491" i="4"/>
  <c r="AQ1491" i="4"/>
  <c r="AM1491" i="4"/>
  <c r="AI1491" i="4"/>
  <c r="AP1491" i="4"/>
  <c r="AV1491" i="4"/>
  <c r="BA1491" i="4"/>
  <c r="BF1491" i="4"/>
  <c r="AN1492" i="4"/>
  <c r="AS1492" i="4"/>
  <c r="AX1492" i="4"/>
  <c r="BG1493" i="4"/>
  <c r="BC1493" i="4"/>
  <c r="AY1493" i="4"/>
  <c r="AU1493" i="4"/>
  <c r="AQ1493" i="4"/>
  <c r="AM1493" i="4"/>
  <c r="AI1493" i="4"/>
  <c r="AP1493" i="4"/>
  <c r="AV1493" i="4"/>
  <c r="BA1493" i="4"/>
  <c r="BF1493" i="4"/>
  <c r="AN1494" i="4"/>
  <c r="AS1494" i="4"/>
  <c r="AX1494" i="4"/>
  <c r="BG1495" i="4"/>
  <c r="BC1495" i="4"/>
  <c r="AY1495" i="4"/>
  <c r="AU1495" i="4"/>
  <c r="AQ1495" i="4"/>
  <c r="AM1495" i="4"/>
  <c r="AI1495" i="4"/>
  <c r="AP1495" i="4"/>
  <c r="AV1495" i="4"/>
  <c r="BA1495" i="4"/>
  <c r="BF1495" i="4"/>
  <c r="AN1496" i="4"/>
  <c r="AS1496" i="4"/>
  <c r="AX1496" i="4"/>
  <c r="BG1497" i="4"/>
  <c r="BC1497" i="4"/>
  <c r="AY1497" i="4"/>
  <c r="AU1497" i="4"/>
  <c r="AQ1497" i="4"/>
  <c r="AM1497" i="4"/>
  <c r="AI1497" i="4"/>
  <c r="AP1497" i="4"/>
  <c r="AV1497" i="4"/>
  <c r="BA1497" i="4"/>
  <c r="BT1497" i="4" s="1"/>
  <c r="BF1497" i="4"/>
  <c r="AN1498" i="4"/>
  <c r="AS1498" i="4"/>
  <c r="AX1498" i="4"/>
  <c r="BD1498" i="4"/>
  <c r="BD1499" i="4"/>
  <c r="AZ1499" i="4"/>
  <c r="BG1499" i="4"/>
  <c r="BC1499" i="4"/>
  <c r="AY1499" i="4"/>
  <c r="AU1499" i="4"/>
  <c r="AQ1499" i="4"/>
  <c r="AM1499" i="4"/>
  <c r="AI1499" i="4"/>
  <c r="AP1499" i="4"/>
  <c r="AV1499" i="4"/>
  <c r="BB1499" i="4"/>
  <c r="BD1500" i="4"/>
  <c r="AZ1500" i="4"/>
  <c r="AV1500" i="4"/>
  <c r="AN1500" i="4"/>
  <c r="BG1500" i="4"/>
  <c r="BC1500" i="4"/>
  <c r="AY1500" i="4"/>
  <c r="AU1500" i="4"/>
  <c r="AQ1500" i="4"/>
  <c r="AM1500" i="4"/>
  <c r="AI1500" i="4"/>
  <c r="AS1500" i="4"/>
  <c r="BA1500" i="4"/>
  <c r="AP1501" i="4"/>
  <c r="AX1501" i="4"/>
  <c r="BD1504" i="4"/>
  <c r="AZ1504" i="4"/>
  <c r="BL1504" i="4" s="1"/>
  <c r="AV1504" i="4"/>
  <c r="AN1504" i="4"/>
  <c r="BG1504" i="4"/>
  <c r="BC1504" i="4"/>
  <c r="AY1504" i="4"/>
  <c r="AU1504" i="4"/>
  <c r="AQ1504" i="4"/>
  <c r="AM1504" i="4"/>
  <c r="BF1504" i="4"/>
  <c r="BB1504" i="4"/>
  <c r="AX1504" i="4"/>
  <c r="AT1504" i="4"/>
  <c r="AP1504" i="4"/>
  <c r="AI1504" i="4"/>
  <c r="BA1504" i="4"/>
  <c r="BD1508" i="4"/>
  <c r="AZ1508" i="4"/>
  <c r="BL1508" i="4" s="1"/>
  <c r="AV1508" i="4"/>
  <c r="AN1508" i="4"/>
  <c r="BG1508" i="4"/>
  <c r="BC1508" i="4"/>
  <c r="AY1508" i="4"/>
  <c r="AU1508" i="4"/>
  <c r="AQ1508" i="4"/>
  <c r="AM1508" i="4"/>
  <c r="BF1508" i="4"/>
  <c r="BB1508" i="4"/>
  <c r="AX1508" i="4"/>
  <c r="AT1508" i="4"/>
  <c r="AP1508" i="4"/>
  <c r="AI1508" i="4"/>
  <c r="BA1508" i="4"/>
  <c r="BE1512" i="4"/>
  <c r="BA1512" i="4"/>
  <c r="AW1512" i="4"/>
  <c r="AS1512" i="4"/>
  <c r="BD1512" i="4"/>
  <c r="AZ1512" i="4"/>
  <c r="AV1512" i="4"/>
  <c r="AN1512" i="4"/>
  <c r="BG1512" i="4"/>
  <c r="BC1512" i="4"/>
  <c r="AY1512" i="4"/>
  <c r="AU1512" i="4"/>
  <c r="AQ1512" i="4"/>
  <c r="AM1512" i="4"/>
  <c r="BF1512" i="4"/>
  <c r="BB1512" i="4"/>
  <c r="AX1512" i="4"/>
  <c r="AT1512" i="4"/>
  <c r="AP1512" i="4"/>
  <c r="AI1512" i="4"/>
  <c r="BR1532" i="4"/>
  <c r="AW1487" i="4"/>
  <c r="BB1487" i="4"/>
  <c r="AO1488" i="4"/>
  <c r="AT1488" i="4"/>
  <c r="AZ1488" i="4"/>
  <c r="AW1489" i="4"/>
  <c r="BB1489" i="4"/>
  <c r="AO1490" i="4"/>
  <c r="AT1490" i="4"/>
  <c r="AZ1490" i="4"/>
  <c r="AW1491" i="4"/>
  <c r="BB1491" i="4"/>
  <c r="AO1492" i="4"/>
  <c r="AT1492" i="4"/>
  <c r="AZ1492" i="4"/>
  <c r="AW1493" i="4"/>
  <c r="BB1493" i="4"/>
  <c r="AO1494" i="4"/>
  <c r="AT1494" i="4"/>
  <c r="AZ1494" i="4"/>
  <c r="AW1495" i="4"/>
  <c r="BB1495" i="4"/>
  <c r="AO1496" i="4"/>
  <c r="AT1496" i="4"/>
  <c r="AZ1496" i="4"/>
  <c r="AW1497" i="4"/>
  <c r="BB1497" i="4"/>
  <c r="AO1498" i="4"/>
  <c r="AT1498" i="4"/>
  <c r="AZ1498" i="4"/>
  <c r="AW1499" i="4"/>
  <c r="AT1500" i="4"/>
  <c r="BD1501" i="4"/>
  <c r="AZ1501" i="4"/>
  <c r="AV1501" i="4"/>
  <c r="AN1501" i="4"/>
  <c r="BG1501" i="4"/>
  <c r="BC1501" i="4"/>
  <c r="AY1501" i="4"/>
  <c r="AU1501" i="4"/>
  <c r="AQ1501" i="4"/>
  <c r="AM1501" i="4"/>
  <c r="AI1501" i="4"/>
  <c r="AS1501" i="4"/>
  <c r="BA1501" i="4"/>
  <c r="BD1503" i="4"/>
  <c r="AZ1503" i="4"/>
  <c r="BN1503" i="4" s="1"/>
  <c r="AV1503" i="4"/>
  <c r="AN1503" i="4"/>
  <c r="BG1503" i="4"/>
  <c r="BC1503" i="4"/>
  <c r="AY1503" i="4"/>
  <c r="AU1503" i="4"/>
  <c r="AQ1503" i="4"/>
  <c r="AM1503" i="4"/>
  <c r="BF1503" i="4"/>
  <c r="BB1503" i="4"/>
  <c r="AX1503" i="4"/>
  <c r="AT1503" i="4"/>
  <c r="AP1503" i="4"/>
  <c r="AI1503" i="4"/>
  <c r="BA1503" i="4"/>
  <c r="BD1507" i="4"/>
  <c r="AZ1507" i="4"/>
  <c r="BL1507" i="4" s="1"/>
  <c r="AV1507" i="4"/>
  <c r="AN1507" i="4"/>
  <c r="BG1507" i="4"/>
  <c r="BC1507" i="4"/>
  <c r="AY1507" i="4"/>
  <c r="AU1507" i="4"/>
  <c r="AQ1507" i="4"/>
  <c r="AM1507" i="4"/>
  <c r="BF1507" i="4"/>
  <c r="BB1507" i="4"/>
  <c r="AX1507" i="4"/>
  <c r="AT1507" i="4"/>
  <c r="AP1507" i="4"/>
  <c r="AI1507" i="4"/>
  <c r="BA1507" i="4"/>
  <c r="BD1511" i="4"/>
  <c r="AZ1511" i="4"/>
  <c r="BL1511" i="4" s="1"/>
  <c r="AV1511" i="4"/>
  <c r="AN1511" i="4"/>
  <c r="BG1511" i="4"/>
  <c r="BC1511" i="4"/>
  <c r="AY1511" i="4"/>
  <c r="AU1511" i="4"/>
  <c r="AQ1511" i="4"/>
  <c r="AM1511" i="4"/>
  <c r="BF1511" i="4"/>
  <c r="BB1511" i="4"/>
  <c r="AX1511" i="4"/>
  <c r="AT1511" i="4"/>
  <c r="AP1511" i="4"/>
  <c r="AI1511" i="4"/>
  <c r="BA1511" i="4"/>
  <c r="BG1472" i="4"/>
  <c r="BC1472" i="4"/>
  <c r="AY1472" i="4"/>
  <c r="AU1472" i="4"/>
  <c r="AQ1472" i="4"/>
  <c r="AM1472" i="4"/>
  <c r="AI1472" i="4"/>
  <c r="AP1472" i="4"/>
  <c r="AV1472" i="4"/>
  <c r="BA1472" i="4"/>
  <c r="BF1472" i="4"/>
  <c r="BG1474" i="4"/>
  <c r="BC1474" i="4"/>
  <c r="AY1474" i="4"/>
  <c r="AU1474" i="4"/>
  <c r="AQ1474" i="4"/>
  <c r="AM1474" i="4"/>
  <c r="AI1474" i="4"/>
  <c r="AP1474" i="4"/>
  <c r="AV1474" i="4"/>
  <c r="BA1474" i="4"/>
  <c r="BF1474" i="4"/>
  <c r="BG1476" i="4"/>
  <c r="BC1476" i="4"/>
  <c r="AY1476" i="4"/>
  <c r="AU1476" i="4"/>
  <c r="AQ1476" i="4"/>
  <c r="AM1476" i="4"/>
  <c r="AI1476" i="4"/>
  <c r="AP1476" i="4"/>
  <c r="AV1476" i="4"/>
  <c r="BA1476" i="4"/>
  <c r="BF1476" i="4"/>
  <c r="BG1478" i="4"/>
  <c r="BC1478" i="4"/>
  <c r="AY1478" i="4"/>
  <c r="AU1478" i="4"/>
  <c r="AQ1478" i="4"/>
  <c r="AM1478" i="4"/>
  <c r="AI1478" i="4"/>
  <c r="AP1478" i="4"/>
  <c r="AV1478" i="4"/>
  <c r="BA1478" i="4"/>
  <c r="BF1478" i="4"/>
  <c r="BG1480" i="4"/>
  <c r="BC1480" i="4"/>
  <c r="AY1480" i="4"/>
  <c r="AU1480" i="4"/>
  <c r="AQ1480" i="4"/>
  <c r="AM1480" i="4"/>
  <c r="AI1480" i="4"/>
  <c r="AP1480" i="4"/>
  <c r="AV1480" i="4"/>
  <c r="BA1480" i="4"/>
  <c r="BF1480" i="4"/>
  <c r="BG1482" i="4"/>
  <c r="BC1482" i="4"/>
  <c r="AY1482" i="4"/>
  <c r="AU1482" i="4"/>
  <c r="AQ1482" i="4"/>
  <c r="AM1482" i="4"/>
  <c r="AI1482" i="4"/>
  <c r="AP1482" i="4"/>
  <c r="AV1482" i="4"/>
  <c r="BA1482" i="4"/>
  <c r="BF1482" i="4"/>
  <c r="BG1484" i="4"/>
  <c r="BC1484" i="4"/>
  <c r="AY1484" i="4"/>
  <c r="AU1484" i="4"/>
  <c r="AQ1484" i="4"/>
  <c r="AM1484" i="4"/>
  <c r="AI1484" i="4"/>
  <c r="AP1484" i="4"/>
  <c r="AV1484" i="4"/>
  <c r="BA1484" i="4"/>
  <c r="BF1484" i="4"/>
  <c r="BG1486" i="4"/>
  <c r="BC1486" i="4"/>
  <c r="AY1486" i="4"/>
  <c r="AU1486" i="4"/>
  <c r="AQ1486" i="4"/>
  <c r="AM1486" i="4"/>
  <c r="AI1486" i="4"/>
  <c r="AP1486" i="4"/>
  <c r="AV1486" i="4"/>
  <c r="BA1486" i="4"/>
  <c r="BF1486" i="4"/>
  <c r="AN1487" i="4"/>
  <c r="AS1487" i="4"/>
  <c r="AX1487" i="4"/>
  <c r="BG1488" i="4"/>
  <c r="BC1488" i="4"/>
  <c r="AY1488" i="4"/>
  <c r="AU1488" i="4"/>
  <c r="AQ1488" i="4"/>
  <c r="AM1488" i="4"/>
  <c r="AI1488" i="4"/>
  <c r="AP1488" i="4"/>
  <c r="AV1488" i="4"/>
  <c r="BA1488" i="4"/>
  <c r="BF1488" i="4"/>
  <c r="AN1489" i="4"/>
  <c r="AS1489" i="4"/>
  <c r="AX1489" i="4"/>
  <c r="BG1490" i="4"/>
  <c r="BC1490" i="4"/>
  <c r="AY1490" i="4"/>
  <c r="AU1490" i="4"/>
  <c r="AQ1490" i="4"/>
  <c r="AM1490" i="4"/>
  <c r="AI1490" i="4"/>
  <c r="AP1490" i="4"/>
  <c r="AV1490" i="4"/>
  <c r="BA1490" i="4"/>
  <c r="BF1490" i="4"/>
  <c r="AN1491" i="4"/>
  <c r="AS1491" i="4"/>
  <c r="AX1491" i="4"/>
  <c r="BG1492" i="4"/>
  <c r="BC1492" i="4"/>
  <c r="AY1492" i="4"/>
  <c r="AU1492" i="4"/>
  <c r="AQ1492" i="4"/>
  <c r="AM1492" i="4"/>
  <c r="AI1492" i="4"/>
  <c r="AP1492" i="4"/>
  <c r="AV1492" i="4"/>
  <c r="BA1492" i="4"/>
  <c r="BF1492" i="4"/>
  <c r="AN1493" i="4"/>
  <c r="AS1493" i="4"/>
  <c r="AX1493" i="4"/>
  <c r="BG1494" i="4"/>
  <c r="BC1494" i="4"/>
  <c r="AY1494" i="4"/>
  <c r="AU1494" i="4"/>
  <c r="AQ1494" i="4"/>
  <c r="AM1494" i="4"/>
  <c r="AI1494" i="4"/>
  <c r="AP1494" i="4"/>
  <c r="AV1494" i="4"/>
  <c r="BA1494" i="4"/>
  <c r="BF1494" i="4"/>
  <c r="AN1495" i="4"/>
  <c r="AS1495" i="4"/>
  <c r="AX1495" i="4"/>
  <c r="BG1496" i="4"/>
  <c r="BC1496" i="4"/>
  <c r="AY1496" i="4"/>
  <c r="AU1496" i="4"/>
  <c r="AQ1496" i="4"/>
  <c r="AM1496" i="4"/>
  <c r="AI1496" i="4"/>
  <c r="AP1496" i="4"/>
  <c r="AV1496" i="4"/>
  <c r="BA1496" i="4"/>
  <c r="BF1496" i="4"/>
  <c r="AN1497" i="4"/>
  <c r="AS1497" i="4"/>
  <c r="BD1497" i="4"/>
  <c r="BG1498" i="4"/>
  <c r="BC1498" i="4"/>
  <c r="AY1498" i="4"/>
  <c r="AU1498" i="4"/>
  <c r="AQ1498" i="4"/>
  <c r="AM1498" i="4"/>
  <c r="AI1498" i="4"/>
  <c r="AP1498" i="4"/>
  <c r="AV1498" i="4"/>
  <c r="BA1498" i="4"/>
  <c r="BF1498" i="4"/>
  <c r="AN1499" i="4"/>
  <c r="AS1499" i="4"/>
  <c r="AX1499" i="4"/>
  <c r="BF1499" i="4"/>
  <c r="AO1500" i="4"/>
  <c r="AW1500" i="4"/>
  <c r="BE1500" i="4"/>
  <c r="AT1501" i="4"/>
  <c r="BB1501" i="4"/>
  <c r="BD1502" i="4"/>
  <c r="AZ1502" i="4"/>
  <c r="BL1502" i="4" s="1"/>
  <c r="AV1502" i="4"/>
  <c r="AN1502" i="4"/>
  <c r="BG1502" i="4"/>
  <c r="BC1502" i="4"/>
  <c r="AY1502" i="4"/>
  <c r="AU1502" i="4"/>
  <c r="AQ1502" i="4"/>
  <c r="AM1502" i="4"/>
  <c r="BF1502" i="4"/>
  <c r="BB1502" i="4"/>
  <c r="AI1502" i="4"/>
  <c r="AS1502" i="4"/>
  <c r="BN1502" i="4" s="1"/>
  <c r="BA1502" i="4"/>
  <c r="BW1502" i="4" s="1"/>
  <c r="AO1503" i="4"/>
  <c r="BE1503" i="4"/>
  <c r="AS1504" i="4"/>
  <c r="BO1504" i="4" s="1"/>
  <c r="AW1505" i="4"/>
  <c r="BD1506" i="4"/>
  <c r="AZ1506" i="4"/>
  <c r="BN1506" i="4" s="1"/>
  <c r="AV1506" i="4"/>
  <c r="AN1506" i="4"/>
  <c r="BG1506" i="4"/>
  <c r="BC1506" i="4"/>
  <c r="AY1506" i="4"/>
  <c r="AU1506" i="4"/>
  <c r="AQ1506" i="4"/>
  <c r="AM1506" i="4"/>
  <c r="BF1506" i="4"/>
  <c r="BB1506" i="4"/>
  <c r="AX1506" i="4"/>
  <c r="AT1506" i="4"/>
  <c r="BM1506" i="4" s="1"/>
  <c r="AP1506" i="4"/>
  <c r="AI1506" i="4"/>
  <c r="BA1506" i="4"/>
  <c r="AO1507" i="4"/>
  <c r="BE1507" i="4"/>
  <c r="AS1508" i="4"/>
  <c r="AW1509" i="4"/>
  <c r="BD1510" i="4"/>
  <c r="AZ1510" i="4"/>
  <c r="BN1510" i="4" s="1"/>
  <c r="AV1510" i="4"/>
  <c r="AN1510" i="4"/>
  <c r="BG1510" i="4"/>
  <c r="BC1510" i="4"/>
  <c r="AY1510" i="4"/>
  <c r="AU1510" i="4"/>
  <c r="BL1510" i="4" s="1"/>
  <c r="AQ1510" i="4"/>
  <c r="AM1510" i="4"/>
  <c r="BF1510" i="4"/>
  <c r="BB1510" i="4"/>
  <c r="AX1510" i="4"/>
  <c r="AT1510" i="4"/>
  <c r="AP1510" i="4"/>
  <c r="AI1510" i="4"/>
  <c r="BA1510" i="4"/>
  <c r="AO1511" i="4"/>
  <c r="BE1511" i="4"/>
  <c r="AP1513" i="4"/>
  <c r="AT1513" i="4"/>
  <c r="AX1513" i="4"/>
  <c r="BB1513" i="4"/>
  <c r="BF1513" i="4"/>
  <c r="AP1514" i="4"/>
  <c r="AT1514" i="4"/>
  <c r="AX1514" i="4"/>
  <c r="BB1514" i="4"/>
  <c r="BF1514" i="4"/>
  <c r="AP1515" i="4"/>
  <c r="AT1515" i="4"/>
  <c r="AX1515" i="4"/>
  <c r="BB1515" i="4"/>
  <c r="BF1515" i="4"/>
  <c r="AP1516" i="4"/>
  <c r="AT1516" i="4"/>
  <c r="AX1516" i="4"/>
  <c r="BB1516" i="4"/>
  <c r="BF1516" i="4"/>
  <c r="AP1517" i="4"/>
  <c r="AT1517" i="4"/>
  <c r="AX1517" i="4"/>
  <c r="BB1517" i="4"/>
  <c r="BF1517" i="4"/>
  <c r="AP1518" i="4"/>
  <c r="AT1518" i="4"/>
  <c r="AX1518" i="4"/>
  <c r="BB1518" i="4"/>
  <c r="BF1518" i="4"/>
  <c r="AP1519" i="4"/>
  <c r="AT1519" i="4"/>
  <c r="AX1519" i="4"/>
  <c r="BB1519" i="4"/>
  <c r="BF1519" i="4"/>
  <c r="AP1520" i="4"/>
  <c r="AT1520" i="4"/>
  <c r="AX1520" i="4"/>
  <c r="BB1520" i="4"/>
  <c r="BF1520" i="4"/>
  <c r="AP1521" i="4"/>
  <c r="AT1521" i="4"/>
  <c r="AX1521" i="4"/>
  <c r="BB1521" i="4"/>
  <c r="BF1521" i="4"/>
  <c r="AP1522" i="4"/>
  <c r="AT1522" i="4"/>
  <c r="AX1522" i="4"/>
  <c r="BB1522" i="4"/>
  <c r="BF1522" i="4"/>
  <c r="AP1523" i="4"/>
  <c r="AT1523" i="4"/>
  <c r="AX1523" i="4"/>
  <c r="BB1523" i="4"/>
  <c r="BF1523" i="4"/>
  <c r="AP1524" i="4"/>
  <c r="AT1524" i="4"/>
  <c r="AX1524" i="4"/>
  <c r="BB1524" i="4"/>
  <c r="BF1524" i="4"/>
  <c r="AP1525" i="4"/>
  <c r="AT1525" i="4"/>
  <c r="AX1525" i="4"/>
  <c r="BB1525" i="4"/>
  <c r="BF1525" i="4"/>
  <c r="AP1526" i="4"/>
  <c r="AT1526" i="4"/>
  <c r="AY1526" i="4"/>
  <c r="BD1526" i="4"/>
  <c r="BE1527" i="4"/>
  <c r="AQ1527" i="4"/>
  <c r="AV1527" i="4"/>
  <c r="BB1527" i="4"/>
  <c r="BG1527" i="4"/>
  <c r="AN1528" i="4"/>
  <c r="AT1528" i="4"/>
  <c r="AY1528" i="4"/>
  <c r="BD1528" i="4"/>
  <c r="BE1529" i="4"/>
  <c r="AQ1529" i="4"/>
  <c r="AV1529" i="4"/>
  <c r="BB1529" i="4"/>
  <c r="BG1529" i="4"/>
  <c r="AN1530" i="4"/>
  <c r="AT1530" i="4"/>
  <c r="AY1530" i="4"/>
  <c r="BD1530" i="4"/>
  <c r="BE1531" i="4"/>
  <c r="AQ1531" i="4"/>
  <c r="AV1531" i="4"/>
  <c r="BB1531" i="4"/>
  <c r="BG1531" i="4"/>
  <c r="AN1532" i="4"/>
  <c r="AT1532" i="4"/>
  <c r="AY1532" i="4"/>
  <c r="BD1532" i="4"/>
  <c r="BQ1533" i="4"/>
  <c r="AY1535" i="4"/>
  <c r="BG1535" i="4"/>
  <c r="AP1536" i="4"/>
  <c r="BF1536" i="4"/>
  <c r="BD1537" i="4"/>
  <c r="AZ1537" i="4"/>
  <c r="AV1537" i="4"/>
  <c r="AN1537" i="4"/>
  <c r="AM1537" i="4"/>
  <c r="AU1537" i="4"/>
  <c r="BC1537" i="4"/>
  <c r="AT1538" i="4"/>
  <c r="BF1538" i="4"/>
  <c r="BD1542" i="4"/>
  <c r="AZ1542" i="4"/>
  <c r="AV1542" i="4"/>
  <c r="AN1542" i="4"/>
  <c r="BG1542" i="4"/>
  <c r="BC1542" i="4"/>
  <c r="AY1542" i="4"/>
  <c r="AU1542" i="4"/>
  <c r="AQ1542" i="4"/>
  <c r="AM1542" i="4"/>
  <c r="AP1542" i="4"/>
  <c r="BF1542" i="4"/>
  <c r="AT1543" i="4"/>
  <c r="AX1544" i="4"/>
  <c r="AW1546" i="4"/>
  <c r="AZ1547" i="4"/>
  <c r="AM1513" i="4"/>
  <c r="AQ1513" i="4"/>
  <c r="AU1513" i="4"/>
  <c r="AY1513" i="4"/>
  <c r="BC1513" i="4"/>
  <c r="BG1513" i="4"/>
  <c r="AM1514" i="4"/>
  <c r="AQ1514" i="4"/>
  <c r="AU1514" i="4"/>
  <c r="AY1514" i="4"/>
  <c r="BC1514" i="4"/>
  <c r="BG1514" i="4"/>
  <c r="AM1515" i="4"/>
  <c r="AQ1515" i="4"/>
  <c r="AU1515" i="4"/>
  <c r="AY1515" i="4"/>
  <c r="BC1515" i="4"/>
  <c r="BG1515" i="4"/>
  <c r="AM1516" i="4"/>
  <c r="AQ1516" i="4"/>
  <c r="AU1516" i="4"/>
  <c r="AY1516" i="4"/>
  <c r="BC1516" i="4"/>
  <c r="BG1516" i="4"/>
  <c r="AM1517" i="4"/>
  <c r="AQ1517" i="4"/>
  <c r="AU1517" i="4"/>
  <c r="AY1517" i="4"/>
  <c r="BC1517" i="4"/>
  <c r="BG1517" i="4"/>
  <c r="AM1518" i="4"/>
  <c r="AQ1518" i="4"/>
  <c r="AU1518" i="4"/>
  <c r="AY1518" i="4"/>
  <c r="BC1518" i="4"/>
  <c r="BG1518" i="4"/>
  <c r="AM1519" i="4"/>
  <c r="AQ1519" i="4"/>
  <c r="AU1519" i="4"/>
  <c r="AY1519" i="4"/>
  <c r="BC1519" i="4"/>
  <c r="BG1519" i="4"/>
  <c r="AM1520" i="4"/>
  <c r="AQ1520" i="4"/>
  <c r="AU1520" i="4"/>
  <c r="AY1520" i="4"/>
  <c r="BC1520" i="4"/>
  <c r="BG1520" i="4"/>
  <c r="AM1521" i="4"/>
  <c r="AQ1521" i="4"/>
  <c r="AU1521" i="4"/>
  <c r="AY1521" i="4"/>
  <c r="BC1521" i="4"/>
  <c r="BG1521" i="4"/>
  <c r="AM1522" i="4"/>
  <c r="AQ1522" i="4"/>
  <c r="AU1522" i="4"/>
  <c r="AY1522" i="4"/>
  <c r="BC1522" i="4"/>
  <c r="BG1522" i="4"/>
  <c r="AM1523" i="4"/>
  <c r="AQ1523" i="4"/>
  <c r="AU1523" i="4"/>
  <c r="AY1523" i="4"/>
  <c r="BC1523" i="4"/>
  <c r="BG1523" i="4"/>
  <c r="AM1524" i="4"/>
  <c r="AQ1524" i="4"/>
  <c r="AU1524" i="4"/>
  <c r="AY1524" i="4"/>
  <c r="BC1524" i="4"/>
  <c r="BG1524" i="4"/>
  <c r="AM1525" i="4"/>
  <c r="AQ1525" i="4"/>
  <c r="AU1525" i="4"/>
  <c r="AY1525" i="4"/>
  <c r="BC1525" i="4"/>
  <c r="BG1525" i="4"/>
  <c r="AM1526" i="4"/>
  <c r="AQ1526" i="4"/>
  <c r="AU1526" i="4"/>
  <c r="AZ1526" i="4"/>
  <c r="BF1526" i="4"/>
  <c r="AM1527" i="4"/>
  <c r="AX1527" i="4"/>
  <c r="AP1528" i="4"/>
  <c r="AU1528" i="4"/>
  <c r="AZ1528" i="4"/>
  <c r="BF1528" i="4"/>
  <c r="AM1529" i="4"/>
  <c r="AX1529" i="4"/>
  <c r="AP1530" i="4"/>
  <c r="AU1530" i="4"/>
  <c r="AZ1530" i="4"/>
  <c r="BF1530" i="4"/>
  <c r="AM1531" i="4"/>
  <c r="AX1531" i="4"/>
  <c r="AP1532" i="4"/>
  <c r="AU1532" i="4"/>
  <c r="AZ1532" i="4"/>
  <c r="BF1532" i="4"/>
  <c r="BD1533" i="4"/>
  <c r="AZ1533" i="4"/>
  <c r="AM1533" i="4"/>
  <c r="AX1533" i="4"/>
  <c r="BF1533" i="4"/>
  <c r="BD1534" i="4"/>
  <c r="AZ1534" i="4"/>
  <c r="AV1534" i="4"/>
  <c r="AN1534" i="4"/>
  <c r="AM1534" i="4"/>
  <c r="AU1534" i="4"/>
  <c r="BC1534" i="4"/>
  <c r="BE1535" i="4"/>
  <c r="AT1535" i="4"/>
  <c r="AQ1536" i="4"/>
  <c r="AY1536" i="4"/>
  <c r="BG1536" i="4"/>
  <c r="AP1537" i="4"/>
  <c r="AX1537" i="4"/>
  <c r="BF1537" i="4"/>
  <c r="BD1538" i="4"/>
  <c r="AZ1538" i="4"/>
  <c r="AV1538" i="4"/>
  <c r="AN1538" i="4"/>
  <c r="BG1538" i="4"/>
  <c r="BC1538" i="4"/>
  <c r="AY1538" i="4"/>
  <c r="AM1538" i="4"/>
  <c r="AU1538" i="4"/>
  <c r="AX1539" i="4"/>
  <c r="BE1540" i="4"/>
  <c r="BD1541" i="4"/>
  <c r="AZ1541" i="4"/>
  <c r="AV1541" i="4"/>
  <c r="AN1541" i="4"/>
  <c r="BG1541" i="4"/>
  <c r="BC1541" i="4"/>
  <c r="AY1541" i="4"/>
  <c r="AU1541" i="4"/>
  <c r="AQ1541" i="4"/>
  <c r="AM1541" i="4"/>
  <c r="AP1541" i="4"/>
  <c r="BF1541" i="4"/>
  <c r="AT1542" i="4"/>
  <c r="AV1545" i="4"/>
  <c r="AN1545" i="4"/>
  <c r="BG1545" i="4"/>
  <c r="BC1545" i="4"/>
  <c r="AY1545" i="4"/>
  <c r="AU1545" i="4"/>
  <c r="AQ1545" i="4"/>
  <c r="AM1545" i="4"/>
  <c r="AP1545" i="4"/>
  <c r="BF1545" i="4"/>
  <c r="AN1513" i="4"/>
  <c r="AV1513" i="4"/>
  <c r="AZ1513" i="4"/>
  <c r="BD1513" i="4"/>
  <c r="AN1514" i="4"/>
  <c r="AV1514" i="4"/>
  <c r="AZ1514" i="4"/>
  <c r="BD1514" i="4"/>
  <c r="AN1515" i="4"/>
  <c r="AV1515" i="4"/>
  <c r="AZ1515" i="4"/>
  <c r="BD1515" i="4"/>
  <c r="AN1516" i="4"/>
  <c r="AV1516" i="4"/>
  <c r="AZ1516" i="4"/>
  <c r="BD1516" i="4"/>
  <c r="AN1517" i="4"/>
  <c r="AV1517" i="4"/>
  <c r="AZ1517" i="4"/>
  <c r="BD1517" i="4"/>
  <c r="AN1518" i="4"/>
  <c r="AV1518" i="4"/>
  <c r="AZ1518" i="4"/>
  <c r="BD1518" i="4"/>
  <c r="AN1519" i="4"/>
  <c r="AV1519" i="4"/>
  <c r="AZ1519" i="4"/>
  <c r="BD1519" i="4"/>
  <c r="AN1520" i="4"/>
  <c r="AV1520" i="4"/>
  <c r="AZ1520" i="4"/>
  <c r="BD1520" i="4"/>
  <c r="AN1521" i="4"/>
  <c r="AV1521" i="4"/>
  <c r="AZ1521" i="4"/>
  <c r="BD1521" i="4"/>
  <c r="AN1522" i="4"/>
  <c r="AV1522" i="4"/>
  <c r="AZ1522" i="4"/>
  <c r="BD1522" i="4"/>
  <c r="AN1523" i="4"/>
  <c r="AV1523" i="4"/>
  <c r="AZ1523" i="4"/>
  <c r="BD1523" i="4"/>
  <c r="AN1524" i="4"/>
  <c r="AV1524" i="4"/>
  <c r="AZ1524" i="4"/>
  <c r="BD1524" i="4"/>
  <c r="AN1525" i="4"/>
  <c r="AV1525" i="4"/>
  <c r="AZ1525" i="4"/>
  <c r="BD1525" i="4"/>
  <c r="AN1526" i="4"/>
  <c r="AV1526" i="4"/>
  <c r="BB1526" i="4"/>
  <c r="AN1527" i="4"/>
  <c r="AT1527" i="4"/>
  <c r="AY1527" i="4"/>
  <c r="BE1528" i="4"/>
  <c r="AQ1528" i="4"/>
  <c r="AV1528" i="4"/>
  <c r="BB1528" i="4"/>
  <c r="BG1528" i="4"/>
  <c r="AN1529" i="4"/>
  <c r="AT1529" i="4"/>
  <c r="AY1529" i="4"/>
  <c r="BE1530" i="4"/>
  <c r="AQ1530" i="4"/>
  <c r="AV1530" i="4"/>
  <c r="BB1530" i="4"/>
  <c r="BG1530" i="4"/>
  <c r="AN1531" i="4"/>
  <c r="AT1531" i="4"/>
  <c r="AY1531" i="4"/>
  <c r="BD1531" i="4"/>
  <c r="BE1532" i="4"/>
  <c r="AQ1532" i="4"/>
  <c r="BB1532" i="4"/>
  <c r="BG1532" i="4"/>
  <c r="AN1533" i="4"/>
  <c r="AT1533" i="4"/>
  <c r="AY1533" i="4"/>
  <c r="BG1533" i="4"/>
  <c r="AP1534" i="4"/>
  <c r="AX1534" i="4"/>
  <c r="BF1534" i="4"/>
  <c r="BD1535" i="4"/>
  <c r="AZ1535" i="4"/>
  <c r="AV1535" i="4"/>
  <c r="AN1535" i="4"/>
  <c r="AM1535" i="4"/>
  <c r="AU1535" i="4"/>
  <c r="BC1535" i="4"/>
  <c r="BE1536" i="4"/>
  <c r="AT1536" i="4"/>
  <c r="AQ1537" i="4"/>
  <c r="AY1537" i="4"/>
  <c r="BG1537" i="4"/>
  <c r="AP1538" i="4"/>
  <c r="AX1538" i="4"/>
  <c r="BD1540" i="4"/>
  <c r="AZ1540" i="4"/>
  <c r="AV1540" i="4"/>
  <c r="AN1540" i="4"/>
  <c r="BG1540" i="4"/>
  <c r="BC1540" i="4"/>
  <c r="AY1540" i="4"/>
  <c r="AU1540" i="4"/>
  <c r="AQ1540" i="4"/>
  <c r="AM1540" i="4"/>
  <c r="AP1540" i="4"/>
  <c r="BF1540" i="4"/>
  <c r="AX1542" i="4"/>
  <c r="AZ1544" i="4"/>
  <c r="AV1544" i="4"/>
  <c r="AN1544" i="4"/>
  <c r="BG1544" i="4"/>
  <c r="BC1544" i="4"/>
  <c r="AY1544" i="4"/>
  <c r="AU1544" i="4"/>
  <c r="AQ1544" i="4"/>
  <c r="AM1544" i="4"/>
  <c r="AP1544" i="4"/>
  <c r="BF1544" i="4"/>
  <c r="AT1545" i="4"/>
  <c r="BE1546" i="4"/>
  <c r="BE1548" i="4"/>
  <c r="AI1513" i="4"/>
  <c r="AO1513" i="4"/>
  <c r="AS1513" i="4"/>
  <c r="AW1513" i="4"/>
  <c r="BA1513" i="4"/>
  <c r="AI1514" i="4"/>
  <c r="AO1514" i="4"/>
  <c r="AS1514" i="4"/>
  <c r="AW1514" i="4"/>
  <c r="BA1514" i="4"/>
  <c r="AI1515" i="4"/>
  <c r="AO1515" i="4"/>
  <c r="AS1515" i="4"/>
  <c r="AW1515" i="4"/>
  <c r="BA1515" i="4"/>
  <c r="AI1516" i="4"/>
  <c r="AO1516" i="4"/>
  <c r="AS1516" i="4"/>
  <c r="AW1516" i="4"/>
  <c r="BA1516" i="4"/>
  <c r="AI1517" i="4"/>
  <c r="AO1517" i="4"/>
  <c r="AS1517" i="4"/>
  <c r="AW1517" i="4"/>
  <c r="BA1517" i="4"/>
  <c r="AI1518" i="4"/>
  <c r="AO1518" i="4"/>
  <c r="AS1518" i="4"/>
  <c r="AW1518" i="4"/>
  <c r="BA1518" i="4"/>
  <c r="AI1519" i="4"/>
  <c r="AO1519" i="4"/>
  <c r="AS1519" i="4"/>
  <c r="AW1519" i="4"/>
  <c r="BA1519" i="4"/>
  <c r="AI1520" i="4"/>
  <c r="AO1520" i="4"/>
  <c r="AS1520" i="4"/>
  <c r="AW1520" i="4"/>
  <c r="BA1520" i="4"/>
  <c r="AI1521" i="4"/>
  <c r="AO1521" i="4"/>
  <c r="AS1521" i="4"/>
  <c r="AW1521" i="4"/>
  <c r="BA1521" i="4"/>
  <c r="AI1522" i="4"/>
  <c r="AO1522" i="4"/>
  <c r="AS1522" i="4"/>
  <c r="AW1522" i="4"/>
  <c r="BA1522" i="4"/>
  <c r="AI1523" i="4"/>
  <c r="AO1523" i="4"/>
  <c r="AS1523" i="4"/>
  <c r="AW1523" i="4"/>
  <c r="BA1523" i="4"/>
  <c r="AI1524" i="4"/>
  <c r="AO1524" i="4"/>
  <c r="AS1524" i="4"/>
  <c r="AW1524" i="4"/>
  <c r="BA1524" i="4"/>
  <c r="AI1525" i="4"/>
  <c r="AO1525" i="4"/>
  <c r="AS1525" i="4"/>
  <c r="AW1525" i="4"/>
  <c r="BA1525" i="4"/>
  <c r="BE1526" i="4"/>
  <c r="BA1526" i="4"/>
  <c r="AW1526" i="4"/>
  <c r="AI1526" i="4"/>
  <c r="AO1526" i="4"/>
  <c r="AS1526" i="4"/>
  <c r="AX1526" i="4"/>
  <c r="BC1526" i="4"/>
  <c r="AP1527" i="4"/>
  <c r="AU1527" i="4"/>
  <c r="AZ1527" i="4"/>
  <c r="AM1528" i="4"/>
  <c r="AX1528" i="4"/>
  <c r="AP1529" i="4"/>
  <c r="AU1529" i="4"/>
  <c r="AZ1529" i="4"/>
  <c r="AM1530" i="4"/>
  <c r="AX1530" i="4"/>
  <c r="AU1531" i="4"/>
  <c r="AZ1531" i="4"/>
  <c r="AM1532" i="4"/>
  <c r="AX1532" i="4"/>
  <c r="AP1533" i="4"/>
  <c r="AU1533" i="4"/>
  <c r="BR1533" i="4"/>
  <c r="AQ1534" i="4"/>
  <c r="AY1534" i="4"/>
  <c r="AP1535" i="4"/>
  <c r="AX1535" i="4"/>
  <c r="BF1535" i="4"/>
  <c r="BD1536" i="4"/>
  <c r="AZ1536" i="4"/>
  <c r="AV1536" i="4"/>
  <c r="AN1536" i="4"/>
  <c r="AM1536" i="4"/>
  <c r="AU1536" i="4"/>
  <c r="BC1536" i="4"/>
  <c r="BE1537" i="4"/>
  <c r="AT1537" i="4"/>
  <c r="BB1537" i="4"/>
  <c r="BB1538" i="4"/>
  <c r="BD1539" i="4"/>
  <c r="AZ1539" i="4"/>
  <c r="AV1539" i="4"/>
  <c r="AN1539" i="4"/>
  <c r="BG1539" i="4"/>
  <c r="BC1539" i="4"/>
  <c r="AY1539" i="4"/>
  <c r="AU1539" i="4"/>
  <c r="AQ1539" i="4"/>
  <c r="AM1539" i="4"/>
  <c r="AP1539" i="4"/>
  <c r="BF1539" i="4"/>
  <c r="AT1540" i="4"/>
  <c r="BU1541" i="4"/>
  <c r="BE1542" i="4"/>
  <c r="BB1542" i="4"/>
  <c r="BD1543" i="4"/>
  <c r="AZ1543" i="4"/>
  <c r="AV1543" i="4"/>
  <c r="AN1543" i="4"/>
  <c r="BG1543" i="4"/>
  <c r="BC1543" i="4"/>
  <c r="AY1543" i="4"/>
  <c r="AU1543" i="4"/>
  <c r="AQ1543" i="4"/>
  <c r="AM1543" i="4"/>
  <c r="AP1543" i="4"/>
  <c r="BF1543" i="4"/>
  <c r="AT1544" i="4"/>
  <c r="AX1545" i="4"/>
  <c r="AT1546" i="4"/>
  <c r="AO1546" i="4"/>
  <c r="AN1546" i="4"/>
  <c r="BB1548" i="4"/>
  <c r="AT1548" i="4"/>
  <c r="AO1548" i="4"/>
  <c r="AN1548" i="4"/>
  <c r="AS1546" i="4"/>
  <c r="AX1546" i="4"/>
  <c r="BD1546" i="4"/>
  <c r="BG1547" i="4"/>
  <c r="BC1547" i="4"/>
  <c r="AY1547" i="4"/>
  <c r="AU1547" i="4"/>
  <c r="AQ1547" i="4"/>
  <c r="AM1547" i="4"/>
  <c r="AI1547" i="4"/>
  <c r="AP1547" i="4"/>
  <c r="AV1547" i="4"/>
  <c r="BA1547" i="4"/>
  <c r="BF1547" i="4"/>
  <c r="AS1548" i="4"/>
  <c r="AX1548" i="4"/>
  <c r="BD1548" i="4"/>
  <c r="BG1549" i="4"/>
  <c r="BC1549" i="4"/>
  <c r="AY1549" i="4"/>
  <c r="AU1549" i="4"/>
  <c r="AQ1549" i="4"/>
  <c r="AM1549" i="4"/>
  <c r="AI1549" i="4"/>
  <c r="AP1549" i="4"/>
  <c r="AV1549" i="4"/>
  <c r="BA1549" i="4"/>
  <c r="BF1549" i="4"/>
  <c r="AN1550" i="4"/>
  <c r="AS1550" i="4"/>
  <c r="AX1550" i="4"/>
  <c r="BD1550" i="4"/>
  <c r="BG1551" i="4"/>
  <c r="BC1551" i="4"/>
  <c r="AY1551" i="4"/>
  <c r="AU1551" i="4"/>
  <c r="AQ1551" i="4"/>
  <c r="AM1551" i="4"/>
  <c r="AI1551" i="4"/>
  <c r="AP1551" i="4"/>
  <c r="AV1551" i="4"/>
  <c r="BA1551" i="4"/>
  <c r="BF1551" i="4"/>
  <c r="AN1552" i="4"/>
  <c r="AS1552" i="4"/>
  <c r="AX1552" i="4"/>
  <c r="BD1552" i="4"/>
  <c r="BG1553" i="4"/>
  <c r="BC1553" i="4"/>
  <c r="AY1553" i="4"/>
  <c r="AU1553" i="4"/>
  <c r="AQ1553" i="4"/>
  <c r="AM1553" i="4"/>
  <c r="AI1553" i="4"/>
  <c r="AP1553" i="4"/>
  <c r="AV1553" i="4"/>
  <c r="BA1553" i="4"/>
  <c r="BF1553" i="4"/>
  <c r="AN1554" i="4"/>
  <c r="AS1554" i="4"/>
  <c r="AX1554" i="4"/>
  <c r="BD1554" i="4"/>
  <c r="BG1555" i="4"/>
  <c r="BC1555" i="4"/>
  <c r="AY1555" i="4"/>
  <c r="AU1555" i="4"/>
  <c r="AQ1555" i="4"/>
  <c r="AM1555" i="4"/>
  <c r="AI1555" i="4"/>
  <c r="AP1555" i="4"/>
  <c r="AV1555" i="4"/>
  <c r="BA1555" i="4"/>
  <c r="BF1555" i="4"/>
  <c r="AN1556" i="4"/>
  <c r="AS1556" i="4"/>
  <c r="AX1556" i="4"/>
  <c r="BD1556" i="4"/>
  <c r="BG1557" i="4"/>
  <c r="BC1557" i="4"/>
  <c r="AY1557" i="4"/>
  <c r="AU1557" i="4"/>
  <c r="AQ1557" i="4"/>
  <c r="AM1557" i="4"/>
  <c r="AI1557" i="4"/>
  <c r="AP1557" i="4"/>
  <c r="AV1557" i="4"/>
  <c r="BA1557" i="4"/>
  <c r="BF1557" i="4"/>
  <c r="AN1558" i="4"/>
  <c r="AS1558" i="4"/>
  <c r="AX1558" i="4"/>
  <c r="BD1558" i="4"/>
  <c r="BG1559" i="4"/>
  <c r="BC1559" i="4"/>
  <c r="AY1559" i="4"/>
  <c r="AU1559" i="4"/>
  <c r="AQ1559" i="4"/>
  <c r="AM1559" i="4"/>
  <c r="AI1559" i="4"/>
  <c r="AP1559" i="4"/>
  <c r="AV1559" i="4"/>
  <c r="BA1559" i="4"/>
  <c r="BF1559" i="4"/>
  <c r="AN1560" i="4"/>
  <c r="AS1560" i="4"/>
  <c r="AX1560" i="4"/>
  <c r="BF1560" i="4"/>
  <c r="AO1561" i="4"/>
  <c r="AW1561" i="4"/>
  <c r="BE1561" i="4"/>
  <c r="AT1562" i="4"/>
  <c r="BB1562" i="4"/>
  <c r="BE1563" i="4"/>
  <c r="BA1563" i="4"/>
  <c r="BU1563" i="4" s="1"/>
  <c r="AW1563" i="4"/>
  <c r="AS1563" i="4"/>
  <c r="AO1563" i="4"/>
  <c r="AI1563" i="4"/>
  <c r="BD1563" i="4"/>
  <c r="AZ1563" i="4"/>
  <c r="AV1563" i="4"/>
  <c r="AN1563" i="4"/>
  <c r="BG1563" i="4"/>
  <c r="BC1563" i="4"/>
  <c r="AY1563" i="4"/>
  <c r="AU1563" i="4"/>
  <c r="AQ1563" i="4"/>
  <c r="AM1563" i="4"/>
  <c r="BB1563" i="4"/>
  <c r="AP1564" i="4"/>
  <c r="BF1564" i="4"/>
  <c r="AT1565" i="4"/>
  <c r="AX1566" i="4"/>
  <c r="BE1567" i="4"/>
  <c r="BB1567" i="4"/>
  <c r="AP1568" i="4"/>
  <c r="BF1568" i="4"/>
  <c r="AT1569" i="4"/>
  <c r="BH1582" i="4"/>
  <c r="BD1544" i="4"/>
  <c r="AZ1545" i="4"/>
  <c r="BD1545" i="4"/>
  <c r="AZ1546" i="4"/>
  <c r="AW1547" i="4"/>
  <c r="BB1547" i="4"/>
  <c r="AZ1548" i="4"/>
  <c r="BL1548" i="4" s="1"/>
  <c r="AW1549" i="4"/>
  <c r="BB1549" i="4"/>
  <c r="AO1550" i="4"/>
  <c r="AT1550" i="4"/>
  <c r="AZ1550" i="4"/>
  <c r="AW1551" i="4"/>
  <c r="BB1551" i="4"/>
  <c r="AO1552" i="4"/>
  <c r="AT1552" i="4"/>
  <c r="AZ1552" i="4"/>
  <c r="AW1553" i="4"/>
  <c r="BB1553" i="4"/>
  <c r="AO1554" i="4"/>
  <c r="AT1554" i="4"/>
  <c r="AZ1554" i="4"/>
  <c r="AW1555" i="4"/>
  <c r="BB1555" i="4"/>
  <c r="AO1556" i="4"/>
  <c r="AT1556" i="4"/>
  <c r="AZ1556" i="4"/>
  <c r="AW1557" i="4"/>
  <c r="BB1557" i="4"/>
  <c r="AO1558" i="4"/>
  <c r="AT1558" i="4"/>
  <c r="AZ1558" i="4"/>
  <c r="AW1559" i="4"/>
  <c r="BB1559" i="4"/>
  <c r="AO1560" i="4"/>
  <c r="AT1560" i="4"/>
  <c r="AP1561" i="4"/>
  <c r="AX1561" i="4"/>
  <c r="AO1562" i="4"/>
  <c r="AW1562" i="4"/>
  <c r="BE1562" i="4"/>
  <c r="AP1563" i="4"/>
  <c r="BF1563" i="4"/>
  <c r="AX1565" i="4"/>
  <c r="BB1566" i="4"/>
  <c r="AP1567" i="4"/>
  <c r="BF1567" i="4"/>
  <c r="AT1568" i="4"/>
  <c r="AX1569" i="4"/>
  <c r="BE1570" i="4"/>
  <c r="AI1527" i="4"/>
  <c r="AO1527" i="4"/>
  <c r="AS1527" i="4"/>
  <c r="AW1527" i="4"/>
  <c r="BA1527" i="4"/>
  <c r="AI1528" i="4"/>
  <c r="AO1528" i="4"/>
  <c r="AS1528" i="4"/>
  <c r="AW1528" i="4"/>
  <c r="BA1528" i="4"/>
  <c r="AI1529" i="4"/>
  <c r="AO1529" i="4"/>
  <c r="AS1529" i="4"/>
  <c r="AW1529" i="4"/>
  <c r="BA1529" i="4"/>
  <c r="AI1530" i="4"/>
  <c r="AO1530" i="4"/>
  <c r="AS1530" i="4"/>
  <c r="AW1530" i="4"/>
  <c r="BA1530" i="4"/>
  <c r="AI1531" i="4"/>
  <c r="AO1531" i="4"/>
  <c r="AS1531" i="4"/>
  <c r="AW1531" i="4"/>
  <c r="BA1531" i="4"/>
  <c r="AI1532" i="4"/>
  <c r="AO1532" i="4"/>
  <c r="AS1532" i="4"/>
  <c r="BS1532" i="4" s="1"/>
  <c r="AW1532" i="4"/>
  <c r="BA1532" i="4"/>
  <c r="AI1533" i="4"/>
  <c r="AO1533" i="4"/>
  <c r="AS1533" i="4"/>
  <c r="AW1533" i="4"/>
  <c r="BA1533" i="4"/>
  <c r="AI1534" i="4"/>
  <c r="AO1534" i="4"/>
  <c r="AS1534" i="4"/>
  <c r="AW1534" i="4"/>
  <c r="BA1534" i="4"/>
  <c r="AI1535" i="4"/>
  <c r="AO1535" i="4"/>
  <c r="AS1535" i="4"/>
  <c r="AW1535" i="4"/>
  <c r="BA1535" i="4"/>
  <c r="AI1536" i="4"/>
  <c r="AO1536" i="4"/>
  <c r="AS1536" i="4"/>
  <c r="AW1536" i="4"/>
  <c r="BA1536" i="4"/>
  <c r="BV1536" i="4" s="1"/>
  <c r="AI1537" i="4"/>
  <c r="AO1537" i="4"/>
  <c r="AS1537" i="4"/>
  <c r="AW1537" i="4"/>
  <c r="BA1537" i="4"/>
  <c r="AI1538" i="4"/>
  <c r="AO1538" i="4"/>
  <c r="AS1538" i="4"/>
  <c r="AW1538" i="4"/>
  <c r="BA1538" i="4"/>
  <c r="AI1539" i="4"/>
  <c r="AO1539" i="4"/>
  <c r="AS1539" i="4"/>
  <c r="AW1539" i="4"/>
  <c r="BA1539" i="4"/>
  <c r="AI1540" i="4"/>
  <c r="AO1540" i="4"/>
  <c r="AS1540" i="4"/>
  <c r="AW1540" i="4"/>
  <c r="BA1540" i="4"/>
  <c r="BW1540" i="4" s="1"/>
  <c r="AI1541" i="4"/>
  <c r="AO1541" i="4"/>
  <c r="AS1541" i="4"/>
  <c r="AW1541" i="4"/>
  <c r="BA1541" i="4"/>
  <c r="BT1541" i="4" s="1"/>
  <c r="AI1542" i="4"/>
  <c r="AO1542" i="4"/>
  <c r="AS1542" i="4"/>
  <c r="AW1542" i="4"/>
  <c r="BA1542" i="4"/>
  <c r="AI1543" i="4"/>
  <c r="AO1543" i="4"/>
  <c r="AS1543" i="4"/>
  <c r="AW1543" i="4"/>
  <c r="BA1543" i="4"/>
  <c r="BW1543" i="4" s="1"/>
  <c r="AI1544" i="4"/>
  <c r="AO1544" i="4"/>
  <c r="AS1544" i="4"/>
  <c r="AW1544" i="4"/>
  <c r="BA1544" i="4"/>
  <c r="AI1545" i="4"/>
  <c r="AO1545" i="4"/>
  <c r="AS1545" i="4"/>
  <c r="AW1545" i="4"/>
  <c r="BA1545" i="4"/>
  <c r="BG1546" i="4"/>
  <c r="BC1546" i="4"/>
  <c r="AY1546" i="4"/>
  <c r="AU1546" i="4"/>
  <c r="AQ1546" i="4"/>
  <c r="AM1546" i="4"/>
  <c r="AI1546" i="4"/>
  <c r="AP1546" i="4"/>
  <c r="AV1546" i="4"/>
  <c r="BA1546" i="4"/>
  <c r="BF1546" i="4"/>
  <c r="AN1547" i="4"/>
  <c r="AS1547" i="4"/>
  <c r="AX1547" i="4"/>
  <c r="BD1547" i="4"/>
  <c r="BG1548" i="4"/>
  <c r="BC1548" i="4"/>
  <c r="AY1548" i="4"/>
  <c r="AU1548" i="4"/>
  <c r="BN1548" i="4" s="1"/>
  <c r="AQ1548" i="4"/>
  <c r="AM1548" i="4"/>
  <c r="AI1548" i="4"/>
  <c r="AP1548" i="4"/>
  <c r="AV1548" i="4"/>
  <c r="BA1548" i="4"/>
  <c r="BF1548" i="4"/>
  <c r="AN1549" i="4"/>
  <c r="AS1549" i="4"/>
  <c r="AX1549" i="4"/>
  <c r="BD1549" i="4"/>
  <c r="BG1550" i="4"/>
  <c r="BC1550" i="4"/>
  <c r="AY1550" i="4"/>
  <c r="AU1550" i="4"/>
  <c r="AQ1550" i="4"/>
  <c r="AM1550" i="4"/>
  <c r="AI1550" i="4"/>
  <c r="AP1550" i="4"/>
  <c r="AV1550" i="4"/>
  <c r="BA1550" i="4"/>
  <c r="BF1550" i="4"/>
  <c r="AN1551" i="4"/>
  <c r="AS1551" i="4"/>
  <c r="AX1551" i="4"/>
  <c r="BD1551" i="4"/>
  <c r="BG1552" i="4"/>
  <c r="BC1552" i="4"/>
  <c r="AY1552" i="4"/>
  <c r="AU1552" i="4"/>
  <c r="AQ1552" i="4"/>
  <c r="AM1552" i="4"/>
  <c r="AI1552" i="4"/>
  <c r="AP1552" i="4"/>
  <c r="AV1552" i="4"/>
  <c r="BA1552" i="4"/>
  <c r="BF1552" i="4"/>
  <c r="AN1553" i="4"/>
  <c r="AS1553" i="4"/>
  <c r="AX1553" i="4"/>
  <c r="BD1553" i="4"/>
  <c r="BG1554" i="4"/>
  <c r="BC1554" i="4"/>
  <c r="AY1554" i="4"/>
  <c r="AU1554" i="4"/>
  <c r="AQ1554" i="4"/>
  <c r="AM1554" i="4"/>
  <c r="AI1554" i="4"/>
  <c r="AP1554" i="4"/>
  <c r="AV1554" i="4"/>
  <c r="BA1554" i="4"/>
  <c r="BF1554" i="4"/>
  <c r="AN1555" i="4"/>
  <c r="AS1555" i="4"/>
  <c r="AX1555" i="4"/>
  <c r="BD1555" i="4"/>
  <c r="BG1556" i="4"/>
  <c r="BC1556" i="4"/>
  <c r="AY1556" i="4"/>
  <c r="AU1556" i="4"/>
  <c r="AQ1556" i="4"/>
  <c r="AM1556" i="4"/>
  <c r="AI1556" i="4"/>
  <c r="AP1556" i="4"/>
  <c r="AV1556" i="4"/>
  <c r="BA1556" i="4"/>
  <c r="BF1556" i="4"/>
  <c r="AN1557" i="4"/>
  <c r="AS1557" i="4"/>
  <c r="AX1557" i="4"/>
  <c r="BD1557" i="4"/>
  <c r="BG1558" i="4"/>
  <c r="BC1558" i="4"/>
  <c r="AY1558" i="4"/>
  <c r="AU1558" i="4"/>
  <c r="AQ1558" i="4"/>
  <c r="AM1558" i="4"/>
  <c r="AI1558" i="4"/>
  <c r="AP1558" i="4"/>
  <c r="AV1558" i="4"/>
  <c r="BA1558" i="4"/>
  <c r="BF1558" i="4"/>
  <c r="AN1559" i="4"/>
  <c r="AS1559" i="4"/>
  <c r="AX1559" i="4"/>
  <c r="BD1559" i="4"/>
  <c r="BD1560" i="4"/>
  <c r="AZ1560" i="4"/>
  <c r="BN1560" i="4" s="1"/>
  <c r="BG1560" i="4"/>
  <c r="BC1560" i="4"/>
  <c r="AY1560" i="4"/>
  <c r="AU1560" i="4"/>
  <c r="AQ1560" i="4"/>
  <c r="AM1560" i="4"/>
  <c r="AI1560" i="4"/>
  <c r="AP1560" i="4"/>
  <c r="AV1560" i="4"/>
  <c r="BB1560" i="4"/>
  <c r="BD1561" i="4"/>
  <c r="AZ1561" i="4"/>
  <c r="AV1561" i="4"/>
  <c r="AN1561" i="4"/>
  <c r="BG1561" i="4"/>
  <c r="BC1561" i="4"/>
  <c r="AY1561" i="4"/>
  <c r="AU1561" i="4"/>
  <c r="AQ1561" i="4"/>
  <c r="AM1561" i="4"/>
  <c r="AI1561" i="4"/>
  <c r="AS1561" i="4"/>
  <c r="BA1561" i="4"/>
  <c r="AP1562" i="4"/>
  <c r="AX1562" i="4"/>
  <c r="AT1563" i="4"/>
  <c r="BE1565" i="4"/>
  <c r="BB1565" i="4"/>
  <c r="AP1566" i="4"/>
  <c r="AX1568" i="4"/>
  <c r="BE1569" i="4"/>
  <c r="BB1569" i="4"/>
  <c r="BF1570" i="4"/>
  <c r="BB1570" i="4"/>
  <c r="AX1570" i="4"/>
  <c r="AT1570" i="4"/>
  <c r="AP1570" i="4"/>
  <c r="AO1549" i="4"/>
  <c r="AT1549" i="4"/>
  <c r="AZ1549" i="4"/>
  <c r="AW1550" i="4"/>
  <c r="AO1551" i="4"/>
  <c r="AT1551" i="4"/>
  <c r="AZ1551" i="4"/>
  <c r="AW1552" i="4"/>
  <c r="AO1553" i="4"/>
  <c r="AT1553" i="4"/>
  <c r="AZ1553" i="4"/>
  <c r="AW1554" i="4"/>
  <c r="AO1555" i="4"/>
  <c r="AT1555" i="4"/>
  <c r="AZ1555" i="4"/>
  <c r="AW1556" i="4"/>
  <c r="AO1557" i="4"/>
  <c r="AT1557" i="4"/>
  <c r="BE1557" i="4"/>
  <c r="AW1558" i="4"/>
  <c r="AO1559" i="4"/>
  <c r="AZ1559" i="4"/>
  <c r="BE1559" i="4"/>
  <c r="BE1560" i="4"/>
  <c r="AT1561" i="4"/>
  <c r="BD1562" i="4"/>
  <c r="AZ1562" i="4"/>
  <c r="AV1562" i="4"/>
  <c r="AN1562" i="4"/>
  <c r="BG1562" i="4"/>
  <c r="BC1562" i="4"/>
  <c r="AY1562" i="4"/>
  <c r="AU1562" i="4"/>
  <c r="AQ1562" i="4"/>
  <c r="AM1562" i="4"/>
  <c r="AI1562" i="4"/>
  <c r="AS1562" i="4"/>
  <c r="BA1562" i="4"/>
  <c r="AP1565" i="4"/>
  <c r="BW1567" i="4"/>
  <c r="AP1569" i="4"/>
  <c r="AP1571" i="4"/>
  <c r="AT1571" i="4"/>
  <c r="AX1571" i="4"/>
  <c r="BB1571" i="4"/>
  <c r="AP1572" i="4"/>
  <c r="AT1572" i="4"/>
  <c r="AX1572" i="4"/>
  <c r="BB1572" i="4"/>
  <c r="AP1573" i="4"/>
  <c r="AT1573" i="4"/>
  <c r="AX1573" i="4"/>
  <c r="BB1573" i="4"/>
  <c r="AP1574" i="4"/>
  <c r="AT1574" i="4"/>
  <c r="AX1574" i="4"/>
  <c r="BB1574" i="4"/>
  <c r="AP1575" i="4"/>
  <c r="AT1575" i="4"/>
  <c r="AY1575" i="4"/>
  <c r="BF1576" i="4"/>
  <c r="BB1576" i="4"/>
  <c r="AX1576" i="4"/>
  <c r="AT1576" i="4"/>
  <c r="AP1576" i="4"/>
  <c r="AI1576" i="4"/>
  <c r="AQ1576" i="4"/>
  <c r="AV1576" i="4"/>
  <c r="BA1576" i="4"/>
  <c r="BG1576" i="4"/>
  <c r="AN1577" i="4"/>
  <c r="AS1577" i="4"/>
  <c r="AY1577" i="4"/>
  <c r="BD1577" i="4"/>
  <c r="BF1578" i="4"/>
  <c r="BB1578" i="4"/>
  <c r="AX1578" i="4"/>
  <c r="AT1578" i="4"/>
  <c r="AP1578" i="4"/>
  <c r="AI1578" i="4"/>
  <c r="AQ1578" i="4"/>
  <c r="AV1578" i="4"/>
  <c r="BA1578" i="4"/>
  <c r="BG1578" i="4"/>
  <c r="AN1579" i="4"/>
  <c r="AS1579" i="4"/>
  <c r="AY1579" i="4"/>
  <c r="BG1584" i="4"/>
  <c r="BC1584" i="4"/>
  <c r="AY1584" i="4"/>
  <c r="AU1584" i="4"/>
  <c r="AM1564" i="4"/>
  <c r="AQ1564" i="4"/>
  <c r="AU1564" i="4"/>
  <c r="AY1564" i="4"/>
  <c r="BC1564" i="4"/>
  <c r="BG1564" i="4"/>
  <c r="AM1565" i="4"/>
  <c r="AQ1565" i="4"/>
  <c r="AU1565" i="4"/>
  <c r="AY1565" i="4"/>
  <c r="BC1565" i="4"/>
  <c r="BG1565" i="4"/>
  <c r="AM1566" i="4"/>
  <c r="AQ1566" i="4"/>
  <c r="AU1566" i="4"/>
  <c r="AY1566" i="4"/>
  <c r="BC1566" i="4"/>
  <c r="BG1566" i="4"/>
  <c r="AM1567" i="4"/>
  <c r="AQ1567" i="4"/>
  <c r="AU1567" i="4"/>
  <c r="AY1567" i="4"/>
  <c r="BC1567" i="4"/>
  <c r="BG1567" i="4"/>
  <c r="AM1568" i="4"/>
  <c r="AQ1568" i="4"/>
  <c r="AU1568" i="4"/>
  <c r="AY1568" i="4"/>
  <c r="BC1568" i="4"/>
  <c r="BG1568" i="4"/>
  <c r="AM1569" i="4"/>
  <c r="AQ1569" i="4"/>
  <c r="AU1569" i="4"/>
  <c r="AY1569" i="4"/>
  <c r="BC1569" i="4"/>
  <c r="BG1569" i="4"/>
  <c r="AM1570" i="4"/>
  <c r="AQ1570" i="4"/>
  <c r="AU1570" i="4"/>
  <c r="AY1570" i="4"/>
  <c r="BC1570" i="4"/>
  <c r="BG1570" i="4"/>
  <c r="AM1571" i="4"/>
  <c r="AQ1571" i="4"/>
  <c r="AU1571" i="4"/>
  <c r="AY1571" i="4"/>
  <c r="BC1571" i="4"/>
  <c r="BG1571" i="4"/>
  <c r="AM1572" i="4"/>
  <c r="AQ1572" i="4"/>
  <c r="AU1572" i="4"/>
  <c r="AY1572" i="4"/>
  <c r="BC1572" i="4"/>
  <c r="BG1572" i="4"/>
  <c r="AM1573" i="4"/>
  <c r="AQ1573" i="4"/>
  <c r="AU1573" i="4"/>
  <c r="AY1573" i="4"/>
  <c r="BC1573" i="4"/>
  <c r="BG1573" i="4"/>
  <c r="AM1574" i="4"/>
  <c r="AQ1574" i="4"/>
  <c r="AU1574" i="4"/>
  <c r="AY1574" i="4"/>
  <c r="BC1574" i="4"/>
  <c r="BG1574" i="4"/>
  <c r="AM1575" i="4"/>
  <c r="AQ1575" i="4"/>
  <c r="AU1575" i="4"/>
  <c r="AZ1575" i="4"/>
  <c r="BE1575" i="4"/>
  <c r="AM1576" i="4"/>
  <c r="AW1576" i="4"/>
  <c r="BC1576" i="4"/>
  <c r="AO1577" i="4"/>
  <c r="AU1577" i="4"/>
  <c r="AZ1577" i="4"/>
  <c r="AM1578" i="4"/>
  <c r="AW1578" i="4"/>
  <c r="BC1578" i="4"/>
  <c r="AO1579" i="4"/>
  <c r="AU1579" i="4"/>
  <c r="AZ1579" i="4"/>
  <c r="BF1580" i="4"/>
  <c r="BB1580" i="4"/>
  <c r="AX1580" i="4"/>
  <c r="AT1580" i="4"/>
  <c r="AP1580" i="4"/>
  <c r="BD1580" i="4"/>
  <c r="AZ1580" i="4"/>
  <c r="BI1580" i="4" s="1"/>
  <c r="AV1580" i="4"/>
  <c r="AN1580" i="4"/>
  <c r="AI1580" i="4"/>
  <c r="AS1580" i="4"/>
  <c r="BA1580" i="4"/>
  <c r="AQ1582" i="4"/>
  <c r="BG1582" i="4"/>
  <c r="AU1583" i="4"/>
  <c r="AN1564" i="4"/>
  <c r="AV1564" i="4"/>
  <c r="AZ1564" i="4"/>
  <c r="BD1564" i="4"/>
  <c r="AN1565" i="4"/>
  <c r="AV1565" i="4"/>
  <c r="AZ1565" i="4"/>
  <c r="BD1565" i="4"/>
  <c r="AN1566" i="4"/>
  <c r="AV1566" i="4"/>
  <c r="AZ1566" i="4"/>
  <c r="BD1566" i="4"/>
  <c r="AN1567" i="4"/>
  <c r="AV1567" i="4"/>
  <c r="AZ1567" i="4"/>
  <c r="BD1567" i="4"/>
  <c r="AN1568" i="4"/>
  <c r="AV1568" i="4"/>
  <c r="AZ1568" i="4"/>
  <c r="BD1568" i="4"/>
  <c r="AN1569" i="4"/>
  <c r="AV1569" i="4"/>
  <c r="AZ1569" i="4"/>
  <c r="BD1569" i="4"/>
  <c r="AN1570" i="4"/>
  <c r="AV1570" i="4"/>
  <c r="AZ1570" i="4"/>
  <c r="BD1570" i="4"/>
  <c r="AN1571" i="4"/>
  <c r="AV1571" i="4"/>
  <c r="AZ1571" i="4"/>
  <c r="BD1571" i="4"/>
  <c r="AN1572" i="4"/>
  <c r="AV1572" i="4"/>
  <c r="AZ1572" i="4"/>
  <c r="BD1572" i="4"/>
  <c r="AN1573" i="4"/>
  <c r="AV1573" i="4"/>
  <c r="AZ1573" i="4"/>
  <c r="BD1573" i="4"/>
  <c r="AN1574" i="4"/>
  <c r="AV1574" i="4"/>
  <c r="AZ1574" i="4"/>
  <c r="BD1574" i="4"/>
  <c r="AN1575" i="4"/>
  <c r="AV1575" i="4"/>
  <c r="BA1575" i="4"/>
  <c r="AN1576" i="4"/>
  <c r="AS1576" i="4"/>
  <c r="AY1576" i="4"/>
  <c r="BD1576" i="4"/>
  <c r="BF1577" i="4"/>
  <c r="BB1577" i="4"/>
  <c r="AX1577" i="4"/>
  <c r="AT1577" i="4"/>
  <c r="AP1577" i="4"/>
  <c r="AI1577" i="4"/>
  <c r="AQ1577" i="4"/>
  <c r="AV1577" i="4"/>
  <c r="BA1577" i="4"/>
  <c r="BG1577" i="4"/>
  <c r="AN1578" i="4"/>
  <c r="AS1578" i="4"/>
  <c r="AY1578" i="4"/>
  <c r="BD1578" i="4"/>
  <c r="BF1579" i="4"/>
  <c r="BB1579" i="4"/>
  <c r="AX1579" i="4"/>
  <c r="AT1579" i="4"/>
  <c r="AP1579" i="4"/>
  <c r="AI1579" i="4"/>
  <c r="AQ1579" i="4"/>
  <c r="AV1579" i="4"/>
  <c r="BA1579" i="4"/>
  <c r="BG1579" i="4"/>
  <c r="AU1582" i="4"/>
  <c r="BH1583" i="4"/>
  <c r="BF1584" i="4"/>
  <c r="AM1584" i="4"/>
  <c r="AI1564" i="4"/>
  <c r="AO1564" i="4"/>
  <c r="AS1564" i="4"/>
  <c r="BU1564" i="4" s="1"/>
  <c r="AW1564" i="4"/>
  <c r="BA1564" i="4"/>
  <c r="BV1564" i="4" s="1"/>
  <c r="AI1565" i="4"/>
  <c r="AO1565" i="4"/>
  <c r="AS1565" i="4"/>
  <c r="AW1565" i="4"/>
  <c r="BA1565" i="4"/>
  <c r="AI1566" i="4"/>
  <c r="AO1566" i="4"/>
  <c r="AS1566" i="4"/>
  <c r="AW1566" i="4"/>
  <c r="BA1566" i="4"/>
  <c r="AI1567" i="4"/>
  <c r="AO1567" i="4"/>
  <c r="AS1567" i="4"/>
  <c r="BT1567" i="4" s="1"/>
  <c r="AW1567" i="4"/>
  <c r="BA1567" i="4"/>
  <c r="BV1567" i="4" s="1"/>
  <c r="AI1568" i="4"/>
  <c r="AO1568" i="4"/>
  <c r="AS1568" i="4"/>
  <c r="AW1568" i="4"/>
  <c r="BA1568" i="4"/>
  <c r="AI1569" i="4"/>
  <c r="AO1569" i="4"/>
  <c r="AS1569" i="4"/>
  <c r="AW1569" i="4"/>
  <c r="BA1569" i="4"/>
  <c r="AI1570" i="4"/>
  <c r="AO1570" i="4"/>
  <c r="AS1570" i="4"/>
  <c r="AW1570" i="4"/>
  <c r="BA1570" i="4"/>
  <c r="AI1571" i="4"/>
  <c r="AO1571" i="4"/>
  <c r="AS1571" i="4"/>
  <c r="AW1571" i="4"/>
  <c r="BA1571" i="4"/>
  <c r="AI1572" i="4"/>
  <c r="AO1572" i="4"/>
  <c r="AS1572" i="4"/>
  <c r="AW1572" i="4"/>
  <c r="BA1572" i="4"/>
  <c r="AI1573" i="4"/>
  <c r="AO1573" i="4"/>
  <c r="AS1573" i="4"/>
  <c r="AW1573" i="4"/>
  <c r="BA1573" i="4"/>
  <c r="AI1574" i="4"/>
  <c r="AO1574" i="4"/>
  <c r="AS1574" i="4"/>
  <c r="AW1574" i="4"/>
  <c r="BA1574" i="4"/>
  <c r="BF1575" i="4"/>
  <c r="BB1575" i="4"/>
  <c r="AX1575" i="4"/>
  <c r="AI1575" i="4"/>
  <c r="AO1575" i="4"/>
  <c r="AS1575" i="4"/>
  <c r="AW1575" i="4"/>
  <c r="BC1575" i="4"/>
  <c r="AO1576" i="4"/>
  <c r="AU1576" i="4"/>
  <c r="AZ1576" i="4"/>
  <c r="BE1576" i="4"/>
  <c r="AM1577" i="4"/>
  <c r="AW1577" i="4"/>
  <c r="AO1578" i="4"/>
  <c r="AU1578" i="4"/>
  <c r="AZ1578" i="4"/>
  <c r="BE1578" i="4"/>
  <c r="AM1579" i="4"/>
  <c r="AW1579" i="4"/>
  <c r="BC1579" i="4"/>
  <c r="AO1580" i="4"/>
  <c r="AW1580" i="4"/>
  <c r="BE1580" i="4"/>
  <c r="BF1583" i="4"/>
  <c r="AM1583" i="4"/>
  <c r="AQ1584" i="4"/>
  <c r="BI1592" i="4"/>
  <c r="AN1581" i="4"/>
  <c r="AV1581" i="4"/>
  <c r="AZ1581" i="4"/>
  <c r="BI1581" i="4" s="1"/>
  <c r="BD1581" i="4"/>
  <c r="AN1582" i="4"/>
  <c r="AV1582" i="4"/>
  <c r="AZ1582" i="4"/>
  <c r="BI1582" i="4" s="1"/>
  <c r="BD1582" i="4"/>
  <c r="AN1583" i="4"/>
  <c r="AV1583" i="4"/>
  <c r="AZ1583" i="4"/>
  <c r="BK1583" i="4" s="1"/>
  <c r="BD1583" i="4"/>
  <c r="AN1584" i="4"/>
  <c r="AV1584" i="4"/>
  <c r="AZ1584" i="4"/>
  <c r="BD1584" i="4"/>
  <c r="AN1585" i="4"/>
  <c r="AW1585" i="4"/>
  <c r="BB1585" i="4"/>
  <c r="AM1586" i="4"/>
  <c r="AS1586" i="4"/>
  <c r="AX1586" i="4"/>
  <c r="AO1587" i="4"/>
  <c r="AT1587" i="4"/>
  <c r="AY1587" i="4"/>
  <c r="BD1588" i="4"/>
  <c r="AZ1588" i="4"/>
  <c r="BI1588" i="4" s="1"/>
  <c r="AV1588" i="4"/>
  <c r="AN1588" i="4"/>
  <c r="AI1588" i="4"/>
  <c r="AP1588" i="4"/>
  <c r="AU1588" i="4"/>
  <c r="BA1588" i="4"/>
  <c r="BF1588" i="4"/>
  <c r="AQ1589" i="4"/>
  <c r="AW1589" i="4"/>
  <c r="BB1589" i="4"/>
  <c r="BG1589" i="4"/>
  <c r="AM1590" i="4"/>
  <c r="AS1590" i="4"/>
  <c r="AX1590" i="4"/>
  <c r="BC1590" i="4"/>
  <c r="AO1591" i="4"/>
  <c r="AT1591" i="4"/>
  <c r="AY1591" i="4"/>
  <c r="BD1592" i="4"/>
  <c r="AZ1592" i="4"/>
  <c r="BM1592" i="4" s="1"/>
  <c r="AV1592" i="4"/>
  <c r="AN1592" i="4"/>
  <c r="AI1592" i="4"/>
  <c r="AP1592" i="4"/>
  <c r="AU1592" i="4"/>
  <c r="BN1592" i="4" s="1"/>
  <c r="BA1592" i="4"/>
  <c r="BF1592" i="4"/>
  <c r="BK1592" i="4"/>
  <c r="AQ1593" i="4"/>
  <c r="AW1593" i="4"/>
  <c r="BB1593" i="4"/>
  <c r="BG1593" i="4"/>
  <c r="AM1594" i="4"/>
  <c r="AS1594" i="4"/>
  <c r="AX1594" i="4"/>
  <c r="BC1594" i="4"/>
  <c r="AO1595" i="4"/>
  <c r="AT1595" i="4"/>
  <c r="AY1595" i="4"/>
  <c r="AM1596" i="4"/>
  <c r="AU1596" i="4"/>
  <c r="BC1596" i="4"/>
  <c r="BE1597" i="4"/>
  <c r="AT1597" i="4"/>
  <c r="BB1597" i="4"/>
  <c r="AQ1598" i="4"/>
  <c r="BB1598" i="4"/>
  <c r="BG1599" i="4"/>
  <c r="BC1599" i="4"/>
  <c r="AY1599" i="4"/>
  <c r="AU1599" i="4"/>
  <c r="AQ1599" i="4"/>
  <c r="AM1599" i="4"/>
  <c r="AP1599" i="4"/>
  <c r="BF1599" i="4"/>
  <c r="AT1600" i="4"/>
  <c r="BE1602" i="4"/>
  <c r="BB1602" i="4"/>
  <c r="AT1603" i="4"/>
  <c r="AZ1603" i="4"/>
  <c r="AX1604" i="4"/>
  <c r="AQ1605" i="4"/>
  <c r="AZ1605" i="4"/>
  <c r="AX1606" i="4"/>
  <c r="AX1608" i="4"/>
  <c r="AI1581" i="4"/>
  <c r="AO1581" i="4"/>
  <c r="AS1581" i="4"/>
  <c r="AW1581" i="4"/>
  <c r="BA1581" i="4"/>
  <c r="BE1581" i="4"/>
  <c r="AI1582" i="4"/>
  <c r="AO1582" i="4"/>
  <c r="AS1582" i="4"/>
  <c r="AW1582" i="4"/>
  <c r="BA1582" i="4"/>
  <c r="BE1582" i="4"/>
  <c r="AI1583" i="4"/>
  <c r="AO1583" i="4"/>
  <c r="AS1583" i="4"/>
  <c r="AW1583" i="4"/>
  <c r="BA1583" i="4"/>
  <c r="BE1583" i="4"/>
  <c r="AI1584" i="4"/>
  <c r="AO1584" i="4"/>
  <c r="AS1584" i="4"/>
  <c r="AW1584" i="4"/>
  <c r="BA1584" i="4"/>
  <c r="BE1584" i="4"/>
  <c r="BD1585" i="4"/>
  <c r="AZ1585" i="4"/>
  <c r="AV1585" i="4"/>
  <c r="AI1585" i="4"/>
  <c r="AO1585" i="4"/>
  <c r="AS1585" i="4"/>
  <c r="AX1585" i="4"/>
  <c r="BC1585" i="4"/>
  <c r="AO1586" i="4"/>
  <c r="AT1586" i="4"/>
  <c r="AY1586" i="4"/>
  <c r="BE1586" i="4"/>
  <c r="BD1587" i="4"/>
  <c r="AZ1587" i="4"/>
  <c r="AV1587" i="4"/>
  <c r="AN1587" i="4"/>
  <c r="AI1587" i="4"/>
  <c r="AP1587" i="4"/>
  <c r="AU1587" i="4"/>
  <c r="BA1587" i="4"/>
  <c r="BF1587" i="4"/>
  <c r="AW1588" i="4"/>
  <c r="BB1588" i="4"/>
  <c r="BG1588" i="4"/>
  <c r="AM1589" i="4"/>
  <c r="AS1589" i="4"/>
  <c r="AX1589" i="4"/>
  <c r="BC1589" i="4"/>
  <c r="AO1590" i="4"/>
  <c r="AT1590" i="4"/>
  <c r="AY1590" i="4"/>
  <c r="BE1590" i="4"/>
  <c r="BD1591" i="4"/>
  <c r="AZ1591" i="4"/>
  <c r="AV1591" i="4"/>
  <c r="AN1591" i="4"/>
  <c r="AI1591" i="4"/>
  <c r="AP1591" i="4"/>
  <c r="AU1591" i="4"/>
  <c r="BA1591" i="4"/>
  <c r="BF1591" i="4"/>
  <c r="AQ1592" i="4"/>
  <c r="BB1592" i="4"/>
  <c r="BG1592" i="4"/>
  <c r="AM1593" i="4"/>
  <c r="AS1593" i="4"/>
  <c r="AX1593" i="4"/>
  <c r="BC1593" i="4"/>
  <c r="AO1594" i="4"/>
  <c r="AT1594" i="4"/>
  <c r="AY1594" i="4"/>
  <c r="BE1594" i="4"/>
  <c r="BE1595" i="4"/>
  <c r="BD1595" i="4"/>
  <c r="AZ1595" i="4"/>
  <c r="AV1595" i="4"/>
  <c r="AN1595" i="4"/>
  <c r="AI1595" i="4"/>
  <c r="AP1595" i="4"/>
  <c r="AU1595" i="4"/>
  <c r="BA1595" i="4"/>
  <c r="BG1595" i="4"/>
  <c r="AP1596" i="4"/>
  <c r="AX1596" i="4"/>
  <c r="AM1597" i="4"/>
  <c r="AU1597" i="4"/>
  <c r="BC1597" i="4"/>
  <c r="BE1598" i="4"/>
  <c r="AT1598" i="4"/>
  <c r="BF1598" i="4"/>
  <c r="AX1600" i="4"/>
  <c r="AP1602" i="4"/>
  <c r="BF1602" i="4"/>
  <c r="BF1603" i="4"/>
  <c r="BC1604" i="4"/>
  <c r="BF1605" i="4"/>
  <c r="BC1606" i="4"/>
  <c r="BF1607" i="4"/>
  <c r="BC1608" i="4"/>
  <c r="BD1609" i="4"/>
  <c r="AZ1609" i="4"/>
  <c r="AV1609" i="4"/>
  <c r="AN1609" i="4"/>
  <c r="BG1609" i="4"/>
  <c r="BB1609" i="4"/>
  <c r="AW1609" i="4"/>
  <c r="AQ1609" i="4"/>
  <c r="BC1609" i="4"/>
  <c r="AX1609" i="4"/>
  <c r="AS1609" i="4"/>
  <c r="AM1609" i="4"/>
  <c r="BE1609" i="4"/>
  <c r="AT1609" i="4"/>
  <c r="BA1609" i="4"/>
  <c r="AP1609" i="4"/>
  <c r="AY1609" i="4"/>
  <c r="AO1609" i="4"/>
  <c r="AI1609" i="4"/>
  <c r="BD1613" i="4"/>
  <c r="AZ1613" i="4"/>
  <c r="AV1613" i="4"/>
  <c r="AN1613" i="4"/>
  <c r="BG1613" i="4"/>
  <c r="BB1613" i="4"/>
  <c r="AW1613" i="4"/>
  <c r="AQ1613" i="4"/>
  <c r="BC1613" i="4"/>
  <c r="AX1613" i="4"/>
  <c r="AS1613" i="4"/>
  <c r="AM1613" i="4"/>
  <c r="BE1613" i="4"/>
  <c r="AT1613" i="4"/>
  <c r="BA1613" i="4"/>
  <c r="AP1613" i="4"/>
  <c r="AY1613" i="4"/>
  <c r="AO1613" i="4"/>
  <c r="AI1613" i="4"/>
  <c r="BC1616" i="4"/>
  <c r="AO1616" i="4"/>
  <c r="BA1616" i="4"/>
  <c r="AM1616" i="4"/>
  <c r="AU1616" i="4"/>
  <c r="BM1619" i="4"/>
  <c r="AP1581" i="4"/>
  <c r="AT1581" i="4"/>
  <c r="AX1581" i="4"/>
  <c r="BB1581" i="4"/>
  <c r="AP1582" i="4"/>
  <c r="AT1582" i="4"/>
  <c r="AX1582" i="4"/>
  <c r="BB1582" i="4"/>
  <c r="AP1583" i="4"/>
  <c r="AT1583" i="4"/>
  <c r="AX1583" i="4"/>
  <c r="BB1583" i="4"/>
  <c r="AP1584" i="4"/>
  <c r="AT1584" i="4"/>
  <c r="AX1584" i="4"/>
  <c r="BB1584" i="4"/>
  <c r="AP1585" i="4"/>
  <c r="AT1585" i="4"/>
  <c r="AY1585" i="4"/>
  <c r="BE1585" i="4"/>
  <c r="BD1586" i="4"/>
  <c r="AZ1586" i="4"/>
  <c r="AV1586" i="4"/>
  <c r="AN1586" i="4"/>
  <c r="AI1586" i="4"/>
  <c r="AP1586" i="4"/>
  <c r="AU1586" i="4"/>
  <c r="BA1586" i="4"/>
  <c r="BF1586" i="4"/>
  <c r="AQ1587" i="4"/>
  <c r="AW1587" i="4"/>
  <c r="BB1587" i="4"/>
  <c r="BG1587" i="4"/>
  <c r="AM1588" i="4"/>
  <c r="AS1588" i="4"/>
  <c r="AX1588" i="4"/>
  <c r="BC1588" i="4"/>
  <c r="AO1589" i="4"/>
  <c r="AT1589" i="4"/>
  <c r="AY1589" i="4"/>
  <c r="BD1590" i="4"/>
  <c r="AZ1590" i="4"/>
  <c r="AV1590" i="4"/>
  <c r="AN1590" i="4"/>
  <c r="AI1590" i="4"/>
  <c r="AP1590" i="4"/>
  <c r="AU1590" i="4"/>
  <c r="BA1590" i="4"/>
  <c r="BF1590" i="4"/>
  <c r="AQ1591" i="4"/>
  <c r="AW1591" i="4"/>
  <c r="BB1591" i="4"/>
  <c r="BG1591" i="4"/>
  <c r="AM1592" i="4"/>
  <c r="AS1592" i="4"/>
  <c r="BO1592" i="4" s="1"/>
  <c r="AX1592" i="4"/>
  <c r="BC1592" i="4"/>
  <c r="AO1593" i="4"/>
  <c r="AT1593" i="4"/>
  <c r="AY1593" i="4"/>
  <c r="BD1594" i="4"/>
  <c r="AZ1594" i="4"/>
  <c r="AV1594" i="4"/>
  <c r="AN1594" i="4"/>
  <c r="AI1594" i="4"/>
  <c r="AP1594" i="4"/>
  <c r="AU1594" i="4"/>
  <c r="BA1594" i="4"/>
  <c r="BF1594" i="4"/>
  <c r="AQ1595" i="4"/>
  <c r="AW1595" i="4"/>
  <c r="BB1595" i="4"/>
  <c r="AQ1596" i="4"/>
  <c r="AY1596" i="4"/>
  <c r="AP1597" i="4"/>
  <c r="AX1597" i="4"/>
  <c r="BG1598" i="4"/>
  <c r="BC1598" i="4"/>
  <c r="AY1598" i="4"/>
  <c r="AM1598" i="4"/>
  <c r="AU1598" i="4"/>
  <c r="AX1599" i="4"/>
  <c r="BE1600" i="4"/>
  <c r="BB1600" i="4"/>
  <c r="AP1601" i="4"/>
  <c r="AU1609" i="4"/>
  <c r="BD1610" i="4"/>
  <c r="AZ1610" i="4"/>
  <c r="AV1610" i="4"/>
  <c r="AN1610" i="4"/>
  <c r="BC1610" i="4"/>
  <c r="AX1610" i="4"/>
  <c r="AS1610" i="4"/>
  <c r="AM1610" i="4"/>
  <c r="BE1610" i="4"/>
  <c r="AY1610" i="4"/>
  <c r="AT1610" i="4"/>
  <c r="AO1610" i="4"/>
  <c r="BB1610" i="4"/>
  <c r="AQ1610" i="4"/>
  <c r="BA1610" i="4"/>
  <c r="AP1610" i="4"/>
  <c r="BG1610" i="4"/>
  <c r="AW1610" i="4"/>
  <c r="AI1610" i="4"/>
  <c r="AU1613" i="4"/>
  <c r="BD1614" i="4"/>
  <c r="AZ1614" i="4"/>
  <c r="AV1614" i="4"/>
  <c r="AN1614" i="4"/>
  <c r="BC1614" i="4"/>
  <c r="AX1614" i="4"/>
  <c r="AS1614" i="4"/>
  <c r="AM1614" i="4"/>
  <c r="BE1614" i="4"/>
  <c r="AY1614" i="4"/>
  <c r="AT1614" i="4"/>
  <c r="AO1614" i="4"/>
  <c r="BB1614" i="4"/>
  <c r="AQ1614" i="4"/>
  <c r="BA1614" i="4"/>
  <c r="AP1614" i="4"/>
  <c r="BG1614" i="4"/>
  <c r="AW1614" i="4"/>
  <c r="AI1614" i="4"/>
  <c r="AM1585" i="4"/>
  <c r="AQ1585" i="4"/>
  <c r="AU1585" i="4"/>
  <c r="BA1585" i="4"/>
  <c r="AQ1586" i="4"/>
  <c r="AW1586" i="4"/>
  <c r="BB1586" i="4"/>
  <c r="AM1587" i="4"/>
  <c r="AS1587" i="4"/>
  <c r="AX1587" i="4"/>
  <c r="BJ1588" i="4"/>
  <c r="BD1589" i="4"/>
  <c r="AZ1589" i="4"/>
  <c r="AV1589" i="4"/>
  <c r="AN1589" i="4"/>
  <c r="AI1589" i="4"/>
  <c r="AP1589" i="4"/>
  <c r="AU1589" i="4"/>
  <c r="BA1589" i="4"/>
  <c r="BF1589" i="4"/>
  <c r="AQ1590" i="4"/>
  <c r="AW1590" i="4"/>
  <c r="BB1590" i="4"/>
  <c r="AM1591" i="4"/>
  <c r="AS1591" i="4"/>
  <c r="AX1591" i="4"/>
  <c r="BH1592" i="4"/>
  <c r="BJ1592" i="4"/>
  <c r="BD1593" i="4"/>
  <c r="AZ1593" i="4"/>
  <c r="AV1593" i="4"/>
  <c r="AN1593" i="4"/>
  <c r="AI1593" i="4"/>
  <c r="AP1593" i="4"/>
  <c r="AU1593" i="4"/>
  <c r="BA1593" i="4"/>
  <c r="BF1593" i="4"/>
  <c r="AQ1594" i="4"/>
  <c r="AW1594" i="4"/>
  <c r="BB1594" i="4"/>
  <c r="AM1595" i="4"/>
  <c r="AS1595" i="4"/>
  <c r="AX1595" i="4"/>
  <c r="BH1597" i="4"/>
  <c r="AP1598" i="4"/>
  <c r="AP1600" i="4"/>
  <c r="BG1604" i="4"/>
  <c r="BB1604" i="4"/>
  <c r="AV1604" i="4"/>
  <c r="AQ1604" i="4"/>
  <c r="BF1604" i="4"/>
  <c r="AZ1604" i="4"/>
  <c r="AU1604" i="4"/>
  <c r="AP1604" i="4"/>
  <c r="BD1604" i="4"/>
  <c r="AY1604" i="4"/>
  <c r="AT1604" i="4"/>
  <c r="AN1604" i="4"/>
  <c r="BG1606" i="4"/>
  <c r="BB1606" i="4"/>
  <c r="AV1606" i="4"/>
  <c r="AQ1606" i="4"/>
  <c r="BF1606" i="4"/>
  <c r="AZ1606" i="4"/>
  <c r="AU1606" i="4"/>
  <c r="AP1606" i="4"/>
  <c r="BD1606" i="4"/>
  <c r="AY1606" i="4"/>
  <c r="AT1606" i="4"/>
  <c r="AN1606" i="4"/>
  <c r="BB1608" i="4"/>
  <c r="AV1608" i="4"/>
  <c r="AQ1608" i="4"/>
  <c r="BG1608" i="4"/>
  <c r="AZ1608" i="4"/>
  <c r="AU1608" i="4"/>
  <c r="AP1608" i="4"/>
  <c r="BE1608" i="4"/>
  <c r="AY1608" i="4"/>
  <c r="AT1608" i="4"/>
  <c r="AN1608" i="4"/>
  <c r="AM1600" i="4"/>
  <c r="AQ1600" i="4"/>
  <c r="AU1600" i="4"/>
  <c r="AY1600" i="4"/>
  <c r="BC1600" i="4"/>
  <c r="BG1600" i="4"/>
  <c r="AM1601" i="4"/>
  <c r="AQ1601" i="4"/>
  <c r="AU1601" i="4"/>
  <c r="AY1601" i="4"/>
  <c r="BC1601" i="4"/>
  <c r="BG1601" i="4"/>
  <c r="AM1602" i="4"/>
  <c r="AQ1602" i="4"/>
  <c r="AU1602" i="4"/>
  <c r="AY1602" i="4"/>
  <c r="BC1602" i="4"/>
  <c r="BG1602" i="4"/>
  <c r="BE1603" i="4"/>
  <c r="AQ1603" i="4"/>
  <c r="AV1603" i="4"/>
  <c r="BB1603" i="4"/>
  <c r="BG1603" i="4"/>
  <c r="BE1605" i="4"/>
  <c r="AV1605" i="4"/>
  <c r="BB1605" i="4"/>
  <c r="BG1605" i="4"/>
  <c r="BE1607" i="4"/>
  <c r="AQ1607" i="4"/>
  <c r="AV1607" i="4"/>
  <c r="BB1607" i="4"/>
  <c r="BG1607" i="4"/>
  <c r="AW1611" i="4"/>
  <c r="BG1611" i="4"/>
  <c r="AM1612" i="4"/>
  <c r="AX1612" i="4"/>
  <c r="AY1615" i="4"/>
  <c r="AW1618" i="4"/>
  <c r="AX1619" i="4"/>
  <c r="BD1620" i="4"/>
  <c r="AZ1620" i="4"/>
  <c r="AV1620" i="4"/>
  <c r="AN1620" i="4"/>
  <c r="BG1620" i="4"/>
  <c r="BB1620" i="4"/>
  <c r="AW1620" i="4"/>
  <c r="AQ1620" i="4"/>
  <c r="BA1620" i="4"/>
  <c r="BU1620" i="4" s="1"/>
  <c r="AT1620" i="4"/>
  <c r="BW1620" i="4" s="1"/>
  <c r="AM1620" i="4"/>
  <c r="BC1620" i="4"/>
  <c r="AU1620" i="4"/>
  <c r="AO1620" i="4"/>
  <c r="AI1620" i="4"/>
  <c r="AY1620" i="4"/>
  <c r="BD1621" i="4"/>
  <c r="AZ1621" i="4"/>
  <c r="AV1621" i="4"/>
  <c r="AN1621" i="4"/>
  <c r="BC1621" i="4"/>
  <c r="AX1621" i="4"/>
  <c r="AS1621" i="4"/>
  <c r="AM1621" i="4"/>
  <c r="BB1621" i="4"/>
  <c r="AU1621" i="4"/>
  <c r="AO1621" i="4"/>
  <c r="BE1621" i="4"/>
  <c r="AW1621" i="4"/>
  <c r="AP1621" i="4"/>
  <c r="AI1621" i="4"/>
  <c r="AY1621" i="4"/>
  <c r="AN1596" i="4"/>
  <c r="AV1596" i="4"/>
  <c r="AZ1596" i="4"/>
  <c r="BD1596" i="4"/>
  <c r="AN1597" i="4"/>
  <c r="AV1597" i="4"/>
  <c r="AZ1597" i="4"/>
  <c r="BK1597" i="4" s="1"/>
  <c r="BD1597" i="4"/>
  <c r="AN1598" i="4"/>
  <c r="AV1598" i="4"/>
  <c r="AZ1598" i="4"/>
  <c r="BD1598" i="4"/>
  <c r="AN1599" i="4"/>
  <c r="AV1599" i="4"/>
  <c r="AZ1599" i="4"/>
  <c r="BD1599" i="4"/>
  <c r="AN1600" i="4"/>
  <c r="AV1600" i="4"/>
  <c r="AZ1600" i="4"/>
  <c r="BD1600" i="4"/>
  <c r="AN1601" i="4"/>
  <c r="AV1601" i="4"/>
  <c r="AZ1601" i="4"/>
  <c r="BD1601" i="4"/>
  <c r="AN1602" i="4"/>
  <c r="AV1602" i="4"/>
  <c r="AZ1602" i="4"/>
  <c r="BD1602" i="4"/>
  <c r="AM1603" i="4"/>
  <c r="AX1603" i="4"/>
  <c r="BC1603" i="4"/>
  <c r="AM1605" i="4"/>
  <c r="AX1605" i="4"/>
  <c r="BC1605" i="4"/>
  <c r="AM1607" i="4"/>
  <c r="AX1607" i="4"/>
  <c r="BC1607" i="4"/>
  <c r="AM1611" i="4"/>
  <c r="AX1611" i="4"/>
  <c r="AM1615" i="4"/>
  <c r="BB1615" i="4"/>
  <c r="AM1618" i="4"/>
  <c r="BB1618" i="4"/>
  <c r="AO1619" i="4"/>
  <c r="BC1619" i="4"/>
  <c r="BF1622" i="4"/>
  <c r="BB1622" i="4"/>
  <c r="AX1622" i="4"/>
  <c r="BG1622" i="4"/>
  <c r="BA1622" i="4"/>
  <c r="AV1622" i="4"/>
  <c r="AN1622" i="4"/>
  <c r="AZ1622" i="4"/>
  <c r="AT1622" i="4"/>
  <c r="AO1622" i="4"/>
  <c r="BD1622" i="4"/>
  <c r="AU1622" i="4"/>
  <c r="AM1622" i="4"/>
  <c r="BE1622" i="4"/>
  <c r="AW1622" i="4"/>
  <c r="AP1622" i="4"/>
  <c r="AI1622" i="4"/>
  <c r="AY1622" i="4"/>
  <c r="BG1625" i="4"/>
  <c r="AW1625" i="4"/>
  <c r="AO1625" i="4"/>
  <c r="BC1625" i="4"/>
  <c r="AI1596" i="4"/>
  <c r="AO1596" i="4"/>
  <c r="AS1596" i="4"/>
  <c r="AW1596" i="4"/>
  <c r="BA1596" i="4"/>
  <c r="AI1597" i="4"/>
  <c r="AO1597" i="4"/>
  <c r="AS1597" i="4"/>
  <c r="AW1597" i="4"/>
  <c r="BA1597" i="4"/>
  <c r="AI1598" i="4"/>
  <c r="AO1598" i="4"/>
  <c r="AS1598" i="4"/>
  <c r="BW1598" i="4" s="1"/>
  <c r="AW1598" i="4"/>
  <c r="BA1598" i="4"/>
  <c r="BT1598" i="4" s="1"/>
  <c r="AI1599" i="4"/>
  <c r="AO1599" i="4"/>
  <c r="AS1599" i="4"/>
  <c r="AW1599" i="4"/>
  <c r="BA1599" i="4"/>
  <c r="AI1600" i="4"/>
  <c r="AO1600" i="4"/>
  <c r="AS1600" i="4"/>
  <c r="AW1600" i="4"/>
  <c r="BA1600" i="4"/>
  <c r="AI1601" i="4"/>
  <c r="AO1601" i="4"/>
  <c r="AS1601" i="4"/>
  <c r="AW1601" i="4"/>
  <c r="BA1601" i="4"/>
  <c r="BW1601" i="4" s="1"/>
  <c r="AI1602" i="4"/>
  <c r="AO1602" i="4"/>
  <c r="AS1602" i="4"/>
  <c r="BU1602" i="4" s="1"/>
  <c r="AW1602" i="4"/>
  <c r="BA1602" i="4"/>
  <c r="BV1602" i="4" s="1"/>
  <c r="AN1603" i="4"/>
  <c r="AY1603" i="4"/>
  <c r="BE1604" i="4"/>
  <c r="AN1605" i="4"/>
  <c r="AT1605" i="4"/>
  <c r="AY1605" i="4"/>
  <c r="BE1606" i="4"/>
  <c r="AN1607" i="4"/>
  <c r="AT1607" i="4"/>
  <c r="AY1607" i="4"/>
  <c r="AQ1611" i="4"/>
  <c r="AS1612" i="4"/>
  <c r="AS1615" i="4"/>
  <c r="BG1618" i="4"/>
  <c r="AP1618" i="4"/>
  <c r="BC1618" i="4"/>
  <c r="BG1619" i="4"/>
  <c r="AQ1619" i="4"/>
  <c r="BE1619" i="4"/>
  <c r="AS1620" i="4"/>
  <c r="BF1620" i="4"/>
  <c r="AQ1621" i="4"/>
  <c r="BF1621" i="4"/>
  <c r="BC1622" i="4"/>
  <c r="BO1623" i="4"/>
  <c r="AQ1625" i="4"/>
  <c r="BT1620" i="4"/>
  <c r="BJ1626" i="4"/>
  <c r="BK1626" i="4"/>
  <c r="BD1611" i="4"/>
  <c r="AZ1611" i="4"/>
  <c r="AV1611" i="4"/>
  <c r="AN1611" i="4"/>
  <c r="AI1611" i="4"/>
  <c r="AP1611" i="4"/>
  <c r="AU1611" i="4"/>
  <c r="BA1611" i="4"/>
  <c r="BF1611" i="4"/>
  <c r="AQ1612" i="4"/>
  <c r="AW1612" i="4"/>
  <c r="BB1612" i="4"/>
  <c r="BD1615" i="4"/>
  <c r="AZ1615" i="4"/>
  <c r="AV1615" i="4"/>
  <c r="AN1615" i="4"/>
  <c r="BF1615" i="4"/>
  <c r="BA1615" i="4"/>
  <c r="AU1615" i="4"/>
  <c r="AP1615" i="4"/>
  <c r="AI1615" i="4"/>
  <c r="AQ1615" i="4"/>
  <c r="AX1615" i="4"/>
  <c r="BE1615" i="4"/>
  <c r="BD1616" i="4"/>
  <c r="AZ1616" i="4"/>
  <c r="AV1616" i="4"/>
  <c r="AN1616" i="4"/>
  <c r="BG1616" i="4"/>
  <c r="BB1616" i="4"/>
  <c r="AW1616" i="4"/>
  <c r="AQ1616" i="4"/>
  <c r="AI1616" i="4"/>
  <c r="AS1616" i="4"/>
  <c r="AY1616" i="4"/>
  <c r="BF1616" i="4"/>
  <c r="AT1617" i="4"/>
  <c r="BA1617" i="4"/>
  <c r="AS1618" i="4"/>
  <c r="BA1618" i="4"/>
  <c r="AM1619" i="4"/>
  <c r="AT1619" i="4"/>
  <c r="BB1619" i="4"/>
  <c r="BF1623" i="4"/>
  <c r="BB1623" i="4"/>
  <c r="AX1623" i="4"/>
  <c r="AT1623" i="4"/>
  <c r="AP1623" i="4"/>
  <c r="BD1623" i="4"/>
  <c r="AY1623" i="4"/>
  <c r="AS1623" i="4"/>
  <c r="BN1623" i="4" s="1"/>
  <c r="AN1623" i="4"/>
  <c r="BC1623" i="4"/>
  <c r="AV1623" i="4"/>
  <c r="AO1623" i="4"/>
  <c r="AI1623" i="4"/>
  <c r="AU1623" i="4"/>
  <c r="BE1623" i="4"/>
  <c r="BE1624" i="4"/>
  <c r="AY1624" i="4"/>
  <c r="AO1624" i="4"/>
  <c r="AZ1624" i="4"/>
  <c r="R1643" i="4"/>
  <c r="AR1643" i="4" s="1"/>
  <c r="R1639" i="4"/>
  <c r="AR1639" i="4" s="1"/>
  <c r="R1635" i="4"/>
  <c r="AR1635" i="4" s="1"/>
  <c r="R1631" i="4"/>
  <c r="AR1631" i="4" s="1"/>
  <c r="R1644" i="4"/>
  <c r="AR1644" i="4" s="1"/>
  <c r="R1638" i="4"/>
  <c r="AR1638" i="4" s="1"/>
  <c r="R1633" i="4"/>
  <c r="AR1633" i="4" s="1"/>
  <c r="R1645" i="4"/>
  <c r="AR1645" i="4" s="1"/>
  <c r="R1637" i="4"/>
  <c r="AR1637" i="4" s="1"/>
  <c r="R1630" i="4"/>
  <c r="AR1630" i="4" s="1"/>
  <c r="R1640" i="4"/>
  <c r="AR1640" i="4" s="1"/>
  <c r="AI1603" i="4"/>
  <c r="AO1603" i="4"/>
  <c r="AS1603" i="4"/>
  <c r="AW1603" i="4"/>
  <c r="BA1603" i="4"/>
  <c r="AI1604" i="4"/>
  <c r="AO1604" i="4"/>
  <c r="AS1604" i="4"/>
  <c r="AW1604" i="4"/>
  <c r="BA1604" i="4"/>
  <c r="AI1605" i="4"/>
  <c r="AO1605" i="4"/>
  <c r="AS1605" i="4"/>
  <c r="AW1605" i="4"/>
  <c r="BA1605" i="4"/>
  <c r="AI1606" i="4"/>
  <c r="AO1606" i="4"/>
  <c r="AS1606" i="4"/>
  <c r="AW1606" i="4"/>
  <c r="BA1606" i="4"/>
  <c r="AI1607" i="4"/>
  <c r="AO1607" i="4"/>
  <c r="AS1607" i="4"/>
  <c r="AW1607" i="4"/>
  <c r="BA1607" i="4"/>
  <c r="BD1608" i="4"/>
  <c r="AI1608" i="4"/>
  <c r="AO1608" i="4"/>
  <c r="AS1608" i="4"/>
  <c r="AW1608" i="4"/>
  <c r="BA1608" i="4"/>
  <c r="BF1608" i="4"/>
  <c r="AO1611" i="4"/>
  <c r="AT1611" i="4"/>
  <c r="AY1611" i="4"/>
  <c r="BE1611" i="4"/>
  <c r="BD1612" i="4"/>
  <c r="AZ1612" i="4"/>
  <c r="BI1612" i="4" s="1"/>
  <c r="AV1612" i="4"/>
  <c r="AN1612" i="4"/>
  <c r="AI1612" i="4"/>
  <c r="AP1612" i="4"/>
  <c r="AU1612" i="4"/>
  <c r="BA1612" i="4"/>
  <c r="BF1612" i="4"/>
  <c r="AO1615" i="4"/>
  <c r="AW1615" i="4"/>
  <c r="BC1615" i="4"/>
  <c r="AP1616" i="4"/>
  <c r="AX1616" i="4"/>
  <c r="BE1616" i="4"/>
  <c r="BD1617" i="4"/>
  <c r="AZ1617" i="4"/>
  <c r="BL1617" i="4" s="1"/>
  <c r="AV1617" i="4"/>
  <c r="AN1617" i="4"/>
  <c r="BC1617" i="4"/>
  <c r="AX1617" i="4"/>
  <c r="AS1617" i="4"/>
  <c r="AM1617" i="4"/>
  <c r="AI1617" i="4"/>
  <c r="AQ1617" i="4"/>
  <c r="AY1617" i="4"/>
  <c r="BF1617" i="4"/>
  <c r="BD1618" i="4"/>
  <c r="AZ1618" i="4"/>
  <c r="AV1618" i="4"/>
  <c r="AN1618" i="4"/>
  <c r="BE1618" i="4"/>
  <c r="AY1618" i="4"/>
  <c r="AT1618" i="4"/>
  <c r="AO1618" i="4"/>
  <c r="AI1618" i="4"/>
  <c r="AQ1618" i="4"/>
  <c r="AX1618" i="4"/>
  <c r="BF1618" i="4"/>
  <c r="AS1619" i="4"/>
  <c r="AY1619" i="4"/>
  <c r="BA1623" i="4"/>
  <c r="AN1624" i="4"/>
  <c r="AW1624" i="4"/>
  <c r="BF1625" i="4"/>
  <c r="BB1625" i="4"/>
  <c r="AX1625" i="4"/>
  <c r="AT1625" i="4"/>
  <c r="AP1625" i="4"/>
  <c r="BD1625" i="4"/>
  <c r="AY1625" i="4"/>
  <c r="AS1625" i="4"/>
  <c r="AN1625" i="4"/>
  <c r="BA1625" i="4"/>
  <c r="AU1625" i="4"/>
  <c r="AM1625" i="4"/>
  <c r="AI1625" i="4"/>
  <c r="AV1625" i="4"/>
  <c r="BE1625" i="4"/>
  <c r="AS1626" i="4"/>
  <c r="R1636" i="4"/>
  <c r="AR1636" i="4" s="1"/>
  <c r="BD1619" i="4"/>
  <c r="AZ1619" i="4"/>
  <c r="BO1619" i="4" s="1"/>
  <c r="AV1619" i="4"/>
  <c r="AN1619" i="4"/>
  <c r="AI1619" i="4"/>
  <c r="AP1619" i="4"/>
  <c r="AU1619" i="4"/>
  <c r="BA1619" i="4"/>
  <c r="BF1619" i="4"/>
  <c r="AO1626" i="4"/>
  <c r="AW1626" i="4"/>
  <c r="BF1624" i="4"/>
  <c r="BB1624" i="4"/>
  <c r="AX1624" i="4"/>
  <c r="AT1624" i="4"/>
  <c r="AP1624" i="4"/>
  <c r="AI1624" i="4"/>
  <c r="AQ1624" i="4"/>
  <c r="AV1624" i="4"/>
  <c r="BA1624" i="4"/>
  <c r="BG1624" i="4"/>
  <c r="BF1626" i="4"/>
  <c r="BB1626" i="4"/>
  <c r="AX1626" i="4"/>
  <c r="AT1626" i="4"/>
  <c r="AP1626" i="4"/>
  <c r="AI1626" i="4"/>
  <c r="AQ1626" i="4"/>
  <c r="AV1626" i="4"/>
  <c r="BA1626" i="4"/>
  <c r="BH1626" i="4" s="1"/>
  <c r="BG1626" i="4"/>
  <c r="AT1648" i="4"/>
  <c r="AX1648" i="4"/>
  <c r="BB1648" i="4"/>
  <c r="BF1648" i="4"/>
  <c r="AU1649" i="4"/>
  <c r="AY1649" i="4"/>
  <c r="BC1649" i="4"/>
  <c r="BG1649" i="4"/>
  <c r="AV1650" i="4"/>
  <c r="AZ1650" i="4"/>
  <c r="BD1650" i="4"/>
  <c r="AS1651" i="4"/>
  <c r="AW1651" i="4"/>
  <c r="BA1651" i="4"/>
  <c r="BE1651" i="4"/>
  <c r="AT1652" i="4"/>
  <c r="AX1652" i="4"/>
  <c r="BB1652" i="4"/>
  <c r="BF1652" i="4"/>
  <c r="AU1653" i="4"/>
  <c r="AY1653" i="4"/>
  <c r="BC1653" i="4"/>
  <c r="BG1653" i="4"/>
  <c r="AV1654" i="4"/>
  <c r="AZ1654" i="4"/>
  <c r="BD1654" i="4"/>
  <c r="AS1655" i="4"/>
  <c r="AW1655" i="4"/>
  <c r="BA1655" i="4"/>
  <c r="BE1655" i="4"/>
  <c r="AT1656" i="4"/>
  <c r="AX1656" i="4"/>
  <c r="BB1656" i="4"/>
  <c r="BF1656" i="4"/>
  <c r="AU1657" i="4"/>
  <c r="AY1657" i="4"/>
  <c r="BC1657" i="4"/>
  <c r="BG1657" i="4"/>
  <c r="AV1658" i="4"/>
  <c r="AZ1658" i="4"/>
  <c r="BD1658" i="4"/>
  <c r="AS1659" i="4"/>
  <c r="AW1659" i="4"/>
  <c r="BA1659" i="4"/>
  <c r="BE1659" i="4"/>
  <c r="AT1660" i="4"/>
  <c r="AX1660" i="4"/>
  <c r="BB1660" i="4"/>
  <c r="BF1660" i="4"/>
  <c r="AU1661" i="4"/>
  <c r="AY1661" i="4"/>
  <c r="BC1661" i="4"/>
  <c r="BG1661" i="4"/>
  <c r="AV1662" i="4"/>
  <c r="AZ1662" i="4"/>
  <c r="BD1662" i="4"/>
  <c r="AS1663" i="4"/>
  <c r="AW1663" i="4"/>
  <c r="BA1663" i="4"/>
  <c r="BE1663" i="4"/>
  <c r="AU1648" i="4"/>
  <c r="AY1648" i="4"/>
  <c r="BC1648" i="4"/>
  <c r="BG1648" i="4"/>
  <c r="AV1649" i="4"/>
  <c r="AZ1649" i="4"/>
  <c r="BD1649" i="4"/>
  <c r="AS1650" i="4"/>
  <c r="AW1650" i="4"/>
  <c r="BA1650" i="4"/>
  <c r="BE1650" i="4"/>
  <c r="AT1651" i="4"/>
  <c r="AX1651" i="4"/>
  <c r="BB1651" i="4"/>
  <c r="BF1651" i="4"/>
  <c r="AU1652" i="4"/>
  <c r="AY1652" i="4"/>
  <c r="BC1652" i="4"/>
  <c r="BG1652" i="4"/>
  <c r="AV1653" i="4"/>
  <c r="AZ1653" i="4"/>
  <c r="BD1653" i="4"/>
  <c r="AS1654" i="4"/>
  <c r="AW1654" i="4"/>
  <c r="BA1654" i="4"/>
  <c r="BE1654" i="4"/>
  <c r="AT1655" i="4"/>
  <c r="AX1655" i="4"/>
  <c r="BB1655" i="4"/>
  <c r="BF1655" i="4"/>
  <c r="AU1656" i="4"/>
  <c r="AY1656" i="4"/>
  <c r="BC1656" i="4"/>
  <c r="BG1656" i="4"/>
  <c r="AV1657" i="4"/>
  <c r="AZ1657" i="4"/>
  <c r="BD1657" i="4"/>
  <c r="AS1658" i="4"/>
  <c r="AW1658" i="4"/>
  <c r="BA1658" i="4"/>
  <c r="BE1658" i="4"/>
  <c r="AT1659" i="4"/>
  <c r="AX1659" i="4"/>
  <c r="BB1659" i="4"/>
  <c r="BF1659" i="4"/>
  <c r="AU1660" i="4"/>
  <c r="AY1660" i="4"/>
  <c r="BC1660" i="4"/>
  <c r="BG1660" i="4"/>
  <c r="AV1661" i="4"/>
  <c r="AZ1661" i="4"/>
  <c r="BD1661" i="4"/>
  <c r="AS1662" i="4"/>
  <c r="AW1662" i="4"/>
  <c r="BA1662" i="4"/>
  <c r="BE1662" i="4"/>
  <c r="AT1663" i="4"/>
  <c r="AX1663" i="4"/>
  <c r="BB1663" i="4"/>
  <c r="BF1663" i="4"/>
  <c r="AV1648" i="4"/>
  <c r="AZ1648" i="4"/>
  <c r="BD1648" i="4"/>
  <c r="AS1649" i="4"/>
  <c r="AW1649" i="4"/>
  <c r="BA1649" i="4"/>
  <c r="BE1649" i="4"/>
  <c r="AT1650" i="4"/>
  <c r="AX1650" i="4"/>
  <c r="BB1650" i="4"/>
  <c r="BF1650" i="4"/>
  <c r="AU1651" i="4"/>
  <c r="AY1651" i="4"/>
  <c r="BC1651" i="4"/>
  <c r="BG1651" i="4"/>
  <c r="AV1652" i="4"/>
  <c r="AZ1652" i="4"/>
  <c r="BD1652" i="4"/>
  <c r="AS1653" i="4"/>
  <c r="AW1653" i="4"/>
  <c r="BA1653" i="4"/>
  <c r="BE1653" i="4"/>
  <c r="AT1654" i="4"/>
  <c r="AX1654" i="4"/>
  <c r="BB1654" i="4"/>
  <c r="BF1654" i="4"/>
  <c r="AU1655" i="4"/>
  <c r="AY1655" i="4"/>
  <c r="BC1655" i="4"/>
  <c r="BG1655" i="4"/>
  <c r="AV1656" i="4"/>
  <c r="AZ1656" i="4"/>
  <c r="BD1656" i="4"/>
  <c r="AS1657" i="4"/>
  <c r="AW1657" i="4"/>
  <c r="BA1657" i="4"/>
  <c r="BE1657" i="4"/>
  <c r="AT1658" i="4"/>
  <c r="AX1658" i="4"/>
  <c r="BB1658" i="4"/>
  <c r="BF1658" i="4"/>
  <c r="AU1659" i="4"/>
  <c r="AY1659" i="4"/>
  <c r="BC1659" i="4"/>
  <c r="BG1659" i="4"/>
  <c r="AV1660" i="4"/>
  <c r="AZ1660" i="4"/>
  <c r="BD1660" i="4"/>
  <c r="AS1661" i="4"/>
  <c r="AW1661" i="4"/>
  <c r="BA1661" i="4"/>
  <c r="BE1661" i="4"/>
  <c r="AT1662" i="4"/>
  <c r="AX1662" i="4"/>
  <c r="BB1662" i="4"/>
  <c r="BF1662" i="4"/>
  <c r="AU1663" i="4"/>
  <c r="AY1663" i="4"/>
  <c r="BC1663" i="4"/>
  <c r="BR1625" i="4" l="1"/>
  <c r="BP1625" i="4"/>
  <c r="BQ1625" i="4"/>
  <c r="BS1625" i="4"/>
  <c r="BJ1624" i="4"/>
  <c r="BH1624" i="4"/>
  <c r="BI1624" i="4"/>
  <c r="BK1624" i="4"/>
  <c r="BI1603" i="4"/>
  <c r="BJ1603" i="4"/>
  <c r="BH1603" i="4"/>
  <c r="BK1603" i="4"/>
  <c r="BM1601" i="4"/>
  <c r="BL1601" i="4"/>
  <c r="BO1601" i="4"/>
  <c r="BN1601" i="4"/>
  <c r="BH1612" i="4"/>
  <c r="BP1621" i="4"/>
  <c r="BS1621" i="4"/>
  <c r="BQ1621" i="4"/>
  <c r="BR1621" i="4"/>
  <c r="BP1586" i="4"/>
  <c r="BR1586" i="4"/>
  <c r="BQ1586" i="4"/>
  <c r="BS1586" i="4"/>
  <c r="BN1583" i="4"/>
  <c r="BM1583" i="4"/>
  <c r="BL1583" i="4"/>
  <c r="BO1583" i="4"/>
  <c r="BN1581" i="4"/>
  <c r="BM1581" i="4"/>
  <c r="BL1581" i="4"/>
  <c r="BO1581" i="4"/>
  <c r="BR1582" i="4"/>
  <c r="BQ1582" i="4"/>
  <c r="BP1582" i="4"/>
  <c r="BS1582" i="4"/>
  <c r="BM1567" i="4"/>
  <c r="BL1567" i="4"/>
  <c r="BO1567" i="4"/>
  <c r="BN1567" i="4"/>
  <c r="BQ1570" i="4"/>
  <c r="BP1570" i="4"/>
  <c r="BS1570" i="4"/>
  <c r="BR1570" i="4"/>
  <c r="BI1566" i="4"/>
  <c r="BH1566" i="4"/>
  <c r="BK1566" i="4"/>
  <c r="BJ1566" i="4"/>
  <c r="BI1564" i="4"/>
  <c r="BH1564" i="4"/>
  <c r="BK1564" i="4"/>
  <c r="BJ1564" i="4"/>
  <c r="BJ1575" i="4"/>
  <c r="BH1575" i="4"/>
  <c r="BK1575" i="4"/>
  <c r="BI1575" i="4"/>
  <c r="BU1572" i="4"/>
  <c r="BT1572" i="4"/>
  <c r="BW1572" i="4"/>
  <c r="BV1572" i="4"/>
  <c r="BW1553" i="4"/>
  <c r="BU1553" i="4"/>
  <c r="BT1553" i="4"/>
  <c r="BV1553" i="4"/>
  <c r="BM1537" i="4"/>
  <c r="BL1537" i="4"/>
  <c r="BO1537" i="4"/>
  <c r="BN1537" i="4"/>
  <c r="BL1562" i="4"/>
  <c r="BO1562" i="4"/>
  <c r="BN1562" i="4"/>
  <c r="BM1562" i="4"/>
  <c r="BI1563" i="4"/>
  <c r="BH1563" i="4"/>
  <c r="BK1563" i="4"/>
  <c r="BJ1563" i="4"/>
  <c r="BT1560" i="4"/>
  <c r="BW1560" i="4"/>
  <c r="BU1560" i="4"/>
  <c r="BV1560" i="4"/>
  <c r="BW1552" i="4"/>
  <c r="BV1552" i="4"/>
  <c r="BU1552" i="4"/>
  <c r="BT1552" i="4"/>
  <c r="BS1549" i="4"/>
  <c r="BP1549" i="4"/>
  <c r="BR1549" i="4"/>
  <c r="BQ1549" i="4"/>
  <c r="BI1543" i="4"/>
  <c r="BH1543" i="4"/>
  <c r="BK1543" i="4"/>
  <c r="BJ1543" i="4"/>
  <c r="BU1535" i="4"/>
  <c r="BT1535" i="4"/>
  <c r="BV1535" i="4"/>
  <c r="BW1535" i="4"/>
  <c r="BL1560" i="4"/>
  <c r="BQ1540" i="4"/>
  <c r="BP1540" i="4"/>
  <c r="BS1540" i="4"/>
  <c r="BR1540" i="4"/>
  <c r="BT1511" i="4"/>
  <c r="BW1511" i="4"/>
  <c r="BV1511" i="4"/>
  <c r="BU1511" i="4"/>
  <c r="BV1624" i="4"/>
  <c r="BW1624" i="4"/>
  <c r="BT1624" i="4"/>
  <c r="BU1624" i="4"/>
  <c r="BP1619" i="4"/>
  <c r="BQ1619" i="4"/>
  <c r="BS1619" i="4"/>
  <c r="BR1619" i="4"/>
  <c r="BN1624" i="4"/>
  <c r="BL1624" i="4"/>
  <c r="BM1624" i="4"/>
  <c r="BO1624" i="4"/>
  <c r="BH1619" i="4"/>
  <c r="BK1619" i="4"/>
  <c r="BI1619" i="4"/>
  <c r="BJ1619" i="4"/>
  <c r="BH1618" i="4"/>
  <c r="BJ1618" i="4"/>
  <c r="BI1618" i="4"/>
  <c r="BK1618" i="4"/>
  <c r="BP1618" i="4"/>
  <c r="BS1618" i="4"/>
  <c r="BR1618" i="4"/>
  <c r="BQ1618" i="4"/>
  <c r="BH1617" i="4"/>
  <c r="BI1617" i="4"/>
  <c r="BJ1617" i="4"/>
  <c r="BK1617" i="4"/>
  <c r="BL1615" i="4"/>
  <c r="BM1615" i="4"/>
  <c r="BO1615" i="4"/>
  <c r="BN1615" i="4"/>
  <c r="BM1607" i="4"/>
  <c r="BO1607" i="4"/>
  <c r="BN1607" i="4"/>
  <c r="BL1607" i="4"/>
  <c r="BM1603" i="4"/>
  <c r="BO1603" i="4"/>
  <c r="BN1603" i="4"/>
  <c r="BL1603" i="4"/>
  <c r="BR1623" i="4"/>
  <c r="BQ1623" i="4"/>
  <c r="BS1623" i="4"/>
  <c r="BP1623" i="4"/>
  <c r="BJ1623" i="4"/>
  <c r="BI1623" i="4"/>
  <c r="BK1623" i="4"/>
  <c r="BH1623" i="4"/>
  <c r="BV1623" i="4"/>
  <c r="BT1623" i="4"/>
  <c r="BU1623" i="4"/>
  <c r="BW1623" i="4"/>
  <c r="BP1616" i="4"/>
  <c r="BR1616" i="4"/>
  <c r="BS1616" i="4"/>
  <c r="BQ1616" i="4"/>
  <c r="BT1615" i="4"/>
  <c r="BV1615" i="4"/>
  <c r="BU1615" i="4"/>
  <c r="BW1615" i="4"/>
  <c r="BV1620" i="4"/>
  <c r="BM1623" i="4"/>
  <c r="BM1599" i="4"/>
  <c r="BL1599" i="4"/>
  <c r="BO1599" i="4"/>
  <c r="BN1599" i="4"/>
  <c r="BR1622" i="4"/>
  <c r="BQ1622" i="4"/>
  <c r="BP1622" i="4"/>
  <c r="BS1622" i="4"/>
  <c r="BJ1612" i="4"/>
  <c r="BQ1601" i="4"/>
  <c r="BP1601" i="4"/>
  <c r="BS1601" i="4"/>
  <c r="BR1601" i="4"/>
  <c r="BQ1597" i="4"/>
  <c r="BP1597" i="4"/>
  <c r="BS1597" i="4"/>
  <c r="BR1597" i="4"/>
  <c r="BH1621" i="4"/>
  <c r="BI1621" i="4"/>
  <c r="BJ1621" i="4"/>
  <c r="BK1621" i="4"/>
  <c r="BO1617" i="4"/>
  <c r="BH1615" i="4"/>
  <c r="BK1615" i="4"/>
  <c r="BJ1615" i="4"/>
  <c r="BI1615" i="4"/>
  <c r="BL1611" i="4"/>
  <c r="BO1611" i="4"/>
  <c r="BM1611" i="4"/>
  <c r="BN1611" i="4"/>
  <c r="BQ1605" i="4"/>
  <c r="BS1605" i="4"/>
  <c r="BR1605" i="4"/>
  <c r="BP1605" i="4"/>
  <c r="BQ1603" i="4"/>
  <c r="BS1603" i="4"/>
  <c r="BR1603" i="4"/>
  <c r="BP1603" i="4"/>
  <c r="BP1608" i="4"/>
  <c r="BQ1608" i="4"/>
  <c r="BS1608" i="4"/>
  <c r="BR1608" i="4"/>
  <c r="BQ1606" i="4"/>
  <c r="BR1606" i="4"/>
  <c r="BP1606" i="4"/>
  <c r="BS1606" i="4"/>
  <c r="BT1602" i="4"/>
  <c r="BU1595" i="4"/>
  <c r="BT1595" i="4"/>
  <c r="BW1595" i="4"/>
  <c r="BV1595" i="4"/>
  <c r="BL1594" i="4"/>
  <c r="BM1594" i="4"/>
  <c r="BO1594" i="4"/>
  <c r="BN1594" i="4"/>
  <c r="BT1587" i="4"/>
  <c r="BW1587" i="4"/>
  <c r="BV1587" i="4"/>
  <c r="BU1587" i="4"/>
  <c r="BL1586" i="4"/>
  <c r="BM1586" i="4"/>
  <c r="BO1586" i="4"/>
  <c r="BN1586" i="4"/>
  <c r="BL1610" i="4"/>
  <c r="BN1610" i="4"/>
  <c r="BO1610" i="4"/>
  <c r="BM1610" i="4"/>
  <c r="BH1610" i="4"/>
  <c r="BI1610" i="4"/>
  <c r="BJ1610" i="4"/>
  <c r="BK1610" i="4"/>
  <c r="BT1610" i="4"/>
  <c r="BU1610" i="4"/>
  <c r="BW1610" i="4"/>
  <c r="BV1610" i="4"/>
  <c r="BP1610" i="4"/>
  <c r="BS1610" i="4"/>
  <c r="BR1610" i="4"/>
  <c r="BQ1610" i="4"/>
  <c r="BV1601" i="4"/>
  <c r="BU1599" i="4"/>
  <c r="BT1599" i="4"/>
  <c r="BW1599" i="4"/>
  <c r="BV1599" i="4"/>
  <c r="BI1596" i="4"/>
  <c r="BH1596" i="4"/>
  <c r="BJ1596" i="4"/>
  <c r="BK1596" i="4"/>
  <c r="BP1594" i="4"/>
  <c r="BR1594" i="4"/>
  <c r="BQ1594" i="4"/>
  <c r="BS1594" i="4"/>
  <c r="BL1591" i="4"/>
  <c r="BN1591" i="4"/>
  <c r="BM1591" i="4"/>
  <c r="BO1591" i="4"/>
  <c r="BH1589" i="4"/>
  <c r="BK1589" i="4"/>
  <c r="BJ1589" i="4"/>
  <c r="BI1589" i="4"/>
  <c r="BT1588" i="4"/>
  <c r="BU1588" i="4"/>
  <c r="BW1588" i="4"/>
  <c r="BV1588" i="4"/>
  <c r="BN1619" i="4"/>
  <c r="BT1613" i="4"/>
  <c r="BW1613" i="4"/>
  <c r="BV1613" i="4"/>
  <c r="BU1613" i="4"/>
  <c r="BP1613" i="4"/>
  <c r="BR1613" i="4"/>
  <c r="BS1613" i="4"/>
  <c r="BQ1613" i="4"/>
  <c r="BL1609" i="4"/>
  <c r="BM1609" i="4"/>
  <c r="BN1609" i="4"/>
  <c r="BO1609" i="4"/>
  <c r="BU1600" i="4"/>
  <c r="BT1600" i="4"/>
  <c r="BW1600" i="4"/>
  <c r="BV1600" i="4"/>
  <c r="BQ1595" i="4"/>
  <c r="BP1595" i="4"/>
  <c r="BS1595" i="4"/>
  <c r="BR1595" i="4"/>
  <c r="BO1584" i="4"/>
  <c r="BN1584" i="4"/>
  <c r="BM1584" i="4"/>
  <c r="BL1584" i="4"/>
  <c r="BN1582" i="4"/>
  <c r="BM1582" i="4"/>
  <c r="BL1582" i="4"/>
  <c r="BO1582" i="4"/>
  <c r="BT1601" i="4"/>
  <c r="BI1599" i="4"/>
  <c r="BH1599" i="4"/>
  <c r="BK1599" i="4"/>
  <c r="BJ1599" i="4"/>
  <c r="BI1595" i="4"/>
  <c r="BH1595" i="4"/>
  <c r="BK1595" i="4"/>
  <c r="BJ1595" i="4"/>
  <c r="BT1594" i="4"/>
  <c r="BW1594" i="4"/>
  <c r="BV1594" i="4"/>
  <c r="BU1594" i="4"/>
  <c r="BH1587" i="4"/>
  <c r="BI1587" i="4"/>
  <c r="BK1587" i="4"/>
  <c r="BJ1587" i="4"/>
  <c r="BS1584" i="4"/>
  <c r="BR1584" i="4"/>
  <c r="BQ1584" i="4"/>
  <c r="BP1584" i="4"/>
  <c r="BN1579" i="4"/>
  <c r="BL1579" i="4"/>
  <c r="BO1579" i="4"/>
  <c r="BM1579" i="4"/>
  <c r="BM1573" i="4"/>
  <c r="BL1573" i="4"/>
  <c r="BO1573" i="4"/>
  <c r="BN1573" i="4"/>
  <c r="BM1569" i="4"/>
  <c r="BL1569" i="4"/>
  <c r="BO1569" i="4"/>
  <c r="BN1569" i="4"/>
  <c r="BM1565" i="4"/>
  <c r="BL1565" i="4"/>
  <c r="BO1565" i="4"/>
  <c r="BN1565" i="4"/>
  <c r="BU1598" i="4"/>
  <c r="BL1592" i="4"/>
  <c r="BI1583" i="4"/>
  <c r="BR1577" i="4"/>
  <c r="BS1577" i="4"/>
  <c r="BQ1577" i="4"/>
  <c r="BP1577" i="4"/>
  <c r="BQ1572" i="4"/>
  <c r="BP1572" i="4"/>
  <c r="BS1572" i="4"/>
  <c r="BR1572" i="4"/>
  <c r="BQ1568" i="4"/>
  <c r="BP1568" i="4"/>
  <c r="BS1568" i="4"/>
  <c r="BR1568" i="4"/>
  <c r="BQ1564" i="4"/>
  <c r="BP1564" i="4"/>
  <c r="BS1564" i="4"/>
  <c r="BR1564" i="4"/>
  <c r="BN1576" i="4"/>
  <c r="BO1576" i="4"/>
  <c r="BM1576" i="4"/>
  <c r="BL1576" i="4"/>
  <c r="BI1573" i="4"/>
  <c r="BH1573" i="4"/>
  <c r="BK1573" i="4"/>
  <c r="BJ1573" i="4"/>
  <c r="BI1571" i="4"/>
  <c r="BH1571" i="4"/>
  <c r="BK1571" i="4"/>
  <c r="BJ1571" i="4"/>
  <c r="BI1569" i="4"/>
  <c r="BH1569" i="4"/>
  <c r="BK1569" i="4"/>
  <c r="BJ1569" i="4"/>
  <c r="BI1567" i="4"/>
  <c r="BH1567" i="4"/>
  <c r="BK1567" i="4"/>
  <c r="BJ1567" i="4"/>
  <c r="BI1565" i="4"/>
  <c r="BH1565" i="4"/>
  <c r="BK1565" i="4"/>
  <c r="BJ1565" i="4"/>
  <c r="BJ1581" i="4"/>
  <c r="BR1578" i="4"/>
  <c r="BP1578" i="4"/>
  <c r="BS1578" i="4"/>
  <c r="BQ1578" i="4"/>
  <c r="BU1567" i="4"/>
  <c r="BH1562" i="4"/>
  <c r="BK1562" i="4"/>
  <c r="BI1562" i="4"/>
  <c r="BJ1562" i="4"/>
  <c r="BO1554" i="4"/>
  <c r="BM1554" i="4"/>
  <c r="BL1554" i="4"/>
  <c r="BN1554" i="4"/>
  <c r="BT1562" i="4"/>
  <c r="BW1562" i="4"/>
  <c r="BV1562" i="4"/>
  <c r="BU1562" i="4"/>
  <c r="BH1561" i="4"/>
  <c r="BK1561" i="4"/>
  <c r="BJ1561" i="4"/>
  <c r="BI1561" i="4"/>
  <c r="BK1558" i="4"/>
  <c r="BH1558" i="4"/>
  <c r="BJ1558" i="4"/>
  <c r="BI1558" i="4"/>
  <c r="BW1557" i="4"/>
  <c r="BU1557" i="4"/>
  <c r="BT1557" i="4"/>
  <c r="BV1557" i="4"/>
  <c r="BS1554" i="4"/>
  <c r="BR1554" i="4"/>
  <c r="BQ1554" i="4"/>
  <c r="BP1554" i="4"/>
  <c r="BK1550" i="4"/>
  <c r="BH1550" i="4"/>
  <c r="BJ1550" i="4"/>
  <c r="BI1550" i="4"/>
  <c r="BW1549" i="4"/>
  <c r="BU1549" i="4"/>
  <c r="BT1549" i="4"/>
  <c r="BV1549" i="4"/>
  <c r="BS1546" i="4"/>
  <c r="BQ1546" i="4"/>
  <c r="BP1546" i="4"/>
  <c r="BR1546" i="4"/>
  <c r="BM1543" i="4"/>
  <c r="BL1543" i="4"/>
  <c r="BO1543" i="4"/>
  <c r="BN1543" i="4"/>
  <c r="BM1539" i="4"/>
  <c r="BL1539" i="4"/>
  <c r="BO1539" i="4"/>
  <c r="BN1539" i="4"/>
  <c r="BM1535" i="4"/>
  <c r="BL1535" i="4"/>
  <c r="BN1535" i="4"/>
  <c r="BO1535" i="4"/>
  <c r="BM1531" i="4"/>
  <c r="BO1531" i="4"/>
  <c r="BN1531" i="4"/>
  <c r="BL1531" i="4"/>
  <c r="BM1527" i="4"/>
  <c r="BO1527" i="4"/>
  <c r="BN1527" i="4"/>
  <c r="BL1527" i="4"/>
  <c r="BT1561" i="4"/>
  <c r="BW1561" i="4"/>
  <c r="BV1561" i="4"/>
  <c r="BU1561" i="4"/>
  <c r="BJ1582" i="4"/>
  <c r="BK1557" i="4"/>
  <c r="BJ1557" i="4"/>
  <c r="BI1557" i="4"/>
  <c r="BH1557" i="4"/>
  <c r="BW1556" i="4"/>
  <c r="BV1556" i="4"/>
  <c r="BU1556" i="4"/>
  <c r="BT1556" i="4"/>
  <c r="BS1553" i="4"/>
  <c r="BP1553" i="4"/>
  <c r="BR1553" i="4"/>
  <c r="BQ1553" i="4"/>
  <c r="BK1549" i="4"/>
  <c r="BJ1549" i="4"/>
  <c r="BI1549" i="4"/>
  <c r="BH1549" i="4"/>
  <c r="BW1548" i="4"/>
  <c r="BV1548" i="4"/>
  <c r="BU1548" i="4"/>
  <c r="BT1548" i="4"/>
  <c r="BS1547" i="4"/>
  <c r="BR1547" i="4"/>
  <c r="BQ1547" i="4"/>
  <c r="BP1547" i="4"/>
  <c r="BV1543" i="4"/>
  <c r="BW1541" i="4"/>
  <c r="BI1534" i="4"/>
  <c r="BH1534" i="4"/>
  <c r="BK1534" i="4"/>
  <c r="BJ1534" i="4"/>
  <c r="BU1528" i="4"/>
  <c r="BW1528" i="4"/>
  <c r="BV1528" i="4"/>
  <c r="BT1528" i="4"/>
  <c r="BM1524" i="4"/>
  <c r="BL1524" i="4"/>
  <c r="BO1524" i="4"/>
  <c r="BN1524" i="4"/>
  <c r="BM1520" i="4"/>
  <c r="BL1520" i="4"/>
  <c r="BO1520" i="4"/>
  <c r="BN1520" i="4"/>
  <c r="BM1516" i="4"/>
  <c r="BL1516" i="4"/>
  <c r="BO1516" i="4"/>
  <c r="BN1516" i="4"/>
  <c r="BW1564" i="4"/>
  <c r="BM1560" i="4"/>
  <c r="BQ1544" i="4"/>
  <c r="BP1544" i="4"/>
  <c r="BS1544" i="4"/>
  <c r="BR1544" i="4"/>
  <c r="BI1537" i="4"/>
  <c r="BH1537" i="4"/>
  <c r="BJ1537" i="4"/>
  <c r="BK1537" i="4"/>
  <c r="BI1533" i="4"/>
  <c r="BH1533" i="4"/>
  <c r="BJ1533" i="4"/>
  <c r="BK1533" i="4"/>
  <c r="BI1531" i="4"/>
  <c r="BK1531" i="4"/>
  <c r="BJ1531" i="4"/>
  <c r="BH1531" i="4"/>
  <c r="BI1529" i="4"/>
  <c r="BK1529" i="4"/>
  <c r="BJ1529" i="4"/>
  <c r="BH1529" i="4"/>
  <c r="BI1527" i="4"/>
  <c r="BK1527" i="4"/>
  <c r="BJ1527" i="4"/>
  <c r="BH1527" i="4"/>
  <c r="BQ1526" i="4"/>
  <c r="BS1526" i="4"/>
  <c r="BR1526" i="4"/>
  <c r="BP1526" i="4"/>
  <c r="BQ1522" i="4"/>
  <c r="BP1522" i="4"/>
  <c r="BS1522" i="4"/>
  <c r="BR1522" i="4"/>
  <c r="BQ1518" i="4"/>
  <c r="BP1518" i="4"/>
  <c r="BS1518" i="4"/>
  <c r="BR1518" i="4"/>
  <c r="BQ1514" i="4"/>
  <c r="BP1514" i="4"/>
  <c r="BS1514" i="4"/>
  <c r="BR1514" i="4"/>
  <c r="BV1563" i="4"/>
  <c r="BT1543" i="4"/>
  <c r="BI1541" i="4"/>
  <c r="BH1541" i="4"/>
  <c r="BK1541" i="4"/>
  <c r="BJ1541" i="4"/>
  <c r="BI1538" i="4"/>
  <c r="BH1538" i="4"/>
  <c r="BK1538" i="4"/>
  <c r="BJ1538" i="4"/>
  <c r="BI1536" i="4"/>
  <c r="BH1536" i="4"/>
  <c r="BK1536" i="4"/>
  <c r="BJ1536" i="4"/>
  <c r="BU1527" i="4"/>
  <c r="BV1527" i="4"/>
  <c r="BT1527" i="4"/>
  <c r="BW1527" i="4"/>
  <c r="BI1524" i="4"/>
  <c r="BH1524" i="4"/>
  <c r="BK1524" i="4"/>
  <c r="BJ1524" i="4"/>
  <c r="BI1522" i="4"/>
  <c r="BH1522" i="4"/>
  <c r="BK1522" i="4"/>
  <c r="BJ1522" i="4"/>
  <c r="BI1520" i="4"/>
  <c r="BH1520" i="4"/>
  <c r="BK1520" i="4"/>
  <c r="BJ1520" i="4"/>
  <c r="BI1518" i="4"/>
  <c r="BH1518" i="4"/>
  <c r="BK1518" i="4"/>
  <c r="BJ1518" i="4"/>
  <c r="BI1516" i="4"/>
  <c r="BH1516" i="4"/>
  <c r="BK1516" i="4"/>
  <c r="BJ1516" i="4"/>
  <c r="BI1514" i="4"/>
  <c r="BH1514" i="4"/>
  <c r="BK1514" i="4"/>
  <c r="BJ1514" i="4"/>
  <c r="BU1544" i="4"/>
  <c r="BT1544" i="4"/>
  <c r="BW1544" i="4"/>
  <c r="BV1544" i="4"/>
  <c r="BQ1542" i="4"/>
  <c r="BP1542" i="4"/>
  <c r="BS1542" i="4"/>
  <c r="BR1542" i="4"/>
  <c r="BT1540" i="4"/>
  <c r="BS1533" i="4"/>
  <c r="BI1532" i="4"/>
  <c r="BH1532" i="4"/>
  <c r="BK1532" i="4"/>
  <c r="BJ1532" i="4"/>
  <c r="BU1525" i="4"/>
  <c r="BT1525" i="4"/>
  <c r="BW1525" i="4"/>
  <c r="BV1525" i="4"/>
  <c r="BU1521" i="4"/>
  <c r="BT1521" i="4"/>
  <c r="BW1521" i="4"/>
  <c r="BV1521" i="4"/>
  <c r="BU1517" i="4"/>
  <c r="BT1517" i="4"/>
  <c r="BW1517" i="4"/>
  <c r="BV1517" i="4"/>
  <c r="BU1513" i="4"/>
  <c r="BT1513" i="4"/>
  <c r="BW1513" i="4"/>
  <c r="BV1513" i="4"/>
  <c r="BW1536" i="4"/>
  <c r="BP1510" i="4"/>
  <c r="BS1510" i="4"/>
  <c r="BR1510" i="4"/>
  <c r="BQ1510" i="4"/>
  <c r="BL1500" i="4"/>
  <c r="BO1500" i="4"/>
  <c r="BM1500" i="4"/>
  <c r="BN1500" i="4"/>
  <c r="BS1498" i="4"/>
  <c r="BQ1498" i="4"/>
  <c r="BP1498" i="4"/>
  <c r="BR1498" i="4"/>
  <c r="BK1496" i="4"/>
  <c r="BJ1496" i="4"/>
  <c r="BI1496" i="4"/>
  <c r="BH1496" i="4"/>
  <c r="BS1494" i="4"/>
  <c r="BQ1494" i="4"/>
  <c r="BP1494" i="4"/>
  <c r="BR1494" i="4"/>
  <c r="BK1492" i="4"/>
  <c r="BJ1492" i="4"/>
  <c r="BI1492" i="4"/>
  <c r="BH1492" i="4"/>
  <c r="BS1490" i="4"/>
  <c r="BQ1490" i="4"/>
  <c r="BP1490" i="4"/>
  <c r="BR1490" i="4"/>
  <c r="BK1488" i="4"/>
  <c r="BJ1488" i="4"/>
  <c r="BI1488" i="4"/>
  <c r="BH1488" i="4"/>
  <c r="BS1486" i="4"/>
  <c r="BQ1486" i="4"/>
  <c r="BP1486" i="4"/>
  <c r="BR1486" i="4"/>
  <c r="BK1482" i="4"/>
  <c r="BI1482" i="4"/>
  <c r="BH1482" i="4"/>
  <c r="BJ1482" i="4"/>
  <c r="BS1478" i="4"/>
  <c r="BQ1478" i="4"/>
  <c r="BR1478" i="4"/>
  <c r="BP1478" i="4"/>
  <c r="BK1474" i="4"/>
  <c r="BI1474" i="4"/>
  <c r="BH1474" i="4"/>
  <c r="BJ1474" i="4"/>
  <c r="BM1548" i="4"/>
  <c r="BH1511" i="4"/>
  <c r="BK1511" i="4"/>
  <c r="BJ1511" i="4"/>
  <c r="BI1511" i="4"/>
  <c r="BM1510" i="4"/>
  <c r="BT1507" i="4"/>
  <c r="BW1507" i="4"/>
  <c r="BV1507" i="4"/>
  <c r="BU1507" i="4"/>
  <c r="BO1506" i="4"/>
  <c r="BH1503" i="4"/>
  <c r="BK1503" i="4"/>
  <c r="BJ1503" i="4"/>
  <c r="BI1503" i="4"/>
  <c r="BV1502" i="4"/>
  <c r="BO1497" i="4"/>
  <c r="BN1497" i="4"/>
  <c r="BM1497" i="4"/>
  <c r="BL1497" i="4"/>
  <c r="BO1493" i="4"/>
  <c r="BN1493" i="4"/>
  <c r="BM1493" i="4"/>
  <c r="BL1493" i="4"/>
  <c r="BO1489" i="4"/>
  <c r="BN1489" i="4"/>
  <c r="BM1489" i="4"/>
  <c r="BL1489" i="4"/>
  <c r="BV1541" i="4"/>
  <c r="BQ1532" i="4"/>
  <c r="BU1512" i="4"/>
  <c r="BT1512" i="4"/>
  <c r="BW1512" i="4"/>
  <c r="BV1512" i="4"/>
  <c r="BH1508" i="4"/>
  <c r="BK1508" i="4"/>
  <c r="BJ1508" i="4"/>
  <c r="BI1508" i="4"/>
  <c r="BT1504" i="4"/>
  <c r="BW1504" i="4"/>
  <c r="BV1504" i="4"/>
  <c r="BU1504" i="4"/>
  <c r="BH1499" i="4"/>
  <c r="BK1499" i="4"/>
  <c r="BJ1499" i="4"/>
  <c r="BI1499" i="4"/>
  <c r="BW1496" i="4"/>
  <c r="BV1496" i="4"/>
  <c r="BU1496" i="4"/>
  <c r="BT1496" i="4"/>
  <c r="BW1492" i="4"/>
  <c r="BV1492" i="4"/>
  <c r="BU1492" i="4"/>
  <c r="BT1492" i="4"/>
  <c r="BW1488" i="4"/>
  <c r="BV1488" i="4"/>
  <c r="BU1488" i="4"/>
  <c r="BT1488" i="4"/>
  <c r="BW1484" i="4"/>
  <c r="BV1484" i="4"/>
  <c r="BT1484" i="4"/>
  <c r="BU1484" i="4"/>
  <c r="BW1480" i="4"/>
  <c r="BV1480" i="4"/>
  <c r="BT1480" i="4"/>
  <c r="BU1480" i="4"/>
  <c r="BW1476" i="4"/>
  <c r="BV1476" i="4"/>
  <c r="BT1476" i="4"/>
  <c r="BU1476" i="4"/>
  <c r="BW1472" i="4"/>
  <c r="BV1472" i="4"/>
  <c r="BT1472" i="4"/>
  <c r="BU1472" i="4"/>
  <c r="BS1469" i="4"/>
  <c r="BQ1469" i="4"/>
  <c r="BP1469" i="4"/>
  <c r="BR1469" i="4"/>
  <c r="BH1509" i="4"/>
  <c r="BK1509" i="4"/>
  <c r="BJ1509" i="4"/>
  <c r="BI1509" i="4"/>
  <c r="BP1505" i="4"/>
  <c r="BS1505" i="4"/>
  <c r="BR1505" i="4"/>
  <c r="BQ1505" i="4"/>
  <c r="BT1500" i="4"/>
  <c r="BW1500" i="4"/>
  <c r="BU1500" i="4"/>
  <c r="BV1500" i="4"/>
  <c r="BO1498" i="4"/>
  <c r="BL1498" i="4"/>
  <c r="BN1498" i="4"/>
  <c r="BM1498" i="4"/>
  <c r="BO1494" i="4"/>
  <c r="BL1494" i="4"/>
  <c r="BN1494" i="4"/>
  <c r="BM1494" i="4"/>
  <c r="BO1490" i="4"/>
  <c r="BL1490" i="4"/>
  <c r="BN1490" i="4"/>
  <c r="BM1490" i="4"/>
  <c r="BO1486" i="4"/>
  <c r="BL1486" i="4"/>
  <c r="BN1486" i="4"/>
  <c r="BM1486" i="4"/>
  <c r="BO1482" i="4"/>
  <c r="BL1482" i="4"/>
  <c r="BN1482" i="4"/>
  <c r="BM1482" i="4"/>
  <c r="BO1478" i="4"/>
  <c r="BL1478" i="4"/>
  <c r="BN1478" i="4"/>
  <c r="BM1478" i="4"/>
  <c r="BO1474" i="4"/>
  <c r="BL1474" i="4"/>
  <c r="BN1474" i="4"/>
  <c r="BM1474" i="4"/>
  <c r="BN1466" i="4"/>
  <c r="BM1466" i="4"/>
  <c r="BO1466" i="4"/>
  <c r="BL1466" i="4"/>
  <c r="BM1462" i="4"/>
  <c r="BL1462" i="4"/>
  <c r="BO1462" i="4"/>
  <c r="BN1462" i="4"/>
  <c r="BO1503" i="4"/>
  <c r="BK1457" i="4"/>
  <c r="BJ1457" i="4"/>
  <c r="BI1457" i="4"/>
  <c r="BH1457" i="4"/>
  <c r="BK1453" i="4"/>
  <c r="BJ1453" i="4"/>
  <c r="BI1453" i="4"/>
  <c r="BH1453" i="4"/>
  <c r="BK1444" i="4"/>
  <c r="BJ1444" i="4"/>
  <c r="BI1444" i="4"/>
  <c r="BH1444" i="4"/>
  <c r="BW1497" i="4"/>
  <c r="BW1458" i="4"/>
  <c r="BV1458" i="4"/>
  <c r="BU1458" i="4"/>
  <c r="BT1458" i="4"/>
  <c r="BW1454" i="4"/>
  <c r="BV1454" i="4"/>
  <c r="BU1454" i="4"/>
  <c r="BT1454" i="4"/>
  <c r="BW1450" i="4"/>
  <c r="BV1450" i="4"/>
  <c r="BU1450" i="4"/>
  <c r="BT1450" i="4"/>
  <c r="BW1442" i="4"/>
  <c r="BV1442" i="4"/>
  <c r="BU1442" i="4"/>
  <c r="BT1442" i="4"/>
  <c r="BM1511" i="4"/>
  <c r="BM1508" i="4"/>
  <c r="BU1502" i="4"/>
  <c r="BO1479" i="4"/>
  <c r="BN1479" i="4"/>
  <c r="BL1479" i="4"/>
  <c r="BM1479" i="4"/>
  <c r="BO1471" i="4"/>
  <c r="BN1471" i="4"/>
  <c r="BL1471" i="4"/>
  <c r="BM1471" i="4"/>
  <c r="BR1465" i="4"/>
  <c r="BQ1465" i="4"/>
  <c r="BS1465" i="4"/>
  <c r="BP1465" i="4"/>
  <c r="BI1464" i="4"/>
  <c r="BK1464" i="4"/>
  <c r="BJ1464" i="4"/>
  <c r="BH1464" i="4"/>
  <c r="BQ1463" i="4"/>
  <c r="BS1463" i="4"/>
  <c r="BR1463" i="4"/>
  <c r="BP1463" i="4"/>
  <c r="BI1462" i="4"/>
  <c r="BK1462" i="4"/>
  <c r="BJ1462" i="4"/>
  <c r="BH1462" i="4"/>
  <c r="BO1456" i="4"/>
  <c r="BN1456" i="4"/>
  <c r="BM1456" i="4"/>
  <c r="BL1456" i="4"/>
  <c r="BO1452" i="4"/>
  <c r="BN1452" i="4"/>
  <c r="BM1452" i="4"/>
  <c r="BL1452" i="4"/>
  <c r="BO1445" i="4"/>
  <c r="BN1445" i="4"/>
  <c r="BM1445" i="4"/>
  <c r="BL1445" i="4"/>
  <c r="BO1441" i="4"/>
  <c r="BN1441" i="4"/>
  <c r="BM1441" i="4"/>
  <c r="BL1441" i="4"/>
  <c r="BM1437" i="4"/>
  <c r="BL1437" i="4"/>
  <c r="BO1437" i="4"/>
  <c r="BN1437" i="4"/>
  <c r="BM1433" i="4"/>
  <c r="BL1433" i="4"/>
  <c r="BO1433" i="4"/>
  <c r="BN1433" i="4"/>
  <c r="BM1507" i="4"/>
  <c r="BM1504" i="4"/>
  <c r="BW1483" i="4"/>
  <c r="BT1483" i="4"/>
  <c r="BV1483" i="4"/>
  <c r="BU1483" i="4"/>
  <c r="BW1475" i="4"/>
  <c r="BT1475" i="4"/>
  <c r="BV1475" i="4"/>
  <c r="BU1475" i="4"/>
  <c r="BS1468" i="4"/>
  <c r="BR1468" i="4"/>
  <c r="BP1468" i="4"/>
  <c r="BQ1468" i="4"/>
  <c r="BK1468" i="4"/>
  <c r="BI1468" i="4"/>
  <c r="BH1468" i="4"/>
  <c r="BJ1468" i="4"/>
  <c r="BU1464" i="4"/>
  <c r="BW1464" i="4"/>
  <c r="BV1464" i="4"/>
  <c r="BT1464" i="4"/>
  <c r="BU1462" i="4"/>
  <c r="BW1462" i="4"/>
  <c r="BV1462" i="4"/>
  <c r="BT1462" i="4"/>
  <c r="BS1458" i="4"/>
  <c r="BR1458" i="4"/>
  <c r="BQ1458" i="4"/>
  <c r="BP1458" i="4"/>
  <c r="BS1454" i="4"/>
  <c r="BR1454" i="4"/>
  <c r="BQ1454" i="4"/>
  <c r="BP1454" i="4"/>
  <c r="BS1450" i="4"/>
  <c r="BR1450" i="4"/>
  <c r="BQ1450" i="4"/>
  <c r="BP1450" i="4"/>
  <c r="BS1446" i="4"/>
  <c r="BR1446" i="4"/>
  <c r="BQ1446" i="4"/>
  <c r="BP1446" i="4"/>
  <c r="BS1442" i="4"/>
  <c r="BR1442" i="4"/>
  <c r="BQ1442" i="4"/>
  <c r="BP1442" i="4"/>
  <c r="BQ1438" i="4"/>
  <c r="BP1438" i="4"/>
  <c r="BR1438" i="4"/>
  <c r="BS1438" i="4"/>
  <c r="BQ1434" i="4"/>
  <c r="BP1434" i="4"/>
  <c r="BR1434" i="4"/>
  <c r="BS1434" i="4"/>
  <c r="BH1449" i="4"/>
  <c r="BK1440" i="4"/>
  <c r="BJ1440" i="4"/>
  <c r="BI1440" i="4"/>
  <c r="BH1440" i="4"/>
  <c r="BP1430" i="4"/>
  <c r="BQ1430" i="4"/>
  <c r="BS1430" i="4"/>
  <c r="BR1430" i="4"/>
  <c r="BH1429" i="4"/>
  <c r="BJ1429" i="4"/>
  <c r="BI1429" i="4"/>
  <c r="BK1429" i="4"/>
  <c r="BT1428" i="4"/>
  <c r="BW1428" i="4"/>
  <c r="BV1428" i="4"/>
  <c r="BU1428" i="4"/>
  <c r="BJ1425" i="4"/>
  <c r="BT1420" i="4"/>
  <c r="BW1420" i="4"/>
  <c r="BV1420" i="4"/>
  <c r="BU1420" i="4"/>
  <c r="BL1419" i="4"/>
  <c r="BM1419" i="4"/>
  <c r="BO1419" i="4"/>
  <c r="BN1419" i="4"/>
  <c r="BJ1417" i="4"/>
  <c r="BT1412" i="4"/>
  <c r="BW1412" i="4"/>
  <c r="BV1412" i="4"/>
  <c r="BU1412" i="4"/>
  <c r="BL1411" i="4"/>
  <c r="BM1411" i="4"/>
  <c r="BO1411" i="4"/>
  <c r="BN1411" i="4"/>
  <c r="BJ1409" i="4"/>
  <c r="BT1404" i="4"/>
  <c r="BW1404" i="4"/>
  <c r="BV1404" i="4"/>
  <c r="BU1404" i="4"/>
  <c r="BL1403" i="4"/>
  <c r="BM1403" i="4"/>
  <c r="BO1403" i="4"/>
  <c r="BN1403" i="4"/>
  <c r="BJ1401" i="4"/>
  <c r="BT1396" i="4"/>
  <c r="BW1396" i="4"/>
  <c r="BV1396" i="4"/>
  <c r="BU1396" i="4"/>
  <c r="BL1395" i="4"/>
  <c r="BM1395" i="4"/>
  <c r="BO1395" i="4"/>
  <c r="BN1395" i="4"/>
  <c r="BU1435" i="4"/>
  <c r="BT1435" i="4"/>
  <c r="BW1435" i="4"/>
  <c r="BV1435" i="4"/>
  <c r="BK1431" i="4"/>
  <c r="BP1431" i="4"/>
  <c r="BR1431" i="4"/>
  <c r="BQ1431" i="4"/>
  <c r="BS1431" i="4"/>
  <c r="BL1428" i="4"/>
  <c r="BN1428" i="4"/>
  <c r="BM1428" i="4"/>
  <c r="BO1428" i="4"/>
  <c r="BH1426" i="4"/>
  <c r="BK1426" i="4"/>
  <c r="BJ1426" i="4"/>
  <c r="BI1426" i="4"/>
  <c r="BT1425" i="4"/>
  <c r="BU1425" i="4"/>
  <c r="BW1425" i="4"/>
  <c r="BV1425" i="4"/>
  <c r="BT1409" i="4"/>
  <c r="BU1409" i="4"/>
  <c r="BW1409" i="4"/>
  <c r="BV1409" i="4"/>
  <c r="BL1408" i="4"/>
  <c r="BN1408" i="4"/>
  <c r="BM1408" i="4"/>
  <c r="BO1408" i="4"/>
  <c r="BH1406" i="4"/>
  <c r="BK1406" i="4"/>
  <c r="BJ1406" i="4"/>
  <c r="BI1406" i="4"/>
  <c r="BP1403" i="4"/>
  <c r="BR1403" i="4"/>
  <c r="BQ1403" i="4"/>
  <c r="BS1403" i="4"/>
  <c r="BQ1391" i="4"/>
  <c r="BP1391" i="4"/>
  <c r="BS1391" i="4"/>
  <c r="BR1391" i="4"/>
  <c r="BP1462" i="4"/>
  <c r="BH1437" i="4"/>
  <c r="BI1433" i="4"/>
  <c r="BL1429" i="4"/>
  <c r="BO1429" i="4"/>
  <c r="BN1429" i="4"/>
  <c r="BM1429" i="4"/>
  <c r="BP1428" i="4"/>
  <c r="BS1428" i="4"/>
  <c r="BR1428" i="4"/>
  <c r="BQ1428" i="4"/>
  <c r="BH1427" i="4"/>
  <c r="BK1427" i="4"/>
  <c r="BJ1427" i="4"/>
  <c r="BI1427" i="4"/>
  <c r="BT1426" i="4"/>
  <c r="BV1426" i="4"/>
  <c r="BU1426" i="4"/>
  <c r="BW1426" i="4"/>
  <c r="BP1420" i="4"/>
  <c r="BS1420" i="4"/>
  <c r="BR1420" i="4"/>
  <c r="BQ1420" i="4"/>
  <c r="BL1417" i="4"/>
  <c r="BO1417" i="4"/>
  <c r="BN1417" i="4"/>
  <c r="BM1417" i="4"/>
  <c r="BH1415" i="4"/>
  <c r="BK1415" i="4"/>
  <c r="BJ1415" i="4"/>
  <c r="BI1415" i="4"/>
  <c r="BT1414" i="4"/>
  <c r="BV1414" i="4"/>
  <c r="BU1414" i="4"/>
  <c r="BW1414" i="4"/>
  <c r="BP1404" i="4"/>
  <c r="BS1404" i="4"/>
  <c r="BR1404" i="4"/>
  <c r="BQ1404" i="4"/>
  <c r="BL1401" i="4"/>
  <c r="BO1401" i="4"/>
  <c r="BN1401" i="4"/>
  <c r="BM1401" i="4"/>
  <c r="BH1399" i="4"/>
  <c r="BK1399" i="4"/>
  <c r="BJ1399" i="4"/>
  <c r="BI1399" i="4"/>
  <c r="BT1398" i="4"/>
  <c r="BV1398" i="4"/>
  <c r="BU1398" i="4"/>
  <c r="BW1398" i="4"/>
  <c r="BI1392" i="4"/>
  <c r="BH1392" i="4"/>
  <c r="BK1392" i="4"/>
  <c r="BJ1392" i="4"/>
  <c r="BH1441" i="4"/>
  <c r="BP1429" i="4"/>
  <c r="BS1429" i="4"/>
  <c r="BR1429" i="4"/>
  <c r="BQ1429" i="4"/>
  <c r="BH1424" i="4"/>
  <c r="BI1424" i="4"/>
  <c r="BK1424" i="4"/>
  <c r="BJ1424" i="4"/>
  <c r="BL1422" i="4"/>
  <c r="BO1422" i="4"/>
  <c r="BN1422" i="4"/>
  <c r="BM1422" i="4"/>
  <c r="BK1417" i="4"/>
  <c r="BP1417" i="4"/>
  <c r="BS1417" i="4"/>
  <c r="BR1417" i="4"/>
  <c r="BQ1417" i="4"/>
  <c r="BL1414" i="4"/>
  <c r="BO1414" i="4"/>
  <c r="BN1414" i="4"/>
  <c r="BM1414" i="4"/>
  <c r="BK1409" i="4"/>
  <c r="BP1409" i="4"/>
  <c r="BS1409" i="4"/>
  <c r="BR1409" i="4"/>
  <c r="BQ1409" i="4"/>
  <c r="BL1406" i="4"/>
  <c r="BO1406" i="4"/>
  <c r="BN1406" i="4"/>
  <c r="BM1406" i="4"/>
  <c r="BK1401" i="4"/>
  <c r="BP1401" i="4"/>
  <c r="BS1401" i="4"/>
  <c r="BR1401" i="4"/>
  <c r="BQ1401" i="4"/>
  <c r="BL1398" i="4"/>
  <c r="BO1398" i="4"/>
  <c r="BN1398" i="4"/>
  <c r="BM1398" i="4"/>
  <c r="BU1391" i="4"/>
  <c r="BT1391" i="4"/>
  <c r="BW1391" i="4"/>
  <c r="BV1391" i="4"/>
  <c r="BU1430" i="4"/>
  <c r="BO1427" i="4"/>
  <c r="BH1384" i="4"/>
  <c r="BK1384" i="4"/>
  <c r="BJ1384" i="4"/>
  <c r="BI1384" i="4"/>
  <c r="BL1383" i="4"/>
  <c r="BO1383" i="4"/>
  <c r="BN1383" i="4"/>
  <c r="BM1383" i="4"/>
  <c r="BP1380" i="4"/>
  <c r="BS1380" i="4"/>
  <c r="BR1380" i="4"/>
  <c r="BQ1380" i="4"/>
  <c r="BT1376" i="4"/>
  <c r="BW1376" i="4"/>
  <c r="BV1376" i="4"/>
  <c r="BU1376" i="4"/>
  <c r="BO1371" i="4"/>
  <c r="BM1371" i="4"/>
  <c r="BL1371" i="4"/>
  <c r="BN1371" i="4"/>
  <c r="BO1367" i="4"/>
  <c r="BM1367" i="4"/>
  <c r="BL1367" i="4"/>
  <c r="BN1367" i="4"/>
  <c r="BO1363" i="4"/>
  <c r="BM1363" i="4"/>
  <c r="BL1363" i="4"/>
  <c r="BN1363" i="4"/>
  <c r="BO1359" i="4"/>
  <c r="BM1359" i="4"/>
  <c r="BL1359" i="4"/>
  <c r="BN1359" i="4"/>
  <c r="BI1425" i="4"/>
  <c r="BI1409" i="4"/>
  <c r="BH1389" i="4"/>
  <c r="BK1389" i="4"/>
  <c r="BJ1389" i="4"/>
  <c r="BI1389" i="4"/>
  <c r="BT1381" i="4"/>
  <c r="BW1381" i="4"/>
  <c r="BV1381" i="4"/>
  <c r="BU1381" i="4"/>
  <c r="BP1377" i="4"/>
  <c r="BS1377" i="4"/>
  <c r="BR1377" i="4"/>
  <c r="BQ1377" i="4"/>
  <c r="BV1373" i="4"/>
  <c r="BV1371" i="4"/>
  <c r="BV1369" i="4"/>
  <c r="BV1367" i="4"/>
  <c r="BV1365" i="4"/>
  <c r="BV1363" i="4"/>
  <c r="BV1361" i="4"/>
  <c r="BV1359" i="4"/>
  <c r="BV1357" i="4"/>
  <c r="BV1355" i="4"/>
  <c r="BV1353" i="4"/>
  <c r="BV1351" i="4"/>
  <c r="BQ1390" i="4"/>
  <c r="BP1390" i="4"/>
  <c r="BS1390" i="4"/>
  <c r="BR1390" i="4"/>
  <c r="BN1389" i="4"/>
  <c r="BH1386" i="4"/>
  <c r="BK1386" i="4"/>
  <c r="BJ1386" i="4"/>
  <c r="BI1386" i="4"/>
  <c r="BT1378" i="4"/>
  <c r="BW1378" i="4"/>
  <c r="BV1378" i="4"/>
  <c r="BU1378" i="4"/>
  <c r="BU1373" i="4"/>
  <c r="BO1370" i="4"/>
  <c r="BN1370" i="4"/>
  <c r="BM1370" i="4"/>
  <c r="BL1370" i="4"/>
  <c r="BU1365" i="4"/>
  <c r="BO1362" i="4"/>
  <c r="BN1362" i="4"/>
  <c r="BM1362" i="4"/>
  <c r="BL1362" i="4"/>
  <c r="BU1357" i="4"/>
  <c r="BO1354" i="4"/>
  <c r="BN1354" i="4"/>
  <c r="BM1354" i="4"/>
  <c r="BL1354" i="4"/>
  <c r="BT1346" i="4"/>
  <c r="BW1346" i="4"/>
  <c r="BV1346" i="4"/>
  <c r="BU1346" i="4"/>
  <c r="BT1342" i="4"/>
  <c r="BW1342" i="4"/>
  <c r="BV1342" i="4"/>
  <c r="BU1342" i="4"/>
  <c r="BT1338" i="4"/>
  <c r="BW1338" i="4"/>
  <c r="BV1338" i="4"/>
  <c r="BU1338" i="4"/>
  <c r="BT1334" i="4"/>
  <c r="BW1334" i="4"/>
  <c r="BV1334" i="4"/>
  <c r="BU1334" i="4"/>
  <c r="BT1330" i="4"/>
  <c r="BW1330" i="4"/>
  <c r="BV1330" i="4"/>
  <c r="BU1330" i="4"/>
  <c r="BT1326" i="4"/>
  <c r="BW1326" i="4"/>
  <c r="BV1326" i="4"/>
  <c r="BU1326" i="4"/>
  <c r="BV1437" i="4"/>
  <c r="BP1387" i="4"/>
  <c r="BS1387" i="4"/>
  <c r="BR1387" i="4"/>
  <c r="BQ1387" i="4"/>
  <c r="BN1386" i="4"/>
  <c r="BL1382" i="4"/>
  <c r="BP1379" i="4"/>
  <c r="BS1379" i="4"/>
  <c r="BR1379" i="4"/>
  <c r="BQ1379" i="4"/>
  <c r="BN1378" i="4"/>
  <c r="BK1370" i="4"/>
  <c r="BJ1370" i="4"/>
  <c r="BI1370" i="4"/>
  <c r="BH1370" i="4"/>
  <c r="BW1369" i="4"/>
  <c r="BT1367" i="4"/>
  <c r="BS1366" i="4"/>
  <c r="BP1366" i="4"/>
  <c r="BR1366" i="4"/>
  <c r="BQ1366" i="4"/>
  <c r="BK1362" i="4"/>
  <c r="BJ1362" i="4"/>
  <c r="BI1362" i="4"/>
  <c r="BH1362" i="4"/>
  <c r="BW1361" i="4"/>
  <c r="BT1359" i="4"/>
  <c r="BS1358" i="4"/>
  <c r="BP1358" i="4"/>
  <c r="BR1358" i="4"/>
  <c r="BQ1358" i="4"/>
  <c r="BK1354" i="4"/>
  <c r="BJ1354" i="4"/>
  <c r="BI1354" i="4"/>
  <c r="BH1354" i="4"/>
  <c r="BW1353" i="4"/>
  <c r="BT1351" i="4"/>
  <c r="BS1350" i="4"/>
  <c r="BP1350" i="4"/>
  <c r="BR1350" i="4"/>
  <c r="BQ1350" i="4"/>
  <c r="BL1348" i="4"/>
  <c r="BO1348" i="4"/>
  <c r="BN1348" i="4"/>
  <c r="BM1348" i="4"/>
  <c r="BL1346" i="4"/>
  <c r="BO1346" i="4"/>
  <c r="BN1346" i="4"/>
  <c r="BM1346" i="4"/>
  <c r="BL1344" i="4"/>
  <c r="BO1344" i="4"/>
  <c r="BN1344" i="4"/>
  <c r="BM1344" i="4"/>
  <c r="BL1342" i="4"/>
  <c r="BO1342" i="4"/>
  <c r="BN1342" i="4"/>
  <c r="BM1342" i="4"/>
  <c r="BL1340" i="4"/>
  <c r="BO1340" i="4"/>
  <c r="BN1340" i="4"/>
  <c r="BM1340" i="4"/>
  <c r="BL1338" i="4"/>
  <c r="BO1338" i="4"/>
  <c r="BN1338" i="4"/>
  <c r="BM1338" i="4"/>
  <c r="BL1336" i="4"/>
  <c r="BO1336" i="4"/>
  <c r="BN1336" i="4"/>
  <c r="BM1336" i="4"/>
  <c r="BL1334" i="4"/>
  <c r="BO1334" i="4"/>
  <c r="BN1334" i="4"/>
  <c r="BM1334" i="4"/>
  <c r="BL1332" i="4"/>
  <c r="BO1332" i="4"/>
  <c r="BN1332" i="4"/>
  <c r="BM1332" i="4"/>
  <c r="BL1330" i="4"/>
  <c r="BO1330" i="4"/>
  <c r="BN1330" i="4"/>
  <c r="BM1330" i="4"/>
  <c r="BL1328" i="4"/>
  <c r="BO1328" i="4"/>
  <c r="BN1328" i="4"/>
  <c r="BM1328" i="4"/>
  <c r="BL1326" i="4"/>
  <c r="BO1326" i="4"/>
  <c r="BN1326" i="4"/>
  <c r="BM1326" i="4"/>
  <c r="BO1388" i="4"/>
  <c r="BO1385" i="4"/>
  <c r="BH1318" i="4"/>
  <c r="BK1318" i="4"/>
  <c r="BJ1318" i="4"/>
  <c r="BI1318" i="4"/>
  <c r="BL1317" i="4"/>
  <c r="BO1317" i="4"/>
  <c r="BN1317" i="4"/>
  <c r="BM1317" i="4"/>
  <c r="BT1313" i="4"/>
  <c r="BV1313" i="4"/>
  <c r="BW1313" i="4"/>
  <c r="BU1313" i="4"/>
  <c r="BT1309" i="4"/>
  <c r="BV1309" i="4"/>
  <c r="BW1309" i="4"/>
  <c r="BU1309" i="4"/>
  <c r="BT1305" i="4"/>
  <c r="BV1305" i="4"/>
  <c r="BW1305" i="4"/>
  <c r="BU1305" i="4"/>
  <c r="BT1301" i="4"/>
  <c r="BV1301" i="4"/>
  <c r="BW1301" i="4"/>
  <c r="BU1301" i="4"/>
  <c r="BT1297" i="4"/>
  <c r="BV1297" i="4"/>
  <c r="BW1297" i="4"/>
  <c r="BU1297" i="4"/>
  <c r="BL1296" i="4"/>
  <c r="BN1296" i="4"/>
  <c r="BO1296" i="4"/>
  <c r="BM1296" i="4"/>
  <c r="BM1266" i="4"/>
  <c r="BL1266" i="4"/>
  <c r="BO1266" i="4"/>
  <c r="BN1266" i="4"/>
  <c r="BM1262" i="4"/>
  <c r="BL1262" i="4"/>
  <c r="BO1262" i="4"/>
  <c r="BN1262" i="4"/>
  <c r="BM1258" i="4"/>
  <c r="BL1258" i="4"/>
  <c r="BO1258" i="4"/>
  <c r="BN1258" i="4"/>
  <c r="BM1254" i="4"/>
  <c r="BL1254" i="4"/>
  <c r="BO1254" i="4"/>
  <c r="BN1254" i="4"/>
  <c r="BM1250" i="4"/>
  <c r="BL1250" i="4"/>
  <c r="BO1250" i="4"/>
  <c r="BN1250" i="4"/>
  <c r="BM1246" i="4"/>
  <c r="BL1246" i="4"/>
  <c r="BO1246" i="4"/>
  <c r="BN1246" i="4"/>
  <c r="BM1242" i="4"/>
  <c r="BL1242" i="4"/>
  <c r="BO1242" i="4"/>
  <c r="BN1242" i="4"/>
  <c r="BM1238" i="4"/>
  <c r="BL1238" i="4"/>
  <c r="BO1238" i="4"/>
  <c r="BN1238" i="4"/>
  <c r="BM1234" i="4"/>
  <c r="BL1234" i="4"/>
  <c r="BO1234" i="4"/>
  <c r="BN1234" i="4"/>
  <c r="BM1230" i="4"/>
  <c r="BL1230" i="4"/>
  <c r="BN1230" i="4"/>
  <c r="BO1230" i="4"/>
  <c r="BM1226" i="4"/>
  <c r="BL1226" i="4"/>
  <c r="BO1226" i="4"/>
  <c r="BN1226" i="4"/>
  <c r="BM1222" i="4"/>
  <c r="BL1222" i="4"/>
  <c r="BO1222" i="4"/>
  <c r="BN1222" i="4"/>
  <c r="BM1218" i="4"/>
  <c r="BL1218" i="4"/>
  <c r="BO1218" i="4"/>
  <c r="BN1218" i="4"/>
  <c r="BO1376" i="4"/>
  <c r="BT1319" i="4"/>
  <c r="BW1319" i="4"/>
  <c r="BV1319" i="4"/>
  <c r="BU1319" i="4"/>
  <c r="BP1315" i="4"/>
  <c r="BS1315" i="4"/>
  <c r="BR1315" i="4"/>
  <c r="BQ1315" i="4"/>
  <c r="BT1312" i="4"/>
  <c r="BV1312" i="4"/>
  <c r="BW1312" i="4"/>
  <c r="BU1312" i="4"/>
  <c r="BK1311" i="4"/>
  <c r="BT1304" i="4"/>
  <c r="BV1304" i="4"/>
  <c r="BW1304" i="4"/>
  <c r="BU1304" i="4"/>
  <c r="BK1303" i="4"/>
  <c r="BP1296" i="4"/>
  <c r="BR1296" i="4"/>
  <c r="BS1296" i="4"/>
  <c r="BQ1296" i="4"/>
  <c r="BV1294" i="4"/>
  <c r="BW1294" i="4"/>
  <c r="BU1294" i="4"/>
  <c r="BT1294" i="4"/>
  <c r="BJ1293" i="4"/>
  <c r="BK1293" i="4"/>
  <c r="BI1293" i="4"/>
  <c r="BH1293" i="4"/>
  <c r="BV1290" i="4"/>
  <c r="BW1290" i="4"/>
  <c r="BU1290" i="4"/>
  <c r="BT1290" i="4"/>
  <c r="BJ1289" i="4"/>
  <c r="BK1289" i="4"/>
  <c r="BI1289" i="4"/>
  <c r="BH1289" i="4"/>
  <c r="BV1286" i="4"/>
  <c r="BW1286" i="4"/>
  <c r="BU1286" i="4"/>
  <c r="BT1286" i="4"/>
  <c r="BJ1285" i="4"/>
  <c r="BK1285" i="4"/>
  <c r="BI1285" i="4"/>
  <c r="BH1285" i="4"/>
  <c r="BV1282" i="4"/>
  <c r="BW1282" i="4"/>
  <c r="BU1282" i="4"/>
  <c r="BT1282" i="4"/>
  <c r="BJ1281" i="4"/>
  <c r="BK1281" i="4"/>
  <c r="BI1281" i="4"/>
  <c r="BH1281" i="4"/>
  <c r="BV1278" i="4"/>
  <c r="BW1278" i="4"/>
  <c r="BU1278" i="4"/>
  <c r="BT1278" i="4"/>
  <c r="BJ1277" i="4"/>
  <c r="BK1277" i="4"/>
  <c r="BI1277" i="4"/>
  <c r="BH1277" i="4"/>
  <c r="BV1274" i="4"/>
  <c r="BW1274" i="4"/>
  <c r="BU1274" i="4"/>
  <c r="BT1274" i="4"/>
  <c r="BJ1273" i="4"/>
  <c r="BK1273" i="4"/>
  <c r="BI1273" i="4"/>
  <c r="BH1273" i="4"/>
  <c r="BL1380" i="4"/>
  <c r="BL1377" i="4"/>
  <c r="BH1324" i="4"/>
  <c r="BK1324" i="4"/>
  <c r="BJ1324" i="4"/>
  <c r="BI1324" i="4"/>
  <c r="BM1323" i="4"/>
  <c r="BL1319" i="4"/>
  <c r="BT1316" i="4"/>
  <c r="BW1316" i="4"/>
  <c r="BV1316" i="4"/>
  <c r="BU1316" i="4"/>
  <c r="BP1311" i="4"/>
  <c r="BR1311" i="4"/>
  <c r="BS1311" i="4"/>
  <c r="BQ1311" i="4"/>
  <c r="BP1303" i="4"/>
  <c r="BR1303" i="4"/>
  <c r="BS1303" i="4"/>
  <c r="BQ1303" i="4"/>
  <c r="BN1289" i="4"/>
  <c r="BO1289" i="4"/>
  <c r="BM1289" i="4"/>
  <c r="BL1289" i="4"/>
  <c r="BN1281" i="4"/>
  <c r="BO1281" i="4"/>
  <c r="BM1281" i="4"/>
  <c r="BL1281" i="4"/>
  <c r="BN1273" i="4"/>
  <c r="BO1273" i="4"/>
  <c r="BM1273" i="4"/>
  <c r="BL1273" i="4"/>
  <c r="BL1384" i="4"/>
  <c r="BL1381" i="4"/>
  <c r="BO1357" i="4"/>
  <c r="BL1324" i="4"/>
  <c r="BP1321" i="4"/>
  <c r="BS1321" i="4"/>
  <c r="BR1321" i="4"/>
  <c r="BQ1321" i="4"/>
  <c r="BN1320" i="4"/>
  <c r="BL1316" i="4"/>
  <c r="BJ1311" i="4"/>
  <c r="BP1310" i="4"/>
  <c r="BR1310" i="4"/>
  <c r="BS1310" i="4"/>
  <c r="BQ1310" i="4"/>
  <c r="BL1308" i="4"/>
  <c r="BN1308" i="4"/>
  <c r="BO1308" i="4"/>
  <c r="BM1308" i="4"/>
  <c r="BJ1303" i="4"/>
  <c r="BP1302" i="4"/>
  <c r="BR1302" i="4"/>
  <c r="BS1302" i="4"/>
  <c r="BQ1302" i="4"/>
  <c r="BL1300" i="4"/>
  <c r="BN1300" i="4"/>
  <c r="BO1300" i="4"/>
  <c r="BM1300" i="4"/>
  <c r="BV1295" i="4"/>
  <c r="BU1295" i="4"/>
  <c r="BT1295" i="4"/>
  <c r="BW1295" i="4"/>
  <c r="BJ1294" i="4"/>
  <c r="BH1294" i="4"/>
  <c r="BK1294" i="4"/>
  <c r="BI1294" i="4"/>
  <c r="BV1291" i="4"/>
  <c r="BU1291" i="4"/>
  <c r="BT1291" i="4"/>
  <c r="BW1291" i="4"/>
  <c r="BJ1290" i="4"/>
  <c r="BH1290" i="4"/>
  <c r="BK1290" i="4"/>
  <c r="BI1290" i="4"/>
  <c r="BV1285" i="4"/>
  <c r="BU1285" i="4"/>
  <c r="BT1285" i="4"/>
  <c r="BW1285" i="4"/>
  <c r="BR1283" i="4"/>
  <c r="BP1283" i="4"/>
  <c r="BS1283" i="4"/>
  <c r="BQ1283" i="4"/>
  <c r="BJ1282" i="4"/>
  <c r="BH1282" i="4"/>
  <c r="BK1282" i="4"/>
  <c r="BI1282" i="4"/>
  <c r="BV1277" i="4"/>
  <c r="BU1277" i="4"/>
  <c r="BT1277" i="4"/>
  <c r="BW1277" i="4"/>
  <c r="BR1275" i="4"/>
  <c r="BP1275" i="4"/>
  <c r="BS1275" i="4"/>
  <c r="BQ1275" i="4"/>
  <c r="BJ1274" i="4"/>
  <c r="BH1274" i="4"/>
  <c r="BK1274" i="4"/>
  <c r="BI1274" i="4"/>
  <c r="BU1269" i="4"/>
  <c r="BT1269" i="4"/>
  <c r="BW1269" i="4"/>
  <c r="BV1269" i="4"/>
  <c r="BU1265" i="4"/>
  <c r="BT1265" i="4"/>
  <c r="BW1265" i="4"/>
  <c r="BV1265" i="4"/>
  <c r="BQ1256" i="4"/>
  <c r="BP1256" i="4"/>
  <c r="BS1256" i="4"/>
  <c r="BR1256" i="4"/>
  <c r="BQ1248" i="4"/>
  <c r="BP1248" i="4"/>
  <c r="BS1248" i="4"/>
  <c r="BR1248" i="4"/>
  <c r="BI1244" i="4"/>
  <c r="BH1244" i="4"/>
  <c r="BK1244" i="4"/>
  <c r="BJ1244" i="4"/>
  <c r="BW1242" i="4"/>
  <c r="BU1234" i="4"/>
  <c r="BQ1232" i="4"/>
  <c r="BP1232" i="4"/>
  <c r="BS1232" i="4"/>
  <c r="BR1232" i="4"/>
  <c r="BQ1231" i="4"/>
  <c r="BP1231" i="4"/>
  <c r="BS1231" i="4"/>
  <c r="BR1231" i="4"/>
  <c r="BU1230" i="4"/>
  <c r="BT1230" i="4"/>
  <c r="BV1230" i="4"/>
  <c r="BW1230" i="4"/>
  <c r="BI1225" i="4"/>
  <c r="BJ1225" i="4"/>
  <c r="BH1225" i="4"/>
  <c r="BK1225" i="4"/>
  <c r="BQ1224" i="4"/>
  <c r="BR1224" i="4"/>
  <c r="BP1224" i="4"/>
  <c r="BS1224" i="4"/>
  <c r="BI1217" i="4"/>
  <c r="BJ1217" i="4"/>
  <c r="BH1217" i="4"/>
  <c r="BK1217" i="4"/>
  <c r="BQ1216" i="4"/>
  <c r="BR1216" i="4"/>
  <c r="BP1216" i="4"/>
  <c r="BS1216" i="4"/>
  <c r="BK1214" i="4"/>
  <c r="BJ1214" i="4"/>
  <c r="BI1214" i="4"/>
  <c r="BH1214" i="4"/>
  <c r="BK1210" i="4"/>
  <c r="BJ1210" i="4"/>
  <c r="BI1210" i="4"/>
  <c r="BH1210" i="4"/>
  <c r="BK1206" i="4"/>
  <c r="BJ1206" i="4"/>
  <c r="BI1206" i="4"/>
  <c r="BH1206" i="4"/>
  <c r="BK1202" i="4"/>
  <c r="BJ1202" i="4"/>
  <c r="BI1202" i="4"/>
  <c r="BH1202" i="4"/>
  <c r="BK1198" i="4"/>
  <c r="BJ1198" i="4"/>
  <c r="BI1198" i="4"/>
  <c r="BH1198" i="4"/>
  <c r="BK1197" i="4"/>
  <c r="BJ1197" i="4"/>
  <c r="BI1197" i="4"/>
  <c r="BH1197" i="4"/>
  <c r="BK1190" i="4"/>
  <c r="BJ1190" i="4"/>
  <c r="BI1190" i="4"/>
  <c r="BH1190" i="4"/>
  <c r="BK1186" i="4"/>
  <c r="BJ1186" i="4"/>
  <c r="BI1186" i="4"/>
  <c r="BH1186" i="4"/>
  <c r="BK1182" i="4"/>
  <c r="BJ1182" i="4"/>
  <c r="BI1182" i="4"/>
  <c r="BH1182" i="4"/>
  <c r="BK1181" i="4"/>
  <c r="BJ1181" i="4"/>
  <c r="BI1181" i="4"/>
  <c r="BH1181" i="4"/>
  <c r="BK1174" i="4"/>
  <c r="BI1174" i="4"/>
  <c r="BH1174" i="4"/>
  <c r="BJ1174" i="4"/>
  <c r="BK1163" i="4"/>
  <c r="BI1163" i="4"/>
  <c r="BH1163" i="4"/>
  <c r="BJ1163" i="4"/>
  <c r="BK1161" i="4"/>
  <c r="BI1161" i="4"/>
  <c r="BH1161" i="4"/>
  <c r="BJ1161" i="4"/>
  <c r="BW1213" i="4"/>
  <c r="BV1213" i="4"/>
  <c r="BU1213" i="4"/>
  <c r="BT1213" i="4"/>
  <c r="BW1209" i="4"/>
  <c r="BV1209" i="4"/>
  <c r="BU1209" i="4"/>
  <c r="BT1209" i="4"/>
  <c r="BW1205" i="4"/>
  <c r="BV1205" i="4"/>
  <c r="BU1205" i="4"/>
  <c r="BT1205" i="4"/>
  <c r="BW1201" i="4"/>
  <c r="BV1201" i="4"/>
  <c r="BU1201" i="4"/>
  <c r="BT1201" i="4"/>
  <c r="BW1197" i="4"/>
  <c r="BV1197" i="4"/>
  <c r="BU1197" i="4"/>
  <c r="BT1197" i="4"/>
  <c r="BW1191" i="4"/>
  <c r="BV1191" i="4"/>
  <c r="BU1191" i="4"/>
  <c r="BT1191" i="4"/>
  <c r="BW1187" i="4"/>
  <c r="BV1187" i="4"/>
  <c r="BU1187" i="4"/>
  <c r="BT1187" i="4"/>
  <c r="BW1183" i="4"/>
  <c r="BV1183" i="4"/>
  <c r="BU1183" i="4"/>
  <c r="BT1183" i="4"/>
  <c r="BW1179" i="4"/>
  <c r="BV1179" i="4"/>
  <c r="BU1179" i="4"/>
  <c r="BT1179" i="4"/>
  <c r="BM1322" i="4"/>
  <c r="BM1318" i="4"/>
  <c r="BT1260" i="4"/>
  <c r="BI1258" i="4"/>
  <c r="BH1258" i="4"/>
  <c r="BK1258" i="4"/>
  <c r="BJ1258" i="4"/>
  <c r="BT1252" i="4"/>
  <c r="BI1250" i="4"/>
  <c r="BH1250" i="4"/>
  <c r="BK1250" i="4"/>
  <c r="BJ1250" i="4"/>
  <c r="BI1238" i="4"/>
  <c r="BH1238" i="4"/>
  <c r="BK1238" i="4"/>
  <c r="BJ1238" i="4"/>
  <c r="BQ1234" i="4"/>
  <c r="BP1234" i="4"/>
  <c r="BS1234" i="4"/>
  <c r="BR1234" i="4"/>
  <c r="BI1231" i="4"/>
  <c r="BH1231" i="4"/>
  <c r="BK1231" i="4"/>
  <c r="BJ1231" i="4"/>
  <c r="BI1222" i="4"/>
  <c r="BK1222" i="4"/>
  <c r="BJ1222" i="4"/>
  <c r="BH1222" i="4"/>
  <c r="BI1220" i="4"/>
  <c r="BK1220" i="4"/>
  <c r="BJ1220" i="4"/>
  <c r="BH1220" i="4"/>
  <c r="BI1218" i="4"/>
  <c r="BK1218" i="4"/>
  <c r="BJ1218" i="4"/>
  <c r="BH1218" i="4"/>
  <c r="BI1216" i="4"/>
  <c r="BK1216" i="4"/>
  <c r="BJ1216" i="4"/>
  <c r="BH1216" i="4"/>
  <c r="BO1214" i="4"/>
  <c r="BN1214" i="4"/>
  <c r="BM1214" i="4"/>
  <c r="BL1214" i="4"/>
  <c r="BO1210" i="4"/>
  <c r="BN1210" i="4"/>
  <c r="BM1210" i="4"/>
  <c r="BL1210" i="4"/>
  <c r="BO1206" i="4"/>
  <c r="BN1206" i="4"/>
  <c r="BM1206" i="4"/>
  <c r="BL1206" i="4"/>
  <c r="BO1202" i="4"/>
  <c r="BN1202" i="4"/>
  <c r="BM1202" i="4"/>
  <c r="BL1202" i="4"/>
  <c r="BO1198" i="4"/>
  <c r="BN1198" i="4"/>
  <c r="BM1198" i="4"/>
  <c r="BL1198" i="4"/>
  <c r="BO1196" i="4"/>
  <c r="BN1196" i="4"/>
  <c r="BM1196" i="4"/>
  <c r="BL1196" i="4"/>
  <c r="BO1194" i="4"/>
  <c r="BN1194" i="4"/>
  <c r="BM1194" i="4"/>
  <c r="BL1194" i="4"/>
  <c r="BO1192" i="4"/>
  <c r="BN1192" i="4"/>
  <c r="BM1192" i="4"/>
  <c r="BL1192" i="4"/>
  <c r="BO1188" i="4"/>
  <c r="BN1188" i="4"/>
  <c r="BM1188" i="4"/>
  <c r="BL1188" i="4"/>
  <c r="BO1184" i="4"/>
  <c r="BN1184" i="4"/>
  <c r="BM1184" i="4"/>
  <c r="BL1184" i="4"/>
  <c r="BO1181" i="4"/>
  <c r="BN1181" i="4"/>
  <c r="BM1181" i="4"/>
  <c r="BL1181" i="4"/>
  <c r="BO1179" i="4"/>
  <c r="BN1179" i="4"/>
  <c r="BM1179" i="4"/>
  <c r="BL1179" i="4"/>
  <c r="BO1177" i="4"/>
  <c r="BN1177" i="4"/>
  <c r="BM1177" i="4"/>
  <c r="BL1177" i="4"/>
  <c r="BO1175" i="4"/>
  <c r="BM1175" i="4"/>
  <c r="BL1175" i="4"/>
  <c r="BN1175" i="4"/>
  <c r="BO1172" i="4"/>
  <c r="BM1172" i="4"/>
  <c r="BL1172" i="4"/>
  <c r="BN1172" i="4"/>
  <c r="BO1168" i="4"/>
  <c r="BM1168" i="4"/>
  <c r="BL1168" i="4"/>
  <c r="BN1168" i="4"/>
  <c r="BO1165" i="4"/>
  <c r="BM1165" i="4"/>
  <c r="BL1165" i="4"/>
  <c r="BN1165" i="4"/>
  <c r="BO1163" i="4"/>
  <c r="BM1163" i="4"/>
  <c r="BL1163" i="4"/>
  <c r="BN1163" i="4"/>
  <c r="BO1161" i="4"/>
  <c r="BM1161" i="4"/>
  <c r="BL1161" i="4"/>
  <c r="BN1161" i="4"/>
  <c r="BU1261" i="4"/>
  <c r="BT1261" i="4"/>
  <c r="BW1261" i="4"/>
  <c r="BV1261" i="4"/>
  <c r="BI1255" i="4"/>
  <c r="BH1255" i="4"/>
  <c r="BK1255" i="4"/>
  <c r="BJ1255" i="4"/>
  <c r="BU1253" i="4"/>
  <c r="BT1253" i="4"/>
  <c r="BW1253" i="4"/>
  <c r="BV1253" i="4"/>
  <c r="BI1247" i="4"/>
  <c r="BH1247" i="4"/>
  <c r="BK1247" i="4"/>
  <c r="BJ1247" i="4"/>
  <c r="BU1245" i="4"/>
  <c r="BT1245" i="4"/>
  <c r="BW1245" i="4"/>
  <c r="BV1245" i="4"/>
  <c r="BQ1243" i="4"/>
  <c r="BP1243" i="4"/>
  <c r="BS1243" i="4"/>
  <c r="BR1243" i="4"/>
  <c r="BU1231" i="4"/>
  <c r="BT1231" i="4"/>
  <c r="BW1231" i="4"/>
  <c r="BV1231" i="4"/>
  <c r="BU1220" i="4"/>
  <c r="BW1220" i="4"/>
  <c r="BV1220" i="4"/>
  <c r="BT1220" i="4"/>
  <c r="BS1213" i="4"/>
  <c r="BR1213" i="4"/>
  <c r="BQ1213" i="4"/>
  <c r="BP1213" i="4"/>
  <c r="BS1209" i="4"/>
  <c r="BR1209" i="4"/>
  <c r="BQ1209" i="4"/>
  <c r="BP1209" i="4"/>
  <c r="BS1205" i="4"/>
  <c r="BR1205" i="4"/>
  <c r="BQ1205" i="4"/>
  <c r="BP1205" i="4"/>
  <c r="BS1201" i="4"/>
  <c r="BR1201" i="4"/>
  <c r="BQ1201" i="4"/>
  <c r="BP1201" i="4"/>
  <c r="BS1197" i="4"/>
  <c r="BR1197" i="4"/>
  <c r="BQ1197" i="4"/>
  <c r="BP1197" i="4"/>
  <c r="BS1193" i="4"/>
  <c r="BR1193" i="4"/>
  <c r="BQ1193" i="4"/>
  <c r="BP1193" i="4"/>
  <c r="BS1189" i="4"/>
  <c r="BR1189" i="4"/>
  <c r="BQ1189" i="4"/>
  <c r="BP1189" i="4"/>
  <c r="BS1185" i="4"/>
  <c r="BR1185" i="4"/>
  <c r="BQ1185" i="4"/>
  <c r="BP1185" i="4"/>
  <c r="BS1181" i="4"/>
  <c r="BR1181" i="4"/>
  <c r="BQ1181" i="4"/>
  <c r="BP1181" i="4"/>
  <c r="BS1177" i="4"/>
  <c r="BR1177" i="4"/>
  <c r="BQ1177" i="4"/>
  <c r="BP1177" i="4"/>
  <c r="BS1173" i="4"/>
  <c r="BQ1173" i="4"/>
  <c r="BP1173" i="4"/>
  <c r="BR1173" i="4"/>
  <c r="BS1169" i="4"/>
  <c r="BQ1169" i="4"/>
  <c r="BP1169" i="4"/>
  <c r="BR1169" i="4"/>
  <c r="BS1165" i="4"/>
  <c r="BQ1165" i="4"/>
  <c r="BP1165" i="4"/>
  <c r="BR1165" i="4"/>
  <c r="BS1161" i="4"/>
  <c r="BQ1161" i="4"/>
  <c r="BP1161" i="4"/>
  <c r="BR1161" i="4"/>
  <c r="BW1240" i="4"/>
  <c r="BV1232" i="4"/>
  <c r="BK1168" i="4"/>
  <c r="BI1168" i="4"/>
  <c r="BH1168" i="4"/>
  <c r="BJ1168" i="4"/>
  <c r="BP1157" i="4"/>
  <c r="BQ1157" i="4"/>
  <c r="BR1157" i="4"/>
  <c r="BS1157" i="4"/>
  <c r="BP1149" i="4"/>
  <c r="BQ1149" i="4"/>
  <c r="BR1149" i="4"/>
  <c r="BS1149" i="4"/>
  <c r="BP1141" i="4"/>
  <c r="BQ1141" i="4"/>
  <c r="BR1141" i="4"/>
  <c r="BS1141" i="4"/>
  <c r="BH1140" i="4"/>
  <c r="BJ1140" i="4"/>
  <c r="BI1140" i="4"/>
  <c r="BK1140" i="4"/>
  <c r="BP1133" i="4"/>
  <c r="BQ1133" i="4"/>
  <c r="BR1133" i="4"/>
  <c r="BS1133" i="4"/>
  <c r="BH1132" i="4"/>
  <c r="BJ1132" i="4"/>
  <c r="BI1132" i="4"/>
  <c r="BK1132" i="4"/>
  <c r="BP1125" i="4"/>
  <c r="BQ1125" i="4"/>
  <c r="BR1125" i="4"/>
  <c r="BS1125" i="4"/>
  <c r="BH1124" i="4"/>
  <c r="BJ1124" i="4"/>
  <c r="BI1124" i="4"/>
  <c r="BK1124" i="4"/>
  <c r="BP1117" i="4"/>
  <c r="BQ1117" i="4"/>
  <c r="BR1117" i="4"/>
  <c r="BS1117" i="4"/>
  <c r="BH1116" i="4"/>
  <c r="BJ1116" i="4"/>
  <c r="BI1116" i="4"/>
  <c r="BK1116" i="4"/>
  <c r="BP1109" i="4"/>
  <c r="BQ1109" i="4"/>
  <c r="BR1109" i="4"/>
  <c r="BS1109" i="4"/>
  <c r="BH1108" i="4"/>
  <c r="BJ1108" i="4"/>
  <c r="BI1108" i="4"/>
  <c r="BK1108" i="4"/>
  <c r="BP1101" i="4"/>
  <c r="BQ1101" i="4"/>
  <c r="BR1101" i="4"/>
  <c r="BS1101" i="4"/>
  <c r="BH1100" i="4"/>
  <c r="BJ1100" i="4"/>
  <c r="BI1100" i="4"/>
  <c r="BK1100" i="4"/>
  <c r="BP1093" i="4"/>
  <c r="BQ1093" i="4"/>
  <c r="BR1093" i="4"/>
  <c r="BS1093" i="4"/>
  <c r="BH1092" i="4"/>
  <c r="BJ1092" i="4"/>
  <c r="BI1092" i="4"/>
  <c r="BK1092" i="4"/>
  <c r="BP1085" i="4"/>
  <c r="BQ1085" i="4"/>
  <c r="BR1085" i="4"/>
  <c r="BS1085" i="4"/>
  <c r="BH1084" i="4"/>
  <c r="BJ1084" i="4"/>
  <c r="BI1084" i="4"/>
  <c r="BK1084" i="4"/>
  <c r="BV1247" i="4"/>
  <c r="BT1175" i="4"/>
  <c r="BK1173" i="4"/>
  <c r="BI1173" i="4"/>
  <c r="BH1173" i="4"/>
  <c r="BJ1173" i="4"/>
  <c r="BU1171" i="4"/>
  <c r="BW1167" i="4"/>
  <c r="BT1163" i="4"/>
  <c r="BP1158" i="4"/>
  <c r="BR1158" i="4"/>
  <c r="BQ1158" i="4"/>
  <c r="BS1158" i="4"/>
  <c r="BP1150" i="4"/>
  <c r="BR1150" i="4"/>
  <c r="BQ1150" i="4"/>
  <c r="BS1150" i="4"/>
  <c r="BH1141" i="4"/>
  <c r="BK1141" i="4"/>
  <c r="BJ1141" i="4"/>
  <c r="BI1141" i="4"/>
  <c r="BH1137" i="4"/>
  <c r="BK1137" i="4"/>
  <c r="BJ1137" i="4"/>
  <c r="BI1137" i="4"/>
  <c r="BH1133" i="4"/>
  <c r="BK1133" i="4"/>
  <c r="BJ1133" i="4"/>
  <c r="BI1133" i="4"/>
  <c r="BH1129" i="4"/>
  <c r="BK1129" i="4"/>
  <c r="BJ1129" i="4"/>
  <c r="BI1129" i="4"/>
  <c r="BH1125" i="4"/>
  <c r="BK1125" i="4"/>
  <c r="BJ1125" i="4"/>
  <c r="BI1125" i="4"/>
  <c r="BP1118" i="4"/>
  <c r="BR1118" i="4"/>
  <c r="BQ1118" i="4"/>
  <c r="BS1118" i="4"/>
  <c r="BP1098" i="4"/>
  <c r="BR1098" i="4"/>
  <c r="BQ1098" i="4"/>
  <c r="BS1098" i="4"/>
  <c r="BP1094" i="4"/>
  <c r="BR1094" i="4"/>
  <c r="BQ1094" i="4"/>
  <c r="BS1094" i="4"/>
  <c r="BP1090" i="4"/>
  <c r="BR1090" i="4"/>
  <c r="BQ1090" i="4"/>
  <c r="BS1090" i="4"/>
  <c r="BH1085" i="4"/>
  <c r="BK1085" i="4"/>
  <c r="BJ1085" i="4"/>
  <c r="BI1085" i="4"/>
  <c r="BT1084" i="4"/>
  <c r="BU1084" i="4"/>
  <c r="BV1084" i="4"/>
  <c r="BW1084" i="4"/>
  <c r="BV1251" i="4"/>
  <c r="BW1161" i="4"/>
  <c r="BU1161" i="4"/>
  <c r="BT1161" i="4"/>
  <c r="BV1161" i="4"/>
  <c r="BT1158" i="4"/>
  <c r="BW1158" i="4"/>
  <c r="BV1158" i="4"/>
  <c r="BU1158" i="4"/>
  <c r="BL1157" i="4"/>
  <c r="BO1157" i="4"/>
  <c r="BM1157" i="4"/>
  <c r="BN1157" i="4"/>
  <c r="BT1154" i="4"/>
  <c r="BW1154" i="4"/>
  <c r="BV1154" i="4"/>
  <c r="BU1154" i="4"/>
  <c r="BP1144" i="4"/>
  <c r="BS1144" i="4"/>
  <c r="BQ1144" i="4"/>
  <c r="BR1144" i="4"/>
  <c r="BL1141" i="4"/>
  <c r="BO1141" i="4"/>
  <c r="BM1141" i="4"/>
  <c r="BN1141" i="4"/>
  <c r="BT1138" i="4"/>
  <c r="BW1138" i="4"/>
  <c r="BV1138" i="4"/>
  <c r="BU1138" i="4"/>
  <c r="BP1120" i="4"/>
  <c r="BS1120" i="4"/>
  <c r="BQ1120" i="4"/>
  <c r="BR1120" i="4"/>
  <c r="BL1117" i="4"/>
  <c r="BO1117" i="4"/>
  <c r="BM1117" i="4"/>
  <c r="BN1117" i="4"/>
  <c r="BT1114" i="4"/>
  <c r="BW1114" i="4"/>
  <c r="BV1114" i="4"/>
  <c r="BU1114" i="4"/>
  <c r="BP1104" i="4"/>
  <c r="BS1104" i="4"/>
  <c r="BQ1104" i="4"/>
  <c r="BR1104" i="4"/>
  <c r="BP1100" i="4"/>
  <c r="BS1100" i="4"/>
  <c r="BQ1100" i="4"/>
  <c r="BR1100" i="4"/>
  <c r="BL1097" i="4"/>
  <c r="BO1097" i="4"/>
  <c r="BM1097" i="4"/>
  <c r="BN1097" i="4"/>
  <c r="BT1094" i="4"/>
  <c r="BW1094" i="4"/>
  <c r="BV1094" i="4"/>
  <c r="BU1094" i="4"/>
  <c r="BU1168" i="4"/>
  <c r="BW1165" i="4"/>
  <c r="BO1082" i="4"/>
  <c r="BN1082" i="4"/>
  <c r="BL1082" i="4"/>
  <c r="BM1082" i="4"/>
  <c r="BS1079" i="4"/>
  <c r="BR1079" i="4"/>
  <c r="BP1079" i="4"/>
  <c r="BQ1079" i="4"/>
  <c r="BO1074" i="4"/>
  <c r="BN1074" i="4"/>
  <c r="BL1074" i="4"/>
  <c r="BM1074" i="4"/>
  <c r="BS1071" i="4"/>
  <c r="BR1071" i="4"/>
  <c r="BP1071" i="4"/>
  <c r="BQ1071" i="4"/>
  <c r="BO1066" i="4"/>
  <c r="BN1066" i="4"/>
  <c r="BL1066" i="4"/>
  <c r="BM1066" i="4"/>
  <c r="BS1063" i="4"/>
  <c r="BR1063" i="4"/>
  <c r="BP1063" i="4"/>
  <c r="BQ1063" i="4"/>
  <c r="BO1058" i="4"/>
  <c r="BN1058" i="4"/>
  <c r="BL1058" i="4"/>
  <c r="BM1058" i="4"/>
  <c r="BS1055" i="4"/>
  <c r="BR1055" i="4"/>
  <c r="BP1055" i="4"/>
  <c r="BQ1055" i="4"/>
  <c r="BO1050" i="4"/>
  <c r="BN1050" i="4"/>
  <c r="BL1050" i="4"/>
  <c r="BM1050" i="4"/>
  <c r="BO1047" i="4"/>
  <c r="BM1047" i="4"/>
  <c r="BL1047" i="4"/>
  <c r="BN1047" i="4"/>
  <c r="BO1039" i="4"/>
  <c r="BM1039" i="4"/>
  <c r="BL1039" i="4"/>
  <c r="BN1039" i="4"/>
  <c r="BO1031" i="4"/>
  <c r="BM1031" i="4"/>
  <c r="BL1031" i="4"/>
  <c r="BN1031" i="4"/>
  <c r="BO1017" i="4"/>
  <c r="BM1017" i="4"/>
  <c r="BL1017" i="4"/>
  <c r="BN1017" i="4"/>
  <c r="BO1013" i="4"/>
  <c r="BM1013" i="4"/>
  <c r="BL1013" i="4"/>
  <c r="BN1013" i="4"/>
  <c r="BO1009" i="4"/>
  <c r="BM1009" i="4"/>
  <c r="BN1009" i="4"/>
  <c r="BL1009" i="4"/>
  <c r="BK1009" i="4"/>
  <c r="BH1009" i="4"/>
  <c r="BJ1009" i="4"/>
  <c r="BI1009" i="4"/>
  <c r="BM1008" i="4"/>
  <c r="BO1008" i="4"/>
  <c r="BN1008" i="4"/>
  <c r="BL1008" i="4"/>
  <c r="BM1004" i="4"/>
  <c r="BO1004" i="4"/>
  <c r="BN1004" i="4"/>
  <c r="BL1004" i="4"/>
  <c r="BM1000" i="4"/>
  <c r="BO1000" i="4"/>
  <c r="BN1000" i="4"/>
  <c r="BL1000" i="4"/>
  <c r="BM996" i="4"/>
  <c r="BO996" i="4"/>
  <c r="BN996" i="4"/>
  <c r="BL996" i="4"/>
  <c r="BM992" i="4"/>
  <c r="BO992" i="4"/>
  <c r="BN992" i="4"/>
  <c r="BL992" i="4"/>
  <c r="BM988" i="4"/>
  <c r="BO988" i="4"/>
  <c r="BN988" i="4"/>
  <c r="BL988" i="4"/>
  <c r="BM984" i="4"/>
  <c r="BO984" i="4"/>
  <c r="BN984" i="4"/>
  <c r="BL984" i="4"/>
  <c r="BM980" i="4"/>
  <c r="BO980" i="4"/>
  <c r="BN980" i="4"/>
  <c r="BL980" i="4"/>
  <c r="BM976" i="4"/>
  <c r="BO976" i="4"/>
  <c r="BN976" i="4"/>
  <c r="BL976" i="4"/>
  <c r="BM972" i="4"/>
  <c r="BO972" i="4"/>
  <c r="BN972" i="4"/>
  <c r="BL972" i="4"/>
  <c r="BM968" i="4"/>
  <c r="BO968" i="4"/>
  <c r="BN968" i="4"/>
  <c r="BL968" i="4"/>
  <c r="BM964" i="4"/>
  <c r="BO964" i="4"/>
  <c r="BN964" i="4"/>
  <c r="BL964" i="4"/>
  <c r="BM960" i="4"/>
  <c r="BO960" i="4"/>
  <c r="BN960" i="4"/>
  <c r="BL960" i="4"/>
  <c r="BM956" i="4"/>
  <c r="BO956" i="4"/>
  <c r="BN956" i="4"/>
  <c r="BL956" i="4"/>
  <c r="BM952" i="4"/>
  <c r="BO952" i="4"/>
  <c r="BN952" i="4"/>
  <c r="BL952" i="4"/>
  <c r="BU1164" i="4"/>
  <c r="BH1159" i="4"/>
  <c r="BI1159" i="4"/>
  <c r="BJ1159" i="4"/>
  <c r="BK1159" i="4"/>
  <c r="BT1159" i="4"/>
  <c r="BW1159" i="4"/>
  <c r="BU1159" i="4"/>
  <c r="BV1159" i="4"/>
  <c r="BP1159" i="4"/>
  <c r="BS1159" i="4"/>
  <c r="BR1159" i="4"/>
  <c r="BQ1159" i="4"/>
  <c r="BI1154" i="4"/>
  <c r="BH1151" i="4"/>
  <c r="BI1151" i="4"/>
  <c r="BJ1151" i="4"/>
  <c r="BK1151" i="4"/>
  <c r="BT1151" i="4"/>
  <c r="BW1151" i="4"/>
  <c r="BU1151" i="4"/>
  <c r="BV1151" i="4"/>
  <c r="BP1151" i="4"/>
  <c r="BS1151" i="4"/>
  <c r="BR1151" i="4"/>
  <c r="BQ1151" i="4"/>
  <c r="BI1146" i="4"/>
  <c r="BK1138" i="4"/>
  <c r="BH1135" i="4"/>
  <c r="BI1135" i="4"/>
  <c r="BJ1135" i="4"/>
  <c r="BK1135" i="4"/>
  <c r="BT1135" i="4"/>
  <c r="BW1135" i="4"/>
  <c r="BU1135" i="4"/>
  <c r="BV1135" i="4"/>
  <c r="BP1135" i="4"/>
  <c r="BS1135" i="4"/>
  <c r="BR1135" i="4"/>
  <c r="BQ1135" i="4"/>
  <c r="BU1130" i="4"/>
  <c r="BV1130" i="4"/>
  <c r="BL1127" i="4"/>
  <c r="BN1127" i="4"/>
  <c r="BM1127" i="4"/>
  <c r="BO1127" i="4"/>
  <c r="BJ1126" i="4"/>
  <c r="BT1121" i="4"/>
  <c r="BV1121" i="4"/>
  <c r="BU1121" i="4"/>
  <c r="BW1121" i="4"/>
  <c r="BH1114" i="4"/>
  <c r="BK1106" i="4"/>
  <c r="BH1103" i="4"/>
  <c r="BI1103" i="4"/>
  <c r="BJ1103" i="4"/>
  <c r="BK1103" i="4"/>
  <c r="BT1103" i="4"/>
  <c r="BW1103" i="4"/>
  <c r="BU1103" i="4"/>
  <c r="BV1103" i="4"/>
  <c r="BP1103" i="4"/>
  <c r="BS1103" i="4"/>
  <c r="BR1103" i="4"/>
  <c r="BQ1103" i="4"/>
  <c r="BI1098" i="4"/>
  <c r="BL1095" i="4"/>
  <c r="BN1095" i="4"/>
  <c r="BM1095" i="4"/>
  <c r="BO1095" i="4"/>
  <c r="BJ1094" i="4"/>
  <c r="BT1089" i="4"/>
  <c r="BV1089" i="4"/>
  <c r="BU1089" i="4"/>
  <c r="BW1089" i="4"/>
  <c r="BL1083" i="4"/>
  <c r="BM1079" i="4"/>
  <c r="BK1076" i="4"/>
  <c r="BJ1076" i="4"/>
  <c r="BH1076" i="4"/>
  <c r="BI1076" i="4"/>
  <c r="BL1075" i="4"/>
  <c r="BS1072" i="4"/>
  <c r="BR1072" i="4"/>
  <c r="BP1072" i="4"/>
  <c r="BQ1072" i="4"/>
  <c r="BN1071" i="4"/>
  <c r="BW1068" i="4"/>
  <c r="BV1068" i="4"/>
  <c r="BT1068" i="4"/>
  <c r="BU1068" i="4"/>
  <c r="BO1067" i="4"/>
  <c r="BM1063" i="4"/>
  <c r="BK1060" i="4"/>
  <c r="BJ1060" i="4"/>
  <c r="BH1060" i="4"/>
  <c r="BI1060" i="4"/>
  <c r="BL1059" i="4"/>
  <c r="BS1056" i="4"/>
  <c r="BR1056" i="4"/>
  <c r="BP1056" i="4"/>
  <c r="BQ1056" i="4"/>
  <c r="BN1055" i="4"/>
  <c r="BW1052" i="4"/>
  <c r="BV1052" i="4"/>
  <c r="BT1052" i="4"/>
  <c r="BU1052" i="4"/>
  <c r="BO1051" i="4"/>
  <c r="BV1244" i="4"/>
  <c r="BV1243" i="4"/>
  <c r="BU1236" i="4"/>
  <c r="BJ1196" i="4"/>
  <c r="BJ1180" i="4"/>
  <c r="BU1176" i="4"/>
  <c r="BU1173" i="4"/>
  <c r="BL1144" i="4"/>
  <c r="BO1144" i="4"/>
  <c r="BN1144" i="4"/>
  <c r="BM1144" i="4"/>
  <c r="BL1128" i="4"/>
  <c r="BO1128" i="4"/>
  <c r="BN1128" i="4"/>
  <c r="BM1128" i="4"/>
  <c r="BL1112" i="4"/>
  <c r="BO1112" i="4"/>
  <c r="BN1112" i="4"/>
  <c r="BM1112" i="4"/>
  <c r="BL1096" i="4"/>
  <c r="BO1096" i="4"/>
  <c r="BN1096" i="4"/>
  <c r="BM1096" i="4"/>
  <c r="BW1081" i="4"/>
  <c r="BV1081" i="4"/>
  <c r="BT1081" i="4"/>
  <c r="BU1081" i="4"/>
  <c r="BW1077" i="4"/>
  <c r="BV1077" i="4"/>
  <c r="BT1077" i="4"/>
  <c r="BU1077" i="4"/>
  <c r="BW1073" i="4"/>
  <c r="BV1073" i="4"/>
  <c r="BT1073" i="4"/>
  <c r="BU1073" i="4"/>
  <c r="BW1069" i="4"/>
  <c r="BV1069" i="4"/>
  <c r="BT1069" i="4"/>
  <c r="BU1069" i="4"/>
  <c r="BW1065" i="4"/>
  <c r="BV1065" i="4"/>
  <c r="BT1065" i="4"/>
  <c r="BU1065" i="4"/>
  <c r="BW1061" i="4"/>
  <c r="BV1061" i="4"/>
  <c r="BT1061" i="4"/>
  <c r="BU1061" i="4"/>
  <c r="BW1057" i="4"/>
  <c r="BV1057" i="4"/>
  <c r="BT1057" i="4"/>
  <c r="BU1057" i="4"/>
  <c r="BW1053" i="4"/>
  <c r="BV1053" i="4"/>
  <c r="BT1053" i="4"/>
  <c r="BU1053" i="4"/>
  <c r="BO1046" i="4"/>
  <c r="BN1046" i="4"/>
  <c r="BM1046" i="4"/>
  <c r="BL1046" i="4"/>
  <c r="BU1041" i="4"/>
  <c r="BO1038" i="4"/>
  <c r="BN1038" i="4"/>
  <c r="BM1038" i="4"/>
  <c r="BL1038" i="4"/>
  <c r="BU1033" i="4"/>
  <c r="BO1030" i="4"/>
  <c r="BN1030" i="4"/>
  <c r="BM1030" i="4"/>
  <c r="BL1030" i="4"/>
  <c r="BU1025" i="4"/>
  <c r="BO1022" i="4"/>
  <c r="BN1022" i="4"/>
  <c r="BM1022" i="4"/>
  <c r="BL1022" i="4"/>
  <c r="BU1017" i="4"/>
  <c r="BO1014" i="4"/>
  <c r="BN1014" i="4"/>
  <c r="BM1014" i="4"/>
  <c r="BL1014" i="4"/>
  <c r="BI1007" i="4"/>
  <c r="BK1007" i="4"/>
  <c r="BJ1007" i="4"/>
  <c r="BH1007" i="4"/>
  <c r="BI1005" i="4"/>
  <c r="BK1005" i="4"/>
  <c r="BJ1005" i="4"/>
  <c r="BH1005" i="4"/>
  <c r="BI1003" i="4"/>
  <c r="BK1003" i="4"/>
  <c r="BJ1003" i="4"/>
  <c r="BH1003" i="4"/>
  <c r="BI1001" i="4"/>
  <c r="BK1001" i="4"/>
  <c r="BJ1001" i="4"/>
  <c r="BH1001" i="4"/>
  <c r="BI999" i="4"/>
  <c r="BK999" i="4"/>
  <c r="BJ999" i="4"/>
  <c r="BH999" i="4"/>
  <c r="BI997" i="4"/>
  <c r="BK997" i="4"/>
  <c r="BJ997" i="4"/>
  <c r="BH997" i="4"/>
  <c r="BI995" i="4"/>
  <c r="BK995" i="4"/>
  <c r="BJ995" i="4"/>
  <c r="BH995" i="4"/>
  <c r="BI993" i="4"/>
  <c r="BK993" i="4"/>
  <c r="BJ993" i="4"/>
  <c r="BH993" i="4"/>
  <c r="BI991" i="4"/>
  <c r="BK991" i="4"/>
  <c r="BJ991" i="4"/>
  <c r="BH991" i="4"/>
  <c r="BI989" i="4"/>
  <c r="BK989" i="4"/>
  <c r="BJ989" i="4"/>
  <c r="BH989" i="4"/>
  <c r="BI987" i="4"/>
  <c r="BK987" i="4"/>
  <c r="BJ987" i="4"/>
  <c r="BH987" i="4"/>
  <c r="BI985" i="4"/>
  <c r="BK985" i="4"/>
  <c r="BJ985" i="4"/>
  <c r="BH985" i="4"/>
  <c r="BI983" i="4"/>
  <c r="BK983" i="4"/>
  <c r="BJ983" i="4"/>
  <c r="BH983" i="4"/>
  <c r="BI981" i="4"/>
  <c r="BK981" i="4"/>
  <c r="BJ981" i="4"/>
  <c r="BH981" i="4"/>
  <c r="BI979" i="4"/>
  <c r="BK979" i="4"/>
  <c r="BJ979" i="4"/>
  <c r="BH979" i="4"/>
  <c r="BI977" i="4"/>
  <c r="BK977" i="4"/>
  <c r="BJ977" i="4"/>
  <c r="BH977" i="4"/>
  <c r="BI975" i="4"/>
  <c r="BK975" i="4"/>
  <c r="BJ975" i="4"/>
  <c r="BH975" i="4"/>
  <c r="BI973" i="4"/>
  <c r="BK973" i="4"/>
  <c r="BJ973" i="4"/>
  <c r="BH973" i="4"/>
  <c r="BI971" i="4"/>
  <c r="BK971" i="4"/>
  <c r="BJ971" i="4"/>
  <c r="BH971" i="4"/>
  <c r="BI969" i="4"/>
  <c r="BK969" i="4"/>
  <c r="BJ969" i="4"/>
  <c r="BH969" i="4"/>
  <c r="BI967" i="4"/>
  <c r="BK967" i="4"/>
  <c r="BJ967" i="4"/>
  <c r="BH967" i="4"/>
  <c r="BI965" i="4"/>
  <c r="BK965" i="4"/>
  <c r="BJ965" i="4"/>
  <c r="BH965" i="4"/>
  <c r="BI963" i="4"/>
  <c r="BK963" i="4"/>
  <c r="BJ963" i="4"/>
  <c r="BH963" i="4"/>
  <c r="BI961" i="4"/>
  <c r="BK961" i="4"/>
  <c r="BJ961" i="4"/>
  <c r="BH961" i="4"/>
  <c r="BI959" i="4"/>
  <c r="BK959" i="4"/>
  <c r="BJ959" i="4"/>
  <c r="BH959" i="4"/>
  <c r="BI957" i="4"/>
  <c r="BK957" i="4"/>
  <c r="BJ957" i="4"/>
  <c r="BH957" i="4"/>
  <c r="BI955" i="4"/>
  <c r="BK955" i="4"/>
  <c r="BJ955" i="4"/>
  <c r="BH955" i="4"/>
  <c r="BI953" i="4"/>
  <c r="BK953" i="4"/>
  <c r="BJ953" i="4"/>
  <c r="BH953" i="4"/>
  <c r="BI951" i="4"/>
  <c r="BK951" i="4"/>
  <c r="BJ951" i="4"/>
  <c r="BH951" i="4"/>
  <c r="BU1172" i="4"/>
  <c r="BW1169" i="4"/>
  <c r="BW1160" i="4"/>
  <c r="BU1160" i="4"/>
  <c r="BT1160" i="4"/>
  <c r="BV1160" i="4"/>
  <c r="BK1160" i="4"/>
  <c r="BI1160" i="4"/>
  <c r="BH1160" i="4"/>
  <c r="BJ1160" i="4"/>
  <c r="BH1158" i="4"/>
  <c r="BH1157" i="4"/>
  <c r="BK1157" i="4"/>
  <c r="BJ1157" i="4"/>
  <c r="BI1157" i="4"/>
  <c r="BT1152" i="4"/>
  <c r="BU1152" i="4"/>
  <c r="BV1152" i="4"/>
  <c r="BW1152" i="4"/>
  <c r="BH1152" i="4"/>
  <c r="BJ1152" i="4"/>
  <c r="BI1152" i="4"/>
  <c r="BK1152" i="4"/>
  <c r="BH1150" i="4"/>
  <c r="BH1149" i="4"/>
  <c r="BK1149" i="4"/>
  <c r="BJ1149" i="4"/>
  <c r="BI1149" i="4"/>
  <c r="BL1147" i="4"/>
  <c r="BN1147" i="4"/>
  <c r="BM1147" i="4"/>
  <c r="BO1147" i="4"/>
  <c r="BT1141" i="4"/>
  <c r="BV1141" i="4"/>
  <c r="BU1141" i="4"/>
  <c r="BW1141" i="4"/>
  <c r="BL1139" i="4"/>
  <c r="BN1139" i="4"/>
  <c r="BM1139" i="4"/>
  <c r="BO1139" i="4"/>
  <c r="BT1133" i="4"/>
  <c r="BV1133" i="4"/>
  <c r="BU1133" i="4"/>
  <c r="BW1133" i="4"/>
  <c r="BL1131" i="4"/>
  <c r="BN1131" i="4"/>
  <c r="BM1131" i="4"/>
  <c r="BO1131" i="4"/>
  <c r="BT1125" i="4"/>
  <c r="BV1125" i="4"/>
  <c r="BU1125" i="4"/>
  <c r="BW1125" i="4"/>
  <c r="BL1123" i="4"/>
  <c r="BN1123" i="4"/>
  <c r="BM1123" i="4"/>
  <c r="BO1123" i="4"/>
  <c r="BT1117" i="4"/>
  <c r="BV1117" i="4"/>
  <c r="BU1117" i="4"/>
  <c r="BW1117" i="4"/>
  <c r="BL1115" i="4"/>
  <c r="BN1115" i="4"/>
  <c r="BM1115" i="4"/>
  <c r="BO1115" i="4"/>
  <c r="BT1109" i="4"/>
  <c r="BV1109" i="4"/>
  <c r="BU1109" i="4"/>
  <c r="BW1109" i="4"/>
  <c r="BL1107" i="4"/>
  <c r="BN1107" i="4"/>
  <c r="BM1107" i="4"/>
  <c r="BO1107" i="4"/>
  <c r="BT1101" i="4"/>
  <c r="BV1101" i="4"/>
  <c r="BU1101" i="4"/>
  <c r="BW1101" i="4"/>
  <c r="BL1099" i="4"/>
  <c r="BN1099" i="4"/>
  <c r="BM1099" i="4"/>
  <c r="BO1099" i="4"/>
  <c r="BT1093" i="4"/>
  <c r="BV1093" i="4"/>
  <c r="BU1093" i="4"/>
  <c r="BW1093" i="4"/>
  <c r="BL1091" i="4"/>
  <c r="BN1091" i="4"/>
  <c r="BM1091" i="4"/>
  <c r="BO1091" i="4"/>
  <c r="BT1085" i="4"/>
  <c r="BV1085" i="4"/>
  <c r="BU1085" i="4"/>
  <c r="BW1085" i="4"/>
  <c r="BK1082" i="4"/>
  <c r="BJ1082" i="4"/>
  <c r="BH1082" i="4"/>
  <c r="BI1082" i="4"/>
  <c r="BL1081" i="4"/>
  <c r="BW1078" i="4"/>
  <c r="BV1078" i="4"/>
  <c r="BT1078" i="4"/>
  <c r="BU1078" i="4"/>
  <c r="BO1077" i="4"/>
  <c r="BK1074" i="4"/>
  <c r="BJ1074" i="4"/>
  <c r="BH1074" i="4"/>
  <c r="BI1074" i="4"/>
  <c r="BL1073" i="4"/>
  <c r="BW1070" i="4"/>
  <c r="BV1070" i="4"/>
  <c r="BT1070" i="4"/>
  <c r="BU1070" i="4"/>
  <c r="BO1069" i="4"/>
  <c r="BK1066" i="4"/>
  <c r="BJ1066" i="4"/>
  <c r="BH1066" i="4"/>
  <c r="BI1066" i="4"/>
  <c r="BL1065" i="4"/>
  <c r="BW1062" i="4"/>
  <c r="BV1062" i="4"/>
  <c r="BT1062" i="4"/>
  <c r="BU1062" i="4"/>
  <c r="BO1061" i="4"/>
  <c r="BK1058" i="4"/>
  <c r="BJ1058" i="4"/>
  <c r="BH1058" i="4"/>
  <c r="BI1058" i="4"/>
  <c r="BL1057" i="4"/>
  <c r="BW1054" i="4"/>
  <c r="BV1054" i="4"/>
  <c r="BT1054" i="4"/>
  <c r="BU1054" i="4"/>
  <c r="BO1053" i="4"/>
  <c r="BK1050" i="4"/>
  <c r="BJ1050" i="4"/>
  <c r="BH1050" i="4"/>
  <c r="BI1050" i="4"/>
  <c r="BL1049" i="4"/>
  <c r="BK1046" i="4"/>
  <c r="BJ1046" i="4"/>
  <c r="BI1046" i="4"/>
  <c r="BH1046" i="4"/>
  <c r="BW1045" i="4"/>
  <c r="BT1043" i="4"/>
  <c r="BS1042" i="4"/>
  <c r="BP1042" i="4"/>
  <c r="BR1042" i="4"/>
  <c r="BQ1042" i="4"/>
  <c r="BK1038" i="4"/>
  <c r="BJ1038" i="4"/>
  <c r="BI1038" i="4"/>
  <c r="BH1038" i="4"/>
  <c r="BW1037" i="4"/>
  <c r="BT1035" i="4"/>
  <c r="BS1034" i="4"/>
  <c r="BP1034" i="4"/>
  <c r="BR1034" i="4"/>
  <c r="BQ1034" i="4"/>
  <c r="BK1030" i="4"/>
  <c r="BJ1030" i="4"/>
  <c r="BI1030" i="4"/>
  <c r="BH1030" i="4"/>
  <c r="BW1029" i="4"/>
  <c r="BT1027" i="4"/>
  <c r="BS1026" i="4"/>
  <c r="BP1026" i="4"/>
  <c r="BR1026" i="4"/>
  <c r="BQ1026" i="4"/>
  <c r="BK1022" i="4"/>
  <c r="BJ1022" i="4"/>
  <c r="BI1022" i="4"/>
  <c r="BH1022" i="4"/>
  <c r="BW1021" i="4"/>
  <c r="BT1019" i="4"/>
  <c r="BS1018" i="4"/>
  <c r="BP1018" i="4"/>
  <c r="BR1018" i="4"/>
  <c r="BQ1018" i="4"/>
  <c r="BK1014" i="4"/>
  <c r="BJ1014" i="4"/>
  <c r="BI1014" i="4"/>
  <c r="BH1014" i="4"/>
  <c r="BW1013" i="4"/>
  <c r="BS1012" i="4"/>
  <c r="BP1012" i="4"/>
  <c r="BR1012" i="4"/>
  <c r="BQ1012" i="4"/>
  <c r="BW1009" i="4"/>
  <c r="BU1009" i="4"/>
  <c r="BT1009" i="4"/>
  <c r="BV1009" i="4"/>
  <c r="BU1008" i="4"/>
  <c r="BW1008" i="4"/>
  <c r="BV1008" i="4"/>
  <c r="BT1008" i="4"/>
  <c r="BU1007" i="4"/>
  <c r="BW1007" i="4"/>
  <c r="BV1007" i="4"/>
  <c r="BT1007" i="4"/>
  <c r="BU1006" i="4"/>
  <c r="BW1006" i="4"/>
  <c r="BV1006" i="4"/>
  <c r="BT1006" i="4"/>
  <c r="BU1005" i="4"/>
  <c r="BW1005" i="4"/>
  <c r="BV1005" i="4"/>
  <c r="BT1005" i="4"/>
  <c r="BU1004" i="4"/>
  <c r="BW1004" i="4"/>
  <c r="BV1004" i="4"/>
  <c r="BT1004" i="4"/>
  <c r="BU1003" i="4"/>
  <c r="BW1003" i="4"/>
  <c r="BV1003" i="4"/>
  <c r="BT1003" i="4"/>
  <c r="BU1002" i="4"/>
  <c r="BW1002" i="4"/>
  <c r="BV1002" i="4"/>
  <c r="BT1002" i="4"/>
  <c r="BU1001" i="4"/>
  <c r="BW1001" i="4"/>
  <c r="BV1001" i="4"/>
  <c r="BT1001" i="4"/>
  <c r="BU1000" i="4"/>
  <c r="BW1000" i="4"/>
  <c r="BV1000" i="4"/>
  <c r="BT1000" i="4"/>
  <c r="BU999" i="4"/>
  <c r="BW999" i="4"/>
  <c r="BV999" i="4"/>
  <c r="BT999" i="4"/>
  <c r="BU998" i="4"/>
  <c r="BW998" i="4"/>
  <c r="BV998" i="4"/>
  <c r="BT998" i="4"/>
  <c r="BU997" i="4"/>
  <c r="BW997" i="4"/>
  <c r="BV997" i="4"/>
  <c r="BT997" i="4"/>
  <c r="BU996" i="4"/>
  <c r="BW996" i="4"/>
  <c r="BV996" i="4"/>
  <c r="BT996" i="4"/>
  <c r="BU995" i="4"/>
  <c r="BW995" i="4"/>
  <c r="BV995" i="4"/>
  <c r="BT995" i="4"/>
  <c r="BU994" i="4"/>
  <c r="BW994" i="4"/>
  <c r="BV994" i="4"/>
  <c r="BT994" i="4"/>
  <c r="BU993" i="4"/>
  <c r="BW993" i="4"/>
  <c r="BV993" i="4"/>
  <c r="BT993" i="4"/>
  <c r="BU992" i="4"/>
  <c r="BW992" i="4"/>
  <c r="BV992" i="4"/>
  <c r="BT992" i="4"/>
  <c r="BU991" i="4"/>
  <c r="BW991" i="4"/>
  <c r="BV991" i="4"/>
  <c r="BT991" i="4"/>
  <c r="BU990" i="4"/>
  <c r="BW990" i="4"/>
  <c r="BV990" i="4"/>
  <c r="BT990" i="4"/>
  <c r="BU989" i="4"/>
  <c r="BW989" i="4"/>
  <c r="BV989" i="4"/>
  <c r="BT989" i="4"/>
  <c r="BU988" i="4"/>
  <c r="BW988" i="4"/>
  <c r="BV988" i="4"/>
  <c r="BT988" i="4"/>
  <c r="BU987" i="4"/>
  <c r="BW987" i="4"/>
  <c r="BV987" i="4"/>
  <c r="BT987" i="4"/>
  <c r="BU986" i="4"/>
  <c r="BW986" i="4"/>
  <c r="BV986" i="4"/>
  <c r="BT986" i="4"/>
  <c r="BU985" i="4"/>
  <c r="BW985" i="4"/>
  <c r="BV985" i="4"/>
  <c r="BT985" i="4"/>
  <c r="BU984" i="4"/>
  <c r="BW984" i="4"/>
  <c r="BV984" i="4"/>
  <c r="BT984" i="4"/>
  <c r="BU983" i="4"/>
  <c r="BW983" i="4"/>
  <c r="BV983" i="4"/>
  <c r="BT983" i="4"/>
  <c r="BU982" i="4"/>
  <c r="BW982" i="4"/>
  <c r="BV982" i="4"/>
  <c r="BT982" i="4"/>
  <c r="BU981" i="4"/>
  <c r="BW981" i="4"/>
  <c r="BV981" i="4"/>
  <c r="BT981" i="4"/>
  <c r="BU980" i="4"/>
  <c r="BW980" i="4"/>
  <c r="BV980" i="4"/>
  <c r="BT980" i="4"/>
  <c r="BU979" i="4"/>
  <c r="BW979" i="4"/>
  <c r="BV979" i="4"/>
  <c r="BT979" i="4"/>
  <c r="BU978" i="4"/>
  <c r="BW978" i="4"/>
  <c r="BV978" i="4"/>
  <c r="BT978" i="4"/>
  <c r="BU977" i="4"/>
  <c r="BW977" i="4"/>
  <c r="BV977" i="4"/>
  <c r="BT977" i="4"/>
  <c r="BU976" i="4"/>
  <c r="BW976" i="4"/>
  <c r="BV976" i="4"/>
  <c r="BT976" i="4"/>
  <c r="BU975" i="4"/>
  <c r="BW975" i="4"/>
  <c r="BV975" i="4"/>
  <c r="BT975" i="4"/>
  <c r="BU974" i="4"/>
  <c r="BW974" i="4"/>
  <c r="BV974" i="4"/>
  <c r="BT974" i="4"/>
  <c r="BU973" i="4"/>
  <c r="BW973" i="4"/>
  <c r="BV973" i="4"/>
  <c r="BT973" i="4"/>
  <c r="BU972" i="4"/>
  <c r="BW972" i="4"/>
  <c r="BV972" i="4"/>
  <c r="BT972" i="4"/>
  <c r="BU971" i="4"/>
  <c r="BW971" i="4"/>
  <c r="BV971" i="4"/>
  <c r="BT971" i="4"/>
  <c r="BU970" i="4"/>
  <c r="BW970" i="4"/>
  <c r="BV970" i="4"/>
  <c r="BT970" i="4"/>
  <c r="BU969" i="4"/>
  <c r="BW969" i="4"/>
  <c r="BV969" i="4"/>
  <c r="BT969" i="4"/>
  <c r="BU968" i="4"/>
  <c r="BW968" i="4"/>
  <c r="BV968" i="4"/>
  <c r="BT968" i="4"/>
  <c r="BU967" i="4"/>
  <c r="BW967" i="4"/>
  <c r="BV967" i="4"/>
  <c r="BT967" i="4"/>
  <c r="BU966" i="4"/>
  <c r="BW966" i="4"/>
  <c r="BV966" i="4"/>
  <c r="BT966" i="4"/>
  <c r="BU965" i="4"/>
  <c r="BW965" i="4"/>
  <c r="BV965" i="4"/>
  <c r="BT965" i="4"/>
  <c r="BU964" i="4"/>
  <c r="BW964" i="4"/>
  <c r="BV964" i="4"/>
  <c r="BT964" i="4"/>
  <c r="BU963" i="4"/>
  <c r="BW963" i="4"/>
  <c r="BV963" i="4"/>
  <c r="BT963" i="4"/>
  <c r="BU962" i="4"/>
  <c r="BW962" i="4"/>
  <c r="BV962" i="4"/>
  <c r="BT962" i="4"/>
  <c r="BU961" i="4"/>
  <c r="BW961" i="4"/>
  <c r="BV961" i="4"/>
  <c r="BT961" i="4"/>
  <c r="BU960" i="4"/>
  <c r="BW960" i="4"/>
  <c r="BV960" i="4"/>
  <c r="BT960" i="4"/>
  <c r="BU959" i="4"/>
  <c r="BW959" i="4"/>
  <c r="BV959" i="4"/>
  <c r="BT959" i="4"/>
  <c r="BU952" i="4"/>
  <c r="BW952" i="4"/>
  <c r="BV952" i="4"/>
  <c r="BT952" i="4"/>
  <c r="BL1140" i="4"/>
  <c r="BL1108" i="4"/>
  <c r="BO922" i="4"/>
  <c r="BM922" i="4"/>
  <c r="BL922" i="4"/>
  <c r="BN922" i="4"/>
  <c r="BP921" i="4"/>
  <c r="BS921" i="4"/>
  <c r="BR921" i="4"/>
  <c r="BQ921" i="4"/>
  <c r="BP920" i="4"/>
  <c r="BS920" i="4"/>
  <c r="BR920" i="4"/>
  <c r="BQ920" i="4"/>
  <c r="BP919" i="4"/>
  <c r="BS919" i="4"/>
  <c r="BR919" i="4"/>
  <c r="BQ919" i="4"/>
  <c r="BP918" i="4"/>
  <c r="BS918" i="4"/>
  <c r="BR918" i="4"/>
  <c r="BQ918" i="4"/>
  <c r="BP917" i="4"/>
  <c r="BS917" i="4"/>
  <c r="BR917" i="4"/>
  <c r="BQ917" i="4"/>
  <c r="BP916" i="4"/>
  <c r="BS916" i="4"/>
  <c r="BR916" i="4"/>
  <c r="BQ916" i="4"/>
  <c r="BP915" i="4"/>
  <c r="BS915" i="4"/>
  <c r="BR915" i="4"/>
  <c r="BQ915" i="4"/>
  <c r="BP914" i="4"/>
  <c r="BS914" i="4"/>
  <c r="BR914" i="4"/>
  <c r="BQ914" i="4"/>
  <c r="BP913" i="4"/>
  <c r="BS913" i="4"/>
  <c r="BR913" i="4"/>
  <c r="BQ913" i="4"/>
  <c r="BP912" i="4"/>
  <c r="BS912" i="4"/>
  <c r="BR912" i="4"/>
  <c r="BQ912" i="4"/>
  <c r="BP911" i="4"/>
  <c r="BS911" i="4"/>
  <c r="BR911" i="4"/>
  <c r="BQ911" i="4"/>
  <c r="BP910" i="4"/>
  <c r="BS910" i="4"/>
  <c r="BR910" i="4"/>
  <c r="BQ910" i="4"/>
  <c r="BP909" i="4"/>
  <c r="BS909" i="4"/>
  <c r="BR909" i="4"/>
  <c r="BQ909" i="4"/>
  <c r="BP908" i="4"/>
  <c r="BS908" i="4"/>
  <c r="BR908" i="4"/>
  <c r="BQ908" i="4"/>
  <c r="BP907" i="4"/>
  <c r="BS907" i="4"/>
  <c r="BR907" i="4"/>
  <c r="BQ907" i="4"/>
  <c r="BP906" i="4"/>
  <c r="BS906" i="4"/>
  <c r="BR906" i="4"/>
  <c r="BQ906" i="4"/>
  <c r="BP905" i="4"/>
  <c r="BS905" i="4"/>
  <c r="BR905" i="4"/>
  <c r="BQ905" i="4"/>
  <c r="BP904" i="4"/>
  <c r="BS904" i="4"/>
  <c r="BR904" i="4"/>
  <c r="BQ904" i="4"/>
  <c r="BP903" i="4"/>
  <c r="BS903" i="4"/>
  <c r="BR903" i="4"/>
  <c r="BQ903" i="4"/>
  <c r="BP902" i="4"/>
  <c r="BS902" i="4"/>
  <c r="BR902" i="4"/>
  <c r="BQ902" i="4"/>
  <c r="BP901" i="4"/>
  <c r="BS901" i="4"/>
  <c r="BR901" i="4"/>
  <c r="BQ901" i="4"/>
  <c r="BP900" i="4"/>
  <c r="BS900" i="4"/>
  <c r="BR900" i="4"/>
  <c r="BQ900" i="4"/>
  <c r="BP899" i="4"/>
  <c r="BS899" i="4"/>
  <c r="BR899" i="4"/>
  <c r="BQ899" i="4"/>
  <c r="BP898" i="4"/>
  <c r="BS898" i="4"/>
  <c r="BR898" i="4"/>
  <c r="BQ898" i="4"/>
  <c r="BP897" i="4"/>
  <c r="BS897" i="4"/>
  <c r="BR897" i="4"/>
  <c r="BQ897" i="4"/>
  <c r="BP896" i="4"/>
  <c r="BS896" i="4"/>
  <c r="BR896" i="4"/>
  <c r="BQ896" i="4"/>
  <c r="BP895" i="4"/>
  <c r="BS895" i="4"/>
  <c r="BR895" i="4"/>
  <c r="BQ895" i="4"/>
  <c r="BP894" i="4"/>
  <c r="BS894" i="4"/>
  <c r="BR894" i="4"/>
  <c r="BQ894" i="4"/>
  <c r="BP893" i="4"/>
  <c r="BS893" i="4"/>
  <c r="BR893" i="4"/>
  <c r="BQ893" i="4"/>
  <c r="BP892" i="4"/>
  <c r="BS892" i="4"/>
  <c r="BR892" i="4"/>
  <c r="BQ892" i="4"/>
  <c r="BP891" i="4"/>
  <c r="BS891" i="4"/>
  <c r="BR891" i="4"/>
  <c r="BQ891" i="4"/>
  <c r="BP890" i="4"/>
  <c r="BS890" i="4"/>
  <c r="BR890" i="4"/>
  <c r="BQ890" i="4"/>
  <c r="BP889" i="4"/>
  <c r="BS889" i="4"/>
  <c r="BR889" i="4"/>
  <c r="BQ889" i="4"/>
  <c r="BP888" i="4"/>
  <c r="BS888" i="4"/>
  <c r="BR888" i="4"/>
  <c r="BQ888" i="4"/>
  <c r="BP887" i="4"/>
  <c r="BS887" i="4"/>
  <c r="BR887" i="4"/>
  <c r="BQ887" i="4"/>
  <c r="BP886" i="4"/>
  <c r="BS886" i="4"/>
  <c r="BR886" i="4"/>
  <c r="BQ886" i="4"/>
  <c r="BP885" i="4"/>
  <c r="BS885" i="4"/>
  <c r="BR885" i="4"/>
  <c r="BQ885" i="4"/>
  <c r="BP884" i="4"/>
  <c r="BS884" i="4"/>
  <c r="BR884" i="4"/>
  <c r="BQ884" i="4"/>
  <c r="BP883" i="4"/>
  <c r="BS883" i="4"/>
  <c r="BR883" i="4"/>
  <c r="BQ883" i="4"/>
  <c r="BP882" i="4"/>
  <c r="BS882" i="4"/>
  <c r="BR882" i="4"/>
  <c r="BQ882" i="4"/>
  <c r="BP881" i="4"/>
  <c r="BS881" i="4"/>
  <c r="BR881" i="4"/>
  <c r="BQ881" i="4"/>
  <c r="BP880" i="4"/>
  <c r="BS880" i="4"/>
  <c r="BR880" i="4"/>
  <c r="BQ880" i="4"/>
  <c r="BP879" i="4"/>
  <c r="BS879" i="4"/>
  <c r="BR879" i="4"/>
  <c r="BQ879" i="4"/>
  <c r="BP878" i="4"/>
  <c r="BS878" i="4"/>
  <c r="BR878" i="4"/>
  <c r="BQ878" i="4"/>
  <c r="BP877" i="4"/>
  <c r="BS877" i="4"/>
  <c r="BR877" i="4"/>
  <c r="BQ877" i="4"/>
  <c r="BP876" i="4"/>
  <c r="BS876" i="4"/>
  <c r="BR876" i="4"/>
  <c r="BQ876" i="4"/>
  <c r="BP875" i="4"/>
  <c r="BS875" i="4"/>
  <c r="BR875" i="4"/>
  <c r="BQ875" i="4"/>
  <c r="BP874" i="4"/>
  <c r="BS874" i="4"/>
  <c r="BR874" i="4"/>
  <c r="BQ874" i="4"/>
  <c r="BP873" i="4"/>
  <c r="BS873" i="4"/>
  <c r="BR873" i="4"/>
  <c r="BQ873" i="4"/>
  <c r="BP872" i="4"/>
  <c r="BS872" i="4"/>
  <c r="BR872" i="4"/>
  <c r="BQ872" i="4"/>
  <c r="BP871" i="4"/>
  <c r="BS871" i="4"/>
  <c r="BR871" i="4"/>
  <c r="BQ871" i="4"/>
  <c r="BP870" i="4"/>
  <c r="BS870" i="4"/>
  <c r="BR870" i="4"/>
  <c r="BQ870" i="4"/>
  <c r="BP869" i="4"/>
  <c r="BS869" i="4"/>
  <c r="BR869" i="4"/>
  <c r="BQ869" i="4"/>
  <c r="BP868" i="4"/>
  <c r="BS868" i="4"/>
  <c r="BR868" i="4"/>
  <c r="BQ868" i="4"/>
  <c r="BP867" i="4"/>
  <c r="BS867" i="4"/>
  <c r="BR867" i="4"/>
  <c r="BQ867" i="4"/>
  <c r="BP866" i="4"/>
  <c r="BS866" i="4"/>
  <c r="BR866" i="4"/>
  <c r="BQ866" i="4"/>
  <c r="BP865" i="4"/>
  <c r="BS865" i="4"/>
  <c r="BR865" i="4"/>
  <c r="BQ865" i="4"/>
  <c r="BP864" i="4"/>
  <c r="BS864" i="4"/>
  <c r="BR864" i="4"/>
  <c r="BQ864" i="4"/>
  <c r="BP863" i="4"/>
  <c r="BS863" i="4"/>
  <c r="BR863" i="4"/>
  <c r="BQ863" i="4"/>
  <c r="BP862" i="4"/>
  <c r="BS862" i="4"/>
  <c r="BR862" i="4"/>
  <c r="BQ862" i="4"/>
  <c r="BP861" i="4"/>
  <c r="BS861" i="4"/>
  <c r="BR861" i="4"/>
  <c r="BQ861" i="4"/>
  <c r="BP860" i="4"/>
  <c r="BS860" i="4"/>
  <c r="BR860" i="4"/>
  <c r="BQ860" i="4"/>
  <c r="BP859" i="4"/>
  <c r="BS859" i="4"/>
  <c r="BR859" i="4"/>
  <c r="BQ859" i="4"/>
  <c r="BP858" i="4"/>
  <c r="BS858" i="4"/>
  <c r="BR858" i="4"/>
  <c r="BQ858" i="4"/>
  <c r="BP857" i="4"/>
  <c r="BS857" i="4"/>
  <c r="BR857" i="4"/>
  <c r="BQ857" i="4"/>
  <c r="BP856" i="4"/>
  <c r="BS856" i="4"/>
  <c r="BR856" i="4"/>
  <c r="BQ856" i="4"/>
  <c r="BP855" i="4"/>
  <c r="BS855" i="4"/>
  <c r="BR855" i="4"/>
  <c r="BQ855" i="4"/>
  <c r="BP854" i="4"/>
  <c r="BS854" i="4"/>
  <c r="BR854" i="4"/>
  <c r="BQ854" i="4"/>
  <c r="BN1116" i="4"/>
  <c r="BN1084" i="4"/>
  <c r="BL1021" i="4"/>
  <c r="BT1010" i="4"/>
  <c r="BK948" i="4"/>
  <c r="BH948" i="4"/>
  <c r="BJ948" i="4"/>
  <c r="BI948" i="4"/>
  <c r="BW947" i="4"/>
  <c r="BU947" i="4"/>
  <c r="BT947" i="4"/>
  <c r="BV947" i="4"/>
  <c r="BK946" i="4"/>
  <c r="BH946" i="4"/>
  <c r="BJ946" i="4"/>
  <c r="BI946" i="4"/>
  <c r="BW945" i="4"/>
  <c r="BU945" i="4"/>
  <c r="BT945" i="4"/>
  <c r="BV945" i="4"/>
  <c r="BK944" i="4"/>
  <c r="BH944" i="4"/>
  <c r="BJ944" i="4"/>
  <c r="BI944" i="4"/>
  <c r="BW943" i="4"/>
  <c r="BU943" i="4"/>
  <c r="BT943" i="4"/>
  <c r="BV943" i="4"/>
  <c r="BK942" i="4"/>
  <c r="BH942" i="4"/>
  <c r="BJ942" i="4"/>
  <c r="BI942" i="4"/>
  <c r="BW941" i="4"/>
  <c r="BU941" i="4"/>
  <c r="BT941" i="4"/>
  <c r="BV941" i="4"/>
  <c r="BK940" i="4"/>
  <c r="BH940" i="4"/>
  <c r="BJ940" i="4"/>
  <c r="BI940" i="4"/>
  <c r="BW939" i="4"/>
  <c r="BU939" i="4"/>
  <c r="BT939" i="4"/>
  <c r="BV939" i="4"/>
  <c r="BK938" i="4"/>
  <c r="BH938" i="4"/>
  <c r="BJ938" i="4"/>
  <c r="BI938" i="4"/>
  <c r="BW937" i="4"/>
  <c r="BU937" i="4"/>
  <c r="BT937" i="4"/>
  <c r="BV937" i="4"/>
  <c r="BK936" i="4"/>
  <c r="BH936" i="4"/>
  <c r="BJ936" i="4"/>
  <c r="BI936" i="4"/>
  <c r="BW935" i="4"/>
  <c r="BU935" i="4"/>
  <c r="BT935" i="4"/>
  <c r="BV935" i="4"/>
  <c r="BK934" i="4"/>
  <c r="BH934" i="4"/>
  <c r="BJ934" i="4"/>
  <c r="BI934" i="4"/>
  <c r="BW933" i="4"/>
  <c r="BU933" i="4"/>
  <c r="BT933" i="4"/>
  <c r="BV933" i="4"/>
  <c r="BK932" i="4"/>
  <c r="BH932" i="4"/>
  <c r="BJ932" i="4"/>
  <c r="BI932" i="4"/>
  <c r="BW931" i="4"/>
  <c r="BU931" i="4"/>
  <c r="BT931" i="4"/>
  <c r="BV931" i="4"/>
  <c r="BK930" i="4"/>
  <c r="BH930" i="4"/>
  <c r="BJ930" i="4"/>
  <c r="BI930" i="4"/>
  <c r="BW929" i="4"/>
  <c r="BU929" i="4"/>
  <c r="BT929" i="4"/>
  <c r="BV929" i="4"/>
  <c r="BK928" i="4"/>
  <c r="BH928" i="4"/>
  <c r="BJ928" i="4"/>
  <c r="BI928" i="4"/>
  <c r="BW927" i="4"/>
  <c r="BU927" i="4"/>
  <c r="BT927" i="4"/>
  <c r="BV927" i="4"/>
  <c r="BK926" i="4"/>
  <c r="BH926" i="4"/>
  <c r="BJ926" i="4"/>
  <c r="BI926" i="4"/>
  <c r="BW925" i="4"/>
  <c r="BU925" i="4"/>
  <c r="BT925" i="4"/>
  <c r="BV925" i="4"/>
  <c r="BK924" i="4"/>
  <c r="BH924" i="4"/>
  <c r="BJ924" i="4"/>
  <c r="BI924" i="4"/>
  <c r="BW923" i="4"/>
  <c r="BU923" i="4"/>
  <c r="BT923" i="4"/>
  <c r="BV923" i="4"/>
  <c r="BH920" i="4"/>
  <c r="BK920" i="4"/>
  <c r="BJ920" i="4"/>
  <c r="BI920" i="4"/>
  <c r="BH918" i="4"/>
  <c r="BK918" i="4"/>
  <c r="BJ918" i="4"/>
  <c r="BI918" i="4"/>
  <c r="BH916" i="4"/>
  <c r="BK916" i="4"/>
  <c r="BJ916" i="4"/>
  <c r="BI916" i="4"/>
  <c r="BH914" i="4"/>
  <c r="BK914" i="4"/>
  <c r="BJ914" i="4"/>
  <c r="BI914" i="4"/>
  <c r="BH912" i="4"/>
  <c r="BK912" i="4"/>
  <c r="BJ912" i="4"/>
  <c r="BI912" i="4"/>
  <c r="BH910" i="4"/>
  <c r="BK910" i="4"/>
  <c r="BJ910" i="4"/>
  <c r="BI910" i="4"/>
  <c r="BH908" i="4"/>
  <c r="BK908" i="4"/>
  <c r="BJ908" i="4"/>
  <c r="BI908" i="4"/>
  <c r="BH906" i="4"/>
  <c r="BK906" i="4"/>
  <c r="BJ906" i="4"/>
  <c r="BI906" i="4"/>
  <c r="BH904" i="4"/>
  <c r="BK904" i="4"/>
  <c r="BJ904" i="4"/>
  <c r="BI904" i="4"/>
  <c r="BH902" i="4"/>
  <c r="BK902" i="4"/>
  <c r="BJ902" i="4"/>
  <c r="BI902" i="4"/>
  <c r="BH900" i="4"/>
  <c r="BK900" i="4"/>
  <c r="BJ900" i="4"/>
  <c r="BI900" i="4"/>
  <c r="BH898" i="4"/>
  <c r="BK898" i="4"/>
  <c r="BJ898" i="4"/>
  <c r="BI898" i="4"/>
  <c r="BH896" i="4"/>
  <c r="BK896" i="4"/>
  <c r="BJ896" i="4"/>
  <c r="BI896" i="4"/>
  <c r="BH894" i="4"/>
  <c r="BK894" i="4"/>
  <c r="BJ894" i="4"/>
  <c r="BI894" i="4"/>
  <c r="BH892" i="4"/>
  <c r="BK892" i="4"/>
  <c r="BJ892" i="4"/>
  <c r="BI892" i="4"/>
  <c r="BH890" i="4"/>
  <c r="BK890" i="4"/>
  <c r="BJ890" i="4"/>
  <c r="BI890" i="4"/>
  <c r="BH888" i="4"/>
  <c r="BK888" i="4"/>
  <c r="BJ888" i="4"/>
  <c r="BI888" i="4"/>
  <c r="BH886" i="4"/>
  <c r="BK886" i="4"/>
  <c r="BJ886" i="4"/>
  <c r="BI886" i="4"/>
  <c r="BH884" i="4"/>
  <c r="BK884" i="4"/>
  <c r="BJ884" i="4"/>
  <c r="BI884" i="4"/>
  <c r="BH882" i="4"/>
  <c r="BK882" i="4"/>
  <c r="BJ882" i="4"/>
  <c r="BI882" i="4"/>
  <c r="BH880" i="4"/>
  <c r="BK880" i="4"/>
  <c r="BJ880" i="4"/>
  <c r="BI880" i="4"/>
  <c r="BH878" i="4"/>
  <c r="BK878" i="4"/>
  <c r="BJ878" i="4"/>
  <c r="BI878" i="4"/>
  <c r="BH876" i="4"/>
  <c r="BK876" i="4"/>
  <c r="BJ876" i="4"/>
  <c r="BI876" i="4"/>
  <c r="BH874" i="4"/>
  <c r="BK874" i="4"/>
  <c r="BJ874" i="4"/>
  <c r="BI874" i="4"/>
  <c r="BH872" i="4"/>
  <c r="BK872" i="4"/>
  <c r="BJ872" i="4"/>
  <c r="BI872" i="4"/>
  <c r="BH870" i="4"/>
  <c r="BK870" i="4"/>
  <c r="BJ870" i="4"/>
  <c r="BI870" i="4"/>
  <c r="BH868" i="4"/>
  <c r="BK868" i="4"/>
  <c r="BJ868" i="4"/>
  <c r="BI868" i="4"/>
  <c r="BH866" i="4"/>
  <c r="BK866" i="4"/>
  <c r="BJ866" i="4"/>
  <c r="BI866" i="4"/>
  <c r="BH864" i="4"/>
  <c r="BK864" i="4"/>
  <c r="BJ864" i="4"/>
  <c r="BI864" i="4"/>
  <c r="BH862" i="4"/>
  <c r="BK862" i="4"/>
  <c r="BJ862" i="4"/>
  <c r="BI862" i="4"/>
  <c r="BH860" i="4"/>
  <c r="BK860" i="4"/>
  <c r="BJ860" i="4"/>
  <c r="BI860" i="4"/>
  <c r="BH858" i="4"/>
  <c r="BK858" i="4"/>
  <c r="BJ858" i="4"/>
  <c r="BI858" i="4"/>
  <c r="BH856" i="4"/>
  <c r="BK856" i="4"/>
  <c r="BJ856" i="4"/>
  <c r="BI856" i="4"/>
  <c r="BH854" i="4"/>
  <c r="BK854" i="4"/>
  <c r="BJ854" i="4"/>
  <c r="BI854" i="4"/>
  <c r="BM1124" i="4"/>
  <c r="BM1092" i="4"/>
  <c r="BM1080" i="4"/>
  <c r="BM1076" i="4"/>
  <c r="BM1072" i="4"/>
  <c r="BM1068" i="4"/>
  <c r="BM1064" i="4"/>
  <c r="BM1060" i="4"/>
  <c r="BM1056" i="4"/>
  <c r="BM1052" i="4"/>
  <c r="BO947" i="4"/>
  <c r="BN947" i="4"/>
  <c r="BM947" i="4"/>
  <c r="BL947" i="4"/>
  <c r="BU942" i="4"/>
  <c r="BO939" i="4"/>
  <c r="BN939" i="4"/>
  <c r="BM939" i="4"/>
  <c r="BL939" i="4"/>
  <c r="BU934" i="4"/>
  <c r="BO931" i="4"/>
  <c r="BN931" i="4"/>
  <c r="BM931" i="4"/>
  <c r="BL931" i="4"/>
  <c r="BU926" i="4"/>
  <c r="BO923" i="4"/>
  <c r="BN923" i="4"/>
  <c r="BM923" i="4"/>
  <c r="BL923" i="4"/>
  <c r="BT921" i="4"/>
  <c r="BW921" i="4"/>
  <c r="BV921" i="4"/>
  <c r="BU921" i="4"/>
  <c r="BT917" i="4"/>
  <c r="BW917" i="4"/>
  <c r="BV917" i="4"/>
  <c r="BU917" i="4"/>
  <c r="BT913" i="4"/>
  <c r="BW913" i="4"/>
  <c r="BV913" i="4"/>
  <c r="BU913" i="4"/>
  <c r="BT909" i="4"/>
  <c r="BW909" i="4"/>
  <c r="BV909" i="4"/>
  <c r="BU909" i="4"/>
  <c r="BT905" i="4"/>
  <c r="BW905" i="4"/>
  <c r="BV905" i="4"/>
  <c r="BU905" i="4"/>
  <c r="BT901" i="4"/>
  <c r="BW901" i="4"/>
  <c r="BV901" i="4"/>
  <c r="BU901" i="4"/>
  <c r="BT897" i="4"/>
  <c r="BW897" i="4"/>
  <c r="BV897" i="4"/>
  <c r="BU897" i="4"/>
  <c r="BT893" i="4"/>
  <c r="BW893" i="4"/>
  <c r="BV893" i="4"/>
  <c r="BU893" i="4"/>
  <c r="BT889" i="4"/>
  <c r="BW889" i="4"/>
  <c r="BV889" i="4"/>
  <c r="BU889" i="4"/>
  <c r="BT885" i="4"/>
  <c r="BW885" i="4"/>
  <c r="BV885" i="4"/>
  <c r="BU885" i="4"/>
  <c r="BT881" i="4"/>
  <c r="BW881" i="4"/>
  <c r="BV881" i="4"/>
  <c r="BU881" i="4"/>
  <c r="BT877" i="4"/>
  <c r="BW877" i="4"/>
  <c r="BV877" i="4"/>
  <c r="BU877" i="4"/>
  <c r="BT873" i="4"/>
  <c r="BW873" i="4"/>
  <c r="BV873" i="4"/>
  <c r="BU873" i="4"/>
  <c r="BT869" i="4"/>
  <c r="BW869" i="4"/>
  <c r="BV869" i="4"/>
  <c r="BU869" i="4"/>
  <c r="BT865" i="4"/>
  <c r="BW865" i="4"/>
  <c r="BV865" i="4"/>
  <c r="BU865" i="4"/>
  <c r="BT861" i="4"/>
  <c r="BW861" i="4"/>
  <c r="BV861" i="4"/>
  <c r="BU861" i="4"/>
  <c r="BT857" i="4"/>
  <c r="BW857" i="4"/>
  <c r="BV857" i="4"/>
  <c r="BU857" i="4"/>
  <c r="BO1132" i="4"/>
  <c r="BO1100" i="4"/>
  <c r="BM1023" i="4"/>
  <c r="BM1019" i="4"/>
  <c r="BM949" i="4"/>
  <c r="BO949" i="4"/>
  <c r="BN949" i="4"/>
  <c r="BL949" i="4"/>
  <c r="BW948" i="4"/>
  <c r="BS945" i="4"/>
  <c r="BP945" i="4"/>
  <c r="BR945" i="4"/>
  <c r="BQ945" i="4"/>
  <c r="BK941" i="4"/>
  <c r="BJ941" i="4"/>
  <c r="BI941" i="4"/>
  <c r="BH941" i="4"/>
  <c r="BW940" i="4"/>
  <c r="BS937" i="4"/>
  <c r="BP937" i="4"/>
  <c r="BR937" i="4"/>
  <c r="BQ937" i="4"/>
  <c r="BK933" i="4"/>
  <c r="BJ933" i="4"/>
  <c r="BI933" i="4"/>
  <c r="BH933" i="4"/>
  <c r="BW932" i="4"/>
  <c r="BS929" i="4"/>
  <c r="BP929" i="4"/>
  <c r="BR929" i="4"/>
  <c r="BQ929" i="4"/>
  <c r="BK925" i="4"/>
  <c r="BJ925" i="4"/>
  <c r="BI925" i="4"/>
  <c r="BH925" i="4"/>
  <c r="BW924" i="4"/>
  <c r="BQ1004" i="4"/>
  <c r="BQ996" i="4"/>
  <c r="BQ988" i="4"/>
  <c r="BQ980" i="4"/>
  <c r="BQ972" i="4"/>
  <c r="BQ964" i="4"/>
  <c r="BQ956" i="4"/>
  <c r="BH853" i="4"/>
  <c r="BK853" i="4"/>
  <c r="BJ853" i="4"/>
  <c r="BI853" i="4"/>
  <c r="BL852" i="4"/>
  <c r="BO852" i="4"/>
  <c r="BN852" i="4"/>
  <c r="BM852" i="4"/>
  <c r="BH845" i="4"/>
  <c r="BK845" i="4"/>
  <c r="BJ845" i="4"/>
  <c r="BI845" i="4"/>
  <c r="BL844" i="4"/>
  <c r="BO844" i="4"/>
  <c r="BN844" i="4"/>
  <c r="BM844" i="4"/>
  <c r="BP841" i="4"/>
  <c r="BS841" i="4"/>
  <c r="BR841" i="4"/>
  <c r="BQ841" i="4"/>
  <c r="BT837" i="4"/>
  <c r="BW837" i="4"/>
  <c r="BV837" i="4"/>
  <c r="BU837" i="4"/>
  <c r="BH829" i="4"/>
  <c r="BK829" i="4"/>
  <c r="BJ829" i="4"/>
  <c r="BI829" i="4"/>
  <c r="BL828" i="4"/>
  <c r="BO828" i="4"/>
  <c r="BN828" i="4"/>
  <c r="BM828" i="4"/>
  <c r="BP825" i="4"/>
  <c r="BS825" i="4"/>
  <c r="BR825" i="4"/>
  <c r="BQ825" i="4"/>
  <c r="BT820" i="4"/>
  <c r="BV820" i="4"/>
  <c r="BW820" i="4"/>
  <c r="BU820" i="4"/>
  <c r="BN813" i="4"/>
  <c r="BM813" i="4"/>
  <c r="BL813" i="4"/>
  <c r="BO813" i="4"/>
  <c r="BN805" i="4"/>
  <c r="BM805" i="4"/>
  <c r="BL805" i="4"/>
  <c r="BO805" i="4"/>
  <c r="BN797" i="4"/>
  <c r="BM797" i="4"/>
  <c r="BL797" i="4"/>
  <c r="BO797" i="4"/>
  <c r="BN789" i="4"/>
  <c r="BM789" i="4"/>
  <c r="BL789" i="4"/>
  <c r="BO789" i="4"/>
  <c r="BN781" i="4"/>
  <c r="BM781" i="4"/>
  <c r="BL781" i="4"/>
  <c r="BO781" i="4"/>
  <c r="BN773" i="4"/>
  <c r="BM773" i="4"/>
  <c r="BL773" i="4"/>
  <c r="BO773" i="4"/>
  <c r="BN765" i="4"/>
  <c r="BM765" i="4"/>
  <c r="BL765" i="4"/>
  <c r="BO765" i="4"/>
  <c r="BP1002" i="4"/>
  <c r="BP994" i="4"/>
  <c r="BP986" i="4"/>
  <c r="BP978" i="4"/>
  <c r="BP970" i="4"/>
  <c r="BP962" i="4"/>
  <c r="BP954" i="4"/>
  <c r="BT846" i="4"/>
  <c r="BW846" i="4"/>
  <c r="BV846" i="4"/>
  <c r="BU846" i="4"/>
  <c r="BP842" i="4"/>
  <c r="BS842" i="4"/>
  <c r="BR842" i="4"/>
  <c r="BQ842" i="4"/>
  <c r="BH838" i="4"/>
  <c r="BK838" i="4"/>
  <c r="BJ838" i="4"/>
  <c r="BI838" i="4"/>
  <c r="BT830" i="4"/>
  <c r="BW830" i="4"/>
  <c r="BV830" i="4"/>
  <c r="BU830" i="4"/>
  <c r="BP826" i="4"/>
  <c r="BS826" i="4"/>
  <c r="BR826" i="4"/>
  <c r="BQ826" i="4"/>
  <c r="BH822" i="4"/>
  <c r="BK822" i="4"/>
  <c r="BJ822" i="4"/>
  <c r="BI822" i="4"/>
  <c r="BR817" i="4"/>
  <c r="BS817" i="4"/>
  <c r="BQ817" i="4"/>
  <c r="BP817" i="4"/>
  <c r="BR813" i="4"/>
  <c r="BS813" i="4"/>
  <c r="BQ813" i="4"/>
  <c r="BP813" i="4"/>
  <c r="BR809" i="4"/>
  <c r="BS809" i="4"/>
  <c r="BQ809" i="4"/>
  <c r="BP809" i="4"/>
  <c r="BR805" i="4"/>
  <c r="BS805" i="4"/>
  <c r="BQ805" i="4"/>
  <c r="BP805" i="4"/>
  <c r="BR801" i="4"/>
  <c r="BS801" i="4"/>
  <c r="BQ801" i="4"/>
  <c r="BP801" i="4"/>
  <c r="BR797" i="4"/>
  <c r="BS797" i="4"/>
  <c r="BQ797" i="4"/>
  <c r="BP797" i="4"/>
  <c r="BR793" i="4"/>
  <c r="BS793" i="4"/>
  <c r="BQ793" i="4"/>
  <c r="BP793" i="4"/>
  <c r="BR789" i="4"/>
  <c r="BS789" i="4"/>
  <c r="BQ789" i="4"/>
  <c r="BP789" i="4"/>
  <c r="BR785" i="4"/>
  <c r="BS785" i="4"/>
  <c r="BQ785" i="4"/>
  <c r="BP785" i="4"/>
  <c r="BR781" i="4"/>
  <c r="BS781" i="4"/>
  <c r="BQ781" i="4"/>
  <c r="BP781" i="4"/>
  <c r="BR777" i="4"/>
  <c r="BS777" i="4"/>
  <c r="BQ777" i="4"/>
  <c r="BP777" i="4"/>
  <c r="BR773" i="4"/>
  <c r="BS773" i="4"/>
  <c r="BQ773" i="4"/>
  <c r="BP773" i="4"/>
  <c r="BR769" i="4"/>
  <c r="BS769" i="4"/>
  <c r="BQ769" i="4"/>
  <c r="BP769" i="4"/>
  <c r="BR765" i="4"/>
  <c r="BS765" i="4"/>
  <c r="BQ765" i="4"/>
  <c r="BP765" i="4"/>
  <c r="BR761" i="4"/>
  <c r="BS761" i="4"/>
  <c r="BQ761" i="4"/>
  <c r="BP761" i="4"/>
  <c r="BR757" i="4"/>
  <c r="BS757" i="4"/>
  <c r="BQ757" i="4"/>
  <c r="BP757" i="4"/>
  <c r="BR1008" i="4"/>
  <c r="BR1000" i="4"/>
  <c r="BR992" i="4"/>
  <c r="BR984" i="4"/>
  <c r="BR976" i="4"/>
  <c r="BR968" i="4"/>
  <c r="BR960" i="4"/>
  <c r="BR952" i="4"/>
  <c r="BH851" i="4"/>
  <c r="BK851" i="4"/>
  <c r="BJ851" i="4"/>
  <c r="BI851" i="4"/>
  <c r="BT843" i="4"/>
  <c r="BW843" i="4"/>
  <c r="BV843" i="4"/>
  <c r="BU843" i="4"/>
  <c r="BP839" i="4"/>
  <c r="BS839" i="4"/>
  <c r="BR839" i="4"/>
  <c r="BQ839" i="4"/>
  <c r="BN838" i="4"/>
  <c r="BH835" i="4"/>
  <c r="BK835" i="4"/>
  <c r="BJ835" i="4"/>
  <c r="BI835" i="4"/>
  <c r="BM834" i="4"/>
  <c r="BL830" i="4"/>
  <c r="BT827" i="4"/>
  <c r="BW827" i="4"/>
  <c r="BV827" i="4"/>
  <c r="BU827" i="4"/>
  <c r="BP823" i="4"/>
  <c r="BS823" i="4"/>
  <c r="BR823" i="4"/>
  <c r="BQ823" i="4"/>
  <c r="BN822" i="4"/>
  <c r="BN788" i="4"/>
  <c r="BO788" i="4"/>
  <c r="BM788" i="4"/>
  <c r="BL788" i="4"/>
  <c r="BN780" i="4"/>
  <c r="BO780" i="4"/>
  <c r="BM780" i="4"/>
  <c r="BL780" i="4"/>
  <c r="BN772" i="4"/>
  <c r="BO772" i="4"/>
  <c r="BM772" i="4"/>
  <c r="BL772" i="4"/>
  <c r="BN764" i="4"/>
  <c r="BO764" i="4"/>
  <c r="BM764" i="4"/>
  <c r="BL764" i="4"/>
  <c r="BT754" i="4"/>
  <c r="BW754" i="4"/>
  <c r="BV754" i="4"/>
  <c r="BU754" i="4"/>
  <c r="BT750" i="4"/>
  <c r="BW750" i="4"/>
  <c r="BV750" i="4"/>
  <c r="BU750" i="4"/>
  <c r="BT746" i="4"/>
  <c r="BW746" i="4"/>
  <c r="BV746" i="4"/>
  <c r="BU746" i="4"/>
  <c r="BT742" i="4"/>
  <c r="BW742" i="4"/>
  <c r="BV742" i="4"/>
  <c r="BU742" i="4"/>
  <c r="BT738" i="4"/>
  <c r="BW738" i="4"/>
  <c r="BV738" i="4"/>
  <c r="BU738" i="4"/>
  <c r="BT734" i="4"/>
  <c r="BW734" i="4"/>
  <c r="BV734" i="4"/>
  <c r="BU734" i="4"/>
  <c r="BT730" i="4"/>
  <c r="BW730" i="4"/>
  <c r="BV730" i="4"/>
  <c r="BU730" i="4"/>
  <c r="BT726" i="4"/>
  <c r="BW726" i="4"/>
  <c r="BV726" i="4"/>
  <c r="BU726" i="4"/>
  <c r="BT722" i="4"/>
  <c r="BW722" i="4"/>
  <c r="BV722" i="4"/>
  <c r="BU722" i="4"/>
  <c r="BT718" i="4"/>
  <c r="BW718" i="4"/>
  <c r="BV718" i="4"/>
  <c r="BU718" i="4"/>
  <c r="BT714" i="4"/>
  <c r="BW714" i="4"/>
  <c r="BV714" i="4"/>
  <c r="BU714" i="4"/>
  <c r="BP1006" i="4"/>
  <c r="BP998" i="4"/>
  <c r="BP990" i="4"/>
  <c r="BP982" i="4"/>
  <c r="BP974" i="4"/>
  <c r="BP966" i="4"/>
  <c r="BP958" i="4"/>
  <c r="BP950" i="4"/>
  <c r="BN924" i="4"/>
  <c r="BT852" i="4"/>
  <c r="BW852" i="4"/>
  <c r="BV852" i="4"/>
  <c r="BU852" i="4"/>
  <c r="BO851" i="4"/>
  <c r="BH848" i="4"/>
  <c r="BK848" i="4"/>
  <c r="BJ848" i="4"/>
  <c r="BI848" i="4"/>
  <c r="BM847" i="4"/>
  <c r="BT844" i="4"/>
  <c r="BW844" i="4"/>
  <c r="BV844" i="4"/>
  <c r="BU844" i="4"/>
  <c r="BO843" i="4"/>
  <c r="BH840" i="4"/>
  <c r="BK840" i="4"/>
  <c r="BJ840" i="4"/>
  <c r="BI840" i="4"/>
  <c r="BT836" i="4"/>
  <c r="BW836" i="4"/>
  <c r="BV836" i="4"/>
  <c r="BU836" i="4"/>
  <c r="BO835" i="4"/>
  <c r="BH832" i="4"/>
  <c r="BK832" i="4"/>
  <c r="BJ832" i="4"/>
  <c r="BI832" i="4"/>
  <c r="BM831" i="4"/>
  <c r="BT828" i="4"/>
  <c r="BW828" i="4"/>
  <c r="BV828" i="4"/>
  <c r="BU828" i="4"/>
  <c r="BO827" i="4"/>
  <c r="BH824" i="4"/>
  <c r="BK824" i="4"/>
  <c r="BJ824" i="4"/>
  <c r="BI824" i="4"/>
  <c r="BR816" i="4"/>
  <c r="BP816" i="4"/>
  <c r="BS816" i="4"/>
  <c r="BQ816" i="4"/>
  <c r="BR812" i="4"/>
  <c r="BP812" i="4"/>
  <c r="BS812" i="4"/>
  <c r="BQ812" i="4"/>
  <c r="BR808" i="4"/>
  <c r="BP808" i="4"/>
  <c r="BS808" i="4"/>
  <c r="BQ808" i="4"/>
  <c r="BR804" i="4"/>
  <c r="BP804" i="4"/>
  <c r="BS804" i="4"/>
  <c r="BQ804" i="4"/>
  <c r="BR800" i="4"/>
  <c r="BP800" i="4"/>
  <c r="BS800" i="4"/>
  <c r="BQ800" i="4"/>
  <c r="BR796" i="4"/>
  <c r="BP796" i="4"/>
  <c r="BS796" i="4"/>
  <c r="BQ796" i="4"/>
  <c r="BR792" i="4"/>
  <c r="BP792" i="4"/>
  <c r="BS792" i="4"/>
  <c r="BQ792" i="4"/>
  <c r="BR788" i="4"/>
  <c r="BP788" i="4"/>
  <c r="BS788" i="4"/>
  <c r="BQ788" i="4"/>
  <c r="BR784" i="4"/>
  <c r="BP784" i="4"/>
  <c r="BS784" i="4"/>
  <c r="BQ784" i="4"/>
  <c r="BR780" i="4"/>
  <c r="BP780" i="4"/>
  <c r="BS780" i="4"/>
  <c r="BQ780" i="4"/>
  <c r="BR776" i="4"/>
  <c r="BP776" i="4"/>
  <c r="BS776" i="4"/>
  <c r="BQ776" i="4"/>
  <c r="BR772" i="4"/>
  <c r="BP772" i="4"/>
  <c r="BS772" i="4"/>
  <c r="BQ772" i="4"/>
  <c r="BR768" i="4"/>
  <c r="BP768" i="4"/>
  <c r="BS768" i="4"/>
  <c r="BQ768" i="4"/>
  <c r="BR764" i="4"/>
  <c r="BP764" i="4"/>
  <c r="BS764" i="4"/>
  <c r="BQ764" i="4"/>
  <c r="BR760" i="4"/>
  <c r="BP760" i="4"/>
  <c r="BS760" i="4"/>
  <c r="BQ760" i="4"/>
  <c r="BV757" i="4"/>
  <c r="BW757" i="4"/>
  <c r="BU757" i="4"/>
  <c r="BT757" i="4"/>
  <c r="BN853" i="4"/>
  <c r="BN845" i="4"/>
  <c r="BN841" i="4"/>
  <c r="BN837" i="4"/>
  <c r="BN833" i="4"/>
  <c r="BN829" i="4"/>
  <c r="BN825" i="4"/>
  <c r="BT711" i="4"/>
  <c r="BW711" i="4"/>
  <c r="BV711" i="4"/>
  <c r="BU711" i="4"/>
  <c r="BP707" i="4"/>
  <c r="BS707" i="4"/>
  <c r="BR707" i="4"/>
  <c r="BQ707" i="4"/>
  <c r="BH703" i="4"/>
  <c r="BK703" i="4"/>
  <c r="BJ703" i="4"/>
  <c r="BI703" i="4"/>
  <c r="BL702" i="4"/>
  <c r="BO702" i="4"/>
  <c r="BN702" i="4"/>
  <c r="BM702" i="4"/>
  <c r="BT695" i="4"/>
  <c r="BW695" i="4"/>
  <c r="BV695" i="4"/>
  <c r="BU695" i="4"/>
  <c r="BH691" i="4"/>
  <c r="BK691" i="4"/>
  <c r="BJ691" i="4"/>
  <c r="BI691" i="4"/>
  <c r="BL690" i="4"/>
  <c r="BO690" i="4"/>
  <c r="BN690" i="4"/>
  <c r="BM690" i="4"/>
  <c r="BT687" i="4"/>
  <c r="BW687" i="4"/>
  <c r="BV687" i="4"/>
  <c r="BU687" i="4"/>
  <c r="BH683" i="4"/>
  <c r="BK683" i="4"/>
  <c r="BJ683" i="4"/>
  <c r="BI683" i="4"/>
  <c r="BL682" i="4"/>
  <c r="BO682" i="4"/>
  <c r="BN682" i="4"/>
  <c r="BM682" i="4"/>
  <c r="BT679" i="4"/>
  <c r="BW679" i="4"/>
  <c r="BV679" i="4"/>
  <c r="BU679" i="4"/>
  <c r="BH675" i="4"/>
  <c r="BK675" i="4"/>
  <c r="BJ675" i="4"/>
  <c r="BI675" i="4"/>
  <c r="BL674" i="4"/>
  <c r="BO674" i="4"/>
  <c r="BN674" i="4"/>
  <c r="BM674" i="4"/>
  <c r="BT667" i="4"/>
  <c r="BW667" i="4"/>
  <c r="BV667" i="4"/>
  <c r="BU667" i="4"/>
  <c r="BP663" i="4"/>
  <c r="BS663" i="4"/>
  <c r="BR663" i="4"/>
  <c r="BQ663" i="4"/>
  <c r="BH659" i="4"/>
  <c r="BK659" i="4"/>
  <c r="BJ659" i="4"/>
  <c r="BI659" i="4"/>
  <c r="BL658" i="4"/>
  <c r="BO658" i="4"/>
  <c r="BN658" i="4"/>
  <c r="BM658" i="4"/>
  <c r="BT651" i="4"/>
  <c r="BW651" i="4"/>
  <c r="BV651" i="4"/>
  <c r="BU651" i="4"/>
  <c r="BP647" i="4"/>
  <c r="BS647" i="4"/>
  <c r="BR647" i="4"/>
  <c r="BQ647" i="4"/>
  <c r="BH643" i="4"/>
  <c r="BK643" i="4"/>
  <c r="BJ643" i="4"/>
  <c r="BI643" i="4"/>
  <c r="BL642" i="4"/>
  <c r="BO642" i="4"/>
  <c r="BN642" i="4"/>
  <c r="BM642" i="4"/>
  <c r="BT635" i="4"/>
  <c r="BW635" i="4"/>
  <c r="BV635" i="4"/>
  <c r="BU635" i="4"/>
  <c r="BP631" i="4"/>
  <c r="BS631" i="4"/>
  <c r="BR631" i="4"/>
  <c r="BQ631" i="4"/>
  <c r="BH627" i="4"/>
  <c r="BK627" i="4"/>
  <c r="BJ627" i="4"/>
  <c r="BI627" i="4"/>
  <c r="BL626" i="4"/>
  <c r="BO626" i="4"/>
  <c r="BN626" i="4"/>
  <c r="BM626" i="4"/>
  <c r="BT619" i="4"/>
  <c r="BW619" i="4"/>
  <c r="BV619" i="4"/>
  <c r="BU619" i="4"/>
  <c r="BP615" i="4"/>
  <c r="BS615" i="4"/>
  <c r="BR615" i="4"/>
  <c r="BQ615" i="4"/>
  <c r="BH611" i="4"/>
  <c r="BK611" i="4"/>
  <c r="BJ611" i="4"/>
  <c r="BI611" i="4"/>
  <c r="BL610" i="4"/>
  <c r="BO610" i="4"/>
  <c r="BN610" i="4"/>
  <c r="BM610" i="4"/>
  <c r="BM534" i="4"/>
  <c r="BL534" i="4"/>
  <c r="BO534" i="4"/>
  <c r="BN534" i="4"/>
  <c r="BM530" i="4"/>
  <c r="BL530" i="4"/>
  <c r="BO530" i="4"/>
  <c r="BN530" i="4"/>
  <c r="BM526" i="4"/>
  <c r="BL526" i="4"/>
  <c r="BO526" i="4"/>
  <c r="BN526" i="4"/>
  <c r="BM522" i="4"/>
  <c r="BL522" i="4"/>
  <c r="BO522" i="4"/>
  <c r="BN522" i="4"/>
  <c r="BM518" i="4"/>
  <c r="BL518" i="4"/>
  <c r="BO518" i="4"/>
  <c r="BN518" i="4"/>
  <c r="BM514" i="4"/>
  <c r="BL514" i="4"/>
  <c r="BO514" i="4"/>
  <c r="BN514" i="4"/>
  <c r="BM510" i="4"/>
  <c r="BL510" i="4"/>
  <c r="BO510" i="4"/>
  <c r="BN510" i="4"/>
  <c r="BM506" i="4"/>
  <c r="BL506" i="4"/>
  <c r="BO506" i="4"/>
  <c r="BN506" i="4"/>
  <c r="BM502" i="4"/>
  <c r="BL502" i="4"/>
  <c r="BO502" i="4"/>
  <c r="BN502" i="4"/>
  <c r="BM498" i="4"/>
  <c r="BL498" i="4"/>
  <c r="BO498" i="4"/>
  <c r="BN498" i="4"/>
  <c r="BM494" i="4"/>
  <c r="BL494" i="4"/>
  <c r="BO494" i="4"/>
  <c r="BN494" i="4"/>
  <c r="BM490" i="4"/>
  <c r="BL490" i="4"/>
  <c r="BO490" i="4"/>
  <c r="BN490" i="4"/>
  <c r="BM486" i="4"/>
  <c r="BL486" i="4"/>
  <c r="BO486" i="4"/>
  <c r="BN486" i="4"/>
  <c r="BM482" i="4"/>
  <c r="BL482" i="4"/>
  <c r="BO482" i="4"/>
  <c r="BN482" i="4"/>
  <c r="BM478" i="4"/>
  <c r="BL478" i="4"/>
  <c r="BO478" i="4"/>
  <c r="BN478" i="4"/>
  <c r="BM474" i="4"/>
  <c r="BL474" i="4"/>
  <c r="BO474" i="4"/>
  <c r="BN474" i="4"/>
  <c r="BM470" i="4"/>
  <c r="BL470" i="4"/>
  <c r="BO470" i="4"/>
  <c r="BN470" i="4"/>
  <c r="BM466" i="4"/>
  <c r="BL466" i="4"/>
  <c r="BO466" i="4"/>
  <c r="BN466" i="4"/>
  <c r="BM462" i="4"/>
  <c r="BL462" i="4"/>
  <c r="BO462" i="4"/>
  <c r="BN462" i="4"/>
  <c r="BM458" i="4"/>
  <c r="BL458" i="4"/>
  <c r="BO458" i="4"/>
  <c r="BN458" i="4"/>
  <c r="BM454" i="4"/>
  <c r="BL454" i="4"/>
  <c r="BO454" i="4"/>
  <c r="BN454" i="4"/>
  <c r="BM450" i="4"/>
  <c r="BL450" i="4"/>
  <c r="BO450" i="4"/>
  <c r="BN450" i="4"/>
  <c r="BM446" i="4"/>
  <c r="BL446" i="4"/>
  <c r="BO446" i="4"/>
  <c r="BN446" i="4"/>
  <c r="BM442" i="4"/>
  <c r="BL442" i="4"/>
  <c r="BO442" i="4"/>
  <c r="BN442" i="4"/>
  <c r="BM438" i="4"/>
  <c r="BL438" i="4"/>
  <c r="BO438" i="4"/>
  <c r="BN438" i="4"/>
  <c r="BM434" i="4"/>
  <c r="BL434" i="4"/>
  <c r="BO434" i="4"/>
  <c r="BN434" i="4"/>
  <c r="BM430" i="4"/>
  <c r="BL430" i="4"/>
  <c r="BO430" i="4"/>
  <c r="BN430" i="4"/>
  <c r="BM426" i="4"/>
  <c r="BL426" i="4"/>
  <c r="BO426" i="4"/>
  <c r="BN426" i="4"/>
  <c r="BM422" i="4"/>
  <c r="BL422" i="4"/>
  <c r="BO422" i="4"/>
  <c r="BN422" i="4"/>
  <c r="BM418" i="4"/>
  <c r="BL418" i="4"/>
  <c r="BO418" i="4"/>
  <c r="BN418" i="4"/>
  <c r="BM414" i="4"/>
  <c r="BL414" i="4"/>
  <c r="BO414" i="4"/>
  <c r="BN414" i="4"/>
  <c r="BM410" i="4"/>
  <c r="BL410" i="4"/>
  <c r="BO410" i="4"/>
  <c r="BN410" i="4"/>
  <c r="BM406" i="4"/>
  <c r="BL406" i="4"/>
  <c r="BO406" i="4"/>
  <c r="BN406" i="4"/>
  <c r="BM402" i="4"/>
  <c r="BL402" i="4"/>
  <c r="BO402" i="4"/>
  <c r="BN402" i="4"/>
  <c r="BM398" i="4"/>
  <c r="BL398" i="4"/>
  <c r="BO398" i="4"/>
  <c r="BN398" i="4"/>
  <c r="BM394" i="4"/>
  <c r="BL394" i="4"/>
  <c r="BO394" i="4"/>
  <c r="BN394" i="4"/>
  <c r="BM390" i="4"/>
  <c r="BL390" i="4"/>
  <c r="BO390" i="4"/>
  <c r="BN390" i="4"/>
  <c r="BM386" i="4"/>
  <c r="BL386" i="4"/>
  <c r="BO386" i="4"/>
  <c r="BN386" i="4"/>
  <c r="BM382" i="4"/>
  <c r="BL382" i="4"/>
  <c r="BO382" i="4"/>
  <c r="BN382" i="4"/>
  <c r="BM378" i="4"/>
  <c r="BL378" i="4"/>
  <c r="BO378" i="4"/>
  <c r="BN378" i="4"/>
  <c r="BM374" i="4"/>
  <c r="BL374" i="4"/>
  <c r="BO374" i="4"/>
  <c r="BN374" i="4"/>
  <c r="BM370" i="4"/>
  <c r="BL370" i="4"/>
  <c r="BO370" i="4"/>
  <c r="BN370" i="4"/>
  <c r="BM366" i="4"/>
  <c r="BL366" i="4"/>
  <c r="BO366" i="4"/>
  <c r="BN366" i="4"/>
  <c r="BM362" i="4"/>
  <c r="BL362" i="4"/>
  <c r="BO362" i="4"/>
  <c r="BN362" i="4"/>
  <c r="BM358" i="4"/>
  <c r="BL358" i="4"/>
  <c r="BO358" i="4"/>
  <c r="BN358" i="4"/>
  <c r="BM354" i="4"/>
  <c r="BL354" i="4"/>
  <c r="BO354" i="4"/>
  <c r="BN354" i="4"/>
  <c r="BM350" i="4"/>
  <c r="BL350" i="4"/>
  <c r="BO350" i="4"/>
  <c r="BN350" i="4"/>
  <c r="BM346" i="4"/>
  <c r="BL346" i="4"/>
  <c r="BO346" i="4"/>
  <c r="BN346" i="4"/>
  <c r="BM342" i="4"/>
  <c r="BL342" i="4"/>
  <c r="BO342" i="4"/>
  <c r="BN342" i="4"/>
  <c r="BO849" i="4"/>
  <c r="BO846" i="4"/>
  <c r="BT712" i="4"/>
  <c r="BW712" i="4"/>
  <c r="BV712" i="4"/>
  <c r="BU712" i="4"/>
  <c r="BO711" i="4"/>
  <c r="BH708" i="4"/>
  <c r="BK708" i="4"/>
  <c r="BJ708" i="4"/>
  <c r="BI708" i="4"/>
  <c r="BM707" i="4"/>
  <c r="BT704" i="4"/>
  <c r="BW704" i="4"/>
  <c r="BV704" i="4"/>
  <c r="BU704" i="4"/>
  <c r="BO703" i="4"/>
  <c r="BH700" i="4"/>
  <c r="BK700" i="4"/>
  <c r="BJ700" i="4"/>
  <c r="BI700" i="4"/>
  <c r="BM699" i="4"/>
  <c r="BT696" i="4"/>
  <c r="BW696" i="4"/>
  <c r="BV696" i="4"/>
  <c r="BU696" i="4"/>
  <c r="BO695" i="4"/>
  <c r="BH692" i="4"/>
  <c r="BK692" i="4"/>
  <c r="BJ692" i="4"/>
  <c r="BI692" i="4"/>
  <c r="BM691" i="4"/>
  <c r="BT688" i="4"/>
  <c r="BW688" i="4"/>
  <c r="BV688" i="4"/>
  <c r="BU688" i="4"/>
  <c r="BO687" i="4"/>
  <c r="BH684" i="4"/>
  <c r="BK684" i="4"/>
  <c r="BJ684" i="4"/>
  <c r="BI684" i="4"/>
  <c r="BM683" i="4"/>
  <c r="BT680" i="4"/>
  <c r="BW680" i="4"/>
  <c r="BV680" i="4"/>
  <c r="BU680" i="4"/>
  <c r="BO679" i="4"/>
  <c r="BH676" i="4"/>
  <c r="BK676" i="4"/>
  <c r="BJ676" i="4"/>
  <c r="BI676" i="4"/>
  <c r="BM675" i="4"/>
  <c r="BT672" i="4"/>
  <c r="BW672" i="4"/>
  <c r="BV672" i="4"/>
  <c r="BU672" i="4"/>
  <c r="BO671" i="4"/>
  <c r="BH668" i="4"/>
  <c r="BK668" i="4"/>
  <c r="BJ668" i="4"/>
  <c r="BI668" i="4"/>
  <c r="BM667" i="4"/>
  <c r="BT664" i="4"/>
  <c r="BW664" i="4"/>
  <c r="BV664" i="4"/>
  <c r="BU664" i="4"/>
  <c r="BO663" i="4"/>
  <c r="BH660" i="4"/>
  <c r="BK660" i="4"/>
  <c r="BJ660" i="4"/>
  <c r="BI660" i="4"/>
  <c r="BM659" i="4"/>
  <c r="BT656" i="4"/>
  <c r="BW656" i="4"/>
  <c r="BV656" i="4"/>
  <c r="BU656" i="4"/>
  <c r="BO655" i="4"/>
  <c r="BH652" i="4"/>
  <c r="BK652" i="4"/>
  <c r="BJ652" i="4"/>
  <c r="BI652" i="4"/>
  <c r="BM651" i="4"/>
  <c r="BT648" i="4"/>
  <c r="BW648" i="4"/>
  <c r="BV648" i="4"/>
  <c r="BU648" i="4"/>
  <c r="BO647" i="4"/>
  <c r="BH644" i="4"/>
  <c r="BK644" i="4"/>
  <c r="BJ644" i="4"/>
  <c r="BI644" i="4"/>
  <c r="BM643" i="4"/>
  <c r="BT640" i="4"/>
  <c r="BW640" i="4"/>
  <c r="BV640" i="4"/>
  <c r="BU640" i="4"/>
  <c r="BO639" i="4"/>
  <c r="BH636" i="4"/>
  <c r="BK636" i="4"/>
  <c r="BJ636" i="4"/>
  <c r="BI636" i="4"/>
  <c r="BM635" i="4"/>
  <c r="BT632" i="4"/>
  <c r="BW632" i="4"/>
  <c r="BV632" i="4"/>
  <c r="BU632" i="4"/>
  <c r="BO631" i="4"/>
  <c r="BH628" i="4"/>
  <c r="BK628" i="4"/>
  <c r="BJ628" i="4"/>
  <c r="BI628" i="4"/>
  <c r="BM627" i="4"/>
  <c r="BT624" i="4"/>
  <c r="BW624" i="4"/>
  <c r="BV624" i="4"/>
  <c r="BU624" i="4"/>
  <c r="BO623" i="4"/>
  <c r="BH620" i="4"/>
  <c r="BK620" i="4"/>
  <c r="BJ620" i="4"/>
  <c r="BI620" i="4"/>
  <c r="BM619" i="4"/>
  <c r="BT616" i="4"/>
  <c r="BW616" i="4"/>
  <c r="BV616" i="4"/>
  <c r="BU616" i="4"/>
  <c r="BO615" i="4"/>
  <c r="BH612" i="4"/>
  <c r="BK612" i="4"/>
  <c r="BJ612" i="4"/>
  <c r="BI612" i="4"/>
  <c r="BM611" i="4"/>
  <c r="BH609" i="4"/>
  <c r="BK609" i="4"/>
  <c r="BJ609" i="4"/>
  <c r="BI609" i="4"/>
  <c r="BJ606" i="4"/>
  <c r="BK606" i="4"/>
  <c r="BI606" i="4"/>
  <c r="BH606" i="4"/>
  <c r="BV601" i="4"/>
  <c r="BW601" i="4"/>
  <c r="BU601" i="4"/>
  <c r="BT601" i="4"/>
  <c r="BR599" i="4"/>
  <c r="BS599" i="4"/>
  <c r="BQ599" i="4"/>
  <c r="BP599" i="4"/>
  <c r="BJ598" i="4"/>
  <c r="BK598" i="4"/>
  <c r="BI598" i="4"/>
  <c r="BH598" i="4"/>
  <c r="BV593" i="4"/>
  <c r="BW593" i="4"/>
  <c r="BU593" i="4"/>
  <c r="BT593" i="4"/>
  <c r="BR591" i="4"/>
  <c r="BS591" i="4"/>
  <c r="BQ591" i="4"/>
  <c r="BP591" i="4"/>
  <c r="BJ590" i="4"/>
  <c r="BK590" i="4"/>
  <c r="BI590" i="4"/>
  <c r="BH590" i="4"/>
  <c r="BV585" i="4"/>
  <c r="BW585" i="4"/>
  <c r="BU585" i="4"/>
  <c r="BT585" i="4"/>
  <c r="BR583" i="4"/>
  <c r="BS583" i="4"/>
  <c r="BQ583" i="4"/>
  <c r="BP583" i="4"/>
  <c r="BJ582" i="4"/>
  <c r="BK582" i="4"/>
  <c r="BI582" i="4"/>
  <c r="BH582" i="4"/>
  <c r="BV577" i="4"/>
  <c r="BW577" i="4"/>
  <c r="BU577" i="4"/>
  <c r="BT577" i="4"/>
  <c r="BR575" i="4"/>
  <c r="BS575" i="4"/>
  <c r="BQ575" i="4"/>
  <c r="BP575" i="4"/>
  <c r="BJ574" i="4"/>
  <c r="BK574" i="4"/>
  <c r="BI574" i="4"/>
  <c r="BH574" i="4"/>
  <c r="BV569" i="4"/>
  <c r="BW569" i="4"/>
  <c r="BU569" i="4"/>
  <c r="BT569" i="4"/>
  <c r="BR567" i="4"/>
  <c r="BS567" i="4"/>
  <c r="BQ567" i="4"/>
  <c r="BP567" i="4"/>
  <c r="BJ566" i="4"/>
  <c r="BK566" i="4"/>
  <c r="BI566" i="4"/>
  <c r="BH566" i="4"/>
  <c r="BV561" i="4"/>
  <c r="BW561" i="4"/>
  <c r="BU561" i="4"/>
  <c r="BT561" i="4"/>
  <c r="BR559" i="4"/>
  <c r="BS559" i="4"/>
  <c r="BQ559" i="4"/>
  <c r="BP559" i="4"/>
  <c r="BJ558" i="4"/>
  <c r="BK558" i="4"/>
  <c r="BI558" i="4"/>
  <c r="BH558" i="4"/>
  <c r="BV553" i="4"/>
  <c r="BW553" i="4"/>
  <c r="BU553" i="4"/>
  <c r="BT553" i="4"/>
  <c r="BR551" i="4"/>
  <c r="BS551" i="4"/>
  <c r="BQ551" i="4"/>
  <c r="BP551" i="4"/>
  <c r="BJ550" i="4"/>
  <c r="BK550" i="4"/>
  <c r="BI550" i="4"/>
  <c r="BH550" i="4"/>
  <c r="BV545" i="4"/>
  <c r="BW545" i="4"/>
  <c r="BU545" i="4"/>
  <c r="BT545" i="4"/>
  <c r="BR543" i="4"/>
  <c r="BS543" i="4"/>
  <c r="BQ543" i="4"/>
  <c r="BP543" i="4"/>
  <c r="BJ542" i="4"/>
  <c r="BK542" i="4"/>
  <c r="BI542" i="4"/>
  <c r="BH542" i="4"/>
  <c r="BV537" i="4"/>
  <c r="BW537" i="4"/>
  <c r="BU537" i="4"/>
  <c r="BT537" i="4"/>
  <c r="BQ536" i="4"/>
  <c r="BP536" i="4"/>
  <c r="BS536" i="4"/>
  <c r="BR536" i="4"/>
  <c r="BQ535" i="4"/>
  <c r="BP535" i="4"/>
  <c r="BS535" i="4"/>
  <c r="BR535" i="4"/>
  <c r="BQ534" i="4"/>
  <c r="BP534" i="4"/>
  <c r="BS534" i="4"/>
  <c r="BR534" i="4"/>
  <c r="BQ533" i="4"/>
  <c r="BP533" i="4"/>
  <c r="BS533" i="4"/>
  <c r="BR533" i="4"/>
  <c r="BQ532" i="4"/>
  <c r="BP532" i="4"/>
  <c r="BS532" i="4"/>
  <c r="BR532" i="4"/>
  <c r="BQ531" i="4"/>
  <c r="BP531" i="4"/>
  <c r="BS531" i="4"/>
  <c r="BR531" i="4"/>
  <c r="BQ530" i="4"/>
  <c r="BP530" i="4"/>
  <c r="BS530" i="4"/>
  <c r="BR530" i="4"/>
  <c r="BQ529" i="4"/>
  <c r="BP529" i="4"/>
  <c r="BS529" i="4"/>
  <c r="BR529" i="4"/>
  <c r="BQ528" i="4"/>
  <c r="BP528" i="4"/>
  <c r="BS528" i="4"/>
  <c r="BR528" i="4"/>
  <c r="BQ527" i="4"/>
  <c r="BP527" i="4"/>
  <c r="BS527" i="4"/>
  <c r="BR527" i="4"/>
  <c r="BQ526" i="4"/>
  <c r="BP526" i="4"/>
  <c r="BS526" i="4"/>
  <c r="BR526" i="4"/>
  <c r="BQ525" i="4"/>
  <c r="BP525" i="4"/>
  <c r="BS525" i="4"/>
  <c r="BR525" i="4"/>
  <c r="BQ524" i="4"/>
  <c r="BP524" i="4"/>
  <c r="BS524" i="4"/>
  <c r="BR524" i="4"/>
  <c r="BQ523" i="4"/>
  <c r="BP523" i="4"/>
  <c r="BS523" i="4"/>
  <c r="BR523" i="4"/>
  <c r="BQ522" i="4"/>
  <c r="BP522" i="4"/>
  <c r="BS522" i="4"/>
  <c r="BR522" i="4"/>
  <c r="BQ477" i="4"/>
  <c r="BP477" i="4"/>
  <c r="BS477" i="4"/>
  <c r="BR477" i="4"/>
  <c r="BQ473" i="4"/>
  <c r="BP473" i="4"/>
  <c r="BS473" i="4"/>
  <c r="BR473" i="4"/>
  <c r="BQ469" i="4"/>
  <c r="BP469" i="4"/>
  <c r="BS469" i="4"/>
  <c r="BR469" i="4"/>
  <c r="BQ465" i="4"/>
  <c r="BP465" i="4"/>
  <c r="BS465" i="4"/>
  <c r="BR465" i="4"/>
  <c r="BQ461" i="4"/>
  <c r="BP461" i="4"/>
  <c r="BS461" i="4"/>
  <c r="BR461" i="4"/>
  <c r="BQ457" i="4"/>
  <c r="BP457" i="4"/>
  <c r="BS457" i="4"/>
  <c r="BR457" i="4"/>
  <c r="BQ453" i="4"/>
  <c r="BP453" i="4"/>
  <c r="BS453" i="4"/>
  <c r="BR453" i="4"/>
  <c r="BQ449" i="4"/>
  <c r="BP449" i="4"/>
  <c r="BS449" i="4"/>
  <c r="BR449" i="4"/>
  <c r="BQ445" i="4"/>
  <c r="BP445" i="4"/>
  <c r="BS445" i="4"/>
  <c r="BR445" i="4"/>
  <c r="BQ441" i="4"/>
  <c r="BP441" i="4"/>
  <c r="BS441" i="4"/>
  <c r="BR441" i="4"/>
  <c r="BQ437" i="4"/>
  <c r="BP437" i="4"/>
  <c r="BS437" i="4"/>
  <c r="BR437" i="4"/>
  <c r="BQ433" i="4"/>
  <c r="BP433" i="4"/>
  <c r="BS433" i="4"/>
  <c r="BR433" i="4"/>
  <c r="BQ429" i="4"/>
  <c r="BP429" i="4"/>
  <c r="BS429" i="4"/>
  <c r="BR429" i="4"/>
  <c r="BQ425" i="4"/>
  <c r="BP425" i="4"/>
  <c r="BS425" i="4"/>
  <c r="BR425" i="4"/>
  <c r="BQ421" i="4"/>
  <c r="BP421" i="4"/>
  <c r="BS421" i="4"/>
  <c r="BR421" i="4"/>
  <c r="BQ417" i="4"/>
  <c r="BP417" i="4"/>
  <c r="BS417" i="4"/>
  <c r="BR417" i="4"/>
  <c r="BQ413" i="4"/>
  <c r="BP413" i="4"/>
  <c r="BS413" i="4"/>
  <c r="BR413" i="4"/>
  <c r="BQ409" i="4"/>
  <c r="BP409" i="4"/>
  <c r="BS409" i="4"/>
  <c r="BR409" i="4"/>
  <c r="BQ405" i="4"/>
  <c r="BP405" i="4"/>
  <c r="BS405" i="4"/>
  <c r="BR405" i="4"/>
  <c r="BQ401" i="4"/>
  <c r="BP401" i="4"/>
  <c r="BS401" i="4"/>
  <c r="BR401" i="4"/>
  <c r="BQ397" i="4"/>
  <c r="BP397" i="4"/>
  <c r="BS397" i="4"/>
  <c r="BR397" i="4"/>
  <c r="BQ393" i="4"/>
  <c r="BP393" i="4"/>
  <c r="BS393" i="4"/>
  <c r="BR393" i="4"/>
  <c r="BQ389" i="4"/>
  <c r="BP389" i="4"/>
  <c r="BS389" i="4"/>
  <c r="BR389" i="4"/>
  <c r="BQ385" i="4"/>
  <c r="BP385" i="4"/>
  <c r="BS385" i="4"/>
  <c r="BR385" i="4"/>
  <c r="BQ381" i="4"/>
  <c r="BP381" i="4"/>
  <c r="BS381" i="4"/>
  <c r="BR381" i="4"/>
  <c r="BQ377" i="4"/>
  <c r="BP377" i="4"/>
  <c r="BS377" i="4"/>
  <c r="BR377" i="4"/>
  <c r="BQ373" i="4"/>
  <c r="BP373" i="4"/>
  <c r="BS373" i="4"/>
  <c r="BR373" i="4"/>
  <c r="BQ369" i="4"/>
  <c r="BP369" i="4"/>
  <c r="BS369" i="4"/>
  <c r="BR369" i="4"/>
  <c r="BQ365" i="4"/>
  <c r="BP365" i="4"/>
  <c r="BS365" i="4"/>
  <c r="BR365" i="4"/>
  <c r="BQ361" i="4"/>
  <c r="BP361" i="4"/>
  <c r="BS361" i="4"/>
  <c r="BR361" i="4"/>
  <c r="BQ357" i="4"/>
  <c r="BP357" i="4"/>
  <c r="BS357" i="4"/>
  <c r="BR357" i="4"/>
  <c r="BQ353" i="4"/>
  <c r="BP353" i="4"/>
  <c r="BS353" i="4"/>
  <c r="BR353" i="4"/>
  <c r="BQ349" i="4"/>
  <c r="BP349" i="4"/>
  <c r="BS349" i="4"/>
  <c r="BR349" i="4"/>
  <c r="BQ345" i="4"/>
  <c r="BP345" i="4"/>
  <c r="BS345" i="4"/>
  <c r="BR345" i="4"/>
  <c r="BQ341" i="4"/>
  <c r="BP341" i="4"/>
  <c r="BS341" i="4"/>
  <c r="BR341" i="4"/>
  <c r="BM850" i="4"/>
  <c r="BH709" i="4"/>
  <c r="BK709" i="4"/>
  <c r="BJ709" i="4"/>
  <c r="BI709" i="4"/>
  <c r="BH705" i="4"/>
  <c r="BK705" i="4"/>
  <c r="BJ705" i="4"/>
  <c r="BI705" i="4"/>
  <c r="BH701" i="4"/>
  <c r="BK701" i="4"/>
  <c r="BJ701" i="4"/>
  <c r="BI701" i="4"/>
  <c r="BH697" i="4"/>
  <c r="BK697" i="4"/>
  <c r="BJ697" i="4"/>
  <c r="BI697" i="4"/>
  <c r="BH693" i="4"/>
  <c r="BK693" i="4"/>
  <c r="BJ693" i="4"/>
  <c r="BI693" i="4"/>
  <c r="BH689" i="4"/>
  <c r="BK689" i="4"/>
  <c r="BJ689" i="4"/>
  <c r="BI689" i="4"/>
  <c r="BH685" i="4"/>
  <c r="BK685" i="4"/>
  <c r="BJ685" i="4"/>
  <c r="BI685" i="4"/>
  <c r="BH681" i="4"/>
  <c r="BK681" i="4"/>
  <c r="BJ681" i="4"/>
  <c r="BI681" i="4"/>
  <c r="BH677" i="4"/>
  <c r="BK677" i="4"/>
  <c r="BJ677" i="4"/>
  <c r="BI677" i="4"/>
  <c r="BH673" i="4"/>
  <c r="BK673" i="4"/>
  <c r="BJ673" i="4"/>
  <c r="BI673" i="4"/>
  <c r="BH669" i="4"/>
  <c r="BK669" i="4"/>
  <c r="BJ669" i="4"/>
  <c r="BI669" i="4"/>
  <c r="BH665" i="4"/>
  <c r="BK665" i="4"/>
  <c r="BJ665" i="4"/>
  <c r="BI665" i="4"/>
  <c r="BH661" i="4"/>
  <c r="BK661" i="4"/>
  <c r="BJ661" i="4"/>
  <c r="BI661" i="4"/>
  <c r="BH657" i="4"/>
  <c r="BK657" i="4"/>
  <c r="BJ657" i="4"/>
  <c r="BI657" i="4"/>
  <c r="BH653" i="4"/>
  <c r="BK653" i="4"/>
  <c r="BJ653" i="4"/>
  <c r="BI653" i="4"/>
  <c r="BH649" i="4"/>
  <c r="BK649" i="4"/>
  <c r="BJ649" i="4"/>
  <c r="BI649" i="4"/>
  <c r="BH645" i="4"/>
  <c r="BK645" i="4"/>
  <c r="BJ645" i="4"/>
  <c r="BI645" i="4"/>
  <c r="BH641" i="4"/>
  <c r="BK641" i="4"/>
  <c r="BJ641" i="4"/>
  <c r="BI641" i="4"/>
  <c r="BH637" i="4"/>
  <c r="BK637" i="4"/>
  <c r="BJ637" i="4"/>
  <c r="BI637" i="4"/>
  <c r="BH633" i="4"/>
  <c r="BK633" i="4"/>
  <c r="BJ633" i="4"/>
  <c r="BI633" i="4"/>
  <c r="BH629" i="4"/>
  <c r="BK629" i="4"/>
  <c r="BJ629" i="4"/>
  <c r="BI629" i="4"/>
  <c r="BH625" i="4"/>
  <c r="BK625" i="4"/>
  <c r="BJ625" i="4"/>
  <c r="BI625" i="4"/>
  <c r="BH621" i="4"/>
  <c r="BK621" i="4"/>
  <c r="BJ621" i="4"/>
  <c r="BI621" i="4"/>
  <c r="BH617" i="4"/>
  <c r="BK617" i="4"/>
  <c r="BJ617" i="4"/>
  <c r="BI617" i="4"/>
  <c r="BH613" i="4"/>
  <c r="BK613" i="4"/>
  <c r="BJ613" i="4"/>
  <c r="BI613" i="4"/>
  <c r="BN606" i="4"/>
  <c r="BO606" i="4"/>
  <c r="BM606" i="4"/>
  <c r="BL606" i="4"/>
  <c r="BN598" i="4"/>
  <c r="BO598" i="4"/>
  <c r="BM598" i="4"/>
  <c r="BL598" i="4"/>
  <c r="BN590" i="4"/>
  <c r="BO590" i="4"/>
  <c r="BM590" i="4"/>
  <c r="BL590" i="4"/>
  <c r="BN582" i="4"/>
  <c r="BO582" i="4"/>
  <c r="BM582" i="4"/>
  <c r="BL582" i="4"/>
  <c r="BN574" i="4"/>
  <c r="BO574" i="4"/>
  <c r="BM574" i="4"/>
  <c r="BL574" i="4"/>
  <c r="BN566" i="4"/>
  <c r="BO566" i="4"/>
  <c r="BM566" i="4"/>
  <c r="BL566" i="4"/>
  <c r="BN558" i="4"/>
  <c r="BO558" i="4"/>
  <c r="BM558" i="4"/>
  <c r="BL558" i="4"/>
  <c r="BN550" i="4"/>
  <c r="BO550" i="4"/>
  <c r="BM550" i="4"/>
  <c r="BL550" i="4"/>
  <c r="BN542" i="4"/>
  <c r="BO542" i="4"/>
  <c r="BM542" i="4"/>
  <c r="BL542" i="4"/>
  <c r="BI535" i="4"/>
  <c r="BH535" i="4"/>
  <c r="BK535" i="4"/>
  <c r="BJ535" i="4"/>
  <c r="BI533" i="4"/>
  <c r="BH533" i="4"/>
  <c r="BK533" i="4"/>
  <c r="BJ533" i="4"/>
  <c r="BI531" i="4"/>
  <c r="BH531" i="4"/>
  <c r="BK531" i="4"/>
  <c r="BJ531" i="4"/>
  <c r="BI529" i="4"/>
  <c r="BH529" i="4"/>
  <c r="BK529" i="4"/>
  <c r="BJ529" i="4"/>
  <c r="BI527" i="4"/>
  <c r="BH527" i="4"/>
  <c r="BK527" i="4"/>
  <c r="BJ527" i="4"/>
  <c r="BI525" i="4"/>
  <c r="BH525" i="4"/>
  <c r="BK525" i="4"/>
  <c r="BJ525" i="4"/>
  <c r="BI523" i="4"/>
  <c r="BH523" i="4"/>
  <c r="BK523" i="4"/>
  <c r="BJ523" i="4"/>
  <c r="BI521" i="4"/>
  <c r="BH521" i="4"/>
  <c r="BK521" i="4"/>
  <c r="BJ521" i="4"/>
  <c r="BI519" i="4"/>
  <c r="BH519" i="4"/>
  <c r="BK519" i="4"/>
  <c r="BJ519" i="4"/>
  <c r="BI517" i="4"/>
  <c r="BH517" i="4"/>
  <c r="BK517" i="4"/>
  <c r="BJ517" i="4"/>
  <c r="BI515" i="4"/>
  <c r="BH515" i="4"/>
  <c r="BK515" i="4"/>
  <c r="BJ515" i="4"/>
  <c r="BI513" i="4"/>
  <c r="BH513" i="4"/>
  <c r="BK513" i="4"/>
  <c r="BJ513" i="4"/>
  <c r="BI511" i="4"/>
  <c r="BH511" i="4"/>
  <c r="BK511" i="4"/>
  <c r="BJ511" i="4"/>
  <c r="BI509" i="4"/>
  <c r="BH509" i="4"/>
  <c r="BK509" i="4"/>
  <c r="BJ509" i="4"/>
  <c r="BI507" i="4"/>
  <c r="BH507" i="4"/>
  <c r="BK507" i="4"/>
  <c r="BJ507" i="4"/>
  <c r="BI505" i="4"/>
  <c r="BH505" i="4"/>
  <c r="BK505" i="4"/>
  <c r="BJ505" i="4"/>
  <c r="BI503" i="4"/>
  <c r="BH503" i="4"/>
  <c r="BK503" i="4"/>
  <c r="BJ503" i="4"/>
  <c r="BI501" i="4"/>
  <c r="BH501" i="4"/>
  <c r="BK501" i="4"/>
  <c r="BJ501" i="4"/>
  <c r="BI499" i="4"/>
  <c r="BH499" i="4"/>
  <c r="BK499" i="4"/>
  <c r="BJ499" i="4"/>
  <c r="BI497" i="4"/>
  <c r="BH497" i="4"/>
  <c r="BK497" i="4"/>
  <c r="BJ497" i="4"/>
  <c r="BI495" i="4"/>
  <c r="BH495" i="4"/>
  <c r="BK495" i="4"/>
  <c r="BJ495" i="4"/>
  <c r="BI493" i="4"/>
  <c r="BH493" i="4"/>
  <c r="BK493" i="4"/>
  <c r="BJ493" i="4"/>
  <c r="BI491" i="4"/>
  <c r="BH491" i="4"/>
  <c r="BK491" i="4"/>
  <c r="BJ491" i="4"/>
  <c r="BI489" i="4"/>
  <c r="BH489" i="4"/>
  <c r="BK489" i="4"/>
  <c r="BJ489" i="4"/>
  <c r="BI487" i="4"/>
  <c r="BH487" i="4"/>
  <c r="BK487" i="4"/>
  <c r="BJ487" i="4"/>
  <c r="BI485" i="4"/>
  <c r="BH485" i="4"/>
  <c r="BK485" i="4"/>
  <c r="BJ485" i="4"/>
  <c r="BI483" i="4"/>
  <c r="BH483" i="4"/>
  <c r="BK483" i="4"/>
  <c r="BJ483" i="4"/>
  <c r="BI481" i="4"/>
  <c r="BH481" i="4"/>
  <c r="BK481" i="4"/>
  <c r="BJ481" i="4"/>
  <c r="BI479" i="4"/>
  <c r="BH479" i="4"/>
  <c r="BK479" i="4"/>
  <c r="BJ479" i="4"/>
  <c r="BI477" i="4"/>
  <c r="BH477" i="4"/>
  <c r="BK477" i="4"/>
  <c r="BJ477" i="4"/>
  <c r="BI475" i="4"/>
  <c r="BH475" i="4"/>
  <c r="BK475" i="4"/>
  <c r="BJ475" i="4"/>
  <c r="BI473" i="4"/>
  <c r="BH473" i="4"/>
  <c r="BK473" i="4"/>
  <c r="BJ473" i="4"/>
  <c r="BI471" i="4"/>
  <c r="BH471" i="4"/>
  <c r="BK471" i="4"/>
  <c r="BJ471" i="4"/>
  <c r="BI469" i="4"/>
  <c r="BH469" i="4"/>
  <c r="BK469" i="4"/>
  <c r="BJ469" i="4"/>
  <c r="BI467" i="4"/>
  <c r="BH467" i="4"/>
  <c r="BK467" i="4"/>
  <c r="BJ467" i="4"/>
  <c r="BI465" i="4"/>
  <c r="BH465" i="4"/>
  <c r="BK465" i="4"/>
  <c r="BJ465" i="4"/>
  <c r="BI463" i="4"/>
  <c r="BH463" i="4"/>
  <c r="BK463" i="4"/>
  <c r="BJ463" i="4"/>
  <c r="BI461" i="4"/>
  <c r="BH461" i="4"/>
  <c r="BK461" i="4"/>
  <c r="BJ461" i="4"/>
  <c r="BI459" i="4"/>
  <c r="BH459" i="4"/>
  <c r="BK459" i="4"/>
  <c r="BJ459" i="4"/>
  <c r="BI457" i="4"/>
  <c r="BH457" i="4"/>
  <c r="BK457" i="4"/>
  <c r="BJ457" i="4"/>
  <c r="BI455" i="4"/>
  <c r="BH455" i="4"/>
  <c r="BK455" i="4"/>
  <c r="BJ455" i="4"/>
  <c r="BI453" i="4"/>
  <c r="BH453" i="4"/>
  <c r="BK453" i="4"/>
  <c r="BJ453" i="4"/>
  <c r="BI451" i="4"/>
  <c r="BH451" i="4"/>
  <c r="BK451" i="4"/>
  <c r="BJ451" i="4"/>
  <c r="BI449" i="4"/>
  <c r="BH449" i="4"/>
  <c r="BK449" i="4"/>
  <c r="BJ449" i="4"/>
  <c r="BI447" i="4"/>
  <c r="BH447" i="4"/>
  <c r="BK447" i="4"/>
  <c r="BJ447" i="4"/>
  <c r="BI445" i="4"/>
  <c r="BH445" i="4"/>
  <c r="BK445" i="4"/>
  <c r="BJ445" i="4"/>
  <c r="BI443" i="4"/>
  <c r="BH443" i="4"/>
  <c r="BK443" i="4"/>
  <c r="BJ443" i="4"/>
  <c r="BI441" i="4"/>
  <c r="BH441" i="4"/>
  <c r="BK441" i="4"/>
  <c r="BJ441" i="4"/>
  <c r="BI439" i="4"/>
  <c r="BH439" i="4"/>
  <c r="BK439" i="4"/>
  <c r="BJ439" i="4"/>
  <c r="BI437" i="4"/>
  <c r="BH437" i="4"/>
  <c r="BK437" i="4"/>
  <c r="BJ437" i="4"/>
  <c r="BI435" i="4"/>
  <c r="BH435" i="4"/>
  <c r="BK435" i="4"/>
  <c r="BJ435" i="4"/>
  <c r="BI433" i="4"/>
  <c r="BH433" i="4"/>
  <c r="BK433" i="4"/>
  <c r="BJ433" i="4"/>
  <c r="BI431" i="4"/>
  <c r="BH431" i="4"/>
  <c r="BK431" i="4"/>
  <c r="BJ431" i="4"/>
  <c r="BI429" i="4"/>
  <c r="BH429" i="4"/>
  <c r="BK429" i="4"/>
  <c r="BJ429" i="4"/>
  <c r="BI427" i="4"/>
  <c r="BH427" i="4"/>
  <c r="BK427" i="4"/>
  <c r="BJ427" i="4"/>
  <c r="BI425" i="4"/>
  <c r="BH425" i="4"/>
  <c r="BK425" i="4"/>
  <c r="BJ425" i="4"/>
  <c r="BI423" i="4"/>
  <c r="BH423" i="4"/>
  <c r="BK423" i="4"/>
  <c r="BJ423" i="4"/>
  <c r="BI421" i="4"/>
  <c r="BH421" i="4"/>
  <c r="BK421" i="4"/>
  <c r="BJ421" i="4"/>
  <c r="BI419" i="4"/>
  <c r="BH419" i="4"/>
  <c r="BK419" i="4"/>
  <c r="BJ419" i="4"/>
  <c r="BI417" i="4"/>
  <c r="BH417" i="4"/>
  <c r="BK417" i="4"/>
  <c r="BJ417" i="4"/>
  <c r="BI415" i="4"/>
  <c r="BH415" i="4"/>
  <c r="BK415" i="4"/>
  <c r="BJ415" i="4"/>
  <c r="BI413" i="4"/>
  <c r="BH413" i="4"/>
  <c r="BK413" i="4"/>
  <c r="BJ413" i="4"/>
  <c r="BI411" i="4"/>
  <c r="BH411" i="4"/>
  <c r="BK411" i="4"/>
  <c r="BJ411" i="4"/>
  <c r="BI409" i="4"/>
  <c r="BH409" i="4"/>
  <c r="BK409" i="4"/>
  <c r="BJ409" i="4"/>
  <c r="BI407" i="4"/>
  <c r="BH407" i="4"/>
  <c r="BK407" i="4"/>
  <c r="BJ407" i="4"/>
  <c r="BI405" i="4"/>
  <c r="BH405" i="4"/>
  <c r="BK405" i="4"/>
  <c r="BJ405" i="4"/>
  <c r="BI403" i="4"/>
  <c r="BH403" i="4"/>
  <c r="BK403" i="4"/>
  <c r="BJ403" i="4"/>
  <c r="BI401" i="4"/>
  <c r="BH401" i="4"/>
  <c r="BK401" i="4"/>
  <c r="BJ401" i="4"/>
  <c r="BI399" i="4"/>
  <c r="BH399" i="4"/>
  <c r="BK399" i="4"/>
  <c r="BJ399" i="4"/>
  <c r="BI397" i="4"/>
  <c r="BH397" i="4"/>
  <c r="BK397" i="4"/>
  <c r="BJ397" i="4"/>
  <c r="BI395" i="4"/>
  <c r="BH395" i="4"/>
  <c r="BK395" i="4"/>
  <c r="BJ395" i="4"/>
  <c r="BI393" i="4"/>
  <c r="BH393" i="4"/>
  <c r="BK393" i="4"/>
  <c r="BJ393" i="4"/>
  <c r="BI391" i="4"/>
  <c r="BH391" i="4"/>
  <c r="BK391" i="4"/>
  <c r="BJ391" i="4"/>
  <c r="BI389" i="4"/>
  <c r="BH389" i="4"/>
  <c r="BK389" i="4"/>
  <c r="BJ389" i="4"/>
  <c r="BI387" i="4"/>
  <c r="BH387" i="4"/>
  <c r="BK387" i="4"/>
  <c r="BJ387" i="4"/>
  <c r="BI385" i="4"/>
  <c r="BH385" i="4"/>
  <c r="BK385" i="4"/>
  <c r="BJ385" i="4"/>
  <c r="BI383" i="4"/>
  <c r="BH383" i="4"/>
  <c r="BK383" i="4"/>
  <c r="BJ383" i="4"/>
  <c r="BI381" i="4"/>
  <c r="BH381" i="4"/>
  <c r="BK381" i="4"/>
  <c r="BJ381" i="4"/>
  <c r="BI379" i="4"/>
  <c r="BH379" i="4"/>
  <c r="BK379" i="4"/>
  <c r="BJ379" i="4"/>
  <c r="BI377" i="4"/>
  <c r="BH377" i="4"/>
  <c r="BK377" i="4"/>
  <c r="BJ377" i="4"/>
  <c r="BI375" i="4"/>
  <c r="BH375" i="4"/>
  <c r="BK375" i="4"/>
  <c r="BJ375" i="4"/>
  <c r="BI373" i="4"/>
  <c r="BH373" i="4"/>
  <c r="BK373" i="4"/>
  <c r="BJ373" i="4"/>
  <c r="BI371" i="4"/>
  <c r="BH371" i="4"/>
  <c r="BK371" i="4"/>
  <c r="BJ371" i="4"/>
  <c r="BI369" i="4"/>
  <c r="BH369" i="4"/>
  <c r="BK369" i="4"/>
  <c r="BJ369" i="4"/>
  <c r="BI367" i="4"/>
  <c r="BH367" i="4"/>
  <c r="BK367" i="4"/>
  <c r="BJ367" i="4"/>
  <c r="BI365" i="4"/>
  <c r="BH365" i="4"/>
  <c r="BK365" i="4"/>
  <c r="BJ365" i="4"/>
  <c r="BI363" i="4"/>
  <c r="BH363" i="4"/>
  <c r="BK363" i="4"/>
  <c r="BJ363" i="4"/>
  <c r="BI361" i="4"/>
  <c r="BH361" i="4"/>
  <c r="BK361" i="4"/>
  <c r="BJ361" i="4"/>
  <c r="BI359" i="4"/>
  <c r="BH359" i="4"/>
  <c r="BK359" i="4"/>
  <c r="BJ359" i="4"/>
  <c r="BI357" i="4"/>
  <c r="BH357" i="4"/>
  <c r="BK357" i="4"/>
  <c r="BJ357" i="4"/>
  <c r="BI355" i="4"/>
  <c r="BH355" i="4"/>
  <c r="BK355" i="4"/>
  <c r="BJ355" i="4"/>
  <c r="BI353" i="4"/>
  <c r="BH353" i="4"/>
  <c r="BK353" i="4"/>
  <c r="BJ353" i="4"/>
  <c r="BI351" i="4"/>
  <c r="BH351" i="4"/>
  <c r="BK351" i="4"/>
  <c r="BJ351" i="4"/>
  <c r="BI349" i="4"/>
  <c r="BH349" i="4"/>
  <c r="BK349" i="4"/>
  <c r="BJ349" i="4"/>
  <c r="BI347" i="4"/>
  <c r="BH347" i="4"/>
  <c r="BK347" i="4"/>
  <c r="BJ347" i="4"/>
  <c r="BI345" i="4"/>
  <c r="BH345" i="4"/>
  <c r="BK345" i="4"/>
  <c r="BJ345" i="4"/>
  <c r="BI343" i="4"/>
  <c r="BH343" i="4"/>
  <c r="BK343" i="4"/>
  <c r="BJ343" i="4"/>
  <c r="BI341" i="4"/>
  <c r="BH341" i="4"/>
  <c r="BK341" i="4"/>
  <c r="BJ341" i="4"/>
  <c r="BH710" i="4"/>
  <c r="BK710" i="4"/>
  <c r="BJ710" i="4"/>
  <c r="BI710" i="4"/>
  <c r="BM709" i="4"/>
  <c r="BP706" i="4"/>
  <c r="BS706" i="4"/>
  <c r="BR706" i="4"/>
  <c r="BQ706" i="4"/>
  <c r="BN705" i="4"/>
  <c r="BT702" i="4"/>
  <c r="BW702" i="4"/>
  <c r="BV702" i="4"/>
  <c r="BU702" i="4"/>
  <c r="BO701" i="4"/>
  <c r="BL697" i="4"/>
  <c r="BH694" i="4"/>
  <c r="BK694" i="4"/>
  <c r="BJ694" i="4"/>
  <c r="BI694" i="4"/>
  <c r="BM693" i="4"/>
  <c r="BP690" i="4"/>
  <c r="BS690" i="4"/>
  <c r="BR690" i="4"/>
  <c r="BQ690" i="4"/>
  <c r="BN689" i="4"/>
  <c r="BT686" i="4"/>
  <c r="BW686" i="4"/>
  <c r="BV686" i="4"/>
  <c r="BU686" i="4"/>
  <c r="BO685" i="4"/>
  <c r="BL681" i="4"/>
  <c r="BH678" i="4"/>
  <c r="BK678" i="4"/>
  <c r="BJ678" i="4"/>
  <c r="BI678" i="4"/>
  <c r="BM677" i="4"/>
  <c r="BP674" i="4"/>
  <c r="BS674" i="4"/>
  <c r="BR674" i="4"/>
  <c r="BQ674" i="4"/>
  <c r="BN673" i="4"/>
  <c r="BT670" i="4"/>
  <c r="BW670" i="4"/>
  <c r="BV670" i="4"/>
  <c r="BU670" i="4"/>
  <c r="BO669" i="4"/>
  <c r="BL665" i="4"/>
  <c r="BH662" i="4"/>
  <c r="BK662" i="4"/>
  <c r="BJ662" i="4"/>
  <c r="BI662" i="4"/>
  <c r="BM661" i="4"/>
  <c r="BP658" i="4"/>
  <c r="BS658" i="4"/>
  <c r="BR658" i="4"/>
  <c r="BQ658" i="4"/>
  <c r="BN657" i="4"/>
  <c r="BT654" i="4"/>
  <c r="BW654" i="4"/>
  <c r="BV654" i="4"/>
  <c r="BU654" i="4"/>
  <c r="BO653" i="4"/>
  <c r="BL649" i="4"/>
  <c r="BH646" i="4"/>
  <c r="BK646" i="4"/>
  <c r="BJ646" i="4"/>
  <c r="BI646" i="4"/>
  <c r="BM645" i="4"/>
  <c r="BP642" i="4"/>
  <c r="BS642" i="4"/>
  <c r="BR642" i="4"/>
  <c r="BQ642" i="4"/>
  <c r="BN641" i="4"/>
  <c r="BT638" i="4"/>
  <c r="BW638" i="4"/>
  <c r="BV638" i="4"/>
  <c r="BU638" i="4"/>
  <c r="BO637" i="4"/>
  <c r="BL633" i="4"/>
  <c r="BH630" i="4"/>
  <c r="BK630" i="4"/>
  <c r="BJ630" i="4"/>
  <c r="BI630" i="4"/>
  <c r="BM629" i="4"/>
  <c r="BP626" i="4"/>
  <c r="BS626" i="4"/>
  <c r="BR626" i="4"/>
  <c r="BQ626" i="4"/>
  <c r="BN625" i="4"/>
  <c r="BT622" i="4"/>
  <c r="BW622" i="4"/>
  <c r="BV622" i="4"/>
  <c r="BU622" i="4"/>
  <c r="BO621" i="4"/>
  <c r="BL617" i="4"/>
  <c r="BH614" i="4"/>
  <c r="BK614" i="4"/>
  <c r="BJ614" i="4"/>
  <c r="BI614" i="4"/>
  <c r="BM613" i="4"/>
  <c r="BP610" i="4"/>
  <c r="BS610" i="4"/>
  <c r="BR610" i="4"/>
  <c r="BQ610" i="4"/>
  <c r="BR606" i="4"/>
  <c r="BP606" i="4"/>
  <c r="BS606" i="4"/>
  <c r="BQ606" i="4"/>
  <c r="BR602" i="4"/>
  <c r="BP602" i="4"/>
  <c r="BS602" i="4"/>
  <c r="BQ602" i="4"/>
  <c r="BR598" i="4"/>
  <c r="BP598" i="4"/>
  <c r="BS598" i="4"/>
  <c r="BQ598" i="4"/>
  <c r="BR594" i="4"/>
  <c r="BP594" i="4"/>
  <c r="BS594" i="4"/>
  <c r="BQ594" i="4"/>
  <c r="BR590" i="4"/>
  <c r="BP590" i="4"/>
  <c r="BS590" i="4"/>
  <c r="BQ590" i="4"/>
  <c r="BR586" i="4"/>
  <c r="BP586" i="4"/>
  <c r="BS586" i="4"/>
  <c r="BQ586" i="4"/>
  <c r="BR582" i="4"/>
  <c r="BP582" i="4"/>
  <c r="BS582" i="4"/>
  <c r="BQ582" i="4"/>
  <c r="BR578" i="4"/>
  <c r="BP578" i="4"/>
  <c r="BS578" i="4"/>
  <c r="BQ578" i="4"/>
  <c r="BR574" i="4"/>
  <c r="BP574" i="4"/>
  <c r="BS574" i="4"/>
  <c r="BQ574" i="4"/>
  <c r="BR570" i="4"/>
  <c r="BP570" i="4"/>
  <c r="BS570" i="4"/>
  <c r="BQ570" i="4"/>
  <c r="BR566" i="4"/>
  <c r="BP566" i="4"/>
  <c r="BS566" i="4"/>
  <c r="BQ566" i="4"/>
  <c r="BR562" i="4"/>
  <c r="BP562" i="4"/>
  <c r="BS562" i="4"/>
  <c r="BQ562" i="4"/>
  <c r="BR558" i="4"/>
  <c r="BP558" i="4"/>
  <c r="BS558" i="4"/>
  <c r="BQ558" i="4"/>
  <c r="BR554" i="4"/>
  <c r="BP554" i="4"/>
  <c r="BS554" i="4"/>
  <c r="BQ554" i="4"/>
  <c r="BR550" i="4"/>
  <c r="BP550" i="4"/>
  <c r="BS550" i="4"/>
  <c r="BQ550" i="4"/>
  <c r="BR546" i="4"/>
  <c r="BP546" i="4"/>
  <c r="BS546" i="4"/>
  <c r="BQ546" i="4"/>
  <c r="BR542" i="4"/>
  <c r="BP542" i="4"/>
  <c r="BS542" i="4"/>
  <c r="BQ542" i="4"/>
  <c r="BR538" i="4"/>
  <c r="BP538" i="4"/>
  <c r="BS538" i="4"/>
  <c r="BQ538" i="4"/>
  <c r="BU519" i="4"/>
  <c r="BT519" i="4"/>
  <c r="BW519" i="4"/>
  <c r="BV519" i="4"/>
  <c r="BU515" i="4"/>
  <c r="BT515" i="4"/>
  <c r="BW515" i="4"/>
  <c r="BV515" i="4"/>
  <c r="BU511" i="4"/>
  <c r="BT511" i="4"/>
  <c r="BW511" i="4"/>
  <c r="BV511" i="4"/>
  <c r="BU507" i="4"/>
  <c r="BT507" i="4"/>
  <c r="BW507" i="4"/>
  <c r="BV507" i="4"/>
  <c r="BU503" i="4"/>
  <c r="BT503" i="4"/>
  <c r="BW503" i="4"/>
  <c r="BV503" i="4"/>
  <c r="BU499" i="4"/>
  <c r="BT499" i="4"/>
  <c r="BW499" i="4"/>
  <c r="BV499" i="4"/>
  <c r="BU495" i="4"/>
  <c r="BT495" i="4"/>
  <c r="BW495" i="4"/>
  <c r="BV495" i="4"/>
  <c r="BU491" i="4"/>
  <c r="BT491" i="4"/>
  <c r="BW491" i="4"/>
  <c r="BV491" i="4"/>
  <c r="BU487" i="4"/>
  <c r="BT487" i="4"/>
  <c r="BW487" i="4"/>
  <c r="BV487" i="4"/>
  <c r="BU483" i="4"/>
  <c r="BT483" i="4"/>
  <c r="BW483" i="4"/>
  <c r="BV483" i="4"/>
  <c r="BU479" i="4"/>
  <c r="BT479" i="4"/>
  <c r="BW479" i="4"/>
  <c r="BV479" i="4"/>
  <c r="BU478" i="4"/>
  <c r="BT478" i="4"/>
  <c r="BW478" i="4"/>
  <c r="BV478" i="4"/>
  <c r="BU477" i="4"/>
  <c r="BT477" i="4"/>
  <c r="BW477" i="4"/>
  <c r="BV477" i="4"/>
  <c r="BU476" i="4"/>
  <c r="BT476" i="4"/>
  <c r="BW476" i="4"/>
  <c r="BV476" i="4"/>
  <c r="BU475" i="4"/>
  <c r="BT475" i="4"/>
  <c r="BW475" i="4"/>
  <c r="BV475" i="4"/>
  <c r="BU474" i="4"/>
  <c r="BT474" i="4"/>
  <c r="BW474" i="4"/>
  <c r="BV474" i="4"/>
  <c r="BU473" i="4"/>
  <c r="BT473" i="4"/>
  <c r="BW473" i="4"/>
  <c r="BV473" i="4"/>
  <c r="BU472" i="4"/>
  <c r="BT472" i="4"/>
  <c r="BW472" i="4"/>
  <c r="BV472" i="4"/>
  <c r="BU471" i="4"/>
  <c r="BT471" i="4"/>
  <c r="BW471" i="4"/>
  <c r="BV471" i="4"/>
  <c r="BU470" i="4"/>
  <c r="BT470" i="4"/>
  <c r="BW470" i="4"/>
  <c r="BV470" i="4"/>
  <c r="BU469" i="4"/>
  <c r="BT469" i="4"/>
  <c r="BW469" i="4"/>
  <c r="BV469" i="4"/>
  <c r="BU468" i="4"/>
  <c r="BT468" i="4"/>
  <c r="BW468" i="4"/>
  <c r="BV468" i="4"/>
  <c r="BU467" i="4"/>
  <c r="BT467" i="4"/>
  <c r="BW467" i="4"/>
  <c r="BV467" i="4"/>
  <c r="BU466" i="4"/>
  <c r="BT466" i="4"/>
  <c r="BW466" i="4"/>
  <c r="BV466" i="4"/>
  <c r="BU465" i="4"/>
  <c r="BT465" i="4"/>
  <c r="BW465" i="4"/>
  <c r="BV465" i="4"/>
  <c r="BU456" i="4"/>
  <c r="BT456" i="4"/>
  <c r="BW456" i="4"/>
  <c r="BV456" i="4"/>
  <c r="BU452" i="4"/>
  <c r="BT452" i="4"/>
  <c r="BW452" i="4"/>
  <c r="BV452" i="4"/>
  <c r="BU448" i="4"/>
  <c r="BT448" i="4"/>
  <c r="BW448" i="4"/>
  <c r="BV448" i="4"/>
  <c r="BU444" i="4"/>
  <c r="BT444" i="4"/>
  <c r="BW444" i="4"/>
  <c r="BV444" i="4"/>
  <c r="BU440" i="4"/>
  <c r="BT440" i="4"/>
  <c r="BW440" i="4"/>
  <c r="BV440" i="4"/>
  <c r="BU436" i="4"/>
  <c r="BT436" i="4"/>
  <c r="BW436" i="4"/>
  <c r="BV436" i="4"/>
  <c r="BU432" i="4"/>
  <c r="BT432" i="4"/>
  <c r="BW432" i="4"/>
  <c r="BV432" i="4"/>
  <c r="BU428" i="4"/>
  <c r="BT428" i="4"/>
  <c r="BW428" i="4"/>
  <c r="BV428" i="4"/>
  <c r="BU424" i="4"/>
  <c r="BT424" i="4"/>
  <c r="BW424" i="4"/>
  <c r="BV424" i="4"/>
  <c r="BU420" i="4"/>
  <c r="BT420" i="4"/>
  <c r="BW420" i="4"/>
  <c r="BV420" i="4"/>
  <c r="BU416" i="4"/>
  <c r="BT416" i="4"/>
  <c r="BW416" i="4"/>
  <c r="BV416" i="4"/>
  <c r="BM680" i="4"/>
  <c r="BV464" i="4"/>
  <c r="BV404" i="4"/>
  <c r="BV392" i="4"/>
  <c r="BV384" i="4"/>
  <c r="BV380" i="4"/>
  <c r="BV376" i="4"/>
  <c r="BV360" i="4"/>
  <c r="BV356" i="4"/>
  <c r="BV352" i="4"/>
  <c r="BV348" i="4"/>
  <c r="BV344" i="4"/>
  <c r="BV340" i="4"/>
  <c r="BU339" i="4"/>
  <c r="BT339" i="4"/>
  <c r="BW339" i="4"/>
  <c r="BV339" i="4"/>
  <c r="BM339" i="4"/>
  <c r="BL339" i="4"/>
  <c r="BO339" i="4"/>
  <c r="BN339" i="4"/>
  <c r="BT328" i="4"/>
  <c r="BW328" i="4"/>
  <c r="BV328" i="4"/>
  <c r="BU328" i="4"/>
  <c r="BH327" i="4"/>
  <c r="BK327" i="4"/>
  <c r="BI327" i="4"/>
  <c r="BJ327" i="4"/>
  <c r="BP323" i="4"/>
  <c r="BS323" i="4"/>
  <c r="BQ323" i="4"/>
  <c r="BR323" i="4"/>
  <c r="BO313" i="4"/>
  <c r="BM313" i="4"/>
  <c r="BL313" i="4"/>
  <c r="BN313" i="4"/>
  <c r="BO311" i="4"/>
  <c r="BM311" i="4"/>
  <c r="BL311" i="4"/>
  <c r="BN311" i="4"/>
  <c r="BO309" i="4"/>
  <c r="BM309" i="4"/>
  <c r="BL309" i="4"/>
  <c r="BN309" i="4"/>
  <c r="BO307" i="4"/>
  <c r="BM307" i="4"/>
  <c r="BL307" i="4"/>
  <c r="BN307" i="4"/>
  <c r="BO305" i="4"/>
  <c r="BM305" i="4"/>
  <c r="BL305" i="4"/>
  <c r="BN305" i="4"/>
  <c r="BO303" i="4"/>
  <c r="BM303" i="4"/>
  <c r="BL303" i="4"/>
  <c r="BN303" i="4"/>
  <c r="BO301" i="4"/>
  <c r="BM301" i="4"/>
  <c r="BL301" i="4"/>
  <c r="BN301" i="4"/>
  <c r="BO299" i="4"/>
  <c r="BM299" i="4"/>
  <c r="BL299" i="4"/>
  <c r="BN299" i="4"/>
  <c r="BO297" i="4"/>
  <c r="BM297" i="4"/>
  <c r="BL297" i="4"/>
  <c r="BN297" i="4"/>
  <c r="BO295" i="4"/>
  <c r="BM295" i="4"/>
  <c r="BL295" i="4"/>
  <c r="BN295" i="4"/>
  <c r="BO293" i="4"/>
  <c r="BM293" i="4"/>
  <c r="BL293" i="4"/>
  <c r="BN293" i="4"/>
  <c r="BO291" i="4"/>
  <c r="BM291" i="4"/>
  <c r="BL291" i="4"/>
  <c r="BN291" i="4"/>
  <c r="BO289" i="4"/>
  <c r="BM289" i="4"/>
  <c r="BL289" i="4"/>
  <c r="BN289" i="4"/>
  <c r="BO287" i="4"/>
  <c r="BM287" i="4"/>
  <c r="BL287" i="4"/>
  <c r="BN287" i="4"/>
  <c r="BO285" i="4"/>
  <c r="BM285" i="4"/>
  <c r="BL285" i="4"/>
  <c r="BN285" i="4"/>
  <c r="BO283" i="4"/>
  <c r="BM283" i="4"/>
  <c r="BL283" i="4"/>
  <c r="BN283" i="4"/>
  <c r="BO281" i="4"/>
  <c r="BM281" i="4"/>
  <c r="BL281" i="4"/>
  <c r="BN281" i="4"/>
  <c r="BO279" i="4"/>
  <c r="BM279" i="4"/>
  <c r="BL279" i="4"/>
  <c r="BN279" i="4"/>
  <c r="BO277" i="4"/>
  <c r="BM277" i="4"/>
  <c r="BL277" i="4"/>
  <c r="BN277" i="4"/>
  <c r="BO275" i="4"/>
  <c r="BM275" i="4"/>
  <c r="BL275" i="4"/>
  <c r="BN275" i="4"/>
  <c r="BO273" i="4"/>
  <c r="BM273" i="4"/>
  <c r="BL273" i="4"/>
  <c r="BN273" i="4"/>
  <c r="BO271" i="4"/>
  <c r="BM271" i="4"/>
  <c r="BL271" i="4"/>
  <c r="BN271" i="4"/>
  <c r="BO269" i="4"/>
  <c r="BM269" i="4"/>
  <c r="BL269" i="4"/>
  <c r="BN269" i="4"/>
  <c r="BO267" i="4"/>
  <c r="BM267" i="4"/>
  <c r="BL267" i="4"/>
  <c r="BN267" i="4"/>
  <c r="BO265" i="4"/>
  <c r="BM265" i="4"/>
  <c r="BL265" i="4"/>
  <c r="BN265" i="4"/>
  <c r="BO263" i="4"/>
  <c r="BM263" i="4"/>
  <c r="BL263" i="4"/>
  <c r="BN263" i="4"/>
  <c r="BO261" i="4"/>
  <c r="BM261" i="4"/>
  <c r="BL261" i="4"/>
  <c r="BN261" i="4"/>
  <c r="BO259" i="4"/>
  <c r="BM259" i="4"/>
  <c r="BL259" i="4"/>
  <c r="BN259" i="4"/>
  <c r="BO257" i="4"/>
  <c r="BM257" i="4"/>
  <c r="BL257" i="4"/>
  <c r="BN257" i="4"/>
  <c r="BO255" i="4"/>
  <c r="BM255" i="4"/>
  <c r="BL255" i="4"/>
  <c r="BN255" i="4"/>
  <c r="BO253" i="4"/>
  <c r="BM253" i="4"/>
  <c r="BL253" i="4"/>
  <c r="BN253" i="4"/>
  <c r="BO251" i="4"/>
  <c r="BM251" i="4"/>
  <c r="BL251" i="4"/>
  <c r="BN251" i="4"/>
  <c r="BO249" i="4"/>
  <c r="BM249" i="4"/>
  <c r="BL249" i="4"/>
  <c r="BN249" i="4"/>
  <c r="BO247" i="4"/>
  <c r="BM247" i="4"/>
  <c r="BL247" i="4"/>
  <c r="BN247" i="4"/>
  <c r="BO245" i="4"/>
  <c r="BM245" i="4"/>
  <c r="BL245" i="4"/>
  <c r="BN245" i="4"/>
  <c r="BO243" i="4"/>
  <c r="BM243" i="4"/>
  <c r="BL243" i="4"/>
  <c r="BN243" i="4"/>
  <c r="BO241" i="4"/>
  <c r="BM241" i="4"/>
  <c r="BL241" i="4"/>
  <c r="BN241" i="4"/>
  <c r="BO239" i="4"/>
  <c r="BM239" i="4"/>
  <c r="BL239" i="4"/>
  <c r="BN239" i="4"/>
  <c r="BO237" i="4"/>
  <c r="BM237" i="4"/>
  <c r="BL237" i="4"/>
  <c r="BN237" i="4"/>
  <c r="BO235" i="4"/>
  <c r="BM235" i="4"/>
  <c r="BL235" i="4"/>
  <c r="BN235" i="4"/>
  <c r="BO233" i="4"/>
  <c r="BM233" i="4"/>
  <c r="BL233" i="4"/>
  <c r="BN233" i="4"/>
  <c r="BO231" i="4"/>
  <c r="BM231" i="4"/>
  <c r="BL231" i="4"/>
  <c r="BN231" i="4"/>
  <c r="BO229" i="4"/>
  <c r="BM229" i="4"/>
  <c r="BL229" i="4"/>
  <c r="BN229" i="4"/>
  <c r="BO227" i="4"/>
  <c r="BM227" i="4"/>
  <c r="BL227" i="4"/>
  <c r="BN227" i="4"/>
  <c r="BO225" i="4"/>
  <c r="BM225" i="4"/>
  <c r="BL225" i="4"/>
  <c r="BN225" i="4"/>
  <c r="BO223" i="4"/>
  <c r="BM223" i="4"/>
  <c r="BL223" i="4"/>
  <c r="BN223" i="4"/>
  <c r="BO221" i="4"/>
  <c r="BM221" i="4"/>
  <c r="BL221" i="4"/>
  <c r="BN221" i="4"/>
  <c r="BO219" i="4"/>
  <c r="BM219" i="4"/>
  <c r="BL219" i="4"/>
  <c r="BN219" i="4"/>
  <c r="BO217" i="4"/>
  <c r="BM217" i="4"/>
  <c r="BL217" i="4"/>
  <c r="BN217" i="4"/>
  <c r="BO215" i="4"/>
  <c r="BM215" i="4"/>
  <c r="BL215" i="4"/>
  <c r="BN215" i="4"/>
  <c r="BO213" i="4"/>
  <c r="BM213" i="4"/>
  <c r="BL213" i="4"/>
  <c r="BN213" i="4"/>
  <c r="BO211" i="4"/>
  <c r="BM211" i="4"/>
  <c r="BL211" i="4"/>
  <c r="BN211" i="4"/>
  <c r="BO209" i="4"/>
  <c r="BM209" i="4"/>
  <c r="BL209" i="4"/>
  <c r="BN209" i="4"/>
  <c r="BO207" i="4"/>
  <c r="BM207" i="4"/>
  <c r="BL207" i="4"/>
  <c r="BN207" i="4"/>
  <c r="BO205" i="4"/>
  <c r="BM205" i="4"/>
  <c r="BL205" i="4"/>
  <c r="BN205" i="4"/>
  <c r="BO203" i="4"/>
  <c r="BM203" i="4"/>
  <c r="BL203" i="4"/>
  <c r="BN203" i="4"/>
  <c r="BO201" i="4"/>
  <c r="BM201" i="4"/>
  <c r="BL201" i="4"/>
  <c r="BN201" i="4"/>
  <c r="BO199" i="4"/>
  <c r="BM199" i="4"/>
  <c r="BL199" i="4"/>
  <c r="BN199" i="4"/>
  <c r="BO197" i="4"/>
  <c r="BM197" i="4"/>
  <c r="BL197" i="4"/>
  <c r="BN197" i="4"/>
  <c r="BO195" i="4"/>
  <c r="BM195" i="4"/>
  <c r="BL195" i="4"/>
  <c r="BN195" i="4"/>
  <c r="BO193" i="4"/>
  <c r="BM193" i="4"/>
  <c r="BL193" i="4"/>
  <c r="BN193" i="4"/>
  <c r="BO191" i="4"/>
  <c r="BM191" i="4"/>
  <c r="BL191" i="4"/>
  <c r="BN191" i="4"/>
  <c r="BO189" i="4"/>
  <c r="BM189" i="4"/>
  <c r="BL189" i="4"/>
  <c r="BN189" i="4"/>
  <c r="BO187" i="4"/>
  <c r="BM187" i="4"/>
  <c r="BL187" i="4"/>
  <c r="BN187" i="4"/>
  <c r="BO185" i="4"/>
  <c r="BM185" i="4"/>
  <c r="BL185" i="4"/>
  <c r="BN185" i="4"/>
  <c r="BO183" i="4"/>
  <c r="BM183" i="4"/>
  <c r="BL183" i="4"/>
  <c r="BN183" i="4"/>
  <c r="BO181" i="4"/>
  <c r="BM181" i="4"/>
  <c r="BL181" i="4"/>
  <c r="BN181" i="4"/>
  <c r="BO179" i="4"/>
  <c r="BM179" i="4"/>
  <c r="BL179" i="4"/>
  <c r="BN179" i="4"/>
  <c r="BO177" i="4"/>
  <c r="BM177" i="4"/>
  <c r="BL177" i="4"/>
  <c r="BN177" i="4"/>
  <c r="BO175" i="4"/>
  <c r="BM175" i="4"/>
  <c r="BL175" i="4"/>
  <c r="BN175" i="4"/>
  <c r="BO173" i="4"/>
  <c r="BM173" i="4"/>
  <c r="BL173" i="4"/>
  <c r="BN173" i="4"/>
  <c r="BO171" i="4"/>
  <c r="BM171" i="4"/>
  <c r="BL171" i="4"/>
  <c r="BN171" i="4"/>
  <c r="BO169" i="4"/>
  <c r="BM169" i="4"/>
  <c r="BL169" i="4"/>
  <c r="BN169" i="4"/>
  <c r="BO167" i="4"/>
  <c r="BM167" i="4"/>
  <c r="BL167" i="4"/>
  <c r="BN167" i="4"/>
  <c r="BO165" i="4"/>
  <c r="BM165" i="4"/>
  <c r="BL165" i="4"/>
  <c r="BN165" i="4"/>
  <c r="BO163" i="4"/>
  <c r="BM163" i="4"/>
  <c r="BL163" i="4"/>
  <c r="BN163" i="4"/>
  <c r="BO161" i="4"/>
  <c r="BM161" i="4"/>
  <c r="BL161" i="4"/>
  <c r="BN161" i="4"/>
  <c r="BO159" i="4"/>
  <c r="BM159" i="4"/>
  <c r="BL159" i="4"/>
  <c r="BN159" i="4"/>
  <c r="BO157" i="4"/>
  <c r="BM157" i="4"/>
  <c r="BL157" i="4"/>
  <c r="BN157" i="4"/>
  <c r="BO155" i="4"/>
  <c r="BM155" i="4"/>
  <c r="BL155" i="4"/>
  <c r="BN155" i="4"/>
  <c r="BO153" i="4"/>
  <c r="BM153" i="4"/>
  <c r="BL153" i="4"/>
  <c r="BN153" i="4"/>
  <c r="BO151" i="4"/>
  <c r="BM151" i="4"/>
  <c r="BL151" i="4"/>
  <c r="BN151" i="4"/>
  <c r="BO149" i="4"/>
  <c r="BM149" i="4"/>
  <c r="BL149" i="4"/>
  <c r="BN149" i="4"/>
  <c r="BO147" i="4"/>
  <c r="BM147" i="4"/>
  <c r="BL147" i="4"/>
  <c r="BN147" i="4"/>
  <c r="BO145" i="4"/>
  <c r="BM145" i="4"/>
  <c r="BL145" i="4"/>
  <c r="BN145" i="4"/>
  <c r="BO143" i="4"/>
  <c r="BM143" i="4"/>
  <c r="BL143" i="4"/>
  <c r="BN143" i="4"/>
  <c r="BO141" i="4"/>
  <c r="BM141" i="4"/>
  <c r="BL141" i="4"/>
  <c r="BN141" i="4"/>
  <c r="BO139" i="4"/>
  <c r="BM139" i="4"/>
  <c r="BL139" i="4"/>
  <c r="BN139" i="4"/>
  <c r="BO137" i="4"/>
  <c r="BM137" i="4"/>
  <c r="BL137" i="4"/>
  <c r="BN137" i="4"/>
  <c r="BO135" i="4"/>
  <c r="BM135" i="4"/>
  <c r="BL135" i="4"/>
  <c r="BN135" i="4"/>
  <c r="BO133" i="4"/>
  <c r="BM133" i="4"/>
  <c r="BL133" i="4"/>
  <c r="BN133" i="4"/>
  <c r="BO131" i="4"/>
  <c r="BM131" i="4"/>
  <c r="BL131" i="4"/>
  <c r="BN131" i="4"/>
  <c r="BO129" i="4"/>
  <c r="BM129" i="4"/>
  <c r="BL129" i="4"/>
  <c r="BN129" i="4"/>
  <c r="BO127" i="4"/>
  <c r="BM127" i="4"/>
  <c r="BL127" i="4"/>
  <c r="BN127" i="4"/>
  <c r="BO125" i="4"/>
  <c r="BM125" i="4"/>
  <c r="BL125" i="4"/>
  <c r="BN125" i="4"/>
  <c r="BO123" i="4"/>
  <c r="BM123" i="4"/>
  <c r="BL123" i="4"/>
  <c r="BN123" i="4"/>
  <c r="BO121" i="4"/>
  <c r="BM121" i="4"/>
  <c r="BL121" i="4"/>
  <c r="BN121" i="4"/>
  <c r="BO119" i="4"/>
  <c r="BM119" i="4"/>
  <c r="BL119" i="4"/>
  <c r="BN119" i="4"/>
  <c r="BO117" i="4"/>
  <c r="BM117" i="4"/>
  <c r="BL117" i="4"/>
  <c r="BN117" i="4"/>
  <c r="BO115" i="4"/>
  <c r="BM115" i="4"/>
  <c r="BL115" i="4"/>
  <c r="BN115" i="4"/>
  <c r="BO113" i="4"/>
  <c r="BM113" i="4"/>
  <c r="BL113" i="4"/>
  <c r="BN113" i="4"/>
  <c r="BO111" i="4"/>
  <c r="BM111" i="4"/>
  <c r="BL111" i="4"/>
  <c r="BN111" i="4"/>
  <c r="BO109" i="4"/>
  <c r="BM109" i="4"/>
  <c r="BL109" i="4"/>
  <c r="BN109" i="4"/>
  <c r="BO107" i="4"/>
  <c r="BM107" i="4"/>
  <c r="BL107" i="4"/>
  <c r="BN107" i="4"/>
  <c r="BO105" i="4"/>
  <c r="BM105" i="4"/>
  <c r="BL105" i="4"/>
  <c r="BN105" i="4"/>
  <c r="BO103" i="4"/>
  <c r="BM103" i="4"/>
  <c r="BL103" i="4"/>
  <c r="BN103" i="4"/>
  <c r="BO101" i="4"/>
  <c r="BM101" i="4"/>
  <c r="BL101" i="4"/>
  <c r="BN101" i="4"/>
  <c r="BO99" i="4"/>
  <c r="BM99" i="4"/>
  <c r="BL99" i="4"/>
  <c r="BN99" i="4"/>
  <c r="BK94" i="4"/>
  <c r="BJ94" i="4"/>
  <c r="BI94" i="4"/>
  <c r="BH94" i="4"/>
  <c r="BK90" i="4"/>
  <c r="BJ90" i="4"/>
  <c r="BI90" i="4"/>
  <c r="BH90" i="4"/>
  <c r="BK86" i="4"/>
  <c r="BJ86" i="4"/>
  <c r="BI86" i="4"/>
  <c r="BH86" i="4"/>
  <c r="BK82" i="4"/>
  <c r="BJ82" i="4"/>
  <c r="BI82" i="4"/>
  <c r="BH82" i="4"/>
  <c r="BK78" i="4"/>
  <c r="BJ78" i="4"/>
  <c r="BI78" i="4"/>
  <c r="BH78" i="4"/>
  <c r="BK74" i="4"/>
  <c r="BJ74" i="4"/>
  <c r="BI74" i="4"/>
  <c r="BH74" i="4"/>
  <c r="BK70" i="4"/>
  <c r="BJ70" i="4"/>
  <c r="BI70" i="4"/>
  <c r="BH70" i="4"/>
  <c r="BK66" i="4"/>
  <c r="BJ66" i="4"/>
  <c r="BI66" i="4"/>
  <c r="BH66" i="4"/>
  <c r="BK62" i="4"/>
  <c r="BJ62" i="4"/>
  <c r="BI62" i="4"/>
  <c r="BH62" i="4"/>
  <c r="BK58" i="4"/>
  <c r="BJ58" i="4"/>
  <c r="BI58" i="4"/>
  <c r="BH58" i="4"/>
  <c r="BK54" i="4"/>
  <c r="BJ54" i="4"/>
  <c r="BI54" i="4"/>
  <c r="BH54" i="4"/>
  <c r="BK50" i="4"/>
  <c r="BJ50" i="4"/>
  <c r="BI50" i="4"/>
  <c r="BH50" i="4"/>
  <c r="BK46" i="4"/>
  <c r="BJ46" i="4"/>
  <c r="BI46" i="4"/>
  <c r="BH46" i="4"/>
  <c r="BK42" i="4"/>
  <c r="BJ42" i="4"/>
  <c r="BI42" i="4"/>
  <c r="BH42" i="4"/>
  <c r="BK38" i="4"/>
  <c r="BJ38" i="4"/>
  <c r="BI38" i="4"/>
  <c r="BH38" i="4"/>
  <c r="BK34" i="4"/>
  <c r="BJ34" i="4"/>
  <c r="BI34" i="4"/>
  <c r="BH34" i="4"/>
  <c r="BK30" i="4"/>
  <c r="BJ30" i="4"/>
  <c r="BI30" i="4"/>
  <c r="BH30" i="4"/>
  <c r="AY1630" i="4"/>
  <c r="BK27" i="4"/>
  <c r="BD9" i="4"/>
  <c r="AZ9" i="4"/>
  <c r="AV9" i="4"/>
  <c r="AY2" i="4"/>
  <c r="BJ27" i="4"/>
  <c r="BG9" i="4"/>
  <c r="BC9" i="4"/>
  <c r="AY9" i="4"/>
  <c r="AU9" i="4"/>
  <c r="BI27" i="4"/>
  <c r="BF9" i="4"/>
  <c r="BB9" i="4"/>
  <c r="AX9" i="4"/>
  <c r="AT9" i="4"/>
  <c r="BH27" i="4"/>
  <c r="BE9" i="4"/>
  <c r="BA9" i="4"/>
  <c r="AW9" i="4"/>
  <c r="AS9" i="4"/>
  <c r="AZ1644" i="4"/>
  <c r="AW1644" i="4"/>
  <c r="AX1644" i="4"/>
  <c r="AY1644" i="4"/>
  <c r="AX1640" i="4"/>
  <c r="AY1640" i="4"/>
  <c r="AZ1640" i="4"/>
  <c r="BA1640" i="4"/>
  <c r="BB1636" i="4"/>
  <c r="BC1636" i="4"/>
  <c r="BD1636" i="4"/>
  <c r="BE1636" i="4"/>
  <c r="AY1632" i="4"/>
  <c r="BL684" i="4"/>
  <c r="BQ479" i="4"/>
  <c r="BU463" i="4"/>
  <c r="BU407" i="4"/>
  <c r="BU403" i="4"/>
  <c r="BU391" i="4"/>
  <c r="BU383" i="4"/>
  <c r="BU379" i="4"/>
  <c r="BU375" i="4"/>
  <c r="BU359" i="4"/>
  <c r="BU355" i="4"/>
  <c r="BU351" i="4"/>
  <c r="BU347" i="4"/>
  <c r="BU343" i="4"/>
  <c r="BP338" i="4"/>
  <c r="BS338" i="4"/>
  <c r="BR338" i="4"/>
  <c r="BQ338" i="4"/>
  <c r="BP330" i="4"/>
  <c r="BS330" i="4"/>
  <c r="BR330" i="4"/>
  <c r="BQ330" i="4"/>
  <c r="BP322" i="4"/>
  <c r="BS322" i="4"/>
  <c r="BR322" i="4"/>
  <c r="BQ322" i="4"/>
  <c r="BV315" i="4"/>
  <c r="BV313" i="4"/>
  <c r="BV311" i="4"/>
  <c r="BV309" i="4"/>
  <c r="BV307" i="4"/>
  <c r="BV305" i="4"/>
  <c r="BV303" i="4"/>
  <c r="BV301" i="4"/>
  <c r="BV299" i="4"/>
  <c r="BV297" i="4"/>
  <c r="BV295" i="4"/>
  <c r="BV293" i="4"/>
  <c r="BK291" i="4"/>
  <c r="BH291" i="4"/>
  <c r="BJ291" i="4"/>
  <c r="BI291" i="4"/>
  <c r="BW290" i="4"/>
  <c r="BU290" i="4"/>
  <c r="BT290" i="4"/>
  <c r="BV290" i="4"/>
  <c r="BS287" i="4"/>
  <c r="BR287" i="4"/>
  <c r="BQ287" i="4"/>
  <c r="BP287" i="4"/>
  <c r="BK283" i="4"/>
  <c r="BH283" i="4"/>
  <c r="BJ283" i="4"/>
  <c r="BI283" i="4"/>
  <c r="BW282" i="4"/>
  <c r="BU282" i="4"/>
  <c r="BT282" i="4"/>
  <c r="BV282" i="4"/>
  <c r="BS279" i="4"/>
  <c r="BR279" i="4"/>
  <c r="BQ279" i="4"/>
  <c r="BP279" i="4"/>
  <c r="BK275" i="4"/>
  <c r="BH275" i="4"/>
  <c r="BJ275" i="4"/>
  <c r="BI275" i="4"/>
  <c r="BW274" i="4"/>
  <c r="BU274" i="4"/>
  <c r="BT274" i="4"/>
  <c r="BV274" i="4"/>
  <c r="BS271" i="4"/>
  <c r="BR271" i="4"/>
  <c r="BQ271" i="4"/>
  <c r="BP271" i="4"/>
  <c r="BK267" i="4"/>
  <c r="BH267" i="4"/>
  <c r="BJ267" i="4"/>
  <c r="BI267" i="4"/>
  <c r="BW266" i="4"/>
  <c r="BU266" i="4"/>
  <c r="BT266" i="4"/>
  <c r="BV266" i="4"/>
  <c r="BS263" i="4"/>
  <c r="BR263" i="4"/>
  <c r="BQ263" i="4"/>
  <c r="BP263" i="4"/>
  <c r="BK259" i="4"/>
  <c r="BH259" i="4"/>
  <c r="BJ259" i="4"/>
  <c r="BI259" i="4"/>
  <c r="BW258" i="4"/>
  <c r="BU258" i="4"/>
  <c r="BT258" i="4"/>
  <c r="BV258" i="4"/>
  <c r="BS255" i="4"/>
  <c r="BR255" i="4"/>
  <c r="BQ255" i="4"/>
  <c r="BP255" i="4"/>
  <c r="BK251" i="4"/>
  <c r="BH251" i="4"/>
  <c r="BJ251" i="4"/>
  <c r="BI251" i="4"/>
  <c r="BW250" i="4"/>
  <c r="BU250" i="4"/>
  <c r="BT250" i="4"/>
  <c r="BV250" i="4"/>
  <c r="BS247" i="4"/>
  <c r="BR247" i="4"/>
  <c r="BQ247" i="4"/>
  <c r="BP247" i="4"/>
  <c r="BK243" i="4"/>
  <c r="BH243" i="4"/>
  <c r="BJ243" i="4"/>
  <c r="BI243" i="4"/>
  <c r="BW242" i="4"/>
  <c r="BU242" i="4"/>
  <c r="BT242" i="4"/>
  <c r="BV242" i="4"/>
  <c r="BS239" i="4"/>
  <c r="BR239" i="4"/>
  <c r="BQ239" i="4"/>
  <c r="BP239" i="4"/>
  <c r="BK235" i="4"/>
  <c r="BH235" i="4"/>
  <c r="BJ235" i="4"/>
  <c r="BI235" i="4"/>
  <c r="BW234" i="4"/>
  <c r="BU234" i="4"/>
  <c r="BT234" i="4"/>
  <c r="BV234" i="4"/>
  <c r="BS231" i="4"/>
  <c r="BR231" i="4"/>
  <c r="BQ231" i="4"/>
  <c r="BP231" i="4"/>
  <c r="BK227" i="4"/>
  <c r="BH227" i="4"/>
  <c r="BJ227" i="4"/>
  <c r="BI227" i="4"/>
  <c r="BW226" i="4"/>
  <c r="BU226" i="4"/>
  <c r="BT226" i="4"/>
  <c r="BV226" i="4"/>
  <c r="BS223" i="4"/>
  <c r="BR223" i="4"/>
  <c r="BQ223" i="4"/>
  <c r="BP223" i="4"/>
  <c r="BK219" i="4"/>
  <c r="BH219" i="4"/>
  <c r="BJ219" i="4"/>
  <c r="BI219" i="4"/>
  <c r="BW218" i="4"/>
  <c r="BU218" i="4"/>
  <c r="BT218" i="4"/>
  <c r="BV218" i="4"/>
  <c r="BS215" i="4"/>
  <c r="BR215" i="4"/>
  <c r="BQ215" i="4"/>
  <c r="BP215" i="4"/>
  <c r="BK211" i="4"/>
  <c r="BH211" i="4"/>
  <c r="BJ211" i="4"/>
  <c r="BI211" i="4"/>
  <c r="BW210" i="4"/>
  <c r="BU210" i="4"/>
  <c r="BT210" i="4"/>
  <c r="BV210" i="4"/>
  <c r="BS207" i="4"/>
  <c r="BR207" i="4"/>
  <c r="BQ207" i="4"/>
  <c r="BP207" i="4"/>
  <c r="BK203" i="4"/>
  <c r="BH203" i="4"/>
  <c r="BJ203" i="4"/>
  <c r="BI203" i="4"/>
  <c r="BW202" i="4"/>
  <c r="BU202" i="4"/>
  <c r="BT202" i="4"/>
  <c r="BV202" i="4"/>
  <c r="BS199" i="4"/>
  <c r="BR199" i="4"/>
  <c r="BQ199" i="4"/>
  <c r="BP199" i="4"/>
  <c r="BK195" i="4"/>
  <c r="BH195" i="4"/>
  <c r="BJ195" i="4"/>
  <c r="BI195" i="4"/>
  <c r="BW194" i="4"/>
  <c r="BU194" i="4"/>
  <c r="BT194" i="4"/>
  <c r="BV194" i="4"/>
  <c r="BS191" i="4"/>
  <c r="BR191" i="4"/>
  <c r="BQ191" i="4"/>
  <c r="BP191" i="4"/>
  <c r="BK187" i="4"/>
  <c r="BH187" i="4"/>
  <c r="BJ187" i="4"/>
  <c r="BI187" i="4"/>
  <c r="BW186" i="4"/>
  <c r="BU186" i="4"/>
  <c r="BT186" i="4"/>
  <c r="BV186" i="4"/>
  <c r="BS183" i="4"/>
  <c r="BR183" i="4"/>
  <c r="BQ183" i="4"/>
  <c r="BP183" i="4"/>
  <c r="BK179" i="4"/>
  <c r="BH179" i="4"/>
  <c r="BJ179" i="4"/>
  <c r="BI179" i="4"/>
  <c r="BW178" i="4"/>
  <c r="BU178" i="4"/>
  <c r="BT178" i="4"/>
  <c r="BV178" i="4"/>
  <c r="BS175" i="4"/>
  <c r="BR175" i="4"/>
  <c r="BQ175" i="4"/>
  <c r="BP175" i="4"/>
  <c r="BK171" i="4"/>
  <c r="BH171" i="4"/>
  <c r="BJ171" i="4"/>
  <c r="BI171" i="4"/>
  <c r="BW170" i="4"/>
  <c r="BU170" i="4"/>
  <c r="BT170" i="4"/>
  <c r="BV170" i="4"/>
  <c r="BS167" i="4"/>
  <c r="BR167" i="4"/>
  <c r="BQ167" i="4"/>
  <c r="BP167" i="4"/>
  <c r="BK163" i="4"/>
  <c r="BH163" i="4"/>
  <c r="BJ163" i="4"/>
  <c r="BI163" i="4"/>
  <c r="BW162" i="4"/>
  <c r="BU162" i="4"/>
  <c r="BT162" i="4"/>
  <c r="BV162" i="4"/>
  <c r="BS159" i="4"/>
  <c r="BR159" i="4"/>
  <c r="BQ159" i="4"/>
  <c r="BP159" i="4"/>
  <c r="BK155" i="4"/>
  <c r="BH155" i="4"/>
  <c r="BJ155" i="4"/>
  <c r="BI155" i="4"/>
  <c r="BW154" i="4"/>
  <c r="BU154" i="4"/>
  <c r="BT154" i="4"/>
  <c r="BV154" i="4"/>
  <c r="BS151" i="4"/>
  <c r="BR151" i="4"/>
  <c r="BQ151" i="4"/>
  <c r="BP151" i="4"/>
  <c r="BK147" i="4"/>
  <c r="BH147" i="4"/>
  <c r="BJ147" i="4"/>
  <c r="BI147" i="4"/>
  <c r="BW146" i="4"/>
  <c r="BU146" i="4"/>
  <c r="BT146" i="4"/>
  <c r="BV146" i="4"/>
  <c r="BS143" i="4"/>
  <c r="BR143" i="4"/>
  <c r="BQ143" i="4"/>
  <c r="BP143" i="4"/>
  <c r="BK139" i="4"/>
  <c r="BH139" i="4"/>
  <c r="BJ139" i="4"/>
  <c r="BI139" i="4"/>
  <c r="BW138" i="4"/>
  <c r="BU138" i="4"/>
  <c r="BT138" i="4"/>
  <c r="BV138" i="4"/>
  <c r="BS135" i="4"/>
  <c r="BR135" i="4"/>
  <c r="BQ135" i="4"/>
  <c r="BP135" i="4"/>
  <c r="BK131" i="4"/>
  <c r="BH131" i="4"/>
  <c r="BJ131" i="4"/>
  <c r="BI131" i="4"/>
  <c r="BW130" i="4"/>
  <c r="BU130" i="4"/>
  <c r="BT130" i="4"/>
  <c r="BV130" i="4"/>
  <c r="BS127" i="4"/>
  <c r="BR127" i="4"/>
  <c r="BQ127" i="4"/>
  <c r="BP127" i="4"/>
  <c r="BK123" i="4"/>
  <c r="BH123" i="4"/>
  <c r="BJ123" i="4"/>
  <c r="BI123" i="4"/>
  <c r="BW122" i="4"/>
  <c r="BU122" i="4"/>
  <c r="BT122" i="4"/>
  <c r="BV122" i="4"/>
  <c r="BS119" i="4"/>
  <c r="BR119" i="4"/>
  <c r="BQ119" i="4"/>
  <c r="BP119" i="4"/>
  <c r="BK115" i="4"/>
  <c r="BH115" i="4"/>
  <c r="BJ115" i="4"/>
  <c r="BI115" i="4"/>
  <c r="BW114" i="4"/>
  <c r="BU114" i="4"/>
  <c r="BT114" i="4"/>
  <c r="BV114" i="4"/>
  <c r="BS113" i="4"/>
  <c r="BR113" i="4"/>
  <c r="BQ113" i="4"/>
  <c r="BP113" i="4"/>
  <c r="BK107" i="4"/>
  <c r="BH107" i="4"/>
  <c r="BJ107" i="4"/>
  <c r="BI107" i="4"/>
  <c r="BW106" i="4"/>
  <c r="BU106" i="4"/>
  <c r="BT106" i="4"/>
  <c r="BV106" i="4"/>
  <c r="BS103" i="4"/>
  <c r="BR103" i="4"/>
  <c r="BQ103" i="4"/>
  <c r="BP103" i="4"/>
  <c r="BK99" i="4"/>
  <c r="BH99" i="4"/>
  <c r="BJ99" i="4"/>
  <c r="BI99" i="4"/>
  <c r="BW98" i="4"/>
  <c r="BU98" i="4"/>
  <c r="BT98" i="4"/>
  <c r="BV98" i="4"/>
  <c r="BW96" i="4"/>
  <c r="BV96" i="4"/>
  <c r="BU96" i="4"/>
  <c r="BT96" i="4"/>
  <c r="BW94" i="4"/>
  <c r="BV94" i="4"/>
  <c r="BU94" i="4"/>
  <c r="BT94" i="4"/>
  <c r="BW92" i="4"/>
  <c r="BV92" i="4"/>
  <c r="BU92" i="4"/>
  <c r="BT92" i="4"/>
  <c r="BW90" i="4"/>
  <c r="BV90" i="4"/>
  <c r="BU90" i="4"/>
  <c r="BT90" i="4"/>
  <c r="BW88" i="4"/>
  <c r="BV88" i="4"/>
  <c r="BU88" i="4"/>
  <c r="BT88" i="4"/>
  <c r="BW86" i="4"/>
  <c r="BV86" i="4"/>
  <c r="BU86" i="4"/>
  <c r="BT86" i="4"/>
  <c r="BW84" i="4"/>
  <c r="BV84" i="4"/>
  <c r="BU84" i="4"/>
  <c r="BT84" i="4"/>
  <c r="BW82" i="4"/>
  <c r="BV82" i="4"/>
  <c r="BU82" i="4"/>
  <c r="BT82" i="4"/>
  <c r="BW80" i="4"/>
  <c r="BV80" i="4"/>
  <c r="BU80" i="4"/>
  <c r="BT80" i="4"/>
  <c r="BW78" i="4"/>
  <c r="BV78" i="4"/>
  <c r="BU78" i="4"/>
  <c r="BT78" i="4"/>
  <c r="BW76" i="4"/>
  <c r="BV76" i="4"/>
  <c r="BU76" i="4"/>
  <c r="BT76" i="4"/>
  <c r="BW74" i="4"/>
  <c r="BV74" i="4"/>
  <c r="BU74" i="4"/>
  <c r="BT74" i="4"/>
  <c r="BW72" i="4"/>
  <c r="BV72" i="4"/>
  <c r="BU72" i="4"/>
  <c r="BT72" i="4"/>
  <c r="BW70" i="4"/>
  <c r="BV70" i="4"/>
  <c r="BU70" i="4"/>
  <c r="BT70" i="4"/>
  <c r="BW68" i="4"/>
  <c r="BV68" i="4"/>
  <c r="BU68" i="4"/>
  <c r="BT68" i="4"/>
  <c r="BW66" i="4"/>
  <c r="BV66" i="4"/>
  <c r="BU66" i="4"/>
  <c r="BT66" i="4"/>
  <c r="BW64" i="4"/>
  <c r="BV64" i="4"/>
  <c r="BU64" i="4"/>
  <c r="BT64" i="4"/>
  <c r="BW62" i="4"/>
  <c r="BV62" i="4"/>
  <c r="BU62" i="4"/>
  <c r="BT62" i="4"/>
  <c r="BW60" i="4"/>
  <c r="BV60" i="4"/>
  <c r="BU60" i="4"/>
  <c r="BT60" i="4"/>
  <c r="BW58" i="4"/>
  <c r="BV58" i="4"/>
  <c r="BU58" i="4"/>
  <c r="BT58" i="4"/>
  <c r="BW56" i="4"/>
  <c r="BV56" i="4"/>
  <c r="BU56" i="4"/>
  <c r="BT56" i="4"/>
  <c r="BW54" i="4"/>
  <c r="BV54" i="4"/>
  <c r="BU54" i="4"/>
  <c r="BT54" i="4"/>
  <c r="BW52" i="4"/>
  <c r="BV52" i="4"/>
  <c r="BU52" i="4"/>
  <c r="BT52" i="4"/>
  <c r="BW27" i="4"/>
  <c r="BD8" i="4"/>
  <c r="AZ8" i="4"/>
  <c r="AV8" i="4"/>
  <c r="BG8" i="4"/>
  <c r="AY8" i="4"/>
  <c r="BV27" i="4"/>
  <c r="BC8" i="4"/>
  <c r="AU8" i="4"/>
  <c r="BU27" i="4"/>
  <c r="BF8" i="4"/>
  <c r="BB8" i="4"/>
  <c r="AX8" i="4"/>
  <c r="AT8" i="4"/>
  <c r="AX2" i="4"/>
  <c r="BT27" i="4"/>
  <c r="BE8" i="4"/>
  <c r="BA8" i="4"/>
  <c r="AW8" i="4"/>
  <c r="AS8" i="4"/>
  <c r="AV1643" i="4"/>
  <c r="AY1643" i="4"/>
  <c r="BD1643" i="4"/>
  <c r="BF1643" i="4"/>
  <c r="AX1639" i="4"/>
  <c r="AY1639" i="4"/>
  <c r="AZ1639" i="4"/>
  <c r="BA1639" i="4"/>
  <c r="AX1635" i="4"/>
  <c r="AY1635" i="4"/>
  <c r="BD1635" i="4"/>
  <c r="BE1635" i="4"/>
  <c r="AX1631" i="4"/>
  <c r="BG1631" i="4"/>
  <c r="BE1631" i="4"/>
  <c r="BL708" i="4"/>
  <c r="BL704" i="4"/>
  <c r="BL700" i="4"/>
  <c r="BL696" i="4"/>
  <c r="BL692" i="4"/>
  <c r="BL688" i="4"/>
  <c r="BQ520" i="4"/>
  <c r="BU406" i="4"/>
  <c r="BU402" i="4"/>
  <c r="BU390" i="4"/>
  <c r="BU386" i="4"/>
  <c r="BU382" i="4"/>
  <c r="BU378" i="4"/>
  <c r="BU374" i="4"/>
  <c r="BU366" i="4"/>
  <c r="BU358" i="4"/>
  <c r="BU354" i="4"/>
  <c r="BU350" i="4"/>
  <c r="BU346" i="4"/>
  <c r="BU342" i="4"/>
  <c r="BT338" i="4"/>
  <c r="BW338" i="4"/>
  <c r="BV338" i="4"/>
  <c r="BU338" i="4"/>
  <c r="BH337" i="4"/>
  <c r="BK337" i="4"/>
  <c r="BJ337" i="4"/>
  <c r="BI337" i="4"/>
  <c r="BL335" i="4"/>
  <c r="BO335" i="4"/>
  <c r="BN335" i="4"/>
  <c r="BM335" i="4"/>
  <c r="BP333" i="4"/>
  <c r="BS333" i="4"/>
  <c r="BR333" i="4"/>
  <c r="BQ333" i="4"/>
  <c r="BN329" i="4"/>
  <c r="BN326" i="4"/>
  <c r="BT322" i="4"/>
  <c r="BW322" i="4"/>
  <c r="BV322" i="4"/>
  <c r="BU322" i="4"/>
  <c r="BH321" i="4"/>
  <c r="BK321" i="4"/>
  <c r="BJ321" i="4"/>
  <c r="BI321" i="4"/>
  <c r="BL319" i="4"/>
  <c r="BO319" i="4"/>
  <c r="BN319" i="4"/>
  <c r="BM319" i="4"/>
  <c r="BP317" i="4"/>
  <c r="BS317" i="4"/>
  <c r="BR317" i="4"/>
  <c r="BQ317" i="4"/>
  <c r="BL316" i="4"/>
  <c r="BO316" i="4"/>
  <c r="BN316" i="4"/>
  <c r="BM316" i="4"/>
  <c r="BO314" i="4"/>
  <c r="BN314" i="4"/>
  <c r="BM314" i="4"/>
  <c r="BL314" i="4"/>
  <c r="BO312" i="4"/>
  <c r="BN312" i="4"/>
  <c r="BM312" i="4"/>
  <c r="BL312" i="4"/>
  <c r="BO310" i="4"/>
  <c r="BN310" i="4"/>
  <c r="BM310" i="4"/>
  <c r="BL310" i="4"/>
  <c r="BO308" i="4"/>
  <c r="BN308" i="4"/>
  <c r="BM308" i="4"/>
  <c r="BL308" i="4"/>
  <c r="BO306" i="4"/>
  <c r="BN306" i="4"/>
  <c r="BM306" i="4"/>
  <c r="BL306" i="4"/>
  <c r="BO304" i="4"/>
  <c r="BN304" i="4"/>
  <c r="BM304" i="4"/>
  <c r="BL304" i="4"/>
  <c r="BO302" i="4"/>
  <c r="BN302" i="4"/>
  <c r="BM302" i="4"/>
  <c r="BL302" i="4"/>
  <c r="BO300" i="4"/>
  <c r="BN300" i="4"/>
  <c r="BM300" i="4"/>
  <c r="BL300" i="4"/>
  <c r="BO298" i="4"/>
  <c r="BN298" i="4"/>
  <c r="BM298" i="4"/>
  <c r="BL298" i="4"/>
  <c r="BO296" i="4"/>
  <c r="BN296" i="4"/>
  <c r="BM296" i="4"/>
  <c r="BL296" i="4"/>
  <c r="BO294" i="4"/>
  <c r="BN294" i="4"/>
  <c r="BM294" i="4"/>
  <c r="BL294" i="4"/>
  <c r="BO292" i="4"/>
  <c r="BN292" i="4"/>
  <c r="BM292" i="4"/>
  <c r="BL292" i="4"/>
  <c r="BO284" i="4"/>
  <c r="BN284" i="4"/>
  <c r="BM284" i="4"/>
  <c r="BL284" i="4"/>
  <c r="BO276" i="4"/>
  <c r="BN276" i="4"/>
  <c r="BM276" i="4"/>
  <c r="BL276" i="4"/>
  <c r="BO268" i="4"/>
  <c r="BN268" i="4"/>
  <c r="BM268" i="4"/>
  <c r="BL268" i="4"/>
  <c r="BO260" i="4"/>
  <c r="BN260" i="4"/>
  <c r="BM260" i="4"/>
  <c r="BL260" i="4"/>
  <c r="BO252" i="4"/>
  <c r="BN252" i="4"/>
  <c r="BM252" i="4"/>
  <c r="BL252" i="4"/>
  <c r="BO244" i="4"/>
  <c r="BN244" i="4"/>
  <c r="BM244" i="4"/>
  <c r="BL244" i="4"/>
  <c r="BO236" i="4"/>
  <c r="BN236" i="4"/>
  <c r="BM236" i="4"/>
  <c r="BL236" i="4"/>
  <c r="BO228" i="4"/>
  <c r="BN228" i="4"/>
  <c r="BM228" i="4"/>
  <c r="BL228" i="4"/>
  <c r="BO220" i="4"/>
  <c r="BN220" i="4"/>
  <c r="BM220" i="4"/>
  <c r="BL220" i="4"/>
  <c r="BO212" i="4"/>
  <c r="BN212" i="4"/>
  <c r="BM212" i="4"/>
  <c r="BL212" i="4"/>
  <c r="BO204" i="4"/>
  <c r="BN204" i="4"/>
  <c r="BM204" i="4"/>
  <c r="BL204" i="4"/>
  <c r="BO196" i="4"/>
  <c r="BN196" i="4"/>
  <c r="BM196" i="4"/>
  <c r="BL196" i="4"/>
  <c r="BO188" i="4"/>
  <c r="BN188" i="4"/>
  <c r="BM188" i="4"/>
  <c r="BL188" i="4"/>
  <c r="BO180" i="4"/>
  <c r="BN180" i="4"/>
  <c r="BM180" i="4"/>
  <c r="BL180" i="4"/>
  <c r="BO172" i="4"/>
  <c r="BN172" i="4"/>
  <c r="BM172" i="4"/>
  <c r="BL172" i="4"/>
  <c r="BO164" i="4"/>
  <c r="BN164" i="4"/>
  <c r="BM164" i="4"/>
  <c r="BL164" i="4"/>
  <c r="BO156" i="4"/>
  <c r="BN156" i="4"/>
  <c r="BM156" i="4"/>
  <c r="BL156" i="4"/>
  <c r="BO148" i="4"/>
  <c r="BN148" i="4"/>
  <c r="BM148" i="4"/>
  <c r="BL148" i="4"/>
  <c r="BO140" i="4"/>
  <c r="BN140" i="4"/>
  <c r="BM140" i="4"/>
  <c r="BL140" i="4"/>
  <c r="BO132" i="4"/>
  <c r="BN132" i="4"/>
  <c r="BM132" i="4"/>
  <c r="BL132" i="4"/>
  <c r="BO124" i="4"/>
  <c r="BN124" i="4"/>
  <c r="BM124" i="4"/>
  <c r="BL124" i="4"/>
  <c r="BO116" i="4"/>
  <c r="BN116" i="4"/>
  <c r="BM116" i="4"/>
  <c r="BL116" i="4"/>
  <c r="BO108" i="4"/>
  <c r="BN108" i="4"/>
  <c r="BM108" i="4"/>
  <c r="BL108" i="4"/>
  <c r="BO100" i="4"/>
  <c r="BN100" i="4"/>
  <c r="BM100" i="4"/>
  <c r="BL100" i="4"/>
  <c r="BO97" i="4"/>
  <c r="BN97" i="4"/>
  <c r="BM97" i="4"/>
  <c r="BL97" i="4"/>
  <c r="BO95" i="4"/>
  <c r="BN95" i="4"/>
  <c r="BM95" i="4"/>
  <c r="BL95" i="4"/>
  <c r="BO93" i="4"/>
  <c r="BN93" i="4"/>
  <c r="BM93" i="4"/>
  <c r="BL93" i="4"/>
  <c r="BO91" i="4"/>
  <c r="BN91" i="4"/>
  <c r="BM91" i="4"/>
  <c r="BL91" i="4"/>
  <c r="BO89" i="4"/>
  <c r="BN89" i="4"/>
  <c r="BM89" i="4"/>
  <c r="BL89" i="4"/>
  <c r="BO87" i="4"/>
  <c r="BN87" i="4"/>
  <c r="BM87" i="4"/>
  <c r="BL87" i="4"/>
  <c r="BO85" i="4"/>
  <c r="BN85" i="4"/>
  <c r="BM85" i="4"/>
  <c r="BL85" i="4"/>
  <c r="BO83" i="4"/>
  <c r="BN83" i="4"/>
  <c r="BM83" i="4"/>
  <c r="BL83" i="4"/>
  <c r="BO81" i="4"/>
  <c r="BN81" i="4"/>
  <c r="BM81" i="4"/>
  <c r="BL81" i="4"/>
  <c r="BO79" i="4"/>
  <c r="BN79" i="4"/>
  <c r="BM79" i="4"/>
  <c r="BL79" i="4"/>
  <c r="BO77" i="4"/>
  <c r="BN77" i="4"/>
  <c r="BM77" i="4"/>
  <c r="BL77" i="4"/>
  <c r="BO75" i="4"/>
  <c r="BN75" i="4"/>
  <c r="BM75" i="4"/>
  <c r="BL75" i="4"/>
  <c r="BO73" i="4"/>
  <c r="BN73" i="4"/>
  <c r="BM73" i="4"/>
  <c r="BL73" i="4"/>
  <c r="BO71" i="4"/>
  <c r="BN71" i="4"/>
  <c r="BM71" i="4"/>
  <c r="BL71" i="4"/>
  <c r="BO69" i="4"/>
  <c r="BN69" i="4"/>
  <c r="BM69" i="4"/>
  <c r="BL69" i="4"/>
  <c r="BO67" i="4"/>
  <c r="BN67" i="4"/>
  <c r="BM67" i="4"/>
  <c r="BL67" i="4"/>
  <c r="BO65" i="4"/>
  <c r="BN65" i="4"/>
  <c r="BM65" i="4"/>
  <c r="BL65" i="4"/>
  <c r="BO63" i="4"/>
  <c r="BN63" i="4"/>
  <c r="BM63" i="4"/>
  <c r="BL63" i="4"/>
  <c r="BO61" i="4"/>
  <c r="BN61" i="4"/>
  <c r="BM61" i="4"/>
  <c r="BL61" i="4"/>
  <c r="BO59" i="4"/>
  <c r="BN59" i="4"/>
  <c r="BM59" i="4"/>
  <c r="BL59" i="4"/>
  <c r="BO57" i="4"/>
  <c r="BN57" i="4"/>
  <c r="BM57" i="4"/>
  <c r="BL57" i="4"/>
  <c r="BO55" i="4"/>
  <c r="BN55" i="4"/>
  <c r="BM55" i="4"/>
  <c r="BL55" i="4"/>
  <c r="BO53" i="4"/>
  <c r="BN53" i="4"/>
  <c r="BM53" i="4"/>
  <c r="BL53" i="4"/>
  <c r="BO51" i="4"/>
  <c r="BN51" i="4"/>
  <c r="BM51" i="4"/>
  <c r="BL51" i="4"/>
  <c r="BO49" i="4"/>
  <c r="BN49" i="4"/>
  <c r="BM49" i="4"/>
  <c r="BL49" i="4"/>
  <c r="BO47" i="4"/>
  <c r="BN47" i="4"/>
  <c r="BM47" i="4"/>
  <c r="BL47" i="4"/>
  <c r="BO45" i="4"/>
  <c r="BN45" i="4"/>
  <c r="BM45" i="4"/>
  <c r="BL45" i="4"/>
  <c r="BO43" i="4"/>
  <c r="BN43" i="4"/>
  <c r="BM43" i="4"/>
  <c r="BL43" i="4"/>
  <c r="BO41" i="4"/>
  <c r="BN41" i="4"/>
  <c r="BM41" i="4"/>
  <c r="BL41" i="4"/>
  <c r="BO39" i="4"/>
  <c r="BN39" i="4"/>
  <c r="BM39" i="4"/>
  <c r="BL39" i="4"/>
  <c r="BO37" i="4"/>
  <c r="BN37" i="4"/>
  <c r="BM37" i="4"/>
  <c r="BL37" i="4"/>
  <c r="BO35" i="4"/>
  <c r="BN35" i="4"/>
  <c r="BM35" i="4"/>
  <c r="BL35" i="4"/>
  <c r="BO33" i="4"/>
  <c r="BN33" i="4"/>
  <c r="BM33" i="4"/>
  <c r="BL33" i="4"/>
  <c r="BO31" i="4"/>
  <c r="BN31" i="4"/>
  <c r="BM31" i="4"/>
  <c r="BL31" i="4"/>
  <c r="BO29" i="4"/>
  <c r="BN29" i="4"/>
  <c r="BM29" i="4"/>
  <c r="BL29" i="4"/>
  <c r="BO27" i="4"/>
  <c r="BD7" i="4"/>
  <c r="AZ7" i="4"/>
  <c r="AV7" i="4"/>
  <c r="BG7" i="4"/>
  <c r="AY7" i="4"/>
  <c r="BN27" i="4"/>
  <c r="BC7" i="4"/>
  <c r="AU7" i="4"/>
  <c r="BM27" i="4"/>
  <c r="BF7" i="4"/>
  <c r="BB7" i="4"/>
  <c r="AX7" i="4"/>
  <c r="AT7" i="4"/>
  <c r="AW2" i="4"/>
  <c r="BL27" i="4"/>
  <c r="BE7" i="4"/>
  <c r="BA7" i="4"/>
  <c r="AW7" i="4"/>
  <c r="AS7" i="4"/>
  <c r="BF1642" i="4"/>
  <c r="BG1642" i="4"/>
  <c r="AS1642" i="4"/>
  <c r="AT1638" i="4"/>
  <c r="AU1638" i="4"/>
  <c r="AV1638" i="4"/>
  <c r="AW1638" i="4"/>
  <c r="AX1634" i="4"/>
  <c r="AY1634" i="4"/>
  <c r="AU1630" i="4"/>
  <c r="BF1630" i="4"/>
  <c r="BE1630" i="4"/>
  <c r="BL676" i="4"/>
  <c r="BL672" i="4"/>
  <c r="BL668" i="4"/>
  <c r="BL664" i="4"/>
  <c r="BL660" i="4"/>
  <c r="BL656" i="4"/>
  <c r="BL652" i="4"/>
  <c r="BL648" i="4"/>
  <c r="BL644" i="4"/>
  <c r="BL640" i="4"/>
  <c r="BL636" i="4"/>
  <c r="BL632" i="4"/>
  <c r="BL628" i="4"/>
  <c r="BL624" i="4"/>
  <c r="BL620" i="4"/>
  <c r="BL616" i="4"/>
  <c r="BL612" i="4"/>
  <c r="BU405" i="4"/>
  <c r="BU385" i="4"/>
  <c r="BU381" i="4"/>
  <c r="BU377" i="4"/>
  <c r="BU361" i="4"/>
  <c r="BU357" i="4"/>
  <c r="BU353" i="4"/>
  <c r="BU349" i="4"/>
  <c r="BU345" i="4"/>
  <c r="BU341" i="4"/>
  <c r="BL338" i="4"/>
  <c r="BM334" i="4"/>
  <c r="BW333" i="4"/>
  <c r="BH332" i="4"/>
  <c r="BK332" i="4"/>
  <c r="BJ332" i="4"/>
  <c r="BI332" i="4"/>
  <c r="BL330" i="4"/>
  <c r="BM326" i="4"/>
  <c r="BW325" i="4"/>
  <c r="BH324" i="4"/>
  <c r="BK324" i="4"/>
  <c r="BJ324" i="4"/>
  <c r="BI324" i="4"/>
  <c r="BL322" i="4"/>
  <c r="BM318" i="4"/>
  <c r="BW317" i="4"/>
  <c r="BK312" i="4"/>
  <c r="BJ312" i="4"/>
  <c r="BI312" i="4"/>
  <c r="BH312" i="4"/>
  <c r="BW311" i="4"/>
  <c r="BT309" i="4"/>
  <c r="BS308" i="4"/>
  <c r="BP308" i="4"/>
  <c r="BR308" i="4"/>
  <c r="BQ308" i="4"/>
  <c r="BK304" i="4"/>
  <c r="BJ304" i="4"/>
  <c r="BI304" i="4"/>
  <c r="BH304" i="4"/>
  <c r="BW303" i="4"/>
  <c r="BT301" i="4"/>
  <c r="BS300" i="4"/>
  <c r="BP300" i="4"/>
  <c r="BR300" i="4"/>
  <c r="BQ300" i="4"/>
  <c r="BK296" i="4"/>
  <c r="BJ296" i="4"/>
  <c r="BI296" i="4"/>
  <c r="BH296" i="4"/>
  <c r="BW295" i="4"/>
  <c r="BT293" i="4"/>
  <c r="BK290" i="4"/>
  <c r="BJ290" i="4"/>
  <c r="BI290" i="4"/>
  <c r="BH290" i="4"/>
  <c r="BW289" i="4"/>
  <c r="BV289" i="4"/>
  <c r="BU289" i="4"/>
  <c r="BT289" i="4"/>
  <c r="BS288" i="4"/>
  <c r="BP288" i="4"/>
  <c r="BR288" i="4"/>
  <c r="BQ288" i="4"/>
  <c r="BK286" i="4"/>
  <c r="BJ286" i="4"/>
  <c r="BI286" i="4"/>
  <c r="BH286" i="4"/>
  <c r="BW285" i="4"/>
  <c r="BV285" i="4"/>
  <c r="BU285" i="4"/>
  <c r="BT285" i="4"/>
  <c r="BS284" i="4"/>
  <c r="BP284" i="4"/>
  <c r="BR284" i="4"/>
  <c r="BQ284" i="4"/>
  <c r="BK280" i="4"/>
  <c r="BJ280" i="4"/>
  <c r="BI280" i="4"/>
  <c r="BH280" i="4"/>
  <c r="BW279" i="4"/>
  <c r="BV279" i="4"/>
  <c r="BU279" i="4"/>
  <c r="BT279" i="4"/>
  <c r="BS276" i="4"/>
  <c r="BP276" i="4"/>
  <c r="BR276" i="4"/>
  <c r="BQ276" i="4"/>
  <c r="BK272" i="4"/>
  <c r="BJ272" i="4"/>
  <c r="BI272" i="4"/>
  <c r="BH272" i="4"/>
  <c r="BW271" i="4"/>
  <c r="BV271" i="4"/>
  <c r="BU271" i="4"/>
  <c r="BT271" i="4"/>
  <c r="BS268" i="4"/>
  <c r="BP268" i="4"/>
  <c r="BR268" i="4"/>
  <c r="BQ268" i="4"/>
  <c r="BK264" i="4"/>
  <c r="BJ264" i="4"/>
  <c r="BI264" i="4"/>
  <c r="BH264" i="4"/>
  <c r="BW263" i="4"/>
  <c r="BV263" i="4"/>
  <c r="BU263" i="4"/>
  <c r="BT263" i="4"/>
  <c r="BS260" i="4"/>
  <c r="BP260" i="4"/>
  <c r="BR260" i="4"/>
  <c r="BQ260" i="4"/>
  <c r="BK256" i="4"/>
  <c r="BJ256" i="4"/>
  <c r="BI256" i="4"/>
  <c r="BH256" i="4"/>
  <c r="BW255" i="4"/>
  <c r="BV255" i="4"/>
  <c r="BU255" i="4"/>
  <c r="BT255" i="4"/>
  <c r="BS252" i="4"/>
  <c r="BP252" i="4"/>
  <c r="BR252" i="4"/>
  <c r="BQ252" i="4"/>
  <c r="BK248" i="4"/>
  <c r="BJ248" i="4"/>
  <c r="BI248" i="4"/>
  <c r="BH248" i="4"/>
  <c r="BW247" i="4"/>
  <c r="BV247" i="4"/>
  <c r="BU247" i="4"/>
  <c r="BT247" i="4"/>
  <c r="BS244" i="4"/>
  <c r="BP244" i="4"/>
  <c r="BR244" i="4"/>
  <c r="BQ244" i="4"/>
  <c r="BK240" i="4"/>
  <c r="BJ240" i="4"/>
  <c r="BI240" i="4"/>
  <c r="BH240" i="4"/>
  <c r="BW239" i="4"/>
  <c r="BV239" i="4"/>
  <c r="BU239" i="4"/>
  <c r="BT239" i="4"/>
  <c r="BS236" i="4"/>
  <c r="BP236" i="4"/>
  <c r="BR236" i="4"/>
  <c r="BQ236" i="4"/>
  <c r="BK232" i="4"/>
  <c r="BJ232" i="4"/>
  <c r="BI232" i="4"/>
  <c r="BH232" i="4"/>
  <c r="BW231" i="4"/>
  <c r="BV231" i="4"/>
  <c r="BU231" i="4"/>
  <c r="BT231" i="4"/>
  <c r="BS228" i="4"/>
  <c r="BP228" i="4"/>
  <c r="BR228" i="4"/>
  <c r="BQ228" i="4"/>
  <c r="BK224" i="4"/>
  <c r="BJ224" i="4"/>
  <c r="BI224" i="4"/>
  <c r="BH224" i="4"/>
  <c r="BW223" i="4"/>
  <c r="BV223" i="4"/>
  <c r="BU223" i="4"/>
  <c r="BT223" i="4"/>
  <c r="BS220" i="4"/>
  <c r="BP220" i="4"/>
  <c r="BR220" i="4"/>
  <c r="BQ220" i="4"/>
  <c r="BK216" i="4"/>
  <c r="BJ216" i="4"/>
  <c r="BI216" i="4"/>
  <c r="BH216" i="4"/>
  <c r="BW215" i="4"/>
  <c r="BV215" i="4"/>
  <c r="BU215" i="4"/>
  <c r="BT215" i="4"/>
  <c r="BS212" i="4"/>
  <c r="BP212" i="4"/>
  <c r="BR212" i="4"/>
  <c r="BQ212" i="4"/>
  <c r="BK208" i="4"/>
  <c r="BJ208" i="4"/>
  <c r="BI208" i="4"/>
  <c r="BH208" i="4"/>
  <c r="BW207" i="4"/>
  <c r="BV207" i="4"/>
  <c r="BU207" i="4"/>
  <c r="BT207" i="4"/>
  <c r="BS204" i="4"/>
  <c r="BP204" i="4"/>
  <c r="BR204" i="4"/>
  <c r="BQ204" i="4"/>
  <c r="BK200" i="4"/>
  <c r="BJ200" i="4"/>
  <c r="BI200" i="4"/>
  <c r="BH200" i="4"/>
  <c r="BW199" i="4"/>
  <c r="BV199" i="4"/>
  <c r="BU199" i="4"/>
  <c r="BT199" i="4"/>
  <c r="BS196" i="4"/>
  <c r="BP196" i="4"/>
  <c r="BR196" i="4"/>
  <c r="BQ196" i="4"/>
  <c r="BK192" i="4"/>
  <c r="BJ192" i="4"/>
  <c r="BI192" i="4"/>
  <c r="BH192" i="4"/>
  <c r="BW191" i="4"/>
  <c r="BV191" i="4"/>
  <c r="BU191" i="4"/>
  <c r="BT191" i="4"/>
  <c r="BS188" i="4"/>
  <c r="BP188" i="4"/>
  <c r="BR188" i="4"/>
  <c r="BQ188" i="4"/>
  <c r="BK184" i="4"/>
  <c r="BJ184" i="4"/>
  <c r="BI184" i="4"/>
  <c r="BH184" i="4"/>
  <c r="BW183" i="4"/>
  <c r="BV183" i="4"/>
  <c r="BU183" i="4"/>
  <c r="BT183" i="4"/>
  <c r="BS180" i="4"/>
  <c r="BP180" i="4"/>
  <c r="BR180" i="4"/>
  <c r="BQ180" i="4"/>
  <c r="BK176" i="4"/>
  <c r="BJ176" i="4"/>
  <c r="BI176" i="4"/>
  <c r="BH176" i="4"/>
  <c r="BW175" i="4"/>
  <c r="BV175" i="4"/>
  <c r="BU175" i="4"/>
  <c r="BT175" i="4"/>
  <c r="BS172" i="4"/>
  <c r="BP172" i="4"/>
  <c r="BR172" i="4"/>
  <c r="BQ172" i="4"/>
  <c r="BK168" i="4"/>
  <c r="BJ168" i="4"/>
  <c r="BI168" i="4"/>
  <c r="BH168" i="4"/>
  <c r="BW167" i="4"/>
  <c r="BV167" i="4"/>
  <c r="BU167" i="4"/>
  <c r="BT167" i="4"/>
  <c r="BS164" i="4"/>
  <c r="BP164" i="4"/>
  <c r="BR164" i="4"/>
  <c r="BQ164" i="4"/>
  <c r="BK156" i="4"/>
  <c r="BJ156" i="4"/>
  <c r="BI156" i="4"/>
  <c r="BH156" i="4"/>
  <c r="BW155" i="4"/>
  <c r="BV155" i="4"/>
  <c r="BU155" i="4"/>
  <c r="BT155" i="4"/>
  <c r="BS152" i="4"/>
  <c r="BP152" i="4"/>
  <c r="BR152" i="4"/>
  <c r="BQ152" i="4"/>
  <c r="BK148" i="4"/>
  <c r="BJ148" i="4"/>
  <c r="BI148" i="4"/>
  <c r="BH148" i="4"/>
  <c r="BW147" i="4"/>
  <c r="BV147" i="4"/>
  <c r="BU147" i="4"/>
  <c r="BT147" i="4"/>
  <c r="BS144" i="4"/>
  <c r="BP144" i="4"/>
  <c r="BR144" i="4"/>
  <c r="BQ144" i="4"/>
  <c r="BK140" i="4"/>
  <c r="BJ140" i="4"/>
  <c r="BI140" i="4"/>
  <c r="BH140" i="4"/>
  <c r="BW139" i="4"/>
  <c r="BV139" i="4"/>
  <c r="BU139" i="4"/>
  <c r="BT139" i="4"/>
  <c r="BS136" i="4"/>
  <c r="BP136" i="4"/>
  <c r="BR136" i="4"/>
  <c r="BQ136" i="4"/>
  <c r="BK132" i="4"/>
  <c r="BJ132" i="4"/>
  <c r="BI132" i="4"/>
  <c r="BH132" i="4"/>
  <c r="BW131" i="4"/>
  <c r="BV131" i="4"/>
  <c r="BU131" i="4"/>
  <c r="BT131" i="4"/>
  <c r="BS128" i="4"/>
  <c r="BP128" i="4"/>
  <c r="BR128" i="4"/>
  <c r="BQ128" i="4"/>
  <c r="BK124" i="4"/>
  <c r="BJ124" i="4"/>
  <c r="BI124" i="4"/>
  <c r="BH124" i="4"/>
  <c r="BW123" i="4"/>
  <c r="BV123" i="4"/>
  <c r="BU123" i="4"/>
  <c r="BT123" i="4"/>
  <c r="BS120" i="4"/>
  <c r="BP120" i="4"/>
  <c r="BR120" i="4"/>
  <c r="BQ120" i="4"/>
  <c r="BK116" i="4"/>
  <c r="BJ116" i="4"/>
  <c r="BI116" i="4"/>
  <c r="BH116" i="4"/>
  <c r="BW115" i="4"/>
  <c r="BV115" i="4"/>
  <c r="BU115" i="4"/>
  <c r="BT115" i="4"/>
  <c r="BS112" i="4"/>
  <c r="BP112" i="4"/>
  <c r="BR112" i="4"/>
  <c r="BQ112" i="4"/>
  <c r="BK108" i="4"/>
  <c r="BJ108" i="4"/>
  <c r="BI108" i="4"/>
  <c r="BH108" i="4"/>
  <c r="BW107" i="4"/>
  <c r="BV107" i="4"/>
  <c r="BU107" i="4"/>
  <c r="BT107" i="4"/>
  <c r="BS104" i="4"/>
  <c r="BP104" i="4"/>
  <c r="BR104" i="4"/>
  <c r="BQ104" i="4"/>
  <c r="BK100" i="4"/>
  <c r="BJ100" i="4"/>
  <c r="BI100" i="4"/>
  <c r="BH100" i="4"/>
  <c r="BW99" i="4"/>
  <c r="BV99" i="4"/>
  <c r="BU99" i="4"/>
  <c r="BT99" i="4"/>
  <c r="BS98" i="4"/>
  <c r="BP98" i="4"/>
  <c r="BR98" i="4"/>
  <c r="BQ98" i="4"/>
  <c r="BS94" i="4"/>
  <c r="BR94" i="4"/>
  <c r="BQ94" i="4"/>
  <c r="BP94" i="4"/>
  <c r="BS90" i="4"/>
  <c r="BR90" i="4"/>
  <c r="BQ90" i="4"/>
  <c r="BP90" i="4"/>
  <c r="BS86" i="4"/>
  <c r="BR86" i="4"/>
  <c r="BQ86" i="4"/>
  <c r="BP86" i="4"/>
  <c r="BS82" i="4"/>
  <c r="BR82" i="4"/>
  <c r="BQ82" i="4"/>
  <c r="BP82" i="4"/>
  <c r="BS78" i="4"/>
  <c r="BR78" i="4"/>
  <c r="BQ78" i="4"/>
  <c r="BP78" i="4"/>
  <c r="BS74" i="4"/>
  <c r="BR74" i="4"/>
  <c r="BQ74" i="4"/>
  <c r="BP74" i="4"/>
  <c r="BS70" i="4"/>
  <c r="BR70" i="4"/>
  <c r="BQ70" i="4"/>
  <c r="BP70" i="4"/>
  <c r="BS66" i="4"/>
  <c r="BR66" i="4"/>
  <c r="BQ66" i="4"/>
  <c r="BP66" i="4"/>
  <c r="BS62" i="4"/>
  <c r="BR62" i="4"/>
  <c r="BQ62" i="4"/>
  <c r="BP62" i="4"/>
  <c r="BS58" i="4"/>
  <c r="BR58" i="4"/>
  <c r="BQ58" i="4"/>
  <c r="BP58" i="4"/>
  <c r="BS54" i="4"/>
  <c r="BR54" i="4"/>
  <c r="BQ54" i="4"/>
  <c r="BP54" i="4"/>
  <c r="BS50" i="4"/>
  <c r="BR50" i="4"/>
  <c r="BQ50" i="4"/>
  <c r="BP50" i="4"/>
  <c r="BS46" i="4"/>
  <c r="BR46" i="4"/>
  <c r="BQ46" i="4"/>
  <c r="BP46" i="4"/>
  <c r="BS42" i="4"/>
  <c r="BR42" i="4"/>
  <c r="BQ42" i="4"/>
  <c r="BP42" i="4"/>
  <c r="BS38" i="4"/>
  <c r="BR38" i="4"/>
  <c r="BQ38" i="4"/>
  <c r="BP38" i="4"/>
  <c r="BS34" i="4"/>
  <c r="BR34" i="4"/>
  <c r="BQ34" i="4"/>
  <c r="BP34" i="4"/>
  <c r="BS30" i="4"/>
  <c r="BR30" i="4"/>
  <c r="BQ30" i="4"/>
  <c r="BP30" i="4"/>
  <c r="AT1645" i="4"/>
  <c r="AU1645" i="4"/>
  <c r="AT1641" i="4"/>
  <c r="AU1641" i="4"/>
  <c r="AV1641" i="4"/>
  <c r="AW1641" i="4"/>
  <c r="AV1637" i="4"/>
  <c r="AW1637" i="4"/>
  <c r="BD1633" i="4"/>
  <c r="AW1633" i="4"/>
  <c r="BF1633" i="4"/>
  <c r="AY1633" i="4"/>
  <c r="BV48" i="4"/>
  <c r="BV44" i="4"/>
  <c r="BV32" i="4"/>
  <c r="BV28" i="4"/>
  <c r="BV47" i="4"/>
  <c r="BV43" i="4"/>
  <c r="BV39" i="4"/>
  <c r="BV35" i="4"/>
  <c r="BV31" i="4"/>
  <c r="BV46" i="4"/>
  <c r="BV42" i="4"/>
  <c r="BV34" i="4"/>
  <c r="BV40" i="4"/>
  <c r="BV36" i="4"/>
  <c r="BV38" i="4"/>
  <c r="BV30" i="4"/>
  <c r="BA14" i="4"/>
  <c r="BB14" i="4"/>
  <c r="BC14" i="4"/>
  <c r="BT45" i="4"/>
  <c r="BT41" i="4"/>
  <c r="BT37" i="4"/>
  <c r="BT33" i="4"/>
  <c r="BT29" i="4"/>
  <c r="BL1608" i="4"/>
  <c r="BO1608" i="4"/>
  <c r="BN1608" i="4"/>
  <c r="BM1608" i="4"/>
  <c r="BP1611" i="4"/>
  <c r="BQ1611" i="4"/>
  <c r="BS1611" i="4"/>
  <c r="BR1611" i="4"/>
  <c r="BI1607" i="4"/>
  <c r="BJ1607" i="4"/>
  <c r="BH1607" i="4"/>
  <c r="BK1607" i="4"/>
  <c r="BU1607" i="4"/>
  <c r="BT1607" i="4"/>
  <c r="BW1607" i="4"/>
  <c r="BV1607" i="4"/>
  <c r="BQ1599" i="4"/>
  <c r="BP1599" i="4"/>
  <c r="BS1599" i="4"/>
  <c r="BR1599" i="4"/>
  <c r="BT1619" i="4"/>
  <c r="BV1619" i="4"/>
  <c r="BU1619" i="4"/>
  <c r="BW1619" i="4"/>
  <c r="BN1617" i="4"/>
  <c r="BT1591" i="4"/>
  <c r="BW1591" i="4"/>
  <c r="BV1591" i="4"/>
  <c r="BU1591" i="4"/>
  <c r="BW1584" i="4"/>
  <c r="BV1584" i="4"/>
  <c r="BU1584" i="4"/>
  <c r="BT1584" i="4"/>
  <c r="BV1582" i="4"/>
  <c r="BU1582" i="4"/>
  <c r="BT1582" i="4"/>
  <c r="BW1582" i="4"/>
  <c r="BH1609" i="4"/>
  <c r="BI1609" i="4"/>
  <c r="BK1609" i="4"/>
  <c r="BJ1609" i="4"/>
  <c r="BP1591" i="4"/>
  <c r="BS1591" i="4"/>
  <c r="BR1591" i="4"/>
  <c r="BQ1591" i="4"/>
  <c r="BH1591" i="4"/>
  <c r="BI1591" i="4"/>
  <c r="BK1591" i="4"/>
  <c r="BJ1591" i="4"/>
  <c r="BR1579" i="4"/>
  <c r="BP1579" i="4"/>
  <c r="BS1579" i="4"/>
  <c r="BQ1579" i="4"/>
  <c r="BI1570" i="4"/>
  <c r="BH1570" i="4"/>
  <c r="BK1570" i="4"/>
  <c r="BJ1570" i="4"/>
  <c r="BI1568" i="4"/>
  <c r="BH1568" i="4"/>
  <c r="BK1568" i="4"/>
  <c r="BJ1568" i="4"/>
  <c r="BU1571" i="4"/>
  <c r="BT1571" i="4"/>
  <c r="BW1571" i="4"/>
  <c r="BV1571" i="4"/>
  <c r="BO1550" i="4"/>
  <c r="BM1550" i="4"/>
  <c r="BL1550" i="4"/>
  <c r="BN1550" i="4"/>
  <c r="BS1558" i="4"/>
  <c r="BR1558" i="4"/>
  <c r="BQ1558" i="4"/>
  <c r="BP1558" i="4"/>
  <c r="BK1554" i="4"/>
  <c r="BH1554" i="4"/>
  <c r="BJ1554" i="4"/>
  <c r="BI1554" i="4"/>
  <c r="BK1546" i="4"/>
  <c r="BJ1546" i="4"/>
  <c r="BI1546" i="4"/>
  <c r="BH1546" i="4"/>
  <c r="BM1533" i="4"/>
  <c r="BL1533" i="4"/>
  <c r="BO1533" i="4"/>
  <c r="BN1533" i="4"/>
  <c r="BW1546" i="4"/>
  <c r="BV1546" i="4"/>
  <c r="BU1546" i="4"/>
  <c r="BT1546" i="4"/>
  <c r="BM1518" i="4"/>
  <c r="BL1518" i="4"/>
  <c r="BO1518" i="4"/>
  <c r="BN1518" i="4"/>
  <c r="BQ1524" i="4"/>
  <c r="BP1524" i="4"/>
  <c r="BS1524" i="4"/>
  <c r="BR1524" i="4"/>
  <c r="BT1563" i="4"/>
  <c r="BR1626" i="4"/>
  <c r="BQ1626" i="4"/>
  <c r="BS1626" i="4"/>
  <c r="BP1626" i="4"/>
  <c r="BJ1625" i="4"/>
  <c r="BI1625" i="4"/>
  <c r="BH1625" i="4"/>
  <c r="BK1625" i="4"/>
  <c r="BV1625" i="4"/>
  <c r="BT1625" i="4"/>
  <c r="BW1625" i="4"/>
  <c r="BU1625" i="4"/>
  <c r="BT1617" i="4"/>
  <c r="BU1617" i="4"/>
  <c r="BV1617" i="4"/>
  <c r="BW1617" i="4"/>
  <c r="BP1617" i="4"/>
  <c r="BS1617" i="4"/>
  <c r="BR1617" i="4"/>
  <c r="BQ1617" i="4"/>
  <c r="BT1616" i="4"/>
  <c r="BW1616" i="4"/>
  <c r="BU1616" i="4"/>
  <c r="BV1616" i="4"/>
  <c r="BP1612" i="4"/>
  <c r="BQ1612" i="4"/>
  <c r="BR1612" i="4"/>
  <c r="BS1612" i="4"/>
  <c r="BH1611" i="4"/>
  <c r="BJ1611" i="4"/>
  <c r="BK1611" i="4"/>
  <c r="BI1611" i="4"/>
  <c r="BM1606" i="4"/>
  <c r="BL1606" i="4"/>
  <c r="BO1606" i="4"/>
  <c r="BN1606" i="4"/>
  <c r="BP1615" i="4"/>
  <c r="BQ1615" i="4"/>
  <c r="BR1615" i="4"/>
  <c r="BS1615" i="4"/>
  <c r="BL1612" i="4"/>
  <c r="BM1612" i="4"/>
  <c r="BN1612" i="4"/>
  <c r="BO1612" i="4"/>
  <c r="BI1626" i="4"/>
  <c r="BL1623" i="4"/>
  <c r="BM1602" i="4"/>
  <c r="BL1602" i="4"/>
  <c r="BO1602" i="4"/>
  <c r="BN1602" i="4"/>
  <c r="BM1598" i="4"/>
  <c r="BL1598" i="4"/>
  <c r="BO1598" i="4"/>
  <c r="BN1598" i="4"/>
  <c r="BN1625" i="4"/>
  <c r="BO1625" i="4"/>
  <c r="BM1625" i="4"/>
  <c r="BL1625" i="4"/>
  <c r="BK1612" i="4"/>
  <c r="BQ1600" i="4"/>
  <c r="BP1600" i="4"/>
  <c r="BS1600" i="4"/>
  <c r="BR1600" i="4"/>
  <c r="BQ1596" i="4"/>
  <c r="BP1596" i="4"/>
  <c r="BR1596" i="4"/>
  <c r="BS1596" i="4"/>
  <c r="BH1620" i="4"/>
  <c r="BI1620" i="4"/>
  <c r="BJ1620" i="4"/>
  <c r="BK1620" i="4"/>
  <c r="BM1617" i="4"/>
  <c r="BT1612" i="4"/>
  <c r="BV1612" i="4"/>
  <c r="BW1612" i="4"/>
  <c r="BU1612" i="4"/>
  <c r="BI1602" i="4"/>
  <c r="BH1602" i="4"/>
  <c r="BK1602" i="4"/>
  <c r="BJ1602" i="4"/>
  <c r="BI1600" i="4"/>
  <c r="BH1600" i="4"/>
  <c r="BK1600" i="4"/>
  <c r="BJ1600" i="4"/>
  <c r="BH1608" i="4"/>
  <c r="BK1608" i="4"/>
  <c r="BI1608" i="4"/>
  <c r="BJ1608" i="4"/>
  <c r="BI1606" i="4"/>
  <c r="BK1606" i="4"/>
  <c r="BJ1606" i="4"/>
  <c r="BH1606" i="4"/>
  <c r="BQ1604" i="4"/>
  <c r="BR1604" i="4"/>
  <c r="BP1604" i="4"/>
  <c r="BS1604" i="4"/>
  <c r="BP1593" i="4"/>
  <c r="BQ1593" i="4"/>
  <c r="BS1593" i="4"/>
  <c r="BR1593" i="4"/>
  <c r="BP1590" i="4"/>
  <c r="BR1590" i="4"/>
  <c r="BQ1590" i="4"/>
  <c r="BS1590" i="4"/>
  <c r="BL1587" i="4"/>
  <c r="BN1587" i="4"/>
  <c r="BM1587" i="4"/>
  <c r="BO1587" i="4"/>
  <c r="BL1619" i="4"/>
  <c r="BH1613" i="4"/>
  <c r="BI1613" i="4"/>
  <c r="BK1613" i="4"/>
  <c r="BJ1613" i="4"/>
  <c r="BT1609" i="4"/>
  <c r="BW1609" i="4"/>
  <c r="BV1609" i="4"/>
  <c r="BU1609" i="4"/>
  <c r="BP1609" i="4"/>
  <c r="BR1609" i="4"/>
  <c r="BS1609" i="4"/>
  <c r="BQ1609" i="4"/>
  <c r="BH1594" i="4"/>
  <c r="BK1594" i="4"/>
  <c r="BJ1594" i="4"/>
  <c r="BI1594" i="4"/>
  <c r="BT1593" i="4"/>
  <c r="BV1593" i="4"/>
  <c r="BU1593" i="4"/>
  <c r="BW1593" i="4"/>
  <c r="BU1601" i="4"/>
  <c r="BJ1597" i="4"/>
  <c r="BL1593" i="4"/>
  <c r="BO1593" i="4"/>
  <c r="BN1593" i="4"/>
  <c r="BM1593" i="4"/>
  <c r="BK1588" i="4"/>
  <c r="BP1588" i="4"/>
  <c r="BS1588" i="4"/>
  <c r="BR1588" i="4"/>
  <c r="BQ1588" i="4"/>
  <c r="BR1583" i="4"/>
  <c r="BQ1583" i="4"/>
  <c r="BP1583" i="4"/>
  <c r="BS1583" i="4"/>
  <c r="BN1580" i="4"/>
  <c r="BL1580" i="4"/>
  <c r="BM1580" i="4"/>
  <c r="BO1580" i="4"/>
  <c r="BM1572" i="4"/>
  <c r="BL1572" i="4"/>
  <c r="BO1572" i="4"/>
  <c r="BN1572" i="4"/>
  <c r="BM1568" i="4"/>
  <c r="BL1568" i="4"/>
  <c r="BO1568" i="4"/>
  <c r="BN1568" i="4"/>
  <c r="BM1564" i="4"/>
  <c r="BL1564" i="4"/>
  <c r="BO1564" i="4"/>
  <c r="BN1564" i="4"/>
  <c r="BV1598" i="4"/>
  <c r="BJ1583" i="4"/>
  <c r="BV1577" i="4"/>
  <c r="BW1577" i="4"/>
  <c r="BU1577" i="4"/>
  <c r="BT1577" i="4"/>
  <c r="BJ1576" i="4"/>
  <c r="BK1576" i="4"/>
  <c r="BI1576" i="4"/>
  <c r="BH1576" i="4"/>
  <c r="BR1575" i="4"/>
  <c r="BS1575" i="4"/>
  <c r="BQ1575" i="4"/>
  <c r="BP1575" i="4"/>
  <c r="BQ1571" i="4"/>
  <c r="BP1571" i="4"/>
  <c r="BS1571" i="4"/>
  <c r="BR1571" i="4"/>
  <c r="BQ1567" i="4"/>
  <c r="BP1567" i="4"/>
  <c r="BS1567" i="4"/>
  <c r="BR1567" i="4"/>
  <c r="BR1580" i="4"/>
  <c r="BP1580" i="4"/>
  <c r="BS1580" i="4"/>
  <c r="BQ1580" i="4"/>
  <c r="BN1578" i="4"/>
  <c r="BO1578" i="4"/>
  <c r="BM1578" i="4"/>
  <c r="BL1578" i="4"/>
  <c r="BH1580" i="4"/>
  <c r="BV1578" i="4"/>
  <c r="BU1578" i="4"/>
  <c r="BT1578" i="4"/>
  <c r="BW1578" i="4"/>
  <c r="BJ1577" i="4"/>
  <c r="BH1577" i="4"/>
  <c r="BK1577" i="4"/>
  <c r="BI1577" i="4"/>
  <c r="BP1562" i="4"/>
  <c r="BS1562" i="4"/>
  <c r="BQ1562" i="4"/>
  <c r="BR1562" i="4"/>
  <c r="BO1552" i="4"/>
  <c r="BM1552" i="4"/>
  <c r="BL1552" i="4"/>
  <c r="BN1552" i="4"/>
  <c r="BP1561" i="4"/>
  <c r="BS1561" i="4"/>
  <c r="BR1561" i="4"/>
  <c r="BQ1561" i="4"/>
  <c r="BP1560" i="4"/>
  <c r="BS1560" i="4"/>
  <c r="BR1560" i="4"/>
  <c r="BQ1560" i="4"/>
  <c r="BW1559" i="4"/>
  <c r="BU1559" i="4"/>
  <c r="BT1559" i="4"/>
  <c r="BV1559" i="4"/>
  <c r="BS1556" i="4"/>
  <c r="BR1556" i="4"/>
  <c r="BQ1556" i="4"/>
  <c r="BP1556" i="4"/>
  <c r="BK1552" i="4"/>
  <c r="BH1552" i="4"/>
  <c r="BJ1552" i="4"/>
  <c r="BI1552" i="4"/>
  <c r="BW1551" i="4"/>
  <c r="BU1551" i="4"/>
  <c r="BT1551" i="4"/>
  <c r="BV1551" i="4"/>
  <c r="BS1548" i="4"/>
  <c r="BR1548" i="4"/>
  <c r="BQ1548" i="4"/>
  <c r="BP1548" i="4"/>
  <c r="BM1542" i="4"/>
  <c r="BL1542" i="4"/>
  <c r="BO1542" i="4"/>
  <c r="BN1542" i="4"/>
  <c r="BM1538" i="4"/>
  <c r="BL1538" i="4"/>
  <c r="BO1538" i="4"/>
  <c r="BN1538" i="4"/>
  <c r="BM1534" i="4"/>
  <c r="BL1534" i="4"/>
  <c r="BO1534" i="4"/>
  <c r="BN1534" i="4"/>
  <c r="BM1530" i="4"/>
  <c r="BN1530" i="4"/>
  <c r="BL1530" i="4"/>
  <c r="BO1530" i="4"/>
  <c r="BU1569" i="4"/>
  <c r="BT1569" i="4"/>
  <c r="BW1569" i="4"/>
  <c r="BV1569" i="4"/>
  <c r="BO1559" i="4"/>
  <c r="BN1559" i="4"/>
  <c r="BM1559" i="4"/>
  <c r="BL1559" i="4"/>
  <c r="BO1555" i="4"/>
  <c r="BN1555" i="4"/>
  <c r="BM1555" i="4"/>
  <c r="BL1555" i="4"/>
  <c r="BO1551" i="4"/>
  <c r="BN1551" i="4"/>
  <c r="BM1551" i="4"/>
  <c r="BL1551" i="4"/>
  <c r="BK1582" i="4"/>
  <c r="BM1563" i="4"/>
  <c r="BL1563" i="4"/>
  <c r="BO1563" i="4"/>
  <c r="BN1563" i="4"/>
  <c r="BK1559" i="4"/>
  <c r="BJ1559" i="4"/>
  <c r="BI1559" i="4"/>
  <c r="BH1559" i="4"/>
  <c r="BW1558" i="4"/>
  <c r="BV1558" i="4"/>
  <c r="BU1558" i="4"/>
  <c r="BT1558" i="4"/>
  <c r="BS1555" i="4"/>
  <c r="BP1555" i="4"/>
  <c r="BR1555" i="4"/>
  <c r="BQ1555" i="4"/>
  <c r="BK1551" i="4"/>
  <c r="BJ1551" i="4"/>
  <c r="BI1551" i="4"/>
  <c r="BH1551" i="4"/>
  <c r="BW1550" i="4"/>
  <c r="BV1550" i="4"/>
  <c r="BU1550" i="4"/>
  <c r="BT1550" i="4"/>
  <c r="BI1539" i="4"/>
  <c r="BH1539" i="4"/>
  <c r="BK1539" i="4"/>
  <c r="BJ1539" i="4"/>
  <c r="BU1532" i="4"/>
  <c r="BW1532" i="4"/>
  <c r="BV1532" i="4"/>
  <c r="BT1532" i="4"/>
  <c r="BM1523" i="4"/>
  <c r="BL1523" i="4"/>
  <c r="BO1523" i="4"/>
  <c r="BN1523" i="4"/>
  <c r="BM1519" i="4"/>
  <c r="BL1519" i="4"/>
  <c r="BO1519" i="4"/>
  <c r="BN1519" i="4"/>
  <c r="BM1515" i="4"/>
  <c r="BL1515" i="4"/>
  <c r="BO1515" i="4"/>
  <c r="BN1515" i="4"/>
  <c r="BT1564" i="4"/>
  <c r="BO1560" i="4"/>
  <c r="BI1540" i="4"/>
  <c r="BH1540" i="4"/>
  <c r="BK1540" i="4"/>
  <c r="BJ1540" i="4"/>
  <c r="BU1538" i="4"/>
  <c r="BT1538" i="4"/>
  <c r="BW1538" i="4"/>
  <c r="BV1538" i="4"/>
  <c r="BQ1535" i="4"/>
  <c r="BP1535" i="4"/>
  <c r="BS1535" i="4"/>
  <c r="BR1535" i="4"/>
  <c r="BU1534" i="4"/>
  <c r="BT1534" i="4"/>
  <c r="BW1534" i="4"/>
  <c r="BV1534" i="4"/>
  <c r="BQ1530" i="4"/>
  <c r="BS1530" i="4"/>
  <c r="BR1530" i="4"/>
  <c r="BP1530" i="4"/>
  <c r="BQ1528" i="4"/>
  <c r="BS1528" i="4"/>
  <c r="BR1528" i="4"/>
  <c r="BP1528" i="4"/>
  <c r="BQ1525" i="4"/>
  <c r="BP1525" i="4"/>
  <c r="BS1525" i="4"/>
  <c r="BR1525" i="4"/>
  <c r="BQ1521" i="4"/>
  <c r="BP1521" i="4"/>
  <c r="BS1521" i="4"/>
  <c r="BR1521" i="4"/>
  <c r="BQ1517" i="4"/>
  <c r="BP1517" i="4"/>
  <c r="BS1517" i="4"/>
  <c r="BR1517" i="4"/>
  <c r="BQ1513" i="4"/>
  <c r="BP1513" i="4"/>
  <c r="BS1513" i="4"/>
  <c r="BR1513" i="4"/>
  <c r="BW1563" i="4"/>
  <c r="BK1545" i="4"/>
  <c r="BI1545" i="4"/>
  <c r="BH1545" i="4"/>
  <c r="BJ1545" i="4"/>
  <c r="BU1543" i="4"/>
  <c r="BQ1541" i="4"/>
  <c r="BP1541" i="4"/>
  <c r="BS1541" i="4"/>
  <c r="BR1541" i="4"/>
  <c r="BU1539" i="4"/>
  <c r="BT1539" i="4"/>
  <c r="BW1539" i="4"/>
  <c r="BV1539" i="4"/>
  <c r="BQ1538" i="4"/>
  <c r="BP1538" i="4"/>
  <c r="BS1538" i="4"/>
  <c r="BR1538" i="4"/>
  <c r="BU1537" i="4"/>
  <c r="BT1537" i="4"/>
  <c r="BW1537" i="4"/>
  <c r="BV1537" i="4"/>
  <c r="BQ1534" i="4"/>
  <c r="BP1534" i="4"/>
  <c r="BS1534" i="4"/>
  <c r="BR1534" i="4"/>
  <c r="BU1533" i="4"/>
  <c r="BT1533" i="4"/>
  <c r="BW1533" i="4"/>
  <c r="BV1533" i="4"/>
  <c r="BU1529" i="4"/>
  <c r="BV1529" i="4"/>
  <c r="BT1529" i="4"/>
  <c r="BW1529" i="4"/>
  <c r="BU1540" i="4"/>
  <c r="BQ1537" i="4"/>
  <c r="BP1537" i="4"/>
  <c r="BR1537" i="4"/>
  <c r="BS1537" i="4"/>
  <c r="BP1533" i="4"/>
  <c r="BQ1531" i="4"/>
  <c r="BP1531" i="4"/>
  <c r="BS1531" i="4"/>
  <c r="BR1531" i="4"/>
  <c r="BI1530" i="4"/>
  <c r="BH1530" i="4"/>
  <c r="BK1530" i="4"/>
  <c r="BJ1530" i="4"/>
  <c r="BU1524" i="4"/>
  <c r="BT1524" i="4"/>
  <c r="BW1524" i="4"/>
  <c r="BV1524" i="4"/>
  <c r="BU1520" i="4"/>
  <c r="BT1520" i="4"/>
  <c r="BW1520" i="4"/>
  <c r="BV1520" i="4"/>
  <c r="BU1516" i="4"/>
  <c r="BT1516" i="4"/>
  <c r="BW1516" i="4"/>
  <c r="BV1516" i="4"/>
  <c r="BT1536" i="4"/>
  <c r="BT1510" i="4"/>
  <c r="BW1510" i="4"/>
  <c r="BV1510" i="4"/>
  <c r="BU1510" i="4"/>
  <c r="BH1506" i="4"/>
  <c r="BK1506" i="4"/>
  <c r="BJ1506" i="4"/>
  <c r="BI1506" i="4"/>
  <c r="BL1505" i="4"/>
  <c r="BO1505" i="4"/>
  <c r="BN1505" i="4"/>
  <c r="BM1505" i="4"/>
  <c r="BH1502" i="4"/>
  <c r="BK1502" i="4"/>
  <c r="BJ1502" i="4"/>
  <c r="BI1502" i="4"/>
  <c r="BW1493" i="4"/>
  <c r="BT1493" i="4"/>
  <c r="BV1493" i="4"/>
  <c r="BU1493" i="4"/>
  <c r="BW1489" i="4"/>
  <c r="BT1489" i="4"/>
  <c r="BV1489" i="4"/>
  <c r="BU1489" i="4"/>
  <c r="BK1484" i="4"/>
  <c r="BI1484" i="4"/>
  <c r="BH1484" i="4"/>
  <c r="BJ1484" i="4"/>
  <c r="BS1480" i="4"/>
  <c r="BQ1480" i="4"/>
  <c r="BR1480" i="4"/>
  <c r="BP1480" i="4"/>
  <c r="BK1476" i="4"/>
  <c r="BI1476" i="4"/>
  <c r="BH1476" i="4"/>
  <c r="BJ1476" i="4"/>
  <c r="BS1472" i="4"/>
  <c r="BQ1472" i="4"/>
  <c r="BR1472" i="4"/>
  <c r="BP1472" i="4"/>
  <c r="BO1548" i="4"/>
  <c r="BP1511" i="4"/>
  <c r="BS1511" i="4"/>
  <c r="BR1511" i="4"/>
  <c r="BQ1511" i="4"/>
  <c r="BL1506" i="4"/>
  <c r="BP1503" i="4"/>
  <c r="BS1503" i="4"/>
  <c r="BR1503" i="4"/>
  <c r="BQ1503" i="4"/>
  <c r="BH1501" i="4"/>
  <c r="BK1501" i="4"/>
  <c r="BJ1501" i="4"/>
  <c r="BI1501" i="4"/>
  <c r="BP1532" i="4"/>
  <c r="BP1508" i="4"/>
  <c r="BS1508" i="4"/>
  <c r="BR1508" i="4"/>
  <c r="BQ1508" i="4"/>
  <c r="BT1501" i="4"/>
  <c r="BW1501" i="4"/>
  <c r="BV1501" i="4"/>
  <c r="BU1501" i="4"/>
  <c r="BH1500" i="4"/>
  <c r="BK1500" i="4"/>
  <c r="BJ1500" i="4"/>
  <c r="BI1500" i="4"/>
  <c r="BK1497" i="4"/>
  <c r="BI1497" i="4"/>
  <c r="BH1497" i="4"/>
  <c r="BJ1497" i="4"/>
  <c r="BS1495" i="4"/>
  <c r="BR1495" i="4"/>
  <c r="BQ1495" i="4"/>
  <c r="BP1495" i="4"/>
  <c r="BK1493" i="4"/>
  <c r="BI1493" i="4"/>
  <c r="BH1493" i="4"/>
  <c r="BJ1493" i="4"/>
  <c r="BS1491" i="4"/>
  <c r="BR1491" i="4"/>
  <c r="BQ1491" i="4"/>
  <c r="BP1491" i="4"/>
  <c r="BK1489" i="4"/>
  <c r="BI1489" i="4"/>
  <c r="BH1489" i="4"/>
  <c r="BJ1489" i="4"/>
  <c r="BS1487" i="4"/>
  <c r="BR1487" i="4"/>
  <c r="BQ1487" i="4"/>
  <c r="BP1487" i="4"/>
  <c r="BK1485" i="4"/>
  <c r="BI1485" i="4"/>
  <c r="BJ1485" i="4"/>
  <c r="BH1485" i="4"/>
  <c r="BS1483" i="4"/>
  <c r="BQ1483" i="4"/>
  <c r="BP1483" i="4"/>
  <c r="BR1483" i="4"/>
  <c r="BK1481" i="4"/>
  <c r="BI1481" i="4"/>
  <c r="BJ1481" i="4"/>
  <c r="BH1481" i="4"/>
  <c r="BS1479" i="4"/>
  <c r="BQ1479" i="4"/>
  <c r="BP1479" i="4"/>
  <c r="BR1479" i="4"/>
  <c r="BK1477" i="4"/>
  <c r="BI1477" i="4"/>
  <c r="BJ1477" i="4"/>
  <c r="BH1477" i="4"/>
  <c r="BS1475" i="4"/>
  <c r="BQ1475" i="4"/>
  <c r="BP1475" i="4"/>
  <c r="BR1475" i="4"/>
  <c r="BK1473" i="4"/>
  <c r="BI1473" i="4"/>
  <c r="BJ1473" i="4"/>
  <c r="BH1473" i="4"/>
  <c r="BS1471" i="4"/>
  <c r="BQ1471" i="4"/>
  <c r="BP1471" i="4"/>
  <c r="BR1471" i="4"/>
  <c r="BP1509" i="4"/>
  <c r="BS1509" i="4"/>
  <c r="BR1509" i="4"/>
  <c r="BQ1509" i="4"/>
  <c r="BT1505" i="4"/>
  <c r="BW1505" i="4"/>
  <c r="BV1505" i="4"/>
  <c r="BU1505" i="4"/>
  <c r="BN1465" i="4"/>
  <c r="BM1465" i="4"/>
  <c r="BO1465" i="4"/>
  <c r="BL1465" i="4"/>
  <c r="BM1461" i="4"/>
  <c r="BO1461" i="4"/>
  <c r="BN1461" i="4"/>
  <c r="BL1461" i="4"/>
  <c r="BL1503" i="4"/>
  <c r="BO1470" i="4"/>
  <c r="BL1470" i="4"/>
  <c r="BN1470" i="4"/>
  <c r="BM1470" i="4"/>
  <c r="BW1470" i="4"/>
  <c r="BV1470" i="4"/>
  <c r="BT1470" i="4"/>
  <c r="BU1470" i="4"/>
  <c r="BS1470" i="4"/>
  <c r="BQ1470" i="4"/>
  <c r="BR1470" i="4"/>
  <c r="BP1470" i="4"/>
  <c r="BJ1467" i="4"/>
  <c r="BI1467" i="4"/>
  <c r="BK1467" i="4"/>
  <c r="BH1467" i="4"/>
  <c r="BI1463" i="4"/>
  <c r="BJ1463" i="4"/>
  <c r="BH1463" i="4"/>
  <c r="BK1463" i="4"/>
  <c r="BK1456" i="4"/>
  <c r="BJ1456" i="4"/>
  <c r="BI1456" i="4"/>
  <c r="BH1456" i="4"/>
  <c r="BK1452" i="4"/>
  <c r="BJ1452" i="4"/>
  <c r="BI1452" i="4"/>
  <c r="BH1452" i="4"/>
  <c r="BK1443" i="4"/>
  <c r="BJ1443" i="4"/>
  <c r="BI1443" i="4"/>
  <c r="BH1443" i="4"/>
  <c r="BK1442" i="4"/>
  <c r="BJ1442" i="4"/>
  <c r="BI1442" i="4"/>
  <c r="BH1442" i="4"/>
  <c r="BU1497" i="4"/>
  <c r="BR1467" i="4"/>
  <c r="BV1465" i="4"/>
  <c r="BU1465" i="4"/>
  <c r="BW1465" i="4"/>
  <c r="BT1465" i="4"/>
  <c r="BU1461" i="4"/>
  <c r="BT1461" i="4"/>
  <c r="BW1461" i="4"/>
  <c r="BV1461" i="4"/>
  <c r="BW1457" i="4"/>
  <c r="BV1457" i="4"/>
  <c r="BU1457" i="4"/>
  <c r="BT1457" i="4"/>
  <c r="BW1453" i="4"/>
  <c r="BV1453" i="4"/>
  <c r="BU1453" i="4"/>
  <c r="BT1453" i="4"/>
  <c r="BW1449" i="4"/>
  <c r="BV1449" i="4"/>
  <c r="BU1449" i="4"/>
  <c r="BT1449" i="4"/>
  <c r="BW1441" i="4"/>
  <c r="BV1441" i="4"/>
  <c r="BU1441" i="4"/>
  <c r="BT1441" i="4"/>
  <c r="BN1511" i="4"/>
  <c r="BN1508" i="4"/>
  <c r="BO1485" i="4"/>
  <c r="BN1485" i="4"/>
  <c r="BL1485" i="4"/>
  <c r="BM1485" i="4"/>
  <c r="BO1477" i="4"/>
  <c r="BN1477" i="4"/>
  <c r="BL1477" i="4"/>
  <c r="BM1477" i="4"/>
  <c r="BQ1461" i="4"/>
  <c r="BS1461" i="4"/>
  <c r="BR1461" i="4"/>
  <c r="BP1461" i="4"/>
  <c r="BI1460" i="4"/>
  <c r="BK1460" i="4"/>
  <c r="BJ1460" i="4"/>
  <c r="BH1460" i="4"/>
  <c r="BO1455" i="4"/>
  <c r="BN1455" i="4"/>
  <c r="BM1455" i="4"/>
  <c r="BL1455" i="4"/>
  <c r="BO1451" i="4"/>
  <c r="BN1451" i="4"/>
  <c r="BM1451" i="4"/>
  <c r="BL1451" i="4"/>
  <c r="BO1449" i="4"/>
  <c r="BN1449" i="4"/>
  <c r="BM1449" i="4"/>
  <c r="BL1449" i="4"/>
  <c r="BO1447" i="4"/>
  <c r="BN1447" i="4"/>
  <c r="BM1447" i="4"/>
  <c r="BL1447" i="4"/>
  <c r="BO1444" i="4"/>
  <c r="BN1444" i="4"/>
  <c r="BM1444" i="4"/>
  <c r="BL1444" i="4"/>
  <c r="BO1440" i="4"/>
  <c r="BN1440" i="4"/>
  <c r="BM1440" i="4"/>
  <c r="BL1440" i="4"/>
  <c r="BM1436" i="4"/>
  <c r="BL1436" i="4"/>
  <c r="BN1436" i="4"/>
  <c r="BO1436" i="4"/>
  <c r="BN1507" i="4"/>
  <c r="BN1504" i="4"/>
  <c r="BW1481" i="4"/>
  <c r="BT1481" i="4"/>
  <c r="BV1481" i="4"/>
  <c r="BU1481" i="4"/>
  <c r="BW1473" i="4"/>
  <c r="BT1473" i="4"/>
  <c r="BV1473" i="4"/>
  <c r="BU1473" i="4"/>
  <c r="BO1469" i="4"/>
  <c r="BL1469" i="4"/>
  <c r="BN1469" i="4"/>
  <c r="BM1469" i="4"/>
  <c r="BS1457" i="4"/>
  <c r="BR1457" i="4"/>
  <c r="BQ1457" i="4"/>
  <c r="BP1457" i="4"/>
  <c r="BS1453" i="4"/>
  <c r="BR1453" i="4"/>
  <c r="BQ1453" i="4"/>
  <c r="BP1453" i="4"/>
  <c r="BS1449" i="4"/>
  <c r="BR1449" i="4"/>
  <c r="BQ1449" i="4"/>
  <c r="BP1449" i="4"/>
  <c r="BS1445" i="4"/>
  <c r="BR1445" i="4"/>
  <c r="BQ1445" i="4"/>
  <c r="BP1445" i="4"/>
  <c r="BS1441" i="4"/>
  <c r="BR1441" i="4"/>
  <c r="BQ1441" i="4"/>
  <c r="BP1441" i="4"/>
  <c r="BQ1437" i="4"/>
  <c r="BP1437" i="4"/>
  <c r="BS1437" i="4"/>
  <c r="BR1437" i="4"/>
  <c r="BJ1436" i="4"/>
  <c r="BQ1433" i="4"/>
  <c r="BP1433" i="4"/>
  <c r="BS1433" i="4"/>
  <c r="BR1433" i="4"/>
  <c r="BU1436" i="4"/>
  <c r="BT1436" i="4"/>
  <c r="BV1436" i="4"/>
  <c r="BW1436" i="4"/>
  <c r="BP1426" i="4"/>
  <c r="BQ1426" i="4"/>
  <c r="BS1426" i="4"/>
  <c r="BR1426" i="4"/>
  <c r="BH1425" i="4"/>
  <c r="BP1418" i="4"/>
  <c r="BQ1418" i="4"/>
  <c r="BS1418" i="4"/>
  <c r="BR1418" i="4"/>
  <c r="BH1417" i="4"/>
  <c r="BP1410" i="4"/>
  <c r="BQ1410" i="4"/>
  <c r="BS1410" i="4"/>
  <c r="BR1410" i="4"/>
  <c r="BP1402" i="4"/>
  <c r="BQ1402" i="4"/>
  <c r="BS1402" i="4"/>
  <c r="BR1402" i="4"/>
  <c r="BH1401" i="4"/>
  <c r="BP1394" i="4"/>
  <c r="BQ1394" i="4"/>
  <c r="BS1394" i="4"/>
  <c r="BR1394" i="4"/>
  <c r="BL1393" i="4"/>
  <c r="BO1393" i="4"/>
  <c r="BN1393" i="4"/>
  <c r="BM1393" i="4"/>
  <c r="BW1440" i="4"/>
  <c r="BV1440" i="4"/>
  <c r="BU1440" i="4"/>
  <c r="BT1440" i="4"/>
  <c r="BI1438" i="4"/>
  <c r="BH1438" i="4"/>
  <c r="BJ1438" i="4"/>
  <c r="BK1438" i="4"/>
  <c r="BP1427" i="4"/>
  <c r="BR1427" i="4"/>
  <c r="BQ1427" i="4"/>
  <c r="BS1427" i="4"/>
  <c r="BL1424" i="4"/>
  <c r="BN1424" i="4"/>
  <c r="BM1424" i="4"/>
  <c r="BO1424" i="4"/>
  <c r="BH1422" i="4"/>
  <c r="BK1422" i="4"/>
  <c r="BJ1422" i="4"/>
  <c r="BI1422" i="4"/>
  <c r="BT1421" i="4"/>
  <c r="BU1421" i="4"/>
  <c r="BW1421" i="4"/>
  <c r="BV1421" i="4"/>
  <c r="BT1413" i="4"/>
  <c r="BU1413" i="4"/>
  <c r="BW1413" i="4"/>
  <c r="BV1413" i="4"/>
  <c r="BL1412" i="4"/>
  <c r="BN1412" i="4"/>
  <c r="BM1412" i="4"/>
  <c r="BO1412" i="4"/>
  <c r="BH1410" i="4"/>
  <c r="BK1410" i="4"/>
  <c r="BJ1410" i="4"/>
  <c r="BI1410" i="4"/>
  <c r="BP1407" i="4"/>
  <c r="BR1407" i="4"/>
  <c r="BQ1407" i="4"/>
  <c r="BS1407" i="4"/>
  <c r="BL1396" i="4"/>
  <c r="BN1396" i="4"/>
  <c r="BM1396" i="4"/>
  <c r="BO1396" i="4"/>
  <c r="BH1394" i="4"/>
  <c r="BK1394" i="4"/>
  <c r="BJ1394" i="4"/>
  <c r="BI1394" i="4"/>
  <c r="BR1462" i="4"/>
  <c r="BU1434" i="4"/>
  <c r="BT1434" i="4"/>
  <c r="BW1434" i="4"/>
  <c r="BV1434" i="4"/>
  <c r="BQ1432" i="4"/>
  <c r="BP1432" i="4"/>
  <c r="BS1432" i="4"/>
  <c r="BR1432" i="4"/>
  <c r="BL1425" i="4"/>
  <c r="BO1425" i="4"/>
  <c r="BN1425" i="4"/>
  <c r="BM1425" i="4"/>
  <c r="BP1416" i="4"/>
  <c r="BS1416" i="4"/>
  <c r="BR1416" i="4"/>
  <c r="BQ1416" i="4"/>
  <c r="BL1413" i="4"/>
  <c r="BO1413" i="4"/>
  <c r="BN1413" i="4"/>
  <c r="BM1413" i="4"/>
  <c r="BH1411" i="4"/>
  <c r="BK1411" i="4"/>
  <c r="BJ1411" i="4"/>
  <c r="BI1411" i="4"/>
  <c r="BT1410" i="4"/>
  <c r="BV1410" i="4"/>
  <c r="BU1410" i="4"/>
  <c r="BW1410" i="4"/>
  <c r="BP1400" i="4"/>
  <c r="BS1400" i="4"/>
  <c r="BR1400" i="4"/>
  <c r="BQ1400" i="4"/>
  <c r="BL1397" i="4"/>
  <c r="BO1397" i="4"/>
  <c r="BN1397" i="4"/>
  <c r="BM1397" i="4"/>
  <c r="BH1395" i="4"/>
  <c r="BK1395" i="4"/>
  <c r="BJ1395" i="4"/>
  <c r="BI1395" i="4"/>
  <c r="BT1394" i="4"/>
  <c r="BV1394" i="4"/>
  <c r="BU1394" i="4"/>
  <c r="BW1394" i="4"/>
  <c r="BI1441" i="4"/>
  <c r="BI1432" i="4"/>
  <c r="BH1432" i="4"/>
  <c r="BK1432" i="4"/>
  <c r="BJ1432" i="4"/>
  <c r="BP1425" i="4"/>
  <c r="BS1425" i="4"/>
  <c r="BR1425" i="4"/>
  <c r="BQ1425" i="4"/>
  <c r="BH1420" i="4"/>
  <c r="BI1420" i="4"/>
  <c r="BK1420" i="4"/>
  <c r="BJ1420" i="4"/>
  <c r="BT1419" i="4"/>
  <c r="BW1419" i="4"/>
  <c r="BV1419" i="4"/>
  <c r="BU1419" i="4"/>
  <c r="BH1412" i="4"/>
  <c r="BI1412" i="4"/>
  <c r="BK1412" i="4"/>
  <c r="BJ1412" i="4"/>
  <c r="BT1411" i="4"/>
  <c r="BW1411" i="4"/>
  <c r="BV1411" i="4"/>
  <c r="BU1411" i="4"/>
  <c r="BH1404" i="4"/>
  <c r="BI1404" i="4"/>
  <c r="BK1404" i="4"/>
  <c r="BJ1404" i="4"/>
  <c r="BT1403" i="4"/>
  <c r="BW1403" i="4"/>
  <c r="BV1403" i="4"/>
  <c r="BU1403" i="4"/>
  <c r="BH1396" i="4"/>
  <c r="BI1396" i="4"/>
  <c r="BK1396" i="4"/>
  <c r="BJ1396" i="4"/>
  <c r="BT1395" i="4"/>
  <c r="BW1395" i="4"/>
  <c r="BV1395" i="4"/>
  <c r="BU1395" i="4"/>
  <c r="BV1430" i="4"/>
  <c r="BM1427" i="4"/>
  <c r="BH1388" i="4"/>
  <c r="BK1388" i="4"/>
  <c r="BJ1388" i="4"/>
  <c r="BI1388" i="4"/>
  <c r="BL1387" i="4"/>
  <c r="BO1387" i="4"/>
  <c r="BN1387" i="4"/>
  <c r="BM1387" i="4"/>
  <c r="BP1384" i="4"/>
  <c r="BS1384" i="4"/>
  <c r="BR1384" i="4"/>
  <c r="BQ1384" i="4"/>
  <c r="BT1380" i="4"/>
  <c r="BW1380" i="4"/>
  <c r="BV1380" i="4"/>
  <c r="BU1380" i="4"/>
  <c r="BO1355" i="4"/>
  <c r="BM1355" i="4"/>
  <c r="BL1355" i="4"/>
  <c r="BN1355" i="4"/>
  <c r="BO1349" i="4"/>
  <c r="BM1349" i="4"/>
  <c r="BL1349" i="4"/>
  <c r="BN1349" i="4"/>
  <c r="BP1348" i="4"/>
  <c r="BS1348" i="4"/>
  <c r="BR1348" i="4"/>
  <c r="BQ1348" i="4"/>
  <c r="BP1347" i="4"/>
  <c r="BS1347" i="4"/>
  <c r="BR1347" i="4"/>
  <c r="BQ1347" i="4"/>
  <c r="BP1346" i="4"/>
  <c r="BS1346" i="4"/>
  <c r="BR1346" i="4"/>
  <c r="BQ1346" i="4"/>
  <c r="BP1345" i="4"/>
  <c r="BS1345" i="4"/>
  <c r="BR1345" i="4"/>
  <c r="BQ1345" i="4"/>
  <c r="BP1344" i="4"/>
  <c r="BS1344" i="4"/>
  <c r="BR1344" i="4"/>
  <c r="BQ1344" i="4"/>
  <c r="BP1343" i="4"/>
  <c r="BS1343" i="4"/>
  <c r="BR1343" i="4"/>
  <c r="BQ1343" i="4"/>
  <c r="BP1342" i="4"/>
  <c r="BS1342" i="4"/>
  <c r="BR1342" i="4"/>
  <c r="BQ1342" i="4"/>
  <c r="BP1341" i="4"/>
  <c r="BS1341" i="4"/>
  <c r="BR1341" i="4"/>
  <c r="BQ1341" i="4"/>
  <c r="BP1340" i="4"/>
  <c r="BS1340" i="4"/>
  <c r="BR1340" i="4"/>
  <c r="BQ1340" i="4"/>
  <c r="BP1339" i="4"/>
  <c r="BS1339" i="4"/>
  <c r="BR1339" i="4"/>
  <c r="BQ1339" i="4"/>
  <c r="BP1338" i="4"/>
  <c r="BS1338" i="4"/>
  <c r="BR1338" i="4"/>
  <c r="BQ1338" i="4"/>
  <c r="BP1337" i="4"/>
  <c r="BS1337" i="4"/>
  <c r="BR1337" i="4"/>
  <c r="BQ1337" i="4"/>
  <c r="BP1336" i="4"/>
  <c r="BS1336" i="4"/>
  <c r="BR1336" i="4"/>
  <c r="BQ1336" i="4"/>
  <c r="BP1335" i="4"/>
  <c r="BS1335" i="4"/>
  <c r="BR1335" i="4"/>
  <c r="BQ1335" i="4"/>
  <c r="BP1334" i="4"/>
  <c r="BS1334" i="4"/>
  <c r="BR1334" i="4"/>
  <c r="BQ1334" i="4"/>
  <c r="BP1333" i="4"/>
  <c r="BS1333" i="4"/>
  <c r="BR1333" i="4"/>
  <c r="BQ1333" i="4"/>
  <c r="BP1332" i="4"/>
  <c r="BS1332" i="4"/>
  <c r="BR1332" i="4"/>
  <c r="BQ1332" i="4"/>
  <c r="BP1331" i="4"/>
  <c r="BS1331" i="4"/>
  <c r="BR1331" i="4"/>
  <c r="BQ1331" i="4"/>
  <c r="BP1330" i="4"/>
  <c r="BS1330" i="4"/>
  <c r="BR1330" i="4"/>
  <c r="BQ1330" i="4"/>
  <c r="BP1329" i="4"/>
  <c r="BS1329" i="4"/>
  <c r="BR1329" i="4"/>
  <c r="BQ1329" i="4"/>
  <c r="BP1328" i="4"/>
  <c r="BS1328" i="4"/>
  <c r="BR1328" i="4"/>
  <c r="BQ1328" i="4"/>
  <c r="BP1327" i="4"/>
  <c r="BS1327" i="4"/>
  <c r="BR1327" i="4"/>
  <c r="BQ1327" i="4"/>
  <c r="BP1326" i="4"/>
  <c r="BS1326" i="4"/>
  <c r="BR1326" i="4"/>
  <c r="BQ1326" i="4"/>
  <c r="BP1325" i="4"/>
  <c r="BS1325" i="4"/>
  <c r="BR1325" i="4"/>
  <c r="BQ1325" i="4"/>
  <c r="BP1389" i="4"/>
  <c r="BS1389" i="4"/>
  <c r="BR1389" i="4"/>
  <c r="BQ1389" i="4"/>
  <c r="BH1385" i="4"/>
  <c r="BK1385" i="4"/>
  <c r="BJ1385" i="4"/>
  <c r="BI1385" i="4"/>
  <c r="BT1377" i="4"/>
  <c r="BW1377" i="4"/>
  <c r="BV1377" i="4"/>
  <c r="BU1377" i="4"/>
  <c r="BT1374" i="4"/>
  <c r="BW1374" i="4"/>
  <c r="BV1374" i="4"/>
  <c r="BU1374" i="4"/>
  <c r="BK1373" i="4"/>
  <c r="BH1373" i="4"/>
  <c r="BJ1373" i="4"/>
  <c r="BI1373" i="4"/>
  <c r="BW1372" i="4"/>
  <c r="BU1372" i="4"/>
  <c r="BT1372" i="4"/>
  <c r="BV1372" i="4"/>
  <c r="BK1371" i="4"/>
  <c r="BH1371" i="4"/>
  <c r="BJ1371" i="4"/>
  <c r="BI1371" i="4"/>
  <c r="BW1370" i="4"/>
  <c r="BU1370" i="4"/>
  <c r="BT1370" i="4"/>
  <c r="BV1370" i="4"/>
  <c r="BK1369" i="4"/>
  <c r="BH1369" i="4"/>
  <c r="BJ1369" i="4"/>
  <c r="BI1369" i="4"/>
  <c r="BW1368" i="4"/>
  <c r="BU1368" i="4"/>
  <c r="BT1368" i="4"/>
  <c r="BV1368" i="4"/>
  <c r="BK1367" i="4"/>
  <c r="BH1367" i="4"/>
  <c r="BJ1367" i="4"/>
  <c r="BI1367" i="4"/>
  <c r="BW1366" i="4"/>
  <c r="BU1366" i="4"/>
  <c r="BT1366" i="4"/>
  <c r="BV1366" i="4"/>
  <c r="BK1365" i="4"/>
  <c r="BH1365" i="4"/>
  <c r="BJ1365" i="4"/>
  <c r="BI1365" i="4"/>
  <c r="BW1364" i="4"/>
  <c r="BU1364" i="4"/>
  <c r="BT1364" i="4"/>
  <c r="BV1364" i="4"/>
  <c r="BK1363" i="4"/>
  <c r="BH1363" i="4"/>
  <c r="BJ1363" i="4"/>
  <c r="BI1363" i="4"/>
  <c r="BW1362" i="4"/>
  <c r="BU1362" i="4"/>
  <c r="BT1362" i="4"/>
  <c r="BV1362" i="4"/>
  <c r="BK1361" i="4"/>
  <c r="BH1361" i="4"/>
  <c r="BJ1361" i="4"/>
  <c r="BI1361" i="4"/>
  <c r="BW1360" i="4"/>
  <c r="BU1360" i="4"/>
  <c r="BT1360" i="4"/>
  <c r="BV1360" i="4"/>
  <c r="BK1359" i="4"/>
  <c r="BH1359" i="4"/>
  <c r="BJ1359" i="4"/>
  <c r="BI1359" i="4"/>
  <c r="BW1358" i="4"/>
  <c r="BU1358" i="4"/>
  <c r="BT1358" i="4"/>
  <c r="BV1358" i="4"/>
  <c r="BK1357" i="4"/>
  <c r="BH1357" i="4"/>
  <c r="BJ1357" i="4"/>
  <c r="BI1357" i="4"/>
  <c r="BW1356" i="4"/>
  <c r="BU1356" i="4"/>
  <c r="BT1356" i="4"/>
  <c r="BV1356" i="4"/>
  <c r="BK1355" i="4"/>
  <c r="BH1355" i="4"/>
  <c r="BJ1355" i="4"/>
  <c r="BI1355" i="4"/>
  <c r="BW1354" i="4"/>
  <c r="BU1354" i="4"/>
  <c r="BT1354" i="4"/>
  <c r="BV1354" i="4"/>
  <c r="BK1353" i="4"/>
  <c r="BH1353" i="4"/>
  <c r="BJ1353" i="4"/>
  <c r="BI1353" i="4"/>
  <c r="BW1352" i="4"/>
  <c r="BU1352" i="4"/>
  <c r="BT1352" i="4"/>
  <c r="BV1352" i="4"/>
  <c r="BK1351" i="4"/>
  <c r="BH1351" i="4"/>
  <c r="BJ1351" i="4"/>
  <c r="BI1351" i="4"/>
  <c r="BW1350" i="4"/>
  <c r="BU1350" i="4"/>
  <c r="BT1350" i="4"/>
  <c r="BV1350" i="4"/>
  <c r="BH1347" i="4"/>
  <c r="BK1347" i="4"/>
  <c r="BJ1347" i="4"/>
  <c r="BI1347" i="4"/>
  <c r="BH1345" i="4"/>
  <c r="BK1345" i="4"/>
  <c r="BJ1345" i="4"/>
  <c r="BI1345" i="4"/>
  <c r="BH1343" i="4"/>
  <c r="BK1343" i="4"/>
  <c r="BJ1343" i="4"/>
  <c r="BI1343" i="4"/>
  <c r="BH1341" i="4"/>
  <c r="BK1341" i="4"/>
  <c r="BJ1341" i="4"/>
  <c r="BI1341" i="4"/>
  <c r="BH1339" i="4"/>
  <c r="BK1339" i="4"/>
  <c r="BJ1339" i="4"/>
  <c r="BI1339" i="4"/>
  <c r="BH1337" i="4"/>
  <c r="BK1337" i="4"/>
  <c r="BJ1337" i="4"/>
  <c r="BI1337" i="4"/>
  <c r="BH1335" i="4"/>
  <c r="BK1335" i="4"/>
  <c r="BJ1335" i="4"/>
  <c r="BI1335" i="4"/>
  <c r="BH1333" i="4"/>
  <c r="BK1333" i="4"/>
  <c r="BJ1333" i="4"/>
  <c r="BI1333" i="4"/>
  <c r="BH1331" i="4"/>
  <c r="BK1331" i="4"/>
  <c r="BJ1331" i="4"/>
  <c r="BI1331" i="4"/>
  <c r="BH1329" i="4"/>
  <c r="BK1329" i="4"/>
  <c r="BJ1329" i="4"/>
  <c r="BI1329" i="4"/>
  <c r="BH1327" i="4"/>
  <c r="BK1327" i="4"/>
  <c r="BJ1327" i="4"/>
  <c r="BI1327" i="4"/>
  <c r="BH1325" i="4"/>
  <c r="BK1325" i="4"/>
  <c r="BJ1325" i="4"/>
  <c r="BI1325" i="4"/>
  <c r="BU1390" i="4"/>
  <c r="BT1390" i="4"/>
  <c r="BW1390" i="4"/>
  <c r="BV1390" i="4"/>
  <c r="BO1389" i="4"/>
  <c r="BP1386" i="4"/>
  <c r="BS1386" i="4"/>
  <c r="BR1386" i="4"/>
  <c r="BQ1386" i="4"/>
  <c r="BH1382" i="4"/>
  <c r="BK1382" i="4"/>
  <c r="BJ1382" i="4"/>
  <c r="BI1382" i="4"/>
  <c r="BO1372" i="4"/>
  <c r="BN1372" i="4"/>
  <c r="BM1372" i="4"/>
  <c r="BL1372" i="4"/>
  <c r="BU1367" i="4"/>
  <c r="BO1364" i="4"/>
  <c r="BN1364" i="4"/>
  <c r="BM1364" i="4"/>
  <c r="BL1364" i="4"/>
  <c r="BU1359" i="4"/>
  <c r="BO1356" i="4"/>
  <c r="BN1356" i="4"/>
  <c r="BM1356" i="4"/>
  <c r="BL1356" i="4"/>
  <c r="BU1351" i="4"/>
  <c r="BT1345" i="4"/>
  <c r="BW1345" i="4"/>
  <c r="BV1345" i="4"/>
  <c r="BU1345" i="4"/>
  <c r="BT1341" i="4"/>
  <c r="BW1341" i="4"/>
  <c r="BV1341" i="4"/>
  <c r="BU1341" i="4"/>
  <c r="BT1337" i="4"/>
  <c r="BW1337" i="4"/>
  <c r="BV1337" i="4"/>
  <c r="BU1337" i="4"/>
  <c r="BT1333" i="4"/>
  <c r="BW1333" i="4"/>
  <c r="BV1333" i="4"/>
  <c r="BU1333" i="4"/>
  <c r="BT1329" i="4"/>
  <c r="BW1329" i="4"/>
  <c r="BV1329" i="4"/>
  <c r="BU1329" i="4"/>
  <c r="BT1325" i="4"/>
  <c r="BW1325" i="4"/>
  <c r="BV1325" i="4"/>
  <c r="BU1325" i="4"/>
  <c r="BW1437" i="4"/>
  <c r="BT1387" i="4"/>
  <c r="BW1387" i="4"/>
  <c r="BV1387" i="4"/>
  <c r="BU1387" i="4"/>
  <c r="BO1386" i="4"/>
  <c r="BH1383" i="4"/>
  <c r="BK1383" i="4"/>
  <c r="BJ1383" i="4"/>
  <c r="BI1383" i="4"/>
  <c r="BM1382" i="4"/>
  <c r="BT1379" i="4"/>
  <c r="BW1379" i="4"/>
  <c r="BV1379" i="4"/>
  <c r="BU1379" i="4"/>
  <c r="BH1375" i="4"/>
  <c r="BK1375" i="4"/>
  <c r="BJ1375" i="4"/>
  <c r="BI1375" i="4"/>
  <c r="BH1374" i="4"/>
  <c r="BK1374" i="4"/>
  <c r="BJ1374" i="4"/>
  <c r="BI1374" i="4"/>
  <c r="BT1373" i="4"/>
  <c r="BS1372" i="4"/>
  <c r="BP1372" i="4"/>
  <c r="BR1372" i="4"/>
  <c r="BQ1372" i="4"/>
  <c r="BK1368" i="4"/>
  <c r="BJ1368" i="4"/>
  <c r="BI1368" i="4"/>
  <c r="BH1368" i="4"/>
  <c r="BT1365" i="4"/>
  <c r="BS1364" i="4"/>
  <c r="BP1364" i="4"/>
  <c r="BR1364" i="4"/>
  <c r="BQ1364" i="4"/>
  <c r="BK1360" i="4"/>
  <c r="BJ1360" i="4"/>
  <c r="BI1360" i="4"/>
  <c r="BH1360" i="4"/>
  <c r="BT1357" i="4"/>
  <c r="BS1356" i="4"/>
  <c r="BP1356" i="4"/>
  <c r="BR1356" i="4"/>
  <c r="BQ1356" i="4"/>
  <c r="BK1352" i="4"/>
  <c r="BJ1352" i="4"/>
  <c r="BI1352" i="4"/>
  <c r="BH1352" i="4"/>
  <c r="BL1388" i="4"/>
  <c r="BL1385" i="4"/>
  <c r="BH1322" i="4"/>
  <c r="BK1322" i="4"/>
  <c r="BJ1322" i="4"/>
  <c r="BI1322" i="4"/>
  <c r="BL1321" i="4"/>
  <c r="BO1321" i="4"/>
  <c r="BN1321" i="4"/>
  <c r="BM1321" i="4"/>
  <c r="BP1318" i="4"/>
  <c r="BS1318" i="4"/>
  <c r="BR1318" i="4"/>
  <c r="BQ1318" i="4"/>
  <c r="BP1313" i="4"/>
  <c r="BR1313" i="4"/>
  <c r="BQ1313" i="4"/>
  <c r="BS1313" i="4"/>
  <c r="BH1310" i="4"/>
  <c r="BJ1310" i="4"/>
  <c r="BK1310" i="4"/>
  <c r="BI1310" i="4"/>
  <c r="BP1309" i="4"/>
  <c r="BR1309" i="4"/>
  <c r="BQ1309" i="4"/>
  <c r="BS1309" i="4"/>
  <c r="BH1306" i="4"/>
  <c r="BJ1306" i="4"/>
  <c r="BK1306" i="4"/>
  <c r="BI1306" i="4"/>
  <c r="BP1305" i="4"/>
  <c r="BR1305" i="4"/>
  <c r="BQ1305" i="4"/>
  <c r="BS1305" i="4"/>
  <c r="BH1302" i="4"/>
  <c r="BJ1302" i="4"/>
  <c r="BK1302" i="4"/>
  <c r="BI1302" i="4"/>
  <c r="BP1301" i="4"/>
  <c r="BR1301" i="4"/>
  <c r="BQ1301" i="4"/>
  <c r="BS1301" i="4"/>
  <c r="BH1298" i="4"/>
  <c r="BJ1298" i="4"/>
  <c r="BK1298" i="4"/>
  <c r="BI1298" i="4"/>
  <c r="BP1297" i="4"/>
  <c r="BR1297" i="4"/>
  <c r="BQ1297" i="4"/>
  <c r="BS1297" i="4"/>
  <c r="BN1288" i="4"/>
  <c r="BM1288" i="4"/>
  <c r="BL1288" i="4"/>
  <c r="BO1288" i="4"/>
  <c r="BN1286" i="4"/>
  <c r="BM1286" i="4"/>
  <c r="BL1286" i="4"/>
  <c r="BO1286" i="4"/>
  <c r="BN1284" i="4"/>
  <c r="BM1284" i="4"/>
  <c r="BL1284" i="4"/>
  <c r="BO1284" i="4"/>
  <c r="BN1282" i="4"/>
  <c r="BM1282" i="4"/>
  <c r="BL1282" i="4"/>
  <c r="BO1282" i="4"/>
  <c r="BN1280" i="4"/>
  <c r="BM1280" i="4"/>
  <c r="BL1280" i="4"/>
  <c r="BO1280" i="4"/>
  <c r="BN1278" i="4"/>
  <c r="BM1278" i="4"/>
  <c r="BL1278" i="4"/>
  <c r="BO1278" i="4"/>
  <c r="BN1276" i="4"/>
  <c r="BM1276" i="4"/>
  <c r="BL1276" i="4"/>
  <c r="BO1276" i="4"/>
  <c r="BN1274" i="4"/>
  <c r="BM1274" i="4"/>
  <c r="BL1274" i="4"/>
  <c r="BO1274" i="4"/>
  <c r="BN1272" i="4"/>
  <c r="BM1272" i="4"/>
  <c r="BL1272" i="4"/>
  <c r="BO1272" i="4"/>
  <c r="BN1270" i="4"/>
  <c r="BM1270" i="4"/>
  <c r="BL1270" i="4"/>
  <c r="BO1270" i="4"/>
  <c r="BV1270" i="4"/>
  <c r="BW1270" i="4"/>
  <c r="BU1270" i="4"/>
  <c r="BT1270" i="4"/>
  <c r="BM1269" i="4"/>
  <c r="BL1269" i="4"/>
  <c r="BO1269" i="4"/>
  <c r="BN1269" i="4"/>
  <c r="BM1265" i="4"/>
  <c r="BL1265" i="4"/>
  <c r="BO1265" i="4"/>
  <c r="BN1265" i="4"/>
  <c r="BM1261" i="4"/>
  <c r="BL1261" i="4"/>
  <c r="BO1261" i="4"/>
  <c r="BN1261" i="4"/>
  <c r="BM1257" i="4"/>
  <c r="BL1257" i="4"/>
  <c r="BO1257" i="4"/>
  <c r="BN1257" i="4"/>
  <c r="BM1253" i="4"/>
  <c r="BL1253" i="4"/>
  <c r="BO1253" i="4"/>
  <c r="BN1253" i="4"/>
  <c r="BM1249" i="4"/>
  <c r="BL1249" i="4"/>
  <c r="BO1249" i="4"/>
  <c r="BN1249" i="4"/>
  <c r="BM1245" i="4"/>
  <c r="BL1245" i="4"/>
  <c r="BO1245" i="4"/>
  <c r="BN1245" i="4"/>
  <c r="BM1241" i="4"/>
  <c r="BL1241" i="4"/>
  <c r="BO1241" i="4"/>
  <c r="BN1241" i="4"/>
  <c r="BM1237" i="4"/>
  <c r="BL1237" i="4"/>
  <c r="BO1237" i="4"/>
  <c r="BN1237" i="4"/>
  <c r="BM1233" i="4"/>
  <c r="BL1233" i="4"/>
  <c r="BO1233" i="4"/>
  <c r="BN1233" i="4"/>
  <c r="BM1229" i="4"/>
  <c r="BO1229" i="4"/>
  <c r="BN1229" i="4"/>
  <c r="BL1229" i="4"/>
  <c r="BM1225" i="4"/>
  <c r="BO1225" i="4"/>
  <c r="BN1225" i="4"/>
  <c r="BL1225" i="4"/>
  <c r="BM1221" i="4"/>
  <c r="BO1221" i="4"/>
  <c r="BN1221" i="4"/>
  <c r="BL1221" i="4"/>
  <c r="BM1217" i="4"/>
  <c r="BO1217" i="4"/>
  <c r="BN1217" i="4"/>
  <c r="BL1217" i="4"/>
  <c r="BL1376" i="4"/>
  <c r="BH1323" i="4"/>
  <c r="BK1323" i="4"/>
  <c r="BJ1323" i="4"/>
  <c r="BI1323" i="4"/>
  <c r="BT1315" i="4"/>
  <c r="BW1315" i="4"/>
  <c r="BV1315" i="4"/>
  <c r="BU1315" i="4"/>
  <c r="BH1313" i="4"/>
  <c r="BJ1313" i="4"/>
  <c r="BI1313" i="4"/>
  <c r="BK1313" i="4"/>
  <c r="BP1312" i="4"/>
  <c r="BR1312" i="4"/>
  <c r="BS1312" i="4"/>
  <c r="BQ1312" i="4"/>
  <c r="BL1310" i="4"/>
  <c r="BN1310" i="4"/>
  <c r="BO1310" i="4"/>
  <c r="BM1310" i="4"/>
  <c r="BH1305" i="4"/>
  <c r="BJ1305" i="4"/>
  <c r="BI1305" i="4"/>
  <c r="BK1305" i="4"/>
  <c r="BP1304" i="4"/>
  <c r="BR1304" i="4"/>
  <c r="BS1304" i="4"/>
  <c r="BQ1304" i="4"/>
  <c r="BL1302" i="4"/>
  <c r="BN1302" i="4"/>
  <c r="BO1302" i="4"/>
  <c r="BM1302" i="4"/>
  <c r="BH1297" i="4"/>
  <c r="BJ1297" i="4"/>
  <c r="BI1297" i="4"/>
  <c r="BK1297" i="4"/>
  <c r="BT1296" i="4"/>
  <c r="BV1296" i="4"/>
  <c r="BW1296" i="4"/>
  <c r="BU1296" i="4"/>
  <c r="BR1292" i="4"/>
  <c r="BS1292" i="4"/>
  <c r="BQ1292" i="4"/>
  <c r="BP1292" i="4"/>
  <c r="BR1288" i="4"/>
  <c r="BS1288" i="4"/>
  <c r="BQ1288" i="4"/>
  <c r="BP1288" i="4"/>
  <c r="BR1284" i="4"/>
  <c r="BS1284" i="4"/>
  <c r="BQ1284" i="4"/>
  <c r="BP1284" i="4"/>
  <c r="BR1280" i="4"/>
  <c r="BS1280" i="4"/>
  <c r="BQ1280" i="4"/>
  <c r="BP1280" i="4"/>
  <c r="BR1276" i="4"/>
  <c r="BS1276" i="4"/>
  <c r="BQ1276" i="4"/>
  <c r="BP1276" i="4"/>
  <c r="BR1272" i="4"/>
  <c r="BS1272" i="4"/>
  <c r="BQ1272" i="4"/>
  <c r="BP1272" i="4"/>
  <c r="BM1380" i="4"/>
  <c r="BM1377" i="4"/>
  <c r="BP1324" i="4"/>
  <c r="BS1324" i="4"/>
  <c r="BR1324" i="4"/>
  <c r="BQ1324" i="4"/>
  <c r="BN1323" i="4"/>
  <c r="BH1320" i="4"/>
  <c r="BK1320" i="4"/>
  <c r="BJ1320" i="4"/>
  <c r="BI1320" i="4"/>
  <c r="BL1313" i="4"/>
  <c r="BN1313" i="4"/>
  <c r="BO1313" i="4"/>
  <c r="BM1313" i="4"/>
  <c r="BH1308" i="4"/>
  <c r="BJ1308" i="4"/>
  <c r="BK1308" i="4"/>
  <c r="BI1308" i="4"/>
  <c r="BT1307" i="4"/>
  <c r="BV1307" i="4"/>
  <c r="BU1307" i="4"/>
  <c r="BW1307" i="4"/>
  <c r="BL1305" i="4"/>
  <c r="BN1305" i="4"/>
  <c r="BO1305" i="4"/>
  <c r="BM1305" i="4"/>
  <c r="BH1300" i="4"/>
  <c r="BJ1300" i="4"/>
  <c r="BK1300" i="4"/>
  <c r="BI1300" i="4"/>
  <c r="BT1299" i="4"/>
  <c r="BV1299" i="4"/>
  <c r="BU1299" i="4"/>
  <c r="BW1299" i="4"/>
  <c r="BL1297" i="4"/>
  <c r="BN1297" i="4"/>
  <c r="BO1297" i="4"/>
  <c r="BM1297" i="4"/>
  <c r="BN1291" i="4"/>
  <c r="BO1291" i="4"/>
  <c r="BM1291" i="4"/>
  <c r="BL1291" i="4"/>
  <c r="BN1283" i="4"/>
  <c r="BO1283" i="4"/>
  <c r="BM1283" i="4"/>
  <c r="BL1283" i="4"/>
  <c r="BN1275" i="4"/>
  <c r="BO1275" i="4"/>
  <c r="BM1275" i="4"/>
  <c r="BL1275" i="4"/>
  <c r="BI1269" i="4"/>
  <c r="BH1269" i="4"/>
  <c r="BK1269" i="4"/>
  <c r="BJ1269" i="4"/>
  <c r="BI1267" i="4"/>
  <c r="BH1267" i="4"/>
  <c r="BK1267" i="4"/>
  <c r="BJ1267" i="4"/>
  <c r="BI1265" i="4"/>
  <c r="BH1265" i="4"/>
  <c r="BK1265" i="4"/>
  <c r="BJ1265" i="4"/>
  <c r="BI1263" i="4"/>
  <c r="BH1263" i="4"/>
  <c r="BK1263" i="4"/>
  <c r="BJ1263" i="4"/>
  <c r="BM1384" i="4"/>
  <c r="BM1381" i="4"/>
  <c r="BN1357" i="4"/>
  <c r="BM1324" i="4"/>
  <c r="BT1321" i="4"/>
  <c r="BW1321" i="4"/>
  <c r="BV1321" i="4"/>
  <c r="BU1321" i="4"/>
  <c r="BO1320" i="4"/>
  <c r="BH1317" i="4"/>
  <c r="BK1317" i="4"/>
  <c r="BJ1317" i="4"/>
  <c r="BI1317" i="4"/>
  <c r="BH1314" i="4"/>
  <c r="BK1314" i="4"/>
  <c r="BJ1314" i="4"/>
  <c r="BI1314" i="4"/>
  <c r="BT1306" i="4"/>
  <c r="BV1306" i="4"/>
  <c r="BW1306" i="4"/>
  <c r="BU1306" i="4"/>
  <c r="BT1298" i="4"/>
  <c r="BV1298" i="4"/>
  <c r="BW1298" i="4"/>
  <c r="BU1298" i="4"/>
  <c r="BR1293" i="4"/>
  <c r="BP1293" i="4"/>
  <c r="BS1293" i="4"/>
  <c r="BQ1293" i="4"/>
  <c r="BR1289" i="4"/>
  <c r="BP1289" i="4"/>
  <c r="BS1289" i="4"/>
  <c r="BQ1289" i="4"/>
  <c r="BJ1288" i="4"/>
  <c r="BH1288" i="4"/>
  <c r="BK1288" i="4"/>
  <c r="BI1288" i="4"/>
  <c r="BV1283" i="4"/>
  <c r="BU1283" i="4"/>
  <c r="BT1283" i="4"/>
  <c r="BW1283" i="4"/>
  <c r="BR1281" i="4"/>
  <c r="BP1281" i="4"/>
  <c r="BS1281" i="4"/>
  <c r="BQ1281" i="4"/>
  <c r="BJ1280" i="4"/>
  <c r="BH1280" i="4"/>
  <c r="BK1280" i="4"/>
  <c r="BI1280" i="4"/>
  <c r="BV1275" i="4"/>
  <c r="BU1275" i="4"/>
  <c r="BT1275" i="4"/>
  <c r="BW1275" i="4"/>
  <c r="BR1273" i="4"/>
  <c r="BP1273" i="4"/>
  <c r="BS1273" i="4"/>
  <c r="BQ1273" i="4"/>
  <c r="BJ1272" i="4"/>
  <c r="BH1272" i="4"/>
  <c r="BK1272" i="4"/>
  <c r="BI1272" i="4"/>
  <c r="BU1268" i="4"/>
  <c r="BT1268" i="4"/>
  <c r="BW1268" i="4"/>
  <c r="BV1268" i="4"/>
  <c r="BU1264" i="4"/>
  <c r="BT1264" i="4"/>
  <c r="BW1264" i="4"/>
  <c r="BV1264" i="4"/>
  <c r="BU1262" i="4"/>
  <c r="BT1262" i="4"/>
  <c r="BW1262" i="4"/>
  <c r="BV1262" i="4"/>
  <c r="BI1260" i="4"/>
  <c r="BH1260" i="4"/>
  <c r="BK1260" i="4"/>
  <c r="BJ1260" i="4"/>
  <c r="BV1256" i="4"/>
  <c r="BU1254" i="4"/>
  <c r="BT1254" i="4"/>
  <c r="BW1254" i="4"/>
  <c r="BV1254" i="4"/>
  <c r="BI1252" i="4"/>
  <c r="BH1252" i="4"/>
  <c r="BK1252" i="4"/>
  <c r="BJ1252" i="4"/>
  <c r="BV1248" i="4"/>
  <c r="BU1246" i="4"/>
  <c r="BT1246" i="4"/>
  <c r="BW1246" i="4"/>
  <c r="BV1246" i="4"/>
  <c r="BQ1244" i="4"/>
  <c r="BP1244" i="4"/>
  <c r="BS1244" i="4"/>
  <c r="BR1244" i="4"/>
  <c r="BT1242" i="4"/>
  <c r="BI1240" i="4"/>
  <c r="BH1240" i="4"/>
  <c r="BK1240" i="4"/>
  <c r="BJ1240" i="4"/>
  <c r="BW1238" i="4"/>
  <c r="BI1227" i="4"/>
  <c r="BJ1227" i="4"/>
  <c r="BH1227" i="4"/>
  <c r="BK1227" i="4"/>
  <c r="BQ1226" i="4"/>
  <c r="BR1226" i="4"/>
  <c r="BP1226" i="4"/>
  <c r="BS1226" i="4"/>
  <c r="BI1219" i="4"/>
  <c r="BJ1219" i="4"/>
  <c r="BH1219" i="4"/>
  <c r="BK1219" i="4"/>
  <c r="BQ1218" i="4"/>
  <c r="BR1218" i="4"/>
  <c r="BP1218" i="4"/>
  <c r="BS1218" i="4"/>
  <c r="BK1213" i="4"/>
  <c r="BJ1213" i="4"/>
  <c r="BI1213" i="4"/>
  <c r="BH1213" i="4"/>
  <c r="BK1209" i="4"/>
  <c r="BJ1209" i="4"/>
  <c r="BI1209" i="4"/>
  <c r="BH1209" i="4"/>
  <c r="BK1205" i="4"/>
  <c r="BJ1205" i="4"/>
  <c r="BI1205" i="4"/>
  <c r="BH1205" i="4"/>
  <c r="BK1201" i="4"/>
  <c r="BJ1201" i="4"/>
  <c r="BI1201" i="4"/>
  <c r="BH1201" i="4"/>
  <c r="BK1195" i="4"/>
  <c r="BJ1195" i="4"/>
  <c r="BI1195" i="4"/>
  <c r="BH1195" i="4"/>
  <c r="BK1194" i="4"/>
  <c r="BJ1194" i="4"/>
  <c r="BI1194" i="4"/>
  <c r="BH1194" i="4"/>
  <c r="BK1193" i="4"/>
  <c r="BJ1193" i="4"/>
  <c r="BI1193" i="4"/>
  <c r="BH1193" i="4"/>
  <c r="BK1189" i="4"/>
  <c r="BJ1189" i="4"/>
  <c r="BI1189" i="4"/>
  <c r="BH1189" i="4"/>
  <c r="BK1185" i="4"/>
  <c r="BJ1185" i="4"/>
  <c r="BI1185" i="4"/>
  <c r="BH1185" i="4"/>
  <c r="BK1179" i="4"/>
  <c r="BJ1179" i="4"/>
  <c r="BI1179" i="4"/>
  <c r="BH1179" i="4"/>
  <c r="BK1178" i="4"/>
  <c r="BJ1178" i="4"/>
  <c r="BI1178" i="4"/>
  <c r="BH1178" i="4"/>
  <c r="BK1177" i="4"/>
  <c r="BJ1177" i="4"/>
  <c r="BI1177" i="4"/>
  <c r="BH1177" i="4"/>
  <c r="BI1261" i="4"/>
  <c r="BH1261" i="4"/>
  <c r="BK1261" i="4"/>
  <c r="BJ1261" i="4"/>
  <c r="BW1259" i="4"/>
  <c r="BI1257" i="4"/>
  <c r="BH1257" i="4"/>
  <c r="BK1257" i="4"/>
  <c r="BJ1257" i="4"/>
  <c r="BW1255" i="4"/>
  <c r="BI1253" i="4"/>
  <c r="BH1253" i="4"/>
  <c r="BK1253" i="4"/>
  <c r="BJ1253" i="4"/>
  <c r="BW1251" i="4"/>
  <c r="BI1249" i="4"/>
  <c r="BH1249" i="4"/>
  <c r="BK1249" i="4"/>
  <c r="BJ1249" i="4"/>
  <c r="BW1247" i="4"/>
  <c r="BI1245" i="4"/>
  <c r="BH1245" i="4"/>
  <c r="BK1245" i="4"/>
  <c r="BJ1245" i="4"/>
  <c r="BW1243" i="4"/>
  <c r="BI1241" i="4"/>
  <c r="BH1241" i="4"/>
  <c r="BK1241" i="4"/>
  <c r="BJ1241" i="4"/>
  <c r="BW1239" i="4"/>
  <c r="BI1237" i="4"/>
  <c r="BH1237" i="4"/>
  <c r="BK1237" i="4"/>
  <c r="BJ1237" i="4"/>
  <c r="BW1235" i="4"/>
  <c r="BI1233" i="4"/>
  <c r="BH1233" i="4"/>
  <c r="BK1233" i="4"/>
  <c r="BJ1233" i="4"/>
  <c r="BW1212" i="4"/>
  <c r="BV1212" i="4"/>
  <c r="BU1212" i="4"/>
  <c r="BT1212" i="4"/>
  <c r="BW1208" i="4"/>
  <c r="BV1208" i="4"/>
  <c r="BU1208" i="4"/>
  <c r="BT1208" i="4"/>
  <c r="BW1204" i="4"/>
  <c r="BV1204" i="4"/>
  <c r="BU1204" i="4"/>
  <c r="BT1204" i="4"/>
  <c r="BW1200" i="4"/>
  <c r="BV1200" i="4"/>
  <c r="BU1200" i="4"/>
  <c r="BT1200" i="4"/>
  <c r="BW1196" i="4"/>
  <c r="BV1196" i="4"/>
  <c r="BU1196" i="4"/>
  <c r="BT1196" i="4"/>
  <c r="BW1190" i="4"/>
  <c r="BV1190" i="4"/>
  <c r="BU1190" i="4"/>
  <c r="BT1190" i="4"/>
  <c r="BW1186" i="4"/>
  <c r="BV1186" i="4"/>
  <c r="BU1186" i="4"/>
  <c r="BT1186" i="4"/>
  <c r="BW1182" i="4"/>
  <c r="BV1182" i="4"/>
  <c r="BU1182" i="4"/>
  <c r="BT1182" i="4"/>
  <c r="BW1178" i="4"/>
  <c r="BV1178" i="4"/>
  <c r="BU1178" i="4"/>
  <c r="BT1178" i="4"/>
  <c r="BN1322" i="4"/>
  <c r="BN1318" i="4"/>
  <c r="BU1260" i="4"/>
  <c r="BQ1258" i="4"/>
  <c r="BP1258" i="4"/>
  <c r="BS1258" i="4"/>
  <c r="BR1258" i="4"/>
  <c r="BW1256" i="4"/>
  <c r="BU1252" i="4"/>
  <c r="BQ1250" i="4"/>
  <c r="BP1250" i="4"/>
  <c r="BS1250" i="4"/>
  <c r="BR1250" i="4"/>
  <c r="BW1248" i="4"/>
  <c r="BI1242" i="4"/>
  <c r="BH1242" i="4"/>
  <c r="BK1242" i="4"/>
  <c r="BJ1242" i="4"/>
  <c r="BQ1238" i="4"/>
  <c r="BP1238" i="4"/>
  <c r="BS1238" i="4"/>
  <c r="BR1238" i="4"/>
  <c r="BI1228" i="4"/>
  <c r="BK1228" i="4"/>
  <c r="BJ1228" i="4"/>
  <c r="BH1228" i="4"/>
  <c r="BI1226" i="4"/>
  <c r="BK1226" i="4"/>
  <c r="BJ1226" i="4"/>
  <c r="BH1226" i="4"/>
  <c r="BI1224" i="4"/>
  <c r="BK1224" i="4"/>
  <c r="BJ1224" i="4"/>
  <c r="BH1224" i="4"/>
  <c r="BQ1223" i="4"/>
  <c r="BS1223" i="4"/>
  <c r="BR1223" i="4"/>
  <c r="BP1223" i="4"/>
  <c r="BQ1221" i="4"/>
  <c r="BS1221" i="4"/>
  <c r="BR1221" i="4"/>
  <c r="BP1221" i="4"/>
  <c r="BQ1219" i="4"/>
  <c r="BS1219" i="4"/>
  <c r="BR1219" i="4"/>
  <c r="BP1219" i="4"/>
  <c r="BQ1217" i="4"/>
  <c r="BS1217" i="4"/>
  <c r="BR1217" i="4"/>
  <c r="BP1217" i="4"/>
  <c r="BM1215" i="4"/>
  <c r="BO1215" i="4"/>
  <c r="BN1215" i="4"/>
  <c r="BL1215" i="4"/>
  <c r="BO1213" i="4"/>
  <c r="BN1213" i="4"/>
  <c r="BM1213" i="4"/>
  <c r="BL1213" i="4"/>
  <c r="BO1209" i="4"/>
  <c r="BN1209" i="4"/>
  <c r="BM1209" i="4"/>
  <c r="BL1209" i="4"/>
  <c r="BO1205" i="4"/>
  <c r="BN1205" i="4"/>
  <c r="BM1205" i="4"/>
  <c r="BL1205" i="4"/>
  <c r="BO1201" i="4"/>
  <c r="BN1201" i="4"/>
  <c r="BM1201" i="4"/>
  <c r="BL1201" i="4"/>
  <c r="BO1191" i="4"/>
  <c r="BN1191" i="4"/>
  <c r="BM1191" i="4"/>
  <c r="BL1191" i="4"/>
  <c r="BO1187" i="4"/>
  <c r="BN1187" i="4"/>
  <c r="BM1187" i="4"/>
  <c r="BL1187" i="4"/>
  <c r="BO1183" i="4"/>
  <c r="BN1183" i="4"/>
  <c r="BM1183" i="4"/>
  <c r="BL1183" i="4"/>
  <c r="BO1171" i="4"/>
  <c r="BM1171" i="4"/>
  <c r="BL1171" i="4"/>
  <c r="BN1171" i="4"/>
  <c r="BO1167" i="4"/>
  <c r="BM1167" i="4"/>
  <c r="BL1167" i="4"/>
  <c r="BN1167" i="4"/>
  <c r="BQ1255" i="4"/>
  <c r="BP1255" i="4"/>
  <c r="BS1255" i="4"/>
  <c r="BR1255" i="4"/>
  <c r="BQ1247" i="4"/>
  <c r="BP1247" i="4"/>
  <c r="BS1247" i="4"/>
  <c r="BR1247" i="4"/>
  <c r="BI1235" i="4"/>
  <c r="BH1235" i="4"/>
  <c r="BK1235" i="4"/>
  <c r="BJ1235" i="4"/>
  <c r="BU1233" i="4"/>
  <c r="BT1233" i="4"/>
  <c r="BW1233" i="4"/>
  <c r="BV1233" i="4"/>
  <c r="BU1222" i="4"/>
  <c r="BW1222" i="4"/>
  <c r="BV1222" i="4"/>
  <c r="BT1222" i="4"/>
  <c r="BS1212" i="4"/>
  <c r="BR1212" i="4"/>
  <c r="BQ1212" i="4"/>
  <c r="BP1212" i="4"/>
  <c r="BS1208" i="4"/>
  <c r="BR1208" i="4"/>
  <c r="BQ1208" i="4"/>
  <c r="BP1208" i="4"/>
  <c r="BS1204" i="4"/>
  <c r="BR1204" i="4"/>
  <c r="BQ1204" i="4"/>
  <c r="BP1204" i="4"/>
  <c r="BS1200" i="4"/>
  <c r="BR1200" i="4"/>
  <c r="BQ1200" i="4"/>
  <c r="BP1200" i="4"/>
  <c r="BS1196" i="4"/>
  <c r="BR1196" i="4"/>
  <c r="BQ1196" i="4"/>
  <c r="BP1196" i="4"/>
  <c r="BS1192" i="4"/>
  <c r="BR1192" i="4"/>
  <c r="BQ1192" i="4"/>
  <c r="BP1192" i="4"/>
  <c r="BS1188" i="4"/>
  <c r="BR1188" i="4"/>
  <c r="BQ1188" i="4"/>
  <c r="BP1188" i="4"/>
  <c r="BS1184" i="4"/>
  <c r="BR1184" i="4"/>
  <c r="BQ1184" i="4"/>
  <c r="BP1184" i="4"/>
  <c r="BS1180" i="4"/>
  <c r="BR1180" i="4"/>
  <c r="BQ1180" i="4"/>
  <c r="BP1180" i="4"/>
  <c r="BS1176" i="4"/>
  <c r="BQ1176" i="4"/>
  <c r="BP1176" i="4"/>
  <c r="BR1176" i="4"/>
  <c r="BS1172" i="4"/>
  <c r="BQ1172" i="4"/>
  <c r="BP1172" i="4"/>
  <c r="BR1172" i="4"/>
  <c r="BS1168" i="4"/>
  <c r="BQ1168" i="4"/>
  <c r="BP1168" i="4"/>
  <c r="BR1168" i="4"/>
  <c r="BS1164" i="4"/>
  <c r="BQ1164" i="4"/>
  <c r="BP1164" i="4"/>
  <c r="BR1164" i="4"/>
  <c r="BT1240" i="4"/>
  <c r="BW1232" i="4"/>
  <c r="BL1154" i="4"/>
  <c r="BM1154" i="4"/>
  <c r="BN1154" i="4"/>
  <c r="BO1154" i="4"/>
  <c r="BL1146" i="4"/>
  <c r="BM1146" i="4"/>
  <c r="BN1146" i="4"/>
  <c r="BO1146" i="4"/>
  <c r="BL1138" i="4"/>
  <c r="BM1138" i="4"/>
  <c r="BN1138" i="4"/>
  <c r="BO1138" i="4"/>
  <c r="BL1130" i="4"/>
  <c r="BM1130" i="4"/>
  <c r="BN1130" i="4"/>
  <c r="BO1130" i="4"/>
  <c r="BL1122" i="4"/>
  <c r="BM1122" i="4"/>
  <c r="BN1122" i="4"/>
  <c r="BO1122" i="4"/>
  <c r="BL1114" i="4"/>
  <c r="BM1114" i="4"/>
  <c r="BN1114" i="4"/>
  <c r="BO1114" i="4"/>
  <c r="BL1106" i="4"/>
  <c r="BM1106" i="4"/>
  <c r="BN1106" i="4"/>
  <c r="BO1106" i="4"/>
  <c r="BL1098" i="4"/>
  <c r="BM1098" i="4"/>
  <c r="BN1098" i="4"/>
  <c r="BO1098" i="4"/>
  <c r="BL1090" i="4"/>
  <c r="BM1090" i="4"/>
  <c r="BN1090" i="4"/>
  <c r="BO1090" i="4"/>
  <c r="BW1177" i="4"/>
  <c r="BV1177" i="4"/>
  <c r="BU1177" i="4"/>
  <c r="BT1177" i="4"/>
  <c r="BW1171" i="4"/>
  <c r="BH1145" i="4"/>
  <c r="BK1145" i="4"/>
  <c r="BJ1145" i="4"/>
  <c r="BI1145" i="4"/>
  <c r="BP1142" i="4"/>
  <c r="BR1142" i="4"/>
  <c r="BQ1142" i="4"/>
  <c r="BS1142" i="4"/>
  <c r="BP1138" i="4"/>
  <c r="BR1138" i="4"/>
  <c r="BQ1138" i="4"/>
  <c r="BS1138" i="4"/>
  <c r="BP1134" i="4"/>
  <c r="BR1134" i="4"/>
  <c r="BQ1134" i="4"/>
  <c r="BS1134" i="4"/>
  <c r="BP1130" i="4"/>
  <c r="BR1130" i="4"/>
  <c r="BQ1130" i="4"/>
  <c r="BS1130" i="4"/>
  <c r="BP1126" i="4"/>
  <c r="BR1126" i="4"/>
  <c r="BQ1126" i="4"/>
  <c r="BS1126" i="4"/>
  <c r="BP1122" i="4"/>
  <c r="BR1122" i="4"/>
  <c r="BQ1122" i="4"/>
  <c r="BS1122" i="4"/>
  <c r="BT1116" i="4"/>
  <c r="BU1116" i="4"/>
  <c r="BV1116" i="4"/>
  <c r="BW1116" i="4"/>
  <c r="BT1112" i="4"/>
  <c r="BU1112" i="4"/>
  <c r="BV1112" i="4"/>
  <c r="BW1112" i="4"/>
  <c r="BT1108" i="4"/>
  <c r="BU1108" i="4"/>
  <c r="BV1108" i="4"/>
  <c r="BW1108" i="4"/>
  <c r="BT1104" i="4"/>
  <c r="BU1104" i="4"/>
  <c r="BV1104" i="4"/>
  <c r="BW1104" i="4"/>
  <c r="BJ1098" i="4"/>
  <c r="BJ1090" i="4"/>
  <c r="BP1086" i="4"/>
  <c r="BR1086" i="4"/>
  <c r="BQ1086" i="4"/>
  <c r="BS1086" i="4"/>
  <c r="BV1238" i="4"/>
  <c r="BP1156" i="4"/>
  <c r="BS1156" i="4"/>
  <c r="BQ1156" i="4"/>
  <c r="BR1156" i="4"/>
  <c r="BL1153" i="4"/>
  <c r="BO1153" i="4"/>
  <c r="BM1153" i="4"/>
  <c r="BN1153" i="4"/>
  <c r="BT1150" i="4"/>
  <c r="BW1150" i="4"/>
  <c r="BV1150" i="4"/>
  <c r="BU1150" i="4"/>
  <c r="BP1140" i="4"/>
  <c r="BS1140" i="4"/>
  <c r="BQ1140" i="4"/>
  <c r="BR1140" i="4"/>
  <c r="BL1137" i="4"/>
  <c r="BO1137" i="4"/>
  <c r="BM1137" i="4"/>
  <c r="BN1137" i="4"/>
  <c r="BT1134" i="4"/>
  <c r="BW1134" i="4"/>
  <c r="BV1134" i="4"/>
  <c r="BU1134" i="4"/>
  <c r="BP1116" i="4"/>
  <c r="BS1116" i="4"/>
  <c r="BQ1116" i="4"/>
  <c r="BR1116" i="4"/>
  <c r="BL1113" i="4"/>
  <c r="BO1113" i="4"/>
  <c r="BM1113" i="4"/>
  <c r="BN1113" i="4"/>
  <c r="BT1110" i="4"/>
  <c r="BW1110" i="4"/>
  <c r="BV1110" i="4"/>
  <c r="BU1110" i="4"/>
  <c r="BP1096" i="4"/>
  <c r="BS1096" i="4"/>
  <c r="BQ1096" i="4"/>
  <c r="BR1096" i="4"/>
  <c r="BL1093" i="4"/>
  <c r="BO1093" i="4"/>
  <c r="BM1093" i="4"/>
  <c r="BN1093" i="4"/>
  <c r="BT1090" i="4"/>
  <c r="BW1090" i="4"/>
  <c r="BV1090" i="4"/>
  <c r="BU1090" i="4"/>
  <c r="BL1089" i="4"/>
  <c r="BO1089" i="4"/>
  <c r="BM1089" i="4"/>
  <c r="BN1089" i="4"/>
  <c r="BT1086" i="4"/>
  <c r="BW1086" i="4"/>
  <c r="BV1086" i="4"/>
  <c r="BU1086" i="4"/>
  <c r="BL1085" i="4"/>
  <c r="BO1085" i="4"/>
  <c r="BM1085" i="4"/>
  <c r="BN1085" i="4"/>
  <c r="BW1168" i="4"/>
  <c r="BV1165" i="4"/>
  <c r="BL1148" i="4"/>
  <c r="BO1148" i="4"/>
  <c r="BN1148" i="4"/>
  <c r="BM1148" i="4"/>
  <c r="BH1083" i="4"/>
  <c r="BI1083" i="4"/>
  <c r="BJ1083" i="4"/>
  <c r="BK1083" i="4"/>
  <c r="BW1079" i="4"/>
  <c r="BV1079" i="4"/>
  <c r="BT1079" i="4"/>
  <c r="BU1079" i="4"/>
  <c r="BK1075" i="4"/>
  <c r="BJ1075" i="4"/>
  <c r="BH1075" i="4"/>
  <c r="BI1075" i="4"/>
  <c r="BW1071" i="4"/>
  <c r="BV1071" i="4"/>
  <c r="BT1071" i="4"/>
  <c r="BU1071" i="4"/>
  <c r="BK1067" i="4"/>
  <c r="BJ1067" i="4"/>
  <c r="BH1067" i="4"/>
  <c r="BI1067" i="4"/>
  <c r="BW1063" i="4"/>
  <c r="BV1063" i="4"/>
  <c r="BT1063" i="4"/>
  <c r="BU1063" i="4"/>
  <c r="BK1059" i="4"/>
  <c r="BJ1059" i="4"/>
  <c r="BH1059" i="4"/>
  <c r="BI1059" i="4"/>
  <c r="BW1055" i="4"/>
  <c r="BV1055" i="4"/>
  <c r="BT1055" i="4"/>
  <c r="BU1055" i="4"/>
  <c r="BK1051" i="4"/>
  <c r="BJ1051" i="4"/>
  <c r="BH1051" i="4"/>
  <c r="BI1051" i="4"/>
  <c r="BS1049" i="4"/>
  <c r="BR1049" i="4"/>
  <c r="BP1049" i="4"/>
  <c r="BQ1049" i="4"/>
  <c r="BO1041" i="4"/>
  <c r="BM1041" i="4"/>
  <c r="BL1041" i="4"/>
  <c r="BN1041" i="4"/>
  <c r="BO1033" i="4"/>
  <c r="BM1033" i="4"/>
  <c r="BL1033" i="4"/>
  <c r="BN1033" i="4"/>
  <c r="BO1025" i="4"/>
  <c r="BM1025" i="4"/>
  <c r="BL1025" i="4"/>
  <c r="BN1025" i="4"/>
  <c r="BM1007" i="4"/>
  <c r="BO1007" i="4"/>
  <c r="BN1007" i="4"/>
  <c r="BL1007" i="4"/>
  <c r="BM1003" i="4"/>
  <c r="BO1003" i="4"/>
  <c r="BN1003" i="4"/>
  <c r="BL1003" i="4"/>
  <c r="BM999" i="4"/>
  <c r="BO999" i="4"/>
  <c r="BN999" i="4"/>
  <c r="BL999" i="4"/>
  <c r="BM995" i="4"/>
  <c r="BO995" i="4"/>
  <c r="BN995" i="4"/>
  <c r="BL995" i="4"/>
  <c r="BM991" i="4"/>
  <c r="BO991" i="4"/>
  <c r="BN991" i="4"/>
  <c r="BL991" i="4"/>
  <c r="BM987" i="4"/>
  <c r="BO987" i="4"/>
  <c r="BN987" i="4"/>
  <c r="BL987" i="4"/>
  <c r="BM983" i="4"/>
  <c r="BO983" i="4"/>
  <c r="BN983" i="4"/>
  <c r="BL983" i="4"/>
  <c r="BM979" i="4"/>
  <c r="BO979" i="4"/>
  <c r="BN979" i="4"/>
  <c r="BL979" i="4"/>
  <c r="BM975" i="4"/>
  <c r="BO975" i="4"/>
  <c r="BN975" i="4"/>
  <c r="BL975" i="4"/>
  <c r="BM971" i="4"/>
  <c r="BO971" i="4"/>
  <c r="BN971" i="4"/>
  <c r="BL971" i="4"/>
  <c r="BM967" i="4"/>
  <c r="BO967" i="4"/>
  <c r="BN967" i="4"/>
  <c r="BL967" i="4"/>
  <c r="BM963" i="4"/>
  <c r="BO963" i="4"/>
  <c r="BN963" i="4"/>
  <c r="BL963" i="4"/>
  <c r="BM959" i="4"/>
  <c r="BO959" i="4"/>
  <c r="BN959" i="4"/>
  <c r="BL959" i="4"/>
  <c r="BM955" i="4"/>
  <c r="BO955" i="4"/>
  <c r="BN955" i="4"/>
  <c r="BL955" i="4"/>
  <c r="BM951" i="4"/>
  <c r="BO951" i="4"/>
  <c r="BN951" i="4"/>
  <c r="BL951" i="4"/>
  <c r="BW1164" i="4"/>
  <c r="BT1156" i="4"/>
  <c r="BU1156" i="4"/>
  <c r="BV1156" i="4"/>
  <c r="BW1156" i="4"/>
  <c r="BH1156" i="4"/>
  <c r="BJ1156" i="4"/>
  <c r="BI1156" i="4"/>
  <c r="BK1156" i="4"/>
  <c r="BK1154" i="4"/>
  <c r="BT1148" i="4"/>
  <c r="BU1148" i="4"/>
  <c r="BV1148" i="4"/>
  <c r="BW1148" i="4"/>
  <c r="BH1148" i="4"/>
  <c r="BJ1148" i="4"/>
  <c r="BI1148" i="4"/>
  <c r="BK1148" i="4"/>
  <c r="BK1146" i="4"/>
  <c r="BH1138" i="4"/>
  <c r="BI1130" i="4"/>
  <c r="BH1127" i="4"/>
  <c r="BI1127" i="4"/>
  <c r="BJ1127" i="4"/>
  <c r="BK1127" i="4"/>
  <c r="BT1127" i="4"/>
  <c r="BW1127" i="4"/>
  <c r="BU1127" i="4"/>
  <c r="BV1127" i="4"/>
  <c r="BP1127" i="4"/>
  <c r="BS1127" i="4"/>
  <c r="BR1127" i="4"/>
  <c r="BQ1127" i="4"/>
  <c r="BI1122" i="4"/>
  <c r="BL1119" i="4"/>
  <c r="BN1119" i="4"/>
  <c r="BM1119" i="4"/>
  <c r="BO1119" i="4"/>
  <c r="BJ1118" i="4"/>
  <c r="BT1113" i="4"/>
  <c r="BV1113" i="4"/>
  <c r="BU1113" i="4"/>
  <c r="BW1113" i="4"/>
  <c r="BH1106" i="4"/>
  <c r="BK1098" i="4"/>
  <c r="BH1095" i="4"/>
  <c r="BI1095" i="4"/>
  <c r="BJ1095" i="4"/>
  <c r="BK1095" i="4"/>
  <c r="BT1095" i="4"/>
  <c r="BW1095" i="4"/>
  <c r="BU1095" i="4"/>
  <c r="BV1095" i="4"/>
  <c r="BP1095" i="4"/>
  <c r="BS1095" i="4"/>
  <c r="BR1095" i="4"/>
  <c r="BQ1095" i="4"/>
  <c r="BI1090" i="4"/>
  <c r="BL1087" i="4"/>
  <c r="BN1087" i="4"/>
  <c r="BM1087" i="4"/>
  <c r="BO1087" i="4"/>
  <c r="BJ1086" i="4"/>
  <c r="BO1083" i="4"/>
  <c r="BK1080" i="4"/>
  <c r="BJ1080" i="4"/>
  <c r="BH1080" i="4"/>
  <c r="BI1080" i="4"/>
  <c r="BS1076" i="4"/>
  <c r="BR1076" i="4"/>
  <c r="BP1076" i="4"/>
  <c r="BQ1076" i="4"/>
  <c r="BN1075" i="4"/>
  <c r="BW1072" i="4"/>
  <c r="BV1072" i="4"/>
  <c r="BT1072" i="4"/>
  <c r="BU1072" i="4"/>
  <c r="BM1067" i="4"/>
  <c r="BK1064" i="4"/>
  <c r="BJ1064" i="4"/>
  <c r="BH1064" i="4"/>
  <c r="BI1064" i="4"/>
  <c r="BS1060" i="4"/>
  <c r="BR1060" i="4"/>
  <c r="BP1060" i="4"/>
  <c r="BQ1060" i="4"/>
  <c r="BN1059" i="4"/>
  <c r="BW1056" i="4"/>
  <c r="BV1056" i="4"/>
  <c r="BT1056" i="4"/>
  <c r="BU1056" i="4"/>
  <c r="BM1051" i="4"/>
  <c r="BW1049" i="4"/>
  <c r="BV1049" i="4"/>
  <c r="BT1049" i="4"/>
  <c r="BU1049" i="4"/>
  <c r="BS1047" i="4"/>
  <c r="BR1047" i="4"/>
  <c r="BQ1047" i="4"/>
  <c r="BP1047" i="4"/>
  <c r="BS1045" i="4"/>
  <c r="BR1045" i="4"/>
  <c r="BQ1045" i="4"/>
  <c r="BP1045" i="4"/>
  <c r="BS1043" i="4"/>
  <c r="BR1043" i="4"/>
  <c r="BQ1043" i="4"/>
  <c r="BP1043" i="4"/>
  <c r="BS1041" i="4"/>
  <c r="BR1041" i="4"/>
  <c r="BQ1041" i="4"/>
  <c r="BP1041" i="4"/>
  <c r="BS1039" i="4"/>
  <c r="BR1039" i="4"/>
  <c r="BQ1039" i="4"/>
  <c r="BP1039" i="4"/>
  <c r="BS1037" i="4"/>
  <c r="BR1037" i="4"/>
  <c r="BQ1037" i="4"/>
  <c r="BP1037" i="4"/>
  <c r="BS1035" i="4"/>
  <c r="BR1035" i="4"/>
  <c r="BQ1035" i="4"/>
  <c r="BP1035" i="4"/>
  <c r="BS1033" i="4"/>
  <c r="BR1033" i="4"/>
  <c r="BQ1033" i="4"/>
  <c r="BP1033" i="4"/>
  <c r="BS1031" i="4"/>
  <c r="BR1031" i="4"/>
  <c r="BQ1031" i="4"/>
  <c r="BP1031" i="4"/>
  <c r="BS1029" i="4"/>
  <c r="BR1029" i="4"/>
  <c r="BQ1029" i="4"/>
  <c r="BP1029" i="4"/>
  <c r="BS1027" i="4"/>
  <c r="BR1027" i="4"/>
  <c r="BQ1027" i="4"/>
  <c r="BP1027" i="4"/>
  <c r="BS1025" i="4"/>
  <c r="BR1025" i="4"/>
  <c r="BQ1025" i="4"/>
  <c r="BP1025" i="4"/>
  <c r="BS1023" i="4"/>
  <c r="BR1023" i="4"/>
  <c r="BQ1023" i="4"/>
  <c r="BP1023" i="4"/>
  <c r="BS1021" i="4"/>
  <c r="BR1021" i="4"/>
  <c r="BQ1021" i="4"/>
  <c r="BP1021" i="4"/>
  <c r="BS1019" i="4"/>
  <c r="BR1019" i="4"/>
  <c r="BQ1019" i="4"/>
  <c r="BP1019" i="4"/>
  <c r="BS1017" i="4"/>
  <c r="BR1017" i="4"/>
  <c r="BQ1017" i="4"/>
  <c r="BP1017" i="4"/>
  <c r="BS1015" i="4"/>
  <c r="BR1015" i="4"/>
  <c r="BQ1015" i="4"/>
  <c r="BP1015" i="4"/>
  <c r="BS1013" i="4"/>
  <c r="BR1013" i="4"/>
  <c r="BQ1013" i="4"/>
  <c r="BP1013" i="4"/>
  <c r="BW1244" i="4"/>
  <c r="BV1236" i="4"/>
  <c r="BV1235" i="4"/>
  <c r="BK1196" i="4"/>
  <c r="BK1180" i="4"/>
  <c r="BW1176" i="4"/>
  <c r="BW1173" i="4"/>
  <c r="BL1152" i="4"/>
  <c r="BO1152" i="4"/>
  <c r="BN1152" i="4"/>
  <c r="BM1152" i="4"/>
  <c r="BH1121" i="4"/>
  <c r="BK1121" i="4"/>
  <c r="BJ1121" i="4"/>
  <c r="BI1121" i="4"/>
  <c r="BO1048" i="4"/>
  <c r="BN1048" i="4"/>
  <c r="BM1048" i="4"/>
  <c r="BL1048" i="4"/>
  <c r="BU1043" i="4"/>
  <c r="BO1040" i="4"/>
  <c r="BN1040" i="4"/>
  <c r="BM1040" i="4"/>
  <c r="BL1040" i="4"/>
  <c r="BU1035" i="4"/>
  <c r="BO1032" i="4"/>
  <c r="BN1032" i="4"/>
  <c r="BM1032" i="4"/>
  <c r="BL1032" i="4"/>
  <c r="BU1027" i="4"/>
  <c r="BO1024" i="4"/>
  <c r="BN1024" i="4"/>
  <c r="BM1024" i="4"/>
  <c r="BL1024" i="4"/>
  <c r="BU1019" i="4"/>
  <c r="BO1016" i="4"/>
  <c r="BN1016" i="4"/>
  <c r="BM1016" i="4"/>
  <c r="BL1016" i="4"/>
  <c r="BW1172" i="4"/>
  <c r="BV1169" i="4"/>
  <c r="BT1157" i="4"/>
  <c r="BV1157" i="4"/>
  <c r="BU1157" i="4"/>
  <c r="BW1157" i="4"/>
  <c r="BL1155" i="4"/>
  <c r="BN1155" i="4"/>
  <c r="BM1155" i="4"/>
  <c r="BO1155" i="4"/>
  <c r="BT1149" i="4"/>
  <c r="BV1149" i="4"/>
  <c r="BU1149" i="4"/>
  <c r="BW1149" i="4"/>
  <c r="BH1147" i="4"/>
  <c r="BI1147" i="4"/>
  <c r="BJ1147" i="4"/>
  <c r="BK1147" i="4"/>
  <c r="BT1147" i="4"/>
  <c r="BW1147" i="4"/>
  <c r="BU1147" i="4"/>
  <c r="BV1147" i="4"/>
  <c r="BP1147" i="4"/>
  <c r="BS1147" i="4"/>
  <c r="BR1147" i="4"/>
  <c r="BQ1147" i="4"/>
  <c r="BI1142" i="4"/>
  <c r="BH1139" i="4"/>
  <c r="BI1139" i="4"/>
  <c r="BJ1139" i="4"/>
  <c r="BK1139" i="4"/>
  <c r="BT1139" i="4"/>
  <c r="BW1139" i="4"/>
  <c r="BU1139" i="4"/>
  <c r="BV1139" i="4"/>
  <c r="BP1139" i="4"/>
  <c r="BS1139" i="4"/>
  <c r="BR1139" i="4"/>
  <c r="BQ1139" i="4"/>
  <c r="BI1134" i="4"/>
  <c r="BH1131" i="4"/>
  <c r="BI1131" i="4"/>
  <c r="BJ1131" i="4"/>
  <c r="BK1131" i="4"/>
  <c r="BT1131" i="4"/>
  <c r="BW1131" i="4"/>
  <c r="BU1131" i="4"/>
  <c r="BV1131" i="4"/>
  <c r="BP1131" i="4"/>
  <c r="BS1131" i="4"/>
  <c r="BR1131" i="4"/>
  <c r="BQ1131" i="4"/>
  <c r="BI1126" i="4"/>
  <c r="BH1123" i="4"/>
  <c r="BI1123" i="4"/>
  <c r="BJ1123" i="4"/>
  <c r="BK1123" i="4"/>
  <c r="BT1123" i="4"/>
  <c r="BW1123" i="4"/>
  <c r="BU1123" i="4"/>
  <c r="BV1123" i="4"/>
  <c r="BP1123" i="4"/>
  <c r="BS1123" i="4"/>
  <c r="BR1123" i="4"/>
  <c r="BQ1123" i="4"/>
  <c r="BI1118" i="4"/>
  <c r="BH1115" i="4"/>
  <c r="BI1115" i="4"/>
  <c r="BJ1115" i="4"/>
  <c r="BK1115" i="4"/>
  <c r="BT1115" i="4"/>
  <c r="BW1115" i="4"/>
  <c r="BU1115" i="4"/>
  <c r="BV1115" i="4"/>
  <c r="BP1115" i="4"/>
  <c r="BS1115" i="4"/>
  <c r="BR1115" i="4"/>
  <c r="BQ1115" i="4"/>
  <c r="BI1110" i="4"/>
  <c r="BH1107" i="4"/>
  <c r="BI1107" i="4"/>
  <c r="BJ1107" i="4"/>
  <c r="BK1107" i="4"/>
  <c r="BT1107" i="4"/>
  <c r="BW1107" i="4"/>
  <c r="BU1107" i="4"/>
  <c r="BV1107" i="4"/>
  <c r="BP1107" i="4"/>
  <c r="BS1107" i="4"/>
  <c r="BR1107" i="4"/>
  <c r="BQ1107" i="4"/>
  <c r="BI1102" i="4"/>
  <c r="BH1099" i="4"/>
  <c r="BI1099" i="4"/>
  <c r="BJ1099" i="4"/>
  <c r="BK1099" i="4"/>
  <c r="BT1099" i="4"/>
  <c r="BW1099" i="4"/>
  <c r="BU1099" i="4"/>
  <c r="BV1099" i="4"/>
  <c r="BP1099" i="4"/>
  <c r="BS1099" i="4"/>
  <c r="BR1099" i="4"/>
  <c r="BQ1099" i="4"/>
  <c r="BI1094" i="4"/>
  <c r="BH1091" i="4"/>
  <c r="BI1091" i="4"/>
  <c r="BJ1091" i="4"/>
  <c r="BK1091" i="4"/>
  <c r="BT1091" i="4"/>
  <c r="BW1091" i="4"/>
  <c r="BU1091" i="4"/>
  <c r="BV1091" i="4"/>
  <c r="BP1091" i="4"/>
  <c r="BS1091" i="4"/>
  <c r="BR1091" i="4"/>
  <c r="BQ1091" i="4"/>
  <c r="BI1086" i="4"/>
  <c r="BS1082" i="4"/>
  <c r="BR1082" i="4"/>
  <c r="BP1082" i="4"/>
  <c r="BQ1082" i="4"/>
  <c r="BN1081" i="4"/>
  <c r="BM1077" i="4"/>
  <c r="BS1074" i="4"/>
  <c r="BR1074" i="4"/>
  <c r="BP1074" i="4"/>
  <c r="BQ1074" i="4"/>
  <c r="BN1073" i="4"/>
  <c r="BM1069" i="4"/>
  <c r="BS1066" i="4"/>
  <c r="BR1066" i="4"/>
  <c r="BP1066" i="4"/>
  <c r="BQ1066" i="4"/>
  <c r="BN1065" i="4"/>
  <c r="BM1061" i="4"/>
  <c r="BS1058" i="4"/>
  <c r="BR1058" i="4"/>
  <c r="BP1058" i="4"/>
  <c r="BQ1058" i="4"/>
  <c r="BN1057" i="4"/>
  <c r="BM1053" i="4"/>
  <c r="BS1050" i="4"/>
  <c r="BR1050" i="4"/>
  <c r="BP1050" i="4"/>
  <c r="BQ1050" i="4"/>
  <c r="BS1048" i="4"/>
  <c r="BP1048" i="4"/>
  <c r="BR1048" i="4"/>
  <c r="BQ1048" i="4"/>
  <c r="BK1044" i="4"/>
  <c r="BJ1044" i="4"/>
  <c r="BI1044" i="4"/>
  <c r="BH1044" i="4"/>
  <c r="BS1040" i="4"/>
  <c r="BP1040" i="4"/>
  <c r="BR1040" i="4"/>
  <c r="BQ1040" i="4"/>
  <c r="BK1036" i="4"/>
  <c r="BJ1036" i="4"/>
  <c r="BI1036" i="4"/>
  <c r="BH1036" i="4"/>
  <c r="BS1032" i="4"/>
  <c r="BP1032" i="4"/>
  <c r="BR1032" i="4"/>
  <c r="BQ1032" i="4"/>
  <c r="BK1028" i="4"/>
  <c r="BJ1028" i="4"/>
  <c r="BI1028" i="4"/>
  <c r="BH1028" i="4"/>
  <c r="BS1024" i="4"/>
  <c r="BP1024" i="4"/>
  <c r="BR1024" i="4"/>
  <c r="BQ1024" i="4"/>
  <c r="BK1020" i="4"/>
  <c r="BJ1020" i="4"/>
  <c r="BI1020" i="4"/>
  <c r="BH1020" i="4"/>
  <c r="BS1016" i="4"/>
  <c r="BP1016" i="4"/>
  <c r="BR1016" i="4"/>
  <c r="BQ1016" i="4"/>
  <c r="BV1012" i="4"/>
  <c r="BK1010" i="4"/>
  <c r="BJ1010" i="4"/>
  <c r="BH1010" i="4"/>
  <c r="BI1010" i="4"/>
  <c r="BU957" i="4"/>
  <c r="BW957" i="4"/>
  <c r="BV957" i="4"/>
  <c r="BT957" i="4"/>
  <c r="BU956" i="4"/>
  <c r="BW956" i="4"/>
  <c r="BV956" i="4"/>
  <c r="BT956" i="4"/>
  <c r="BU955" i="4"/>
  <c r="BW955" i="4"/>
  <c r="BV955" i="4"/>
  <c r="BT955" i="4"/>
  <c r="BU951" i="4"/>
  <c r="BW951" i="4"/>
  <c r="BV951" i="4"/>
  <c r="BT951" i="4"/>
  <c r="BM1140" i="4"/>
  <c r="BM1108" i="4"/>
  <c r="BO948" i="4"/>
  <c r="BM948" i="4"/>
  <c r="BL948" i="4"/>
  <c r="BN948" i="4"/>
  <c r="BO944" i="4"/>
  <c r="BM944" i="4"/>
  <c r="BL944" i="4"/>
  <c r="BN944" i="4"/>
  <c r="BO940" i="4"/>
  <c r="BM940" i="4"/>
  <c r="BL940" i="4"/>
  <c r="BN940" i="4"/>
  <c r="BO936" i="4"/>
  <c r="BM936" i="4"/>
  <c r="BL936" i="4"/>
  <c r="BN936" i="4"/>
  <c r="BO932" i="4"/>
  <c r="BM932" i="4"/>
  <c r="BL932" i="4"/>
  <c r="BN932" i="4"/>
  <c r="BO928" i="4"/>
  <c r="BM928" i="4"/>
  <c r="BL928" i="4"/>
  <c r="BN928" i="4"/>
  <c r="BO1116" i="4"/>
  <c r="BO1084" i="4"/>
  <c r="BM1021" i="4"/>
  <c r="BV1010" i="4"/>
  <c r="BS922" i="4"/>
  <c r="BR922" i="4"/>
  <c r="BQ922" i="4"/>
  <c r="BP922" i="4"/>
  <c r="BN1124" i="4"/>
  <c r="BN1092" i="4"/>
  <c r="BL1080" i="4"/>
  <c r="BL1076" i="4"/>
  <c r="BL1072" i="4"/>
  <c r="BL1068" i="4"/>
  <c r="BL1064" i="4"/>
  <c r="BL1060" i="4"/>
  <c r="BL1056" i="4"/>
  <c r="BL1052" i="4"/>
  <c r="BS1009" i="4"/>
  <c r="BR1009" i="4"/>
  <c r="BP1009" i="4"/>
  <c r="BQ1009" i="4"/>
  <c r="BQ1007" i="4"/>
  <c r="BS1007" i="4"/>
  <c r="BR1007" i="4"/>
  <c r="BP1007" i="4"/>
  <c r="BQ1005" i="4"/>
  <c r="BS1005" i="4"/>
  <c r="BR1005" i="4"/>
  <c r="BP1005" i="4"/>
  <c r="BQ1003" i="4"/>
  <c r="BS1003" i="4"/>
  <c r="BR1003" i="4"/>
  <c r="BP1003" i="4"/>
  <c r="BQ1001" i="4"/>
  <c r="BS1001" i="4"/>
  <c r="BR1001" i="4"/>
  <c r="BP1001" i="4"/>
  <c r="BQ999" i="4"/>
  <c r="BS999" i="4"/>
  <c r="BR999" i="4"/>
  <c r="BP999" i="4"/>
  <c r="BQ997" i="4"/>
  <c r="BS997" i="4"/>
  <c r="BR997" i="4"/>
  <c r="BP997" i="4"/>
  <c r="BQ995" i="4"/>
  <c r="BS995" i="4"/>
  <c r="BR995" i="4"/>
  <c r="BP995" i="4"/>
  <c r="BQ993" i="4"/>
  <c r="BS993" i="4"/>
  <c r="BR993" i="4"/>
  <c r="BP993" i="4"/>
  <c r="BQ991" i="4"/>
  <c r="BS991" i="4"/>
  <c r="BR991" i="4"/>
  <c r="BP991" i="4"/>
  <c r="BQ989" i="4"/>
  <c r="BS989" i="4"/>
  <c r="BR989" i="4"/>
  <c r="BP989" i="4"/>
  <c r="BQ987" i="4"/>
  <c r="BS987" i="4"/>
  <c r="BR987" i="4"/>
  <c r="BP987" i="4"/>
  <c r="BQ985" i="4"/>
  <c r="BS985" i="4"/>
  <c r="BR985" i="4"/>
  <c r="BP985" i="4"/>
  <c r="BQ983" i="4"/>
  <c r="BS983" i="4"/>
  <c r="BR983" i="4"/>
  <c r="BP983" i="4"/>
  <c r="BQ981" i="4"/>
  <c r="BS981" i="4"/>
  <c r="BR981" i="4"/>
  <c r="BP981" i="4"/>
  <c r="BQ979" i="4"/>
  <c r="BS979" i="4"/>
  <c r="BR979" i="4"/>
  <c r="BP979" i="4"/>
  <c r="BQ977" i="4"/>
  <c r="BS977" i="4"/>
  <c r="BR977" i="4"/>
  <c r="BP977" i="4"/>
  <c r="BQ975" i="4"/>
  <c r="BS975" i="4"/>
  <c r="BR975" i="4"/>
  <c r="BP975" i="4"/>
  <c r="BQ973" i="4"/>
  <c r="BS973" i="4"/>
  <c r="BR973" i="4"/>
  <c r="BP973" i="4"/>
  <c r="BQ971" i="4"/>
  <c r="BS971" i="4"/>
  <c r="BR971" i="4"/>
  <c r="BP971" i="4"/>
  <c r="BQ969" i="4"/>
  <c r="BS969" i="4"/>
  <c r="BR969" i="4"/>
  <c r="BP969" i="4"/>
  <c r="BQ967" i="4"/>
  <c r="BS967" i="4"/>
  <c r="BR967" i="4"/>
  <c r="BP967" i="4"/>
  <c r="BQ965" i="4"/>
  <c r="BS965" i="4"/>
  <c r="BR965" i="4"/>
  <c r="BP965" i="4"/>
  <c r="BQ963" i="4"/>
  <c r="BS963" i="4"/>
  <c r="BR963" i="4"/>
  <c r="BP963" i="4"/>
  <c r="BQ961" i="4"/>
  <c r="BS961" i="4"/>
  <c r="BR961" i="4"/>
  <c r="BP961" i="4"/>
  <c r="BQ959" i="4"/>
  <c r="BS959" i="4"/>
  <c r="BR959" i="4"/>
  <c r="BP959" i="4"/>
  <c r="BQ957" i="4"/>
  <c r="BS957" i="4"/>
  <c r="BR957" i="4"/>
  <c r="BP957" i="4"/>
  <c r="BQ955" i="4"/>
  <c r="BS955" i="4"/>
  <c r="BR955" i="4"/>
  <c r="BP955" i="4"/>
  <c r="BQ953" i="4"/>
  <c r="BS953" i="4"/>
  <c r="BR953" i="4"/>
  <c r="BP953" i="4"/>
  <c r="BQ951" i="4"/>
  <c r="BS951" i="4"/>
  <c r="BR951" i="4"/>
  <c r="BP951" i="4"/>
  <c r="BQ949" i="4"/>
  <c r="BS949" i="4"/>
  <c r="BR949" i="4"/>
  <c r="BP949" i="4"/>
  <c r="BU944" i="4"/>
  <c r="BO941" i="4"/>
  <c r="BN941" i="4"/>
  <c r="BM941" i="4"/>
  <c r="BL941" i="4"/>
  <c r="BU936" i="4"/>
  <c r="BO933" i="4"/>
  <c r="BN933" i="4"/>
  <c r="BM933" i="4"/>
  <c r="BL933" i="4"/>
  <c r="BU928" i="4"/>
  <c r="BO925" i="4"/>
  <c r="BN925" i="4"/>
  <c r="BM925" i="4"/>
  <c r="BL925" i="4"/>
  <c r="BT920" i="4"/>
  <c r="BW920" i="4"/>
  <c r="BV920" i="4"/>
  <c r="BU920" i="4"/>
  <c r="BT916" i="4"/>
  <c r="BW916" i="4"/>
  <c r="BV916" i="4"/>
  <c r="BU916" i="4"/>
  <c r="BT912" i="4"/>
  <c r="BW912" i="4"/>
  <c r="BV912" i="4"/>
  <c r="BU912" i="4"/>
  <c r="BT908" i="4"/>
  <c r="BW908" i="4"/>
  <c r="BV908" i="4"/>
  <c r="BU908" i="4"/>
  <c r="BT904" i="4"/>
  <c r="BW904" i="4"/>
  <c r="BV904" i="4"/>
  <c r="BU904" i="4"/>
  <c r="BT900" i="4"/>
  <c r="BW900" i="4"/>
  <c r="BV900" i="4"/>
  <c r="BU900" i="4"/>
  <c r="BT896" i="4"/>
  <c r="BW896" i="4"/>
  <c r="BV896" i="4"/>
  <c r="BU896" i="4"/>
  <c r="BT892" i="4"/>
  <c r="BW892" i="4"/>
  <c r="BV892" i="4"/>
  <c r="BU892" i="4"/>
  <c r="BT888" i="4"/>
  <c r="BW888" i="4"/>
  <c r="BV888" i="4"/>
  <c r="BU888" i="4"/>
  <c r="BT884" i="4"/>
  <c r="BW884" i="4"/>
  <c r="BV884" i="4"/>
  <c r="BU884" i="4"/>
  <c r="BT880" i="4"/>
  <c r="BW880" i="4"/>
  <c r="BV880" i="4"/>
  <c r="BU880" i="4"/>
  <c r="BT876" i="4"/>
  <c r="BW876" i="4"/>
  <c r="BV876" i="4"/>
  <c r="BU876" i="4"/>
  <c r="BT872" i="4"/>
  <c r="BW872" i="4"/>
  <c r="BV872" i="4"/>
  <c r="BU872" i="4"/>
  <c r="BT868" i="4"/>
  <c r="BW868" i="4"/>
  <c r="BV868" i="4"/>
  <c r="BU868" i="4"/>
  <c r="BT864" i="4"/>
  <c r="BW864" i="4"/>
  <c r="BV864" i="4"/>
  <c r="BU864" i="4"/>
  <c r="BT860" i="4"/>
  <c r="BW860" i="4"/>
  <c r="BV860" i="4"/>
  <c r="BU860" i="4"/>
  <c r="BT856" i="4"/>
  <c r="BW856" i="4"/>
  <c r="BV856" i="4"/>
  <c r="BU856" i="4"/>
  <c r="BL1132" i="4"/>
  <c r="BL1100" i="4"/>
  <c r="BO1023" i="4"/>
  <c r="BO1019" i="4"/>
  <c r="BO1011" i="4"/>
  <c r="BM1011" i="4"/>
  <c r="BN1011" i="4"/>
  <c r="BL1011" i="4"/>
  <c r="BI949" i="4"/>
  <c r="BK949" i="4"/>
  <c r="BJ949" i="4"/>
  <c r="BH949" i="4"/>
  <c r="BK947" i="4"/>
  <c r="BJ947" i="4"/>
  <c r="BI947" i="4"/>
  <c r="BH947" i="4"/>
  <c r="BS943" i="4"/>
  <c r="BP943" i="4"/>
  <c r="BR943" i="4"/>
  <c r="BQ943" i="4"/>
  <c r="BK939" i="4"/>
  <c r="BJ939" i="4"/>
  <c r="BI939" i="4"/>
  <c r="BH939" i="4"/>
  <c r="BS935" i="4"/>
  <c r="BP935" i="4"/>
  <c r="BR935" i="4"/>
  <c r="BQ935" i="4"/>
  <c r="BK931" i="4"/>
  <c r="BJ931" i="4"/>
  <c r="BI931" i="4"/>
  <c r="BH931" i="4"/>
  <c r="BS927" i="4"/>
  <c r="BP927" i="4"/>
  <c r="BR927" i="4"/>
  <c r="BQ927" i="4"/>
  <c r="BK923" i="4"/>
  <c r="BJ923" i="4"/>
  <c r="BI923" i="4"/>
  <c r="BH923" i="4"/>
  <c r="BW922" i="4"/>
  <c r="BV922" i="4"/>
  <c r="BU922" i="4"/>
  <c r="BT922" i="4"/>
  <c r="BL920" i="4"/>
  <c r="BO920" i="4"/>
  <c r="BN920" i="4"/>
  <c r="BM920" i="4"/>
  <c r="BL918" i="4"/>
  <c r="BO918" i="4"/>
  <c r="BN918" i="4"/>
  <c r="BM918" i="4"/>
  <c r="BL916" i="4"/>
  <c r="BO916" i="4"/>
  <c r="BN916" i="4"/>
  <c r="BM916" i="4"/>
  <c r="BL914" i="4"/>
  <c r="BO914" i="4"/>
  <c r="BN914" i="4"/>
  <c r="BM914" i="4"/>
  <c r="BL912" i="4"/>
  <c r="BO912" i="4"/>
  <c r="BN912" i="4"/>
  <c r="BM912" i="4"/>
  <c r="BL910" i="4"/>
  <c r="BO910" i="4"/>
  <c r="BN910" i="4"/>
  <c r="BM910" i="4"/>
  <c r="BL908" i="4"/>
  <c r="BO908" i="4"/>
  <c r="BN908" i="4"/>
  <c r="BM908" i="4"/>
  <c r="BL906" i="4"/>
  <c r="BO906" i="4"/>
  <c r="BN906" i="4"/>
  <c r="BM906" i="4"/>
  <c r="BL904" i="4"/>
  <c r="BO904" i="4"/>
  <c r="BN904" i="4"/>
  <c r="BM904" i="4"/>
  <c r="BL902" i="4"/>
  <c r="BO902" i="4"/>
  <c r="BN902" i="4"/>
  <c r="BM902" i="4"/>
  <c r="BL900" i="4"/>
  <c r="BO900" i="4"/>
  <c r="BN900" i="4"/>
  <c r="BM900" i="4"/>
  <c r="BL898" i="4"/>
  <c r="BO898" i="4"/>
  <c r="BN898" i="4"/>
  <c r="BM898" i="4"/>
  <c r="BL896" i="4"/>
  <c r="BO896" i="4"/>
  <c r="BN896" i="4"/>
  <c r="BM896" i="4"/>
  <c r="BL894" i="4"/>
  <c r="BO894" i="4"/>
  <c r="BN894" i="4"/>
  <c r="BM894" i="4"/>
  <c r="BL892" i="4"/>
  <c r="BO892" i="4"/>
  <c r="BN892" i="4"/>
  <c r="BM892" i="4"/>
  <c r="BL890" i="4"/>
  <c r="BO890" i="4"/>
  <c r="BN890" i="4"/>
  <c r="BM890" i="4"/>
  <c r="BL888" i="4"/>
  <c r="BO888" i="4"/>
  <c r="BN888" i="4"/>
  <c r="BM888" i="4"/>
  <c r="BL886" i="4"/>
  <c r="BO886" i="4"/>
  <c r="BN886" i="4"/>
  <c r="BM886" i="4"/>
  <c r="BL884" i="4"/>
  <c r="BO884" i="4"/>
  <c r="BN884" i="4"/>
  <c r="BM884" i="4"/>
  <c r="BL882" i="4"/>
  <c r="BO882" i="4"/>
  <c r="BN882" i="4"/>
  <c r="BM882" i="4"/>
  <c r="BL880" i="4"/>
  <c r="BO880" i="4"/>
  <c r="BN880" i="4"/>
  <c r="BM880" i="4"/>
  <c r="BL878" i="4"/>
  <c r="BO878" i="4"/>
  <c r="BN878" i="4"/>
  <c r="BM878" i="4"/>
  <c r="BL876" i="4"/>
  <c r="BO876" i="4"/>
  <c r="BN876" i="4"/>
  <c r="BM876" i="4"/>
  <c r="BL874" i="4"/>
  <c r="BO874" i="4"/>
  <c r="BN874" i="4"/>
  <c r="BM874" i="4"/>
  <c r="BL872" i="4"/>
  <c r="BO872" i="4"/>
  <c r="BN872" i="4"/>
  <c r="BM872" i="4"/>
  <c r="BL870" i="4"/>
  <c r="BO870" i="4"/>
  <c r="BN870" i="4"/>
  <c r="BM870" i="4"/>
  <c r="BL868" i="4"/>
  <c r="BO868" i="4"/>
  <c r="BN868" i="4"/>
  <c r="BM868" i="4"/>
  <c r="BL866" i="4"/>
  <c r="BO866" i="4"/>
  <c r="BN866" i="4"/>
  <c r="BM866" i="4"/>
  <c r="BL864" i="4"/>
  <c r="BO864" i="4"/>
  <c r="BN864" i="4"/>
  <c r="BM864" i="4"/>
  <c r="BL862" i="4"/>
  <c r="BO862" i="4"/>
  <c r="BN862" i="4"/>
  <c r="BM862" i="4"/>
  <c r="BL860" i="4"/>
  <c r="BO860" i="4"/>
  <c r="BN860" i="4"/>
  <c r="BM860" i="4"/>
  <c r="BL858" i="4"/>
  <c r="BO858" i="4"/>
  <c r="BN858" i="4"/>
  <c r="BM858" i="4"/>
  <c r="BL856" i="4"/>
  <c r="BO856" i="4"/>
  <c r="BN856" i="4"/>
  <c r="BM856" i="4"/>
  <c r="BL854" i="4"/>
  <c r="BO854" i="4"/>
  <c r="BN854" i="4"/>
  <c r="BM854" i="4"/>
  <c r="BP853" i="4"/>
  <c r="BS853" i="4"/>
  <c r="BR853" i="4"/>
  <c r="BQ853" i="4"/>
  <c r="BH849" i="4"/>
  <c r="BK849" i="4"/>
  <c r="BJ849" i="4"/>
  <c r="BI849" i="4"/>
  <c r="BL848" i="4"/>
  <c r="BO848" i="4"/>
  <c r="BN848" i="4"/>
  <c r="BM848" i="4"/>
  <c r="BP845" i="4"/>
  <c r="BS845" i="4"/>
  <c r="BR845" i="4"/>
  <c r="BQ845" i="4"/>
  <c r="BT841" i="4"/>
  <c r="BW841" i="4"/>
  <c r="BV841" i="4"/>
  <c r="BU841" i="4"/>
  <c r="BH833" i="4"/>
  <c r="BK833" i="4"/>
  <c r="BJ833" i="4"/>
  <c r="BI833" i="4"/>
  <c r="BL832" i="4"/>
  <c r="BO832" i="4"/>
  <c r="BN832" i="4"/>
  <c r="BM832" i="4"/>
  <c r="BP829" i="4"/>
  <c r="BS829" i="4"/>
  <c r="BR829" i="4"/>
  <c r="BQ829" i="4"/>
  <c r="BT825" i="4"/>
  <c r="BW825" i="4"/>
  <c r="BV825" i="4"/>
  <c r="BU825" i="4"/>
  <c r="BH821" i="4"/>
  <c r="BJ821" i="4"/>
  <c r="BK821" i="4"/>
  <c r="BI821" i="4"/>
  <c r="BP820" i="4"/>
  <c r="BR820" i="4"/>
  <c r="BQ820" i="4"/>
  <c r="BS820" i="4"/>
  <c r="BN815" i="4"/>
  <c r="BM815" i="4"/>
  <c r="BL815" i="4"/>
  <c r="BO815" i="4"/>
  <c r="BN807" i="4"/>
  <c r="BM807" i="4"/>
  <c r="BL807" i="4"/>
  <c r="BO807" i="4"/>
  <c r="BN799" i="4"/>
  <c r="BM799" i="4"/>
  <c r="BL799" i="4"/>
  <c r="BO799" i="4"/>
  <c r="BN791" i="4"/>
  <c r="BM791" i="4"/>
  <c r="BL791" i="4"/>
  <c r="BO791" i="4"/>
  <c r="BN783" i="4"/>
  <c r="BM783" i="4"/>
  <c r="BL783" i="4"/>
  <c r="BO783" i="4"/>
  <c r="BN775" i="4"/>
  <c r="BM775" i="4"/>
  <c r="BL775" i="4"/>
  <c r="BO775" i="4"/>
  <c r="BN767" i="4"/>
  <c r="BM767" i="4"/>
  <c r="BL767" i="4"/>
  <c r="BO767" i="4"/>
  <c r="BN759" i="4"/>
  <c r="BM759" i="4"/>
  <c r="BL759" i="4"/>
  <c r="BO759" i="4"/>
  <c r="BN757" i="4"/>
  <c r="BM757" i="4"/>
  <c r="BL757" i="4"/>
  <c r="BO757" i="4"/>
  <c r="BP756" i="4"/>
  <c r="BS756" i="4"/>
  <c r="BR756" i="4"/>
  <c r="BQ756" i="4"/>
  <c r="BP755" i="4"/>
  <c r="BS755" i="4"/>
  <c r="BR755" i="4"/>
  <c r="BQ755" i="4"/>
  <c r="BP754" i="4"/>
  <c r="BS754" i="4"/>
  <c r="BR754" i="4"/>
  <c r="BQ754" i="4"/>
  <c r="BP753" i="4"/>
  <c r="BS753" i="4"/>
  <c r="BR753" i="4"/>
  <c r="BQ753" i="4"/>
  <c r="BP752" i="4"/>
  <c r="BS752" i="4"/>
  <c r="BR752" i="4"/>
  <c r="BQ752" i="4"/>
  <c r="BP751" i="4"/>
  <c r="BS751" i="4"/>
  <c r="BR751" i="4"/>
  <c r="BQ751" i="4"/>
  <c r="BP750" i="4"/>
  <c r="BS750" i="4"/>
  <c r="BR750" i="4"/>
  <c r="BQ750" i="4"/>
  <c r="BP749" i="4"/>
  <c r="BS749" i="4"/>
  <c r="BR749" i="4"/>
  <c r="BQ749" i="4"/>
  <c r="BP748" i="4"/>
  <c r="BS748" i="4"/>
  <c r="BR748" i="4"/>
  <c r="BQ748" i="4"/>
  <c r="BP747" i="4"/>
  <c r="BS747" i="4"/>
  <c r="BR747" i="4"/>
  <c r="BQ747" i="4"/>
  <c r="BP746" i="4"/>
  <c r="BS746" i="4"/>
  <c r="BR746" i="4"/>
  <c r="BQ746" i="4"/>
  <c r="BP745" i="4"/>
  <c r="BS745" i="4"/>
  <c r="BR745" i="4"/>
  <c r="BQ745" i="4"/>
  <c r="BP744" i="4"/>
  <c r="BS744" i="4"/>
  <c r="BR744" i="4"/>
  <c r="BQ744" i="4"/>
  <c r="BP743" i="4"/>
  <c r="BS743" i="4"/>
  <c r="BR743" i="4"/>
  <c r="BQ743" i="4"/>
  <c r="BP742" i="4"/>
  <c r="BS742" i="4"/>
  <c r="BR742" i="4"/>
  <c r="BQ742" i="4"/>
  <c r="BP741" i="4"/>
  <c r="BS741" i="4"/>
  <c r="BR741" i="4"/>
  <c r="BQ741" i="4"/>
  <c r="BP740" i="4"/>
  <c r="BS740" i="4"/>
  <c r="BR740" i="4"/>
  <c r="BQ740" i="4"/>
  <c r="BP739" i="4"/>
  <c r="BS739" i="4"/>
  <c r="BR739" i="4"/>
  <c r="BQ739" i="4"/>
  <c r="BP738" i="4"/>
  <c r="BS738" i="4"/>
  <c r="BR738" i="4"/>
  <c r="BQ738" i="4"/>
  <c r="BP737" i="4"/>
  <c r="BS737" i="4"/>
  <c r="BR737" i="4"/>
  <c r="BQ737" i="4"/>
  <c r="BP736" i="4"/>
  <c r="BS736" i="4"/>
  <c r="BR736" i="4"/>
  <c r="BQ736" i="4"/>
  <c r="BP735" i="4"/>
  <c r="BS735" i="4"/>
  <c r="BR735" i="4"/>
  <c r="BQ735" i="4"/>
  <c r="BP734" i="4"/>
  <c r="BS734" i="4"/>
  <c r="BR734" i="4"/>
  <c r="BQ734" i="4"/>
  <c r="BP733" i="4"/>
  <c r="BS733" i="4"/>
  <c r="BR733" i="4"/>
  <c r="BQ733" i="4"/>
  <c r="BP732" i="4"/>
  <c r="BS732" i="4"/>
  <c r="BR732" i="4"/>
  <c r="BQ732" i="4"/>
  <c r="BP731" i="4"/>
  <c r="BS731" i="4"/>
  <c r="BR731" i="4"/>
  <c r="BQ731" i="4"/>
  <c r="BP730" i="4"/>
  <c r="BS730" i="4"/>
  <c r="BR730" i="4"/>
  <c r="BQ730" i="4"/>
  <c r="BP729" i="4"/>
  <c r="BS729" i="4"/>
  <c r="BR729" i="4"/>
  <c r="BQ729" i="4"/>
  <c r="BP728" i="4"/>
  <c r="BS728" i="4"/>
  <c r="BR728" i="4"/>
  <c r="BQ728" i="4"/>
  <c r="BP727" i="4"/>
  <c r="BS727" i="4"/>
  <c r="BR727" i="4"/>
  <c r="BQ727" i="4"/>
  <c r="BP726" i="4"/>
  <c r="BS726" i="4"/>
  <c r="BR726" i="4"/>
  <c r="BQ726" i="4"/>
  <c r="BP725" i="4"/>
  <c r="BS725" i="4"/>
  <c r="BR725" i="4"/>
  <c r="BQ725" i="4"/>
  <c r="BP724" i="4"/>
  <c r="BS724" i="4"/>
  <c r="BR724" i="4"/>
  <c r="BQ724" i="4"/>
  <c r="BP723" i="4"/>
  <c r="BS723" i="4"/>
  <c r="BR723" i="4"/>
  <c r="BQ723" i="4"/>
  <c r="BP722" i="4"/>
  <c r="BS722" i="4"/>
  <c r="BR722" i="4"/>
  <c r="BQ722" i="4"/>
  <c r="BP721" i="4"/>
  <c r="BS721" i="4"/>
  <c r="BR721" i="4"/>
  <c r="BQ721" i="4"/>
  <c r="BP720" i="4"/>
  <c r="BS720" i="4"/>
  <c r="BR720" i="4"/>
  <c r="BQ720" i="4"/>
  <c r="BP719" i="4"/>
  <c r="BS719" i="4"/>
  <c r="BR719" i="4"/>
  <c r="BQ719" i="4"/>
  <c r="BP718" i="4"/>
  <c r="BS718" i="4"/>
  <c r="BR718" i="4"/>
  <c r="BQ718" i="4"/>
  <c r="BP717" i="4"/>
  <c r="BS717" i="4"/>
  <c r="BR717" i="4"/>
  <c r="BQ717" i="4"/>
  <c r="BP716" i="4"/>
  <c r="BS716" i="4"/>
  <c r="BR716" i="4"/>
  <c r="BQ716" i="4"/>
  <c r="BP715" i="4"/>
  <c r="BS715" i="4"/>
  <c r="BR715" i="4"/>
  <c r="BQ715" i="4"/>
  <c r="BP714" i="4"/>
  <c r="BS714" i="4"/>
  <c r="BR714" i="4"/>
  <c r="BQ714" i="4"/>
  <c r="BP713" i="4"/>
  <c r="BS713" i="4"/>
  <c r="BR713" i="4"/>
  <c r="BQ713" i="4"/>
  <c r="BH850" i="4"/>
  <c r="BK850" i="4"/>
  <c r="BJ850" i="4"/>
  <c r="BI850" i="4"/>
  <c r="BT842" i="4"/>
  <c r="BW842" i="4"/>
  <c r="BV842" i="4"/>
  <c r="BU842" i="4"/>
  <c r="BP838" i="4"/>
  <c r="BS838" i="4"/>
  <c r="BR838" i="4"/>
  <c r="BQ838" i="4"/>
  <c r="BH834" i="4"/>
  <c r="BK834" i="4"/>
  <c r="BJ834" i="4"/>
  <c r="BI834" i="4"/>
  <c r="BT826" i="4"/>
  <c r="BW826" i="4"/>
  <c r="BV826" i="4"/>
  <c r="BU826" i="4"/>
  <c r="BP822" i="4"/>
  <c r="BS822" i="4"/>
  <c r="BR822" i="4"/>
  <c r="BQ822" i="4"/>
  <c r="BL821" i="4"/>
  <c r="BO821" i="4"/>
  <c r="BN821" i="4"/>
  <c r="BM821" i="4"/>
  <c r="BV817" i="4"/>
  <c r="BW817" i="4"/>
  <c r="BU817" i="4"/>
  <c r="BT817" i="4"/>
  <c r="BJ816" i="4"/>
  <c r="BK816" i="4"/>
  <c r="BI816" i="4"/>
  <c r="BH816" i="4"/>
  <c r="BV813" i="4"/>
  <c r="BW813" i="4"/>
  <c r="BU813" i="4"/>
  <c r="BT813" i="4"/>
  <c r="BJ812" i="4"/>
  <c r="BK812" i="4"/>
  <c r="BI812" i="4"/>
  <c r="BH812" i="4"/>
  <c r="BV809" i="4"/>
  <c r="BW809" i="4"/>
  <c r="BU809" i="4"/>
  <c r="BT809" i="4"/>
  <c r="BJ808" i="4"/>
  <c r="BK808" i="4"/>
  <c r="BI808" i="4"/>
  <c r="BH808" i="4"/>
  <c r="BV805" i="4"/>
  <c r="BW805" i="4"/>
  <c r="BU805" i="4"/>
  <c r="BT805" i="4"/>
  <c r="BJ804" i="4"/>
  <c r="BK804" i="4"/>
  <c r="BI804" i="4"/>
  <c r="BH804" i="4"/>
  <c r="BV801" i="4"/>
  <c r="BW801" i="4"/>
  <c r="BU801" i="4"/>
  <c r="BT801" i="4"/>
  <c r="BJ800" i="4"/>
  <c r="BK800" i="4"/>
  <c r="BI800" i="4"/>
  <c r="BH800" i="4"/>
  <c r="BV797" i="4"/>
  <c r="BW797" i="4"/>
  <c r="BU797" i="4"/>
  <c r="BT797" i="4"/>
  <c r="BJ796" i="4"/>
  <c r="BK796" i="4"/>
  <c r="BI796" i="4"/>
  <c r="BH796" i="4"/>
  <c r="BV793" i="4"/>
  <c r="BW793" i="4"/>
  <c r="BU793" i="4"/>
  <c r="BT793" i="4"/>
  <c r="BJ792" i="4"/>
  <c r="BK792" i="4"/>
  <c r="BI792" i="4"/>
  <c r="BH792" i="4"/>
  <c r="BV789" i="4"/>
  <c r="BW789" i="4"/>
  <c r="BU789" i="4"/>
  <c r="BT789" i="4"/>
  <c r="BJ788" i="4"/>
  <c r="BK788" i="4"/>
  <c r="BI788" i="4"/>
  <c r="BH788" i="4"/>
  <c r="BV785" i="4"/>
  <c r="BW785" i="4"/>
  <c r="BU785" i="4"/>
  <c r="BT785" i="4"/>
  <c r="BJ784" i="4"/>
  <c r="BK784" i="4"/>
  <c r="BI784" i="4"/>
  <c r="BH784" i="4"/>
  <c r="BV781" i="4"/>
  <c r="BW781" i="4"/>
  <c r="BU781" i="4"/>
  <c r="BT781" i="4"/>
  <c r="BJ780" i="4"/>
  <c r="BK780" i="4"/>
  <c r="BI780" i="4"/>
  <c r="BH780" i="4"/>
  <c r="BV777" i="4"/>
  <c r="BW777" i="4"/>
  <c r="BU777" i="4"/>
  <c r="BT777" i="4"/>
  <c r="BJ776" i="4"/>
  <c r="BK776" i="4"/>
  <c r="BI776" i="4"/>
  <c r="BH776" i="4"/>
  <c r="BV773" i="4"/>
  <c r="BW773" i="4"/>
  <c r="BU773" i="4"/>
  <c r="BT773" i="4"/>
  <c r="BJ772" i="4"/>
  <c r="BK772" i="4"/>
  <c r="BI772" i="4"/>
  <c r="BH772" i="4"/>
  <c r="BV769" i="4"/>
  <c r="BW769" i="4"/>
  <c r="BU769" i="4"/>
  <c r="BT769" i="4"/>
  <c r="BJ768" i="4"/>
  <c r="BK768" i="4"/>
  <c r="BI768" i="4"/>
  <c r="BH768" i="4"/>
  <c r="BV765" i="4"/>
  <c r="BW765" i="4"/>
  <c r="BU765" i="4"/>
  <c r="BT765" i="4"/>
  <c r="BJ764" i="4"/>
  <c r="BK764" i="4"/>
  <c r="BI764" i="4"/>
  <c r="BH764" i="4"/>
  <c r="BV761" i="4"/>
  <c r="BW761" i="4"/>
  <c r="BU761" i="4"/>
  <c r="BT761" i="4"/>
  <c r="BJ760" i="4"/>
  <c r="BK760" i="4"/>
  <c r="BI760" i="4"/>
  <c r="BH760" i="4"/>
  <c r="BH756" i="4"/>
  <c r="BK756" i="4"/>
  <c r="BJ756" i="4"/>
  <c r="BI756" i="4"/>
  <c r="BH754" i="4"/>
  <c r="BK754" i="4"/>
  <c r="BJ754" i="4"/>
  <c r="BI754" i="4"/>
  <c r="BH752" i="4"/>
  <c r="BK752" i="4"/>
  <c r="BJ752" i="4"/>
  <c r="BI752" i="4"/>
  <c r="BH750" i="4"/>
  <c r="BK750" i="4"/>
  <c r="BJ750" i="4"/>
  <c r="BI750" i="4"/>
  <c r="BH748" i="4"/>
  <c r="BK748" i="4"/>
  <c r="BJ748" i="4"/>
  <c r="BI748" i="4"/>
  <c r="BH746" i="4"/>
  <c r="BK746" i="4"/>
  <c r="BJ746" i="4"/>
  <c r="BI746" i="4"/>
  <c r="BH744" i="4"/>
  <c r="BK744" i="4"/>
  <c r="BJ744" i="4"/>
  <c r="BI744" i="4"/>
  <c r="BH742" i="4"/>
  <c r="BK742" i="4"/>
  <c r="BJ742" i="4"/>
  <c r="BI742" i="4"/>
  <c r="BH740" i="4"/>
  <c r="BK740" i="4"/>
  <c r="BJ740" i="4"/>
  <c r="BI740" i="4"/>
  <c r="BH738" i="4"/>
  <c r="BK738" i="4"/>
  <c r="BJ738" i="4"/>
  <c r="BI738" i="4"/>
  <c r="BH736" i="4"/>
  <c r="BK736" i="4"/>
  <c r="BJ736" i="4"/>
  <c r="BI736" i="4"/>
  <c r="BH734" i="4"/>
  <c r="BK734" i="4"/>
  <c r="BJ734" i="4"/>
  <c r="BI734" i="4"/>
  <c r="BH732" i="4"/>
  <c r="BK732" i="4"/>
  <c r="BJ732" i="4"/>
  <c r="BI732" i="4"/>
  <c r="BH730" i="4"/>
  <c r="BK730" i="4"/>
  <c r="BJ730" i="4"/>
  <c r="BI730" i="4"/>
  <c r="BH728" i="4"/>
  <c r="BK728" i="4"/>
  <c r="BJ728" i="4"/>
  <c r="BI728" i="4"/>
  <c r="BH726" i="4"/>
  <c r="BK726" i="4"/>
  <c r="BJ726" i="4"/>
  <c r="BI726" i="4"/>
  <c r="BH724" i="4"/>
  <c r="BK724" i="4"/>
  <c r="BJ724" i="4"/>
  <c r="BI724" i="4"/>
  <c r="BH722" i="4"/>
  <c r="BK722" i="4"/>
  <c r="BJ722" i="4"/>
  <c r="BI722" i="4"/>
  <c r="BH720" i="4"/>
  <c r="BK720" i="4"/>
  <c r="BJ720" i="4"/>
  <c r="BI720" i="4"/>
  <c r="BH718" i="4"/>
  <c r="BK718" i="4"/>
  <c r="BJ718" i="4"/>
  <c r="BI718" i="4"/>
  <c r="BH716" i="4"/>
  <c r="BK716" i="4"/>
  <c r="BJ716" i="4"/>
  <c r="BI716" i="4"/>
  <c r="BH714" i="4"/>
  <c r="BK714" i="4"/>
  <c r="BJ714" i="4"/>
  <c r="BI714" i="4"/>
  <c r="BP851" i="4"/>
  <c r="BS851" i="4"/>
  <c r="BR851" i="4"/>
  <c r="BQ851" i="4"/>
  <c r="BH847" i="4"/>
  <c r="BK847" i="4"/>
  <c r="BJ847" i="4"/>
  <c r="BI847" i="4"/>
  <c r="BT839" i="4"/>
  <c r="BW839" i="4"/>
  <c r="BV839" i="4"/>
  <c r="BU839" i="4"/>
  <c r="BO838" i="4"/>
  <c r="BP835" i="4"/>
  <c r="BS835" i="4"/>
  <c r="BR835" i="4"/>
  <c r="BQ835" i="4"/>
  <c r="BN834" i="4"/>
  <c r="BH831" i="4"/>
  <c r="BK831" i="4"/>
  <c r="BJ831" i="4"/>
  <c r="BI831" i="4"/>
  <c r="BT823" i="4"/>
  <c r="BW823" i="4"/>
  <c r="BV823" i="4"/>
  <c r="BU823" i="4"/>
  <c r="BO822" i="4"/>
  <c r="BN818" i="4"/>
  <c r="BO818" i="4"/>
  <c r="BM818" i="4"/>
  <c r="BL818" i="4"/>
  <c r="BN816" i="4"/>
  <c r="BO816" i="4"/>
  <c r="BM816" i="4"/>
  <c r="BL816" i="4"/>
  <c r="BN814" i="4"/>
  <c r="BO814" i="4"/>
  <c r="BM814" i="4"/>
  <c r="BL814" i="4"/>
  <c r="BN812" i="4"/>
  <c r="BO812" i="4"/>
  <c r="BM812" i="4"/>
  <c r="BL812" i="4"/>
  <c r="BN810" i="4"/>
  <c r="BO810" i="4"/>
  <c r="BM810" i="4"/>
  <c r="BL810" i="4"/>
  <c r="BN808" i="4"/>
  <c r="BO808" i="4"/>
  <c r="BM808" i="4"/>
  <c r="BL808" i="4"/>
  <c r="BN806" i="4"/>
  <c r="BO806" i="4"/>
  <c r="BM806" i="4"/>
  <c r="BL806" i="4"/>
  <c r="BN804" i="4"/>
  <c r="BO804" i="4"/>
  <c r="BM804" i="4"/>
  <c r="BL804" i="4"/>
  <c r="BN802" i="4"/>
  <c r="BO802" i="4"/>
  <c r="BM802" i="4"/>
  <c r="BL802" i="4"/>
  <c r="BN800" i="4"/>
  <c r="BO800" i="4"/>
  <c r="BM800" i="4"/>
  <c r="BL800" i="4"/>
  <c r="BN798" i="4"/>
  <c r="BO798" i="4"/>
  <c r="BM798" i="4"/>
  <c r="BL798" i="4"/>
  <c r="BN796" i="4"/>
  <c r="BO796" i="4"/>
  <c r="BM796" i="4"/>
  <c r="BL796" i="4"/>
  <c r="BN794" i="4"/>
  <c r="BO794" i="4"/>
  <c r="BM794" i="4"/>
  <c r="BL794" i="4"/>
  <c r="BN792" i="4"/>
  <c r="BO792" i="4"/>
  <c r="BM792" i="4"/>
  <c r="BL792" i="4"/>
  <c r="BN790" i="4"/>
  <c r="BO790" i="4"/>
  <c r="BM790" i="4"/>
  <c r="BL790" i="4"/>
  <c r="BN782" i="4"/>
  <c r="BO782" i="4"/>
  <c r="BM782" i="4"/>
  <c r="BL782" i="4"/>
  <c r="BN774" i="4"/>
  <c r="BO774" i="4"/>
  <c r="BM774" i="4"/>
  <c r="BL774" i="4"/>
  <c r="BN766" i="4"/>
  <c r="BO766" i="4"/>
  <c r="BM766" i="4"/>
  <c r="BL766" i="4"/>
  <c r="BN758" i="4"/>
  <c r="BO758" i="4"/>
  <c r="BM758" i="4"/>
  <c r="BL758" i="4"/>
  <c r="BT753" i="4"/>
  <c r="BW753" i="4"/>
  <c r="BV753" i="4"/>
  <c r="BU753" i="4"/>
  <c r="BT749" i="4"/>
  <c r="BW749" i="4"/>
  <c r="BV749" i="4"/>
  <c r="BU749" i="4"/>
  <c r="BT745" i="4"/>
  <c r="BW745" i="4"/>
  <c r="BV745" i="4"/>
  <c r="BU745" i="4"/>
  <c r="BT741" i="4"/>
  <c r="BW741" i="4"/>
  <c r="BV741" i="4"/>
  <c r="BU741" i="4"/>
  <c r="BT737" i="4"/>
  <c r="BW737" i="4"/>
  <c r="BV737" i="4"/>
  <c r="BU737" i="4"/>
  <c r="BT733" i="4"/>
  <c r="BW733" i="4"/>
  <c r="BV733" i="4"/>
  <c r="BU733" i="4"/>
  <c r="BT729" i="4"/>
  <c r="BW729" i="4"/>
  <c r="BV729" i="4"/>
  <c r="BU729" i="4"/>
  <c r="BT725" i="4"/>
  <c r="BW725" i="4"/>
  <c r="BV725" i="4"/>
  <c r="BU725" i="4"/>
  <c r="BT721" i="4"/>
  <c r="BW721" i="4"/>
  <c r="BV721" i="4"/>
  <c r="BU721" i="4"/>
  <c r="BT717" i="4"/>
  <c r="BW717" i="4"/>
  <c r="BV717" i="4"/>
  <c r="BU717" i="4"/>
  <c r="BT713" i="4"/>
  <c r="BW713" i="4"/>
  <c r="BV713" i="4"/>
  <c r="BU713" i="4"/>
  <c r="BL924" i="4"/>
  <c r="BL851" i="4"/>
  <c r="BP848" i="4"/>
  <c r="BS848" i="4"/>
  <c r="BR848" i="4"/>
  <c r="BQ848" i="4"/>
  <c r="BN847" i="4"/>
  <c r="BP840" i="4"/>
  <c r="BS840" i="4"/>
  <c r="BR840" i="4"/>
  <c r="BQ840" i="4"/>
  <c r="BL835" i="4"/>
  <c r="BP832" i="4"/>
  <c r="BS832" i="4"/>
  <c r="BR832" i="4"/>
  <c r="BQ832" i="4"/>
  <c r="BN831" i="4"/>
  <c r="BP824" i="4"/>
  <c r="BS824" i="4"/>
  <c r="BR824" i="4"/>
  <c r="BQ824" i="4"/>
  <c r="BT821" i="4"/>
  <c r="BW821" i="4"/>
  <c r="BV821" i="4"/>
  <c r="BU821" i="4"/>
  <c r="BV816" i="4"/>
  <c r="BU816" i="4"/>
  <c r="BT816" i="4"/>
  <c r="BW816" i="4"/>
  <c r="BJ815" i="4"/>
  <c r="BH815" i="4"/>
  <c r="BK815" i="4"/>
  <c r="BI815" i="4"/>
  <c r="BV812" i="4"/>
  <c r="BU812" i="4"/>
  <c r="BT812" i="4"/>
  <c r="BW812" i="4"/>
  <c r="BJ811" i="4"/>
  <c r="BH811" i="4"/>
  <c r="BK811" i="4"/>
  <c r="BI811" i="4"/>
  <c r="BV808" i="4"/>
  <c r="BU808" i="4"/>
  <c r="BT808" i="4"/>
  <c r="BW808" i="4"/>
  <c r="BJ807" i="4"/>
  <c r="BH807" i="4"/>
  <c r="BK807" i="4"/>
  <c r="BI807" i="4"/>
  <c r="BV804" i="4"/>
  <c r="BU804" i="4"/>
  <c r="BT804" i="4"/>
  <c r="BW804" i="4"/>
  <c r="BJ803" i="4"/>
  <c r="BH803" i="4"/>
  <c r="BK803" i="4"/>
  <c r="BI803" i="4"/>
  <c r="BV800" i="4"/>
  <c r="BU800" i="4"/>
  <c r="BT800" i="4"/>
  <c r="BW800" i="4"/>
  <c r="BJ799" i="4"/>
  <c r="BH799" i="4"/>
  <c r="BK799" i="4"/>
  <c r="BI799" i="4"/>
  <c r="BV796" i="4"/>
  <c r="BU796" i="4"/>
  <c r="BT796" i="4"/>
  <c r="BW796" i="4"/>
  <c r="BJ795" i="4"/>
  <c r="BH795" i="4"/>
  <c r="BK795" i="4"/>
  <c r="BI795" i="4"/>
  <c r="BV792" i="4"/>
  <c r="BU792" i="4"/>
  <c r="BT792" i="4"/>
  <c r="BW792" i="4"/>
  <c r="BJ791" i="4"/>
  <c r="BH791" i="4"/>
  <c r="BK791" i="4"/>
  <c r="BI791" i="4"/>
  <c r="BV788" i="4"/>
  <c r="BU788" i="4"/>
  <c r="BT788" i="4"/>
  <c r="BW788" i="4"/>
  <c r="BJ787" i="4"/>
  <c r="BH787" i="4"/>
  <c r="BK787" i="4"/>
  <c r="BI787" i="4"/>
  <c r="BV784" i="4"/>
  <c r="BU784" i="4"/>
  <c r="BT784" i="4"/>
  <c r="BW784" i="4"/>
  <c r="BJ783" i="4"/>
  <c r="BH783" i="4"/>
  <c r="BK783" i="4"/>
  <c r="BI783" i="4"/>
  <c r="BV780" i="4"/>
  <c r="BU780" i="4"/>
  <c r="BT780" i="4"/>
  <c r="BW780" i="4"/>
  <c r="BJ779" i="4"/>
  <c r="BH779" i="4"/>
  <c r="BK779" i="4"/>
  <c r="BI779" i="4"/>
  <c r="BV776" i="4"/>
  <c r="BU776" i="4"/>
  <c r="BT776" i="4"/>
  <c r="BW776" i="4"/>
  <c r="BJ775" i="4"/>
  <c r="BH775" i="4"/>
  <c r="BK775" i="4"/>
  <c r="BI775" i="4"/>
  <c r="BV772" i="4"/>
  <c r="BU772" i="4"/>
  <c r="BT772" i="4"/>
  <c r="BW772" i="4"/>
  <c r="BJ771" i="4"/>
  <c r="BH771" i="4"/>
  <c r="BK771" i="4"/>
  <c r="BI771" i="4"/>
  <c r="BV768" i="4"/>
  <c r="BU768" i="4"/>
  <c r="BT768" i="4"/>
  <c r="BW768" i="4"/>
  <c r="BJ767" i="4"/>
  <c r="BH767" i="4"/>
  <c r="BK767" i="4"/>
  <c r="BI767" i="4"/>
  <c r="BV764" i="4"/>
  <c r="BU764" i="4"/>
  <c r="BT764" i="4"/>
  <c r="BW764" i="4"/>
  <c r="BJ763" i="4"/>
  <c r="BH763" i="4"/>
  <c r="BK763" i="4"/>
  <c r="BI763" i="4"/>
  <c r="BV760" i="4"/>
  <c r="BU760" i="4"/>
  <c r="BT760" i="4"/>
  <c r="BW760" i="4"/>
  <c r="BJ759" i="4"/>
  <c r="BH759" i="4"/>
  <c r="BK759" i="4"/>
  <c r="BI759" i="4"/>
  <c r="BL756" i="4"/>
  <c r="BO756" i="4"/>
  <c r="BN756" i="4"/>
  <c r="BM756" i="4"/>
  <c r="BL754" i="4"/>
  <c r="BO754" i="4"/>
  <c r="BN754" i="4"/>
  <c r="BM754" i="4"/>
  <c r="BL752" i="4"/>
  <c r="BO752" i="4"/>
  <c r="BN752" i="4"/>
  <c r="BM752" i="4"/>
  <c r="BL750" i="4"/>
  <c r="BO750" i="4"/>
  <c r="BN750" i="4"/>
  <c r="BM750" i="4"/>
  <c r="BL748" i="4"/>
  <c r="BO748" i="4"/>
  <c r="BN748" i="4"/>
  <c r="BM748" i="4"/>
  <c r="BL746" i="4"/>
  <c r="BO746" i="4"/>
  <c r="BN746" i="4"/>
  <c r="BM746" i="4"/>
  <c r="BL744" i="4"/>
  <c r="BO744" i="4"/>
  <c r="BN744" i="4"/>
  <c r="BM744" i="4"/>
  <c r="BL742" i="4"/>
  <c r="BO742" i="4"/>
  <c r="BN742" i="4"/>
  <c r="BM742" i="4"/>
  <c r="BL740" i="4"/>
  <c r="BO740" i="4"/>
  <c r="BN740" i="4"/>
  <c r="BM740" i="4"/>
  <c r="BL738" i="4"/>
  <c r="BO738" i="4"/>
  <c r="BN738" i="4"/>
  <c r="BM738" i="4"/>
  <c r="BL736" i="4"/>
  <c r="BO736" i="4"/>
  <c r="BN736" i="4"/>
  <c r="BM736" i="4"/>
  <c r="BL734" i="4"/>
  <c r="BO734" i="4"/>
  <c r="BN734" i="4"/>
  <c r="BM734" i="4"/>
  <c r="BL732" i="4"/>
  <c r="BO732" i="4"/>
  <c r="BN732" i="4"/>
  <c r="BM732" i="4"/>
  <c r="BL730" i="4"/>
  <c r="BO730" i="4"/>
  <c r="BN730" i="4"/>
  <c r="BM730" i="4"/>
  <c r="BL728" i="4"/>
  <c r="BO728" i="4"/>
  <c r="BN728" i="4"/>
  <c r="BM728" i="4"/>
  <c r="BL726" i="4"/>
  <c r="BO726" i="4"/>
  <c r="BN726" i="4"/>
  <c r="BM726" i="4"/>
  <c r="BL724" i="4"/>
  <c r="BO724" i="4"/>
  <c r="BN724" i="4"/>
  <c r="BM724" i="4"/>
  <c r="BL722" i="4"/>
  <c r="BO722" i="4"/>
  <c r="BN722" i="4"/>
  <c r="BM722" i="4"/>
  <c r="BL720" i="4"/>
  <c r="BO720" i="4"/>
  <c r="BN720" i="4"/>
  <c r="BM720" i="4"/>
  <c r="BL718" i="4"/>
  <c r="BO718" i="4"/>
  <c r="BN718" i="4"/>
  <c r="BM718" i="4"/>
  <c r="BL716" i="4"/>
  <c r="BO716" i="4"/>
  <c r="BN716" i="4"/>
  <c r="BM716" i="4"/>
  <c r="BL714" i="4"/>
  <c r="BO714" i="4"/>
  <c r="BN714" i="4"/>
  <c r="BM714" i="4"/>
  <c r="BO853" i="4"/>
  <c r="BO845" i="4"/>
  <c r="BO841" i="4"/>
  <c r="BO837" i="4"/>
  <c r="BO833" i="4"/>
  <c r="BO829" i="4"/>
  <c r="BO825" i="4"/>
  <c r="BT707" i="4"/>
  <c r="BW707" i="4"/>
  <c r="BV707" i="4"/>
  <c r="BU707" i="4"/>
  <c r="BP703" i="4"/>
  <c r="BS703" i="4"/>
  <c r="BR703" i="4"/>
  <c r="BQ703" i="4"/>
  <c r="BH699" i="4"/>
  <c r="BK699" i="4"/>
  <c r="BJ699" i="4"/>
  <c r="BI699" i="4"/>
  <c r="BL698" i="4"/>
  <c r="BO698" i="4"/>
  <c r="BN698" i="4"/>
  <c r="BM698" i="4"/>
  <c r="BP691" i="4"/>
  <c r="BS691" i="4"/>
  <c r="BR691" i="4"/>
  <c r="BQ691" i="4"/>
  <c r="BP683" i="4"/>
  <c r="BS683" i="4"/>
  <c r="BR683" i="4"/>
  <c r="BQ683" i="4"/>
  <c r="BP675" i="4"/>
  <c r="BS675" i="4"/>
  <c r="BR675" i="4"/>
  <c r="BQ675" i="4"/>
  <c r="BH671" i="4"/>
  <c r="BK671" i="4"/>
  <c r="BJ671" i="4"/>
  <c r="BI671" i="4"/>
  <c r="BL670" i="4"/>
  <c r="BO670" i="4"/>
  <c r="BN670" i="4"/>
  <c r="BM670" i="4"/>
  <c r="BT663" i="4"/>
  <c r="BW663" i="4"/>
  <c r="BV663" i="4"/>
  <c r="BU663" i="4"/>
  <c r="BP659" i="4"/>
  <c r="BS659" i="4"/>
  <c r="BR659" i="4"/>
  <c r="BQ659" i="4"/>
  <c r="BH655" i="4"/>
  <c r="BK655" i="4"/>
  <c r="BJ655" i="4"/>
  <c r="BI655" i="4"/>
  <c r="BL654" i="4"/>
  <c r="BO654" i="4"/>
  <c r="BN654" i="4"/>
  <c r="BM654" i="4"/>
  <c r="BT647" i="4"/>
  <c r="BW647" i="4"/>
  <c r="BV647" i="4"/>
  <c r="BU647" i="4"/>
  <c r="BP643" i="4"/>
  <c r="BS643" i="4"/>
  <c r="BR643" i="4"/>
  <c r="BQ643" i="4"/>
  <c r="BH639" i="4"/>
  <c r="BK639" i="4"/>
  <c r="BJ639" i="4"/>
  <c r="BI639" i="4"/>
  <c r="BL638" i="4"/>
  <c r="BO638" i="4"/>
  <c r="BN638" i="4"/>
  <c r="BM638" i="4"/>
  <c r="BT631" i="4"/>
  <c r="BW631" i="4"/>
  <c r="BV631" i="4"/>
  <c r="BU631" i="4"/>
  <c r="BP627" i="4"/>
  <c r="BS627" i="4"/>
  <c r="BR627" i="4"/>
  <c r="BQ627" i="4"/>
  <c r="BH623" i="4"/>
  <c r="BK623" i="4"/>
  <c r="BJ623" i="4"/>
  <c r="BI623" i="4"/>
  <c r="BL622" i="4"/>
  <c r="BO622" i="4"/>
  <c r="BN622" i="4"/>
  <c r="BM622" i="4"/>
  <c r="BT615" i="4"/>
  <c r="BW615" i="4"/>
  <c r="BV615" i="4"/>
  <c r="BU615" i="4"/>
  <c r="BP611" i="4"/>
  <c r="BS611" i="4"/>
  <c r="BR611" i="4"/>
  <c r="BQ611" i="4"/>
  <c r="BM533" i="4"/>
  <c r="BL533" i="4"/>
  <c r="BO533" i="4"/>
  <c r="BN533" i="4"/>
  <c r="BM529" i="4"/>
  <c r="BL529" i="4"/>
  <c r="BO529" i="4"/>
  <c r="BN529" i="4"/>
  <c r="BM525" i="4"/>
  <c r="BL525" i="4"/>
  <c r="BO525" i="4"/>
  <c r="BN525" i="4"/>
  <c r="BM521" i="4"/>
  <c r="BL521" i="4"/>
  <c r="BO521" i="4"/>
  <c r="BN521" i="4"/>
  <c r="BM517" i="4"/>
  <c r="BL517" i="4"/>
  <c r="BO517" i="4"/>
  <c r="BN517" i="4"/>
  <c r="BM513" i="4"/>
  <c r="BL513" i="4"/>
  <c r="BO513" i="4"/>
  <c r="BN513" i="4"/>
  <c r="BM509" i="4"/>
  <c r="BL509" i="4"/>
  <c r="BO509" i="4"/>
  <c r="BN509" i="4"/>
  <c r="BM505" i="4"/>
  <c r="BL505" i="4"/>
  <c r="BO505" i="4"/>
  <c r="BN505" i="4"/>
  <c r="BM501" i="4"/>
  <c r="BL501" i="4"/>
  <c r="BO501" i="4"/>
  <c r="BN501" i="4"/>
  <c r="BM497" i="4"/>
  <c r="BL497" i="4"/>
  <c r="BO497" i="4"/>
  <c r="BN497" i="4"/>
  <c r="BM493" i="4"/>
  <c r="BL493" i="4"/>
  <c r="BO493" i="4"/>
  <c r="BN493" i="4"/>
  <c r="BM489" i="4"/>
  <c r="BL489" i="4"/>
  <c r="BO489" i="4"/>
  <c r="BN489" i="4"/>
  <c r="BM485" i="4"/>
  <c r="BL485" i="4"/>
  <c r="BO485" i="4"/>
  <c r="BN485" i="4"/>
  <c r="BM481" i="4"/>
  <c r="BL481" i="4"/>
  <c r="BO481" i="4"/>
  <c r="BN481" i="4"/>
  <c r="BM477" i="4"/>
  <c r="BL477" i="4"/>
  <c r="BO477" i="4"/>
  <c r="BN477" i="4"/>
  <c r="BM473" i="4"/>
  <c r="BL473" i="4"/>
  <c r="BO473" i="4"/>
  <c r="BN473" i="4"/>
  <c r="BM469" i="4"/>
  <c r="BL469" i="4"/>
  <c r="BO469" i="4"/>
  <c r="BN469" i="4"/>
  <c r="BM465" i="4"/>
  <c r="BL465" i="4"/>
  <c r="BO465" i="4"/>
  <c r="BN465" i="4"/>
  <c r="BM461" i="4"/>
  <c r="BL461" i="4"/>
  <c r="BO461" i="4"/>
  <c r="BN461" i="4"/>
  <c r="BM457" i="4"/>
  <c r="BL457" i="4"/>
  <c r="BO457" i="4"/>
  <c r="BN457" i="4"/>
  <c r="BM453" i="4"/>
  <c r="BL453" i="4"/>
  <c r="BO453" i="4"/>
  <c r="BN453" i="4"/>
  <c r="BM449" i="4"/>
  <c r="BL449" i="4"/>
  <c r="BO449" i="4"/>
  <c r="BN449" i="4"/>
  <c r="BM445" i="4"/>
  <c r="BL445" i="4"/>
  <c r="BO445" i="4"/>
  <c r="BN445" i="4"/>
  <c r="BM441" i="4"/>
  <c r="BL441" i="4"/>
  <c r="BO441" i="4"/>
  <c r="BN441" i="4"/>
  <c r="BM437" i="4"/>
  <c r="BL437" i="4"/>
  <c r="BO437" i="4"/>
  <c r="BN437" i="4"/>
  <c r="BM433" i="4"/>
  <c r="BL433" i="4"/>
  <c r="BO433" i="4"/>
  <c r="BN433" i="4"/>
  <c r="BM429" i="4"/>
  <c r="BL429" i="4"/>
  <c r="BO429" i="4"/>
  <c r="BN429" i="4"/>
  <c r="BM425" i="4"/>
  <c r="BL425" i="4"/>
  <c r="BO425" i="4"/>
  <c r="BN425" i="4"/>
  <c r="BM421" i="4"/>
  <c r="BL421" i="4"/>
  <c r="BO421" i="4"/>
  <c r="BN421" i="4"/>
  <c r="BM417" i="4"/>
  <c r="BL417" i="4"/>
  <c r="BO417" i="4"/>
  <c r="BN417" i="4"/>
  <c r="BM413" i="4"/>
  <c r="BL413" i="4"/>
  <c r="BO413" i="4"/>
  <c r="BN413" i="4"/>
  <c r="BM409" i="4"/>
  <c r="BL409" i="4"/>
  <c r="BO409" i="4"/>
  <c r="BN409" i="4"/>
  <c r="BM405" i="4"/>
  <c r="BL405" i="4"/>
  <c r="BO405" i="4"/>
  <c r="BN405" i="4"/>
  <c r="BM401" i="4"/>
  <c r="BL401" i="4"/>
  <c r="BO401" i="4"/>
  <c r="BN401" i="4"/>
  <c r="BM397" i="4"/>
  <c r="BL397" i="4"/>
  <c r="BO397" i="4"/>
  <c r="BN397" i="4"/>
  <c r="BM393" i="4"/>
  <c r="BL393" i="4"/>
  <c r="BO393" i="4"/>
  <c r="BN393" i="4"/>
  <c r="BM389" i="4"/>
  <c r="BL389" i="4"/>
  <c r="BO389" i="4"/>
  <c r="BN389" i="4"/>
  <c r="BM385" i="4"/>
  <c r="BL385" i="4"/>
  <c r="BO385" i="4"/>
  <c r="BN385" i="4"/>
  <c r="BM381" i="4"/>
  <c r="BL381" i="4"/>
  <c r="BO381" i="4"/>
  <c r="BN381" i="4"/>
  <c r="BM377" i="4"/>
  <c r="BL377" i="4"/>
  <c r="BO377" i="4"/>
  <c r="BN377" i="4"/>
  <c r="BM373" i="4"/>
  <c r="BL373" i="4"/>
  <c r="BO373" i="4"/>
  <c r="BN373" i="4"/>
  <c r="BM369" i="4"/>
  <c r="BL369" i="4"/>
  <c r="BO369" i="4"/>
  <c r="BN369" i="4"/>
  <c r="BM365" i="4"/>
  <c r="BL365" i="4"/>
  <c r="BO365" i="4"/>
  <c r="BN365" i="4"/>
  <c r="BM361" i="4"/>
  <c r="BL361" i="4"/>
  <c r="BO361" i="4"/>
  <c r="BN361" i="4"/>
  <c r="BM357" i="4"/>
  <c r="BL357" i="4"/>
  <c r="BO357" i="4"/>
  <c r="BN357" i="4"/>
  <c r="BM353" i="4"/>
  <c r="BL353" i="4"/>
  <c r="BO353" i="4"/>
  <c r="BN353" i="4"/>
  <c r="BM349" i="4"/>
  <c r="BL349" i="4"/>
  <c r="BO349" i="4"/>
  <c r="BN349" i="4"/>
  <c r="BM345" i="4"/>
  <c r="BL345" i="4"/>
  <c r="BO345" i="4"/>
  <c r="BN345" i="4"/>
  <c r="BM341" i="4"/>
  <c r="BL341" i="4"/>
  <c r="BO341" i="4"/>
  <c r="BN341" i="4"/>
  <c r="BL849" i="4"/>
  <c r="BL846" i="4"/>
  <c r="BL711" i="4"/>
  <c r="BP708" i="4"/>
  <c r="BS708" i="4"/>
  <c r="BR708" i="4"/>
  <c r="BQ708" i="4"/>
  <c r="BL703" i="4"/>
  <c r="BP700" i="4"/>
  <c r="BS700" i="4"/>
  <c r="BR700" i="4"/>
  <c r="BQ700" i="4"/>
  <c r="BN699" i="4"/>
  <c r="BL695" i="4"/>
  <c r="BP692" i="4"/>
  <c r="BS692" i="4"/>
  <c r="BR692" i="4"/>
  <c r="BQ692" i="4"/>
  <c r="BN691" i="4"/>
  <c r="BL687" i="4"/>
  <c r="BP684" i="4"/>
  <c r="BS684" i="4"/>
  <c r="BR684" i="4"/>
  <c r="BQ684" i="4"/>
  <c r="BN683" i="4"/>
  <c r="BL679" i="4"/>
  <c r="BP676" i="4"/>
  <c r="BS676" i="4"/>
  <c r="BR676" i="4"/>
  <c r="BQ676" i="4"/>
  <c r="BN675" i="4"/>
  <c r="BL671" i="4"/>
  <c r="BP668" i="4"/>
  <c r="BS668" i="4"/>
  <c r="BR668" i="4"/>
  <c r="BQ668" i="4"/>
  <c r="BN667" i="4"/>
  <c r="BP660" i="4"/>
  <c r="BS660" i="4"/>
  <c r="BR660" i="4"/>
  <c r="BQ660" i="4"/>
  <c r="BN659" i="4"/>
  <c r="BL655" i="4"/>
  <c r="BP652" i="4"/>
  <c r="BS652" i="4"/>
  <c r="BR652" i="4"/>
  <c r="BQ652" i="4"/>
  <c r="BN651" i="4"/>
  <c r="BP644" i="4"/>
  <c r="BS644" i="4"/>
  <c r="BR644" i="4"/>
  <c r="BQ644" i="4"/>
  <c r="BN643" i="4"/>
  <c r="BL639" i="4"/>
  <c r="BP636" i="4"/>
  <c r="BS636" i="4"/>
  <c r="BR636" i="4"/>
  <c r="BQ636" i="4"/>
  <c r="BN635" i="4"/>
  <c r="BP628" i="4"/>
  <c r="BS628" i="4"/>
  <c r="BR628" i="4"/>
  <c r="BQ628" i="4"/>
  <c r="BN627" i="4"/>
  <c r="BL623" i="4"/>
  <c r="BP620" i="4"/>
  <c r="BS620" i="4"/>
  <c r="BR620" i="4"/>
  <c r="BQ620" i="4"/>
  <c r="BN619" i="4"/>
  <c r="BP612" i="4"/>
  <c r="BS612" i="4"/>
  <c r="BR612" i="4"/>
  <c r="BQ612" i="4"/>
  <c r="BN611" i="4"/>
  <c r="BT609" i="4"/>
  <c r="BW609" i="4"/>
  <c r="BV609" i="4"/>
  <c r="BU609" i="4"/>
  <c r="BP609" i="4"/>
  <c r="BS609" i="4"/>
  <c r="BR609" i="4"/>
  <c r="BQ609" i="4"/>
  <c r="BL607" i="4"/>
  <c r="BN607" i="4"/>
  <c r="BO607" i="4"/>
  <c r="BM607" i="4"/>
  <c r="BP607" i="4"/>
  <c r="BR607" i="4"/>
  <c r="BS607" i="4"/>
  <c r="BQ607" i="4"/>
  <c r="BR605" i="4"/>
  <c r="BS605" i="4"/>
  <c r="BQ605" i="4"/>
  <c r="BP605" i="4"/>
  <c r="BJ604" i="4"/>
  <c r="BK604" i="4"/>
  <c r="BI604" i="4"/>
  <c r="BH604" i="4"/>
  <c r="BV599" i="4"/>
  <c r="BW599" i="4"/>
  <c r="BU599" i="4"/>
  <c r="BT599" i="4"/>
  <c r="BR597" i="4"/>
  <c r="BS597" i="4"/>
  <c r="BQ597" i="4"/>
  <c r="BP597" i="4"/>
  <c r="BJ596" i="4"/>
  <c r="BK596" i="4"/>
  <c r="BI596" i="4"/>
  <c r="BH596" i="4"/>
  <c r="BV591" i="4"/>
  <c r="BW591" i="4"/>
  <c r="BU591" i="4"/>
  <c r="BT591" i="4"/>
  <c r="BR589" i="4"/>
  <c r="BS589" i="4"/>
  <c r="BQ589" i="4"/>
  <c r="BP589" i="4"/>
  <c r="BJ588" i="4"/>
  <c r="BK588" i="4"/>
  <c r="BI588" i="4"/>
  <c r="BH588" i="4"/>
  <c r="BV583" i="4"/>
  <c r="BW583" i="4"/>
  <c r="BU583" i="4"/>
  <c r="BT583" i="4"/>
  <c r="BR581" i="4"/>
  <c r="BS581" i="4"/>
  <c r="BQ581" i="4"/>
  <c r="BP581" i="4"/>
  <c r="BJ580" i="4"/>
  <c r="BK580" i="4"/>
  <c r="BI580" i="4"/>
  <c r="BH580" i="4"/>
  <c r="BV575" i="4"/>
  <c r="BW575" i="4"/>
  <c r="BU575" i="4"/>
  <c r="BT575" i="4"/>
  <c r="BR573" i="4"/>
  <c r="BS573" i="4"/>
  <c r="BQ573" i="4"/>
  <c r="BP573" i="4"/>
  <c r="BJ572" i="4"/>
  <c r="BK572" i="4"/>
  <c r="BI572" i="4"/>
  <c r="BH572" i="4"/>
  <c r="BV567" i="4"/>
  <c r="BW567" i="4"/>
  <c r="BU567" i="4"/>
  <c r="BT567" i="4"/>
  <c r="BR565" i="4"/>
  <c r="BS565" i="4"/>
  <c r="BQ565" i="4"/>
  <c r="BP565" i="4"/>
  <c r="BJ564" i="4"/>
  <c r="BK564" i="4"/>
  <c r="BI564" i="4"/>
  <c r="BH564" i="4"/>
  <c r="BV559" i="4"/>
  <c r="BW559" i="4"/>
  <c r="BU559" i="4"/>
  <c r="BT559" i="4"/>
  <c r="BR557" i="4"/>
  <c r="BS557" i="4"/>
  <c r="BQ557" i="4"/>
  <c r="BP557" i="4"/>
  <c r="BJ556" i="4"/>
  <c r="BK556" i="4"/>
  <c r="BI556" i="4"/>
  <c r="BH556" i="4"/>
  <c r="BV551" i="4"/>
  <c r="BW551" i="4"/>
  <c r="BU551" i="4"/>
  <c r="BT551" i="4"/>
  <c r="BR549" i="4"/>
  <c r="BS549" i="4"/>
  <c r="BQ549" i="4"/>
  <c r="BP549" i="4"/>
  <c r="BJ548" i="4"/>
  <c r="BK548" i="4"/>
  <c r="BI548" i="4"/>
  <c r="BH548" i="4"/>
  <c r="BV543" i="4"/>
  <c r="BW543" i="4"/>
  <c r="BU543" i="4"/>
  <c r="BT543" i="4"/>
  <c r="BR541" i="4"/>
  <c r="BS541" i="4"/>
  <c r="BQ541" i="4"/>
  <c r="BP541" i="4"/>
  <c r="BJ540" i="4"/>
  <c r="BK540" i="4"/>
  <c r="BI540" i="4"/>
  <c r="BH540" i="4"/>
  <c r="BQ476" i="4"/>
  <c r="BP476" i="4"/>
  <c r="BS476" i="4"/>
  <c r="BR476" i="4"/>
  <c r="BQ472" i="4"/>
  <c r="BP472" i="4"/>
  <c r="BS472" i="4"/>
  <c r="BR472" i="4"/>
  <c r="BQ468" i="4"/>
  <c r="BP468" i="4"/>
  <c r="BS468" i="4"/>
  <c r="BR468" i="4"/>
  <c r="BQ464" i="4"/>
  <c r="BP464" i="4"/>
  <c r="BS464" i="4"/>
  <c r="BR464" i="4"/>
  <c r="BQ460" i="4"/>
  <c r="BP460" i="4"/>
  <c r="BS460" i="4"/>
  <c r="BR460" i="4"/>
  <c r="BQ456" i="4"/>
  <c r="BP456" i="4"/>
  <c r="BS456" i="4"/>
  <c r="BR456" i="4"/>
  <c r="BQ452" i="4"/>
  <c r="BP452" i="4"/>
  <c r="BS452" i="4"/>
  <c r="BR452" i="4"/>
  <c r="BQ448" i="4"/>
  <c r="BP448" i="4"/>
  <c r="BS448" i="4"/>
  <c r="BR448" i="4"/>
  <c r="BQ444" i="4"/>
  <c r="BP444" i="4"/>
  <c r="BS444" i="4"/>
  <c r="BR444" i="4"/>
  <c r="BQ440" i="4"/>
  <c r="BP440" i="4"/>
  <c r="BS440" i="4"/>
  <c r="BR440" i="4"/>
  <c r="BQ436" i="4"/>
  <c r="BP436" i="4"/>
  <c r="BS436" i="4"/>
  <c r="BR436" i="4"/>
  <c r="BQ432" i="4"/>
  <c r="BP432" i="4"/>
  <c r="BS432" i="4"/>
  <c r="BR432" i="4"/>
  <c r="BQ428" i="4"/>
  <c r="BP428" i="4"/>
  <c r="BS428" i="4"/>
  <c r="BR428" i="4"/>
  <c r="BQ424" i="4"/>
  <c r="BP424" i="4"/>
  <c r="BS424" i="4"/>
  <c r="BR424" i="4"/>
  <c r="BQ420" i="4"/>
  <c r="BP420" i="4"/>
  <c r="BS420" i="4"/>
  <c r="BR420" i="4"/>
  <c r="BQ416" i="4"/>
  <c r="BP416" i="4"/>
  <c r="BS416" i="4"/>
  <c r="BR416" i="4"/>
  <c r="BQ412" i="4"/>
  <c r="BP412" i="4"/>
  <c r="BS412" i="4"/>
  <c r="BR412" i="4"/>
  <c r="BQ408" i="4"/>
  <c r="BP408" i="4"/>
  <c r="BS408" i="4"/>
  <c r="BR408" i="4"/>
  <c r="BQ404" i="4"/>
  <c r="BP404" i="4"/>
  <c r="BS404" i="4"/>
  <c r="BR404" i="4"/>
  <c r="BQ400" i="4"/>
  <c r="BP400" i="4"/>
  <c r="BS400" i="4"/>
  <c r="BR400" i="4"/>
  <c r="BQ396" i="4"/>
  <c r="BP396" i="4"/>
  <c r="BS396" i="4"/>
  <c r="BR396" i="4"/>
  <c r="BQ392" i="4"/>
  <c r="BP392" i="4"/>
  <c r="BS392" i="4"/>
  <c r="BR392" i="4"/>
  <c r="BQ388" i="4"/>
  <c r="BP388" i="4"/>
  <c r="BS388" i="4"/>
  <c r="BR388" i="4"/>
  <c r="BQ384" i="4"/>
  <c r="BP384" i="4"/>
  <c r="BS384" i="4"/>
  <c r="BR384" i="4"/>
  <c r="BQ380" i="4"/>
  <c r="BP380" i="4"/>
  <c r="BS380" i="4"/>
  <c r="BR380" i="4"/>
  <c r="BQ376" i="4"/>
  <c r="BP376" i="4"/>
  <c r="BS376" i="4"/>
  <c r="BR376" i="4"/>
  <c r="BQ372" i="4"/>
  <c r="BP372" i="4"/>
  <c r="BS372" i="4"/>
  <c r="BR372" i="4"/>
  <c r="BQ368" i="4"/>
  <c r="BP368" i="4"/>
  <c r="BS368" i="4"/>
  <c r="BR368" i="4"/>
  <c r="BQ364" i="4"/>
  <c r="BP364" i="4"/>
  <c r="BS364" i="4"/>
  <c r="BR364" i="4"/>
  <c r="BQ360" i="4"/>
  <c r="BP360" i="4"/>
  <c r="BS360" i="4"/>
  <c r="BR360" i="4"/>
  <c r="BQ356" i="4"/>
  <c r="BP356" i="4"/>
  <c r="BS356" i="4"/>
  <c r="BR356" i="4"/>
  <c r="BQ352" i="4"/>
  <c r="BP352" i="4"/>
  <c r="BS352" i="4"/>
  <c r="BR352" i="4"/>
  <c r="BQ348" i="4"/>
  <c r="BP348" i="4"/>
  <c r="BS348" i="4"/>
  <c r="BR348" i="4"/>
  <c r="BQ344" i="4"/>
  <c r="BP344" i="4"/>
  <c r="BS344" i="4"/>
  <c r="BR344" i="4"/>
  <c r="BQ340" i="4"/>
  <c r="BP340" i="4"/>
  <c r="BS340" i="4"/>
  <c r="BR340" i="4"/>
  <c r="BN850" i="4"/>
  <c r="BP709" i="4"/>
  <c r="BS709" i="4"/>
  <c r="BR709" i="4"/>
  <c r="BQ709" i="4"/>
  <c r="BP705" i="4"/>
  <c r="BS705" i="4"/>
  <c r="BR705" i="4"/>
  <c r="BQ705" i="4"/>
  <c r="BP701" i="4"/>
  <c r="BS701" i="4"/>
  <c r="BR701" i="4"/>
  <c r="BQ701" i="4"/>
  <c r="BP697" i="4"/>
  <c r="BS697" i="4"/>
  <c r="BR697" i="4"/>
  <c r="BQ697" i="4"/>
  <c r="BP693" i="4"/>
  <c r="BS693" i="4"/>
  <c r="BR693" i="4"/>
  <c r="BQ693" i="4"/>
  <c r="BP689" i="4"/>
  <c r="BS689" i="4"/>
  <c r="BR689" i="4"/>
  <c r="BQ689" i="4"/>
  <c r="BP685" i="4"/>
  <c r="BS685" i="4"/>
  <c r="BR685" i="4"/>
  <c r="BQ685" i="4"/>
  <c r="BP681" i="4"/>
  <c r="BS681" i="4"/>
  <c r="BR681" i="4"/>
  <c r="BQ681" i="4"/>
  <c r="BP677" i="4"/>
  <c r="BS677" i="4"/>
  <c r="BR677" i="4"/>
  <c r="BQ677" i="4"/>
  <c r="BP673" i="4"/>
  <c r="BS673" i="4"/>
  <c r="BR673" i="4"/>
  <c r="BQ673" i="4"/>
  <c r="BP669" i="4"/>
  <c r="BS669" i="4"/>
  <c r="BR669" i="4"/>
  <c r="BQ669" i="4"/>
  <c r="BP665" i="4"/>
  <c r="BS665" i="4"/>
  <c r="BR665" i="4"/>
  <c r="BQ665" i="4"/>
  <c r="BP661" i="4"/>
  <c r="BS661" i="4"/>
  <c r="BR661" i="4"/>
  <c r="BQ661" i="4"/>
  <c r="BP657" i="4"/>
  <c r="BS657" i="4"/>
  <c r="BR657" i="4"/>
  <c r="BQ657" i="4"/>
  <c r="BP653" i="4"/>
  <c r="BS653" i="4"/>
  <c r="BR653" i="4"/>
  <c r="BQ653" i="4"/>
  <c r="BP649" i="4"/>
  <c r="BS649" i="4"/>
  <c r="BR649" i="4"/>
  <c r="BQ649" i="4"/>
  <c r="BP645" i="4"/>
  <c r="BS645" i="4"/>
  <c r="BR645" i="4"/>
  <c r="BQ645" i="4"/>
  <c r="BP641" i="4"/>
  <c r="BS641" i="4"/>
  <c r="BR641" i="4"/>
  <c r="BQ641" i="4"/>
  <c r="BP637" i="4"/>
  <c r="BS637" i="4"/>
  <c r="BR637" i="4"/>
  <c r="BQ637" i="4"/>
  <c r="BP633" i="4"/>
  <c r="BS633" i="4"/>
  <c r="BR633" i="4"/>
  <c r="BQ633" i="4"/>
  <c r="BP629" i="4"/>
  <c r="BS629" i="4"/>
  <c r="BR629" i="4"/>
  <c r="BQ629" i="4"/>
  <c r="BP625" i="4"/>
  <c r="BS625" i="4"/>
  <c r="BR625" i="4"/>
  <c r="BQ625" i="4"/>
  <c r="BP621" i="4"/>
  <c r="BS621" i="4"/>
  <c r="BR621" i="4"/>
  <c r="BQ621" i="4"/>
  <c r="BP617" i="4"/>
  <c r="BS617" i="4"/>
  <c r="BR617" i="4"/>
  <c r="BQ617" i="4"/>
  <c r="BP613" i="4"/>
  <c r="BS613" i="4"/>
  <c r="BR613" i="4"/>
  <c r="BQ613" i="4"/>
  <c r="BT608" i="4"/>
  <c r="BV608" i="4"/>
  <c r="BU608" i="4"/>
  <c r="BW608" i="4"/>
  <c r="BN600" i="4"/>
  <c r="BO600" i="4"/>
  <c r="BM600" i="4"/>
  <c r="BL600" i="4"/>
  <c r="BN592" i="4"/>
  <c r="BO592" i="4"/>
  <c r="BM592" i="4"/>
  <c r="BL592" i="4"/>
  <c r="BN584" i="4"/>
  <c r="BO584" i="4"/>
  <c r="BM584" i="4"/>
  <c r="BL584" i="4"/>
  <c r="BN576" i="4"/>
  <c r="BO576" i="4"/>
  <c r="BM576" i="4"/>
  <c r="BL576" i="4"/>
  <c r="BN568" i="4"/>
  <c r="BO568" i="4"/>
  <c r="BM568" i="4"/>
  <c r="BL568" i="4"/>
  <c r="BN560" i="4"/>
  <c r="BO560" i="4"/>
  <c r="BM560" i="4"/>
  <c r="BL560" i="4"/>
  <c r="BN552" i="4"/>
  <c r="BO552" i="4"/>
  <c r="BM552" i="4"/>
  <c r="BL552" i="4"/>
  <c r="BN544" i="4"/>
  <c r="BO544" i="4"/>
  <c r="BM544" i="4"/>
  <c r="BL544" i="4"/>
  <c r="BP710" i="4"/>
  <c r="BS710" i="4"/>
  <c r="BR710" i="4"/>
  <c r="BQ710" i="4"/>
  <c r="BN709" i="4"/>
  <c r="BT706" i="4"/>
  <c r="BW706" i="4"/>
  <c r="BV706" i="4"/>
  <c r="BU706" i="4"/>
  <c r="BO705" i="4"/>
  <c r="BL701" i="4"/>
  <c r="BH698" i="4"/>
  <c r="BK698" i="4"/>
  <c r="BJ698" i="4"/>
  <c r="BI698" i="4"/>
  <c r="BM697" i="4"/>
  <c r="BP694" i="4"/>
  <c r="BS694" i="4"/>
  <c r="BR694" i="4"/>
  <c r="BQ694" i="4"/>
  <c r="BN693" i="4"/>
  <c r="BT690" i="4"/>
  <c r="BW690" i="4"/>
  <c r="BV690" i="4"/>
  <c r="BU690" i="4"/>
  <c r="BO689" i="4"/>
  <c r="BL685" i="4"/>
  <c r="BH682" i="4"/>
  <c r="BK682" i="4"/>
  <c r="BJ682" i="4"/>
  <c r="BI682" i="4"/>
  <c r="BM681" i="4"/>
  <c r="BP678" i="4"/>
  <c r="BS678" i="4"/>
  <c r="BR678" i="4"/>
  <c r="BQ678" i="4"/>
  <c r="BN677" i="4"/>
  <c r="BT674" i="4"/>
  <c r="BW674" i="4"/>
  <c r="BV674" i="4"/>
  <c r="BU674" i="4"/>
  <c r="BO673" i="4"/>
  <c r="BL669" i="4"/>
  <c r="BH666" i="4"/>
  <c r="BK666" i="4"/>
  <c r="BJ666" i="4"/>
  <c r="BI666" i="4"/>
  <c r="BM665" i="4"/>
  <c r="BP662" i="4"/>
  <c r="BS662" i="4"/>
  <c r="BR662" i="4"/>
  <c r="BQ662" i="4"/>
  <c r="BN661" i="4"/>
  <c r="BT658" i="4"/>
  <c r="BW658" i="4"/>
  <c r="BV658" i="4"/>
  <c r="BU658" i="4"/>
  <c r="BO657" i="4"/>
  <c r="BL653" i="4"/>
  <c r="BH650" i="4"/>
  <c r="BK650" i="4"/>
  <c r="BJ650" i="4"/>
  <c r="BI650" i="4"/>
  <c r="BM649" i="4"/>
  <c r="BP646" i="4"/>
  <c r="BS646" i="4"/>
  <c r="BR646" i="4"/>
  <c r="BQ646" i="4"/>
  <c r="BN645" i="4"/>
  <c r="BT642" i="4"/>
  <c r="BW642" i="4"/>
  <c r="BV642" i="4"/>
  <c r="BU642" i="4"/>
  <c r="BO641" i="4"/>
  <c r="BL637" i="4"/>
  <c r="BH634" i="4"/>
  <c r="BK634" i="4"/>
  <c r="BJ634" i="4"/>
  <c r="BI634" i="4"/>
  <c r="BM633" i="4"/>
  <c r="BP630" i="4"/>
  <c r="BS630" i="4"/>
  <c r="BR630" i="4"/>
  <c r="BQ630" i="4"/>
  <c r="BN629" i="4"/>
  <c r="BT626" i="4"/>
  <c r="BW626" i="4"/>
  <c r="BV626" i="4"/>
  <c r="BU626" i="4"/>
  <c r="BO625" i="4"/>
  <c r="BL621" i="4"/>
  <c r="BH618" i="4"/>
  <c r="BK618" i="4"/>
  <c r="BJ618" i="4"/>
  <c r="BI618" i="4"/>
  <c r="BM617" i="4"/>
  <c r="BP614" i="4"/>
  <c r="BS614" i="4"/>
  <c r="BR614" i="4"/>
  <c r="BQ614" i="4"/>
  <c r="BN613" i="4"/>
  <c r="BT610" i="4"/>
  <c r="BW610" i="4"/>
  <c r="BV610" i="4"/>
  <c r="BU610" i="4"/>
  <c r="BJ608" i="4"/>
  <c r="BV606" i="4"/>
  <c r="BU606" i="4"/>
  <c r="BT606" i="4"/>
  <c r="BW606" i="4"/>
  <c r="BJ605" i="4"/>
  <c r="BH605" i="4"/>
  <c r="BK605" i="4"/>
  <c r="BI605" i="4"/>
  <c r="BV602" i="4"/>
  <c r="BU602" i="4"/>
  <c r="BT602" i="4"/>
  <c r="BW602" i="4"/>
  <c r="BJ601" i="4"/>
  <c r="BH601" i="4"/>
  <c r="BK601" i="4"/>
  <c r="BI601" i="4"/>
  <c r="BV598" i="4"/>
  <c r="BU598" i="4"/>
  <c r="BT598" i="4"/>
  <c r="BW598" i="4"/>
  <c r="BJ597" i="4"/>
  <c r="BH597" i="4"/>
  <c r="BK597" i="4"/>
  <c r="BI597" i="4"/>
  <c r="BV594" i="4"/>
  <c r="BU594" i="4"/>
  <c r="BT594" i="4"/>
  <c r="BW594" i="4"/>
  <c r="BJ593" i="4"/>
  <c r="BH593" i="4"/>
  <c r="BK593" i="4"/>
  <c r="BI593" i="4"/>
  <c r="BV590" i="4"/>
  <c r="BU590" i="4"/>
  <c r="BT590" i="4"/>
  <c r="BW590" i="4"/>
  <c r="BJ589" i="4"/>
  <c r="BH589" i="4"/>
  <c r="BK589" i="4"/>
  <c r="BI589" i="4"/>
  <c r="BV586" i="4"/>
  <c r="BU586" i="4"/>
  <c r="BT586" i="4"/>
  <c r="BW586" i="4"/>
  <c r="BJ585" i="4"/>
  <c r="BH585" i="4"/>
  <c r="BK585" i="4"/>
  <c r="BI585" i="4"/>
  <c r="BV582" i="4"/>
  <c r="BU582" i="4"/>
  <c r="BT582" i="4"/>
  <c r="BW582" i="4"/>
  <c r="BJ581" i="4"/>
  <c r="BH581" i="4"/>
  <c r="BK581" i="4"/>
  <c r="BI581" i="4"/>
  <c r="BV578" i="4"/>
  <c r="BU578" i="4"/>
  <c r="BT578" i="4"/>
  <c r="BW578" i="4"/>
  <c r="BJ577" i="4"/>
  <c r="BH577" i="4"/>
  <c r="BK577" i="4"/>
  <c r="BI577" i="4"/>
  <c r="BV574" i="4"/>
  <c r="BU574" i="4"/>
  <c r="BT574" i="4"/>
  <c r="BW574" i="4"/>
  <c r="BJ573" i="4"/>
  <c r="BH573" i="4"/>
  <c r="BK573" i="4"/>
  <c r="BI573" i="4"/>
  <c r="BV570" i="4"/>
  <c r="BU570" i="4"/>
  <c r="BT570" i="4"/>
  <c r="BW570" i="4"/>
  <c r="BJ569" i="4"/>
  <c r="BH569" i="4"/>
  <c r="BK569" i="4"/>
  <c r="BI569" i="4"/>
  <c r="BV566" i="4"/>
  <c r="BU566" i="4"/>
  <c r="BT566" i="4"/>
  <c r="BW566" i="4"/>
  <c r="BJ565" i="4"/>
  <c r="BH565" i="4"/>
  <c r="BK565" i="4"/>
  <c r="BI565" i="4"/>
  <c r="BV562" i="4"/>
  <c r="BU562" i="4"/>
  <c r="BT562" i="4"/>
  <c r="BW562" i="4"/>
  <c r="BJ561" i="4"/>
  <c r="BH561" i="4"/>
  <c r="BK561" i="4"/>
  <c r="BI561" i="4"/>
  <c r="BV558" i="4"/>
  <c r="BU558" i="4"/>
  <c r="BT558" i="4"/>
  <c r="BW558" i="4"/>
  <c r="BJ557" i="4"/>
  <c r="BH557" i="4"/>
  <c r="BK557" i="4"/>
  <c r="BI557" i="4"/>
  <c r="BV554" i="4"/>
  <c r="BU554" i="4"/>
  <c r="BT554" i="4"/>
  <c r="BW554" i="4"/>
  <c r="BJ553" i="4"/>
  <c r="BH553" i="4"/>
  <c r="BK553" i="4"/>
  <c r="BI553" i="4"/>
  <c r="BV550" i="4"/>
  <c r="BU550" i="4"/>
  <c r="BT550" i="4"/>
  <c r="BW550" i="4"/>
  <c r="BJ549" i="4"/>
  <c r="BH549" i="4"/>
  <c r="BK549" i="4"/>
  <c r="BI549" i="4"/>
  <c r="BV546" i="4"/>
  <c r="BU546" i="4"/>
  <c r="BT546" i="4"/>
  <c r="BW546" i="4"/>
  <c r="BJ545" i="4"/>
  <c r="BH545" i="4"/>
  <c r="BK545" i="4"/>
  <c r="BI545" i="4"/>
  <c r="BV542" i="4"/>
  <c r="BU542" i="4"/>
  <c r="BT542" i="4"/>
  <c r="BW542" i="4"/>
  <c r="BJ541" i="4"/>
  <c r="BH541" i="4"/>
  <c r="BK541" i="4"/>
  <c r="BI541" i="4"/>
  <c r="BV538" i="4"/>
  <c r="BU538" i="4"/>
  <c r="BT538" i="4"/>
  <c r="BW538" i="4"/>
  <c r="BJ537" i="4"/>
  <c r="BH537" i="4"/>
  <c r="BK537" i="4"/>
  <c r="BI537" i="4"/>
  <c r="BV536" i="4"/>
  <c r="BU536" i="4"/>
  <c r="BT536" i="4"/>
  <c r="BW536" i="4"/>
  <c r="BU535" i="4"/>
  <c r="BT535" i="4"/>
  <c r="BW535" i="4"/>
  <c r="BV535" i="4"/>
  <c r="BU534" i="4"/>
  <c r="BT534" i="4"/>
  <c r="BW534" i="4"/>
  <c r="BV534" i="4"/>
  <c r="BU533" i="4"/>
  <c r="BT533" i="4"/>
  <c r="BW533" i="4"/>
  <c r="BV533" i="4"/>
  <c r="BU532" i="4"/>
  <c r="BT532" i="4"/>
  <c r="BW532" i="4"/>
  <c r="BV532" i="4"/>
  <c r="BU531" i="4"/>
  <c r="BT531" i="4"/>
  <c r="BW531" i="4"/>
  <c r="BV531" i="4"/>
  <c r="BU530" i="4"/>
  <c r="BT530" i="4"/>
  <c r="BW530" i="4"/>
  <c r="BV530" i="4"/>
  <c r="BU529" i="4"/>
  <c r="BT529" i="4"/>
  <c r="BW529" i="4"/>
  <c r="BV529" i="4"/>
  <c r="BU528" i="4"/>
  <c r="BT528" i="4"/>
  <c r="BW528" i="4"/>
  <c r="BV528" i="4"/>
  <c r="BU527" i="4"/>
  <c r="BT527" i="4"/>
  <c r="BW527" i="4"/>
  <c r="BV527" i="4"/>
  <c r="BU526" i="4"/>
  <c r="BT526" i="4"/>
  <c r="BW526" i="4"/>
  <c r="BV526" i="4"/>
  <c r="BU525" i="4"/>
  <c r="BT525" i="4"/>
  <c r="BW525" i="4"/>
  <c r="BV525" i="4"/>
  <c r="BU524" i="4"/>
  <c r="BT524" i="4"/>
  <c r="BW524" i="4"/>
  <c r="BV524" i="4"/>
  <c r="BU523" i="4"/>
  <c r="BT523" i="4"/>
  <c r="BW523" i="4"/>
  <c r="BV523" i="4"/>
  <c r="BU522" i="4"/>
  <c r="BT522" i="4"/>
  <c r="BW522" i="4"/>
  <c r="BV522" i="4"/>
  <c r="BU518" i="4"/>
  <c r="BT518" i="4"/>
  <c r="BW518" i="4"/>
  <c r="BV518" i="4"/>
  <c r="BU514" i="4"/>
  <c r="BT514" i="4"/>
  <c r="BW514" i="4"/>
  <c r="BV514" i="4"/>
  <c r="BU510" i="4"/>
  <c r="BT510" i="4"/>
  <c r="BW510" i="4"/>
  <c r="BV510" i="4"/>
  <c r="BU506" i="4"/>
  <c r="BT506" i="4"/>
  <c r="BW506" i="4"/>
  <c r="BV506" i="4"/>
  <c r="BU502" i="4"/>
  <c r="BT502" i="4"/>
  <c r="BW502" i="4"/>
  <c r="BV502" i="4"/>
  <c r="BU498" i="4"/>
  <c r="BT498" i="4"/>
  <c r="BW498" i="4"/>
  <c r="BV498" i="4"/>
  <c r="BU494" i="4"/>
  <c r="BT494" i="4"/>
  <c r="BW494" i="4"/>
  <c r="BV494" i="4"/>
  <c r="BU490" i="4"/>
  <c r="BT490" i="4"/>
  <c r="BW490" i="4"/>
  <c r="BV490" i="4"/>
  <c r="BU486" i="4"/>
  <c r="BT486" i="4"/>
  <c r="BW486" i="4"/>
  <c r="BV486" i="4"/>
  <c r="BU482" i="4"/>
  <c r="BT482" i="4"/>
  <c r="BW482" i="4"/>
  <c r="BV482" i="4"/>
  <c r="BU462" i="4"/>
  <c r="BT462" i="4"/>
  <c r="BW462" i="4"/>
  <c r="BV462" i="4"/>
  <c r="BU461" i="4"/>
  <c r="BT461" i="4"/>
  <c r="BW461" i="4"/>
  <c r="BV461" i="4"/>
  <c r="BU460" i="4"/>
  <c r="BT460" i="4"/>
  <c r="BW460" i="4"/>
  <c r="BV460" i="4"/>
  <c r="BU459" i="4"/>
  <c r="BT459" i="4"/>
  <c r="BW459" i="4"/>
  <c r="BV459" i="4"/>
  <c r="BU455" i="4"/>
  <c r="BT455" i="4"/>
  <c r="BW455" i="4"/>
  <c r="BV455" i="4"/>
  <c r="BU451" i="4"/>
  <c r="BT451" i="4"/>
  <c r="BW451" i="4"/>
  <c r="BV451" i="4"/>
  <c r="BU447" i="4"/>
  <c r="BT447" i="4"/>
  <c r="BW447" i="4"/>
  <c r="BV447" i="4"/>
  <c r="BU443" i="4"/>
  <c r="BT443" i="4"/>
  <c r="BW443" i="4"/>
  <c r="BV443" i="4"/>
  <c r="BU439" i="4"/>
  <c r="BT439" i="4"/>
  <c r="BW439" i="4"/>
  <c r="BV439" i="4"/>
  <c r="BU435" i="4"/>
  <c r="BT435" i="4"/>
  <c r="BW435" i="4"/>
  <c r="BV435" i="4"/>
  <c r="BU431" i="4"/>
  <c r="BT431" i="4"/>
  <c r="BW431" i="4"/>
  <c r="BV431" i="4"/>
  <c r="BU427" i="4"/>
  <c r="BT427" i="4"/>
  <c r="BW427" i="4"/>
  <c r="BV427" i="4"/>
  <c r="BU423" i="4"/>
  <c r="BT423" i="4"/>
  <c r="BW423" i="4"/>
  <c r="BV423" i="4"/>
  <c r="BU419" i="4"/>
  <c r="BT419" i="4"/>
  <c r="BW419" i="4"/>
  <c r="BV419" i="4"/>
  <c r="BU415" i="4"/>
  <c r="BT415" i="4"/>
  <c r="BW415" i="4"/>
  <c r="BV415" i="4"/>
  <c r="BU401" i="4"/>
  <c r="BT401" i="4"/>
  <c r="BW401" i="4"/>
  <c r="BV401" i="4"/>
  <c r="BU400" i="4"/>
  <c r="BT400" i="4"/>
  <c r="BW400" i="4"/>
  <c r="BV400" i="4"/>
  <c r="BU399" i="4"/>
  <c r="BT399" i="4"/>
  <c r="BW399" i="4"/>
  <c r="BV399" i="4"/>
  <c r="BU398" i="4"/>
  <c r="BT398" i="4"/>
  <c r="BW398" i="4"/>
  <c r="BV398" i="4"/>
  <c r="BU397" i="4"/>
  <c r="BT397" i="4"/>
  <c r="BW397" i="4"/>
  <c r="BV397" i="4"/>
  <c r="BU396" i="4"/>
  <c r="BT396" i="4"/>
  <c r="BW396" i="4"/>
  <c r="BV396" i="4"/>
  <c r="BU395" i="4"/>
  <c r="BT395" i="4"/>
  <c r="BW395" i="4"/>
  <c r="BV395" i="4"/>
  <c r="BU394" i="4"/>
  <c r="BT394" i="4"/>
  <c r="BW394" i="4"/>
  <c r="BV394" i="4"/>
  <c r="BU393" i="4"/>
  <c r="BT393" i="4"/>
  <c r="BW393" i="4"/>
  <c r="BV393" i="4"/>
  <c r="BU373" i="4"/>
  <c r="BT373" i="4"/>
  <c r="BW373" i="4"/>
  <c r="BV373" i="4"/>
  <c r="BU372" i="4"/>
  <c r="BT372" i="4"/>
  <c r="BW372" i="4"/>
  <c r="BV372" i="4"/>
  <c r="BU371" i="4"/>
  <c r="BT371" i="4"/>
  <c r="BW371" i="4"/>
  <c r="BV371" i="4"/>
  <c r="BU370" i="4"/>
  <c r="BT370" i="4"/>
  <c r="BW370" i="4"/>
  <c r="BV370" i="4"/>
  <c r="BU369" i="4"/>
  <c r="BT369" i="4"/>
  <c r="BW369" i="4"/>
  <c r="BV369" i="4"/>
  <c r="BU368" i="4"/>
  <c r="BT368" i="4"/>
  <c r="BW368" i="4"/>
  <c r="BV368" i="4"/>
  <c r="BU367" i="4"/>
  <c r="BT367" i="4"/>
  <c r="BW367" i="4"/>
  <c r="BV367" i="4"/>
  <c r="BU365" i="4"/>
  <c r="BT365" i="4"/>
  <c r="BW365" i="4"/>
  <c r="BV365" i="4"/>
  <c r="BU364" i="4"/>
  <c r="BT364" i="4"/>
  <c r="BW364" i="4"/>
  <c r="BV364" i="4"/>
  <c r="BU363" i="4"/>
  <c r="BT363" i="4"/>
  <c r="BW363" i="4"/>
  <c r="BV363" i="4"/>
  <c r="BU362" i="4"/>
  <c r="BT362" i="4"/>
  <c r="BW362" i="4"/>
  <c r="BV362" i="4"/>
  <c r="BN680" i="4"/>
  <c r="BW464" i="4"/>
  <c r="BW404" i="4"/>
  <c r="BW392" i="4"/>
  <c r="BW384" i="4"/>
  <c r="BW380" i="4"/>
  <c r="BW376" i="4"/>
  <c r="BW360" i="4"/>
  <c r="BW356" i="4"/>
  <c r="BW352" i="4"/>
  <c r="BW348" i="4"/>
  <c r="BW344" i="4"/>
  <c r="BW340" i="4"/>
  <c r="BT332" i="4"/>
  <c r="BW332" i="4"/>
  <c r="BV332" i="4"/>
  <c r="BU332" i="4"/>
  <c r="BH331" i="4"/>
  <c r="BK331" i="4"/>
  <c r="BI331" i="4"/>
  <c r="BJ331" i="4"/>
  <c r="BP327" i="4"/>
  <c r="BS327" i="4"/>
  <c r="BQ327" i="4"/>
  <c r="BR327" i="4"/>
  <c r="BO315" i="4"/>
  <c r="BM315" i="4"/>
  <c r="BL315" i="4"/>
  <c r="BN315" i="4"/>
  <c r="BK97" i="4"/>
  <c r="BJ97" i="4"/>
  <c r="BI97" i="4"/>
  <c r="BH97" i="4"/>
  <c r="BK93" i="4"/>
  <c r="BJ93" i="4"/>
  <c r="BI93" i="4"/>
  <c r="BH93" i="4"/>
  <c r="BK89" i="4"/>
  <c r="BJ89" i="4"/>
  <c r="BI89" i="4"/>
  <c r="BH89" i="4"/>
  <c r="BK85" i="4"/>
  <c r="BJ85" i="4"/>
  <c r="BI85" i="4"/>
  <c r="BH85" i="4"/>
  <c r="BK81" i="4"/>
  <c r="BJ81" i="4"/>
  <c r="BI81" i="4"/>
  <c r="BH81" i="4"/>
  <c r="BK77" i="4"/>
  <c r="BJ77" i="4"/>
  <c r="BI77" i="4"/>
  <c r="BH77" i="4"/>
  <c r="BK73" i="4"/>
  <c r="BJ73" i="4"/>
  <c r="BI73" i="4"/>
  <c r="BH73" i="4"/>
  <c r="BK69" i="4"/>
  <c r="BJ69" i="4"/>
  <c r="BI69" i="4"/>
  <c r="BH69" i="4"/>
  <c r="BK65" i="4"/>
  <c r="BJ65" i="4"/>
  <c r="BI65" i="4"/>
  <c r="BH65" i="4"/>
  <c r="BK61" i="4"/>
  <c r="BJ61" i="4"/>
  <c r="BI61" i="4"/>
  <c r="BH61" i="4"/>
  <c r="BK57" i="4"/>
  <c r="BJ57" i="4"/>
  <c r="BI57" i="4"/>
  <c r="BH57" i="4"/>
  <c r="BK53" i="4"/>
  <c r="BJ53" i="4"/>
  <c r="BI53" i="4"/>
  <c r="BH53" i="4"/>
  <c r="BK49" i="4"/>
  <c r="BJ49" i="4"/>
  <c r="BI49" i="4"/>
  <c r="BH49" i="4"/>
  <c r="BK45" i="4"/>
  <c r="BJ45" i="4"/>
  <c r="BI45" i="4"/>
  <c r="BH45" i="4"/>
  <c r="BK41" i="4"/>
  <c r="BJ41" i="4"/>
  <c r="BI41" i="4"/>
  <c r="BH41" i="4"/>
  <c r="BK37" i="4"/>
  <c r="BJ37" i="4"/>
  <c r="BI37" i="4"/>
  <c r="BH37" i="4"/>
  <c r="BK33" i="4"/>
  <c r="BJ33" i="4"/>
  <c r="BI33" i="4"/>
  <c r="BH33" i="4"/>
  <c r="BK29" i="4"/>
  <c r="BJ29" i="4"/>
  <c r="BI29" i="4"/>
  <c r="BH29" i="4"/>
  <c r="BD5" i="4"/>
  <c r="AZ5" i="4"/>
  <c r="AV5" i="4"/>
  <c r="BG5" i="4"/>
  <c r="AY5" i="4"/>
  <c r="AU2" i="4"/>
  <c r="BC5" i="4"/>
  <c r="AU5" i="4"/>
  <c r="BF5" i="4"/>
  <c r="BB5" i="4"/>
  <c r="AX5" i="4"/>
  <c r="AT5" i="4"/>
  <c r="BE5" i="4"/>
  <c r="BA5" i="4"/>
  <c r="AW5" i="4"/>
  <c r="AS5" i="4"/>
  <c r="BA1644" i="4"/>
  <c r="BB1644" i="4"/>
  <c r="BC1644" i="4"/>
  <c r="BB1640" i="4"/>
  <c r="BC1640" i="4"/>
  <c r="BD1640" i="4"/>
  <c r="BE1640" i="4"/>
  <c r="BF1636" i="4"/>
  <c r="BG1636" i="4"/>
  <c r="AS1636" i="4"/>
  <c r="BC1632" i="4"/>
  <c r="AW1632" i="4"/>
  <c r="BM684" i="4"/>
  <c r="BR479" i="4"/>
  <c r="BV463" i="4"/>
  <c r="BV407" i="4"/>
  <c r="BV403" i="4"/>
  <c r="BV391" i="4"/>
  <c r="BV383" i="4"/>
  <c r="BV379" i="4"/>
  <c r="BV375" i="4"/>
  <c r="BV359" i="4"/>
  <c r="BV355" i="4"/>
  <c r="BV351" i="4"/>
  <c r="BV347" i="4"/>
  <c r="BV343" i="4"/>
  <c r="BT335" i="4"/>
  <c r="BW335" i="4"/>
  <c r="BV335" i="4"/>
  <c r="BU335" i="4"/>
  <c r="BH334" i="4"/>
  <c r="BK334" i="4"/>
  <c r="BJ334" i="4"/>
  <c r="BI334" i="4"/>
  <c r="BL332" i="4"/>
  <c r="BO332" i="4"/>
  <c r="BN332" i="4"/>
  <c r="BM332" i="4"/>
  <c r="BT327" i="4"/>
  <c r="BW327" i="4"/>
  <c r="BV327" i="4"/>
  <c r="BU327" i="4"/>
  <c r="BH326" i="4"/>
  <c r="BK326" i="4"/>
  <c r="BJ326" i="4"/>
  <c r="BI326" i="4"/>
  <c r="BL324" i="4"/>
  <c r="BO324" i="4"/>
  <c r="BN324" i="4"/>
  <c r="BM324" i="4"/>
  <c r="BT319" i="4"/>
  <c r="BW319" i="4"/>
  <c r="BV319" i="4"/>
  <c r="BU319" i="4"/>
  <c r="BH318" i="4"/>
  <c r="BK318" i="4"/>
  <c r="BJ318" i="4"/>
  <c r="BI318" i="4"/>
  <c r="BT316" i="4"/>
  <c r="BW316" i="4"/>
  <c r="BV316" i="4"/>
  <c r="BU316" i="4"/>
  <c r="BK315" i="4"/>
  <c r="BH315" i="4"/>
  <c r="BJ315" i="4"/>
  <c r="BI315" i="4"/>
  <c r="BW314" i="4"/>
  <c r="BU314" i="4"/>
  <c r="BT314" i="4"/>
  <c r="BV314" i="4"/>
  <c r="BK313" i="4"/>
  <c r="BH313" i="4"/>
  <c r="BJ313" i="4"/>
  <c r="BI313" i="4"/>
  <c r="BW312" i="4"/>
  <c r="BU312" i="4"/>
  <c r="BT312" i="4"/>
  <c r="BV312" i="4"/>
  <c r="BK311" i="4"/>
  <c r="BH311" i="4"/>
  <c r="BJ311" i="4"/>
  <c r="BI311" i="4"/>
  <c r="BW310" i="4"/>
  <c r="BU310" i="4"/>
  <c r="BT310" i="4"/>
  <c r="BV310" i="4"/>
  <c r="BK309" i="4"/>
  <c r="BH309" i="4"/>
  <c r="BJ309" i="4"/>
  <c r="BI309" i="4"/>
  <c r="BW308" i="4"/>
  <c r="BU308" i="4"/>
  <c r="BT308" i="4"/>
  <c r="BV308" i="4"/>
  <c r="BK307" i="4"/>
  <c r="BH307" i="4"/>
  <c r="BJ307" i="4"/>
  <c r="BI307" i="4"/>
  <c r="BW306" i="4"/>
  <c r="BU306" i="4"/>
  <c r="BT306" i="4"/>
  <c r="BV306" i="4"/>
  <c r="BK305" i="4"/>
  <c r="BH305" i="4"/>
  <c r="BJ305" i="4"/>
  <c r="BI305" i="4"/>
  <c r="BW304" i="4"/>
  <c r="BU304" i="4"/>
  <c r="BT304" i="4"/>
  <c r="BV304" i="4"/>
  <c r="BK303" i="4"/>
  <c r="BH303" i="4"/>
  <c r="BJ303" i="4"/>
  <c r="BI303" i="4"/>
  <c r="BW302" i="4"/>
  <c r="BU302" i="4"/>
  <c r="BT302" i="4"/>
  <c r="BV302" i="4"/>
  <c r="BK301" i="4"/>
  <c r="BH301" i="4"/>
  <c r="BJ301" i="4"/>
  <c r="BI301" i="4"/>
  <c r="BW300" i="4"/>
  <c r="BU300" i="4"/>
  <c r="BT300" i="4"/>
  <c r="BV300" i="4"/>
  <c r="BK299" i="4"/>
  <c r="BH299" i="4"/>
  <c r="BJ299" i="4"/>
  <c r="BI299" i="4"/>
  <c r="BW298" i="4"/>
  <c r="BU298" i="4"/>
  <c r="BT298" i="4"/>
  <c r="BV298" i="4"/>
  <c r="BK297" i="4"/>
  <c r="BH297" i="4"/>
  <c r="BJ297" i="4"/>
  <c r="BI297" i="4"/>
  <c r="BW296" i="4"/>
  <c r="BU296" i="4"/>
  <c r="BT296" i="4"/>
  <c r="BV296" i="4"/>
  <c r="BK295" i="4"/>
  <c r="BH295" i="4"/>
  <c r="BJ295" i="4"/>
  <c r="BI295" i="4"/>
  <c r="BW294" i="4"/>
  <c r="BU294" i="4"/>
  <c r="BT294" i="4"/>
  <c r="BV294" i="4"/>
  <c r="BK293" i="4"/>
  <c r="BH293" i="4"/>
  <c r="BJ293" i="4"/>
  <c r="BI293" i="4"/>
  <c r="BW292" i="4"/>
  <c r="BU292" i="4"/>
  <c r="BT292" i="4"/>
  <c r="BV292" i="4"/>
  <c r="BS289" i="4"/>
  <c r="BR289" i="4"/>
  <c r="BQ289" i="4"/>
  <c r="BP289" i="4"/>
  <c r="BK285" i="4"/>
  <c r="BH285" i="4"/>
  <c r="BJ285" i="4"/>
  <c r="BI285" i="4"/>
  <c r="BW284" i="4"/>
  <c r="BU284" i="4"/>
  <c r="BT284" i="4"/>
  <c r="BV284" i="4"/>
  <c r="BS281" i="4"/>
  <c r="BR281" i="4"/>
  <c r="BQ281" i="4"/>
  <c r="BP281" i="4"/>
  <c r="BK277" i="4"/>
  <c r="BH277" i="4"/>
  <c r="BJ277" i="4"/>
  <c r="BI277" i="4"/>
  <c r="BW276" i="4"/>
  <c r="BU276" i="4"/>
  <c r="BT276" i="4"/>
  <c r="BV276" i="4"/>
  <c r="BS273" i="4"/>
  <c r="BR273" i="4"/>
  <c r="BQ273" i="4"/>
  <c r="BP273" i="4"/>
  <c r="BK269" i="4"/>
  <c r="BH269" i="4"/>
  <c r="BJ269" i="4"/>
  <c r="BI269" i="4"/>
  <c r="BW268" i="4"/>
  <c r="BU268" i="4"/>
  <c r="BT268" i="4"/>
  <c r="BV268" i="4"/>
  <c r="BS265" i="4"/>
  <c r="BR265" i="4"/>
  <c r="BQ265" i="4"/>
  <c r="BP265" i="4"/>
  <c r="BK261" i="4"/>
  <c r="BH261" i="4"/>
  <c r="BJ261" i="4"/>
  <c r="BI261" i="4"/>
  <c r="BW260" i="4"/>
  <c r="BU260" i="4"/>
  <c r="BT260" i="4"/>
  <c r="BV260" i="4"/>
  <c r="BS257" i="4"/>
  <c r="BR257" i="4"/>
  <c r="BQ257" i="4"/>
  <c r="BP257" i="4"/>
  <c r="BK253" i="4"/>
  <c r="BH253" i="4"/>
  <c r="BJ253" i="4"/>
  <c r="BI253" i="4"/>
  <c r="BW252" i="4"/>
  <c r="BU252" i="4"/>
  <c r="BT252" i="4"/>
  <c r="BV252" i="4"/>
  <c r="BS249" i="4"/>
  <c r="BR249" i="4"/>
  <c r="BQ249" i="4"/>
  <c r="BP249" i="4"/>
  <c r="BK245" i="4"/>
  <c r="BH245" i="4"/>
  <c r="BJ245" i="4"/>
  <c r="BI245" i="4"/>
  <c r="BW244" i="4"/>
  <c r="BU244" i="4"/>
  <c r="BT244" i="4"/>
  <c r="BV244" i="4"/>
  <c r="BS241" i="4"/>
  <c r="BR241" i="4"/>
  <c r="BQ241" i="4"/>
  <c r="BP241" i="4"/>
  <c r="BK237" i="4"/>
  <c r="BH237" i="4"/>
  <c r="BJ237" i="4"/>
  <c r="BI237" i="4"/>
  <c r="BW236" i="4"/>
  <c r="BU236" i="4"/>
  <c r="BT236" i="4"/>
  <c r="BV236" i="4"/>
  <c r="BS233" i="4"/>
  <c r="BR233" i="4"/>
  <c r="BQ233" i="4"/>
  <c r="BP233" i="4"/>
  <c r="BK229" i="4"/>
  <c r="BH229" i="4"/>
  <c r="BJ229" i="4"/>
  <c r="BI229" i="4"/>
  <c r="BW228" i="4"/>
  <c r="BU228" i="4"/>
  <c r="BT228" i="4"/>
  <c r="BV228" i="4"/>
  <c r="BS225" i="4"/>
  <c r="BR225" i="4"/>
  <c r="BQ225" i="4"/>
  <c r="BP225" i="4"/>
  <c r="BK221" i="4"/>
  <c r="BH221" i="4"/>
  <c r="BJ221" i="4"/>
  <c r="BI221" i="4"/>
  <c r="BW220" i="4"/>
  <c r="BU220" i="4"/>
  <c r="BT220" i="4"/>
  <c r="BV220" i="4"/>
  <c r="BS217" i="4"/>
  <c r="BR217" i="4"/>
  <c r="BQ217" i="4"/>
  <c r="BP217" i="4"/>
  <c r="BK213" i="4"/>
  <c r="BH213" i="4"/>
  <c r="BJ213" i="4"/>
  <c r="BI213" i="4"/>
  <c r="BW212" i="4"/>
  <c r="BU212" i="4"/>
  <c r="BT212" i="4"/>
  <c r="BV212" i="4"/>
  <c r="BS209" i="4"/>
  <c r="BR209" i="4"/>
  <c r="BQ209" i="4"/>
  <c r="BP209" i="4"/>
  <c r="BK205" i="4"/>
  <c r="BH205" i="4"/>
  <c r="BJ205" i="4"/>
  <c r="BI205" i="4"/>
  <c r="BW204" i="4"/>
  <c r="BU204" i="4"/>
  <c r="BT204" i="4"/>
  <c r="BV204" i="4"/>
  <c r="BS201" i="4"/>
  <c r="BR201" i="4"/>
  <c r="BQ201" i="4"/>
  <c r="BP201" i="4"/>
  <c r="BK197" i="4"/>
  <c r="BH197" i="4"/>
  <c r="BJ197" i="4"/>
  <c r="BI197" i="4"/>
  <c r="BW196" i="4"/>
  <c r="BU196" i="4"/>
  <c r="BT196" i="4"/>
  <c r="BV196" i="4"/>
  <c r="BS193" i="4"/>
  <c r="BR193" i="4"/>
  <c r="BQ193" i="4"/>
  <c r="BP193" i="4"/>
  <c r="BK189" i="4"/>
  <c r="BH189" i="4"/>
  <c r="BJ189" i="4"/>
  <c r="BI189" i="4"/>
  <c r="BW188" i="4"/>
  <c r="BU188" i="4"/>
  <c r="BT188" i="4"/>
  <c r="BV188" i="4"/>
  <c r="BS185" i="4"/>
  <c r="BR185" i="4"/>
  <c r="BQ185" i="4"/>
  <c r="BP185" i="4"/>
  <c r="BK181" i="4"/>
  <c r="BH181" i="4"/>
  <c r="BJ181" i="4"/>
  <c r="BI181" i="4"/>
  <c r="BW180" i="4"/>
  <c r="BU180" i="4"/>
  <c r="BT180" i="4"/>
  <c r="BV180" i="4"/>
  <c r="BS177" i="4"/>
  <c r="BR177" i="4"/>
  <c r="BQ177" i="4"/>
  <c r="BP177" i="4"/>
  <c r="BK173" i="4"/>
  <c r="BH173" i="4"/>
  <c r="BJ173" i="4"/>
  <c r="BI173" i="4"/>
  <c r="BW172" i="4"/>
  <c r="BU172" i="4"/>
  <c r="BT172" i="4"/>
  <c r="BV172" i="4"/>
  <c r="BS169" i="4"/>
  <c r="BR169" i="4"/>
  <c r="BQ169" i="4"/>
  <c r="BP169" i="4"/>
  <c r="BK165" i="4"/>
  <c r="BH165" i="4"/>
  <c r="BJ165" i="4"/>
  <c r="BI165" i="4"/>
  <c r="BW164" i="4"/>
  <c r="BU164" i="4"/>
  <c r="BT164" i="4"/>
  <c r="BV164" i="4"/>
  <c r="BS161" i="4"/>
  <c r="BR161" i="4"/>
  <c r="BQ161" i="4"/>
  <c r="BP161" i="4"/>
  <c r="BK157" i="4"/>
  <c r="BH157" i="4"/>
  <c r="BJ157" i="4"/>
  <c r="BI157" i="4"/>
  <c r="BW156" i="4"/>
  <c r="BU156" i="4"/>
  <c r="BT156" i="4"/>
  <c r="BV156" i="4"/>
  <c r="BS153" i="4"/>
  <c r="BR153" i="4"/>
  <c r="BQ153" i="4"/>
  <c r="BP153" i="4"/>
  <c r="BK149" i="4"/>
  <c r="BH149" i="4"/>
  <c r="BJ149" i="4"/>
  <c r="BI149" i="4"/>
  <c r="BW148" i="4"/>
  <c r="BU148" i="4"/>
  <c r="BT148" i="4"/>
  <c r="BV148" i="4"/>
  <c r="BS145" i="4"/>
  <c r="BR145" i="4"/>
  <c r="BQ145" i="4"/>
  <c r="BP145" i="4"/>
  <c r="BK141" i="4"/>
  <c r="BH141" i="4"/>
  <c r="BJ141" i="4"/>
  <c r="BI141" i="4"/>
  <c r="BW140" i="4"/>
  <c r="BU140" i="4"/>
  <c r="BT140" i="4"/>
  <c r="BV140" i="4"/>
  <c r="BS137" i="4"/>
  <c r="BR137" i="4"/>
  <c r="BQ137" i="4"/>
  <c r="BP137" i="4"/>
  <c r="BK133" i="4"/>
  <c r="BH133" i="4"/>
  <c r="BJ133" i="4"/>
  <c r="BI133" i="4"/>
  <c r="BW132" i="4"/>
  <c r="BU132" i="4"/>
  <c r="BT132" i="4"/>
  <c r="BV132" i="4"/>
  <c r="BS129" i="4"/>
  <c r="BR129" i="4"/>
  <c r="BQ129" i="4"/>
  <c r="BP129" i="4"/>
  <c r="BK125" i="4"/>
  <c r="BH125" i="4"/>
  <c r="BJ125" i="4"/>
  <c r="BI125" i="4"/>
  <c r="BW124" i="4"/>
  <c r="BU124" i="4"/>
  <c r="BT124" i="4"/>
  <c r="BV124" i="4"/>
  <c r="BS121" i="4"/>
  <c r="BR121" i="4"/>
  <c r="BQ121" i="4"/>
  <c r="BP121" i="4"/>
  <c r="BK117" i="4"/>
  <c r="BH117" i="4"/>
  <c r="BJ117" i="4"/>
  <c r="BI117" i="4"/>
  <c r="BW116" i="4"/>
  <c r="BU116" i="4"/>
  <c r="BT116" i="4"/>
  <c r="BV116" i="4"/>
  <c r="BS111" i="4"/>
  <c r="BR111" i="4"/>
  <c r="BQ111" i="4"/>
  <c r="BP111" i="4"/>
  <c r="BK109" i="4"/>
  <c r="BH109" i="4"/>
  <c r="BJ109" i="4"/>
  <c r="BI109" i="4"/>
  <c r="BW108" i="4"/>
  <c r="BU108" i="4"/>
  <c r="BT108" i="4"/>
  <c r="BV108" i="4"/>
  <c r="BS105" i="4"/>
  <c r="BR105" i="4"/>
  <c r="BQ105" i="4"/>
  <c r="BP105" i="4"/>
  <c r="BK101" i="4"/>
  <c r="BH101" i="4"/>
  <c r="BJ101" i="4"/>
  <c r="BI101" i="4"/>
  <c r="BW100" i="4"/>
  <c r="BU100" i="4"/>
  <c r="BT100" i="4"/>
  <c r="BV100" i="4"/>
  <c r="BW51" i="4"/>
  <c r="BV51" i="4"/>
  <c r="BU51" i="4"/>
  <c r="BT51" i="4"/>
  <c r="BD4" i="4"/>
  <c r="AZ4" i="4"/>
  <c r="AV4" i="4"/>
  <c r="BG4" i="4"/>
  <c r="AY4" i="4"/>
  <c r="AS4" i="4"/>
  <c r="BC4" i="4"/>
  <c r="AU4" i="4"/>
  <c r="AW4" i="4"/>
  <c r="BF4" i="4"/>
  <c r="BB4" i="4"/>
  <c r="AX4" i="4"/>
  <c r="AT4" i="4"/>
  <c r="AT2" i="4"/>
  <c r="BE4" i="4"/>
  <c r="BA4" i="4"/>
  <c r="AS1643" i="4"/>
  <c r="AW1643" i="4"/>
  <c r="AT1643" i="4"/>
  <c r="BC1643" i="4"/>
  <c r="BB1639" i="4"/>
  <c r="BC1639" i="4"/>
  <c r="BD1639" i="4"/>
  <c r="BE1639" i="4"/>
  <c r="BB1635" i="4"/>
  <c r="BC1635" i="4"/>
  <c r="AS1635" i="4"/>
  <c r="BB1631" i="4"/>
  <c r="AU1631" i="4"/>
  <c r="BM708" i="4"/>
  <c r="BM704" i="4"/>
  <c r="BM700" i="4"/>
  <c r="BM696" i="4"/>
  <c r="BM692" i="4"/>
  <c r="BM688" i="4"/>
  <c r="BV406" i="4"/>
  <c r="BV402" i="4"/>
  <c r="BV390" i="4"/>
  <c r="BV386" i="4"/>
  <c r="BV382" i="4"/>
  <c r="BV378" i="4"/>
  <c r="BV374" i="4"/>
  <c r="BV366" i="4"/>
  <c r="BV358" i="4"/>
  <c r="BV354" i="4"/>
  <c r="BV350" i="4"/>
  <c r="BV346" i="4"/>
  <c r="BV342" i="4"/>
  <c r="BP337" i="4"/>
  <c r="BS337" i="4"/>
  <c r="BR337" i="4"/>
  <c r="BQ337" i="4"/>
  <c r="BN333" i="4"/>
  <c r="BN330" i="4"/>
  <c r="BT326" i="4"/>
  <c r="BW326" i="4"/>
  <c r="BV326" i="4"/>
  <c r="BU326" i="4"/>
  <c r="BH325" i="4"/>
  <c r="BK325" i="4"/>
  <c r="BJ325" i="4"/>
  <c r="BI325" i="4"/>
  <c r="BL323" i="4"/>
  <c r="BO323" i="4"/>
  <c r="BN323" i="4"/>
  <c r="BM323" i="4"/>
  <c r="BP321" i="4"/>
  <c r="BS321" i="4"/>
  <c r="BR321" i="4"/>
  <c r="BQ321" i="4"/>
  <c r="BN317" i="4"/>
  <c r="BO286" i="4"/>
  <c r="BN286" i="4"/>
  <c r="BM286" i="4"/>
  <c r="BL286" i="4"/>
  <c r="BO278" i="4"/>
  <c r="BN278" i="4"/>
  <c r="BM278" i="4"/>
  <c r="BL278" i="4"/>
  <c r="BO270" i="4"/>
  <c r="BN270" i="4"/>
  <c r="BM270" i="4"/>
  <c r="BL270" i="4"/>
  <c r="BO262" i="4"/>
  <c r="BN262" i="4"/>
  <c r="BM262" i="4"/>
  <c r="BL262" i="4"/>
  <c r="BO254" i="4"/>
  <c r="BN254" i="4"/>
  <c r="BM254" i="4"/>
  <c r="BL254" i="4"/>
  <c r="BO246" i="4"/>
  <c r="BN246" i="4"/>
  <c r="BM246" i="4"/>
  <c r="BL246" i="4"/>
  <c r="BO238" i="4"/>
  <c r="BN238" i="4"/>
  <c r="BM238" i="4"/>
  <c r="BL238" i="4"/>
  <c r="BO230" i="4"/>
  <c r="BN230" i="4"/>
  <c r="BM230" i="4"/>
  <c r="BL230" i="4"/>
  <c r="BO222" i="4"/>
  <c r="BN222" i="4"/>
  <c r="BM222" i="4"/>
  <c r="BL222" i="4"/>
  <c r="BO214" i="4"/>
  <c r="BN214" i="4"/>
  <c r="BM214" i="4"/>
  <c r="BL214" i="4"/>
  <c r="BO206" i="4"/>
  <c r="BN206" i="4"/>
  <c r="BM206" i="4"/>
  <c r="BL206" i="4"/>
  <c r="BO198" i="4"/>
  <c r="BN198" i="4"/>
  <c r="BM198" i="4"/>
  <c r="BL198" i="4"/>
  <c r="BO190" i="4"/>
  <c r="BN190" i="4"/>
  <c r="BM190" i="4"/>
  <c r="BL190" i="4"/>
  <c r="BO182" i="4"/>
  <c r="BN182" i="4"/>
  <c r="BM182" i="4"/>
  <c r="BL182" i="4"/>
  <c r="BO174" i="4"/>
  <c r="BN174" i="4"/>
  <c r="BM174" i="4"/>
  <c r="BL174" i="4"/>
  <c r="BO166" i="4"/>
  <c r="BN166" i="4"/>
  <c r="BM166" i="4"/>
  <c r="BL166" i="4"/>
  <c r="BO158" i="4"/>
  <c r="BN158" i="4"/>
  <c r="BM158" i="4"/>
  <c r="BL158" i="4"/>
  <c r="BO150" i="4"/>
  <c r="BN150" i="4"/>
  <c r="BM150" i="4"/>
  <c r="BL150" i="4"/>
  <c r="BO142" i="4"/>
  <c r="BN142" i="4"/>
  <c r="BM142" i="4"/>
  <c r="BL142" i="4"/>
  <c r="BO134" i="4"/>
  <c r="BN134" i="4"/>
  <c r="BM134" i="4"/>
  <c r="BL134" i="4"/>
  <c r="BO126" i="4"/>
  <c r="BN126" i="4"/>
  <c r="BM126" i="4"/>
  <c r="BL126" i="4"/>
  <c r="BO118" i="4"/>
  <c r="BN118" i="4"/>
  <c r="BM118" i="4"/>
  <c r="BL118" i="4"/>
  <c r="BO110" i="4"/>
  <c r="BN110" i="4"/>
  <c r="BM110" i="4"/>
  <c r="BL110" i="4"/>
  <c r="BO102" i="4"/>
  <c r="BN102" i="4"/>
  <c r="BM102" i="4"/>
  <c r="BL102" i="4"/>
  <c r="BD3" i="4"/>
  <c r="AZ3" i="4"/>
  <c r="AV3" i="4"/>
  <c r="BG3" i="4"/>
  <c r="AY3" i="4"/>
  <c r="BF3" i="4"/>
  <c r="AT3" i="4"/>
  <c r="AW3" i="4"/>
  <c r="BC3" i="4"/>
  <c r="AU3" i="4"/>
  <c r="BB3" i="4"/>
  <c r="BA3" i="4"/>
  <c r="AX3" i="4"/>
  <c r="BE3" i="4"/>
  <c r="AS2" i="4"/>
  <c r="AS3" i="4"/>
  <c r="AT1642" i="4"/>
  <c r="AU1642" i="4"/>
  <c r="AW1642" i="4"/>
  <c r="AX1638" i="4"/>
  <c r="AY1638" i="4"/>
  <c r="AZ1638" i="4"/>
  <c r="BA1638" i="4"/>
  <c r="AS1634" i="4"/>
  <c r="BB1634" i="4"/>
  <c r="BC1634" i="4"/>
  <c r="BC1630" i="4"/>
  <c r="AT1630" i="4"/>
  <c r="AS1630" i="4"/>
  <c r="BM676" i="4"/>
  <c r="BM672" i="4"/>
  <c r="BM668" i="4"/>
  <c r="BM664" i="4"/>
  <c r="BM660" i="4"/>
  <c r="BM656" i="4"/>
  <c r="BM652" i="4"/>
  <c r="BM648" i="4"/>
  <c r="BM644" i="4"/>
  <c r="BM640" i="4"/>
  <c r="BM636" i="4"/>
  <c r="BM632" i="4"/>
  <c r="BM628" i="4"/>
  <c r="BM624" i="4"/>
  <c r="BM620" i="4"/>
  <c r="BM616" i="4"/>
  <c r="BM612" i="4"/>
  <c r="BV405" i="4"/>
  <c r="BV385" i="4"/>
  <c r="BV381" i="4"/>
  <c r="BV377" i="4"/>
  <c r="BV361" i="4"/>
  <c r="BV357" i="4"/>
  <c r="BV353" i="4"/>
  <c r="BV349" i="4"/>
  <c r="BV345" i="4"/>
  <c r="BV341" i="4"/>
  <c r="BV337" i="4"/>
  <c r="BO334" i="4"/>
  <c r="BT333" i="4"/>
  <c r="BP332" i="4"/>
  <c r="BS332" i="4"/>
  <c r="BR332" i="4"/>
  <c r="BQ332" i="4"/>
  <c r="BV329" i="4"/>
  <c r="BO326" i="4"/>
  <c r="BT325" i="4"/>
  <c r="BP324" i="4"/>
  <c r="BS324" i="4"/>
  <c r="BR324" i="4"/>
  <c r="BQ324" i="4"/>
  <c r="BV321" i="4"/>
  <c r="BO318" i="4"/>
  <c r="BT317" i="4"/>
  <c r="BH316" i="4"/>
  <c r="BK316" i="4"/>
  <c r="BJ316" i="4"/>
  <c r="BI316" i="4"/>
  <c r="BT315" i="4"/>
  <c r="BS314" i="4"/>
  <c r="BP314" i="4"/>
  <c r="BR314" i="4"/>
  <c r="BQ314" i="4"/>
  <c r="BK310" i="4"/>
  <c r="BJ310" i="4"/>
  <c r="BI310" i="4"/>
  <c r="BH310" i="4"/>
  <c r="BW309" i="4"/>
  <c r="BT307" i="4"/>
  <c r="BS306" i="4"/>
  <c r="BP306" i="4"/>
  <c r="BR306" i="4"/>
  <c r="BQ306" i="4"/>
  <c r="BK302" i="4"/>
  <c r="BJ302" i="4"/>
  <c r="BI302" i="4"/>
  <c r="BH302" i="4"/>
  <c r="BW301" i="4"/>
  <c r="BT299" i="4"/>
  <c r="BS298" i="4"/>
  <c r="BP298" i="4"/>
  <c r="BR298" i="4"/>
  <c r="BQ298" i="4"/>
  <c r="BK294" i="4"/>
  <c r="BJ294" i="4"/>
  <c r="BI294" i="4"/>
  <c r="BH294" i="4"/>
  <c r="BS292" i="4"/>
  <c r="BP292" i="4"/>
  <c r="BR292" i="4"/>
  <c r="BQ292" i="4"/>
  <c r="BK282" i="4"/>
  <c r="BJ282" i="4"/>
  <c r="BI282" i="4"/>
  <c r="BH282" i="4"/>
  <c r="BW281" i="4"/>
  <c r="BV281" i="4"/>
  <c r="BU281" i="4"/>
  <c r="BT281" i="4"/>
  <c r="BS278" i="4"/>
  <c r="BP278" i="4"/>
  <c r="BR278" i="4"/>
  <c r="BQ278" i="4"/>
  <c r="BK274" i="4"/>
  <c r="BJ274" i="4"/>
  <c r="BI274" i="4"/>
  <c r="BH274" i="4"/>
  <c r="BW273" i="4"/>
  <c r="BV273" i="4"/>
  <c r="BU273" i="4"/>
  <c r="BT273" i="4"/>
  <c r="BS270" i="4"/>
  <c r="BP270" i="4"/>
  <c r="BR270" i="4"/>
  <c r="BQ270" i="4"/>
  <c r="BK266" i="4"/>
  <c r="BJ266" i="4"/>
  <c r="BI266" i="4"/>
  <c r="BH266" i="4"/>
  <c r="BW265" i="4"/>
  <c r="BV265" i="4"/>
  <c r="BU265" i="4"/>
  <c r="BT265" i="4"/>
  <c r="BS262" i="4"/>
  <c r="BP262" i="4"/>
  <c r="BR262" i="4"/>
  <c r="BQ262" i="4"/>
  <c r="BK258" i="4"/>
  <c r="BJ258" i="4"/>
  <c r="BI258" i="4"/>
  <c r="BH258" i="4"/>
  <c r="BW257" i="4"/>
  <c r="BV257" i="4"/>
  <c r="BU257" i="4"/>
  <c r="BT257" i="4"/>
  <c r="BS254" i="4"/>
  <c r="BP254" i="4"/>
  <c r="BR254" i="4"/>
  <c r="BQ254" i="4"/>
  <c r="BK250" i="4"/>
  <c r="BJ250" i="4"/>
  <c r="BI250" i="4"/>
  <c r="BH250" i="4"/>
  <c r="BW249" i="4"/>
  <c r="BV249" i="4"/>
  <c r="BU249" i="4"/>
  <c r="BT249" i="4"/>
  <c r="BS246" i="4"/>
  <c r="BP246" i="4"/>
  <c r="BR246" i="4"/>
  <c r="BQ246" i="4"/>
  <c r="BK242" i="4"/>
  <c r="BJ242" i="4"/>
  <c r="BI242" i="4"/>
  <c r="BH242" i="4"/>
  <c r="BW241" i="4"/>
  <c r="BV241" i="4"/>
  <c r="BU241" i="4"/>
  <c r="BT241" i="4"/>
  <c r="BS238" i="4"/>
  <c r="BP238" i="4"/>
  <c r="BR238" i="4"/>
  <c r="BQ238" i="4"/>
  <c r="BK234" i="4"/>
  <c r="BJ234" i="4"/>
  <c r="BI234" i="4"/>
  <c r="BH234" i="4"/>
  <c r="BW233" i="4"/>
  <c r="BV233" i="4"/>
  <c r="BU233" i="4"/>
  <c r="BT233" i="4"/>
  <c r="BS230" i="4"/>
  <c r="BP230" i="4"/>
  <c r="BR230" i="4"/>
  <c r="BQ230" i="4"/>
  <c r="BK226" i="4"/>
  <c r="BJ226" i="4"/>
  <c r="BI226" i="4"/>
  <c r="BH226" i="4"/>
  <c r="BW225" i="4"/>
  <c r="BV225" i="4"/>
  <c r="BU225" i="4"/>
  <c r="BT225" i="4"/>
  <c r="BS222" i="4"/>
  <c r="BP222" i="4"/>
  <c r="BR222" i="4"/>
  <c r="BQ222" i="4"/>
  <c r="BK218" i="4"/>
  <c r="BJ218" i="4"/>
  <c r="BI218" i="4"/>
  <c r="BH218" i="4"/>
  <c r="BW217" i="4"/>
  <c r="BV217" i="4"/>
  <c r="BU217" i="4"/>
  <c r="BT217" i="4"/>
  <c r="BS214" i="4"/>
  <c r="BP214" i="4"/>
  <c r="BR214" i="4"/>
  <c r="BQ214" i="4"/>
  <c r="BK210" i="4"/>
  <c r="BJ210" i="4"/>
  <c r="BI210" i="4"/>
  <c r="BH210" i="4"/>
  <c r="BW209" i="4"/>
  <c r="BV209" i="4"/>
  <c r="BU209" i="4"/>
  <c r="BT209" i="4"/>
  <c r="BS206" i="4"/>
  <c r="BP206" i="4"/>
  <c r="BR206" i="4"/>
  <c r="BQ206" i="4"/>
  <c r="BK202" i="4"/>
  <c r="BJ202" i="4"/>
  <c r="BI202" i="4"/>
  <c r="BH202" i="4"/>
  <c r="BW201" i="4"/>
  <c r="BV201" i="4"/>
  <c r="BU201" i="4"/>
  <c r="BT201" i="4"/>
  <c r="BS198" i="4"/>
  <c r="BP198" i="4"/>
  <c r="BR198" i="4"/>
  <c r="BQ198" i="4"/>
  <c r="BK194" i="4"/>
  <c r="BJ194" i="4"/>
  <c r="BI194" i="4"/>
  <c r="BH194" i="4"/>
  <c r="BW193" i="4"/>
  <c r="BV193" i="4"/>
  <c r="BU193" i="4"/>
  <c r="BT193" i="4"/>
  <c r="BS190" i="4"/>
  <c r="BP190" i="4"/>
  <c r="BR190" i="4"/>
  <c r="BQ190" i="4"/>
  <c r="BK186" i="4"/>
  <c r="BJ186" i="4"/>
  <c r="BI186" i="4"/>
  <c r="BH186" i="4"/>
  <c r="BW185" i="4"/>
  <c r="BV185" i="4"/>
  <c r="BU185" i="4"/>
  <c r="BT185" i="4"/>
  <c r="BS182" i="4"/>
  <c r="BP182" i="4"/>
  <c r="BR182" i="4"/>
  <c r="BQ182" i="4"/>
  <c r="BK178" i="4"/>
  <c r="BJ178" i="4"/>
  <c r="BI178" i="4"/>
  <c r="BH178" i="4"/>
  <c r="BW177" i="4"/>
  <c r="BV177" i="4"/>
  <c r="BU177" i="4"/>
  <c r="BT177" i="4"/>
  <c r="BS174" i="4"/>
  <c r="BP174" i="4"/>
  <c r="BR174" i="4"/>
  <c r="BQ174" i="4"/>
  <c r="BK170" i="4"/>
  <c r="BJ170" i="4"/>
  <c r="BI170" i="4"/>
  <c r="BH170" i="4"/>
  <c r="BW169" i="4"/>
  <c r="BV169" i="4"/>
  <c r="BU169" i="4"/>
  <c r="BT169" i="4"/>
  <c r="BS166" i="4"/>
  <c r="BP166" i="4"/>
  <c r="BR166" i="4"/>
  <c r="BQ166" i="4"/>
  <c r="BK162" i="4"/>
  <c r="BJ162" i="4"/>
  <c r="BI162" i="4"/>
  <c r="BH162" i="4"/>
  <c r="BW161" i="4"/>
  <c r="BV161" i="4"/>
  <c r="BU161" i="4"/>
  <c r="BT161" i="4"/>
  <c r="BS160" i="4"/>
  <c r="BP160" i="4"/>
  <c r="BR160" i="4"/>
  <c r="BQ160" i="4"/>
  <c r="BK158" i="4"/>
  <c r="BJ158" i="4"/>
  <c r="BI158" i="4"/>
  <c r="BH158" i="4"/>
  <c r="BW157" i="4"/>
  <c r="BV157" i="4"/>
  <c r="BU157" i="4"/>
  <c r="BT157" i="4"/>
  <c r="BS154" i="4"/>
  <c r="BP154" i="4"/>
  <c r="BR154" i="4"/>
  <c r="BQ154" i="4"/>
  <c r="BK150" i="4"/>
  <c r="BJ150" i="4"/>
  <c r="BI150" i="4"/>
  <c r="BH150" i="4"/>
  <c r="BW149" i="4"/>
  <c r="BV149" i="4"/>
  <c r="BU149" i="4"/>
  <c r="BT149" i="4"/>
  <c r="BS146" i="4"/>
  <c r="BP146" i="4"/>
  <c r="BR146" i="4"/>
  <c r="BQ146" i="4"/>
  <c r="BK142" i="4"/>
  <c r="BJ142" i="4"/>
  <c r="BI142" i="4"/>
  <c r="BH142" i="4"/>
  <c r="BW141" i="4"/>
  <c r="BV141" i="4"/>
  <c r="BU141" i="4"/>
  <c r="BT141" i="4"/>
  <c r="BS138" i="4"/>
  <c r="BP138" i="4"/>
  <c r="BR138" i="4"/>
  <c r="BQ138" i="4"/>
  <c r="BK134" i="4"/>
  <c r="BJ134" i="4"/>
  <c r="BI134" i="4"/>
  <c r="BH134" i="4"/>
  <c r="BW133" i="4"/>
  <c r="BV133" i="4"/>
  <c r="BU133" i="4"/>
  <c r="BT133" i="4"/>
  <c r="BS130" i="4"/>
  <c r="BP130" i="4"/>
  <c r="BR130" i="4"/>
  <c r="BQ130" i="4"/>
  <c r="BK126" i="4"/>
  <c r="BJ126" i="4"/>
  <c r="BI126" i="4"/>
  <c r="BH126" i="4"/>
  <c r="BW125" i="4"/>
  <c r="BV125" i="4"/>
  <c r="BU125" i="4"/>
  <c r="BT125" i="4"/>
  <c r="BS122" i="4"/>
  <c r="BP122" i="4"/>
  <c r="BR122" i="4"/>
  <c r="BQ122" i="4"/>
  <c r="BK118" i="4"/>
  <c r="BJ118" i="4"/>
  <c r="BI118" i="4"/>
  <c r="BH118" i="4"/>
  <c r="BW117" i="4"/>
  <c r="BV117" i="4"/>
  <c r="BU117" i="4"/>
  <c r="BT117" i="4"/>
  <c r="BS114" i="4"/>
  <c r="BP114" i="4"/>
  <c r="BR114" i="4"/>
  <c r="BQ114" i="4"/>
  <c r="BK110" i="4"/>
  <c r="BJ110" i="4"/>
  <c r="BI110" i="4"/>
  <c r="BH110" i="4"/>
  <c r="BW109" i="4"/>
  <c r="BV109" i="4"/>
  <c r="BU109" i="4"/>
  <c r="BT109" i="4"/>
  <c r="BS106" i="4"/>
  <c r="BP106" i="4"/>
  <c r="BR106" i="4"/>
  <c r="BQ106" i="4"/>
  <c r="BK102" i="4"/>
  <c r="BJ102" i="4"/>
  <c r="BI102" i="4"/>
  <c r="BH102" i="4"/>
  <c r="BW101" i="4"/>
  <c r="BV101" i="4"/>
  <c r="BU101" i="4"/>
  <c r="BT101" i="4"/>
  <c r="BS97" i="4"/>
  <c r="BR97" i="4"/>
  <c r="BQ97" i="4"/>
  <c r="BP97" i="4"/>
  <c r="BS93" i="4"/>
  <c r="BR93" i="4"/>
  <c r="BQ93" i="4"/>
  <c r="BP93" i="4"/>
  <c r="BS89" i="4"/>
  <c r="BR89" i="4"/>
  <c r="BQ89" i="4"/>
  <c r="BP89" i="4"/>
  <c r="BS85" i="4"/>
  <c r="BR85" i="4"/>
  <c r="BQ85" i="4"/>
  <c r="BP85" i="4"/>
  <c r="BS81" i="4"/>
  <c r="BR81" i="4"/>
  <c r="BQ81" i="4"/>
  <c r="BP81" i="4"/>
  <c r="BS77" i="4"/>
  <c r="BR77" i="4"/>
  <c r="BQ77" i="4"/>
  <c r="BP77" i="4"/>
  <c r="BS73" i="4"/>
  <c r="BR73" i="4"/>
  <c r="BQ73" i="4"/>
  <c r="BP73" i="4"/>
  <c r="BS69" i="4"/>
  <c r="BR69" i="4"/>
  <c r="BQ69" i="4"/>
  <c r="BP69" i="4"/>
  <c r="BS65" i="4"/>
  <c r="BR65" i="4"/>
  <c r="BQ65" i="4"/>
  <c r="BP65" i="4"/>
  <c r="BS61" i="4"/>
  <c r="BR61" i="4"/>
  <c r="BQ61" i="4"/>
  <c r="BP61" i="4"/>
  <c r="BS57" i="4"/>
  <c r="BR57" i="4"/>
  <c r="BQ57" i="4"/>
  <c r="BP57" i="4"/>
  <c r="BS53" i="4"/>
  <c r="BR53" i="4"/>
  <c r="BQ53" i="4"/>
  <c r="BP53" i="4"/>
  <c r="BS49" i="4"/>
  <c r="BR49" i="4"/>
  <c r="BQ49" i="4"/>
  <c r="BP49" i="4"/>
  <c r="BS45" i="4"/>
  <c r="BR45" i="4"/>
  <c r="BQ45" i="4"/>
  <c r="BP45" i="4"/>
  <c r="BS41" i="4"/>
  <c r="BR41" i="4"/>
  <c r="BQ41" i="4"/>
  <c r="BP41" i="4"/>
  <c r="BS37" i="4"/>
  <c r="BR37" i="4"/>
  <c r="BQ37" i="4"/>
  <c r="BP37" i="4"/>
  <c r="BS33" i="4"/>
  <c r="BR33" i="4"/>
  <c r="BQ33" i="4"/>
  <c r="BP33" i="4"/>
  <c r="BS29" i="4"/>
  <c r="BR29" i="4"/>
  <c r="BQ29" i="4"/>
  <c r="BP29" i="4"/>
  <c r="AZ1630" i="4"/>
  <c r="AZ1631" i="4"/>
  <c r="BD10" i="4"/>
  <c r="AZ10" i="4"/>
  <c r="AV10" i="4"/>
  <c r="AZ2" i="4"/>
  <c r="BG10" i="4"/>
  <c r="BC10" i="4"/>
  <c r="AY10" i="4"/>
  <c r="AU10" i="4"/>
  <c r="BF10" i="4"/>
  <c r="BB10" i="4"/>
  <c r="AX10" i="4"/>
  <c r="AT10" i="4"/>
  <c r="BE10" i="4"/>
  <c r="BA10" i="4"/>
  <c r="AW10" i="4"/>
  <c r="AS10" i="4"/>
  <c r="AW1645" i="4"/>
  <c r="AX1645" i="4"/>
  <c r="AY1645" i="4"/>
  <c r="AX1641" i="4"/>
  <c r="AY1641" i="4"/>
  <c r="AZ1641" i="4"/>
  <c r="BA1641" i="4"/>
  <c r="AX1637" i="4"/>
  <c r="AY1637" i="4"/>
  <c r="AZ1637" i="4"/>
  <c r="BA1637" i="4"/>
  <c r="BE1633" i="4"/>
  <c r="AZ1633" i="4"/>
  <c r="AS1633" i="4"/>
  <c r="AT1633" i="4"/>
  <c r="BC1633" i="4"/>
  <c r="BW48" i="4"/>
  <c r="BW44" i="4"/>
  <c r="BW32" i="4"/>
  <c r="BW28" i="4"/>
  <c r="BW47" i="4"/>
  <c r="BW43" i="4"/>
  <c r="BW39" i="4"/>
  <c r="BW35" i="4"/>
  <c r="BW31" i="4"/>
  <c r="BW46" i="4"/>
  <c r="BW42" i="4"/>
  <c r="BW34" i="4"/>
  <c r="BW40" i="4"/>
  <c r="BW36" i="4"/>
  <c r="BW38" i="4"/>
  <c r="BW30" i="4"/>
  <c r="BD14" i="4"/>
  <c r="BU45" i="4"/>
  <c r="BU41" i="4"/>
  <c r="BU37" i="4"/>
  <c r="BU33" i="4"/>
  <c r="BU29" i="4"/>
  <c r="BV1626" i="4"/>
  <c r="BW1626" i="4"/>
  <c r="BU1626" i="4"/>
  <c r="BT1626" i="4"/>
  <c r="BI1605" i="4"/>
  <c r="BJ1605" i="4"/>
  <c r="BH1605" i="4"/>
  <c r="BK1605" i="4"/>
  <c r="BU1605" i="4"/>
  <c r="BT1605" i="4"/>
  <c r="BW1605" i="4"/>
  <c r="BV1605" i="4"/>
  <c r="BT1621" i="4"/>
  <c r="BW1621" i="4"/>
  <c r="BV1621" i="4"/>
  <c r="BU1621" i="4"/>
  <c r="BL1620" i="4"/>
  <c r="BM1620" i="4"/>
  <c r="BO1620" i="4"/>
  <c r="BN1620" i="4"/>
  <c r="BV1583" i="4"/>
  <c r="BU1583" i="4"/>
  <c r="BT1583" i="4"/>
  <c r="BW1583" i="4"/>
  <c r="BV1581" i="4"/>
  <c r="BU1581" i="4"/>
  <c r="BT1581" i="4"/>
  <c r="BW1581" i="4"/>
  <c r="BT1589" i="4"/>
  <c r="BV1589" i="4"/>
  <c r="BU1589" i="4"/>
  <c r="BW1589" i="4"/>
  <c r="BU1604" i="4"/>
  <c r="BW1604" i="4"/>
  <c r="BV1604" i="4"/>
  <c r="BT1604" i="4"/>
  <c r="BQ1566" i="4"/>
  <c r="BP1566" i="4"/>
  <c r="BS1566" i="4"/>
  <c r="BR1566" i="4"/>
  <c r="BR1576" i="4"/>
  <c r="BP1576" i="4"/>
  <c r="BS1576" i="4"/>
  <c r="BQ1576" i="4"/>
  <c r="BU1573" i="4"/>
  <c r="BT1573" i="4"/>
  <c r="BW1573" i="4"/>
  <c r="BV1573" i="4"/>
  <c r="BU1570" i="4"/>
  <c r="BT1570" i="4"/>
  <c r="BW1570" i="4"/>
  <c r="BV1570" i="4"/>
  <c r="BO1545" i="4"/>
  <c r="BN1545" i="4"/>
  <c r="BM1545" i="4"/>
  <c r="BL1545" i="4"/>
  <c r="BU1565" i="4"/>
  <c r="BT1565" i="4"/>
  <c r="BW1565" i="4"/>
  <c r="BV1565" i="4"/>
  <c r="BS1557" i="4"/>
  <c r="BP1557" i="4"/>
  <c r="BR1557" i="4"/>
  <c r="BQ1557" i="4"/>
  <c r="BM1514" i="4"/>
  <c r="BL1514" i="4"/>
  <c r="BO1514" i="4"/>
  <c r="BN1514" i="4"/>
  <c r="BU1542" i="4"/>
  <c r="BT1542" i="4"/>
  <c r="BW1542" i="4"/>
  <c r="BV1542" i="4"/>
  <c r="BQ1520" i="4"/>
  <c r="BP1520" i="4"/>
  <c r="BS1520" i="4"/>
  <c r="BR1520" i="4"/>
  <c r="BQ1516" i="4"/>
  <c r="BP1516" i="4"/>
  <c r="BS1516" i="4"/>
  <c r="BR1516" i="4"/>
  <c r="BU1531" i="4"/>
  <c r="BV1531" i="4"/>
  <c r="BT1531" i="4"/>
  <c r="BW1531" i="4"/>
  <c r="BI1525" i="4"/>
  <c r="BH1525" i="4"/>
  <c r="BK1525" i="4"/>
  <c r="BJ1525" i="4"/>
  <c r="BI1523" i="4"/>
  <c r="BH1523" i="4"/>
  <c r="BK1523" i="4"/>
  <c r="BJ1523" i="4"/>
  <c r="BI1521" i="4"/>
  <c r="BH1521" i="4"/>
  <c r="BK1521" i="4"/>
  <c r="BJ1521" i="4"/>
  <c r="BI1519" i="4"/>
  <c r="BH1519" i="4"/>
  <c r="BK1519" i="4"/>
  <c r="BJ1519" i="4"/>
  <c r="BI1517" i="4"/>
  <c r="BH1517" i="4"/>
  <c r="BK1517" i="4"/>
  <c r="BJ1517" i="4"/>
  <c r="BI1515" i="4"/>
  <c r="BH1515" i="4"/>
  <c r="BK1515" i="4"/>
  <c r="BJ1515" i="4"/>
  <c r="BI1513" i="4"/>
  <c r="BH1513" i="4"/>
  <c r="BK1513" i="4"/>
  <c r="BJ1513" i="4"/>
  <c r="BQ1529" i="4"/>
  <c r="BP1529" i="4"/>
  <c r="BS1529" i="4"/>
  <c r="BR1529" i="4"/>
  <c r="BI1528" i="4"/>
  <c r="BH1528" i="4"/>
  <c r="BK1528" i="4"/>
  <c r="BJ1528" i="4"/>
  <c r="BU1523" i="4"/>
  <c r="BT1523" i="4"/>
  <c r="BW1523" i="4"/>
  <c r="BV1523" i="4"/>
  <c r="BU1519" i="4"/>
  <c r="BT1519" i="4"/>
  <c r="BW1519" i="4"/>
  <c r="BV1519" i="4"/>
  <c r="BU1515" i="4"/>
  <c r="BT1515" i="4"/>
  <c r="BW1515" i="4"/>
  <c r="BV1515" i="4"/>
  <c r="BU1536" i="4"/>
  <c r="BP1506" i="4"/>
  <c r="BS1506" i="4"/>
  <c r="BR1506" i="4"/>
  <c r="BQ1506" i="4"/>
  <c r="BP1502" i="4"/>
  <c r="BS1502" i="4"/>
  <c r="BR1502" i="4"/>
  <c r="BQ1502" i="4"/>
  <c r="BK1498" i="4"/>
  <c r="BJ1498" i="4"/>
  <c r="BI1498" i="4"/>
  <c r="BH1498" i="4"/>
  <c r="BS1496" i="4"/>
  <c r="BQ1496" i="4"/>
  <c r="BP1496" i="4"/>
  <c r="BR1496" i="4"/>
  <c r="BK1494" i="4"/>
  <c r="BJ1494" i="4"/>
  <c r="BI1494" i="4"/>
  <c r="BH1494" i="4"/>
  <c r="BS1492" i="4"/>
  <c r="BQ1492" i="4"/>
  <c r="BP1492" i="4"/>
  <c r="BR1492" i="4"/>
  <c r="BK1490" i="4"/>
  <c r="BJ1490" i="4"/>
  <c r="BI1490" i="4"/>
  <c r="BH1490" i="4"/>
  <c r="BS1488" i="4"/>
  <c r="BQ1488" i="4"/>
  <c r="BP1488" i="4"/>
  <c r="BR1488" i="4"/>
  <c r="BK1486" i="4"/>
  <c r="BJ1486" i="4"/>
  <c r="BI1486" i="4"/>
  <c r="BH1486" i="4"/>
  <c r="BS1482" i="4"/>
  <c r="BQ1482" i="4"/>
  <c r="BR1482" i="4"/>
  <c r="BP1482" i="4"/>
  <c r="BK1478" i="4"/>
  <c r="BI1478" i="4"/>
  <c r="BH1478" i="4"/>
  <c r="BJ1478" i="4"/>
  <c r="BS1474" i="4"/>
  <c r="BQ1474" i="4"/>
  <c r="BR1474" i="4"/>
  <c r="BP1474" i="4"/>
  <c r="BO1510" i="4"/>
  <c r="BH1507" i="4"/>
  <c r="BK1507" i="4"/>
  <c r="BJ1507" i="4"/>
  <c r="BI1507" i="4"/>
  <c r="BT1503" i="4"/>
  <c r="BW1503" i="4"/>
  <c r="BV1503" i="4"/>
  <c r="BU1503" i="4"/>
  <c r="BT1502" i="4"/>
  <c r="BP1501" i="4"/>
  <c r="BS1501" i="4"/>
  <c r="BR1501" i="4"/>
  <c r="BQ1501" i="4"/>
  <c r="BL1499" i="4"/>
  <c r="BO1499" i="4"/>
  <c r="BN1499" i="4"/>
  <c r="BM1499" i="4"/>
  <c r="BO1495" i="4"/>
  <c r="BN1495" i="4"/>
  <c r="BM1495" i="4"/>
  <c r="BL1495" i="4"/>
  <c r="BO1491" i="4"/>
  <c r="BN1491" i="4"/>
  <c r="BM1491" i="4"/>
  <c r="BL1491" i="4"/>
  <c r="BO1487" i="4"/>
  <c r="BN1487" i="4"/>
  <c r="BM1487" i="4"/>
  <c r="BL1487" i="4"/>
  <c r="BI1512" i="4"/>
  <c r="BH1512" i="4"/>
  <c r="BK1512" i="4"/>
  <c r="BJ1512" i="4"/>
  <c r="BT1508" i="4"/>
  <c r="BW1508" i="4"/>
  <c r="BV1508" i="4"/>
  <c r="BU1508" i="4"/>
  <c r="BH1504" i="4"/>
  <c r="BK1504" i="4"/>
  <c r="BJ1504" i="4"/>
  <c r="BI1504" i="4"/>
  <c r="BP1500" i="4"/>
  <c r="BS1500" i="4"/>
  <c r="BR1500" i="4"/>
  <c r="BQ1500" i="4"/>
  <c r="BP1499" i="4"/>
  <c r="BS1499" i="4"/>
  <c r="BR1499" i="4"/>
  <c r="BQ1499" i="4"/>
  <c r="BW1498" i="4"/>
  <c r="BV1498" i="4"/>
  <c r="BU1498" i="4"/>
  <c r="BT1498" i="4"/>
  <c r="BW1494" i="4"/>
  <c r="BV1494" i="4"/>
  <c r="BU1494" i="4"/>
  <c r="BT1494" i="4"/>
  <c r="BW1490" i="4"/>
  <c r="BV1490" i="4"/>
  <c r="BU1490" i="4"/>
  <c r="BT1490" i="4"/>
  <c r="BW1486" i="4"/>
  <c r="BV1486" i="4"/>
  <c r="BU1486" i="4"/>
  <c r="BT1486" i="4"/>
  <c r="BW1482" i="4"/>
  <c r="BV1482" i="4"/>
  <c r="BT1482" i="4"/>
  <c r="BU1482" i="4"/>
  <c r="BW1478" i="4"/>
  <c r="BV1478" i="4"/>
  <c r="BT1478" i="4"/>
  <c r="BU1478" i="4"/>
  <c r="BW1474" i="4"/>
  <c r="BV1474" i="4"/>
  <c r="BT1474" i="4"/>
  <c r="BU1474" i="4"/>
  <c r="BK1469" i="4"/>
  <c r="BJ1469" i="4"/>
  <c r="BI1469" i="4"/>
  <c r="BH1469" i="4"/>
  <c r="BW1467" i="4"/>
  <c r="BV1467" i="4"/>
  <c r="BU1467" i="4"/>
  <c r="BT1467" i="4"/>
  <c r="BV1466" i="4"/>
  <c r="BU1466" i="4"/>
  <c r="BW1466" i="4"/>
  <c r="BT1466" i="4"/>
  <c r="BT1509" i="4"/>
  <c r="BW1509" i="4"/>
  <c r="BV1509" i="4"/>
  <c r="BU1509" i="4"/>
  <c r="BL1501" i="4"/>
  <c r="BO1501" i="4"/>
  <c r="BN1501" i="4"/>
  <c r="BM1501" i="4"/>
  <c r="BO1496" i="4"/>
  <c r="BL1496" i="4"/>
  <c r="BN1496" i="4"/>
  <c r="BM1496" i="4"/>
  <c r="BO1492" i="4"/>
  <c r="BL1492" i="4"/>
  <c r="BN1492" i="4"/>
  <c r="BM1492" i="4"/>
  <c r="BO1488" i="4"/>
  <c r="BL1488" i="4"/>
  <c r="BN1488" i="4"/>
  <c r="BM1488" i="4"/>
  <c r="BO1484" i="4"/>
  <c r="BL1484" i="4"/>
  <c r="BN1484" i="4"/>
  <c r="BM1484" i="4"/>
  <c r="BO1480" i="4"/>
  <c r="BL1480" i="4"/>
  <c r="BN1480" i="4"/>
  <c r="BM1480" i="4"/>
  <c r="BO1476" i="4"/>
  <c r="BL1476" i="4"/>
  <c r="BN1476" i="4"/>
  <c r="BM1476" i="4"/>
  <c r="BO1472" i="4"/>
  <c r="BL1472" i="4"/>
  <c r="BN1472" i="4"/>
  <c r="BM1472" i="4"/>
  <c r="BM1464" i="4"/>
  <c r="BL1464" i="4"/>
  <c r="BO1464" i="4"/>
  <c r="BN1464" i="4"/>
  <c r="BM1460" i="4"/>
  <c r="BL1460" i="4"/>
  <c r="BO1460" i="4"/>
  <c r="BN1460" i="4"/>
  <c r="BM1503" i="4"/>
  <c r="BJ1465" i="4"/>
  <c r="BI1465" i="4"/>
  <c r="BK1465" i="4"/>
  <c r="BH1465" i="4"/>
  <c r="BQ1464" i="4"/>
  <c r="BR1464" i="4"/>
  <c r="BP1464" i="4"/>
  <c r="BS1464" i="4"/>
  <c r="BK1455" i="4"/>
  <c r="BJ1455" i="4"/>
  <c r="BI1455" i="4"/>
  <c r="BH1455" i="4"/>
  <c r="BK1451" i="4"/>
  <c r="BJ1451" i="4"/>
  <c r="BI1451" i="4"/>
  <c r="BH1451" i="4"/>
  <c r="BK1450" i="4"/>
  <c r="BJ1450" i="4"/>
  <c r="BI1450" i="4"/>
  <c r="BH1450" i="4"/>
  <c r="BV1497" i="4"/>
  <c r="BU1463" i="4"/>
  <c r="BT1463" i="4"/>
  <c r="BW1463" i="4"/>
  <c r="BV1463" i="4"/>
  <c r="BW1456" i="4"/>
  <c r="BV1456" i="4"/>
  <c r="BU1456" i="4"/>
  <c r="BT1456" i="4"/>
  <c r="BW1452" i="4"/>
  <c r="BV1452" i="4"/>
  <c r="BU1452" i="4"/>
  <c r="BT1452" i="4"/>
  <c r="BW1448" i="4"/>
  <c r="BV1448" i="4"/>
  <c r="BU1448" i="4"/>
  <c r="BT1448" i="4"/>
  <c r="BO1511" i="4"/>
  <c r="BO1508" i="4"/>
  <c r="BO1483" i="4"/>
  <c r="BN1483" i="4"/>
  <c r="BL1483" i="4"/>
  <c r="BM1483" i="4"/>
  <c r="BO1475" i="4"/>
  <c r="BN1475" i="4"/>
  <c r="BL1475" i="4"/>
  <c r="BM1475" i="4"/>
  <c r="BW1469" i="4"/>
  <c r="BV1469" i="4"/>
  <c r="BU1469" i="4"/>
  <c r="BT1469" i="4"/>
  <c r="BM1459" i="4"/>
  <c r="BO1459" i="4"/>
  <c r="BN1459" i="4"/>
  <c r="BL1459" i="4"/>
  <c r="BO1458" i="4"/>
  <c r="BN1458" i="4"/>
  <c r="BM1458" i="4"/>
  <c r="BL1458" i="4"/>
  <c r="BO1454" i="4"/>
  <c r="BN1454" i="4"/>
  <c r="BM1454" i="4"/>
  <c r="BL1454" i="4"/>
  <c r="BO1443" i="4"/>
  <c r="BN1443" i="4"/>
  <c r="BM1443" i="4"/>
  <c r="BL1443" i="4"/>
  <c r="BM1439" i="4"/>
  <c r="BL1439" i="4"/>
  <c r="BO1439" i="4"/>
  <c r="BN1439" i="4"/>
  <c r="BM1435" i="4"/>
  <c r="BL1435" i="4"/>
  <c r="BO1435" i="4"/>
  <c r="BN1435" i="4"/>
  <c r="BW1479" i="4"/>
  <c r="BT1479" i="4"/>
  <c r="BV1479" i="4"/>
  <c r="BU1479" i="4"/>
  <c r="BW1471" i="4"/>
  <c r="BT1471" i="4"/>
  <c r="BV1471" i="4"/>
  <c r="BU1471" i="4"/>
  <c r="BS1456" i="4"/>
  <c r="BR1456" i="4"/>
  <c r="BQ1456" i="4"/>
  <c r="BP1456" i="4"/>
  <c r="BS1452" i="4"/>
  <c r="BR1452" i="4"/>
  <c r="BQ1452" i="4"/>
  <c r="BP1452" i="4"/>
  <c r="BS1448" i="4"/>
  <c r="BR1448" i="4"/>
  <c r="BQ1448" i="4"/>
  <c r="BP1448" i="4"/>
  <c r="BS1444" i="4"/>
  <c r="BR1444" i="4"/>
  <c r="BQ1444" i="4"/>
  <c r="BP1444" i="4"/>
  <c r="BS1440" i="4"/>
  <c r="BR1440" i="4"/>
  <c r="BQ1440" i="4"/>
  <c r="BP1440" i="4"/>
  <c r="BQ1436" i="4"/>
  <c r="BP1436" i="4"/>
  <c r="BS1436" i="4"/>
  <c r="BR1436" i="4"/>
  <c r="BI1439" i="4"/>
  <c r="BH1439" i="4"/>
  <c r="BK1439" i="4"/>
  <c r="BJ1439" i="4"/>
  <c r="BT1424" i="4"/>
  <c r="BW1424" i="4"/>
  <c r="BV1424" i="4"/>
  <c r="BU1424" i="4"/>
  <c r="BL1423" i="4"/>
  <c r="BM1423" i="4"/>
  <c r="BO1423" i="4"/>
  <c r="BN1423" i="4"/>
  <c r="BT1416" i="4"/>
  <c r="BW1416" i="4"/>
  <c r="BV1416" i="4"/>
  <c r="BU1416" i="4"/>
  <c r="BL1415" i="4"/>
  <c r="BM1415" i="4"/>
  <c r="BO1415" i="4"/>
  <c r="BN1415" i="4"/>
  <c r="BT1408" i="4"/>
  <c r="BW1408" i="4"/>
  <c r="BV1408" i="4"/>
  <c r="BU1408" i="4"/>
  <c r="BL1407" i="4"/>
  <c r="BM1407" i="4"/>
  <c r="BO1407" i="4"/>
  <c r="BN1407" i="4"/>
  <c r="BT1400" i="4"/>
  <c r="BW1400" i="4"/>
  <c r="BV1400" i="4"/>
  <c r="BU1400" i="4"/>
  <c r="BL1399" i="4"/>
  <c r="BM1399" i="4"/>
  <c r="BO1399" i="4"/>
  <c r="BN1399" i="4"/>
  <c r="BM1392" i="4"/>
  <c r="BL1392" i="4"/>
  <c r="BO1392" i="4"/>
  <c r="BN1392" i="4"/>
  <c r="BU1439" i="4"/>
  <c r="BT1439" i="4"/>
  <c r="BW1439" i="4"/>
  <c r="BV1439" i="4"/>
  <c r="BP1423" i="4"/>
  <c r="BR1423" i="4"/>
  <c r="BQ1423" i="4"/>
  <c r="BS1423" i="4"/>
  <c r="BL1420" i="4"/>
  <c r="BN1420" i="4"/>
  <c r="BM1420" i="4"/>
  <c r="BO1420" i="4"/>
  <c r="BH1418" i="4"/>
  <c r="BK1418" i="4"/>
  <c r="BJ1418" i="4"/>
  <c r="BI1418" i="4"/>
  <c r="BT1417" i="4"/>
  <c r="BU1417" i="4"/>
  <c r="BW1417" i="4"/>
  <c r="BV1417" i="4"/>
  <c r="BL1416" i="4"/>
  <c r="BN1416" i="4"/>
  <c r="BM1416" i="4"/>
  <c r="BO1416" i="4"/>
  <c r="BH1414" i="4"/>
  <c r="BK1414" i="4"/>
  <c r="BJ1414" i="4"/>
  <c r="BI1414" i="4"/>
  <c r="BP1411" i="4"/>
  <c r="BR1411" i="4"/>
  <c r="BQ1411" i="4"/>
  <c r="BS1411" i="4"/>
  <c r="BT1401" i="4"/>
  <c r="BU1401" i="4"/>
  <c r="BW1401" i="4"/>
  <c r="BV1401" i="4"/>
  <c r="BL1400" i="4"/>
  <c r="BN1400" i="4"/>
  <c r="BM1400" i="4"/>
  <c r="BO1400" i="4"/>
  <c r="BH1398" i="4"/>
  <c r="BK1398" i="4"/>
  <c r="BJ1398" i="4"/>
  <c r="BI1398" i="4"/>
  <c r="BT1397" i="4"/>
  <c r="BU1397" i="4"/>
  <c r="BW1397" i="4"/>
  <c r="BV1397" i="4"/>
  <c r="BP1395" i="4"/>
  <c r="BR1395" i="4"/>
  <c r="BQ1395" i="4"/>
  <c r="BS1395" i="4"/>
  <c r="BP1393" i="4"/>
  <c r="BS1393" i="4"/>
  <c r="BR1393" i="4"/>
  <c r="BQ1393" i="4"/>
  <c r="BU1438" i="4"/>
  <c r="BT1438" i="4"/>
  <c r="BW1438" i="4"/>
  <c r="BV1438" i="4"/>
  <c r="BJ1431" i="4"/>
  <c r="BP1424" i="4"/>
  <c r="BS1424" i="4"/>
  <c r="BR1424" i="4"/>
  <c r="BQ1424" i="4"/>
  <c r="BH1423" i="4"/>
  <c r="BK1423" i="4"/>
  <c r="BJ1423" i="4"/>
  <c r="BI1423" i="4"/>
  <c r="BT1422" i="4"/>
  <c r="BV1422" i="4"/>
  <c r="BU1422" i="4"/>
  <c r="BW1422" i="4"/>
  <c r="BP1412" i="4"/>
  <c r="BS1412" i="4"/>
  <c r="BR1412" i="4"/>
  <c r="BQ1412" i="4"/>
  <c r="BL1409" i="4"/>
  <c r="BO1409" i="4"/>
  <c r="BN1409" i="4"/>
  <c r="BM1409" i="4"/>
  <c r="BH1407" i="4"/>
  <c r="BK1407" i="4"/>
  <c r="BJ1407" i="4"/>
  <c r="BI1407" i="4"/>
  <c r="BT1406" i="4"/>
  <c r="BV1406" i="4"/>
  <c r="BU1406" i="4"/>
  <c r="BW1406" i="4"/>
  <c r="BP1396" i="4"/>
  <c r="BS1396" i="4"/>
  <c r="BR1396" i="4"/>
  <c r="BQ1396" i="4"/>
  <c r="BH1393" i="4"/>
  <c r="BJ1393" i="4"/>
  <c r="BI1393" i="4"/>
  <c r="BK1393" i="4"/>
  <c r="BI1391" i="4"/>
  <c r="BH1391" i="4"/>
  <c r="BK1391" i="4"/>
  <c r="BJ1391" i="4"/>
  <c r="BT1427" i="4"/>
  <c r="BW1427" i="4"/>
  <c r="BV1427" i="4"/>
  <c r="BU1427" i="4"/>
  <c r="BP1421" i="4"/>
  <c r="BS1421" i="4"/>
  <c r="BR1421" i="4"/>
  <c r="BQ1421" i="4"/>
  <c r="BL1418" i="4"/>
  <c r="BO1418" i="4"/>
  <c r="BN1418" i="4"/>
  <c r="BM1418" i="4"/>
  <c r="BP1413" i="4"/>
  <c r="BS1413" i="4"/>
  <c r="BR1413" i="4"/>
  <c r="BQ1413" i="4"/>
  <c r="BL1410" i="4"/>
  <c r="BO1410" i="4"/>
  <c r="BN1410" i="4"/>
  <c r="BM1410" i="4"/>
  <c r="BP1405" i="4"/>
  <c r="BS1405" i="4"/>
  <c r="BR1405" i="4"/>
  <c r="BQ1405" i="4"/>
  <c r="BL1402" i="4"/>
  <c r="BO1402" i="4"/>
  <c r="BN1402" i="4"/>
  <c r="BM1402" i="4"/>
  <c r="BP1397" i="4"/>
  <c r="BS1397" i="4"/>
  <c r="BR1397" i="4"/>
  <c r="BQ1397" i="4"/>
  <c r="BL1394" i="4"/>
  <c r="BO1394" i="4"/>
  <c r="BN1394" i="4"/>
  <c r="BM1394" i="4"/>
  <c r="BT1393" i="4"/>
  <c r="BU1393" i="4"/>
  <c r="BW1393" i="4"/>
  <c r="BV1393" i="4"/>
  <c r="BT1430" i="4"/>
  <c r="BL1427" i="4"/>
  <c r="BP1388" i="4"/>
  <c r="BS1388" i="4"/>
  <c r="BR1388" i="4"/>
  <c r="BQ1388" i="4"/>
  <c r="BT1384" i="4"/>
  <c r="BW1384" i="4"/>
  <c r="BV1384" i="4"/>
  <c r="BU1384" i="4"/>
  <c r="BH1376" i="4"/>
  <c r="BK1376" i="4"/>
  <c r="BJ1376" i="4"/>
  <c r="BI1376" i="4"/>
  <c r="BL1375" i="4"/>
  <c r="BO1375" i="4"/>
  <c r="BN1375" i="4"/>
  <c r="BM1375" i="4"/>
  <c r="BO1373" i="4"/>
  <c r="BM1373" i="4"/>
  <c r="BL1373" i="4"/>
  <c r="BN1373" i="4"/>
  <c r="BO1369" i="4"/>
  <c r="BM1369" i="4"/>
  <c r="BL1369" i="4"/>
  <c r="BN1369" i="4"/>
  <c r="BO1365" i="4"/>
  <c r="BM1365" i="4"/>
  <c r="BL1365" i="4"/>
  <c r="BN1365" i="4"/>
  <c r="BO1361" i="4"/>
  <c r="BM1361" i="4"/>
  <c r="BL1361" i="4"/>
  <c r="BN1361" i="4"/>
  <c r="BO1351" i="4"/>
  <c r="BM1351" i="4"/>
  <c r="BL1351" i="4"/>
  <c r="BN1351" i="4"/>
  <c r="BT1389" i="4"/>
  <c r="BW1389" i="4"/>
  <c r="BV1389" i="4"/>
  <c r="BU1389" i="4"/>
  <c r="BP1385" i="4"/>
  <c r="BS1385" i="4"/>
  <c r="BR1385" i="4"/>
  <c r="BQ1385" i="4"/>
  <c r="BH1381" i="4"/>
  <c r="BK1381" i="4"/>
  <c r="BJ1381" i="4"/>
  <c r="BI1381" i="4"/>
  <c r="BS1349" i="4"/>
  <c r="BR1349" i="4"/>
  <c r="BQ1349" i="4"/>
  <c r="BP1349" i="4"/>
  <c r="BL1389" i="4"/>
  <c r="BT1386" i="4"/>
  <c r="BW1386" i="4"/>
  <c r="BV1386" i="4"/>
  <c r="BU1386" i="4"/>
  <c r="BP1382" i="4"/>
  <c r="BS1382" i="4"/>
  <c r="BR1382" i="4"/>
  <c r="BQ1382" i="4"/>
  <c r="BH1378" i="4"/>
  <c r="BK1378" i="4"/>
  <c r="BJ1378" i="4"/>
  <c r="BI1378" i="4"/>
  <c r="BL1374" i="4"/>
  <c r="BO1374" i="4"/>
  <c r="BN1374" i="4"/>
  <c r="BM1374" i="4"/>
  <c r="BU1369" i="4"/>
  <c r="BO1366" i="4"/>
  <c r="BN1366" i="4"/>
  <c r="BM1366" i="4"/>
  <c r="BL1366" i="4"/>
  <c r="BU1361" i="4"/>
  <c r="BO1358" i="4"/>
  <c r="BN1358" i="4"/>
  <c r="BM1358" i="4"/>
  <c r="BL1358" i="4"/>
  <c r="BU1353" i="4"/>
  <c r="BO1350" i="4"/>
  <c r="BN1350" i="4"/>
  <c r="BM1350" i="4"/>
  <c r="BL1350" i="4"/>
  <c r="BT1348" i="4"/>
  <c r="BW1348" i="4"/>
  <c r="BV1348" i="4"/>
  <c r="BU1348" i="4"/>
  <c r="BT1344" i="4"/>
  <c r="BW1344" i="4"/>
  <c r="BV1344" i="4"/>
  <c r="BU1344" i="4"/>
  <c r="BT1340" i="4"/>
  <c r="BW1340" i="4"/>
  <c r="BV1340" i="4"/>
  <c r="BU1340" i="4"/>
  <c r="BT1336" i="4"/>
  <c r="BW1336" i="4"/>
  <c r="BV1336" i="4"/>
  <c r="BU1336" i="4"/>
  <c r="BT1332" i="4"/>
  <c r="BW1332" i="4"/>
  <c r="BV1332" i="4"/>
  <c r="BU1332" i="4"/>
  <c r="BT1328" i="4"/>
  <c r="BW1328" i="4"/>
  <c r="BV1328" i="4"/>
  <c r="BU1328" i="4"/>
  <c r="BN1390" i="4"/>
  <c r="BL1386" i="4"/>
  <c r="BP1383" i="4"/>
  <c r="BS1383" i="4"/>
  <c r="BR1383" i="4"/>
  <c r="BQ1383" i="4"/>
  <c r="BP1375" i="4"/>
  <c r="BS1375" i="4"/>
  <c r="BR1375" i="4"/>
  <c r="BQ1375" i="4"/>
  <c r="BP1374" i="4"/>
  <c r="BS1374" i="4"/>
  <c r="BR1374" i="4"/>
  <c r="BQ1374" i="4"/>
  <c r="BT1371" i="4"/>
  <c r="BS1370" i="4"/>
  <c r="BP1370" i="4"/>
  <c r="BR1370" i="4"/>
  <c r="BQ1370" i="4"/>
  <c r="BK1366" i="4"/>
  <c r="BJ1366" i="4"/>
  <c r="BI1366" i="4"/>
  <c r="BH1366" i="4"/>
  <c r="BT1363" i="4"/>
  <c r="BS1362" i="4"/>
  <c r="BP1362" i="4"/>
  <c r="BR1362" i="4"/>
  <c r="BQ1362" i="4"/>
  <c r="BK1358" i="4"/>
  <c r="BJ1358" i="4"/>
  <c r="BI1358" i="4"/>
  <c r="BH1358" i="4"/>
  <c r="BT1355" i="4"/>
  <c r="BS1354" i="4"/>
  <c r="BP1354" i="4"/>
  <c r="BR1354" i="4"/>
  <c r="BQ1354" i="4"/>
  <c r="BK1350" i="4"/>
  <c r="BJ1350" i="4"/>
  <c r="BI1350" i="4"/>
  <c r="BH1350" i="4"/>
  <c r="BW1349" i="4"/>
  <c r="BV1349" i="4"/>
  <c r="BU1349" i="4"/>
  <c r="BT1349" i="4"/>
  <c r="BL1347" i="4"/>
  <c r="BO1347" i="4"/>
  <c r="BN1347" i="4"/>
  <c r="BM1347" i="4"/>
  <c r="BL1345" i="4"/>
  <c r="BO1345" i="4"/>
  <c r="BN1345" i="4"/>
  <c r="BM1345" i="4"/>
  <c r="BL1343" i="4"/>
  <c r="BO1343" i="4"/>
  <c r="BN1343" i="4"/>
  <c r="BM1343" i="4"/>
  <c r="BL1341" i="4"/>
  <c r="BO1341" i="4"/>
  <c r="BN1341" i="4"/>
  <c r="BM1341" i="4"/>
  <c r="BL1339" i="4"/>
  <c r="BO1339" i="4"/>
  <c r="BN1339" i="4"/>
  <c r="BM1339" i="4"/>
  <c r="BL1337" i="4"/>
  <c r="BO1337" i="4"/>
  <c r="BN1337" i="4"/>
  <c r="BM1337" i="4"/>
  <c r="BL1335" i="4"/>
  <c r="BO1335" i="4"/>
  <c r="BN1335" i="4"/>
  <c r="BM1335" i="4"/>
  <c r="BL1333" i="4"/>
  <c r="BO1333" i="4"/>
  <c r="BN1333" i="4"/>
  <c r="BM1333" i="4"/>
  <c r="BL1331" i="4"/>
  <c r="BO1331" i="4"/>
  <c r="BN1331" i="4"/>
  <c r="BM1331" i="4"/>
  <c r="BL1329" i="4"/>
  <c r="BO1329" i="4"/>
  <c r="BN1329" i="4"/>
  <c r="BM1329" i="4"/>
  <c r="BL1327" i="4"/>
  <c r="BO1327" i="4"/>
  <c r="BN1327" i="4"/>
  <c r="BM1327" i="4"/>
  <c r="BL1325" i="4"/>
  <c r="BO1325" i="4"/>
  <c r="BN1325" i="4"/>
  <c r="BM1325" i="4"/>
  <c r="BP1322" i="4"/>
  <c r="BS1322" i="4"/>
  <c r="BR1322" i="4"/>
  <c r="BQ1322" i="4"/>
  <c r="BT1318" i="4"/>
  <c r="BW1318" i="4"/>
  <c r="BV1318" i="4"/>
  <c r="BU1318" i="4"/>
  <c r="BL1311" i="4"/>
  <c r="BN1311" i="4"/>
  <c r="BM1311" i="4"/>
  <c r="BO1311" i="4"/>
  <c r="BL1307" i="4"/>
  <c r="BN1307" i="4"/>
  <c r="BM1307" i="4"/>
  <c r="BO1307" i="4"/>
  <c r="BL1303" i="4"/>
  <c r="BN1303" i="4"/>
  <c r="BM1303" i="4"/>
  <c r="BO1303" i="4"/>
  <c r="BL1299" i="4"/>
  <c r="BN1299" i="4"/>
  <c r="BM1299" i="4"/>
  <c r="BO1299" i="4"/>
  <c r="BN1292" i="4"/>
  <c r="BM1292" i="4"/>
  <c r="BL1292" i="4"/>
  <c r="BO1292" i="4"/>
  <c r="BN1290" i="4"/>
  <c r="BM1290" i="4"/>
  <c r="BL1290" i="4"/>
  <c r="BO1290" i="4"/>
  <c r="BM1268" i="4"/>
  <c r="BL1268" i="4"/>
  <c r="BO1268" i="4"/>
  <c r="BN1268" i="4"/>
  <c r="BM1264" i="4"/>
  <c r="BL1264" i="4"/>
  <c r="BO1264" i="4"/>
  <c r="BN1264" i="4"/>
  <c r="BM1260" i="4"/>
  <c r="BL1260" i="4"/>
  <c r="BO1260" i="4"/>
  <c r="BN1260" i="4"/>
  <c r="BM1256" i="4"/>
  <c r="BL1256" i="4"/>
  <c r="BO1256" i="4"/>
  <c r="BN1256" i="4"/>
  <c r="BM1252" i="4"/>
  <c r="BL1252" i="4"/>
  <c r="BO1252" i="4"/>
  <c r="BN1252" i="4"/>
  <c r="BM1248" i="4"/>
  <c r="BL1248" i="4"/>
  <c r="BO1248" i="4"/>
  <c r="BN1248" i="4"/>
  <c r="BM1244" i="4"/>
  <c r="BL1244" i="4"/>
  <c r="BO1244" i="4"/>
  <c r="BN1244" i="4"/>
  <c r="BM1240" i="4"/>
  <c r="BL1240" i="4"/>
  <c r="BO1240" i="4"/>
  <c r="BN1240" i="4"/>
  <c r="BM1236" i="4"/>
  <c r="BL1236" i="4"/>
  <c r="BO1236" i="4"/>
  <c r="BN1236" i="4"/>
  <c r="BM1232" i="4"/>
  <c r="BL1232" i="4"/>
  <c r="BO1232" i="4"/>
  <c r="BN1232" i="4"/>
  <c r="BM1228" i="4"/>
  <c r="BL1228" i="4"/>
  <c r="BO1228" i="4"/>
  <c r="BN1228" i="4"/>
  <c r="BM1224" i="4"/>
  <c r="BL1224" i="4"/>
  <c r="BO1224" i="4"/>
  <c r="BN1224" i="4"/>
  <c r="BM1220" i="4"/>
  <c r="BL1220" i="4"/>
  <c r="BO1220" i="4"/>
  <c r="BN1220" i="4"/>
  <c r="BM1216" i="4"/>
  <c r="BL1216" i="4"/>
  <c r="BO1216" i="4"/>
  <c r="BN1216" i="4"/>
  <c r="BP1323" i="4"/>
  <c r="BS1323" i="4"/>
  <c r="BR1323" i="4"/>
  <c r="BQ1323" i="4"/>
  <c r="BH1319" i="4"/>
  <c r="BK1319" i="4"/>
  <c r="BJ1319" i="4"/>
  <c r="BI1319" i="4"/>
  <c r="BT1308" i="4"/>
  <c r="BV1308" i="4"/>
  <c r="BW1308" i="4"/>
  <c r="BU1308" i="4"/>
  <c r="BT1300" i="4"/>
  <c r="BV1300" i="4"/>
  <c r="BW1300" i="4"/>
  <c r="BU1300" i="4"/>
  <c r="BJ1295" i="4"/>
  <c r="BK1295" i="4"/>
  <c r="BI1295" i="4"/>
  <c r="BH1295" i="4"/>
  <c r="BV1292" i="4"/>
  <c r="BW1292" i="4"/>
  <c r="BU1292" i="4"/>
  <c r="BT1292" i="4"/>
  <c r="BJ1291" i="4"/>
  <c r="BK1291" i="4"/>
  <c r="BI1291" i="4"/>
  <c r="BH1291" i="4"/>
  <c r="BV1288" i="4"/>
  <c r="BW1288" i="4"/>
  <c r="BU1288" i="4"/>
  <c r="BT1288" i="4"/>
  <c r="BJ1287" i="4"/>
  <c r="BK1287" i="4"/>
  <c r="BI1287" i="4"/>
  <c r="BH1287" i="4"/>
  <c r="BV1284" i="4"/>
  <c r="BW1284" i="4"/>
  <c r="BU1284" i="4"/>
  <c r="BT1284" i="4"/>
  <c r="BJ1283" i="4"/>
  <c r="BK1283" i="4"/>
  <c r="BI1283" i="4"/>
  <c r="BH1283" i="4"/>
  <c r="BV1280" i="4"/>
  <c r="BW1280" i="4"/>
  <c r="BU1280" i="4"/>
  <c r="BT1280" i="4"/>
  <c r="BJ1279" i="4"/>
  <c r="BK1279" i="4"/>
  <c r="BI1279" i="4"/>
  <c r="BH1279" i="4"/>
  <c r="BV1276" i="4"/>
  <c r="BW1276" i="4"/>
  <c r="BU1276" i="4"/>
  <c r="BT1276" i="4"/>
  <c r="BJ1275" i="4"/>
  <c r="BK1275" i="4"/>
  <c r="BI1275" i="4"/>
  <c r="BH1275" i="4"/>
  <c r="BV1272" i="4"/>
  <c r="BW1272" i="4"/>
  <c r="BU1272" i="4"/>
  <c r="BT1272" i="4"/>
  <c r="BJ1271" i="4"/>
  <c r="BK1271" i="4"/>
  <c r="BI1271" i="4"/>
  <c r="BH1271" i="4"/>
  <c r="BR1270" i="4"/>
  <c r="BS1270" i="4"/>
  <c r="BQ1270" i="4"/>
  <c r="BP1270" i="4"/>
  <c r="BQ1269" i="4"/>
  <c r="BP1269" i="4"/>
  <c r="BS1269" i="4"/>
  <c r="BR1269" i="4"/>
  <c r="BQ1268" i="4"/>
  <c r="BP1268" i="4"/>
  <c r="BS1268" i="4"/>
  <c r="BR1268" i="4"/>
  <c r="BQ1267" i="4"/>
  <c r="BP1267" i="4"/>
  <c r="BS1267" i="4"/>
  <c r="BR1267" i="4"/>
  <c r="BQ1266" i="4"/>
  <c r="BP1266" i="4"/>
  <c r="BS1266" i="4"/>
  <c r="BR1266" i="4"/>
  <c r="BQ1265" i="4"/>
  <c r="BP1265" i="4"/>
  <c r="BS1265" i="4"/>
  <c r="BR1265" i="4"/>
  <c r="BQ1264" i="4"/>
  <c r="BP1264" i="4"/>
  <c r="BS1264" i="4"/>
  <c r="BR1264" i="4"/>
  <c r="BQ1263" i="4"/>
  <c r="BP1263" i="4"/>
  <c r="BS1263" i="4"/>
  <c r="BR1263" i="4"/>
  <c r="BT1324" i="4"/>
  <c r="BW1324" i="4"/>
  <c r="BV1324" i="4"/>
  <c r="BU1324" i="4"/>
  <c r="BP1320" i="4"/>
  <c r="BS1320" i="4"/>
  <c r="BR1320" i="4"/>
  <c r="BQ1320" i="4"/>
  <c r="BH1316" i="4"/>
  <c r="BK1316" i="4"/>
  <c r="BJ1316" i="4"/>
  <c r="BI1316" i="4"/>
  <c r="BM1315" i="4"/>
  <c r="BP1307" i="4"/>
  <c r="BR1307" i="4"/>
  <c r="BS1307" i="4"/>
  <c r="BQ1307" i="4"/>
  <c r="BP1299" i="4"/>
  <c r="BR1299" i="4"/>
  <c r="BS1299" i="4"/>
  <c r="BQ1299" i="4"/>
  <c r="BN1293" i="4"/>
  <c r="BO1293" i="4"/>
  <c r="BM1293" i="4"/>
  <c r="BL1293" i="4"/>
  <c r="BN1285" i="4"/>
  <c r="BO1285" i="4"/>
  <c r="BM1285" i="4"/>
  <c r="BL1285" i="4"/>
  <c r="BN1277" i="4"/>
  <c r="BO1277" i="4"/>
  <c r="BM1277" i="4"/>
  <c r="BL1277" i="4"/>
  <c r="BN1384" i="4"/>
  <c r="BN1324" i="4"/>
  <c r="BP1317" i="4"/>
  <c r="BS1317" i="4"/>
  <c r="BR1317" i="4"/>
  <c r="BQ1317" i="4"/>
  <c r="BT1314" i="4"/>
  <c r="BW1314" i="4"/>
  <c r="BV1314" i="4"/>
  <c r="BU1314" i="4"/>
  <c r="BP1314" i="4"/>
  <c r="BS1314" i="4"/>
  <c r="BR1314" i="4"/>
  <c r="BQ1314" i="4"/>
  <c r="BL1312" i="4"/>
  <c r="BN1312" i="4"/>
  <c r="BO1312" i="4"/>
  <c r="BM1312" i="4"/>
  <c r="BP1306" i="4"/>
  <c r="BR1306" i="4"/>
  <c r="BS1306" i="4"/>
  <c r="BQ1306" i="4"/>
  <c r="BL1304" i="4"/>
  <c r="BN1304" i="4"/>
  <c r="BO1304" i="4"/>
  <c r="BM1304" i="4"/>
  <c r="BP1298" i="4"/>
  <c r="BR1298" i="4"/>
  <c r="BS1298" i="4"/>
  <c r="BQ1298" i="4"/>
  <c r="BH1296" i="4"/>
  <c r="BJ1296" i="4"/>
  <c r="BK1296" i="4"/>
  <c r="BI1296" i="4"/>
  <c r="BV1293" i="4"/>
  <c r="BU1293" i="4"/>
  <c r="BT1293" i="4"/>
  <c r="BW1293" i="4"/>
  <c r="BJ1292" i="4"/>
  <c r="BH1292" i="4"/>
  <c r="BK1292" i="4"/>
  <c r="BI1292" i="4"/>
  <c r="BV1289" i="4"/>
  <c r="BU1289" i="4"/>
  <c r="BT1289" i="4"/>
  <c r="BW1289" i="4"/>
  <c r="BR1287" i="4"/>
  <c r="BP1287" i="4"/>
  <c r="BS1287" i="4"/>
  <c r="BQ1287" i="4"/>
  <c r="BJ1286" i="4"/>
  <c r="BH1286" i="4"/>
  <c r="BK1286" i="4"/>
  <c r="BI1286" i="4"/>
  <c r="BV1281" i="4"/>
  <c r="BU1281" i="4"/>
  <c r="BT1281" i="4"/>
  <c r="BW1281" i="4"/>
  <c r="BR1279" i="4"/>
  <c r="BP1279" i="4"/>
  <c r="BS1279" i="4"/>
  <c r="BQ1279" i="4"/>
  <c r="BJ1278" i="4"/>
  <c r="BH1278" i="4"/>
  <c r="BK1278" i="4"/>
  <c r="BI1278" i="4"/>
  <c r="BV1273" i="4"/>
  <c r="BU1273" i="4"/>
  <c r="BT1273" i="4"/>
  <c r="BW1273" i="4"/>
  <c r="BR1271" i="4"/>
  <c r="BP1271" i="4"/>
  <c r="BS1271" i="4"/>
  <c r="BQ1271" i="4"/>
  <c r="BU1267" i="4"/>
  <c r="BT1267" i="4"/>
  <c r="BW1267" i="4"/>
  <c r="BV1267" i="4"/>
  <c r="BU1263" i="4"/>
  <c r="BT1263" i="4"/>
  <c r="BW1263" i="4"/>
  <c r="BV1263" i="4"/>
  <c r="BQ1260" i="4"/>
  <c r="BP1260" i="4"/>
  <c r="BS1260" i="4"/>
  <c r="BR1260" i="4"/>
  <c r="BQ1252" i="4"/>
  <c r="BP1252" i="4"/>
  <c r="BS1252" i="4"/>
  <c r="BR1252" i="4"/>
  <c r="BQ1240" i="4"/>
  <c r="BP1240" i="4"/>
  <c r="BS1240" i="4"/>
  <c r="BR1240" i="4"/>
  <c r="BI1236" i="4"/>
  <c r="BH1236" i="4"/>
  <c r="BK1236" i="4"/>
  <c r="BJ1236" i="4"/>
  <c r="BI1229" i="4"/>
  <c r="BJ1229" i="4"/>
  <c r="BH1229" i="4"/>
  <c r="BK1229" i="4"/>
  <c r="BQ1228" i="4"/>
  <c r="BR1228" i="4"/>
  <c r="BP1228" i="4"/>
  <c r="BS1228" i="4"/>
  <c r="BI1221" i="4"/>
  <c r="BJ1221" i="4"/>
  <c r="BH1221" i="4"/>
  <c r="BK1221" i="4"/>
  <c r="BQ1220" i="4"/>
  <c r="BR1220" i="4"/>
  <c r="BP1220" i="4"/>
  <c r="BS1220" i="4"/>
  <c r="BK1212" i="4"/>
  <c r="BJ1212" i="4"/>
  <c r="BI1212" i="4"/>
  <c r="BH1212" i="4"/>
  <c r="BK1208" i="4"/>
  <c r="BJ1208" i="4"/>
  <c r="BI1208" i="4"/>
  <c r="BH1208" i="4"/>
  <c r="BK1204" i="4"/>
  <c r="BJ1204" i="4"/>
  <c r="BI1204" i="4"/>
  <c r="BH1204" i="4"/>
  <c r="BK1200" i="4"/>
  <c r="BJ1200" i="4"/>
  <c r="BI1200" i="4"/>
  <c r="BH1200" i="4"/>
  <c r="BK1192" i="4"/>
  <c r="BJ1192" i="4"/>
  <c r="BI1192" i="4"/>
  <c r="BH1192" i="4"/>
  <c r="BK1188" i="4"/>
  <c r="BJ1188" i="4"/>
  <c r="BI1188" i="4"/>
  <c r="BH1188" i="4"/>
  <c r="BK1184" i="4"/>
  <c r="BJ1184" i="4"/>
  <c r="BI1184" i="4"/>
  <c r="BH1184" i="4"/>
  <c r="BK1176" i="4"/>
  <c r="BI1176" i="4"/>
  <c r="BH1176" i="4"/>
  <c r="BJ1176" i="4"/>
  <c r="BK1164" i="4"/>
  <c r="BI1164" i="4"/>
  <c r="BH1164" i="4"/>
  <c r="BJ1164" i="4"/>
  <c r="BQ1261" i="4"/>
  <c r="BP1261" i="4"/>
  <c r="BS1261" i="4"/>
  <c r="BR1261" i="4"/>
  <c r="BT1259" i="4"/>
  <c r="BQ1257" i="4"/>
  <c r="BP1257" i="4"/>
  <c r="BS1257" i="4"/>
  <c r="BR1257" i="4"/>
  <c r="BT1255" i="4"/>
  <c r="BQ1253" i="4"/>
  <c r="BP1253" i="4"/>
  <c r="BS1253" i="4"/>
  <c r="BR1253" i="4"/>
  <c r="BT1251" i="4"/>
  <c r="BQ1249" i="4"/>
  <c r="BP1249" i="4"/>
  <c r="BS1249" i="4"/>
  <c r="BR1249" i="4"/>
  <c r="BT1247" i="4"/>
  <c r="BQ1245" i="4"/>
  <c r="BP1245" i="4"/>
  <c r="BS1245" i="4"/>
  <c r="BR1245" i="4"/>
  <c r="BT1243" i="4"/>
  <c r="BQ1241" i="4"/>
  <c r="BP1241" i="4"/>
  <c r="BS1241" i="4"/>
  <c r="BR1241" i="4"/>
  <c r="BT1239" i="4"/>
  <c r="BQ1237" i="4"/>
  <c r="BP1237" i="4"/>
  <c r="BS1237" i="4"/>
  <c r="BR1237" i="4"/>
  <c r="BT1235" i="4"/>
  <c r="BQ1233" i="4"/>
  <c r="BP1233" i="4"/>
  <c r="BS1233" i="4"/>
  <c r="BR1233" i="4"/>
  <c r="BQ1230" i="4"/>
  <c r="BP1230" i="4"/>
  <c r="BS1230" i="4"/>
  <c r="BR1230" i="4"/>
  <c r="BU1229" i="4"/>
  <c r="BT1229" i="4"/>
  <c r="BW1229" i="4"/>
  <c r="BV1229" i="4"/>
  <c r="BU1227" i="4"/>
  <c r="BT1227" i="4"/>
  <c r="BW1227" i="4"/>
  <c r="BV1227" i="4"/>
  <c r="BU1225" i="4"/>
  <c r="BT1225" i="4"/>
  <c r="BW1225" i="4"/>
  <c r="BV1225" i="4"/>
  <c r="BU1223" i="4"/>
  <c r="BT1223" i="4"/>
  <c r="BW1223" i="4"/>
  <c r="BV1223" i="4"/>
  <c r="BU1221" i="4"/>
  <c r="BT1221" i="4"/>
  <c r="BW1221" i="4"/>
  <c r="BV1221" i="4"/>
  <c r="BU1219" i="4"/>
  <c r="BT1219" i="4"/>
  <c r="BW1219" i="4"/>
  <c r="BV1219" i="4"/>
  <c r="BU1217" i="4"/>
  <c r="BT1217" i="4"/>
  <c r="BW1217" i="4"/>
  <c r="BV1217" i="4"/>
  <c r="BU1215" i="4"/>
  <c r="BT1215" i="4"/>
  <c r="BW1215" i="4"/>
  <c r="BV1215" i="4"/>
  <c r="BW1211" i="4"/>
  <c r="BV1211" i="4"/>
  <c r="BU1211" i="4"/>
  <c r="BT1211" i="4"/>
  <c r="BW1207" i="4"/>
  <c r="BV1207" i="4"/>
  <c r="BU1207" i="4"/>
  <c r="BT1207" i="4"/>
  <c r="BW1203" i="4"/>
  <c r="BV1203" i="4"/>
  <c r="BU1203" i="4"/>
  <c r="BT1203" i="4"/>
  <c r="BW1199" i="4"/>
  <c r="BV1199" i="4"/>
  <c r="BU1199" i="4"/>
  <c r="BT1199" i="4"/>
  <c r="BW1195" i="4"/>
  <c r="BV1195" i="4"/>
  <c r="BU1195" i="4"/>
  <c r="BT1195" i="4"/>
  <c r="BW1189" i="4"/>
  <c r="BV1189" i="4"/>
  <c r="BU1189" i="4"/>
  <c r="BT1189" i="4"/>
  <c r="BW1185" i="4"/>
  <c r="BV1185" i="4"/>
  <c r="BU1185" i="4"/>
  <c r="BT1185" i="4"/>
  <c r="BW1181" i="4"/>
  <c r="BV1181" i="4"/>
  <c r="BU1181" i="4"/>
  <c r="BT1181" i="4"/>
  <c r="BO1318" i="4"/>
  <c r="BI1262" i="4"/>
  <c r="BH1262" i="4"/>
  <c r="BK1262" i="4"/>
  <c r="BJ1262" i="4"/>
  <c r="BI1254" i="4"/>
  <c r="BH1254" i="4"/>
  <c r="BK1254" i="4"/>
  <c r="BJ1254" i="4"/>
  <c r="BI1246" i="4"/>
  <c r="BH1246" i="4"/>
  <c r="BK1246" i="4"/>
  <c r="BJ1246" i="4"/>
  <c r="BQ1242" i="4"/>
  <c r="BP1242" i="4"/>
  <c r="BS1242" i="4"/>
  <c r="BR1242" i="4"/>
  <c r="BQ1229" i="4"/>
  <c r="BP1229" i="4"/>
  <c r="BS1229" i="4"/>
  <c r="BR1229" i="4"/>
  <c r="BQ1227" i="4"/>
  <c r="BS1227" i="4"/>
  <c r="BR1227" i="4"/>
  <c r="BP1227" i="4"/>
  <c r="BQ1225" i="4"/>
  <c r="BS1225" i="4"/>
  <c r="BR1225" i="4"/>
  <c r="BP1225" i="4"/>
  <c r="BO1212" i="4"/>
  <c r="BN1212" i="4"/>
  <c r="BM1212" i="4"/>
  <c r="BL1212" i="4"/>
  <c r="BO1208" i="4"/>
  <c r="BN1208" i="4"/>
  <c r="BM1208" i="4"/>
  <c r="BL1208" i="4"/>
  <c r="BO1204" i="4"/>
  <c r="BN1204" i="4"/>
  <c r="BM1204" i="4"/>
  <c r="BL1204" i="4"/>
  <c r="BO1200" i="4"/>
  <c r="BN1200" i="4"/>
  <c r="BM1200" i="4"/>
  <c r="BL1200" i="4"/>
  <c r="BO1197" i="4"/>
  <c r="BN1197" i="4"/>
  <c r="BM1197" i="4"/>
  <c r="BL1197" i="4"/>
  <c r="BO1195" i="4"/>
  <c r="BN1195" i="4"/>
  <c r="BM1195" i="4"/>
  <c r="BL1195" i="4"/>
  <c r="BO1193" i="4"/>
  <c r="BN1193" i="4"/>
  <c r="BM1193" i="4"/>
  <c r="BL1193" i="4"/>
  <c r="BO1190" i="4"/>
  <c r="BN1190" i="4"/>
  <c r="BM1190" i="4"/>
  <c r="BL1190" i="4"/>
  <c r="BO1186" i="4"/>
  <c r="BN1186" i="4"/>
  <c r="BM1186" i="4"/>
  <c r="BL1186" i="4"/>
  <c r="BO1182" i="4"/>
  <c r="BN1182" i="4"/>
  <c r="BM1182" i="4"/>
  <c r="BL1182" i="4"/>
  <c r="BO1180" i="4"/>
  <c r="BN1180" i="4"/>
  <c r="BM1180" i="4"/>
  <c r="BL1180" i="4"/>
  <c r="BO1178" i="4"/>
  <c r="BN1178" i="4"/>
  <c r="BM1178" i="4"/>
  <c r="BL1178" i="4"/>
  <c r="BO1176" i="4"/>
  <c r="BM1176" i="4"/>
  <c r="BL1176" i="4"/>
  <c r="BN1176" i="4"/>
  <c r="BO1174" i="4"/>
  <c r="BM1174" i="4"/>
  <c r="BL1174" i="4"/>
  <c r="BN1174" i="4"/>
  <c r="BO1170" i="4"/>
  <c r="BM1170" i="4"/>
  <c r="BL1170" i="4"/>
  <c r="BN1170" i="4"/>
  <c r="BO1166" i="4"/>
  <c r="BM1166" i="4"/>
  <c r="BL1166" i="4"/>
  <c r="BN1166" i="4"/>
  <c r="BO1164" i="4"/>
  <c r="BM1164" i="4"/>
  <c r="BL1164" i="4"/>
  <c r="BN1164" i="4"/>
  <c r="BO1162" i="4"/>
  <c r="BM1162" i="4"/>
  <c r="BL1162" i="4"/>
  <c r="BN1162" i="4"/>
  <c r="BI1259" i="4"/>
  <c r="BH1259" i="4"/>
  <c r="BK1259" i="4"/>
  <c r="BJ1259" i="4"/>
  <c r="BU1257" i="4"/>
  <c r="BT1257" i="4"/>
  <c r="BW1257" i="4"/>
  <c r="BV1257" i="4"/>
  <c r="BI1251" i="4"/>
  <c r="BH1251" i="4"/>
  <c r="BK1251" i="4"/>
  <c r="BJ1251" i="4"/>
  <c r="BU1249" i="4"/>
  <c r="BT1249" i="4"/>
  <c r="BW1249" i="4"/>
  <c r="BV1249" i="4"/>
  <c r="BI1239" i="4"/>
  <c r="BH1239" i="4"/>
  <c r="BK1239" i="4"/>
  <c r="BJ1239" i="4"/>
  <c r="BU1237" i="4"/>
  <c r="BT1237" i="4"/>
  <c r="BW1237" i="4"/>
  <c r="BV1237" i="4"/>
  <c r="BQ1235" i="4"/>
  <c r="BP1235" i="4"/>
  <c r="BS1235" i="4"/>
  <c r="BR1235" i="4"/>
  <c r="BU1228" i="4"/>
  <c r="BW1228" i="4"/>
  <c r="BV1228" i="4"/>
  <c r="BT1228" i="4"/>
  <c r="BU1226" i="4"/>
  <c r="BW1226" i="4"/>
  <c r="BV1226" i="4"/>
  <c r="BT1226" i="4"/>
  <c r="BU1224" i="4"/>
  <c r="BW1224" i="4"/>
  <c r="BV1224" i="4"/>
  <c r="BT1224" i="4"/>
  <c r="BU1216" i="4"/>
  <c r="BW1216" i="4"/>
  <c r="BV1216" i="4"/>
  <c r="BT1216" i="4"/>
  <c r="BQ1215" i="4"/>
  <c r="BS1215" i="4"/>
  <c r="BR1215" i="4"/>
  <c r="BP1215" i="4"/>
  <c r="BS1211" i="4"/>
  <c r="BR1211" i="4"/>
  <c r="BQ1211" i="4"/>
  <c r="BP1211" i="4"/>
  <c r="BS1207" i="4"/>
  <c r="BR1207" i="4"/>
  <c r="BQ1207" i="4"/>
  <c r="BP1207" i="4"/>
  <c r="BS1203" i="4"/>
  <c r="BR1203" i="4"/>
  <c r="BQ1203" i="4"/>
  <c r="BP1203" i="4"/>
  <c r="BS1199" i="4"/>
  <c r="BR1199" i="4"/>
  <c r="BQ1199" i="4"/>
  <c r="BP1199" i="4"/>
  <c r="BS1195" i="4"/>
  <c r="BR1195" i="4"/>
  <c r="BQ1195" i="4"/>
  <c r="BP1195" i="4"/>
  <c r="BS1191" i="4"/>
  <c r="BR1191" i="4"/>
  <c r="BQ1191" i="4"/>
  <c r="BP1191" i="4"/>
  <c r="BS1187" i="4"/>
  <c r="BR1187" i="4"/>
  <c r="BQ1187" i="4"/>
  <c r="BP1187" i="4"/>
  <c r="BS1183" i="4"/>
  <c r="BR1183" i="4"/>
  <c r="BQ1183" i="4"/>
  <c r="BP1183" i="4"/>
  <c r="BS1179" i="4"/>
  <c r="BR1179" i="4"/>
  <c r="BQ1179" i="4"/>
  <c r="BP1179" i="4"/>
  <c r="BS1175" i="4"/>
  <c r="BQ1175" i="4"/>
  <c r="BP1175" i="4"/>
  <c r="BR1175" i="4"/>
  <c r="BS1171" i="4"/>
  <c r="BQ1171" i="4"/>
  <c r="BP1171" i="4"/>
  <c r="BR1171" i="4"/>
  <c r="BS1167" i="4"/>
  <c r="BQ1167" i="4"/>
  <c r="BP1167" i="4"/>
  <c r="BR1167" i="4"/>
  <c r="BS1163" i="4"/>
  <c r="BQ1163" i="4"/>
  <c r="BP1163" i="4"/>
  <c r="BR1163" i="4"/>
  <c r="BP1153" i="4"/>
  <c r="BQ1153" i="4"/>
  <c r="BR1153" i="4"/>
  <c r="BS1153" i="4"/>
  <c r="BP1145" i="4"/>
  <c r="BQ1145" i="4"/>
  <c r="BR1145" i="4"/>
  <c r="BS1145" i="4"/>
  <c r="BP1137" i="4"/>
  <c r="BQ1137" i="4"/>
  <c r="BR1137" i="4"/>
  <c r="BS1137" i="4"/>
  <c r="BH1136" i="4"/>
  <c r="BJ1136" i="4"/>
  <c r="BI1136" i="4"/>
  <c r="BK1136" i="4"/>
  <c r="BP1129" i="4"/>
  <c r="BQ1129" i="4"/>
  <c r="BR1129" i="4"/>
  <c r="BS1129" i="4"/>
  <c r="BH1128" i="4"/>
  <c r="BJ1128" i="4"/>
  <c r="BI1128" i="4"/>
  <c r="BK1128" i="4"/>
  <c r="BP1121" i="4"/>
  <c r="BQ1121" i="4"/>
  <c r="BR1121" i="4"/>
  <c r="BS1121" i="4"/>
  <c r="BH1120" i="4"/>
  <c r="BJ1120" i="4"/>
  <c r="BI1120" i="4"/>
  <c r="BK1120" i="4"/>
  <c r="BP1113" i="4"/>
  <c r="BQ1113" i="4"/>
  <c r="BR1113" i="4"/>
  <c r="BS1113" i="4"/>
  <c r="BH1112" i="4"/>
  <c r="BJ1112" i="4"/>
  <c r="BI1112" i="4"/>
  <c r="BK1112" i="4"/>
  <c r="BP1105" i="4"/>
  <c r="BQ1105" i="4"/>
  <c r="BR1105" i="4"/>
  <c r="BS1105" i="4"/>
  <c r="BH1104" i="4"/>
  <c r="BJ1104" i="4"/>
  <c r="BI1104" i="4"/>
  <c r="BK1104" i="4"/>
  <c r="BP1097" i="4"/>
  <c r="BQ1097" i="4"/>
  <c r="BR1097" i="4"/>
  <c r="BS1097" i="4"/>
  <c r="BH1096" i="4"/>
  <c r="BJ1096" i="4"/>
  <c r="BI1096" i="4"/>
  <c r="BK1096" i="4"/>
  <c r="BP1089" i="4"/>
  <c r="BQ1089" i="4"/>
  <c r="BR1089" i="4"/>
  <c r="BS1089" i="4"/>
  <c r="BH1088" i="4"/>
  <c r="BJ1088" i="4"/>
  <c r="BI1088" i="4"/>
  <c r="BK1088" i="4"/>
  <c r="BT1167" i="4"/>
  <c r="BK1165" i="4"/>
  <c r="BI1165" i="4"/>
  <c r="BH1165" i="4"/>
  <c r="BJ1165" i="4"/>
  <c r="BP1154" i="4"/>
  <c r="BR1154" i="4"/>
  <c r="BQ1154" i="4"/>
  <c r="BS1154" i="4"/>
  <c r="BP1146" i="4"/>
  <c r="BR1146" i="4"/>
  <c r="BQ1146" i="4"/>
  <c r="BS1146" i="4"/>
  <c r="BT1120" i="4"/>
  <c r="BU1120" i="4"/>
  <c r="BV1120" i="4"/>
  <c r="BW1120" i="4"/>
  <c r="BH1113" i="4"/>
  <c r="BK1113" i="4"/>
  <c r="BJ1113" i="4"/>
  <c r="BI1113" i="4"/>
  <c r="BH1109" i="4"/>
  <c r="BK1109" i="4"/>
  <c r="BJ1109" i="4"/>
  <c r="BI1109" i="4"/>
  <c r="BH1105" i="4"/>
  <c r="BK1105" i="4"/>
  <c r="BJ1105" i="4"/>
  <c r="BI1105" i="4"/>
  <c r="BH1101" i="4"/>
  <c r="BK1101" i="4"/>
  <c r="BJ1101" i="4"/>
  <c r="BI1101" i="4"/>
  <c r="BT1100" i="4"/>
  <c r="BU1100" i="4"/>
  <c r="BV1100" i="4"/>
  <c r="BW1100" i="4"/>
  <c r="BT1096" i="4"/>
  <c r="BU1096" i="4"/>
  <c r="BV1096" i="4"/>
  <c r="BW1096" i="4"/>
  <c r="BT1092" i="4"/>
  <c r="BU1092" i="4"/>
  <c r="BV1092" i="4"/>
  <c r="BW1092" i="4"/>
  <c r="BK1171" i="4"/>
  <c r="BI1171" i="4"/>
  <c r="BH1171" i="4"/>
  <c r="BJ1171" i="4"/>
  <c r="BP1152" i="4"/>
  <c r="BS1152" i="4"/>
  <c r="BQ1152" i="4"/>
  <c r="BR1152" i="4"/>
  <c r="BL1149" i="4"/>
  <c r="BO1149" i="4"/>
  <c r="BM1149" i="4"/>
  <c r="BN1149" i="4"/>
  <c r="BT1146" i="4"/>
  <c r="BW1146" i="4"/>
  <c r="BV1146" i="4"/>
  <c r="BU1146" i="4"/>
  <c r="BP1136" i="4"/>
  <c r="BS1136" i="4"/>
  <c r="BQ1136" i="4"/>
  <c r="BR1136" i="4"/>
  <c r="BL1133" i="4"/>
  <c r="BO1133" i="4"/>
  <c r="BM1133" i="4"/>
  <c r="BN1133" i="4"/>
  <c r="BL1129" i="4"/>
  <c r="BO1129" i="4"/>
  <c r="BM1129" i="4"/>
  <c r="BN1129" i="4"/>
  <c r="BT1126" i="4"/>
  <c r="BW1126" i="4"/>
  <c r="BV1126" i="4"/>
  <c r="BU1126" i="4"/>
  <c r="BL1125" i="4"/>
  <c r="BO1125" i="4"/>
  <c r="BM1125" i="4"/>
  <c r="BN1125" i="4"/>
  <c r="BT1122" i="4"/>
  <c r="BW1122" i="4"/>
  <c r="BV1122" i="4"/>
  <c r="BU1122" i="4"/>
  <c r="BP1112" i="4"/>
  <c r="BS1112" i="4"/>
  <c r="BQ1112" i="4"/>
  <c r="BR1112" i="4"/>
  <c r="BL1109" i="4"/>
  <c r="BO1109" i="4"/>
  <c r="BM1109" i="4"/>
  <c r="BN1109" i="4"/>
  <c r="BT1106" i="4"/>
  <c r="BW1106" i="4"/>
  <c r="BV1106" i="4"/>
  <c r="BU1106" i="4"/>
  <c r="BP1092" i="4"/>
  <c r="BS1092" i="4"/>
  <c r="BQ1092" i="4"/>
  <c r="BR1092" i="4"/>
  <c r="BP1088" i="4"/>
  <c r="BS1088" i="4"/>
  <c r="BQ1088" i="4"/>
  <c r="BR1088" i="4"/>
  <c r="BP1084" i="4"/>
  <c r="BS1084" i="4"/>
  <c r="BQ1084" i="4"/>
  <c r="BR1084" i="4"/>
  <c r="BW1166" i="4"/>
  <c r="BU1166" i="4"/>
  <c r="BT1166" i="4"/>
  <c r="BV1166" i="4"/>
  <c r="BK1166" i="4"/>
  <c r="BI1166" i="4"/>
  <c r="BH1166" i="4"/>
  <c r="BJ1166" i="4"/>
  <c r="BP1083" i="4"/>
  <c r="BS1083" i="4"/>
  <c r="BR1083" i="4"/>
  <c r="BQ1083" i="4"/>
  <c r="BO1078" i="4"/>
  <c r="BN1078" i="4"/>
  <c r="BL1078" i="4"/>
  <c r="BM1078" i="4"/>
  <c r="BS1075" i="4"/>
  <c r="BR1075" i="4"/>
  <c r="BP1075" i="4"/>
  <c r="BQ1075" i="4"/>
  <c r="BO1070" i="4"/>
  <c r="BN1070" i="4"/>
  <c r="BL1070" i="4"/>
  <c r="BM1070" i="4"/>
  <c r="BS1067" i="4"/>
  <c r="BR1067" i="4"/>
  <c r="BP1067" i="4"/>
  <c r="BQ1067" i="4"/>
  <c r="BO1062" i="4"/>
  <c r="BN1062" i="4"/>
  <c r="BL1062" i="4"/>
  <c r="BM1062" i="4"/>
  <c r="BS1059" i="4"/>
  <c r="BR1059" i="4"/>
  <c r="BP1059" i="4"/>
  <c r="BQ1059" i="4"/>
  <c r="BO1054" i="4"/>
  <c r="BN1054" i="4"/>
  <c r="BL1054" i="4"/>
  <c r="BM1054" i="4"/>
  <c r="BS1051" i="4"/>
  <c r="BR1051" i="4"/>
  <c r="BP1051" i="4"/>
  <c r="BQ1051" i="4"/>
  <c r="BO1043" i="4"/>
  <c r="BM1043" i="4"/>
  <c r="BL1043" i="4"/>
  <c r="BN1043" i="4"/>
  <c r="BO1035" i="4"/>
  <c r="BM1035" i="4"/>
  <c r="BL1035" i="4"/>
  <c r="BN1035" i="4"/>
  <c r="BO1027" i="4"/>
  <c r="BM1027" i="4"/>
  <c r="BL1027" i="4"/>
  <c r="BN1027" i="4"/>
  <c r="BO1015" i="4"/>
  <c r="BM1015" i="4"/>
  <c r="BL1015" i="4"/>
  <c r="BN1015" i="4"/>
  <c r="BM1006" i="4"/>
  <c r="BO1006" i="4"/>
  <c r="BN1006" i="4"/>
  <c r="BL1006" i="4"/>
  <c r="BM1002" i="4"/>
  <c r="BO1002" i="4"/>
  <c r="BN1002" i="4"/>
  <c r="BL1002" i="4"/>
  <c r="BM998" i="4"/>
  <c r="BO998" i="4"/>
  <c r="BN998" i="4"/>
  <c r="BL998" i="4"/>
  <c r="BM994" i="4"/>
  <c r="BO994" i="4"/>
  <c r="BN994" i="4"/>
  <c r="BL994" i="4"/>
  <c r="BM990" i="4"/>
  <c r="BO990" i="4"/>
  <c r="BN990" i="4"/>
  <c r="BL990" i="4"/>
  <c r="BM986" i="4"/>
  <c r="BO986" i="4"/>
  <c r="BN986" i="4"/>
  <c r="BL986" i="4"/>
  <c r="BM982" i="4"/>
  <c r="BO982" i="4"/>
  <c r="BN982" i="4"/>
  <c r="BL982" i="4"/>
  <c r="BM978" i="4"/>
  <c r="BO978" i="4"/>
  <c r="BN978" i="4"/>
  <c r="BL978" i="4"/>
  <c r="BM974" i="4"/>
  <c r="BO974" i="4"/>
  <c r="BN974" i="4"/>
  <c r="BL974" i="4"/>
  <c r="BM970" i="4"/>
  <c r="BO970" i="4"/>
  <c r="BN970" i="4"/>
  <c r="BL970" i="4"/>
  <c r="BM966" i="4"/>
  <c r="BO966" i="4"/>
  <c r="BN966" i="4"/>
  <c r="BL966" i="4"/>
  <c r="BM962" i="4"/>
  <c r="BO962" i="4"/>
  <c r="BN962" i="4"/>
  <c r="BL962" i="4"/>
  <c r="BM958" i="4"/>
  <c r="BO958" i="4"/>
  <c r="BN958" i="4"/>
  <c r="BL958" i="4"/>
  <c r="BM954" i="4"/>
  <c r="BO954" i="4"/>
  <c r="BN954" i="4"/>
  <c r="BL954" i="4"/>
  <c r="BM950" i="4"/>
  <c r="BO950" i="4"/>
  <c r="BN950" i="4"/>
  <c r="BL950" i="4"/>
  <c r="BW1162" i="4"/>
  <c r="BU1162" i="4"/>
  <c r="BT1162" i="4"/>
  <c r="BV1162" i="4"/>
  <c r="BH1153" i="4"/>
  <c r="BK1153" i="4"/>
  <c r="BJ1153" i="4"/>
  <c r="BI1153" i="4"/>
  <c r="BL1143" i="4"/>
  <c r="BN1143" i="4"/>
  <c r="BM1143" i="4"/>
  <c r="BO1143" i="4"/>
  <c r="BJ1142" i="4"/>
  <c r="BT1137" i="4"/>
  <c r="BV1137" i="4"/>
  <c r="BU1137" i="4"/>
  <c r="BW1137" i="4"/>
  <c r="BK1130" i="4"/>
  <c r="BK1122" i="4"/>
  <c r="BH1119" i="4"/>
  <c r="BI1119" i="4"/>
  <c r="BJ1119" i="4"/>
  <c r="BK1119" i="4"/>
  <c r="BT1119" i="4"/>
  <c r="BW1119" i="4"/>
  <c r="BU1119" i="4"/>
  <c r="BV1119" i="4"/>
  <c r="BP1119" i="4"/>
  <c r="BS1119" i="4"/>
  <c r="BR1119" i="4"/>
  <c r="BQ1119" i="4"/>
  <c r="BL1111" i="4"/>
  <c r="BN1111" i="4"/>
  <c r="BM1111" i="4"/>
  <c r="BO1111" i="4"/>
  <c r="BT1105" i="4"/>
  <c r="BV1105" i="4"/>
  <c r="BU1105" i="4"/>
  <c r="BW1105" i="4"/>
  <c r="BK1090" i="4"/>
  <c r="BH1087" i="4"/>
  <c r="BI1087" i="4"/>
  <c r="BJ1087" i="4"/>
  <c r="BK1087" i="4"/>
  <c r="BT1087" i="4"/>
  <c r="BW1087" i="4"/>
  <c r="BU1087" i="4"/>
  <c r="BV1087" i="4"/>
  <c r="BP1087" i="4"/>
  <c r="BS1087" i="4"/>
  <c r="BR1087" i="4"/>
  <c r="BQ1087" i="4"/>
  <c r="BS1080" i="4"/>
  <c r="BR1080" i="4"/>
  <c r="BP1080" i="4"/>
  <c r="BQ1080" i="4"/>
  <c r="BW1076" i="4"/>
  <c r="BV1076" i="4"/>
  <c r="BT1076" i="4"/>
  <c r="BU1076" i="4"/>
  <c r="BK1068" i="4"/>
  <c r="BJ1068" i="4"/>
  <c r="BH1068" i="4"/>
  <c r="BI1068" i="4"/>
  <c r="BS1064" i="4"/>
  <c r="BR1064" i="4"/>
  <c r="BP1064" i="4"/>
  <c r="BQ1064" i="4"/>
  <c r="BW1060" i="4"/>
  <c r="BV1060" i="4"/>
  <c r="BT1060" i="4"/>
  <c r="BU1060" i="4"/>
  <c r="BK1052" i="4"/>
  <c r="BJ1052" i="4"/>
  <c r="BH1052" i="4"/>
  <c r="BI1052" i="4"/>
  <c r="BT1244" i="4"/>
  <c r="BW1236" i="4"/>
  <c r="BW1174" i="4"/>
  <c r="BU1174" i="4"/>
  <c r="BT1174" i="4"/>
  <c r="BV1174" i="4"/>
  <c r="BV1173" i="4"/>
  <c r="BO1160" i="4"/>
  <c r="BM1160" i="4"/>
  <c r="BL1160" i="4"/>
  <c r="BN1160" i="4"/>
  <c r="BL1136" i="4"/>
  <c r="BO1136" i="4"/>
  <c r="BN1136" i="4"/>
  <c r="BM1136" i="4"/>
  <c r="BL1120" i="4"/>
  <c r="BO1120" i="4"/>
  <c r="BN1120" i="4"/>
  <c r="BM1120" i="4"/>
  <c r="BL1104" i="4"/>
  <c r="BO1104" i="4"/>
  <c r="BN1104" i="4"/>
  <c r="BM1104" i="4"/>
  <c r="BL1088" i="4"/>
  <c r="BO1088" i="4"/>
  <c r="BN1088" i="4"/>
  <c r="BM1088" i="4"/>
  <c r="BK1081" i="4"/>
  <c r="BJ1081" i="4"/>
  <c r="BH1081" i="4"/>
  <c r="BI1081" i="4"/>
  <c r="BK1077" i="4"/>
  <c r="BJ1077" i="4"/>
  <c r="BH1077" i="4"/>
  <c r="BI1077" i="4"/>
  <c r="BK1073" i="4"/>
  <c r="BJ1073" i="4"/>
  <c r="BH1073" i="4"/>
  <c r="BI1073" i="4"/>
  <c r="BK1069" i="4"/>
  <c r="BJ1069" i="4"/>
  <c r="BH1069" i="4"/>
  <c r="BI1069" i="4"/>
  <c r="BK1065" i="4"/>
  <c r="BJ1065" i="4"/>
  <c r="BH1065" i="4"/>
  <c r="BI1065" i="4"/>
  <c r="BK1061" i="4"/>
  <c r="BJ1061" i="4"/>
  <c r="BH1061" i="4"/>
  <c r="BI1061" i="4"/>
  <c r="BK1057" i="4"/>
  <c r="BJ1057" i="4"/>
  <c r="BH1057" i="4"/>
  <c r="BI1057" i="4"/>
  <c r="BK1053" i="4"/>
  <c r="BJ1053" i="4"/>
  <c r="BH1053" i="4"/>
  <c r="BI1053" i="4"/>
  <c r="BO1042" i="4"/>
  <c r="BN1042" i="4"/>
  <c r="BM1042" i="4"/>
  <c r="BL1042" i="4"/>
  <c r="BO1034" i="4"/>
  <c r="BN1034" i="4"/>
  <c r="BM1034" i="4"/>
  <c r="BL1034" i="4"/>
  <c r="BO1026" i="4"/>
  <c r="BN1026" i="4"/>
  <c r="BM1026" i="4"/>
  <c r="BL1026" i="4"/>
  <c r="BU1021" i="4"/>
  <c r="BO1018" i="4"/>
  <c r="BN1018" i="4"/>
  <c r="BM1018" i="4"/>
  <c r="BL1018" i="4"/>
  <c r="BO1010" i="4"/>
  <c r="BM1010" i="4"/>
  <c r="BL1010" i="4"/>
  <c r="BN1010" i="4"/>
  <c r="BI1008" i="4"/>
  <c r="BK1008" i="4"/>
  <c r="BJ1008" i="4"/>
  <c r="BH1008" i="4"/>
  <c r="BI1006" i="4"/>
  <c r="BK1006" i="4"/>
  <c r="BJ1006" i="4"/>
  <c r="BH1006" i="4"/>
  <c r="BI1004" i="4"/>
  <c r="BK1004" i="4"/>
  <c r="BJ1004" i="4"/>
  <c r="BH1004" i="4"/>
  <c r="BI1002" i="4"/>
  <c r="BK1002" i="4"/>
  <c r="BJ1002" i="4"/>
  <c r="BH1002" i="4"/>
  <c r="BI1000" i="4"/>
  <c r="BK1000" i="4"/>
  <c r="BJ1000" i="4"/>
  <c r="BH1000" i="4"/>
  <c r="BI998" i="4"/>
  <c r="BK998" i="4"/>
  <c r="BJ998" i="4"/>
  <c r="BH998" i="4"/>
  <c r="BI996" i="4"/>
  <c r="BK996" i="4"/>
  <c r="BJ996" i="4"/>
  <c r="BH996" i="4"/>
  <c r="BI994" i="4"/>
  <c r="BK994" i="4"/>
  <c r="BJ994" i="4"/>
  <c r="BH994" i="4"/>
  <c r="BI992" i="4"/>
  <c r="BK992" i="4"/>
  <c r="BJ992" i="4"/>
  <c r="BH992" i="4"/>
  <c r="BI990" i="4"/>
  <c r="BK990" i="4"/>
  <c r="BJ990" i="4"/>
  <c r="BH990" i="4"/>
  <c r="BI988" i="4"/>
  <c r="BK988" i="4"/>
  <c r="BJ988" i="4"/>
  <c r="BH988" i="4"/>
  <c r="BI986" i="4"/>
  <c r="BK986" i="4"/>
  <c r="BJ986" i="4"/>
  <c r="BH986" i="4"/>
  <c r="BI984" i="4"/>
  <c r="BK984" i="4"/>
  <c r="BJ984" i="4"/>
  <c r="BH984" i="4"/>
  <c r="BI982" i="4"/>
  <c r="BK982" i="4"/>
  <c r="BJ982" i="4"/>
  <c r="BH982" i="4"/>
  <c r="BI980" i="4"/>
  <c r="BK980" i="4"/>
  <c r="BJ980" i="4"/>
  <c r="BH980" i="4"/>
  <c r="BI978" i="4"/>
  <c r="BK978" i="4"/>
  <c r="BJ978" i="4"/>
  <c r="BH978" i="4"/>
  <c r="BI976" i="4"/>
  <c r="BK976" i="4"/>
  <c r="BJ976" i="4"/>
  <c r="BH976" i="4"/>
  <c r="BI974" i="4"/>
  <c r="BK974" i="4"/>
  <c r="BJ974" i="4"/>
  <c r="BH974" i="4"/>
  <c r="BI972" i="4"/>
  <c r="BK972" i="4"/>
  <c r="BJ972" i="4"/>
  <c r="BH972" i="4"/>
  <c r="BI970" i="4"/>
  <c r="BK970" i="4"/>
  <c r="BJ970" i="4"/>
  <c r="BH970" i="4"/>
  <c r="BI968" i="4"/>
  <c r="BK968" i="4"/>
  <c r="BJ968" i="4"/>
  <c r="BH968" i="4"/>
  <c r="BI966" i="4"/>
  <c r="BK966" i="4"/>
  <c r="BJ966" i="4"/>
  <c r="BH966" i="4"/>
  <c r="BI964" i="4"/>
  <c r="BK964" i="4"/>
  <c r="BJ964" i="4"/>
  <c r="BH964" i="4"/>
  <c r="BI962" i="4"/>
  <c r="BK962" i="4"/>
  <c r="BJ962" i="4"/>
  <c r="BH962" i="4"/>
  <c r="BI960" i="4"/>
  <c r="BK960" i="4"/>
  <c r="BJ960" i="4"/>
  <c r="BH960" i="4"/>
  <c r="BI958" i="4"/>
  <c r="BK958" i="4"/>
  <c r="BJ958" i="4"/>
  <c r="BH958" i="4"/>
  <c r="BI956" i="4"/>
  <c r="BK956" i="4"/>
  <c r="BJ956" i="4"/>
  <c r="BH956" i="4"/>
  <c r="BI954" i="4"/>
  <c r="BK954" i="4"/>
  <c r="BJ954" i="4"/>
  <c r="BH954" i="4"/>
  <c r="BI952" i="4"/>
  <c r="BK952" i="4"/>
  <c r="BJ952" i="4"/>
  <c r="BH952" i="4"/>
  <c r="BI950" i="4"/>
  <c r="BK950" i="4"/>
  <c r="BJ950" i="4"/>
  <c r="BH950" i="4"/>
  <c r="BV1172" i="4"/>
  <c r="BW1170" i="4"/>
  <c r="BU1170" i="4"/>
  <c r="BT1170" i="4"/>
  <c r="BV1170" i="4"/>
  <c r="BK1170" i="4"/>
  <c r="BI1170" i="4"/>
  <c r="BH1170" i="4"/>
  <c r="BJ1170" i="4"/>
  <c r="BT1169" i="4"/>
  <c r="BI1158" i="4"/>
  <c r="BH1155" i="4"/>
  <c r="BI1155" i="4"/>
  <c r="BJ1155" i="4"/>
  <c r="BK1155" i="4"/>
  <c r="BT1155" i="4"/>
  <c r="BW1155" i="4"/>
  <c r="BU1155" i="4"/>
  <c r="BV1155" i="4"/>
  <c r="BP1155" i="4"/>
  <c r="BS1155" i="4"/>
  <c r="BR1155" i="4"/>
  <c r="BQ1155" i="4"/>
  <c r="BI1150" i="4"/>
  <c r="BK1142" i="4"/>
  <c r="BK1134" i="4"/>
  <c r="BK1126" i="4"/>
  <c r="BK1086" i="4"/>
  <c r="BW1082" i="4"/>
  <c r="BV1082" i="4"/>
  <c r="BT1082" i="4"/>
  <c r="BU1082" i="4"/>
  <c r="BK1078" i="4"/>
  <c r="BJ1078" i="4"/>
  <c r="BH1078" i="4"/>
  <c r="BI1078" i="4"/>
  <c r="BW1074" i="4"/>
  <c r="BV1074" i="4"/>
  <c r="BT1074" i="4"/>
  <c r="BU1074" i="4"/>
  <c r="BK1070" i="4"/>
  <c r="BJ1070" i="4"/>
  <c r="BH1070" i="4"/>
  <c r="BI1070" i="4"/>
  <c r="BW1066" i="4"/>
  <c r="BV1066" i="4"/>
  <c r="BT1066" i="4"/>
  <c r="BU1066" i="4"/>
  <c r="BK1062" i="4"/>
  <c r="BJ1062" i="4"/>
  <c r="BH1062" i="4"/>
  <c r="BI1062" i="4"/>
  <c r="BW1058" i="4"/>
  <c r="BV1058" i="4"/>
  <c r="BT1058" i="4"/>
  <c r="BU1058" i="4"/>
  <c r="BK1054" i="4"/>
  <c r="BJ1054" i="4"/>
  <c r="BH1054" i="4"/>
  <c r="BI1054" i="4"/>
  <c r="BW1050" i="4"/>
  <c r="BV1050" i="4"/>
  <c r="BT1050" i="4"/>
  <c r="BU1050" i="4"/>
  <c r="BT1047" i="4"/>
  <c r="BS1046" i="4"/>
  <c r="BP1046" i="4"/>
  <c r="BR1046" i="4"/>
  <c r="BQ1046" i="4"/>
  <c r="BK1042" i="4"/>
  <c r="BJ1042" i="4"/>
  <c r="BI1042" i="4"/>
  <c r="BH1042" i="4"/>
  <c r="BT1039" i="4"/>
  <c r="BS1038" i="4"/>
  <c r="BP1038" i="4"/>
  <c r="BR1038" i="4"/>
  <c r="BQ1038" i="4"/>
  <c r="BK1034" i="4"/>
  <c r="BJ1034" i="4"/>
  <c r="BI1034" i="4"/>
  <c r="BH1034" i="4"/>
  <c r="BT1031" i="4"/>
  <c r="BS1030" i="4"/>
  <c r="BP1030" i="4"/>
  <c r="BR1030" i="4"/>
  <c r="BQ1030" i="4"/>
  <c r="BK1026" i="4"/>
  <c r="BJ1026" i="4"/>
  <c r="BI1026" i="4"/>
  <c r="BH1026" i="4"/>
  <c r="BT1023" i="4"/>
  <c r="BS1022" i="4"/>
  <c r="BP1022" i="4"/>
  <c r="BR1022" i="4"/>
  <c r="BQ1022" i="4"/>
  <c r="BK1018" i="4"/>
  <c r="BJ1018" i="4"/>
  <c r="BI1018" i="4"/>
  <c r="BH1018" i="4"/>
  <c r="BT1015" i="4"/>
  <c r="BS1014" i="4"/>
  <c r="BP1014" i="4"/>
  <c r="BR1014" i="4"/>
  <c r="BQ1014" i="4"/>
  <c r="BK1012" i="4"/>
  <c r="BJ1012" i="4"/>
  <c r="BI1012" i="4"/>
  <c r="BH1012" i="4"/>
  <c r="BU954" i="4"/>
  <c r="BW954" i="4"/>
  <c r="BV954" i="4"/>
  <c r="BT954" i="4"/>
  <c r="BU950" i="4"/>
  <c r="BW950" i="4"/>
  <c r="BV950" i="4"/>
  <c r="BT950" i="4"/>
  <c r="BN1140" i="4"/>
  <c r="BL1116" i="4"/>
  <c r="BL1084" i="4"/>
  <c r="BU1010" i="4"/>
  <c r="BS948" i="4"/>
  <c r="BR948" i="4"/>
  <c r="BQ948" i="4"/>
  <c r="BP948" i="4"/>
  <c r="BS946" i="4"/>
  <c r="BR946" i="4"/>
  <c r="BQ946" i="4"/>
  <c r="BP946" i="4"/>
  <c r="BS944" i="4"/>
  <c r="BR944" i="4"/>
  <c r="BQ944" i="4"/>
  <c r="BP944" i="4"/>
  <c r="BS942" i="4"/>
  <c r="BR942" i="4"/>
  <c r="BQ942" i="4"/>
  <c r="BP942" i="4"/>
  <c r="BS940" i="4"/>
  <c r="BR940" i="4"/>
  <c r="BQ940" i="4"/>
  <c r="BP940" i="4"/>
  <c r="BS938" i="4"/>
  <c r="BR938" i="4"/>
  <c r="BQ938" i="4"/>
  <c r="BP938" i="4"/>
  <c r="BS936" i="4"/>
  <c r="BR936" i="4"/>
  <c r="BQ936" i="4"/>
  <c r="BP936" i="4"/>
  <c r="BS934" i="4"/>
  <c r="BR934" i="4"/>
  <c r="BQ934" i="4"/>
  <c r="BP934" i="4"/>
  <c r="BS932" i="4"/>
  <c r="BR932" i="4"/>
  <c r="BQ932" i="4"/>
  <c r="BP932" i="4"/>
  <c r="BS930" i="4"/>
  <c r="BR930" i="4"/>
  <c r="BQ930" i="4"/>
  <c r="BP930" i="4"/>
  <c r="BS928" i="4"/>
  <c r="BR928" i="4"/>
  <c r="BQ928" i="4"/>
  <c r="BP928" i="4"/>
  <c r="BS926" i="4"/>
  <c r="BR926" i="4"/>
  <c r="BQ926" i="4"/>
  <c r="BP926" i="4"/>
  <c r="BS924" i="4"/>
  <c r="BR924" i="4"/>
  <c r="BQ924" i="4"/>
  <c r="BP924" i="4"/>
  <c r="BH921" i="4"/>
  <c r="BK921" i="4"/>
  <c r="BJ921" i="4"/>
  <c r="BI921" i="4"/>
  <c r="BH919" i="4"/>
  <c r="BK919" i="4"/>
  <c r="BJ919" i="4"/>
  <c r="BI919" i="4"/>
  <c r="BH917" i="4"/>
  <c r="BK917" i="4"/>
  <c r="BJ917" i="4"/>
  <c r="BI917" i="4"/>
  <c r="BH915" i="4"/>
  <c r="BK915" i="4"/>
  <c r="BJ915" i="4"/>
  <c r="BI915" i="4"/>
  <c r="BH913" i="4"/>
  <c r="BK913" i="4"/>
  <c r="BJ913" i="4"/>
  <c r="BI913" i="4"/>
  <c r="BH911" i="4"/>
  <c r="BK911" i="4"/>
  <c r="BJ911" i="4"/>
  <c r="BI911" i="4"/>
  <c r="BH909" i="4"/>
  <c r="BK909" i="4"/>
  <c r="BJ909" i="4"/>
  <c r="BI909" i="4"/>
  <c r="BH907" i="4"/>
  <c r="BK907" i="4"/>
  <c r="BJ907" i="4"/>
  <c r="BI907" i="4"/>
  <c r="BH905" i="4"/>
  <c r="BK905" i="4"/>
  <c r="BJ905" i="4"/>
  <c r="BI905" i="4"/>
  <c r="BH903" i="4"/>
  <c r="BK903" i="4"/>
  <c r="BJ903" i="4"/>
  <c r="BI903" i="4"/>
  <c r="BH901" i="4"/>
  <c r="BK901" i="4"/>
  <c r="BJ901" i="4"/>
  <c r="BI901" i="4"/>
  <c r="BH899" i="4"/>
  <c r="BK899" i="4"/>
  <c r="BJ899" i="4"/>
  <c r="BI899" i="4"/>
  <c r="BH897" i="4"/>
  <c r="BK897" i="4"/>
  <c r="BJ897" i="4"/>
  <c r="BI897" i="4"/>
  <c r="BH895" i="4"/>
  <c r="BK895" i="4"/>
  <c r="BJ895" i="4"/>
  <c r="BI895" i="4"/>
  <c r="BH893" i="4"/>
  <c r="BK893" i="4"/>
  <c r="BJ893" i="4"/>
  <c r="BI893" i="4"/>
  <c r="BH891" i="4"/>
  <c r="BK891" i="4"/>
  <c r="BJ891" i="4"/>
  <c r="BI891" i="4"/>
  <c r="BH889" i="4"/>
  <c r="BK889" i="4"/>
  <c r="BJ889" i="4"/>
  <c r="BI889" i="4"/>
  <c r="BH887" i="4"/>
  <c r="BK887" i="4"/>
  <c r="BJ887" i="4"/>
  <c r="BI887" i="4"/>
  <c r="BH885" i="4"/>
  <c r="BK885" i="4"/>
  <c r="BJ885" i="4"/>
  <c r="BI885" i="4"/>
  <c r="BH883" i="4"/>
  <c r="BK883" i="4"/>
  <c r="BJ883" i="4"/>
  <c r="BI883" i="4"/>
  <c r="BH881" i="4"/>
  <c r="BK881" i="4"/>
  <c r="BJ881" i="4"/>
  <c r="BI881" i="4"/>
  <c r="BH879" i="4"/>
  <c r="BK879" i="4"/>
  <c r="BJ879" i="4"/>
  <c r="BI879" i="4"/>
  <c r="BH877" i="4"/>
  <c r="BK877" i="4"/>
  <c r="BJ877" i="4"/>
  <c r="BI877" i="4"/>
  <c r="BH875" i="4"/>
  <c r="BK875" i="4"/>
  <c r="BJ875" i="4"/>
  <c r="BI875" i="4"/>
  <c r="BH873" i="4"/>
  <c r="BK873" i="4"/>
  <c r="BJ873" i="4"/>
  <c r="BI873" i="4"/>
  <c r="BH871" i="4"/>
  <c r="BK871" i="4"/>
  <c r="BJ871" i="4"/>
  <c r="BI871" i="4"/>
  <c r="BH869" i="4"/>
  <c r="BK869" i="4"/>
  <c r="BJ869" i="4"/>
  <c r="BI869" i="4"/>
  <c r="BH867" i="4"/>
  <c r="BK867" i="4"/>
  <c r="BJ867" i="4"/>
  <c r="BI867" i="4"/>
  <c r="BH865" i="4"/>
  <c r="BK865" i="4"/>
  <c r="BJ865" i="4"/>
  <c r="BI865" i="4"/>
  <c r="BH863" i="4"/>
  <c r="BK863" i="4"/>
  <c r="BJ863" i="4"/>
  <c r="BI863" i="4"/>
  <c r="BH861" i="4"/>
  <c r="BK861" i="4"/>
  <c r="BJ861" i="4"/>
  <c r="BI861" i="4"/>
  <c r="BH859" i="4"/>
  <c r="BK859" i="4"/>
  <c r="BJ859" i="4"/>
  <c r="BI859" i="4"/>
  <c r="BH857" i="4"/>
  <c r="BK857" i="4"/>
  <c r="BJ857" i="4"/>
  <c r="BI857" i="4"/>
  <c r="BH855" i="4"/>
  <c r="BK855" i="4"/>
  <c r="BJ855" i="4"/>
  <c r="BI855" i="4"/>
  <c r="BO1124" i="4"/>
  <c r="BO1092" i="4"/>
  <c r="BN1080" i="4"/>
  <c r="BN1076" i="4"/>
  <c r="BN1064" i="4"/>
  <c r="BN1060" i="4"/>
  <c r="BO943" i="4"/>
  <c r="BN943" i="4"/>
  <c r="BM943" i="4"/>
  <c r="BL943" i="4"/>
  <c r="BO935" i="4"/>
  <c r="BN935" i="4"/>
  <c r="BM935" i="4"/>
  <c r="BL935" i="4"/>
  <c r="BO927" i="4"/>
  <c r="BN927" i="4"/>
  <c r="BM927" i="4"/>
  <c r="BL927" i="4"/>
  <c r="BT919" i="4"/>
  <c r="BW919" i="4"/>
  <c r="BV919" i="4"/>
  <c r="BU919" i="4"/>
  <c r="BT915" i="4"/>
  <c r="BW915" i="4"/>
  <c r="BV915" i="4"/>
  <c r="BU915" i="4"/>
  <c r="BT911" i="4"/>
  <c r="BW911" i="4"/>
  <c r="BV911" i="4"/>
  <c r="BU911" i="4"/>
  <c r="BT907" i="4"/>
  <c r="BW907" i="4"/>
  <c r="BV907" i="4"/>
  <c r="BU907" i="4"/>
  <c r="BT903" i="4"/>
  <c r="BW903" i="4"/>
  <c r="BV903" i="4"/>
  <c r="BU903" i="4"/>
  <c r="BT899" i="4"/>
  <c r="BW899" i="4"/>
  <c r="BV899" i="4"/>
  <c r="BU899" i="4"/>
  <c r="BT895" i="4"/>
  <c r="BW895" i="4"/>
  <c r="BV895" i="4"/>
  <c r="BU895" i="4"/>
  <c r="BT891" i="4"/>
  <c r="BW891" i="4"/>
  <c r="BV891" i="4"/>
  <c r="BU891" i="4"/>
  <c r="BT887" i="4"/>
  <c r="BW887" i="4"/>
  <c r="BV887" i="4"/>
  <c r="BU887" i="4"/>
  <c r="BT883" i="4"/>
  <c r="BW883" i="4"/>
  <c r="BV883" i="4"/>
  <c r="BU883" i="4"/>
  <c r="BT879" i="4"/>
  <c r="BW879" i="4"/>
  <c r="BV879" i="4"/>
  <c r="BU879" i="4"/>
  <c r="BT875" i="4"/>
  <c r="BW875" i="4"/>
  <c r="BV875" i="4"/>
  <c r="BU875" i="4"/>
  <c r="BT871" i="4"/>
  <c r="BW871" i="4"/>
  <c r="BV871" i="4"/>
  <c r="BU871" i="4"/>
  <c r="BT867" i="4"/>
  <c r="BW867" i="4"/>
  <c r="BV867" i="4"/>
  <c r="BU867" i="4"/>
  <c r="BT863" i="4"/>
  <c r="BW863" i="4"/>
  <c r="BV863" i="4"/>
  <c r="BU863" i="4"/>
  <c r="BT859" i="4"/>
  <c r="BW859" i="4"/>
  <c r="BV859" i="4"/>
  <c r="BU859" i="4"/>
  <c r="BT855" i="4"/>
  <c r="BW855" i="4"/>
  <c r="BV855" i="4"/>
  <c r="BU855" i="4"/>
  <c r="BM1132" i="4"/>
  <c r="BN1023" i="4"/>
  <c r="BN1019" i="4"/>
  <c r="BW1011" i="4"/>
  <c r="BU1011" i="4"/>
  <c r="BT1011" i="4"/>
  <c r="BV1011" i="4"/>
  <c r="BK1011" i="4"/>
  <c r="BH1011" i="4"/>
  <c r="BJ1011" i="4"/>
  <c r="BI1011" i="4"/>
  <c r="BK945" i="4"/>
  <c r="BJ945" i="4"/>
  <c r="BI945" i="4"/>
  <c r="BH945" i="4"/>
  <c r="BT942" i="4"/>
  <c r="BS941" i="4"/>
  <c r="BP941" i="4"/>
  <c r="BR941" i="4"/>
  <c r="BQ941" i="4"/>
  <c r="BK937" i="4"/>
  <c r="BJ937" i="4"/>
  <c r="BI937" i="4"/>
  <c r="BH937" i="4"/>
  <c r="BT934" i="4"/>
  <c r="BS933" i="4"/>
  <c r="BP933" i="4"/>
  <c r="BR933" i="4"/>
  <c r="BQ933" i="4"/>
  <c r="BK929" i="4"/>
  <c r="BJ929" i="4"/>
  <c r="BI929" i="4"/>
  <c r="BH929" i="4"/>
  <c r="BT926" i="4"/>
  <c r="BS925" i="4"/>
  <c r="BP925" i="4"/>
  <c r="BR925" i="4"/>
  <c r="BQ925" i="4"/>
  <c r="BK922" i="4"/>
  <c r="BH922" i="4"/>
  <c r="BJ922" i="4"/>
  <c r="BI922" i="4"/>
  <c r="BR1004" i="4"/>
  <c r="BR996" i="4"/>
  <c r="BR988" i="4"/>
  <c r="BR980" i="4"/>
  <c r="BR972" i="4"/>
  <c r="BR964" i="4"/>
  <c r="BR956" i="4"/>
  <c r="BT853" i="4"/>
  <c r="BW853" i="4"/>
  <c r="BV853" i="4"/>
  <c r="BU853" i="4"/>
  <c r="BP849" i="4"/>
  <c r="BS849" i="4"/>
  <c r="BR849" i="4"/>
  <c r="BQ849" i="4"/>
  <c r="BT845" i="4"/>
  <c r="BW845" i="4"/>
  <c r="BV845" i="4"/>
  <c r="BU845" i="4"/>
  <c r="BH837" i="4"/>
  <c r="BK837" i="4"/>
  <c r="BJ837" i="4"/>
  <c r="BI837" i="4"/>
  <c r="BL836" i="4"/>
  <c r="BO836" i="4"/>
  <c r="BN836" i="4"/>
  <c r="BM836" i="4"/>
  <c r="BP833" i="4"/>
  <c r="BS833" i="4"/>
  <c r="BR833" i="4"/>
  <c r="BQ833" i="4"/>
  <c r="BT829" i="4"/>
  <c r="BW829" i="4"/>
  <c r="BV829" i="4"/>
  <c r="BU829" i="4"/>
  <c r="BN817" i="4"/>
  <c r="BM817" i="4"/>
  <c r="BL817" i="4"/>
  <c r="BO817" i="4"/>
  <c r="BN809" i="4"/>
  <c r="BM809" i="4"/>
  <c r="BL809" i="4"/>
  <c r="BO809" i="4"/>
  <c r="BN801" i="4"/>
  <c r="BM801" i="4"/>
  <c r="BL801" i="4"/>
  <c r="BO801" i="4"/>
  <c r="BN793" i="4"/>
  <c r="BM793" i="4"/>
  <c r="BL793" i="4"/>
  <c r="BO793" i="4"/>
  <c r="BN785" i="4"/>
  <c r="BM785" i="4"/>
  <c r="BL785" i="4"/>
  <c r="BO785" i="4"/>
  <c r="BN777" i="4"/>
  <c r="BM777" i="4"/>
  <c r="BL777" i="4"/>
  <c r="BO777" i="4"/>
  <c r="BN769" i="4"/>
  <c r="BM769" i="4"/>
  <c r="BL769" i="4"/>
  <c r="BO769" i="4"/>
  <c r="BN761" i="4"/>
  <c r="BM761" i="4"/>
  <c r="BL761" i="4"/>
  <c r="BO761" i="4"/>
  <c r="BS1002" i="4"/>
  <c r="BS994" i="4"/>
  <c r="BS986" i="4"/>
  <c r="BS978" i="4"/>
  <c r="BS970" i="4"/>
  <c r="BS962" i="4"/>
  <c r="BS954" i="4"/>
  <c r="BP850" i="4"/>
  <c r="BS850" i="4"/>
  <c r="BR850" i="4"/>
  <c r="BQ850" i="4"/>
  <c r="BH846" i="4"/>
  <c r="BK846" i="4"/>
  <c r="BJ846" i="4"/>
  <c r="BI846" i="4"/>
  <c r="BT838" i="4"/>
  <c r="BW838" i="4"/>
  <c r="BV838" i="4"/>
  <c r="BU838" i="4"/>
  <c r="BP834" i="4"/>
  <c r="BS834" i="4"/>
  <c r="BR834" i="4"/>
  <c r="BQ834" i="4"/>
  <c r="BH830" i="4"/>
  <c r="BK830" i="4"/>
  <c r="BJ830" i="4"/>
  <c r="BI830" i="4"/>
  <c r="BT822" i="4"/>
  <c r="BW822" i="4"/>
  <c r="BV822" i="4"/>
  <c r="BU822" i="4"/>
  <c r="BT819" i="4"/>
  <c r="BV819" i="4"/>
  <c r="BW819" i="4"/>
  <c r="BU819" i="4"/>
  <c r="BR815" i="4"/>
  <c r="BS815" i="4"/>
  <c r="BQ815" i="4"/>
  <c r="BP815" i="4"/>
  <c r="BR811" i="4"/>
  <c r="BS811" i="4"/>
  <c r="BQ811" i="4"/>
  <c r="BP811" i="4"/>
  <c r="BR807" i="4"/>
  <c r="BS807" i="4"/>
  <c r="BQ807" i="4"/>
  <c r="BP807" i="4"/>
  <c r="BR803" i="4"/>
  <c r="BS803" i="4"/>
  <c r="BQ803" i="4"/>
  <c r="BP803" i="4"/>
  <c r="BR799" i="4"/>
  <c r="BS799" i="4"/>
  <c r="BQ799" i="4"/>
  <c r="BP799" i="4"/>
  <c r="BR795" i="4"/>
  <c r="BS795" i="4"/>
  <c r="BQ795" i="4"/>
  <c r="BP795" i="4"/>
  <c r="BR791" i="4"/>
  <c r="BS791" i="4"/>
  <c r="BQ791" i="4"/>
  <c r="BP791" i="4"/>
  <c r="BR787" i="4"/>
  <c r="BS787" i="4"/>
  <c r="BQ787" i="4"/>
  <c r="BP787" i="4"/>
  <c r="BR783" i="4"/>
  <c r="BS783" i="4"/>
  <c r="BQ783" i="4"/>
  <c r="BP783" i="4"/>
  <c r="BR779" i="4"/>
  <c r="BS779" i="4"/>
  <c r="BQ779" i="4"/>
  <c r="BP779" i="4"/>
  <c r="BR775" i="4"/>
  <c r="BS775" i="4"/>
  <c r="BQ775" i="4"/>
  <c r="BP775" i="4"/>
  <c r="BR771" i="4"/>
  <c r="BS771" i="4"/>
  <c r="BQ771" i="4"/>
  <c r="BP771" i="4"/>
  <c r="BR767" i="4"/>
  <c r="BS767" i="4"/>
  <c r="BQ767" i="4"/>
  <c r="BP767" i="4"/>
  <c r="BR763" i="4"/>
  <c r="BS763" i="4"/>
  <c r="BQ763" i="4"/>
  <c r="BP763" i="4"/>
  <c r="BR759" i="4"/>
  <c r="BS759" i="4"/>
  <c r="BQ759" i="4"/>
  <c r="BP759" i="4"/>
  <c r="BQ1008" i="4"/>
  <c r="BQ1000" i="4"/>
  <c r="BQ992" i="4"/>
  <c r="BQ984" i="4"/>
  <c r="BQ976" i="4"/>
  <c r="BQ968" i="4"/>
  <c r="BQ960" i="4"/>
  <c r="BQ952" i="4"/>
  <c r="BT851" i="4"/>
  <c r="BW851" i="4"/>
  <c r="BV851" i="4"/>
  <c r="BU851" i="4"/>
  <c r="BP847" i="4"/>
  <c r="BS847" i="4"/>
  <c r="BR847" i="4"/>
  <c r="BQ847" i="4"/>
  <c r="BH843" i="4"/>
  <c r="BK843" i="4"/>
  <c r="BJ843" i="4"/>
  <c r="BI843" i="4"/>
  <c r="BM842" i="4"/>
  <c r="BL838" i="4"/>
  <c r="BT835" i="4"/>
  <c r="BW835" i="4"/>
  <c r="BV835" i="4"/>
  <c r="BU835" i="4"/>
  <c r="BP831" i="4"/>
  <c r="BS831" i="4"/>
  <c r="BR831" i="4"/>
  <c r="BQ831" i="4"/>
  <c r="BH827" i="4"/>
  <c r="BK827" i="4"/>
  <c r="BJ827" i="4"/>
  <c r="BI827" i="4"/>
  <c r="BM826" i="4"/>
  <c r="BL822" i="4"/>
  <c r="BH819" i="4"/>
  <c r="BJ819" i="4"/>
  <c r="BK819" i="4"/>
  <c r="BI819" i="4"/>
  <c r="BN784" i="4"/>
  <c r="BO784" i="4"/>
  <c r="BM784" i="4"/>
  <c r="BL784" i="4"/>
  <c r="BN776" i="4"/>
  <c r="BO776" i="4"/>
  <c r="BM776" i="4"/>
  <c r="BL776" i="4"/>
  <c r="BN768" i="4"/>
  <c r="BO768" i="4"/>
  <c r="BM768" i="4"/>
  <c r="BL768" i="4"/>
  <c r="BN760" i="4"/>
  <c r="BO760" i="4"/>
  <c r="BM760" i="4"/>
  <c r="BL760" i="4"/>
  <c r="BT756" i="4"/>
  <c r="BW756" i="4"/>
  <c r="BV756" i="4"/>
  <c r="BU756" i="4"/>
  <c r="BT752" i="4"/>
  <c r="BW752" i="4"/>
  <c r="BV752" i="4"/>
  <c r="BU752" i="4"/>
  <c r="BT748" i="4"/>
  <c r="BW748" i="4"/>
  <c r="BV748" i="4"/>
  <c r="BU748" i="4"/>
  <c r="BT744" i="4"/>
  <c r="BW744" i="4"/>
  <c r="BV744" i="4"/>
  <c r="BU744" i="4"/>
  <c r="BT740" i="4"/>
  <c r="BW740" i="4"/>
  <c r="BV740" i="4"/>
  <c r="BU740" i="4"/>
  <c r="BT736" i="4"/>
  <c r="BW736" i="4"/>
  <c r="BV736" i="4"/>
  <c r="BU736" i="4"/>
  <c r="BT732" i="4"/>
  <c r="BW732" i="4"/>
  <c r="BV732" i="4"/>
  <c r="BU732" i="4"/>
  <c r="BT728" i="4"/>
  <c r="BW728" i="4"/>
  <c r="BV728" i="4"/>
  <c r="BU728" i="4"/>
  <c r="BT724" i="4"/>
  <c r="BW724" i="4"/>
  <c r="BV724" i="4"/>
  <c r="BU724" i="4"/>
  <c r="BT720" i="4"/>
  <c r="BW720" i="4"/>
  <c r="BV720" i="4"/>
  <c r="BU720" i="4"/>
  <c r="BT716" i="4"/>
  <c r="BW716" i="4"/>
  <c r="BV716" i="4"/>
  <c r="BU716" i="4"/>
  <c r="BS1006" i="4"/>
  <c r="BS998" i="4"/>
  <c r="BS990" i="4"/>
  <c r="BS982" i="4"/>
  <c r="BS974" i="4"/>
  <c r="BS966" i="4"/>
  <c r="BS958" i="4"/>
  <c r="BS950" i="4"/>
  <c r="BM924" i="4"/>
  <c r="BH852" i="4"/>
  <c r="BK852" i="4"/>
  <c r="BJ852" i="4"/>
  <c r="BI852" i="4"/>
  <c r="BM851" i="4"/>
  <c r="BT848" i="4"/>
  <c r="BW848" i="4"/>
  <c r="BV848" i="4"/>
  <c r="BU848" i="4"/>
  <c r="BH844" i="4"/>
  <c r="BK844" i="4"/>
  <c r="BJ844" i="4"/>
  <c r="BI844" i="4"/>
  <c r="BT840" i="4"/>
  <c r="BW840" i="4"/>
  <c r="BV840" i="4"/>
  <c r="BU840" i="4"/>
  <c r="BO839" i="4"/>
  <c r="BH836" i="4"/>
  <c r="BK836" i="4"/>
  <c r="BJ836" i="4"/>
  <c r="BI836" i="4"/>
  <c r="BM835" i="4"/>
  <c r="BT832" i="4"/>
  <c r="BW832" i="4"/>
  <c r="BV832" i="4"/>
  <c r="BU832" i="4"/>
  <c r="BH828" i="4"/>
  <c r="BK828" i="4"/>
  <c r="BJ828" i="4"/>
  <c r="BI828" i="4"/>
  <c r="BT824" i="4"/>
  <c r="BW824" i="4"/>
  <c r="BV824" i="4"/>
  <c r="BU824" i="4"/>
  <c r="BO823" i="4"/>
  <c r="BP821" i="4"/>
  <c r="BS821" i="4"/>
  <c r="BR821" i="4"/>
  <c r="BQ821" i="4"/>
  <c r="BL819" i="4"/>
  <c r="BN819" i="4"/>
  <c r="BO819" i="4"/>
  <c r="BM819" i="4"/>
  <c r="BR818" i="4"/>
  <c r="BP818" i="4"/>
  <c r="BS818" i="4"/>
  <c r="BQ818" i="4"/>
  <c r="BR814" i="4"/>
  <c r="BP814" i="4"/>
  <c r="BS814" i="4"/>
  <c r="BQ814" i="4"/>
  <c r="BR810" i="4"/>
  <c r="BP810" i="4"/>
  <c r="BS810" i="4"/>
  <c r="BQ810" i="4"/>
  <c r="BR806" i="4"/>
  <c r="BP806" i="4"/>
  <c r="BS806" i="4"/>
  <c r="BQ806" i="4"/>
  <c r="BR802" i="4"/>
  <c r="BP802" i="4"/>
  <c r="BS802" i="4"/>
  <c r="BQ802" i="4"/>
  <c r="BR798" i="4"/>
  <c r="BP798" i="4"/>
  <c r="BS798" i="4"/>
  <c r="BQ798" i="4"/>
  <c r="BR794" i="4"/>
  <c r="BP794" i="4"/>
  <c r="BS794" i="4"/>
  <c r="BQ794" i="4"/>
  <c r="BR790" i="4"/>
  <c r="BP790" i="4"/>
  <c r="BS790" i="4"/>
  <c r="BQ790" i="4"/>
  <c r="BR786" i="4"/>
  <c r="BP786" i="4"/>
  <c r="BS786" i="4"/>
  <c r="BQ786" i="4"/>
  <c r="BR782" i="4"/>
  <c r="BP782" i="4"/>
  <c r="BS782" i="4"/>
  <c r="BQ782" i="4"/>
  <c r="BR778" i="4"/>
  <c r="BP778" i="4"/>
  <c r="BS778" i="4"/>
  <c r="BQ778" i="4"/>
  <c r="BR774" i="4"/>
  <c r="BP774" i="4"/>
  <c r="BS774" i="4"/>
  <c r="BQ774" i="4"/>
  <c r="BR770" i="4"/>
  <c r="BP770" i="4"/>
  <c r="BS770" i="4"/>
  <c r="BQ770" i="4"/>
  <c r="BR766" i="4"/>
  <c r="BP766" i="4"/>
  <c r="BS766" i="4"/>
  <c r="BQ766" i="4"/>
  <c r="BR762" i="4"/>
  <c r="BP762" i="4"/>
  <c r="BS762" i="4"/>
  <c r="BQ762" i="4"/>
  <c r="BR758" i="4"/>
  <c r="BP758" i="4"/>
  <c r="BS758" i="4"/>
  <c r="BQ758" i="4"/>
  <c r="BL853" i="4"/>
  <c r="BL845" i="4"/>
  <c r="BL833" i="4"/>
  <c r="BL829" i="4"/>
  <c r="BH711" i="4"/>
  <c r="BK711" i="4"/>
  <c r="BJ711" i="4"/>
  <c r="BI711" i="4"/>
  <c r="BL710" i="4"/>
  <c r="BO710" i="4"/>
  <c r="BN710" i="4"/>
  <c r="BM710" i="4"/>
  <c r="BT703" i="4"/>
  <c r="BW703" i="4"/>
  <c r="BV703" i="4"/>
  <c r="BU703" i="4"/>
  <c r="BP699" i="4"/>
  <c r="BS699" i="4"/>
  <c r="BR699" i="4"/>
  <c r="BQ699" i="4"/>
  <c r="BH695" i="4"/>
  <c r="BK695" i="4"/>
  <c r="BJ695" i="4"/>
  <c r="BI695" i="4"/>
  <c r="BL694" i="4"/>
  <c r="BO694" i="4"/>
  <c r="BN694" i="4"/>
  <c r="BM694" i="4"/>
  <c r="BT691" i="4"/>
  <c r="BW691" i="4"/>
  <c r="BV691" i="4"/>
  <c r="BU691" i="4"/>
  <c r="BH687" i="4"/>
  <c r="BK687" i="4"/>
  <c r="BJ687" i="4"/>
  <c r="BI687" i="4"/>
  <c r="BL686" i="4"/>
  <c r="BO686" i="4"/>
  <c r="BN686" i="4"/>
  <c r="BM686" i="4"/>
  <c r="BT683" i="4"/>
  <c r="BW683" i="4"/>
  <c r="BV683" i="4"/>
  <c r="BU683" i="4"/>
  <c r="BH679" i="4"/>
  <c r="BK679" i="4"/>
  <c r="BJ679" i="4"/>
  <c r="BI679" i="4"/>
  <c r="BL678" i="4"/>
  <c r="BO678" i="4"/>
  <c r="BN678" i="4"/>
  <c r="BM678" i="4"/>
  <c r="BT675" i="4"/>
  <c r="BW675" i="4"/>
  <c r="BV675" i="4"/>
  <c r="BU675" i="4"/>
  <c r="BP671" i="4"/>
  <c r="BS671" i="4"/>
  <c r="BR671" i="4"/>
  <c r="BQ671" i="4"/>
  <c r="BH667" i="4"/>
  <c r="BK667" i="4"/>
  <c r="BJ667" i="4"/>
  <c r="BI667" i="4"/>
  <c r="BL666" i="4"/>
  <c r="BO666" i="4"/>
  <c r="BN666" i="4"/>
  <c r="BM666" i="4"/>
  <c r="BT659" i="4"/>
  <c r="BW659" i="4"/>
  <c r="BV659" i="4"/>
  <c r="BU659" i="4"/>
  <c r="BP655" i="4"/>
  <c r="BS655" i="4"/>
  <c r="BR655" i="4"/>
  <c r="BQ655" i="4"/>
  <c r="BH651" i="4"/>
  <c r="BK651" i="4"/>
  <c r="BJ651" i="4"/>
  <c r="BI651" i="4"/>
  <c r="BL650" i="4"/>
  <c r="BO650" i="4"/>
  <c r="BN650" i="4"/>
  <c r="BM650" i="4"/>
  <c r="BT643" i="4"/>
  <c r="BW643" i="4"/>
  <c r="BV643" i="4"/>
  <c r="BU643" i="4"/>
  <c r="BP639" i="4"/>
  <c r="BS639" i="4"/>
  <c r="BR639" i="4"/>
  <c r="BQ639" i="4"/>
  <c r="BH635" i="4"/>
  <c r="BK635" i="4"/>
  <c r="BJ635" i="4"/>
  <c r="BI635" i="4"/>
  <c r="BL634" i="4"/>
  <c r="BO634" i="4"/>
  <c r="BN634" i="4"/>
  <c r="BM634" i="4"/>
  <c r="BT627" i="4"/>
  <c r="BW627" i="4"/>
  <c r="BV627" i="4"/>
  <c r="BU627" i="4"/>
  <c r="BP623" i="4"/>
  <c r="BS623" i="4"/>
  <c r="BR623" i="4"/>
  <c r="BQ623" i="4"/>
  <c r="BH619" i="4"/>
  <c r="BK619" i="4"/>
  <c r="BJ619" i="4"/>
  <c r="BI619" i="4"/>
  <c r="BL618" i="4"/>
  <c r="BO618" i="4"/>
  <c r="BN618" i="4"/>
  <c r="BM618" i="4"/>
  <c r="BT611" i="4"/>
  <c r="BW611" i="4"/>
  <c r="BV611" i="4"/>
  <c r="BU611" i="4"/>
  <c r="BH607" i="4"/>
  <c r="BJ607" i="4"/>
  <c r="BK607" i="4"/>
  <c r="BI607" i="4"/>
  <c r="BN605" i="4"/>
  <c r="BM605" i="4"/>
  <c r="BL605" i="4"/>
  <c r="BO605" i="4"/>
  <c r="BN603" i="4"/>
  <c r="BM603" i="4"/>
  <c r="BL603" i="4"/>
  <c r="BO603" i="4"/>
  <c r="BN601" i="4"/>
  <c r="BM601" i="4"/>
  <c r="BL601" i="4"/>
  <c r="BO601" i="4"/>
  <c r="BN599" i="4"/>
  <c r="BM599" i="4"/>
  <c r="BL599" i="4"/>
  <c r="BO599" i="4"/>
  <c r="BN597" i="4"/>
  <c r="BM597" i="4"/>
  <c r="BL597" i="4"/>
  <c r="BO597" i="4"/>
  <c r="BN595" i="4"/>
  <c r="BM595" i="4"/>
  <c r="BL595" i="4"/>
  <c r="BO595" i="4"/>
  <c r="BN593" i="4"/>
  <c r="BM593" i="4"/>
  <c r="BL593" i="4"/>
  <c r="BO593" i="4"/>
  <c r="BN591" i="4"/>
  <c r="BM591" i="4"/>
  <c r="BL591" i="4"/>
  <c r="BO591" i="4"/>
  <c r="BN589" i="4"/>
  <c r="BM589" i="4"/>
  <c r="BL589" i="4"/>
  <c r="BO589" i="4"/>
  <c r="BN587" i="4"/>
  <c r="BM587" i="4"/>
  <c r="BL587" i="4"/>
  <c r="BO587" i="4"/>
  <c r="BN585" i="4"/>
  <c r="BM585" i="4"/>
  <c r="BL585" i="4"/>
  <c r="BO585" i="4"/>
  <c r="BN583" i="4"/>
  <c r="BM583" i="4"/>
  <c r="BL583" i="4"/>
  <c r="BO583" i="4"/>
  <c r="BN581" i="4"/>
  <c r="BM581" i="4"/>
  <c r="BL581" i="4"/>
  <c r="BO581" i="4"/>
  <c r="BN579" i="4"/>
  <c r="BM579" i="4"/>
  <c r="BL579" i="4"/>
  <c r="BO579" i="4"/>
  <c r="BN577" i="4"/>
  <c r="BM577" i="4"/>
  <c r="BL577" i="4"/>
  <c r="BO577" i="4"/>
  <c r="BN575" i="4"/>
  <c r="BM575" i="4"/>
  <c r="BL575" i="4"/>
  <c r="BO575" i="4"/>
  <c r="BN573" i="4"/>
  <c r="BM573" i="4"/>
  <c r="BL573" i="4"/>
  <c r="BO573" i="4"/>
  <c r="BN571" i="4"/>
  <c r="BM571" i="4"/>
  <c r="BL571" i="4"/>
  <c r="BO571" i="4"/>
  <c r="BN569" i="4"/>
  <c r="BM569" i="4"/>
  <c r="BL569" i="4"/>
  <c r="BO569" i="4"/>
  <c r="BN567" i="4"/>
  <c r="BM567" i="4"/>
  <c r="BL567" i="4"/>
  <c r="BO567" i="4"/>
  <c r="BN565" i="4"/>
  <c r="BM565" i="4"/>
  <c r="BL565" i="4"/>
  <c r="BO565" i="4"/>
  <c r="BN563" i="4"/>
  <c r="BM563" i="4"/>
  <c r="BL563" i="4"/>
  <c r="BO563" i="4"/>
  <c r="BN561" i="4"/>
  <c r="BM561" i="4"/>
  <c r="BL561" i="4"/>
  <c r="BO561" i="4"/>
  <c r="BN559" i="4"/>
  <c r="BM559" i="4"/>
  <c r="BL559" i="4"/>
  <c r="BO559" i="4"/>
  <c r="BN557" i="4"/>
  <c r="BM557" i="4"/>
  <c r="BL557" i="4"/>
  <c r="BO557" i="4"/>
  <c r="BN555" i="4"/>
  <c r="BM555" i="4"/>
  <c r="BL555" i="4"/>
  <c r="BO555" i="4"/>
  <c r="BN553" i="4"/>
  <c r="BM553" i="4"/>
  <c r="BL553" i="4"/>
  <c r="BO553" i="4"/>
  <c r="BN551" i="4"/>
  <c r="BM551" i="4"/>
  <c r="BL551" i="4"/>
  <c r="BO551" i="4"/>
  <c r="BN549" i="4"/>
  <c r="BM549" i="4"/>
  <c r="BL549" i="4"/>
  <c r="BO549" i="4"/>
  <c r="BN547" i="4"/>
  <c r="BM547" i="4"/>
  <c r="BL547" i="4"/>
  <c r="BO547" i="4"/>
  <c r="BN545" i="4"/>
  <c r="BM545" i="4"/>
  <c r="BL545" i="4"/>
  <c r="BO545" i="4"/>
  <c r="BN543" i="4"/>
  <c r="BM543" i="4"/>
  <c r="BL543" i="4"/>
  <c r="BO543" i="4"/>
  <c r="BN541" i="4"/>
  <c r="BM541" i="4"/>
  <c r="BL541" i="4"/>
  <c r="BO541" i="4"/>
  <c r="BN539" i="4"/>
  <c r="BM539" i="4"/>
  <c r="BL539" i="4"/>
  <c r="BO539" i="4"/>
  <c r="BN537" i="4"/>
  <c r="BM537" i="4"/>
  <c r="BL537" i="4"/>
  <c r="BO537" i="4"/>
  <c r="BM536" i="4"/>
  <c r="BL536" i="4"/>
  <c r="BO536" i="4"/>
  <c r="BN536" i="4"/>
  <c r="BM532" i="4"/>
  <c r="BL532" i="4"/>
  <c r="BO532" i="4"/>
  <c r="BN532" i="4"/>
  <c r="BM528" i="4"/>
  <c r="BL528" i="4"/>
  <c r="BO528" i="4"/>
  <c r="BN528" i="4"/>
  <c r="BM524" i="4"/>
  <c r="BL524" i="4"/>
  <c r="BO524" i="4"/>
  <c r="BN524" i="4"/>
  <c r="BM520" i="4"/>
  <c r="BL520" i="4"/>
  <c r="BO520" i="4"/>
  <c r="BN520" i="4"/>
  <c r="BM516" i="4"/>
  <c r="BL516" i="4"/>
  <c r="BO516" i="4"/>
  <c r="BN516" i="4"/>
  <c r="BM512" i="4"/>
  <c r="BL512" i="4"/>
  <c r="BO512" i="4"/>
  <c r="BN512" i="4"/>
  <c r="BM508" i="4"/>
  <c r="BL508" i="4"/>
  <c r="BO508" i="4"/>
  <c r="BN508" i="4"/>
  <c r="BM504" i="4"/>
  <c r="BL504" i="4"/>
  <c r="BO504" i="4"/>
  <c r="BN504" i="4"/>
  <c r="BM500" i="4"/>
  <c r="BL500" i="4"/>
  <c r="BO500" i="4"/>
  <c r="BN500" i="4"/>
  <c r="BM496" i="4"/>
  <c r="BL496" i="4"/>
  <c r="BO496" i="4"/>
  <c r="BN496" i="4"/>
  <c r="BM492" i="4"/>
  <c r="BL492" i="4"/>
  <c r="BO492" i="4"/>
  <c r="BN492" i="4"/>
  <c r="BM488" i="4"/>
  <c r="BL488" i="4"/>
  <c r="BO488" i="4"/>
  <c r="BN488" i="4"/>
  <c r="BM484" i="4"/>
  <c r="BL484" i="4"/>
  <c r="BO484" i="4"/>
  <c r="BN484" i="4"/>
  <c r="BM480" i="4"/>
  <c r="BL480" i="4"/>
  <c r="BO480" i="4"/>
  <c r="BN480" i="4"/>
  <c r="BM476" i="4"/>
  <c r="BL476" i="4"/>
  <c r="BO476" i="4"/>
  <c r="BN476" i="4"/>
  <c r="BM472" i="4"/>
  <c r="BL472" i="4"/>
  <c r="BO472" i="4"/>
  <c r="BN472" i="4"/>
  <c r="BM468" i="4"/>
  <c r="BL468" i="4"/>
  <c r="BO468" i="4"/>
  <c r="BN468" i="4"/>
  <c r="BM464" i="4"/>
  <c r="BL464" i="4"/>
  <c r="BO464" i="4"/>
  <c r="BN464" i="4"/>
  <c r="BM460" i="4"/>
  <c r="BL460" i="4"/>
  <c r="BO460" i="4"/>
  <c r="BN460" i="4"/>
  <c r="BM456" i="4"/>
  <c r="BL456" i="4"/>
  <c r="BO456" i="4"/>
  <c r="BN456" i="4"/>
  <c r="BM452" i="4"/>
  <c r="BL452" i="4"/>
  <c r="BO452" i="4"/>
  <c r="BN452" i="4"/>
  <c r="BM448" i="4"/>
  <c r="BL448" i="4"/>
  <c r="BO448" i="4"/>
  <c r="BN448" i="4"/>
  <c r="BM444" i="4"/>
  <c r="BL444" i="4"/>
  <c r="BO444" i="4"/>
  <c r="BN444" i="4"/>
  <c r="BM440" i="4"/>
  <c r="BL440" i="4"/>
  <c r="BO440" i="4"/>
  <c r="BN440" i="4"/>
  <c r="BM436" i="4"/>
  <c r="BL436" i="4"/>
  <c r="BO436" i="4"/>
  <c r="BN436" i="4"/>
  <c r="BM432" i="4"/>
  <c r="BL432" i="4"/>
  <c r="BO432" i="4"/>
  <c r="BN432" i="4"/>
  <c r="BM428" i="4"/>
  <c r="BL428" i="4"/>
  <c r="BO428" i="4"/>
  <c r="BN428" i="4"/>
  <c r="BM424" i="4"/>
  <c r="BL424" i="4"/>
  <c r="BO424" i="4"/>
  <c r="BN424" i="4"/>
  <c r="BM420" i="4"/>
  <c r="BL420" i="4"/>
  <c r="BO420" i="4"/>
  <c r="BN420" i="4"/>
  <c r="BM416" i="4"/>
  <c r="BL416" i="4"/>
  <c r="BO416" i="4"/>
  <c r="BN416" i="4"/>
  <c r="BM412" i="4"/>
  <c r="BL412" i="4"/>
  <c r="BO412" i="4"/>
  <c r="BN412" i="4"/>
  <c r="BM408" i="4"/>
  <c r="BL408" i="4"/>
  <c r="BO408" i="4"/>
  <c r="BN408" i="4"/>
  <c r="BM404" i="4"/>
  <c r="BL404" i="4"/>
  <c r="BO404" i="4"/>
  <c r="BN404" i="4"/>
  <c r="BM400" i="4"/>
  <c r="BL400" i="4"/>
  <c r="BO400" i="4"/>
  <c r="BN400" i="4"/>
  <c r="BM396" i="4"/>
  <c r="BL396" i="4"/>
  <c r="BO396" i="4"/>
  <c r="BN396" i="4"/>
  <c r="BM392" i="4"/>
  <c r="BL392" i="4"/>
  <c r="BO392" i="4"/>
  <c r="BN392" i="4"/>
  <c r="BM388" i="4"/>
  <c r="BL388" i="4"/>
  <c r="BO388" i="4"/>
  <c r="BN388" i="4"/>
  <c r="BM384" i="4"/>
  <c r="BL384" i="4"/>
  <c r="BO384" i="4"/>
  <c r="BN384" i="4"/>
  <c r="BM380" i="4"/>
  <c r="BL380" i="4"/>
  <c r="BO380" i="4"/>
  <c r="BN380" i="4"/>
  <c r="BM376" i="4"/>
  <c r="BL376" i="4"/>
  <c r="BO376" i="4"/>
  <c r="BN376" i="4"/>
  <c r="BM372" i="4"/>
  <c r="BL372" i="4"/>
  <c r="BO372" i="4"/>
  <c r="BN372" i="4"/>
  <c r="BM368" i="4"/>
  <c r="BL368" i="4"/>
  <c r="BO368" i="4"/>
  <c r="BN368" i="4"/>
  <c r="BM364" i="4"/>
  <c r="BL364" i="4"/>
  <c r="BO364" i="4"/>
  <c r="BN364" i="4"/>
  <c r="BM360" i="4"/>
  <c r="BL360" i="4"/>
  <c r="BO360" i="4"/>
  <c r="BN360" i="4"/>
  <c r="BM356" i="4"/>
  <c r="BL356" i="4"/>
  <c r="BO356" i="4"/>
  <c r="BN356" i="4"/>
  <c r="BM352" i="4"/>
  <c r="BL352" i="4"/>
  <c r="BO352" i="4"/>
  <c r="BN352" i="4"/>
  <c r="BM348" i="4"/>
  <c r="BL348" i="4"/>
  <c r="BO348" i="4"/>
  <c r="BN348" i="4"/>
  <c r="BM344" i="4"/>
  <c r="BL344" i="4"/>
  <c r="BO344" i="4"/>
  <c r="BN344" i="4"/>
  <c r="BM340" i="4"/>
  <c r="BL340" i="4"/>
  <c r="BO340" i="4"/>
  <c r="BN340" i="4"/>
  <c r="BM849" i="4"/>
  <c r="BH712" i="4"/>
  <c r="BK712" i="4"/>
  <c r="BJ712" i="4"/>
  <c r="BI712" i="4"/>
  <c r="BT708" i="4"/>
  <c r="BW708" i="4"/>
  <c r="BV708" i="4"/>
  <c r="BU708" i="4"/>
  <c r="BH704" i="4"/>
  <c r="BK704" i="4"/>
  <c r="BJ704" i="4"/>
  <c r="BI704" i="4"/>
  <c r="BM703" i="4"/>
  <c r="BT700" i="4"/>
  <c r="BW700" i="4"/>
  <c r="BV700" i="4"/>
  <c r="BU700" i="4"/>
  <c r="BH696" i="4"/>
  <c r="BK696" i="4"/>
  <c r="BJ696" i="4"/>
  <c r="BI696" i="4"/>
  <c r="BT692" i="4"/>
  <c r="BW692" i="4"/>
  <c r="BV692" i="4"/>
  <c r="BU692" i="4"/>
  <c r="BO691" i="4"/>
  <c r="BH688" i="4"/>
  <c r="BK688" i="4"/>
  <c r="BJ688" i="4"/>
  <c r="BI688" i="4"/>
  <c r="BT684" i="4"/>
  <c r="BW684" i="4"/>
  <c r="BV684" i="4"/>
  <c r="BU684" i="4"/>
  <c r="BO683" i="4"/>
  <c r="BH680" i="4"/>
  <c r="BK680" i="4"/>
  <c r="BJ680" i="4"/>
  <c r="BI680" i="4"/>
  <c r="BT676" i="4"/>
  <c r="BW676" i="4"/>
  <c r="BV676" i="4"/>
  <c r="BU676" i="4"/>
  <c r="BO675" i="4"/>
  <c r="BH672" i="4"/>
  <c r="BK672" i="4"/>
  <c r="BJ672" i="4"/>
  <c r="BI672" i="4"/>
  <c r="BT668" i="4"/>
  <c r="BW668" i="4"/>
  <c r="BV668" i="4"/>
  <c r="BU668" i="4"/>
  <c r="BH664" i="4"/>
  <c r="BK664" i="4"/>
  <c r="BJ664" i="4"/>
  <c r="BI664" i="4"/>
  <c r="BT660" i="4"/>
  <c r="BW660" i="4"/>
  <c r="BV660" i="4"/>
  <c r="BU660" i="4"/>
  <c r="BO659" i="4"/>
  <c r="BH656" i="4"/>
  <c r="BK656" i="4"/>
  <c r="BJ656" i="4"/>
  <c r="BI656" i="4"/>
  <c r="BT652" i="4"/>
  <c r="BW652" i="4"/>
  <c r="BV652" i="4"/>
  <c r="BU652" i="4"/>
  <c r="BH648" i="4"/>
  <c r="BK648" i="4"/>
  <c r="BJ648" i="4"/>
  <c r="BI648" i="4"/>
  <c r="BT644" i="4"/>
  <c r="BW644" i="4"/>
  <c r="BV644" i="4"/>
  <c r="BU644" i="4"/>
  <c r="BO643" i="4"/>
  <c r="BH640" i="4"/>
  <c r="BK640" i="4"/>
  <c r="BJ640" i="4"/>
  <c r="BI640" i="4"/>
  <c r="BT636" i="4"/>
  <c r="BW636" i="4"/>
  <c r="BV636" i="4"/>
  <c r="BU636" i="4"/>
  <c r="BH632" i="4"/>
  <c r="BK632" i="4"/>
  <c r="BJ632" i="4"/>
  <c r="BI632" i="4"/>
  <c r="BT628" i="4"/>
  <c r="BW628" i="4"/>
  <c r="BV628" i="4"/>
  <c r="BU628" i="4"/>
  <c r="BO627" i="4"/>
  <c r="BH624" i="4"/>
  <c r="BK624" i="4"/>
  <c r="BJ624" i="4"/>
  <c r="BI624" i="4"/>
  <c r="BT620" i="4"/>
  <c r="BW620" i="4"/>
  <c r="BV620" i="4"/>
  <c r="BU620" i="4"/>
  <c r="BH616" i="4"/>
  <c r="BK616" i="4"/>
  <c r="BJ616" i="4"/>
  <c r="BI616" i="4"/>
  <c r="BT612" i="4"/>
  <c r="BW612" i="4"/>
  <c r="BV612" i="4"/>
  <c r="BU612" i="4"/>
  <c r="BO611" i="4"/>
  <c r="BT607" i="4"/>
  <c r="BV607" i="4"/>
  <c r="BW607" i="4"/>
  <c r="BU607" i="4"/>
  <c r="BV605" i="4"/>
  <c r="BW605" i="4"/>
  <c r="BU605" i="4"/>
  <c r="BT605" i="4"/>
  <c r="BR603" i="4"/>
  <c r="BS603" i="4"/>
  <c r="BQ603" i="4"/>
  <c r="BP603" i="4"/>
  <c r="BJ602" i="4"/>
  <c r="BK602" i="4"/>
  <c r="BI602" i="4"/>
  <c r="BH602" i="4"/>
  <c r="BV597" i="4"/>
  <c r="BW597" i="4"/>
  <c r="BU597" i="4"/>
  <c r="BT597" i="4"/>
  <c r="BR595" i="4"/>
  <c r="BS595" i="4"/>
  <c r="BQ595" i="4"/>
  <c r="BP595" i="4"/>
  <c r="BJ594" i="4"/>
  <c r="BK594" i="4"/>
  <c r="BI594" i="4"/>
  <c r="BH594" i="4"/>
  <c r="BV589" i="4"/>
  <c r="BW589" i="4"/>
  <c r="BU589" i="4"/>
  <c r="BT589" i="4"/>
  <c r="BR587" i="4"/>
  <c r="BS587" i="4"/>
  <c r="BQ587" i="4"/>
  <c r="BP587" i="4"/>
  <c r="BJ586" i="4"/>
  <c r="BK586" i="4"/>
  <c r="BI586" i="4"/>
  <c r="BH586" i="4"/>
  <c r="BV581" i="4"/>
  <c r="BW581" i="4"/>
  <c r="BU581" i="4"/>
  <c r="BT581" i="4"/>
  <c r="BR579" i="4"/>
  <c r="BS579" i="4"/>
  <c r="BQ579" i="4"/>
  <c r="BP579" i="4"/>
  <c r="BJ578" i="4"/>
  <c r="BK578" i="4"/>
  <c r="BI578" i="4"/>
  <c r="BH578" i="4"/>
  <c r="BV573" i="4"/>
  <c r="BW573" i="4"/>
  <c r="BU573" i="4"/>
  <c r="BT573" i="4"/>
  <c r="BR571" i="4"/>
  <c r="BS571" i="4"/>
  <c r="BQ571" i="4"/>
  <c r="BP571" i="4"/>
  <c r="BJ570" i="4"/>
  <c r="BK570" i="4"/>
  <c r="BI570" i="4"/>
  <c r="BH570" i="4"/>
  <c r="BV565" i="4"/>
  <c r="BW565" i="4"/>
  <c r="BU565" i="4"/>
  <c r="BT565" i="4"/>
  <c r="BR563" i="4"/>
  <c r="BS563" i="4"/>
  <c r="BQ563" i="4"/>
  <c r="BP563" i="4"/>
  <c r="BJ562" i="4"/>
  <c r="BK562" i="4"/>
  <c r="BI562" i="4"/>
  <c r="BH562" i="4"/>
  <c r="BV557" i="4"/>
  <c r="BW557" i="4"/>
  <c r="BU557" i="4"/>
  <c r="BT557" i="4"/>
  <c r="BR555" i="4"/>
  <c r="BS555" i="4"/>
  <c r="BQ555" i="4"/>
  <c r="BP555" i="4"/>
  <c r="BJ554" i="4"/>
  <c r="BK554" i="4"/>
  <c r="BI554" i="4"/>
  <c r="BH554" i="4"/>
  <c r="BV549" i="4"/>
  <c r="BW549" i="4"/>
  <c r="BU549" i="4"/>
  <c r="BT549" i="4"/>
  <c r="BR547" i="4"/>
  <c r="BS547" i="4"/>
  <c r="BQ547" i="4"/>
  <c r="BP547" i="4"/>
  <c r="BJ546" i="4"/>
  <c r="BK546" i="4"/>
  <c r="BI546" i="4"/>
  <c r="BH546" i="4"/>
  <c r="BV541" i="4"/>
  <c r="BW541" i="4"/>
  <c r="BU541" i="4"/>
  <c r="BT541" i="4"/>
  <c r="BR539" i="4"/>
  <c r="BS539" i="4"/>
  <c r="BQ539" i="4"/>
  <c r="BP539" i="4"/>
  <c r="BJ538" i="4"/>
  <c r="BK538" i="4"/>
  <c r="BI538" i="4"/>
  <c r="BH538" i="4"/>
  <c r="BQ519" i="4"/>
  <c r="BP519" i="4"/>
  <c r="BS519" i="4"/>
  <c r="BR519" i="4"/>
  <c r="BQ518" i="4"/>
  <c r="BP518" i="4"/>
  <c r="BS518" i="4"/>
  <c r="BR518" i="4"/>
  <c r="BQ517" i="4"/>
  <c r="BP517" i="4"/>
  <c r="BS517" i="4"/>
  <c r="BR517" i="4"/>
  <c r="BQ516" i="4"/>
  <c r="BP516" i="4"/>
  <c r="BS516" i="4"/>
  <c r="BR516" i="4"/>
  <c r="BQ515" i="4"/>
  <c r="BP515" i="4"/>
  <c r="BS515" i="4"/>
  <c r="BR515" i="4"/>
  <c r="BQ514" i="4"/>
  <c r="BP514" i="4"/>
  <c r="BS514" i="4"/>
  <c r="BR514" i="4"/>
  <c r="BQ513" i="4"/>
  <c r="BP513" i="4"/>
  <c r="BS513" i="4"/>
  <c r="BR513" i="4"/>
  <c r="BQ512" i="4"/>
  <c r="BP512" i="4"/>
  <c r="BS512" i="4"/>
  <c r="BR512" i="4"/>
  <c r="BQ511" i="4"/>
  <c r="BP511" i="4"/>
  <c r="BS511" i="4"/>
  <c r="BR511" i="4"/>
  <c r="BQ510" i="4"/>
  <c r="BP510" i="4"/>
  <c r="BS510" i="4"/>
  <c r="BR510" i="4"/>
  <c r="BQ509" i="4"/>
  <c r="BP509" i="4"/>
  <c r="BS509" i="4"/>
  <c r="BR509" i="4"/>
  <c r="BQ508" i="4"/>
  <c r="BP508" i="4"/>
  <c r="BS508" i="4"/>
  <c r="BR508" i="4"/>
  <c r="BQ507" i="4"/>
  <c r="BP507" i="4"/>
  <c r="BS507" i="4"/>
  <c r="BR507" i="4"/>
  <c r="BQ506" i="4"/>
  <c r="BP506" i="4"/>
  <c r="BS506" i="4"/>
  <c r="BR506" i="4"/>
  <c r="BQ505" i="4"/>
  <c r="BP505" i="4"/>
  <c r="BS505" i="4"/>
  <c r="BR505" i="4"/>
  <c r="BQ504" i="4"/>
  <c r="BP504" i="4"/>
  <c r="BS504" i="4"/>
  <c r="BR504" i="4"/>
  <c r="BQ503" i="4"/>
  <c r="BP503" i="4"/>
  <c r="BS503" i="4"/>
  <c r="BR503" i="4"/>
  <c r="BQ502" i="4"/>
  <c r="BP502" i="4"/>
  <c r="BS502" i="4"/>
  <c r="BR502" i="4"/>
  <c r="BQ501" i="4"/>
  <c r="BP501" i="4"/>
  <c r="BS501" i="4"/>
  <c r="BR501" i="4"/>
  <c r="BQ500" i="4"/>
  <c r="BP500" i="4"/>
  <c r="BS500" i="4"/>
  <c r="BR500" i="4"/>
  <c r="BQ499" i="4"/>
  <c r="BP499" i="4"/>
  <c r="BS499" i="4"/>
  <c r="BR499" i="4"/>
  <c r="BQ498" i="4"/>
  <c r="BP498" i="4"/>
  <c r="BS498" i="4"/>
  <c r="BR498" i="4"/>
  <c r="BQ497" i="4"/>
  <c r="BP497" i="4"/>
  <c r="BS497" i="4"/>
  <c r="BR497" i="4"/>
  <c r="BQ496" i="4"/>
  <c r="BP496" i="4"/>
  <c r="BS496" i="4"/>
  <c r="BR496" i="4"/>
  <c r="BQ495" i="4"/>
  <c r="BP495" i="4"/>
  <c r="BS495" i="4"/>
  <c r="BR495" i="4"/>
  <c r="BQ494" i="4"/>
  <c r="BP494" i="4"/>
  <c r="BS494" i="4"/>
  <c r="BR494" i="4"/>
  <c r="BQ493" i="4"/>
  <c r="BP493" i="4"/>
  <c r="BS493" i="4"/>
  <c r="BR493" i="4"/>
  <c r="BQ492" i="4"/>
  <c r="BP492" i="4"/>
  <c r="BS492" i="4"/>
  <c r="BR492" i="4"/>
  <c r="BQ491" i="4"/>
  <c r="BP491" i="4"/>
  <c r="BS491" i="4"/>
  <c r="BR491" i="4"/>
  <c r="BQ490" i="4"/>
  <c r="BP490" i="4"/>
  <c r="BS490" i="4"/>
  <c r="BR490" i="4"/>
  <c r="BQ489" i="4"/>
  <c r="BP489" i="4"/>
  <c r="BS489" i="4"/>
  <c r="BR489" i="4"/>
  <c r="BQ488" i="4"/>
  <c r="BP488" i="4"/>
  <c r="BS488" i="4"/>
  <c r="BR488" i="4"/>
  <c r="BQ487" i="4"/>
  <c r="BP487" i="4"/>
  <c r="BS487" i="4"/>
  <c r="BR487" i="4"/>
  <c r="BQ486" i="4"/>
  <c r="BP486" i="4"/>
  <c r="BS486" i="4"/>
  <c r="BR486" i="4"/>
  <c r="BQ485" i="4"/>
  <c r="BP485" i="4"/>
  <c r="BS485" i="4"/>
  <c r="BR485" i="4"/>
  <c r="BQ484" i="4"/>
  <c r="BP484" i="4"/>
  <c r="BS484" i="4"/>
  <c r="BR484" i="4"/>
  <c r="BQ483" i="4"/>
  <c r="BP483" i="4"/>
  <c r="BS483" i="4"/>
  <c r="BR483" i="4"/>
  <c r="BQ482" i="4"/>
  <c r="BP482" i="4"/>
  <c r="BS482" i="4"/>
  <c r="BR482" i="4"/>
  <c r="BQ481" i="4"/>
  <c r="BP481" i="4"/>
  <c r="BS481" i="4"/>
  <c r="BR481" i="4"/>
  <c r="BQ480" i="4"/>
  <c r="BP480" i="4"/>
  <c r="BS480" i="4"/>
  <c r="BR480" i="4"/>
  <c r="BQ475" i="4"/>
  <c r="BP475" i="4"/>
  <c r="BS475" i="4"/>
  <c r="BR475" i="4"/>
  <c r="BQ471" i="4"/>
  <c r="BP471" i="4"/>
  <c r="BS471" i="4"/>
  <c r="BR471" i="4"/>
  <c r="BQ467" i="4"/>
  <c r="BP467" i="4"/>
  <c r="BS467" i="4"/>
  <c r="BR467" i="4"/>
  <c r="BQ463" i="4"/>
  <c r="BP463" i="4"/>
  <c r="BS463" i="4"/>
  <c r="BR463" i="4"/>
  <c r="BQ459" i="4"/>
  <c r="BP459" i="4"/>
  <c r="BS459" i="4"/>
  <c r="BR459" i="4"/>
  <c r="BQ455" i="4"/>
  <c r="BP455" i="4"/>
  <c r="BS455" i="4"/>
  <c r="BR455" i="4"/>
  <c r="BQ451" i="4"/>
  <c r="BP451" i="4"/>
  <c r="BS451" i="4"/>
  <c r="BR451" i="4"/>
  <c r="BQ447" i="4"/>
  <c r="BP447" i="4"/>
  <c r="BS447" i="4"/>
  <c r="BR447" i="4"/>
  <c r="BQ443" i="4"/>
  <c r="BP443" i="4"/>
  <c r="BS443" i="4"/>
  <c r="BR443" i="4"/>
  <c r="BQ439" i="4"/>
  <c r="BP439" i="4"/>
  <c r="BS439" i="4"/>
  <c r="BR439" i="4"/>
  <c r="BQ435" i="4"/>
  <c r="BP435" i="4"/>
  <c r="BS435" i="4"/>
  <c r="BR435" i="4"/>
  <c r="BQ431" i="4"/>
  <c r="BP431" i="4"/>
  <c r="BS431" i="4"/>
  <c r="BR431" i="4"/>
  <c r="BQ427" i="4"/>
  <c r="BP427" i="4"/>
  <c r="BS427" i="4"/>
  <c r="BR427" i="4"/>
  <c r="BQ423" i="4"/>
  <c r="BP423" i="4"/>
  <c r="BS423" i="4"/>
  <c r="BR423" i="4"/>
  <c r="BQ419" i="4"/>
  <c r="BP419" i="4"/>
  <c r="BS419" i="4"/>
  <c r="BR419" i="4"/>
  <c r="BQ415" i="4"/>
  <c r="BP415" i="4"/>
  <c r="BS415" i="4"/>
  <c r="BR415" i="4"/>
  <c r="BQ411" i="4"/>
  <c r="BP411" i="4"/>
  <c r="BS411" i="4"/>
  <c r="BR411" i="4"/>
  <c r="BQ407" i="4"/>
  <c r="BP407" i="4"/>
  <c r="BS407" i="4"/>
  <c r="BR407" i="4"/>
  <c r="BQ403" i="4"/>
  <c r="BP403" i="4"/>
  <c r="BS403" i="4"/>
  <c r="BR403" i="4"/>
  <c r="BQ399" i="4"/>
  <c r="BP399" i="4"/>
  <c r="BS399" i="4"/>
  <c r="BR399" i="4"/>
  <c r="BQ395" i="4"/>
  <c r="BP395" i="4"/>
  <c r="BS395" i="4"/>
  <c r="BR395" i="4"/>
  <c r="BQ391" i="4"/>
  <c r="BP391" i="4"/>
  <c r="BS391" i="4"/>
  <c r="BR391" i="4"/>
  <c r="BQ387" i="4"/>
  <c r="BP387" i="4"/>
  <c r="BS387" i="4"/>
  <c r="BR387" i="4"/>
  <c r="BQ383" i="4"/>
  <c r="BP383" i="4"/>
  <c r="BS383" i="4"/>
  <c r="BR383" i="4"/>
  <c r="BQ379" i="4"/>
  <c r="BP379" i="4"/>
  <c r="BS379" i="4"/>
  <c r="BR379" i="4"/>
  <c r="BQ375" i="4"/>
  <c r="BP375" i="4"/>
  <c r="BS375" i="4"/>
  <c r="BR375" i="4"/>
  <c r="BQ371" i="4"/>
  <c r="BP371" i="4"/>
  <c r="BS371" i="4"/>
  <c r="BR371" i="4"/>
  <c r="BQ367" i="4"/>
  <c r="BP367" i="4"/>
  <c r="BS367" i="4"/>
  <c r="BR367" i="4"/>
  <c r="BQ363" i="4"/>
  <c r="BP363" i="4"/>
  <c r="BS363" i="4"/>
  <c r="BR363" i="4"/>
  <c r="BQ359" i="4"/>
  <c r="BP359" i="4"/>
  <c r="BS359" i="4"/>
  <c r="BR359" i="4"/>
  <c r="BQ355" i="4"/>
  <c r="BP355" i="4"/>
  <c r="BS355" i="4"/>
  <c r="BR355" i="4"/>
  <c r="BQ351" i="4"/>
  <c r="BP351" i="4"/>
  <c r="BS351" i="4"/>
  <c r="BR351" i="4"/>
  <c r="BQ347" i="4"/>
  <c r="BP347" i="4"/>
  <c r="BS347" i="4"/>
  <c r="BR347" i="4"/>
  <c r="BQ343" i="4"/>
  <c r="BP343" i="4"/>
  <c r="BS343" i="4"/>
  <c r="BR343" i="4"/>
  <c r="BO850" i="4"/>
  <c r="BT709" i="4"/>
  <c r="BW709" i="4"/>
  <c r="BV709" i="4"/>
  <c r="BU709" i="4"/>
  <c r="BT705" i="4"/>
  <c r="BW705" i="4"/>
  <c r="BV705" i="4"/>
  <c r="BU705" i="4"/>
  <c r="BT701" i="4"/>
  <c r="BW701" i="4"/>
  <c r="BV701" i="4"/>
  <c r="BU701" i="4"/>
  <c r="BT697" i="4"/>
  <c r="BW697" i="4"/>
  <c r="BV697" i="4"/>
  <c r="BU697" i="4"/>
  <c r="BT693" i="4"/>
  <c r="BW693" i="4"/>
  <c r="BV693" i="4"/>
  <c r="BU693" i="4"/>
  <c r="BT689" i="4"/>
  <c r="BW689" i="4"/>
  <c r="BV689" i="4"/>
  <c r="BU689" i="4"/>
  <c r="BT685" i="4"/>
  <c r="BW685" i="4"/>
  <c r="BV685" i="4"/>
  <c r="BU685" i="4"/>
  <c r="BT681" i="4"/>
  <c r="BW681" i="4"/>
  <c r="BV681" i="4"/>
  <c r="BU681" i="4"/>
  <c r="BT677" i="4"/>
  <c r="BW677" i="4"/>
  <c r="BV677" i="4"/>
  <c r="BU677" i="4"/>
  <c r="BT673" i="4"/>
  <c r="BW673" i="4"/>
  <c r="BV673" i="4"/>
  <c r="BU673" i="4"/>
  <c r="BT669" i="4"/>
  <c r="BW669" i="4"/>
  <c r="BV669" i="4"/>
  <c r="BU669" i="4"/>
  <c r="BT665" i="4"/>
  <c r="BW665" i="4"/>
  <c r="BV665" i="4"/>
  <c r="BU665" i="4"/>
  <c r="BT661" i="4"/>
  <c r="BW661" i="4"/>
  <c r="BV661" i="4"/>
  <c r="BU661" i="4"/>
  <c r="BT657" i="4"/>
  <c r="BW657" i="4"/>
  <c r="BV657" i="4"/>
  <c r="BU657" i="4"/>
  <c r="BT653" i="4"/>
  <c r="BW653" i="4"/>
  <c r="BV653" i="4"/>
  <c r="BU653" i="4"/>
  <c r="BT649" i="4"/>
  <c r="BW649" i="4"/>
  <c r="BV649" i="4"/>
  <c r="BU649" i="4"/>
  <c r="BT645" i="4"/>
  <c r="BW645" i="4"/>
  <c r="BV645" i="4"/>
  <c r="BU645" i="4"/>
  <c r="BT641" i="4"/>
  <c r="BW641" i="4"/>
  <c r="BV641" i="4"/>
  <c r="BU641" i="4"/>
  <c r="BT637" i="4"/>
  <c r="BW637" i="4"/>
  <c r="BV637" i="4"/>
  <c r="BU637" i="4"/>
  <c r="BT633" i="4"/>
  <c r="BW633" i="4"/>
  <c r="BV633" i="4"/>
  <c r="BU633" i="4"/>
  <c r="BT629" i="4"/>
  <c r="BW629" i="4"/>
  <c r="BV629" i="4"/>
  <c r="BU629" i="4"/>
  <c r="BT625" i="4"/>
  <c r="BW625" i="4"/>
  <c r="BV625" i="4"/>
  <c r="BU625" i="4"/>
  <c r="BT621" i="4"/>
  <c r="BW621" i="4"/>
  <c r="BV621" i="4"/>
  <c r="BU621" i="4"/>
  <c r="BT617" i="4"/>
  <c r="BW617" i="4"/>
  <c r="BV617" i="4"/>
  <c r="BU617" i="4"/>
  <c r="BT613" i="4"/>
  <c r="BW613" i="4"/>
  <c r="BV613" i="4"/>
  <c r="BU613" i="4"/>
  <c r="BP608" i="4"/>
  <c r="BR608" i="4"/>
  <c r="BS608" i="4"/>
  <c r="BQ608" i="4"/>
  <c r="BN602" i="4"/>
  <c r="BO602" i="4"/>
  <c r="BM602" i="4"/>
  <c r="BL602" i="4"/>
  <c r="BN594" i="4"/>
  <c r="BO594" i="4"/>
  <c r="BM594" i="4"/>
  <c r="BL594" i="4"/>
  <c r="BN586" i="4"/>
  <c r="BO586" i="4"/>
  <c r="BM586" i="4"/>
  <c r="BL586" i="4"/>
  <c r="BN578" i="4"/>
  <c r="BO578" i="4"/>
  <c r="BM578" i="4"/>
  <c r="BL578" i="4"/>
  <c r="BN570" i="4"/>
  <c r="BO570" i="4"/>
  <c r="BM570" i="4"/>
  <c r="BL570" i="4"/>
  <c r="BN562" i="4"/>
  <c r="BO562" i="4"/>
  <c r="BM562" i="4"/>
  <c r="BL562" i="4"/>
  <c r="BN554" i="4"/>
  <c r="BO554" i="4"/>
  <c r="BM554" i="4"/>
  <c r="BL554" i="4"/>
  <c r="BN546" i="4"/>
  <c r="BO546" i="4"/>
  <c r="BM546" i="4"/>
  <c r="BL546" i="4"/>
  <c r="BN538" i="4"/>
  <c r="BO538" i="4"/>
  <c r="BM538" i="4"/>
  <c r="BL538" i="4"/>
  <c r="BI536" i="4"/>
  <c r="BH536" i="4"/>
  <c r="BK536" i="4"/>
  <c r="BJ536" i="4"/>
  <c r="BI534" i="4"/>
  <c r="BH534" i="4"/>
  <c r="BK534" i="4"/>
  <c r="BJ534" i="4"/>
  <c r="BI532" i="4"/>
  <c r="BH532" i="4"/>
  <c r="BK532" i="4"/>
  <c r="BJ532" i="4"/>
  <c r="BI530" i="4"/>
  <c r="BH530" i="4"/>
  <c r="BK530" i="4"/>
  <c r="BJ530" i="4"/>
  <c r="BI528" i="4"/>
  <c r="BH528" i="4"/>
  <c r="BK528" i="4"/>
  <c r="BJ528" i="4"/>
  <c r="BI526" i="4"/>
  <c r="BH526" i="4"/>
  <c r="BK526" i="4"/>
  <c r="BJ526" i="4"/>
  <c r="BI524" i="4"/>
  <c r="BH524" i="4"/>
  <c r="BK524" i="4"/>
  <c r="BJ524" i="4"/>
  <c r="BI522" i="4"/>
  <c r="BH522" i="4"/>
  <c r="BK522" i="4"/>
  <c r="BJ522" i="4"/>
  <c r="BI520" i="4"/>
  <c r="BH520" i="4"/>
  <c r="BK520" i="4"/>
  <c r="BJ520" i="4"/>
  <c r="BI518" i="4"/>
  <c r="BH518" i="4"/>
  <c r="BK518" i="4"/>
  <c r="BJ518" i="4"/>
  <c r="BI516" i="4"/>
  <c r="BH516" i="4"/>
  <c r="BK516" i="4"/>
  <c r="BJ516" i="4"/>
  <c r="BI514" i="4"/>
  <c r="BH514" i="4"/>
  <c r="BK514" i="4"/>
  <c r="BJ514" i="4"/>
  <c r="BI512" i="4"/>
  <c r="BH512" i="4"/>
  <c r="BK512" i="4"/>
  <c r="BJ512" i="4"/>
  <c r="BI510" i="4"/>
  <c r="BH510" i="4"/>
  <c r="BK510" i="4"/>
  <c r="BJ510" i="4"/>
  <c r="BI508" i="4"/>
  <c r="BH508" i="4"/>
  <c r="BK508" i="4"/>
  <c r="BJ508" i="4"/>
  <c r="BI506" i="4"/>
  <c r="BH506" i="4"/>
  <c r="BK506" i="4"/>
  <c r="BJ506" i="4"/>
  <c r="BI504" i="4"/>
  <c r="BH504" i="4"/>
  <c r="BK504" i="4"/>
  <c r="BJ504" i="4"/>
  <c r="BI502" i="4"/>
  <c r="BH502" i="4"/>
  <c r="BK502" i="4"/>
  <c r="BJ502" i="4"/>
  <c r="BI500" i="4"/>
  <c r="BH500" i="4"/>
  <c r="BK500" i="4"/>
  <c r="BJ500" i="4"/>
  <c r="BI498" i="4"/>
  <c r="BH498" i="4"/>
  <c r="BK498" i="4"/>
  <c r="BJ498" i="4"/>
  <c r="BI496" i="4"/>
  <c r="BH496" i="4"/>
  <c r="BK496" i="4"/>
  <c r="BJ496" i="4"/>
  <c r="BI494" i="4"/>
  <c r="BH494" i="4"/>
  <c r="BK494" i="4"/>
  <c r="BJ494" i="4"/>
  <c r="BI492" i="4"/>
  <c r="BH492" i="4"/>
  <c r="BK492" i="4"/>
  <c r="BJ492" i="4"/>
  <c r="BI490" i="4"/>
  <c r="BH490" i="4"/>
  <c r="BK490" i="4"/>
  <c r="BJ490" i="4"/>
  <c r="BI488" i="4"/>
  <c r="BH488" i="4"/>
  <c r="BK488" i="4"/>
  <c r="BJ488" i="4"/>
  <c r="BI486" i="4"/>
  <c r="BH486" i="4"/>
  <c r="BK486" i="4"/>
  <c r="BJ486" i="4"/>
  <c r="BI484" i="4"/>
  <c r="BH484" i="4"/>
  <c r="BK484" i="4"/>
  <c r="BJ484" i="4"/>
  <c r="BI482" i="4"/>
  <c r="BH482" i="4"/>
  <c r="BK482" i="4"/>
  <c r="BJ482" i="4"/>
  <c r="BI480" i="4"/>
  <c r="BH480" i="4"/>
  <c r="BK480" i="4"/>
  <c r="BJ480" i="4"/>
  <c r="BI478" i="4"/>
  <c r="BH478" i="4"/>
  <c r="BK478" i="4"/>
  <c r="BJ478" i="4"/>
  <c r="BI476" i="4"/>
  <c r="BH476" i="4"/>
  <c r="BK476" i="4"/>
  <c r="BJ476" i="4"/>
  <c r="BI474" i="4"/>
  <c r="BH474" i="4"/>
  <c r="BK474" i="4"/>
  <c r="BJ474" i="4"/>
  <c r="BI472" i="4"/>
  <c r="BH472" i="4"/>
  <c r="BK472" i="4"/>
  <c r="BJ472" i="4"/>
  <c r="BI470" i="4"/>
  <c r="BH470" i="4"/>
  <c r="BK470" i="4"/>
  <c r="BJ470" i="4"/>
  <c r="BI468" i="4"/>
  <c r="BH468" i="4"/>
  <c r="BK468" i="4"/>
  <c r="BJ468" i="4"/>
  <c r="BI466" i="4"/>
  <c r="BH466" i="4"/>
  <c r="BK466" i="4"/>
  <c r="BJ466" i="4"/>
  <c r="BI464" i="4"/>
  <c r="BH464" i="4"/>
  <c r="BK464" i="4"/>
  <c r="BJ464" i="4"/>
  <c r="BI462" i="4"/>
  <c r="BH462" i="4"/>
  <c r="BK462" i="4"/>
  <c r="BJ462" i="4"/>
  <c r="BI460" i="4"/>
  <c r="BH460" i="4"/>
  <c r="BK460" i="4"/>
  <c r="BJ460" i="4"/>
  <c r="BI458" i="4"/>
  <c r="BH458" i="4"/>
  <c r="BK458" i="4"/>
  <c r="BJ458" i="4"/>
  <c r="BI456" i="4"/>
  <c r="BH456" i="4"/>
  <c r="BK456" i="4"/>
  <c r="BJ456" i="4"/>
  <c r="BI454" i="4"/>
  <c r="BH454" i="4"/>
  <c r="BK454" i="4"/>
  <c r="BJ454" i="4"/>
  <c r="BI452" i="4"/>
  <c r="BH452" i="4"/>
  <c r="BK452" i="4"/>
  <c r="BJ452" i="4"/>
  <c r="BI450" i="4"/>
  <c r="BH450" i="4"/>
  <c r="BK450" i="4"/>
  <c r="BJ450" i="4"/>
  <c r="BI448" i="4"/>
  <c r="BH448" i="4"/>
  <c r="BK448" i="4"/>
  <c r="BJ448" i="4"/>
  <c r="BI446" i="4"/>
  <c r="BH446" i="4"/>
  <c r="BK446" i="4"/>
  <c r="BJ446" i="4"/>
  <c r="BI444" i="4"/>
  <c r="BH444" i="4"/>
  <c r="BK444" i="4"/>
  <c r="BJ444" i="4"/>
  <c r="BI442" i="4"/>
  <c r="BH442" i="4"/>
  <c r="BK442" i="4"/>
  <c r="BJ442" i="4"/>
  <c r="BI440" i="4"/>
  <c r="BH440" i="4"/>
  <c r="BK440" i="4"/>
  <c r="BJ440" i="4"/>
  <c r="BI438" i="4"/>
  <c r="BH438" i="4"/>
  <c r="BK438" i="4"/>
  <c r="BJ438" i="4"/>
  <c r="BI436" i="4"/>
  <c r="BH436" i="4"/>
  <c r="BK436" i="4"/>
  <c r="BJ436" i="4"/>
  <c r="BI434" i="4"/>
  <c r="BH434" i="4"/>
  <c r="BK434" i="4"/>
  <c r="BJ434" i="4"/>
  <c r="BI432" i="4"/>
  <c r="BH432" i="4"/>
  <c r="BK432" i="4"/>
  <c r="BJ432" i="4"/>
  <c r="BI430" i="4"/>
  <c r="BH430" i="4"/>
  <c r="BK430" i="4"/>
  <c r="BJ430" i="4"/>
  <c r="BI428" i="4"/>
  <c r="BH428" i="4"/>
  <c r="BK428" i="4"/>
  <c r="BJ428" i="4"/>
  <c r="BI426" i="4"/>
  <c r="BH426" i="4"/>
  <c r="BK426" i="4"/>
  <c r="BJ426" i="4"/>
  <c r="BI424" i="4"/>
  <c r="BH424" i="4"/>
  <c r="BK424" i="4"/>
  <c r="BJ424" i="4"/>
  <c r="BI422" i="4"/>
  <c r="BH422" i="4"/>
  <c r="BK422" i="4"/>
  <c r="BJ422" i="4"/>
  <c r="BI420" i="4"/>
  <c r="BH420" i="4"/>
  <c r="BK420" i="4"/>
  <c r="BJ420" i="4"/>
  <c r="BI418" i="4"/>
  <c r="BH418" i="4"/>
  <c r="BK418" i="4"/>
  <c r="BJ418" i="4"/>
  <c r="BI416" i="4"/>
  <c r="BH416" i="4"/>
  <c r="BK416" i="4"/>
  <c r="BJ416" i="4"/>
  <c r="BI414" i="4"/>
  <c r="BH414" i="4"/>
  <c r="BK414" i="4"/>
  <c r="BJ414" i="4"/>
  <c r="BI412" i="4"/>
  <c r="BH412" i="4"/>
  <c r="BK412" i="4"/>
  <c r="BJ412" i="4"/>
  <c r="BI410" i="4"/>
  <c r="BH410" i="4"/>
  <c r="BK410" i="4"/>
  <c r="BJ410" i="4"/>
  <c r="BI408" i="4"/>
  <c r="BH408" i="4"/>
  <c r="BK408" i="4"/>
  <c r="BJ408" i="4"/>
  <c r="BI406" i="4"/>
  <c r="BH406" i="4"/>
  <c r="BK406" i="4"/>
  <c r="BJ406" i="4"/>
  <c r="BI404" i="4"/>
  <c r="BH404" i="4"/>
  <c r="BK404" i="4"/>
  <c r="BJ404" i="4"/>
  <c r="BI402" i="4"/>
  <c r="BH402" i="4"/>
  <c r="BK402" i="4"/>
  <c r="BJ402" i="4"/>
  <c r="BI400" i="4"/>
  <c r="BH400" i="4"/>
  <c r="BK400" i="4"/>
  <c r="BJ400" i="4"/>
  <c r="BI398" i="4"/>
  <c r="BH398" i="4"/>
  <c r="BK398" i="4"/>
  <c r="BJ398" i="4"/>
  <c r="BI396" i="4"/>
  <c r="BH396" i="4"/>
  <c r="BK396" i="4"/>
  <c r="BJ396" i="4"/>
  <c r="BI394" i="4"/>
  <c r="BH394" i="4"/>
  <c r="BK394" i="4"/>
  <c r="BJ394" i="4"/>
  <c r="BI392" i="4"/>
  <c r="BH392" i="4"/>
  <c r="BK392" i="4"/>
  <c r="BJ392" i="4"/>
  <c r="BI390" i="4"/>
  <c r="BH390" i="4"/>
  <c r="BK390" i="4"/>
  <c r="BJ390" i="4"/>
  <c r="BI388" i="4"/>
  <c r="BH388" i="4"/>
  <c r="BK388" i="4"/>
  <c r="BJ388" i="4"/>
  <c r="BI386" i="4"/>
  <c r="BH386" i="4"/>
  <c r="BK386" i="4"/>
  <c r="BJ386" i="4"/>
  <c r="BI384" i="4"/>
  <c r="BH384" i="4"/>
  <c r="BK384" i="4"/>
  <c r="BJ384" i="4"/>
  <c r="BI382" i="4"/>
  <c r="BH382" i="4"/>
  <c r="BK382" i="4"/>
  <c r="BJ382" i="4"/>
  <c r="BI380" i="4"/>
  <c r="BH380" i="4"/>
  <c r="BK380" i="4"/>
  <c r="BJ380" i="4"/>
  <c r="BI378" i="4"/>
  <c r="BH378" i="4"/>
  <c r="BK378" i="4"/>
  <c r="BJ378" i="4"/>
  <c r="BI376" i="4"/>
  <c r="BH376" i="4"/>
  <c r="BK376" i="4"/>
  <c r="BJ376" i="4"/>
  <c r="BI374" i="4"/>
  <c r="BH374" i="4"/>
  <c r="BK374" i="4"/>
  <c r="BJ374" i="4"/>
  <c r="BI372" i="4"/>
  <c r="BH372" i="4"/>
  <c r="BK372" i="4"/>
  <c r="BJ372" i="4"/>
  <c r="BI370" i="4"/>
  <c r="BH370" i="4"/>
  <c r="BK370" i="4"/>
  <c r="BJ370" i="4"/>
  <c r="BI368" i="4"/>
  <c r="BH368" i="4"/>
  <c r="BK368" i="4"/>
  <c r="BJ368" i="4"/>
  <c r="BI366" i="4"/>
  <c r="BH366" i="4"/>
  <c r="BK366" i="4"/>
  <c r="BJ366" i="4"/>
  <c r="BI364" i="4"/>
  <c r="BH364" i="4"/>
  <c r="BK364" i="4"/>
  <c r="BJ364" i="4"/>
  <c r="BI362" i="4"/>
  <c r="BH362" i="4"/>
  <c r="BK362" i="4"/>
  <c r="BJ362" i="4"/>
  <c r="BI360" i="4"/>
  <c r="BH360" i="4"/>
  <c r="BK360" i="4"/>
  <c r="BJ360" i="4"/>
  <c r="BI358" i="4"/>
  <c r="BH358" i="4"/>
  <c r="BK358" i="4"/>
  <c r="BJ358" i="4"/>
  <c r="BI356" i="4"/>
  <c r="BH356" i="4"/>
  <c r="BK356" i="4"/>
  <c r="BJ356" i="4"/>
  <c r="BI354" i="4"/>
  <c r="BH354" i="4"/>
  <c r="BK354" i="4"/>
  <c r="BJ354" i="4"/>
  <c r="BI352" i="4"/>
  <c r="BH352" i="4"/>
  <c r="BK352" i="4"/>
  <c r="BJ352" i="4"/>
  <c r="BI350" i="4"/>
  <c r="BH350" i="4"/>
  <c r="BK350" i="4"/>
  <c r="BJ350" i="4"/>
  <c r="BI348" i="4"/>
  <c r="BH348" i="4"/>
  <c r="BK348" i="4"/>
  <c r="BJ348" i="4"/>
  <c r="BI346" i="4"/>
  <c r="BH346" i="4"/>
  <c r="BK346" i="4"/>
  <c r="BJ346" i="4"/>
  <c r="BI344" i="4"/>
  <c r="BH344" i="4"/>
  <c r="BK344" i="4"/>
  <c r="BJ344" i="4"/>
  <c r="BI342" i="4"/>
  <c r="BH342" i="4"/>
  <c r="BK342" i="4"/>
  <c r="BJ342" i="4"/>
  <c r="BI340" i="4"/>
  <c r="BH340" i="4"/>
  <c r="BK340" i="4"/>
  <c r="BJ340" i="4"/>
  <c r="BT710" i="4"/>
  <c r="BW710" i="4"/>
  <c r="BV710" i="4"/>
  <c r="BU710" i="4"/>
  <c r="BO709" i="4"/>
  <c r="BL705" i="4"/>
  <c r="BH702" i="4"/>
  <c r="BK702" i="4"/>
  <c r="BJ702" i="4"/>
  <c r="BI702" i="4"/>
  <c r="BM701" i="4"/>
  <c r="BP698" i="4"/>
  <c r="BS698" i="4"/>
  <c r="BR698" i="4"/>
  <c r="BQ698" i="4"/>
  <c r="BN697" i="4"/>
  <c r="BT694" i="4"/>
  <c r="BW694" i="4"/>
  <c r="BV694" i="4"/>
  <c r="BU694" i="4"/>
  <c r="BO693" i="4"/>
  <c r="BL689" i="4"/>
  <c r="BH686" i="4"/>
  <c r="BK686" i="4"/>
  <c r="BJ686" i="4"/>
  <c r="BI686" i="4"/>
  <c r="BM685" i="4"/>
  <c r="BP682" i="4"/>
  <c r="BS682" i="4"/>
  <c r="BR682" i="4"/>
  <c r="BQ682" i="4"/>
  <c r="BN681" i="4"/>
  <c r="BT678" i="4"/>
  <c r="BW678" i="4"/>
  <c r="BV678" i="4"/>
  <c r="BU678" i="4"/>
  <c r="BO677" i="4"/>
  <c r="BL673" i="4"/>
  <c r="BH670" i="4"/>
  <c r="BK670" i="4"/>
  <c r="BJ670" i="4"/>
  <c r="BI670" i="4"/>
  <c r="BM669" i="4"/>
  <c r="BP666" i="4"/>
  <c r="BS666" i="4"/>
  <c r="BR666" i="4"/>
  <c r="BQ666" i="4"/>
  <c r="BN665" i="4"/>
  <c r="BT662" i="4"/>
  <c r="BW662" i="4"/>
  <c r="BV662" i="4"/>
  <c r="BU662" i="4"/>
  <c r="BO661" i="4"/>
  <c r="BL657" i="4"/>
  <c r="BH654" i="4"/>
  <c r="BK654" i="4"/>
  <c r="BJ654" i="4"/>
  <c r="BI654" i="4"/>
  <c r="BM653" i="4"/>
  <c r="BP650" i="4"/>
  <c r="BS650" i="4"/>
  <c r="BR650" i="4"/>
  <c r="BQ650" i="4"/>
  <c r="BN649" i="4"/>
  <c r="BT646" i="4"/>
  <c r="BW646" i="4"/>
  <c r="BV646" i="4"/>
  <c r="BU646" i="4"/>
  <c r="BO645" i="4"/>
  <c r="BL641" i="4"/>
  <c r="BH638" i="4"/>
  <c r="BK638" i="4"/>
  <c r="BJ638" i="4"/>
  <c r="BI638" i="4"/>
  <c r="BM637" i="4"/>
  <c r="BP634" i="4"/>
  <c r="BS634" i="4"/>
  <c r="BR634" i="4"/>
  <c r="BQ634" i="4"/>
  <c r="BN633" i="4"/>
  <c r="BT630" i="4"/>
  <c r="BW630" i="4"/>
  <c r="BV630" i="4"/>
  <c r="BU630" i="4"/>
  <c r="BO629" i="4"/>
  <c r="BL625" i="4"/>
  <c r="BH622" i="4"/>
  <c r="BK622" i="4"/>
  <c r="BJ622" i="4"/>
  <c r="BI622" i="4"/>
  <c r="BM621" i="4"/>
  <c r="BP618" i="4"/>
  <c r="BS618" i="4"/>
  <c r="BR618" i="4"/>
  <c r="BQ618" i="4"/>
  <c r="BN617" i="4"/>
  <c r="BT614" i="4"/>
  <c r="BW614" i="4"/>
  <c r="BV614" i="4"/>
  <c r="BU614" i="4"/>
  <c r="BO613" i="4"/>
  <c r="BR604" i="4"/>
  <c r="BP604" i="4"/>
  <c r="BS604" i="4"/>
  <c r="BQ604" i="4"/>
  <c r="BR600" i="4"/>
  <c r="BP600" i="4"/>
  <c r="BS600" i="4"/>
  <c r="BQ600" i="4"/>
  <c r="BR596" i="4"/>
  <c r="BP596" i="4"/>
  <c r="BS596" i="4"/>
  <c r="BQ596" i="4"/>
  <c r="BR592" i="4"/>
  <c r="BP592" i="4"/>
  <c r="BS592" i="4"/>
  <c r="BQ592" i="4"/>
  <c r="BR588" i="4"/>
  <c r="BP588" i="4"/>
  <c r="BS588" i="4"/>
  <c r="BQ588" i="4"/>
  <c r="BR584" i="4"/>
  <c r="BP584" i="4"/>
  <c r="BS584" i="4"/>
  <c r="BQ584" i="4"/>
  <c r="BR580" i="4"/>
  <c r="BP580" i="4"/>
  <c r="BS580" i="4"/>
  <c r="BQ580" i="4"/>
  <c r="BR576" i="4"/>
  <c r="BP576" i="4"/>
  <c r="BS576" i="4"/>
  <c r="BQ576" i="4"/>
  <c r="BR572" i="4"/>
  <c r="BP572" i="4"/>
  <c r="BS572" i="4"/>
  <c r="BQ572" i="4"/>
  <c r="BR568" i="4"/>
  <c r="BP568" i="4"/>
  <c r="BS568" i="4"/>
  <c r="BQ568" i="4"/>
  <c r="BR564" i="4"/>
  <c r="BP564" i="4"/>
  <c r="BS564" i="4"/>
  <c r="BQ564" i="4"/>
  <c r="BR560" i="4"/>
  <c r="BP560" i="4"/>
  <c r="BS560" i="4"/>
  <c r="BQ560" i="4"/>
  <c r="BR556" i="4"/>
  <c r="BP556" i="4"/>
  <c r="BS556" i="4"/>
  <c r="BQ556" i="4"/>
  <c r="BR552" i="4"/>
  <c r="BP552" i="4"/>
  <c r="BS552" i="4"/>
  <c r="BQ552" i="4"/>
  <c r="BR548" i="4"/>
  <c r="BP548" i="4"/>
  <c r="BS548" i="4"/>
  <c r="BQ548" i="4"/>
  <c r="BR544" i="4"/>
  <c r="BP544" i="4"/>
  <c r="BS544" i="4"/>
  <c r="BQ544" i="4"/>
  <c r="BR540" i="4"/>
  <c r="BP540" i="4"/>
  <c r="BS540" i="4"/>
  <c r="BQ540" i="4"/>
  <c r="BU521" i="4"/>
  <c r="BT521" i="4"/>
  <c r="BW521" i="4"/>
  <c r="BV521" i="4"/>
  <c r="BU517" i="4"/>
  <c r="BT517" i="4"/>
  <c r="BW517" i="4"/>
  <c r="BV517" i="4"/>
  <c r="BU513" i="4"/>
  <c r="BT513" i="4"/>
  <c r="BW513" i="4"/>
  <c r="BV513" i="4"/>
  <c r="BU509" i="4"/>
  <c r="BT509" i="4"/>
  <c r="BW509" i="4"/>
  <c r="BV509" i="4"/>
  <c r="BU505" i="4"/>
  <c r="BT505" i="4"/>
  <c r="BW505" i="4"/>
  <c r="BV505" i="4"/>
  <c r="BU501" i="4"/>
  <c r="BT501" i="4"/>
  <c r="BW501" i="4"/>
  <c r="BV501" i="4"/>
  <c r="BU497" i="4"/>
  <c r="BT497" i="4"/>
  <c r="BW497" i="4"/>
  <c r="BV497" i="4"/>
  <c r="BU493" i="4"/>
  <c r="BT493" i="4"/>
  <c r="BW493" i="4"/>
  <c r="BV493" i="4"/>
  <c r="BU489" i="4"/>
  <c r="BT489" i="4"/>
  <c r="BW489" i="4"/>
  <c r="BV489" i="4"/>
  <c r="BU485" i="4"/>
  <c r="BT485" i="4"/>
  <c r="BW485" i="4"/>
  <c r="BV485" i="4"/>
  <c r="BU481" i="4"/>
  <c r="BT481" i="4"/>
  <c r="BW481" i="4"/>
  <c r="BV481" i="4"/>
  <c r="BU458" i="4"/>
  <c r="BT458" i="4"/>
  <c r="BW458" i="4"/>
  <c r="BV458" i="4"/>
  <c r="BU454" i="4"/>
  <c r="BT454" i="4"/>
  <c r="BW454" i="4"/>
  <c r="BV454" i="4"/>
  <c r="BU450" i="4"/>
  <c r="BT450" i="4"/>
  <c r="BW450" i="4"/>
  <c r="BV450" i="4"/>
  <c r="BU446" i="4"/>
  <c r="BT446" i="4"/>
  <c r="BW446" i="4"/>
  <c r="BV446" i="4"/>
  <c r="BU442" i="4"/>
  <c r="BT442" i="4"/>
  <c r="BW442" i="4"/>
  <c r="BV442" i="4"/>
  <c r="BU438" i="4"/>
  <c r="BT438" i="4"/>
  <c r="BW438" i="4"/>
  <c r="BV438" i="4"/>
  <c r="BU434" i="4"/>
  <c r="BT434" i="4"/>
  <c r="BW434" i="4"/>
  <c r="BV434" i="4"/>
  <c r="BU430" i="4"/>
  <c r="BT430" i="4"/>
  <c r="BW430" i="4"/>
  <c r="BV430" i="4"/>
  <c r="BU426" i="4"/>
  <c r="BT426" i="4"/>
  <c r="BW426" i="4"/>
  <c r="BV426" i="4"/>
  <c r="BU422" i="4"/>
  <c r="BT422" i="4"/>
  <c r="BW422" i="4"/>
  <c r="BV422" i="4"/>
  <c r="BU418" i="4"/>
  <c r="BT418" i="4"/>
  <c r="BW418" i="4"/>
  <c r="BV418" i="4"/>
  <c r="BU414" i="4"/>
  <c r="BT414" i="4"/>
  <c r="BW414" i="4"/>
  <c r="BV414" i="4"/>
  <c r="BU413" i="4"/>
  <c r="BT413" i="4"/>
  <c r="BW413" i="4"/>
  <c r="BV413" i="4"/>
  <c r="BU412" i="4"/>
  <c r="BT412" i="4"/>
  <c r="BW412" i="4"/>
  <c r="BV412" i="4"/>
  <c r="BU411" i="4"/>
  <c r="BT411" i="4"/>
  <c r="BW411" i="4"/>
  <c r="BV411" i="4"/>
  <c r="BU410" i="4"/>
  <c r="BT410" i="4"/>
  <c r="BW410" i="4"/>
  <c r="BV410" i="4"/>
  <c r="BU409" i="4"/>
  <c r="BT409" i="4"/>
  <c r="BW409" i="4"/>
  <c r="BV409" i="4"/>
  <c r="BU408" i="4"/>
  <c r="BT408" i="4"/>
  <c r="BW408" i="4"/>
  <c r="BV408" i="4"/>
  <c r="BU389" i="4"/>
  <c r="BT389" i="4"/>
  <c r="BW389" i="4"/>
  <c r="BV389" i="4"/>
  <c r="BU388" i="4"/>
  <c r="BT388" i="4"/>
  <c r="BW388" i="4"/>
  <c r="BV388" i="4"/>
  <c r="BU387" i="4"/>
  <c r="BT387" i="4"/>
  <c r="BW387" i="4"/>
  <c r="BV387" i="4"/>
  <c r="BO680" i="4"/>
  <c r="BT464" i="4"/>
  <c r="BT404" i="4"/>
  <c r="BT392" i="4"/>
  <c r="BT384" i="4"/>
  <c r="BT380" i="4"/>
  <c r="BT376" i="4"/>
  <c r="BT360" i="4"/>
  <c r="BT356" i="4"/>
  <c r="BT352" i="4"/>
  <c r="BT348" i="4"/>
  <c r="BT344" i="4"/>
  <c r="BT340" i="4"/>
  <c r="BI339" i="4"/>
  <c r="BH339" i="4"/>
  <c r="BK339" i="4"/>
  <c r="BJ339" i="4"/>
  <c r="BT336" i="4"/>
  <c r="BW336" i="4"/>
  <c r="BV336" i="4"/>
  <c r="BU336" i="4"/>
  <c r="BH335" i="4"/>
  <c r="BK335" i="4"/>
  <c r="BI335" i="4"/>
  <c r="BJ335" i="4"/>
  <c r="BP331" i="4"/>
  <c r="BS331" i="4"/>
  <c r="BQ331" i="4"/>
  <c r="BR331" i="4"/>
  <c r="BT320" i="4"/>
  <c r="BW320" i="4"/>
  <c r="BV320" i="4"/>
  <c r="BU320" i="4"/>
  <c r="BH319" i="4"/>
  <c r="BK319" i="4"/>
  <c r="BI319" i="4"/>
  <c r="BJ319" i="4"/>
  <c r="BK96" i="4"/>
  <c r="BJ96" i="4"/>
  <c r="BI96" i="4"/>
  <c r="BH96" i="4"/>
  <c r="BK92" i="4"/>
  <c r="BJ92" i="4"/>
  <c r="BI92" i="4"/>
  <c r="BH92" i="4"/>
  <c r="BK88" i="4"/>
  <c r="BJ88" i="4"/>
  <c r="BI88" i="4"/>
  <c r="BH88" i="4"/>
  <c r="BK84" i="4"/>
  <c r="BJ84" i="4"/>
  <c r="BI84" i="4"/>
  <c r="BH84" i="4"/>
  <c r="BK80" i="4"/>
  <c r="BJ80" i="4"/>
  <c r="BI80" i="4"/>
  <c r="BH80" i="4"/>
  <c r="BK76" i="4"/>
  <c r="BJ76" i="4"/>
  <c r="BI76" i="4"/>
  <c r="BH76" i="4"/>
  <c r="BK72" i="4"/>
  <c r="BJ72" i="4"/>
  <c r="BI72" i="4"/>
  <c r="BH72" i="4"/>
  <c r="BK68" i="4"/>
  <c r="BJ68" i="4"/>
  <c r="BI68" i="4"/>
  <c r="BH68" i="4"/>
  <c r="BK64" i="4"/>
  <c r="BJ64" i="4"/>
  <c r="BI64" i="4"/>
  <c r="BH64" i="4"/>
  <c r="BK60" i="4"/>
  <c r="BJ60" i="4"/>
  <c r="BI60" i="4"/>
  <c r="BH60" i="4"/>
  <c r="BK56" i="4"/>
  <c r="BJ56" i="4"/>
  <c r="BI56" i="4"/>
  <c r="BH56" i="4"/>
  <c r="BK52" i="4"/>
  <c r="BJ52" i="4"/>
  <c r="BI52" i="4"/>
  <c r="BH52" i="4"/>
  <c r="BK48" i="4"/>
  <c r="BJ48" i="4"/>
  <c r="BI48" i="4"/>
  <c r="BH48" i="4"/>
  <c r="BK44" i="4"/>
  <c r="BJ44" i="4"/>
  <c r="BI44" i="4"/>
  <c r="BH44" i="4"/>
  <c r="BK40" i="4"/>
  <c r="BJ40" i="4"/>
  <c r="BI40" i="4"/>
  <c r="BH40" i="4"/>
  <c r="BK36" i="4"/>
  <c r="BJ36" i="4"/>
  <c r="BI36" i="4"/>
  <c r="BH36" i="4"/>
  <c r="BK32" i="4"/>
  <c r="BJ32" i="4"/>
  <c r="BI32" i="4"/>
  <c r="BH32" i="4"/>
  <c r="BK28" i="4"/>
  <c r="BJ28" i="4"/>
  <c r="BI28" i="4"/>
  <c r="BH28" i="4"/>
  <c r="BG1630" i="4"/>
  <c r="BD17" i="4"/>
  <c r="AZ17" i="4"/>
  <c r="AV17" i="4"/>
  <c r="BG2" i="4"/>
  <c r="BG17" i="4"/>
  <c r="BC17" i="4"/>
  <c r="AY17" i="4"/>
  <c r="AU17" i="4"/>
  <c r="BF17" i="4"/>
  <c r="BB17" i="4"/>
  <c r="AX17" i="4"/>
  <c r="AT17" i="4"/>
  <c r="BE17" i="4"/>
  <c r="BA17" i="4"/>
  <c r="AW17" i="4"/>
  <c r="AS17" i="4"/>
  <c r="AV1644" i="4"/>
  <c r="BE1644" i="4"/>
  <c r="BF1644" i="4"/>
  <c r="BG1644" i="4"/>
  <c r="BF1640" i="4"/>
  <c r="BG1640" i="4"/>
  <c r="AS1640" i="4"/>
  <c r="AT1636" i="4"/>
  <c r="AU1636" i="4"/>
  <c r="AW1636" i="4"/>
  <c r="BG1632" i="4"/>
  <c r="AZ1632" i="4"/>
  <c r="BN684" i="4"/>
  <c r="BS479" i="4"/>
  <c r="BW463" i="4"/>
  <c r="BW407" i="4"/>
  <c r="BW403" i="4"/>
  <c r="BW391" i="4"/>
  <c r="BW383" i="4"/>
  <c r="BW379" i="4"/>
  <c r="BW375" i="4"/>
  <c r="BW359" i="4"/>
  <c r="BW355" i="4"/>
  <c r="BW351" i="4"/>
  <c r="BW347" i="4"/>
  <c r="BW343" i="4"/>
  <c r="BP334" i="4"/>
  <c r="BS334" i="4"/>
  <c r="BR334" i="4"/>
  <c r="BQ334" i="4"/>
  <c r="BP326" i="4"/>
  <c r="BS326" i="4"/>
  <c r="BR326" i="4"/>
  <c r="BQ326" i="4"/>
  <c r="BP318" i="4"/>
  <c r="BS318" i="4"/>
  <c r="BR318" i="4"/>
  <c r="BQ318" i="4"/>
  <c r="BS291" i="4"/>
  <c r="BR291" i="4"/>
  <c r="BQ291" i="4"/>
  <c r="BP291" i="4"/>
  <c r="BK287" i="4"/>
  <c r="BH287" i="4"/>
  <c r="BJ287" i="4"/>
  <c r="BI287" i="4"/>
  <c r="BW286" i="4"/>
  <c r="BU286" i="4"/>
  <c r="BT286" i="4"/>
  <c r="BV286" i="4"/>
  <c r="BS283" i="4"/>
  <c r="BR283" i="4"/>
  <c r="BQ283" i="4"/>
  <c r="BP283" i="4"/>
  <c r="BK279" i="4"/>
  <c r="BH279" i="4"/>
  <c r="BJ279" i="4"/>
  <c r="BI279" i="4"/>
  <c r="BW278" i="4"/>
  <c r="BU278" i="4"/>
  <c r="BT278" i="4"/>
  <c r="BV278" i="4"/>
  <c r="BS275" i="4"/>
  <c r="BR275" i="4"/>
  <c r="BQ275" i="4"/>
  <c r="BP275" i="4"/>
  <c r="BK271" i="4"/>
  <c r="BH271" i="4"/>
  <c r="BJ271" i="4"/>
  <c r="BI271" i="4"/>
  <c r="BW270" i="4"/>
  <c r="BU270" i="4"/>
  <c r="BT270" i="4"/>
  <c r="BV270" i="4"/>
  <c r="BS267" i="4"/>
  <c r="BR267" i="4"/>
  <c r="BQ267" i="4"/>
  <c r="BP267" i="4"/>
  <c r="BK263" i="4"/>
  <c r="BH263" i="4"/>
  <c r="BJ263" i="4"/>
  <c r="BI263" i="4"/>
  <c r="BW262" i="4"/>
  <c r="BU262" i="4"/>
  <c r="BT262" i="4"/>
  <c r="BV262" i="4"/>
  <c r="BS259" i="4"/>
  <c r="BR259" i="4"/>
  <c r="BQ259" i="4"/>
  <c r="BP259" i="4"/>
  <c r="BK255" i="4"/>
  <c r="BH255" i="4"/>
  <c r="BJ255" i="4"/>
  <c r="BI255" i="4"/>
  <c r="BW254" i="4"/>
  <c r="BU254" i="4"/>
  <c r="BT254" i="4"/>
  <c r="BV254" i="4"/>
  <c r="BS251" i="4"/>
  <c r="BR251" i="4"/>
  <c r="BQ251" i="4"/>
  <c r="BP251" i="4"/>
  <c r="BK247" i="4"/>
  <c r="BH247" i="4"/>
  <c r="BJ247" i="4"/>
  <c r="BI247" i="4"/>
  <c r="BW246" i="4"/>
  <c r="BU246" i="4"/>
  <c r="BT246" i="4"/>
  <c r="BV246" i="4"/>
  <c r="BS243" i="4"/>
  <c r="BR243" i="4"/>
  <c r="BQ243" i="4"/>
  <c r="BP243" i="4"/>
  <c r="BK239" i="4"/>
  <c r="BH239" i="4"/>
  <c r="BJ239" i="4"/>
  <c r="BI239" i="4"/>
  <c r="BW238" i="4"/>
  <c r="BU238" i="4"/>
  <c r="BT238" i="4"/>
  <c r="BV238" i="4"/>
  <c r="BS235" i="4"/>
  <c r="BR235" i="4"/>
  <c r="BQ235" i="4"/>
  <c r="BP235" i="4"/>
  <c r="BK231" i="4"/>
  <c r="BH231" i="4"/>
  <c r="BJ231" i="4"/>
  <c r="BI231" i="4"/>
  <c r="BW230" i="4"/>
  <c r="BU230" i="4"/>
  <c r="BT230" i="4"/>
  <c r="BV230" i="4"/>
  <c r="BS227" i="4"/>
  <c r="BR227" i="4"/>
  <c r="BQ227" i="4"/>
  <c r="BP227" i="4"/>
  <c r="BK223" i="4"/>
  <c r="BH223" i="4"/>
  <c r="BJ223" i="4"/>
  <c r="BI223" i="4"/>
  <c r="BW222" i="4"/>
  <c r="BU222" i="4"/>
  <c r="BT222" i="4"/>
  <c r="BV222" i="4"/>
  <c r="BS219" i="4"/>
  <c r="BR219" i="4"/>
  <c r="BQ219" i="4"/>
  <c r="BP219" i="4"/>
  <c r="BK215" i="4"/>
  <c r="BH215" i="4"/>
  <c r="BJ215" i="4"/>
  <c r="BI215" i="4"/>
  <c r="BW214" i="4"/>
  <c r="BU214" i="4"/>
  <c r="BT214" i="4"/>
  <c r="BV214" i="4"/>
  <c r="BS211" i="4"/>
  <c r="BR211" i="4"/>
  <c r="BQ211" i="4"/>
  <c r="BP211" i="4"/>
  <c r="BK207" i="4"/>
  <c r="BH207" i="4"/>
  <c r="BJ207" i="4"/>
  <c r="BI207" i="4"/>
  <c r="BW206" i="4"/>
  <c r="BU206" i="4"/>
  <c r="BT206" i="4"/>
  <c r="BV206" i="4"/>
  <c r="BS203" i="4"/>
  <c r="BR203" i="4"/>
  <c r="BQ203" i="4"/>
  <c r="BP203" i="4"/>
  <c r="BK199" i="4"/>
  <c r="BH199" i="4"/>
  <c r="BJ199" i="4"/>
  <c r="BI199" i="4"/>
  <c r="BW198" i="4"/>
  <c r="BU198" i="4"/>
  <c r="BT198" i="4"/>
  <c r="BV198" i="4"/>
  <c r="BS195" i="4"/>
  <c r="BR195" i="4"/>
  <c r="BQ195" i="4"/>
  <c r="BP195" i="4"/>
  <c r="BK191" i="4"/>
  <c r="BH191" i="4"/>
  <c r="BJ191" i="4"/>
  <c r="BI191" i="4"/>
  <c r="BW190" i="4"/>
  <c r="BU190" i="4"/>
  <c r="BT190" i="4"/>
  <c r="BV190" i="4"/>
  <c r="BS187" i="4"/>
  <c r="BR187" i="4"/>
  <c r="BQ187" i="4"/>
  <c r="BP187" i="4"/>
  <c r="BK183" i="4"/>
  <c r="BH183" i="4"/>
  <c r="BJ183" i="4"/>
  <c r="BI183" i="4"/>
  <c r="BW182" i="4"/>
  <c r="BU182" i="4"/>
  <c r="BT182" i="4"/>
  <c r="BV182" i="4"/>
  <c r="BS179" i="4"/>
  <c r="BR179" i="4"/>
  <c r="BQ179" i="4"/>
  <c r="BP179" i="4"/>
  <c r="BK175" i="4"/>
  <c r="BH175" i="4"/>
  <c r="BJ175" i="4"/>
  <c r="BI175" i="4"/>
  <c r="BW174" i="4"/>
  <c r="BU174" i="4"/>
  <c r="BT174" i="4"/>
  <c r="BV174" i="4"/>
  <c r="BS171" i="4"/>
  <c r="BR171" i="4"/>
  <c r="BQ171" i="4"/>
  <c r="BP171" i="4"/>
  <c r="BK167" i="4"/>
  <c r="BH167" i="4"/>
  <c r="BJ167" i="4"/>
  <c r="BI167" i="4"/>
  <c r="BW166" i="4"/>
  <c r="BU166" i="4"/>
  <c r="BT166" i="4"/>
  <c r="BV166" i="4"/>
  <c r="BS163" i="4"/>
  <c r="BR163" i="4"/>
  <c r="BQ163" i="4"/>
  <c r="BP163" i="4"/>
  <c r="BK159" i="4"/>
  <c r="BH159" i="4"/>
  <c r="BJ159" i="4"/>
  <c r="BI159" i="4"/>
  <c r="BW158" i="4"/>
  <c r="BU158" i="4"/>
  <c r="BT158" i="4"/>
  <c r="BV158" i="4"/>
  <c r="BS155" i="4"/>
  <c r="BR155" i="4"/>
  <c r="BQ155" i="4"/>
  <c r="BP155" i="4"/>
  <c r="BK151" i="4"/>
  <c r="BH151" i="4"/>
  <c r="BJ151" i="4"/>
  <c r="BI151" i="4"/>
  <c r="BW150" i="4"/>
  <c r="BU150" i="4"/>
  <c r="BT150" i="4"/>
  <c r="BV150" i="4"/>
  <c r="BS147" i="4"/>
  <c r="BR147" i="4"/>
  <c r="BQ147" i="4"/>
  <c r="BP147" i="4"/>
  <c r="BK143" i="4"/>
  <c r="BH143" i="4"/>
  <c r="BJ143" i="4"/>
  <c r="BI143" i="4"/>
  <c r="BW142" i="4"/>
  <c r="BU142" i="4"/>
  <c r="BT142" i="4"/>
  <c r="BV142" i="4"/>
  <c r="BS139" i="4"/>
  <c r="BR139" i="4"/>
  <c r="BQ139" i="4"/>
  <c r="BP139" i="4"/>
  <c r="BK135" i="4"/>
  <c r="BH135" i="4"/>
  <c r="BJ135" i="4"/>
  <c r="BI135" i="4"/>
  <c r="BW134" i="4"/>
  <c r="BU134" i="4"/>
  <c r="BT134" i="4"/>
  <c r="BV134" i="4"/>
  <c r="BS131" i="4"/>
  <c r="BR131" i="4"/>
  <c r="BQ131" i="4"/>
  <c r="BP131" i="4"/>
  <c r="BK127" i="4"/>
  <c r="BH127" i="4"/>
  <c r="BJ127" i="4"/>
  <c r="BI127" i="4"/>
  <c r="BW126" i="4"/>
  <c r="BU126" i="4"/>
  <c r="BT126" i="4"/>
  <c r="BV126" i="4"/>
  <c r="BS123" i="4"/>
  <c r="BR123" i="4"/>
  <c r="BQ123" i="4"/>
  <c r="BP123" i="4"/>
  <c r="BK119" i="4"/>
  <c r="BH119" i="4"/>
  <c r="BJ119" i="4"/>
  <c r="BI119" i="4"/>
  <c r="BW118" i="4"/>
  <c r="BU118" i="4"/>
  <c r="BT118" i="4"/>
  <c r="BV118" i="4"/>
  <c r="BS115" i="4"/>
  <c r="BR115" i="4"/>
  <c r="BQ115" i="4"/>
  <c r="BP115" i="4"/>
  <c r="BK113" i="4"/>
  <c r="BH113" i="4"/>
  <c r="BJ113" i="4"/>
  <c r="BI113" i="4"/>
  <c r="BW112" i="4"/>
  <c r="BU112" i="4"/>
  <c r="BT112" i="4"/>
  <c r="BV112" i="4"/>
  <c r="BS107" i="4"/>
  <c r="BR107" i="4"/>
  <c r="BQ107" i="4"/>
  <c r="BP107" i="4"/>
  <c r="BK103" i="4"/>
  <c r="BH103" i="4"/>
  <c r="BJ103" i="4"/>
  <c r="BI103" i="4"/>
  <c r="BW102" i="4"/>
  <c r="BU102" i="4"/>
  <c r="BT102" i="4"/>
  <c r="BV102" i="4"/>
  <c r="BS99" i="4"/>
  <c r="BR99" i="4"/>
  <c r="BQ99" i="4"/>
  <c r="BP99" i="4"/>
  <c r="BW97" i="4"/>
  <c r="BV97" i="4"/>
  <c r="BU97" i="4"/>
  <c r="BT97" i="4"/>
  <c r="BW95" i="4"/>
  <c r="BV95" i="4"/>
  <c r="BU95" i="4"/>
  <c r="BT95" i="4"/>
  <c r="BW93" i="4"/>
  <c r="BV93" i="4"/>
  <c r="BU93" i="4"/>
  <c r="BT93" i="4"/>
  <c r="BW91" i="4"/>
  <c r="BV91" i="4"/>
  <c r="BU91" i="4"/>
  <c r="BT91" i="4"/>
  <c r="BW89" i="4"/>
  <c r="BV89" i="4"/>
  <c r="BU89" i="4"/>
  <c r="BT89" i="4"/>
  <c r="BW87" i="4"/>
  <c r="BV87" i="4"/>
  <c r="BU87" i="4"/>
  <c r="BT87" i="4"/>
  <c r="BW85" i="4"/>
  <c r="BV85" i="4"/>
  <c r="BU85" i="4"/>
  <c r="BT85" i="4"/>
  <c r="BW83" i="4"/>
  <c r="BV83" i="4"/>
  <c r="BU83" i="4"/>
  <c r="BT83" i="4"/>
  <c r="BW81" i="4"/>
  <c r="BV81" i="4"/>
  <c r="BU81" i="4"/>
  <c r="BT81" i="4"/>
  <c r="BW79" i="4"/>
  <c r="BV79" i="4"/>
  <c r="BU79" i="4"/>
  <c r="BT79" i="4"/>
  <c r="BW77" i="4"/>
  <c r="BV77" i="4"/>
  <c r="BU77" i="4"/>
  <c r="BT77" i="4"/>
  <c r="BW75" i="4"/>
  <c r="BV75" i="4"/>
  <c r="BU75" i="4"/>
  <c r="BT75" i="4"/>
  <c r="BW73" i="4"/>
  <c r="BV73" i="4"/>
  <c r="BU73" i="4"/>
  <c r="BT73" i="4"/>
  <c r="BW71" i="4"/>
  <c r="BV71" i="4"/>
  <c r="BU71" i="4"/>
  <c r="BT71" i="4"/>
  <c r="BW69" i="4"/>
  <c r="BV69" i="4"/>
  <c r="BU69" i="4"/>
  <c r="BT69" i="4"/>
  <c r="BW67" i="4"/>
  <c r="BV67" i="4"/>
  <c r="BU67" i="4"/>
  <c r="BT67" i="4"/>
  <c r="BW65" i="4"/>
  <c r="BV65" i="4"/>
  <c r="BU65" i="4"/>
  <c r="BT65" i="4"/>
  <c r="BW63" i="4"/>
  <c r="BV63" i="4"/>
  <c r="BU63" i="4"/>
  <c r="BT63" i="4"/>
  <c r="BW61" i="4"/>
  <c r="BV61" i="4"/>
  <c r="BU61" i="4"/>
  <c r="BT61" i="4"/>
  <c r="BW59" i="4"/>
  <c r="BV59" i="4"/>
  <c r="BU59" i="4"/>
  <c r="BT59" i="4"/>
  <c r="BW57" i="4"/>
  <c r="BV57" i="4"/>
  <c r="BU57" i="4"/>
  <c r="BT57" i="4"/>
  <c r="BW55" i="4"/>
  <c r="BV55" i="4"/>
  <c r="BU55" i="4"/>
  <c r="BT55" i="4"/>
  <c r="BW53" i="4"/>
  <c r="BV53" i="4"/>
  <c r="BU53" i="4"/>
  <c r="BT53" i="4"/>
  <c r="BW50" i="4"/>
  <c r="BV50" i="4"/>
  <c r="BU50" i="4"/>
  <c r="BT50" i="4"/>
  <c r="BD16" i="4"/>
  <c r="AZ16" i="4"/>
  <c r="AV16" i="4"/>
  <c r="BG16" i="4"/>
  <c r="BC16" i="4"/>
  <c r="AY16" i="4"/>
  <c r="AU16" i="4"/>
  <c r="BF16" i="4"/>
  <c r="BB16" i="4"/>
  <c r="AX16" i="4"/>
  <c r="AT16" i="4"/>
  <c r="BF2" i="4"/>
  <c r="BE16" i="4"/>
  <c r="BA16" i="4"/>
  <c r="AW16" i="4"/>
  <c r="AS16" i="4"/>
  <c r="AZ1643" i="4"/>
  <c r="BA1643" i="4"/>
  <c r="AX1643" i="4"/>
  <c r="BG1643" i="4"/>
  <c r="BF1639" i="4"/>
  <c r="BG1639" i="4"/>
  <c r="BF1635" i="4"/>
  <c r="BG1635" i="4"/>
  <c r="AV1635" i="4"/>
  <c r="AW1635" i="4"/>
  <c r="BF1631" i="4"/>
  <c r="AY1631" i="4"/>
  <c r="BN708" i="4"/>
  <c r="BN704" i="4"/>
  <c r="BN700" i="4"/>
  <c r="BN696" i="4"/>
  <c r="BN692" i="4"/>
  <c r="BN688" i="4"/>
  <c r="BS520" i="4"/>
  <c r="BW406" i="4"/>
  <c r="BW402" i="4"/>
  <c r="BW390" i="4"/>
  <c r="BW386" i="4"/>
  <c r="BW382" i="4"/>
  <c r="BW378" i="4"/>
  <c r="BW374" i="4"/>
  <c r="BW366" i="4"/>
  <c r="BW358" i="4"/>
  <c r="BW354" i="4"/>
  <c r="BW350" i="4"/>
  <c r="BW346" i="4"/>
  <c r="BW342" i="4"/>
  <c r="BN338" i="4"/>
  <c r="BN337" i="4"/>
  <c r="BN334" i="4"/>
  <c r="BT330" i="4"/>
  <c r="BW330" i="4"/>
  <c r="BV330" i="4"/>
  <c r="BU330" i="4"/>
  <c r="BH329" i="4"/>
  <c r="BK329" i="4"/>
  <c r="BJ329" i="4"/>
  <c r="BI329" i="4"/>
  <c r="BL327" i="4"/>
  <c r="BO327" i="4"/>
  <c r="BN327" i="4"/>
  <c r="BM327" i="4"/>
  <c r="BP325" i="4"/>
  <c r="BS325" i="4"/>
  <c r="BR325" i="4"/>
  <c r="BQ325" i="4"/>
  <c r="BN321" i="4"/>
  <c r="BN318" i="4"/>
  <c r="BO288" i="4"/>
  <c r="BN288" i="4"/>
  <c r="BM288" i="4"/>
  <c r="BL288" i="4"/>
  <c r="BO280" i="4"/>
  <c r="BN280" i="4"/>
  <c r="BM280" i="4"/>
  <c r="BL280" i="4"/>
  <c r="BO272" i="4"/>
  <c r="BN272" i="4"/>
  <c r="BM272" i="4"/>
  <c r="BL272" i="4"/>
  <c r="BO264" i="4"/>
  <c r="BN264" i="4"/>
  <c r="BM264" i="4"/>
  <c r="BL264" i="4"/>
  <c r="BO256" i="4"/>
  <c r="BN256" i="4"/>
  <c r="BM256" i="4"/>
  <c r="BL256" i="4"/>
  <c r="BO248" i="4"/>
  <c r="BN248" i="4"/>
  <c r="BM248" i="4"/>
  <c r="BL248" i="4"/>
  <c r="BO240" i="4"/>
  <c r="BN240" i="4"/>
  <c r="BM240" i="4"/>
  <c r="BL240" i="4"/>
  <c r="BO232" i="4"/>
  <c r="BN232" i="4"/>
  <c r="BM232" i="4"/>
  <c r="BL232" i="4"/>
  <c r="BO224" i="4"/>
  <c r="BN224" i="4"/>
  <c r="BM224" i="4"/>
  <c r="BL224" i="4"/>
  <c r="BO216" i="4"/>
  <c r="BN216" i="4"/>
  <c r="BM216" i="4"/>
  <c r="BL216" i="4"/>
  <c r="BO208" i="4"/>
  <c r="BN208" i="4"/>
  <c r="BM208" i="4"/>
  <c r="BL208" i="4"/>
  <c r="BO200" i="4"/>
  <c r="BN200" i="4"/>
  <c r="BM200" i="4"/>
  <c r="BL200" i="4"/>
  <c r="BO192" i="4"/>
  <c r="BN192" i="4"/>
  <c r="BM192" i="4"/>
  <c r="BL192" i="4"/>
  <c r="BO184" i="4"/>
  <c r="BN184" i="4"/>
  <c r="BM184" i="4"/>
  <c r="BL184" i="4"/>
  <c r="BO176" i="4"/>
  <c r="BN176" i="4"/>
  <c r="BM176" i="4"/>
  <c r="BL176" i="4"/>
  <c r="BO168" i="4"/>
  <c r="BN168" i="4"/>
  <c r="BM168" i="4"/>
  <c r="BL168" i="4"/>
  <c r="BO160" i="4"/>
  <c r="BN160" i="4"/>
  <c r="BM160" i="4"/>
  <c r="BL160" i="4"/>
  <c r="BO152" i="4"/>
  <c r="BN152" i="4"/>
  <c r="BM152" i="4"/>
  <c r="BL152" i="4"/>
  <c r="BO144" i="4"/>
  <c r="BN144" i="4"/>
  <c r="BM144" i="4"/>
  <c r="BL144" i="4"/>
  <c r="BO136" i="4"/>
  <c r="BN136" i="4"/>
  <c r="BM136" i="4"/>
  <c r="BL136" i="4"/>
  <c r="BO128" i="4"/>
  <c r="BN128" i="4"/>
  <c r="BM128" i="4"/>
  <c r="BL128" i="4"/>
  <c r="BO120" i="4"/>
  <c r="BN120" i="4"/>
  <c r="BM120" i="4"/>
  <c r="BL120" i="4"/>
  <c r="BO112" i="4"/>
  <c r="BN112" i="4"/>
  <c r="BM112" i="4"/>
  <c r="BL112" i="4"/>
  <c r="BO104" i="4"/>
  <c r="BN104" i="4"/>
  <c r="BM104" i="4"/>
  <c r="BL104" i="4"/>
  <c r="BO96" i="4"/>
  <c r="BN96" i="4"/>
  <c r="BM96" i="4"/>
  <c r="BL96" i="4"/>
  <c r="BO94" i="4"/>
  <c r="BN94" i="4"/>
  <c r="BM94" i="4"/>
  <c r="BL94" i="4"/>
  <c r="BO92" i="4"/>
  <c r="BN92" i="4"/>
  <c r="BM92" i="4"/>
  <c r="BL92" i="4"/>
  <c r="BO90" i="4"/>
  <c r="BN90" i="4"/>
  <c r="BM90" i="4"/>
  <c r="BL90" i="4"/>
  <c r="BO88" i="4"/>
  <c r="BN88" i="4"/>
  <c r="BM88" i="4"/>
  <c r="BL88" i="4"/>
  <c r="BO86" i="4"/>
  <c r="BN86" i="4"/>
  <c r="BM86" i="4"/>
  <c r="BL86" i="4"/>
  <c r="BO84" i="4"/>
  <c r="BN84" i="4"/>
  <c r="BM84" i="4"/>
  <c r="BL84" i="4"/>
  <c r="BO82" i="4"/>
  <c r="BN82" i="4"/>
  <c r="BM82" i="4"/>
  <c r="BL82" i="4"/>
  <c r="BO80" i="4"/>
  <c r="BN80" i="4"/>
  <c r="BM80" i="4"/>
  <c r="BL80" i="4"/>
  <c r="BO78" i="4"/>
  <c r="BN78" i="4"/>
  <c r="BM78" i="4"/>
  <c r="BL78" i="4"/>
  <c r="BO76" i="4"/>
  <c r="BN76" i="4"/>
  <c r="BM76" i="4"/>
  <c r="BL76" i="4"/>
  <c r="BO74" i="4"/>
  <c r="BN74" i="4"/>
  <c r="BM74" i="4"/>
  <c r="BL74" i="4"/>
  <c r="BO72" i="4"/>
  <c r="BN72" i="4"/>
  <c r="BM72" i="4"/>
  <c r="BL72" i="4"/>
  <c r="BO70" i="4"/>
  <c r="BN70" i="4"/>
  <c r="BM70" i="4"/>
  <c r="BL70" i="4"/>
  <c r="BO68" i="4"/>
  <c r="BN68" i="4"/>
  <c r="BM68" i="4"/>
  <c r="BL68" i="4"/>
  <c r="BO66" i="4"/>
  <c r="BN66" i="4"/>
  <c r="BM66" i="4"/>
  <c r="BL66" i="4"/>
  <c r="BO64" i="4"/>
  <c r="BN64" i="4"/>
  <c r="BM64" i="4"/>
  <c r="BL64" i="4"/>
  <c r="BO62" i="4"/>
  <c r="BN62" i="4"/>
  <c r="BM62" i="4"/>
  <c r="BL62" i="4"/>
  <c r="BO60" i="4"/>
  <c r="BN60" i="4"/>
  <c r="BM60" i="4"/>
  <c r="BL60" i="4"/>
  <c r="BO58" i="4"/>
  <c r="BN58" i="4"/>
  <c r="BM58" i="4"/>
  <c r="BL58" i="4"/>
  <c r="BO56" i="4"/>
  <c r="BN56" i="4"/>
  <c r="BM56" i="4"/>
  <c r="BL56" i="4"/>
  <c r="BO54" i="4"/>
  <c r="BN54" i="4"/>
  <c r="BM54" i="4"/>
  <c r="BL54" i="4"/>
  <c r="BO52" i="4"/>
  <c r="BN52" i="4"/>
  <c r="BM52" i="4"/>
  <c r="BL52" i="4"/>
  <c r="BO50" i="4"/>
  <c r="BN50" i="4"/>
  <c r="BM50" i="4"/>
  <c r="BL50" i="4"/>
  <c r="BO48" i="4"/>
  <c r="BN48" i="4"/>
  <c r="BM48" i="4"/>
  <c r="BL48" i="4"/>
  <c r="BO46" i="4"/>
  <c r="BN46" i="4"/>
  <c r="BM46" i="4"/>
  <c r="BL46" i="4"/>
  <c r="BO44" i="4"/>
  <c r="BN44" i="4"/>
  <c r="BM44" i="4"/>
  <c r="BL44" i="4"/>
  <c r="BO42" i="4"/>
  <c r="BN42" i="4"/>
  <c r="BM42" i="4"/>
  <c r="BL42" i="4"/>
  <c r="BO40" i="4"/>
  <c r="BN40" i="4"/>
  <c r="BM40" i="4"/>
  <c r="BL40" i="4"/>
  <c r="BO38" i="4"/>
  <c r="BN38" i="4"/>
  <c r="BM38" i="4"/>
  <c r="BL38" i="4"/>
  <c r="BO36" i="4"/>
  <c r="BN36" i="4"/>
  <c r="BM36" i="4"/>
  <c r="BL36" i="4"/>
  <c r="BO34" i="4"/>
  <c r="BN34" i="4"/>
  <c r="BM34" i="4"/>
  <c r="BL34" i="4"/>
  <c r="BO32" i="4"/>
  <c r="BN32" i="4"/>
  <c r="BM32" i="4"/>
  <c r="BL32" i="4"/>
  <c r="BO30" i="4"/>
  <c r="BN30" i="4"/>
  <c r="BM30" i="4"/>
  <c r="BL30" i="4"/>
  <c r="BO28" i="4"/>
  <c r="BN28" i="4"/>
  <c r="BM28" i="4"/>
  <c r="BL28" i="4"/>
  <c r="BD15" i="4"/>
  <c r="AZ15" i="4"/>
  <c r="AV15" i="4"/>
  <c r="BG15" i="4"/>
  <c r="BC15" i="4"/>
  <c r="AY15" i="4"/>
  <c r="AU15" i="4"/>
  <c r="BF15" i="4"/>
  <c r="BB15" i="4"/>
  <c r="AX15" i="4"/>
  <c r="AT15" i="4"/>
  <c r="BE2" i="4"/>
  <c r="BE15" i="4"/>
  <c r="BA15" i="4"/>
  <c r="AW15" i="4"/>
  <c r="AS15" i="4"/>
  <c r="AX1642" i="4"/>
  <c r="AY1642" i="4"/>
  <c r="AZ1642" i="4"/>
  <c r="BA1642" i="4"/>
  <c r="BB1638" i="4"/>
  <c r="BC1638" i="4"/>
  <c r="BD1638" i="4"/>
  <c r="BE1638" i="4"/>
  <c r="AV1634" i="4"/>
  <c r="AW1634" i="4"/>
  <c r="AZ1634" i="4"/>
  <c r="BA1634" i="4"/>
  <c r="BF1634" i="4"/>
  <c r="BG1634" i="4"/>
  <c r="AX1630" i="4"/>
  <c r="AW1630" i="4"/>
  <c r="BN676" i="4"/>
  <c r="BN672" i="4"/>
  <c r="BN668" i="4"/>
  <c r="BN664" i="4"/>
  <c r="BN660" i="4"/>
  <c r="BN656" i="4"/>
  <c r="BN652" i="4"/>
  <c r="BN648" i="4"/>
  <c r="BN644" i="4"/>
  <c r="BN640" i="4"/>
  <c r="BN636" i="4"/>
  <c r="BN632" i="4"/>
  <c r="BN628" i="4"/>
  <c r="BN624" i="4"/>
  <c r="BN620" i="4"/>
  <c r="BN616" i="4"/>
  <c r="BN612" i="4"/>
  <c r="BW405" i="4"/>
  <c r="BW385" i="4"/>
  <c r="BW381" i="4"/>
  <c r="BW377" i="4"/>
  <c r="BW361" i="4"/>
  <c r="BW357" i="4"/>
  <c r="BW353" i="4"/>
  <c r="BW349" i="4"/>
  <c r="BW345" i="4"/>
  <c r="BW341" i="4"/>
  <c r="BM338" i="4"/>
  <c r="BW337" i="4"/>
  <c r="BH336" i="4"/>
  <c r="BK336" i="4"/>
  <c r="BJ336" i="4"/>
  <c r="BI336" i="4"/>
  <c r="BM330" i="4"/>
  <c r="BW329" i="4"/>
  <c r="BH328" i="4"/>
  <c r="BK328" i="4"/>
  <c r="BJ328" i="4"/>
  <c r="BI328" i="4"/>
  <c r="BM322" i="4"/>
  <c r="BW321" i="4"/>
  <c r="BH320" i="4"/>
  <c r="BK320" i="4"/>
  <c r="BJ320" i="4"/>
  <c r="BI320" i="4"/>
  <c r="BW315" i="4"/>
  <c r="BT313" i="4"/>
  <c r="BS312" i="4"/>
  <c r="BP312" i="4"/>
  <c r="BR312" i="4"/>
  <c r="BQ312" i="4"/>
  <c r="BK308" i="4"/>
  <c r="BJ308" i="4"/>
  <c r="BI308" i="4"/>
  <c r="BH308" i="4"/>
  <c r="BW307" i="4"/>
  <c r="BT305" i="4"/>
  <c r="BS304" i="4"/>
  <c r="BP304" i="4"/>
  <c r="BR304" i="4"/>
  <c r="BQ304" i="4"/>
  <c r="BK300" i="4"/>
  <c r="BJ300" i="4"/>
  <c r="BI300" i="4"/>
  <c r="BH300" i="4"/>
  <c r="BW299" i="4"/>
  <c r="BT297" i="4"/>
  <c r="BS296" i="4"/>
  <c r="BP296" i="4"/>
  <c r="BR296" i="4"/>
  <c r="BQ296" i="4"/>
  <c r="BW293" i="4"/>
  <c r="BS290" i="4"/>
  <c r="BP290" i="4"/>
  <c r="BR290" i="4"/>
  <c r="BQ290" i="4"/>
  <c r="BK288" i="4"/>
  <c r="BJ288" i="4"/>
  <c r="BI288" i="4"/>
  <c r="BH288" i="4"/>
  <c r="BW287" i="4"/>
  <c r="BV287" i="4"/>
  <c r="BU287" i="4"/>
  <c r="BT287" i="4"/>
  <c r="BS286" i="4"/>
  <c r="BP286" i="4"/>
  <c r="BR286" i="4"/>
  <c r="BQ286" i="4"/>
  <c r="BK284" i="4"/>
  <c r="BJ284" i="4"/>
  <c r="BI284" i="4"/>
  <c r="BH284" i="4"/>
  <c r="BW283" i="4"/>
  <c r="BV283" i="4"/>
  <c r="BU283" i="4"/>
  <c r="BT283" i="4"/>
  <c r="BS280" i="4"/>
  <c r="BP280" i="4"/>
  <c r="BR280" i="4"/>
  <c r="BQ280" i="4"/>
  <c r="BK276" i="4"/>
  <c r="BJ276" i="4"/>
  <c r="BI276" i="4"/>
  <c r="BH276" i="4"/>
  <c r="BW275" i="4"/>
  <c r="BV275" i="4"/>
  <c r="BU275" i="4"/>
  <c r="BT275" i="4"/>
  <c r="BS272" i="4"/>
  <c r="BP272" i="4"/>
  <c r="BR272" i="4"/>
  <c r="BQ272" i="4"/>
  <c r="BK268" i="4"/>
  <c r="BJ268" i="4"/>
  <c r="BI268" i="4"/>
  <c r="BH268" i="4"/>
  <c r="BW267" i="4"/>
  <c r="BV267" i="4"/>
  <c r="BU267" i="4"/>
  <c r="BT267" i="4"/>
  <c r="BS264" i="4"/>
  <c r="BP264" i="4"/>
  <c r="BR264" i="4"/>
  <c r="BQ264" i="4"/>
  <c r="BK260" i="4"/>
  <c r="BJ260" i="4"/>
  <c r="BI260" i="4"/>
  <c r="BH260" i="4"/>
  <c r="BW259" i="4"/>
  <c r="BV259" i="4"/>
  <c r="BU259" i="4"/>
  <c r="BT259" i="4"/>
  <c r="BS256" i="4"/>
  <c r="BP256" i="4"/>
  <c r="BR256" i="4"/>
  <c r="BQ256" i="4"/>
  <c r="BK252" i="4"/>
  <c r="BJ252" i="4"/>
  <c r="BI252" i="4"/>
  <c r="BH252" i="4"/>
  <c r="BW251" i="4"/>
  <c r="BV251" i="4"/>
  <c r="BU251" i="4"/>
  <c r="BT251" i="4"/>
  <c r="BS248" i="4"/>
  <c r="BP248" i="4"/>
  <c r="BR248" i="4"/>
  <c r="BQ248" i="4"/>
  <c r="BK244" i="4"/>
  <c r="BJ244" i="4"/>
  <c r="BI244" i="4"/>
  <c r="BH244" i="4"/>
  <c r="BW243" i="4"/>
  <c r="BV243" i="4"/>
  <c r="BU243" i="4"/>
  <c r="BT243" i="4"/>
  <c r="BS240" i="4"/>
  <c r="BP240" i="4"/>
  <c r="BR240" i="4"/>
  <c r="BQ240" i="4"/>
  <c r="BK236" i="4"/>
  <c r="BJ236" i="4"/>
  <c r="BI236" i="4"/>
  <c r="BH236" i="4"/>
  <c r="BW235" i="4"/>
  <c r="BV235" i="4"/>
  <c r="BU235" i="4"/>
  <c r="BT235" i="4"/>
  <c r="BS232" i="4"/>
  <c r="BP232" i="4"/>
  <c r="BR232" i="4"/>
  <c r="BQ232" i="4"/>
  <c r="BK228" i="4"/>
  <c r="BJ228" i="4"/>
  <c r="BI228" i="4"/>
  <c r="BH228" i="4"/>
  <c r="BW227" i="4"/>
  <c r="BV227" i="4"/>
  <c r="BU227" i="4"/>
  <c r="BT227" i="4"/>
  <c r="BS224" i="4"/>
  <c r="BP224" i="4"/>
  <c r="BR224" i="4"/>
  <c r="BQ224" i="4"/>
  <c r="BK220" i="4"/>
  <c r="BJ220" i="4"/>
  <c r="BI220" i="4"/>
  <c r="BH220" i="4"/>
  <c r="BW219" i="4"/>
  <c r="BV219" i="4"/>
  <c r="BU219" i="4"/>
  <c r="BT219" i="4"/>
  <c r="BS216" i="4"/>
  <c r="BP216" i="4"/>
  <c r="BR216" i="4"/>
  <c r="BQ216" i="4"/>
  <c r="BK212" i="4"/>
  <c r="BJ212" i="4"/>
  <c r="BI212" i="4"/>
  <c r="BH212" i="4"/>
  <c r="BW211" i="4"/>
  <c r="BV211" i="4"/>
  <c r="BU211" i="4"/>
  <c r="BT211" i="4"/>
  <c r="BS208" i="4"/>
  <c r="BP208" i="4"/>
  <c r="BR208" i="4"/>
  <c r="BQ208" i="4"/>
  <c r="BK204" i="4"/>
  <c r="BJ204" i="4"/>
  <c r="BI204" i="4"/>
  <c r="BH204" i="4"/>
  <c r="BW203" i="4"/>
  <c r="BV203" i="4"/>
  <c r="BU203" i="4"/>
  <c r="BT203" i="4"/>
  <c r="BS200" i="4"/>
  <c r="BP200" i="4"/>
  <c r="BR200" i="4"/>
  <c r="BQ200" i="4"/>
  <c r="BK196" i="4"/>
  <c r="BJ196" i="4"/>
  <c r="BI196" i="4"/>
  <c r="BH196" i="4"/>
  <c r="BW195" i="4"/>
  <c r="BV195" i="4"/>
  <c r="BU195" i="4"/>
  <c r="BT195" i="4"/>
  <c r="BS192" i="4"/>
  <c r="BP192" i="4"/>
  <c r="BR192" i="4"/>
  <c r="BQ192" i="4"/>
  <c r="BK188" i="4"/>
  <c r="BJ188" i="4"/>
  <c r="BI188" i="4"/>
  <c r="BH188" i="4"/>
  <c r="BW187" i="4"/>
  <c r="BV187" i="4"/>
  <c r="BU187" i="4"/>
  <c r="BT187" i="4"/>
  <c r="BS184" i="4"/>
  <c r="BP184" i="4"/>
  <c r="BR184" i="4"/>
  <c r="BQ184" i="4"/>
  <c r="BK180" i="4"/>
  <c r="BJ180" i="4"/>
  <c r="BI180" i="4"/>
  <c r="BH180" i="4"/>
  <c r="BW179" i="4"/>
  <c r="BV179" i="4"/>
  <c r="BU179" i="4"/>
  <c r="BT179" i="4"/>
  <c r="BS176" i="4"/>
  <c r="BP176" i="4"/>
  <c r="BR176" i="4"/>
  <c r="BQ176" i="4"/>
  <c r="BK172" i="4"/>
  <c r="BJ172" i="4"/>
  <c r="BI172" i="4"/>
  <c r="BH172" i="4"/>
  <c r="BW171" i="4"/>
  <c r="BV171" i="4"/>
  <c r="BU171" i="4"/>
  <c r="BT171" i="4"/>
  <c r="BS168" i="4"/>
  <c r="BP168" i="4"/>
  <c r="BR168" i="4"/>
  <c r="BQ168" i="4"/>
  <c r="BK164" i="4"/>
  <c r="BJ164" i="4"/>
  <c r="BI164" i="4"/>
  <c r="BH164" i="4"/>
  <c r="BW163" i="4"/>
  <c r="BV163" i="4"/>
  <c r="BU163" i="4"/>
  <c r="BT163" i="4"/>
  <c r="BS156" i="4"/>
  <c r="BP156" i="4"/>
  <c r="BR156" i="4"/>
  <c r="BQ156" i="4"/>
  <c r="BK152" i="4"/>
  <c r="BJ152" i="4"/>
  <c r="BI152" i="4"/>
  <c r="BH152" i="4"/>
  <c r="BW151" i="4"/>
  <c r="BV151" i="4"/>
  <c r="BU151" i="4"/>
  <c r="BT151" i="4"/>
  <c r="BS148" i="4"/>
  <c r="BP148" i="4"/>
  <c r="BR148" i="4"/>
  <c r="BQ148" i="4"/>
  <c r="BK144" i="4"/>
  <c r="BJ144" i="4"/>
  <c r="BI144" i="4"/>
  <c r="BH144" i="4"/>
  <c r="BW143" i="4"/>
  <c r="BV143" i="4"/>
  <c r="BU143" i="4"/>
  <c r="BT143" i="4"/>
  <c r="BS140" i="4"/>
  <c r="BP140" i="4"/>
  <c r="BR140" i="4"/>
  <c r="BQ140" i="4"/>
  <c r="BK136" i="4"/>
  <c r="BJ136" i="4"/>
  <c r="BI136" i="4"/>
  <c r="BH136" i="4"/>
  <c r="BW135" i="4"/>
  <c r="BV135" i="4"/>
  <c r="BU135" i="4"/>
  <c r="BT135" i="4"/>
  <c r="BS132" i="4"/>
  <c r="BP132" i="4"/>
  <c r="BR132" i="4"/>
  <c r="BQ132" i="4"/>
  <c r="BK128" i="4"/>
  <c r="BJ128" i="4"/>
  <c r="BI128" i="4"/>
  <c r="BH128" i="4"/>
  <c r="BW127" i="4"/>
  <c r="BV127" i="4"/>
  <c r="BU127" i="4"/>
  <c r="BT127" i="4"/>
  <c r="BS124" i="4"/>
  <c r="BP124" i="4"/>
  <c r="BR124" i="4"/>
  <c r="BQ124" i="4"/>
  <c r="BK120" i="4"/>
  <c r="BJ120" i="4"/>
  <c r="BI120" i="4"/>
  <c r="BH120" i="4"/>
  <c r="BW119" i="4"/>
  <c r="BV119" i="4"/>
  <c r="BU119" i="4"/>
  <c r="BT119" i="4"/>
  <c r="BS116" i="4"/>
  <c r="BP116" i="4"/>
  <c r="BR116" i="4"/>
  <c r="BQ116" i="4"/>
  <c r="BK112" i="4"/>
  <c r="BJ112" i="4"/>
  <c r="BI112" i="4"/>
  <c r="BH112" i="4"/>
  <c r="BW111" i="4"/>
  <c r="BV111" i="4"/>
  <c r="BU111" i="4"/>
  <c r="BT111" i="4"/>
  <c r="BS108" i="4"/>
  <c r="BP108" i="4"/>
  <c r="BR108" i="4"/>
  <c r="BQ108" i="4"/>
  <c r="BK104" i="4"/>
  <c r="BJ104" i="4"/>
  <c r="BI104" i="4"/>
  <c r="BH104" i="4"/>
  <c r="BW103" i="4"/>
  <c r="BV103" i="4"/>
  <c r="BU103" i="4"/>
  <c r="BT103" i="4"/>
  <c r="BS100" i="4"/>
  <c r="BP100" i="4"/>
  <c r="BR100" i="4"/>
  <c r="BQ100" i="4"/>
  <c r="BS96" i="4"/>
  <c r="BR96" i="4"/>
  <c r="BQ96" i="4"/>
  <c r="BP96" i="4"/>
  <c r="BS92" i="4"/>
  <c r="BR92" i="4"/>
  <c r="BQ92" i="4"/>
  <c r="BP92" i="4"/>
  <c r="BS88" i="4"/>
  <c r="BR88" i="4"/>
  <c r="BQ88" i="4"/>
  <c r="BP88" i="4"/>
  <c r="BS84" i="4"/>
  <c r="BR84" i="4"/>
  <c r="BQ84" i="4"/>
  <c r="BP84" i="4"/>
  <c r="BS80" i="4"/>
  <c r="BR80" i="4"/>
  <c r="BQ80" i="4"/>
  <c r="BP80" i="4"/>
  <c r="BS76" i="4"/>
  <c r="BR76" i="4"/>
  <c r="BQ76" i="4"/>
  <c r="BP76" i="4"/>
  <c r="BS72" i="4"/>
  <c r="BR72" i="4"/>
  <c r="BQ72" i="4"/>
  <c r="BP72" i="4"/>
  <c r="BS68" i="4"/>
  <c r="BR68" i="4"/>
  <c r="BQ68" i="4"/>
  <c r="BP68" i="4"/>
  <c r="BS64" i="4"/>
  <c r="BR64" i="4"/>
  <c r="BQ64" i="4"/>
  <c r="BP64" i="4"/>
  <c r="BS60" i="4"/>
  <c r="BR60" i="4"/>
  <c r="BQ60" i="4"/>
  <c r="BP60" i="4"/>
  <c r="BS56" i="4"/>
  <c r="BR56" i="4"/>
  <c r="BQ56" i="4"/>
  <c r="BP56" i="4"/>
  <c r="BS52" i="4"/>
  <c r="BR52" i="4"/>
  <c r="BQ52" i="4"/>
  <c r="BP52" i="4"/>
  <c r="BS48" i="4"/>
  <c r="BR48" i="4"/>
  <c r="BQ48" i="4"/>
  <c r="BP48" i="4"/>
  <c r="BS44" i="4"/>
  <c r="BR44" i="4"/>
  <c r="BQ44" i="4"/>
  <c r="BP44" i="4"/>
  <c r="BS40" i="4"/>
  <c r="BR40" i="4"/>
  <c r="BQ40" i="4"/>
  <c r="BP40" i="4"/>
  <c r="BS36" i="4"/>
  <c r="BR36" i="4"/>
  <c r="BQ36" i="4"/>
  <c r="BP36" i="4"/>
  <c r="BS32" i="4"/>
  <c r="BR32" i="4"/>
  <c r="BQ32" i="4"/>
  <c r="BP32" i="4"/>
  <c r="BS28" i="4"/>
  <c r="BR28" i="4"/>
  <c r="BQ28" i="4"/>
  <c r="BP28" i="4"/>
  <c r="AV1631" i="4"/>
  <c r="AV1630" i="4"/>
  <c r="BS27" i="4"/>
  <c r="BD6" i="4"/>
  <c r="AZ6" i="4"/>
  <c r="AV6" i="4"/>
  <c r="AV2" i="4"/>
  <c r="BG6" i="4"/>
  <c r="AY6" i="4"/>
  <c r="BR27" i="4"/>
  <c r="BC6" i="4"/>
  <c r="AU6" i="4"/>
  <c r="BQ27" i="4"/>
  <c r="BF6" i="4"/>
  <c r="BB6" i="4"/>
  <c r="AX6" i="4"/>
  <c r="AT6" i="4"/>
  <c r="BP27" i="4"/>
  <c r="BE6" i="4"/>
  <c r="BA6" i="4"/>
  <c r="AW6" i="4"/>
  <c r="AS6" i="4"/>
  <c r="AZ1645" i="4"/>
  <c r="BA1645" i="4"/>
  <c r="BB1645" i="4"/>
  <c r="BC1645" i="4"/>
  <c r="BB1641" i="4"/>
  <c r="BC1641" i="4"/>
  <c r="BD1641" i="4"/>
  <c r="BE1641" i="4"/>
  <c r="BD1637" i="4"/>
  <c r="BE1637" i="4"/>
  <c r="AX1633" i="4"/>
  <c r="BG1633" i="4"/>
  <c r="BT48" i="4"/>
  <c r="BT44" i="4"/>
  <c r="BT32" i="4"/>
  <c r="BT28" i="4"/>
  <c r="BT47" i="4"/>
  <c r="BT43" i="4"/>
  <c r="BT39" i="4"/>
  <c r="BT35" i="4"/>
  <c r="BT31" i="4"/>
  <c r="BT46" i="4"/>
  <c r="BT42" i="4"/>
  <c r="BT34" i="4"/>
  <c r="BT40" i="4"/>
  <c r="BT36" i="4"/>
  <c r="BT38" i="4"/>
  <c r="BT30" i="4"/>
  <c r="AS14" i="4"/>
  <c r="AT14" i="4"/>
  <c r="AU14" i="4"/>
  <c r="BD2" i="4"/>
  <c r="BD1631" i="4"/>
  <c r="BD1646" i="4" s="1"/>
  <c r="BV45" i="4"/>
  <c r="BV41" i="4"/>
  <c r="BV37" i="4"/>
  <c r="BV33" i="4"/>
  <c r="BV29" i="4"/>
  <c r="BM1605" i="4"/>
  <c r="BO1605" i="4"/>
  <c r="BN1605" i="4"/>
  <c r="BL1605" i="4"/>
  <c r="BM1597" i="4"/>
  <c r="BL1597" i="4"/>
  <c r="BO1597" i="4"/>
  <c r="BN1597" i="4"/>
  <c r="BN1622" i="4"/>
  <c r="BL1622" i="4"/>
  <c r="BO1622" i="4"/>
  <c r="BM1622" i="4"/>
  <c r="BU1603" i="4"/>
  <c r="BT1603" i="4"/>
  <c r="BW1603" i="4"/>
  <c r="BV1603" i="4"/>
  <c r="BI1604" i="4"/>
  <c r="BK1604" i="4"/>
  <c r="BJ1604" i="4"/>
  <c r="BH1604" i="4"/>
  <c r="BW1602" i="4"/>
  <c r="BL1590" i="4"/>
  <c r="BM1590" i="4"/>
  <c r="BO1590" i="4"/>
  <c r="BN1590" i="4"/>
  <c r="BU1597" i="4"/>
  <c r="BT1597" i="4"/>
  <c r="BW1597" i="4"/>
  <c r="BV1597" i="4"/>
  <c r="BH1585" i="4"/>
  <c r="BK1585" i="4"/>
  <c r="BJ1585" i="4"/>
  <c r="BI1585" i="4"/>
  <c r="BH1590" i="4"/>
  <c r="BK1590" i="4"/>
  <c r="BJ1590" i="4"/>
  <c r="BI1590" i="4"/>
  <c r="BT1608" i="4"/>
  <c r="BV1608" i="4"/>
  <c r="BW1608" i="4"/>
  <c r="BU1608" i="4"/>
  <c r="BT1590" i="4"/>
  <c r="BW1590" i="4"/>
  <c r="BV1590" i="4"/>
  <c r="BU1590" i="4"/>
  <c r="BM1571" i="4"/>
  <c r="BL1571" i="4"/>
  <c r="BO1571" i="4"/>
  <c r="BN1571" i="4"/>
  <c r="BQ1574" i="4"/>
  <c r="BP1574" i="4"/>
  <c r="BS1574" i="4"/>
  <c r="BR1574" i="4"/>
  <c r="BV1580" i="4"/>
  <c r="BU1580" i="4"/>
  <c r="BT1580" i="4"/>
  <c r="BW1580" i="4"/>
  <c r="BI1574" i="4"/>
  <c r="BH1574" i="4"/>
  <c r="BK1574" i="4"/>
  <c r="BJ1574" i="4"/>
  <c r="BI1572" i="4"/>
  <c r="BH1572" i="4"/>
  <c r="BK1572" i="4"/>
  <c r="BJ1572" i="4"/>
  <c r="BH1581" i="4"/>
  <c r="BJ1580" i="4"/>
  <c r="BU1574" i="4"/>
  <c r="BT1574" i="4"/>
  <c r="BW1574" i="4"/>
  <c r="BV1574" i="4"/>
  <c r="BO1558" i="4"/>
  <c r="BM1558" i="4"/>
  <c r="BL1558" i="4"/>
  <c r="BN1558" i="4"/>
  <c r="BS1550" i="4"/>
  <c r="BR1550" i="4"/>
  <c r="BQ1550" i="4"/>
  <c r="BP1550" i="4"/>
  <c r="BM1541" i="4"/>
  <c r="BL1541" i="4"/>
  <c r="BO1541" i="4"/>
  <c r="BN1541" i="4"/>
  <c r="BM1529" i="4"/>
  <c r="BO1529" i="4"/>
  <c r="BN1529" i="4"/>
  <c r="BL1529" i="4"/>
  <c r="BU1566" i="4"/>
  <c r="BT1566" i="4"/>
  <c r="BW1566" i="4"/>
  <c r="BV1566" i="4"/>
  <c r="BK1553" i="4"/>
  <c r="BJ1553" i="4"/>
  <c r="BI1553" i="4"/>
  <c r="BH1553" i="4"/>
  <c r="BK1547" i="4"/>
  <c r="BI1547" i="4"/>
  <c r="BH1547" i="4"/>
  <c r="BJ1547" i="4"/>
  <c r="BW1545" i="4"/>
  <c r="BT1545" i="4"/>
  <c r="BV1545" i="4"/>
  <c r="BU1545" i="4"/>
  <c r="BQ1539" i="4"/>
  <c r="BP1539" i="4"/>
  <c r="BS1539" i="4"/>
  <c r="BR1539" i="4"/>
  <c r="BQ1536" i="4"/>
  <c r="BP1536" i="4"/>
  <c r="BS1536" i="4"/>
  <c r="BR1536" i="4"/>
  <c r="BU1530" i="4"/>
  <c r="BW1530" i="4"/>
  <c r="BV1530" i="4"/>
  <c r="BT1530" i="4"/>
  <c r="BM1522" i="4"/>
  <c r="BL1522" i="4"/>
  <c r="BO1522" i="4"/>
  <c r="BN1522" i="4"/>
  <c r="BS1545" i="4"/>
  <c r="BR1545" i="4"/>
  <c r="BQ1545" i="4"/>
  <c r="BP1545" i="4"/>
  <c r="BR1624" i="4"/>
  <c r="BQ1624" i="4"/>
  <c r="BP1624" i="4"/>
  <c r="BS1624" i="4"/>
  <c r="BN1626" i="4"/>
  <c r="BL1626" i="4"/>
  <c r="BM1626" i="4"/>
  <c r="BO1626" i="4"/>
  <c r="BT1618" i="4"/>
  <c r="BU1618" i="4"/>
  <c r="BV1618" i="4"/>
  <c r="BW1618" i="4"/>
  <c r="BM1604" i="4"/>
  <c r="BL1604" i="4"/>
  <c r="BO1604" i="4"/>
  <c r="BN1604" i="4"/>
  <c r="BH1616" i="4"/>
  <c r="BK1616" i="4"/>
  <c r="BJ1616" i="4"/>
  <c r="BI1616" i="4"/>
  <c r="BL1616" i="4"/>
  <c r="BM1616" i="4"/>
  <c r="BN1616" i="4"/>
  <c r="BO1616" i="4"/>
  <c r="BM1600" i="4"/>
  <c r="BL1600" i="4"/>
  <c r="BO1600" i="4"/>
  <c r="BN1600" i="4"/>
  <c r="BM1596" i="4"/>
  <c r="BL1596" i="4"/>
  <c r="BO1596" i="4"/>
  <c r="BN1596" i="4"/>
  <c r="BJ1622" i="4"/>
  <c r="BH1622" i="4"/>
  <c r="BI1622" i="4"/>
  <c r="BK1622" i="4"/>
  <c r="BV1622" i="4"/>
  <c r="BW1622" i="4"/>
  <c r="BU1622" i="4"/>
  <c r="BT1622" i="4"/>
  <c r="BT1611" i="4"/>
  <c r="BU1611" i="4"/>
  <c r="BV1611" i="4"/>
  <c r="BW1611" i="4"/>
  <c r="BQ1602" i="4"/>
  <c r="BR1602" i="4"/>
  <c r="BP1602" i="4"/>
  <c r="BS1602" i="4"/>
  <c r="BQ1598" i="4"/>
  <c r="BP1598" i="4"/>
  <c r="BS1598" i="4"/>
  <c r="BR1598" i="4"/>
  <c r="BL1621" i="4"/>
  <c r="BN1621" i="4"/>
  <c r="BO1621" i="4"/>
  <c r="BM1621" i="4"/>
  <c r="BP1620" i="4"/>
  <c r="BR1620" i="4"/>
  <c r="BQ1620" i="4"/>
  <c r="BS1620" i="4"/>
  <c r="BL1618" i="4"/>
  <c r="BO1618" i="4"/>
  <c r="BM1618" i="4"/>
  <c r="BN1618" i="4"/>
  <c r="BQ1607" i="4"/>
  <c r="BS1607" i="4"/>
  <c r="BR1607" i="4"/>
  <c r="BP1607" i="4"/>
  <c r="BI1601" i="4"/>
  <c r="BH1601" i="4"/>
  <c r="BK1601" i="4"/>
  <c r="BJ1601" i="4"/>
  <c r="BI1597" i="4"/>
  <c r="BP1589" i="4"/>
  <c r="BQ1589" i="4"/>
  <c r="BS1589" i="4"/>
  <c r="BR1589" i="4"/>
  <c r="BH1588" i="4"/>
  <c r="BL1614" i="4"/>
  <c r="BN1614" i="4"/>
  <c r="BO1614" i="4"/>
  <c r="BM1614" i="4"/>
  <c r="BH1614" i="4"/>
  <c r="BI1614" i="4"/>
  <c r="BJ1614" i="4"/>
  <c r="BK1614" i="4"/>
  <c r="BT1614" i="4"/>
  <c r="BU1614" i="4"/>
  <c r="BW1614" i="4"/>
  <c r="BV1614" i="4"/>
  <c r="BP1614" i="4"/>
  <c r="BS1614" i="4"/>
  <c r="BR1614" i="4"/>
  <c r="BQ1614" i="4"/>
  <c r="BI1598" i="4"/>
  <c r="BH1598" i="4"/>
  <c r="BK1598" i="4"/>
  <c r="BJ1598" i="4"/>
  <c r="BM1595" i="4"/>
  <c r="BL1595" i="4"/>
  <c r="BO1595" i="4"/>
  <c r="BN1595" i="4"/>
  <c r="BH1593" i="4"/>
  <c r="BK1593" i="4"/>
  <c r="BJ1593" i="4"/>
  <c r="BI1593" i="4"/>
  <c r="BT1592" i="4"/>
  <c r="BU1592" i="4"/>
  <c r="BW1592" i="4"/>
  <c r="BV1592" i="4"/>
  <c r="BL1613" i="4"/>
  <c r="BM1613" i="4"/>
  <c r="BN1613" i="4"/>
  <c r="BO1613" i="4"/>
  <c r="BU1596" i="4"/>
  <c r="BT1596" i="4"/>
  <c r="BW1596" i="4"/>
  <c r="BV1596" i="4"/>
  <c r="BL1588" i="4"/>
  <c r="BO1588" i="4"/>
  <c r="BN1588" i="4"/>
  <c r="BM1588" i="4"/>
  <c r="BP1587" i="4"/>
  <c r="BS1587" i="4"/>
  <c r="BR1587" i="4"/>
  <c r="BQ1587" i="4"/>
  <c r="BH1586" i="4"/>
  <c r="BK1586" i="4"/>
  <c r="BJ1586" i="4"/>
  <c r="BI1586" i="4"/>
  <c r="BT1585" i="4"/>
  <c r="BV1585" i="4"/>
  <c r="BU1585" i="4"/>
  <c r="BW1585" i="4"/>
  <c r="BP1585" i="4"/>
  <c r="BQ1585" i="4"/>
  <c r="BS1585" i="4"/>
  <c r="BR1585" i="4"/>
  <c r="BU1606" i="4"/>
  <c r="BW1606" i="4"/>
  <c r="BV1606" i="4"/>
  <c r="BT1606" i="4"/>
  <c r="BP1592" i="4"/>
  <c r="BS1592" i="4"/>
  <c r="BR1592" i="4"/>
  <c r="BQ1592" i="4"/>
  <c r="BL1589" i="4"/>
  <c r="BO1589" i="4"/>
  <c r="BN1589" i="4"/>
  <c r="BM1589" i="4"/>
  <c r="BT1586" i="4"/>
  <c r="BW1586" i="4"/>
  <c r="BV1586" i="4"/>
  <c r="BU1586" i="4"/>
  <c r="BL1585" i="4"/>
  <c r="BO1585" i="4"/>
  <c r="BN1585" i="4"/>
  <c r="BM1585" i="4"/>
  <c r="BR1581" i="4"/>
  <c r="BQ1581" i="4"/>
  <c r="BP1581" i="4"/>
  <c r="BS1581" i="4"/>
  <c r="BK1581" i="4"/>
  <c r="BN1577" i="4"/>
  <c r="BM1577" i="4"/>
  <c r="BL1577" i="4"/>
  <c r="BO1577" i="4"/>
  <c r="BN1575" i="4"/>
  <c r="BM1575" i="4"/>
  <c r="BL1575" i="4"/>
  <c r="BO1575" i="4"/>
  <c r="BV1575" i="4"/>
  <c r="BW1575" i="4"/>
  <c r="BU1575" i="4"/>
  <c r="BT1575" i="4"/>
  <c r="BM1574" i="4"/>
  <c r="BL1574" i="4"/>
  <c r="BO1574" i="4"/>
  <c r="BN1574" i="4"/>
  <c r="BM1570" i="4"/>
  <c r="BL1570" i="4"/>
  <c r="BO1570" i="4"/>
  <c r="BN1570" i="4"/>
  <c r="BM1566" i="4"/>
  <c r="BL1566" i="4"/>
  <c r="BO1566" i="4"/>
  <c r="BN1566" i="4"/>
  <c r="BK1580" i="4"/>
  <c r="BV1579" i="4"/>
  <c r="BT1579" i="4"/>
  <c r="BW1579" i="4"/>
  <c r="BU1579" i="4"/>
  <c r="BJ1578" i="4"/>
  <c r="BK1578" i="4"/>
  <c r="BI1578" i="4"/>
  <c r="BH1578" i="4"/>
  <c r="BQ1573" i="4"/>
  <c r="BP1573" i="4"/>
  <c r="BS1573" i="4"/>
  <c r="BR1573" i="4"/>
  <c r="BQ1569" i="4"/>
  <c r="BP1569" i="4"/>
  <c r="BS1569" i="4"/>
  <c r="BR1569" i="4"/>
  <c r="BQ1565" i="4"/>
  <c r="BP1565" i="4"/>
  <c r="BS1565" i="4"/>
  <c r="BR1565" i="4"/>
  <c r="BK1584" i="4"/>
  <c r="BJ1584" i="4"/>
  <c r="BI1584" i="4"/>
  <c r="BH1584" i="4"/>
  <c r="BJ1579" i="4"/>
  <c r="BH1579" i="4"/>
  <c r="BK1579" i="4"/>
  <c r="BI1579" i="4"/>
  <c r="BV1576" i="4"/>
  <c r="BU1576" i="4"/>
  <c r="BT1576" i="4"/>
  <c r="BW1576" i="4"/>
  <c r="BO1556" i="4"/>
  <c r="BM1556" i="4"/>
  <c r="BL1556" i="4"/>
  <c r="BN1556" i="4"/>
  <c r="BU1568" i="4"/>
  <c r="BT1568" i="4"/>
  <c r="BW1568" i="4"/>
  <c r="BV1568" i="4"/>
  <c r="BH1560" i="4"/>
  <c r="BK1560" i="4"/>
  <c r="BJ1560" i="4"/>
  <c r="BI1560" i="4"/>
  <c r="BK1556" i="4"/>
  <c r="BH1556" i="4"/>
  <c r="BJ1556" i="4"/>
  <c r="BI1556" i="4"/>
  <c r="BW1555" i="4"/>
  <c r="BU1555" i="4"/>
  <c r="BT1555" i="4"/>
  <c r="BV1555" i="4"/>
  <c r="BS1552" i="4"/>
  <c r="BR1552" i="4"/>
  <c r="BQ1552" i="4"/>
  <c r="BP1552" i="4"/>
  <c r="BK1548" i="4"/>
  <c r="BH1548" i="4"/>
  <c r="BJ1548" i="4"/>
  <c r="BI1548" i="4"/>
  <c r="BW1547" i="4"/>
  <c r="BT1547" i="4"/>
  <c r="BV1547" i="4"/>
  <c r="BU1547" i="4"/>
  <c r="BM1544" i="4"/>
  <c r="BL1544" i="4"/>
  <c r="BO1544" i="4"/>
  <c r="BN1544" i="4"/>
  <c r="BM1540" i="4"/>
  <c r="BL1540" i="4"/>
  <c r="BO1540" i="4"/>
  <c r="BN1540" i="4"/>
  <c r="BM1536" i="4"/>
  <c r="BL1536" i="4"/>
  <c r="BO1536" i="4"/>
  <c r="BN1536" i="4"/>
  <c r="BM1532" i="4"/>
  <c r="BN1532" i="4"/>
  <c r="BL1532" i="4"/>
  <c r="BO1532" i="4"/>
  <c r="BM1528" i="4"/>
  <c r="BN1528" i="4"/>
  <c r="BL1528" i="4"/>
  <c r="BO1528" i="4"/>
  <c r="BO1557" i="4"/>
  <c r="BN1557" i="4"/>
  <c r="BM1557" i="4"/>
  <c r="BL1557" i="4"/>
  <c r="BO1553" i="4"/>
  <c r="BN1553" i="4"/>
  <c r="BM1553" i="4"/>
  <c r="BL1553" i="4"/>
  <c r="BO1549" i="4"/>
  <c r="BN1549" i="4"/>
  <c r="BM1549" i="4"/>
  <c r="BL1549" i="4"/>
  <c r="BO1547" i="4"/>
  <c r="BN1547" i="4"/>
  <c r="BM1547" i="4"/>
  <c r="BL1547" i="4"/>
  <c r="BQ1563" i="4"/>
  <c r="BP1563" i="4"/>
  <c r="BS1563" i="4"/>
  <c r="BR1563" i="4"/>
  <c r="BL1561" i="4"/>
  <c r="BO1561" i="4"/>
  <c r="BN1561" i="4"/>
  <c r="BM1561" i="4"/>
  <c r="BS1559" i="4"/>
  <c r="BP1559" i="4"/>
  <c r="BR1559" i="4"/>
  <c r="BQ1559" i="4"/>
  <c r="BK1555" i="4"/>
  <c r="BJ1555" i="4"/>
  <c r="BI1555" i="4"/>
  <c r="BH1555" i="4"/>
  <c r="BW1554" i="4"/>
  <c r="BV1554" i="4"/>
  <c r="BU1554" i="4"/>
  <c r="BT1554" i="4"/>
  <c r="BS1551" i="4"/>
  <c r="BP1551" i="4"/>
  <c r="BR1551" i="4"/>
  <c r="BQ1551" i="4"/>
  <c r="BQ1543" i="4"/>
  <c r="BP1543" i="4"/>
  <c r="BS1543" i="4"/>
  <c r="BR1543" i="4"/>
  <c r="BU1526" i="4"/>
  <c r="BW1526" i="4"/>
  <c r="BV1526" i="4"/>
  <c r="BT1526" i="4"/>
  <c r="BM1526" i="4"/>
  <c r="BN1526" i="4"/>
  <c r="BL1526" i="4"/>
  <c r="BO1526" i="4"/>
  <c r="BM1525" i="4"/>
  <c r="BL1525" i="4"/>
  <c r="BO1525" i="4"/>
  <c r="BN1525" i="4"/>
  <c r="BM1521" i="4"/>
  <c r="BL1521" i="4"/>
  <c r="BO1521" i="4"/>
  <c r="BN1521" i="4"/>
  <c r="BM1517" i="4"/>
  <c r="BL1517" i="4"/>
  <c r="BO1517" i="4"/>
  <c r="BN1517" i="4"/>
  <c r="BM1513" i="4"/>
  <c r="BL1513" i="4"/>
  <c r="BO1513" i="4"/>
  <c r="BN1513" i="4"/>
  <c r="BI1544" i="4"/>
  <c r="BH1544" i="4"/>
  <c r="BK1544" i="4"/>
  <c r="BJ1544" i="4"/>
  <c r="BV1540" i="4"/>
  <c r="BQ1523" i="4"/>
  <c r="BP1523" i="4"/>
  <c r="BS1523" i="4"/>
  <c r="BR1523" i="4"/>
  <c r="BQ1519" i="4"/>
  <c r="BP1519" i="4"/>
  <c r="BS1519" i="4"/>
  <c r="BR1519" i="4"/>
  <c r="BQ1515" i="4"/>
  <c r="BP1515" i="4"/>
  <c r="BS1515" i="4"/>
  <c r="BR1515" i="4"/>
  <c r="BO1546" i="4"/>
  <c r="BL1546" i="4"/>
  <c r="BN1546" i="4"/>
  <c r="BM1546" i="4"/>
  <c r="BI1542" i="4"/>
  <c r="BH1542" i="4"/>
  <c r="BK1542" i="4"/>
  <c r="BJ1542" i="4"/>
  <c r="BI1535" i="4"/>
  <c r="BH1535" i="4"/>
  <c r="BK1535" i="4"/>
  <c r="BJ1535" i="4"/>
  <c r="BQ1527" i="4"/>
  <c r="BP1527" i="4"/>
  <c r="BS1527" i="4"/>
  <c r="BR1527" i="4"/>
  <c r="BI1526" i="4"/>
  <c r="BH1526" i="4"/>
  <c r="BK1526" i="4"/>
  <c r="BJ1526" i="4"/>
  <c r="BU1522" i="4"/>
  <c r="BT1522" i="4"/>
  <c r="BW1522" i="4"/>
  <c r="BV1522" i="4"/>
  <c r="BU1518" i="4"/>
  <c r="BT1518" i="4"/>
  <c r="BW1518" i="4"/>
  <c r="BV1518" i="4"/>
  <c r="BU1514" i="4"/>
  <c r="BT1514" i="4"/>
  <c r="BW1514" i="4"/>
  <c r="BV1514" i="4"/>
  <c r="BH1510" i="4"/>
  <c r="BK1510" i="4"/>
  <c r="BJ1510" i="4"/>
  <c r="BI1510" i="4"/>
  <c r="BL1509" i="4"/>
  <c r="BO1509" i="4"/>
  <c r="BN1509" i="4"/>
  <c r="BM1509" i="4"/>
  <c r="BT1506" i="4"/>
  <c r="BW1506" i="4"/>
  <c r="BV1506" i="4"/>
  <c r="BU1506" i="4"/>
  <c r="BM1502" i="4"/>
  <c r="BT1499" i="4"/>
  <c r="BW1499" i="4"/>
  <c r="BV1499" i="4"/>
  <c r="BU1499" i="4"/>
  <c r="BW1495" i="4"/>
  <c r="BT1495" i="4"/>
  <c r="BV1495" i="4"/>
  <c r="BU1495" i="4"/>
  <c r="BW1491" i="4"/>
  <c r="BT1491" i="4"/>
  <c r="BV1491" i="4"/>
  <c r="BU1491" i="4"/>
  <c r="BW1487" i="4"/>
  <c r="BT1487" i="4"/>
  <c r="BV1487" i="4"/>
  <c r="BU1487" i="4"/>
  <c r="BS1484" i="4"/>
  <c r="BQ1484" i="4"/>
  <c r="BR1484" i="4"/>
  <c r="BP1484" i="4"/>
  <c r="BK1480" i="4"/>
  <c r="BI1480" i="4"/>
  <c r="BH1480" i="4"/>
  <c r="BJ1480" i="4"/>
  <c r="BS1476" i="4"/>
  <c r="BQ1476" i="4"/>
  <c r="BR1476" i="4"/>
  <c r="BP1476" i="4"/>
  <c r="BK1472" i="4"/>
  <c r="BI1472" i="4"/>
  <c r="BH1472" i="4"/>
  <c r="BJ1472" i="4"/>
  <c r="BP1507" i="4"/>
  <c r="BS1507" i="4"/>
  <c r="BR1507" i="4"/>
  <c r="BQ1507" i="4"/>
  <c r="BQ1512" i="4"/>
  <c r="BP1512" i="4"/>
  <c r="BS1512" i="4"/>
  <c r="BR1512" i="4"/>
  <c r="BM1512" i="4"/>
  <c r="BL1512" i="4"/>
  <c r="BO1512" i="4"/>
  <c r="BN1512" i="4"/>
  <c r="BP1504" i="4"/>
  <c r="BS1504" i="4"/>
  <c r="BR1504" i="4"/>
  <c r="BQ1504" i="4"/>
  <c r="BO1502" i="4"/>
  <c r="BS1497" i="4"/>
  <c r="BR1497" i="4"/>
  <c r="BQ1497" i="4"/>
  <c r="BP1497" i="4"/>
  <c r="BK1495" i="4"/>
  <c r="BI1495" i="4"/>
  <c r="BH1495" i="4"/>
  <c r="BJ1495" i="4"/>
  <c r="BS1493" i="4"/>
  <c r="BR1493" i="4"/>
  <c r="BQ1493" i="4"/>
  <c r="BP1493" i="4"/>
  <c r="BK1491" i="4"/>
  <c r="BI1491" i="4"/>
  <c r="BH1491" i="4"/>
  <c r="BJ1491" i="4"/>
  <c r="BS1489" i="4"/>
  <c r="BR1489" i="4"/>
  <c r="BQ1489" i="4"/>
  <c r="BP1489" i="4"/>
  <c r="BK1487" i="4"/>
  <c r="BI1487" i="4"/>
  <c r="BH1487" i="4"/>
  <c r="BJ1487" i="4"/>
  <c r="BS1485" i="4"/>
  <c r="BQ1485" i="4"/>
  <c r="BP1485" i="4"/>
  <c r="BR1485" i="4"/>
  <c r="BK1483" i="4"/>
  <c r="BI1483" i="4"/>
  <c r="BJ1483" i="4"/>
  <c r="BH1483" i="4"/>
  <c r="BS1481" i="4"/>
  <c r="BQ1481" i="4"/>
  <c r="BP1481" i="4"/>
  <c r="BR1481" i="4"/>
  <c r="BK1479" i="4"/>
  <c r="BI1479" i="4"/>
  <c r="BJ1479" i="4"/>
  <c r="BH1479" i="4"/>
  <c r="BS1477" i="4"/>
  <c r="BQ1477" i="4"/>
  <c r="BP1477" i="4"/>
  <c r="BR1477" i="4"/>
  <c r="BK1475" i="4"/>
  <c r="BI1475" i="4"/>
  <c r="BJ1475" i="4"/>
  <c r="BH1475" i="4"/>
  <c r="BS1473" i="4"/>
  <c r="BQ1473" i="4"/>
  <c r="BP1473" i="4"/>
  <c r="BR1473" i="4"/>
  <c r="BK1471" i="4"/>
  <c r="BI1471" i="4"/>
  <c r="BJ1471" i="4"/>
  <c r="BH1471" i="4"/>
  <c r="BH1505" i="4"/>
  <c r="BK1505" i="4"/>
  <c r="BJ1505" i="4"/>
  <c r="BI1505" i="4"/>
  <c r="BN1467" i="4"/>
  <c r="BM1467" i="4"/>
  <c r="BO1467" i="4"/>
  <c r="BL1467" i="4"/>
  <c r="BM1463" i="4"/>
  <c r="BO1463" i="4"/>
  <c r="BN1463" i="4"/>
  <c r="BL1463" i="4"/>
  <c r="BK1470" i="4"/>
  <c r="BI1470" i="4"/>
  <c r="BH1470" i="4"/>
  <c r="BJ1470" i="4"/>
  <c r="BJ1466" i="4"/>
  <c r="BI1466" i="4"/>
  <c r="BK1466" i="4"/>
  <c r="BH1466" i="4"/>
  <c r="BI1461" i="4"/>
  <c r="BJ1461" i="4"/>
  <c r="BH1461" i="4"/>
  <c r="BK1461" i="4"/>
  <c r="BQ1460" i="4"/>
  <c r="BR1460" i="4"/>
  <c r="BP1460" i="4"/>
  <c r="BS1460" i="4"/>
  <c r="BI1459" i="4"/>
  <c r="BJ1459" i="4"/>
  <c r="BH1459" i="4"/>
  <c r="BK1459" i="4"/>
  <c r="BK1458" i="4"/>
  <c r="BJ1458" i="4"/>
  <c r="BI1458" i="4"/>
  <c r="BH1458" i="4"/>
  <c r="BK1454" i="4"/>
  <c r="BJ1454" i="4"/>
  <c r="BI1454" i="4"/>
  <c r="BH1454" i="4"/>
  <c r="BK1448" i="4"/>
  <c r="BJ1448" i="4"/>
  <c r="BI1448" i="4"/>
  <c r="BH1448" i="4"/>
  <c r="BK1447" i="4"/>
  <c r="BJ1447" i="4"/>
  <c r="BI1447" i="4"/>
  <c r="BH1447" i="4"/>
  <c r="BK1446" i="4"/>
  <c r="BJ1446" i="4"/>
  <c r="BI1446" i="4"/>
  <c r="BH1446" i="4"/>
  <c r="BK1445" i="4"/>
  <c r="BJ1445" i="4"/>
  <c r="BI1445" i="4"/>
  <c r="BH1445" i="4"/>
  <c r="BR1466" i="4"/>
  <c r="BU1459" i="4"/>
  <c r="BT1459" i="4"/>
  <c r="BW1459" i="4"/>
  <c r="BV1459" i="4"/>
  <c r="BW1455" i="4"/>
  <c r="BV1455" i="4"/>
  <c r="BU1455" i="4"/>
  <c r="BT1455" i="4"/>
  <c r="BW1451" i="4"/>
  <c r="BV1451" i="4"/>
  <c r="BU1451" i="4"/>
  <c r="BT1451" i="4"/>
  <c r="BW1447" i="4"/>
  <c r="BV1447" i="4"/>
  <c r="BU1447" i="4"/>
  <c r="BT1447" i="4"/>
  <c r="BW1446" i="4"/>
  <c r="BV1446" i="4"/>
  <c r="BU1446" i="4"/>
  <c r="BT1446" i="4"/>
  <c r="BW1445" i="4"/>
  <c r="BV1445" i="4"/>
  <c r="BU1445" i="4"/>
  <c r="BT1445" i="4"/>
  <c r="BW1444" i="4"/>
  <c r="BV1444" i="4"/>
  <c r="BU1444" i="4"/>
  <c r="BT1444" i="4"/>
  <c r="BW1443" i="4"/>
  <c r="BV1443" i="4"/>
  <c r="BU1443" i="4"/>
  <c r="BT1443" i="4"/>
  <c r="BO1481" i="4"/>
  <c r="BN1481" i="4"/>
  <c r="BL1481" i="4"/>
  <c r="BM1481" i="4"/>
  <c r="BO1473" i="4"/>
  <c r="BN1473" i="4"/>
  <c r="BL1473" i="4"/>
  <c r="BM1473" i="4"/>
  <c r="BO1457" i="4"/>
  <c r="BN1457" i="4"/>
  <c r="BM1457" i="4"/>
  <c r="BL1457" i="4"/>
  <c r="BO1453" i="4"/>
  <c r="BN1453" i="4"/>
  <c r="BM1453" i="4"/>
  <c r="BL1453" i="4"/>
  <c r="BO1450" i="4"/>
  <c r="BN1450" i="4"/>
  <c r="BM1450" i="4"/>
  <c r="BL1450" i="4"/>
  <c r="BO1448" i="4"/>
  <c r="BN1448" i="4"/>
  <c r="BM1448" i="4"/>
  <c r="BL1448" i="4"/>
  <c r="BO1446" i="4"/>
  <c r="BN1446" i="4"/>
  <c r="BM1446" i="4"/>
  <c r="BL1446" i="4"/>
  <c r="BO1442" i="4"/>
  <c r="BN1442" i="4"/>
  <c r="BM1442" i="4"/>
  <c r="BL1442" i="4"/>
  <c r="BM1438" i="4"/>
  <c r="BL1438" i="4"/>
  <c r="BO1438" i="4"/>
  <c r="BN1438" i="4"/>
  <c r="BM1434" i="4"/>
  <c r="BL1434" i="4"/>
  <c r="BO1434" i="4"/>
  <c r="BN1434" i="4"/>
  <c r="BW1485" i="4"/>
  <c r="BT1485" i="4"/>
  <c r="BV1485" i="4"/>
  <c r="BU1485" i="4"/>
  <c r="BW1477" i="4"/>
  <c r="BT1477" i="4"/>
  <c r="BV1477" i="4"/>
  <c r="BU1477" i="4"/>
  <c r="BO1468" i="4"/>
  <c r="BN1468" i="4"/>
  <c r="BM1468" i="4"/>
  <c r="BL1468" i="4"/>
  <c r="BW1468" i="4"/>
  <c r="BT1468" i="4"/>
  <c r="BV1468" i="4"/>
  <c r="BU1468" i="4"/>
  <c r="BU1460" i="4"/>
  <c r="BW1460" i="4"/>
  <c r="BV1460" i="4"/>
  <c r="BT1460" i="4"/>
  <c r="BQ1459" i="4"/>
  <c r="BS1459" i="4"/>
  <c r="BR1459" i="4"/>
  <c r="BP1459" i="4"/>
  <c r="BS1455" i="4"/>
  <c r="BR1455" i="4"/>
  <c r="BQ1455" i="4"/>
  <c r="BP1455" i="4"/>
  <c r="BS1451" i="4"/>
  <c r="BR1451" i="4"/>
  <c r="BQ1451" i="4"/>
  <c r="BP1451" i="4"/>
  <c r="BS1447" i="4"/>
  <c r="BR1447" i="4"/>
  <c r="BQ1447" i="4"/>
  <c r="BP1447" i="4"/>
  <c r="BS1443" i="4"/>
  <c r="BR1443" i="4"/>
  <c r="BQ1443" i="4"/>
  <c r="BP1443" i="4"/>
  <c r="BQ1439" i="4"/>
  <c r="BP1439" i="4"/>
  <c r="BS1439" i="4"/>
  <c r="BR1439" i="4"/>
  <c r="BQ1435" i="4"/>
  <c r="BP1435" i="4"/>
  <c r="BS1435" i="4"/>
  <c r="BR1435" i="4"/>
  <c r="BI1435" i="4"/>
  <c r="BH1435" i="4"/>
  <c r="BK1435" i="4"/>
  <c r="BJ1435" i="4"/>
  <c r="BK1433" i="4"/>
  <c r="BU1432" i="4"/>
  <c r="BT1432" i="4"/>
  <c r="BV1432" i="4"/>
  <c r="BW1432" i="4"/>
  <c r="BL1431" i="4"/>
  <c r="BM1431" i="4"/>
  <c r="BO1431" i="4"/>
  <c r="BN1431" i="4"/>
  <c r="BP1422" i="4"/>
  <c r="BQ1422" i="4"/>
  <c r="BS1422" i="4"/>
  <c r="BR1422" i="4"/>
  <c r="BP1414" i="4"/>
  <c r="BQ1414" i="4"/>
  <c r="BS1414" i="4"/>
  <c r="BR1414" i="4"/>
  <c r="BP1406" i="4"/>
  <c r="BQ1406" i="4"/>
  <c r="BS1406" i="4"/>
  <c r="BR1406" i="4"/>
  <c r="BP1398" i="4"/>
  <c r="BQ1398" i="4"/>
  <c r="BS1398" i="4"/>
  <c r="BR1398" i="4"/>
  <c r="BM1391" i="4"/>
  <c r="BL1391" i="4"/>
  <c r="BO1391" i="4"/>
  <c r="BN1391" i="4"/>
  <c r="BJ1437" i="4"/>
  <c r="BI1434" i="4"/>
  <c r="BH1434" i="4"/>
  <c r="BJ1434" i="4"/>
  <c r="BK1434" i="4"/>
  <c r="BH1430" i="4"/>
  <c r="BK1430" i="4"/>
  <c r="BJ1430" i="4"/>
  <c r="BI1430" i="4"/>
  <c r="BT1429" i="4"/>
  <c r="BU1429" i="4"/>
  <c r="BW1429" i="4"/>
  <c r="BV1429" i="4"/>
  <c r="BP1419" i="4"/>
  <c r="BR1419" i="4"/>
  <c r="BQ1419" i="4"/>
  <c r="BS1419" i="4"/>
  <c r="BP1415" i="4"/>
  <c r="BR1415" i="4"/>
  <c r="BQ1415" i="4"/>
  <c r="BS1415" i="4"/>
  <c r="BT1405" i="4"/>
  <c r="BU1405" i="4"/>
  <c r="BW1405" i="4"/>
  <c r="BV1405" i="4"/>
  <c r="BL1404" i="4"/>
  <c r="BN1404" i="4"/>
  <c r="BM1404" i="4"/>
  <c r="BO1404" i="4"/>
  <c r="BH1402" i="4"/>
  <c r="BK1402" i="4"/>
  <c r="BJ1402" i="4"/>
  <c r="BI1402" i="4"/>
  <c r="BP1399" i="4"/>
  <c r="BR1399" i="4"/>
  <c r="BQ1399" i="4"/>
  <c r="BS1399" i="4"/>
  <c r="BQ1392" i="4"/>
  <c r="BP1392" i="4"/>
  <c r="BS1392" i="4"/>
  <c r="BR1392" i="4"/>
  <c r="BS1462" i="4"/>
  <c r="BM1432" i="4"/>
  <c r="BL1432" i="4"/>
  <c r="BN1432" i="4"/>
  <c r="BO1432" i="4"/>
  <c r="BL1421" i="4"/>
  <c r="BO1421" i="4"/>
  <c r="BN1421" i="4"/>
  <c r="BM1421" i="4"/>
  <c r="BH1419" i="4"/>
  <c r="BK1419" i="4"/>
  <c r="BJ1419" i="4"/>
  <c r="BI1419" i="4"/>
  <c r="BT1418" i="4"/>
  <c r="BV1418" i="4"/>
  <c r="BU1418" i="4"/>
  <c r="BW1418" i="4"/>
  <c r="BP1408" i="4"/>
  <c r="BS1408" i="4"/>
  <c r="BR1408" i="4"/>
  <c r="BQ1408" i="4"/>
  <c r="BL1405" i="4"/>
  <c r="BO1405" i="4"/>
  <c r="BN1405" i="4"/>
  <c r="BM1405" i="4"/>
  <c r="BH1403" i="4"/>
  <c r="BK1403" i="4"/>
  <c r="BJ1403" i="4"/>
  <c r="BI1403" i="4"/>
  <c r="BT1402" i="4"/>
  <c r="BV1402" i="4"/>
  <c r="BU1402" i="4"/>
  <c r="BW1402" i="4"/>
  <c r="BS1466" i="4"/>
  <c r="BU1433" i="4"/>
  <c r="BT1433" i="4"/>
  <c r="BW1433" i="4"/>
  <c r="BV1433" i="4"/>
  <c r="BT1431" i="4"/>
  <c r="BW1431" i="4"/>
  <c r="BV1431" i="4"/>
  <c r="BU1431" i="4"/>
  <c r="BL1430" i="4"/>
  <c r="BO1430" i="4"/>
  <c r="BN1430" i="4"/>
  <c r="BM1430" i="4"/>
  <c r="BH1428" i="4"/>
  <c r="BI1428" i="4"/>
  <c r="BK1428" i="4"/>
  <c r="BJ1428" i="4"/>
  <c r="BL1426" i="4"/>
  <c r="BO1426" i="4"/>
  <c r="BN1426" i="4"/>
  <c r="BM1426" i="4"/>
  <c r="BT1423" i="4"/>
  <c r="BW1423" i="4"/>
  <c r="BV1423" i="4"/>
  <c r="BU1423" i="4"/>
  <c r="BH1416" i="4"/>
  <c r="BI1416" i="4"/>
  <c r="BK1416" i="4"/>
  <c r="BJ1416" i="4"/>
  <c r="BT1415" i="4"/>
  <c r="BW1415" i="4"/>
  <c r="BV1415" i="4"/>
  <c r="BU1415" i="4"/>
  <c r="BH1408" i="4"/>
  <c r="BI1408" i="4"/>
  <c r="BK1408" i="4"/>
  <c r="BJ1408" i="4"/>
  <c r="BT1407" i="4"/>
  <c r="BW1407" i="4"/>
  <c r="BV1407" i="4"/>
  <c r="BU1407" i="4"/>
  <c r="BH1400" i="4"/>
  <c r="BI1400" i="4"/>
  <c r="BK1400" i="4"/>
  <c r="BJ1400" i="4"/>
  <c r="BT1399" i="4"/>
  <c r="BW1399" i="4"/>
  <c r="BV1399" i="4"/>
  <c r="BU1399" i="4"/>
  <c r="BU1392" i="4"/>
  <c r="BT1392" i="4"/>
  <c r="BW1392" i="4"/>
  <c r="BV1392" i="4"/>
  <c r="BT1388" i="4"/>
  <c r="BW1388" i="4"/>
  <c r="BV1388" i="4"/>
  <c r="BU1388" i="4"/>
  <c r="BH1380" i="4"/>
  <c r="BK1380" i="4"/>
  <c r="BJ1380" i="4"/>
  <c r="BI1380" i="4"/>
  <c r="BL1379" i="4"/>
  <c r="BO1379" i="4"/>
  <c r="BN1379" i="4"/>
  <c r="BM1379" i="4"/>
  <c r="BP1376" i="4"/>
  <c r="BS1376" i="4"/>
  <c r="BR1376" i="4"/>
  <c r="BQ1376" i="4"/>
  <c r="BO1353" i="4"/>
  <c r="BM1353" i="4"/>
  <c r="BL1353" i="4"/>
  <c r="BN1353" i="4"/>
  <c r="BT1385" i="4"/>
  <c r="BW1385" i="4"/>
  <c r="BV1385" i="4"/>
  <c r="BU1385" i="4"/>
  <c r="BP1381" i="4"/>
  <c r="BS1381" i="4"/>
  <c r="BR1381" i="4"/>
  <c r="BQ1381" i="4"/>
  <c r="BH1377" i="4"/>
  <c r="BK1377" i="4"/>
  <c r="BJ1377" i="4"/>
  <c r="BI1377" i="4"/>
  <c r="BS1373" i="4"/>
  <c r="BR1373" i="4"/>
  <c r="BQ1373" i="4"/>
  <c r="BP1373" i="4"/>
  <c r="BS1371" i="4"/>
  <c r="BR1371" i="4"/>
  <c r="BQ1371" i="4"/>
  <c r="BP1371" i="4"/>
  <c r="BS1369" i="4"/>
  <c r="BR1369" i="4"/>
  <c r="BQ1369" i="4"/>
  <c r="BP1369" i="4"/>
  <c r="BS1367" i="4"/>
  <c r="BR1367" i="4"/>
  <c r="BQ1367" i="4"/>
  <c r="BP1367" i="4"/>
  <c r="BS1365" i="4"/>
  <c r="BR1365" i="4"/>
  <c r="BQ1365" i="4"/>
  <c r="BP1365" i="4"/>
  <c r="BS1363" i="4"/>
  <c r="BR1363" i="4"/>
  <c r="BQ1363" i="4"/>
  <c r="BP1363" i="4"/>
  <c r="BS1361" i="4"/>
  <c r="BR1361" i="4"/>
  <c r="BQ1361" i="4"/>
  <c r="BP1361" i="4"/>
  <c r="BS1359" i="4"/>
  <c r="BR1359" i="4"/>
  <c r="BQ1359" i="4"/>
  <c r="BP1359" i="4"/>
  <c r="BS1357" i="4"/>
  <c r="BR1357" i="4"/>
  <c r="BQ1357" i="4"/>
  <c r="BP1357" i="4"/>
  <c r="BS1355" i="4"/>
  <c r="BR1355" i="4"/>
  <c r="BQ1355" i="4"/>
  <c r="BP1355" i="4"/>
  <c r="BS1353" i="4"/>
  <c r="BR1353" i="4"/>
  <c r="BQ1353" i="4"/>
  <c r="BP1353" i="4"/>
  <c r="BS1351" i="4"/>
  <c r="BR1351" i="4"/>
  <c r="BQ1351" i="4"/>
  <c r="BP1351" i="4"/>
  <c r="BH1348" i="4"/>
  <c r="BK1348" i="4"/>
  <c r="BJ1348" i="4"/>
  <c r="BI1348" i="4"/>
  <c r="BH1346" i="4"/>
  <c r="BK1346" i="4"/>
  <c r="BJ1346" i="4"/>
  <c r="BI1346" i="4"/>
  <c r="BH1344" i="4"/>
  <c r="BK1344" i="4"/>
  <c r="BJ1344" i="4"/>
  <c r="BI1344" i="4"/>
  <c r="BH1342" i="4"/>
  <c r="BK1342" i="4"/>
  <c r="BJ1342" i="4"/>
  <c r="BI1342" i="4"/>
  <c r="BH1340" i="4"/>
  <c r="BK1340" i="4"/>
  <c r="BJ1340" i="4"/>
  <c r="BI1340" i="4"/>
  <c r="BH1338" i="4"/>
  <c r="BK1338" i="4"/>
  <c r="BJ1338" i="4"/>
  <c r="BI1338" i="4"/>
  <c r="BH1336" i="4"/>
  <c r="BK1336" i="4"/>
  <c r="BJ1336" i="4"/>
  <c r="BI1336" i="4"/>
  <c r="BH1334" i="4"/>
  <c r="BK1334" i="4"/>
  <c r="BJ1334" i="4"/>
  <c r="BI1334" i="4"/>
  <c r="BH1332" i="4"/>
  <c r="BK1332" i="4"/>
  <c r="BJ1332" i="4"/>
  <c r="BI1332" i="4"/>
  <c r="BH1330" i="4"/>
  <c r="BK1330" i="4"/>
  <c r="BJ1330" i="4"/>
  <c r="BI1330" i="4"/>
  <c r="BH1328" i="4"/>
  <c r="BK1328" i="4"/>
  <c r="BJ1328" i="4"/>
  <c r="BI1328" i="4"/>
  <c r="BH1326" i="4"/>
  <c r="BK1326" i="4"/>
  <c r="BJ1326" i="4"/>
  <c r="BI1326" i="4"/>
  <c r="BH1390" i="4"/>
  <c r="BK1390" i="4"/>
  <c r="BJ1390" i="4"/>
  <c r="BI1390" i="4"/>
  <c r="BT1382" i="4"/>
  <c r="BW1382" i="4"/>
  <c r="BV1382" i="4"/>
  <c r="BU1382" i="4"/>
  <c r="BP1378" i="4"/>
  <c r="BS1378" i="4"/>
  <c r="BR1378" i="4"/>
  <c r="BQ1378" i="4"/>
  <c r="BU1371" i="4"/>
  <c r="BO1368" i="4"/>
  <c r="BN1368" i="4"/>
  <c r="BM1368" i="4"/>
  <c r="BL1368" i="4"/>
  <c r="BU1363" i="4"/>
  <c r="BO1360" i="4"/>
  <c r="BN1360" i="4"/>
  <c r="BM1360" i="4"/>
  <c r="BL1360" i="4"/>
  <c r="BU1355" i="4"/>
  <c r="BO1352" i="4"/>
  <c r="BN1352" i="4"/>
  <c r="BM1352" i="4"/>
  <c r="BL1352" i="4"/>
  <c r="BT1347" i="4"/>
  <c r="BW1347" i="4"/>
  <c r="BV1347" i="4"/>
  <c r="BU1347" i="4"/>
  <c r="BT1343" i="4"/>
  <c r="BW1343" i="4"/>
  <c r="BV1343" i="4"/>
  <c r="BU1343" i="4"/>
  <c r="BT1339" i="4"/>
  <c r="BW1339" i="4"/>
  <c r="BV1339" i="4"/>
  <c r="BU1339" i="4"/>
  <c r="BT1335" i="4"/>
  <c r="BW1335" i="4"/>
  <c r="BV1335" i="4"/>
  <c r="BU1335" i="4"/>
  <c r="BT1331" i="4"/>
  <c r="BW1331" i="4"/>
  <c r="BV1331" i="4"/>
  <c r="BU1331" i="4"/>
  <c r="BT1327" i="4"/>
  <c r="BW1327" i="4"/>
  <c r="BV1327" i="4"/>
  <c r="BU1327" i="4"/>
  <c r="BH1387" i="4"/>
  <c r="BK1387" i="4"/>
  <c r="BJ1387" i="4"/>
  <c r="BI1387" i="4"/>
  <c r="BT1383" i="4"/>
  <c r="BW1383" i="4"/>
  <c r="BV1383" i="4"/>
  <c r="BU1383" i="4"/>
  <c r="BH1379" i="4"/>
  <c r="BK1379" i="4"/>
  <c r="BJ1379" i="4"/>
  <c r="BI1379" i="4"/>
  <c r="BT1375" i="4"/>
  <c r="BW1375" i="4"/>
  <c r="BV1375" i="4"/>
  <c r="BU1375" i="4"/>
  <c r="BK1372" i="4"/>
  <c r="BJ1372" i="4"/>
  <c r="BI1372" i="4"/>
  <c r="BH1372" i="4"/>
  <c r="BS1368" i="4"/>
  <c r="BP1368" i="4"/>
  <c r="BR1368" i="4"/>
  <c r="BQ1368" i="4"/>
  <c r="BK1364" i="4"/>
  <c r="BJ1364" i="4"/>
  <c r="BI1364" i="4"/>
  <c r="BH1364" i="4"/>
  <c r="BS1360" i="4"/>
  <c r="BP1360" i="4"/>
  <c r="BR1360" i="4"/>
  <c r="BQ1360" i="4"/>
  <c r="BK1356" i="4"/>
  <c r="BJ1356" i="4"/>
  <c r="BI1356" i="4"/>
  <c r="BH1356" i="4"/>
  <c r="BS1352" i="4"/>
  <c r="BP1352" i="4"/>
  <c r="BR1352" i="4"/>
  <c r="BQ1352" i="4"/>
  <c r="BK1349" i="4"/>
  <c r="BH1349" i="4"/>
  <c r="BJ1349" i="4"/>
  <c r="BI1349" i="4"/>
  <c r="BT1322" i="4"/>
  <c r="BW1322" i="4"/>
  <c r="BV1322" i="4"/>
  <c r="BU1322" i="4"/>
  <c r="BN1294" i="4"/>
  <c r="BM1294" i="4"/>
  <c r="BL1294" i="4"/>
  <c r="BO1294" i="4"/>
  <c r="BM1267" i="4"/>
  <c r="BL1267" i="4"/>
  <c r="BO1267" i="4"/>
  <c r="BN1267" i="4"/>
  <c r="BM1263" i="4"/>
  <c r="BL1263" i="4"/>
  <c r="BO1263" i="4"/>
  <c r="BN1263" i="4"/>
  <c r="BM1259" i="4"/>
  <c r="BL1259" i="4"/>
  <c r="BO1259" i="4"/>
  <c r="BN1259" i="4"/>
  <c r="BM1255" i="4"/>
  <c r="BL1255" i="4"/>
  <c r="BO1255" i="4"/>
  <c r="BN1255" i="4"/>
  <c r="BM1251" i="4"/>
  <c r="BL1251" i="4"/>
  <c r="BO1251" i="4"/>
  <c r="BN1251" i="4"/>
  <c r="BM1247" i="4"/>
  <c r="BL1247" i="4"/>
  <c r="BO1247" i="4"/>
  <c r="BN1247" i="4"/>
  <c r="BM1243" i="4"/>
  <c r="BL1243" i="4"/>
  <c r="BO1243" i="4"/>
  <c r="BN1243" i="4"/>
  <c r="BM1239" i="4"/>
  <c r="BL1239" i="4"/>
  <c r="BO1239" i="4"/>
  <c r="BN1239" i="4"/>
  <c r="BM1235" i="4"/>
  <c r="BL1235" i="4"/>
  <c r="BO1235" i="4"/>
  <c r="BN1235" i="4"/>
  <c r="BM1231" i="4"/>
  <c r="BL1231" i="4"/>
  <c r="BO1231" i="4"/>
  <c r="BN1231" i="4"/>
  <c r="BM1227" i="4"/>
  <c r="BO1227" i="4"/>
  <c r="BN1227" i="4"/>
  <c r="BL1227" i="4"/>
  <c r="BM1223" i="4"/>
  <c r="BO1223" i="4"/>
  <c r="BN1223" i="4"/>
  <c r="BL1223" i="4"/>
  <c r="BM1219" i="4"/>
  <c r="BO1219" i="4"/>
  <c r="BN1219" i="4"/>
  <c r="BL1219" i="4"/>
  <c r="BT1323" i="4"/>
  <c r="BW1323" i="4"/>
  <c r="BV1323" i="4"/>
  <c r="BU1323" i="4"/>
  <c r="BP1319" i="4"/>
  <c r="BS1319" i="4"/>
  <c r="BR1319" i="4"/>
  <c r="BQ1319" i="4"/>
  <c r="BH1315" i="4"/>
  <c r="BK1315" i="4"/>
  <c r="BJ1315" i="4"/>
  <c r="BI1315" i="4"/>
  <c r="BL1314" i="4"/>
  <c r="BO1314" i="4"/>
  <c r="BN1314" i="4"/>
  <c r="BM1314" i="4"/>
  <c r="BH1309" i="4"/>
  <c r="BJ1309" i="4"/>
  <c r="BI1309" i="4"/>
  <c r="BK1309" i="4"/>
  <c r="BP1308" i="4"/>
  <c r="BR1308" i="4"/>
  <c r="BS1308" i="4"/>
  <c r="BQ1308" i="4"/>
  <c r="BL1306" i="4"/>
  <c r="BN1306" i="4"/>
  <c r="BO1306" i="4"/>
  <c r="BM1306" i="4"/>
  <c r="BH1301" i="4"/>
  <c r="BJ1301" i="4"/>
  <c r="BI1301" i="4"/>
  <c r="BK1301" i="4"/>
  <c r="BP1300" i="4"/>
  <c r="BR1300" i="4"/>
  <c r="BS1300" i="4"/>
  <c r="BQ1300" i="4"/>
  <c r="BL1298" i="4"/>
  <c r="BN1298" i="4"/>
  <c r="BO1298" i="4"/>
  <c r="BM1298" i="4"/>
  <c r="BR1294" i="4"/>
  <c r="BS1294" i="4"/>
  <c r="BQ1294" i="4"/>
  <c r="BP1294" i="4"/>
  <c r="BR1290" i="4"/>
  <c r="BS1290" i="4"/>
  <c r="BQ1290" i="4"/>
  <c r="BP1290" i="4"/>
  <c r="BR1286" i="4"/>
  <c r="BS1286" i="4"/>
  <c r="BQ1286" i="4"/>
  <c r="BP1286" i="4"/>
  <c r="BR1282" i="4"/>
  <c r="BS1282" i="4"/>
  <c r="BQ1282" i="4"/>
  <c r="BP1282" i="4"/>
  <c r="BR1278" i="4"/>
  <c r="BS1278" i="4"/>
  <c r="BQ1278" i="4"/>
  <c r="BP1278" i="4"/>
  <c r="BR1274" i="4"/>
  <c r="BS1274" i="4"/>
  <c r="BQ1274" i="4"/>
  <c r="BP1274" i="4"/>
  <c r="BT1320" i="4"/>
  <c r="BW1320" i="4"/>
  <c r="BV1320" i="4"/>
  <c r="BU1320" i="4"/>
  <c r="BP1316" i="4"/>
  <c r="BS1316" i="4"/>
  <c r="BR1316" i="4"/>
  <c r="BQ1316" i="4"/>
  <c r="BH1312" i="4"/>
  <c r="BJ1312" i="4"/>
  <c r="BK1312" i="4"/>
  <c r="BI1312" i="4"/>
  <c r="BT1311" i="4"/>
  <c r="BV1311" i="4"/>
  <c r="BU1311" i="4"/>
  <c r="BW1311" i="4"/>
  <c r="BL1309" i="4"/>
  <c r="BN1309" i="4"/>
  <c r="BO1309" i="4"/>
  <c r="BM1309" i="4"/>
  <c r="BH1304" i="4"/>
  <c r="BJ1304" i="4"/>
  <c r="BK1304" i="4"/>
  <c r="BI1304" i="4"/>
  <c r="BT1303" i="4"/>
  <c r="BV1303" i="4"/>
  <c r="BU1303" i="4"/>
  <c r="BW1303" i="4"/>
  <c r="BL1301" i="4"/>
  <c r="BN1301" i="4"/>
  <c r="BO1301" i="4"/>
  <c r="BM1301" i="4"/>
  <c r="BN1295" i="4"/>
  <c r="BO1295" i="4"/>
  <c r="BM1295" i="4"/>
  <c r="BL1295" i="4"/>
  <c r="BN1287" i="4"/>
  <c r="BO1287" i="4"/>
  <c r="BM1287" i="4"/>
  <c r="BL1287" i="4"/>
  <c r="BN1279" i="4"/>
  <c r="BO1279" i="4"/>
  <c r="BM1279" i="4"/>
  <c r="BL1279" i="4"/>
  <c r="BN1271" i="4"/>
  <c r="BO1271" i="4"/>
  <c r="BM1271" i="4"/>
  <c r="BL1271" i="4"/>
  <c r="BI1268" i="4"/>
  <c r="BH1268" i="4"/>
  <c r="BK1268" i="4"/>
  <c r="BJ1268" i="4"/>
  <c r="BI1266" i="4"/>
  <c r="BH1266" i="4"/>
  <c r="BK1266" i="4"/>
  <c r="BJ1266" i="4"/>
  <c r="BI1264" i="4"/>
  <c r="BH1264" i="4"/>
  <c r="BK1264" i="4"/>
  <c r="BJ1264" i="4"/>
  <c r="BH1321" i="4"/>
  <c r="BK1321" i="4"/>
  <c r="BJ1321" i="4"/>
  <c r="BI1321" i="4"/>
  <c r="BT1317" i="4"/>
  <c r="BW1317" i="4"/>
  <c r="BV1317" i="4"/>
  <c r="BU1317" i="4"/>
  <c r="BT1310" i="4"/>
  <c r="BV1310" i="4"/>
  <c r="BW1310" i="4"/>
  <c r="BU1310" i="4"/>
  <c r="BT1302" i="4"/>
  <c r="BV1302" i="4"/>
  <c r="BW1302" i="4"/>
  <c r="BU1302" i="4"/>
  <c r="BR1295" i="4"/>
  <c r="BP1295" i="4"/>
  <c r="BS1295" i="4"/>
  <c r="BQ1295" i="4"/>
  <c r="BR1291" i="4"/>
  <c r="BP1291" i="4"/>
  <c r="BS1291" i="4"/>
  <c r="BQ1291" i="4"/>
  <c r="BV1287" i="4"/>
  <c r="BU1287" i="4"/>
  <c r="BT1287" i="4"/>
  <c r="BW1287" i="4"/>
  <c r="BR1285" i="4"/>
  <c r="BP1285" i="4"/>
  <c r="BS1285" i="4"/>
  <c r="BQ1285" i="4"/>
  <c r="BJ1284" i="4"/>
  <c r="BH1284" i="4"/>
  <c r="BK1284" i="4"/>
  <c r="BI1284" i="4"/>
  <c r="BV1279" i="4"/>
  <c r="BU1279" i="4"/>
  <c r="BT1279" i="4"/>
  <c r="BW1279" i="4"/>
  <c r="BR1277" i="4"/>
  <c r="BP1277" i="4"/>
  <c r="BS1277" i="4"/>
  <c r="BQ1277" i="4"/>
  <c r="BJ1276" i="4"/>
  <c r="BH1276" i="4"/>
  <c r="BK1276" i="4"/>
  <c r="BI1276" i="4"/>
  <c r="BV1271" i="4"/>
  <c r="BU1271" i="4"/>
  <c r="BT1271" i="4"/>
  <c r="BW1271" i="4"/>
  <c r="BJ1270" i="4"/>
  <c r="BH1270" i="4"/>
  <c r="BK1270" i="4"/>
  <c r="BI1270" i="4"/>
  <c r="BU1266" i="4"/>
  <c r="BT1266" i="4"/>
  <c r="BW1266" i="4"/>
  <c r="BV1266" i="4"/>
  <c r="BU1258" i="4"/>
  <c r="BT1258" i="4"/>
  <c r="BW1258" i="4"/>
  <c r="BV1258" i="4"/>
  <c r="BI1256" i="4"/>
  <c r="BH1256" i="4"/>
  <c r="BK1256" i="4"/>
  <c r="BJ1256" i="4"/>
  <c r="BU1250" i="4"/>
  <c r="BT1250" i="4"/>
  <c r="BW1250" i="4"/>
  <c r="BV1250" i="4"/>
  <c r="BI1248" i="4"/>
  <c r="BH1248" i="4"/>
  <c r="BK1248" i="4"/>
  <c r="BJ1248" i="4"/>
  <c r="BQ1236" i="4"/>
  <c r="BP1236" i="4"/>
  <c r="BS1236" i="4"/>
  <c r="BR1236" i="4"/>
  <c r="BI1232" i="4"/>
  <c r="BH1232" i="4"/>
  <c r="BK1232" i="4"/>
  <c r="BJ1232" i="4"/>
  <c r="BI1223" i="4"/>
  <c r="BJ1223" i="4"/>
  <c r="BH1223" i="4"/>
  <c r="BK1223" i="4"/>
  <c r="BQ1222" i="4"/>
  <c r="BR1222" i="4"/>
  <c r="BP1222" i="4"/>
  <c r="BS1222" i="4"/>
  <c r="BI1215" i="4"/>
  <c r="BJ1215" i="4"/>
  <c r="BH1215" i="4"/>
  <c r="BK1215" i="4"/>
  <c r="BK1211" i="4"/>
  <c r="BJ1211" i="4"/>
  <c r="BI1211" i="4"/>
  <c r="BH1211" i="4"/>
  <c r="BK1207" i="4"/>
  <c r="BJ1207" i="4"/>
  <c r="BI1207" i="4"/>
  <c r="BH1207" i="4"/>
  <c r="BK1203" i="4"/>
  <c r="BJ1203" i="4"/>
  <c r="BI1203" i="4"/>
  <c r="BH1203" i="4"/>
  <c r="BK1199" i="4"/>
  <c r="BJ1199" i="4"/>
  <c r="BI1199" i="4"/>
  <c r="BH1199" i="4"/>
  <c r="BK1191" i="4"/>
  <c r="BJ1191" i="4"/>
  <c r="BI1191" i="4"/>
  <c r="BH1191" i="4"/>
  <c r="BK1187" i="4"/>
  <c r="BJ1187" i="4"/>
  <c r="BI1187" i="4"/>
  <c r="BH1187" i="4"/>
  <c r="BK1183" i="4"/>
  <c r="BJ1183" i="4"/>
  <c r="BI1183" i="4"/>
  <c r="BH1183" i="4"/>
  <c r="BK1175" i="4"/>
  <c r="BI1175" i="4"/>
  <c r="BH1175" i="4"/>
  <c r="BJ1175" i="4"/>
  <c r="BK1162" i="4"/>
  <c r="BI1162" i="4"/>
  <c r="BH1162" i="4"/>
  <c r="BJ1162" i="4"/>
  <c r="BU1259" i="4"/>
  <c r="BU1255" i="4"/>
  <c r="BU1239" i="4"/>
  <c r="BW1214" i="4"/>
  <c r="BV1214" i="4"/>
  <c r="BU1214" i="4"/>
  <c r="BT1214" i="4"/>
  <c r="BW1210" i="4"/>
  <c r="BV1210" i="4"/>
  <c r="BU1210" i="4"/>
  <c r="BT1210" i="4"/>
  <c r="BW1206" i="4"/>
  <c r="BV1206" i="4"/>
  <c r="BU1206" i="4"/>
  <c r="BT1206" i="4"/>
  <c r="BW1202" i="4"/>
  <c r="BV1202" i="4"/>
  <c r="BU1202" i="4"/>
  <c r="BT1202" i="4"/>
  <c r="BW1198" i="4"/>
  <c r="BV1198" i="4"/>
  <c r="BU1198" i="4"/>
  <c r="BT1198" i="4"/>
  <c r="BW1194" i="4"/>
  <c r="BV1194" i="4"/>
  <c r="BU1194" i="4"/>
  <c r="BT1194" i="4"/>
  <c r="BW1193" i="4"/>
  <c r="BV1193" i="4"/>
  <c r="BU1193" i="4"/>
  <c r="BT1193" i="4"/>
  <c r="BW1192" i="4"/>
  <c r="BV1192" i="4"/>
  <c r="BU1192" i="4"/>
  <c r="BT1192" i="4"/>
  <c r="BW1188" i="4"/>
  <c r="BV1188" i="4"/>
  <c r="BU1188" i="4"/>
  <c r="BT1188" i="4"/>
  <c r="BW1184" i="4"/>
  <c r="BV1184" i="4"/>
  <c r="BU1184" i="4"/>
  <c r="BT1184" i="4"/>
  <c r="BW1180" i="4"/>
  <c r="BV1180" i="4"/>
  <c r="BU1180" i="4"/>
  <c r="BT1180" i="4"/>
  <c r="BQ1262" i="4"/>
  <c r="BP1262" i="4"/>
  <c r="BS1262" i="4"/>
  <c r="BR1262" i="4"/>
  <c r="BQ1254" i="4"/>
  <c r="BP1254" i="4"/>
  <c r="BS1254" i="4"/>
  <c r="BR1254" i="4"/>
  <c r="BQ1246" i="4"/>
  <c r="BP1246" i="4"/>
  <c r="BS1246" i="4"/>
  <c r="BR1246" i="4"/>
  <c r="BI1234" i="4"/>
  <c r="BH1234" i="4"/>
  <c r="BK1234" i="4"/>
  <c r="BJ1234" i="4"/>
  <c r="BO1211" i="4"/>
  <c r="BN1211" i="4"/>
  <c r="BM1211" i="4"/>
  <c r="BL1211" i="4"/>
  <c r="BO1207" i="4"/>
  <c r="BN1207" i="4"/>
  <c r="BM1207" i="4"/>
  <c r="BL1207" i="4"/>
  <c r="BO1203" i="4"/>
  <c r="BN1203" i="4"/>
  <c r="BM1203" i="4"/>
  <c r="BL1203" i="4"/>
  <c r="BO1199" i="4"/>
  <c r="BN1199" i="4"/>
  <c r="BM1199" i="4"/>
  <c r="BL1199" i="4"/>
  <c r="BO1189" i="4"/>
  <c r="BN1189" i="4"/>
  <c r="BM1189" i="4"/>
  <c r="BL1189" i="4"/>
  <c r="BO1185" i="4"/>
  <c r="BN1185" i="4"/>
  <c r="BM1185" i="4"/>
  <c r="BL1185" i="4"/>
  <c r="BO1173" i="4"/>
  <c r="BM1173" i="4"/>
  <c r="BL1173" i="4"/>
  <c r="BN1173" i="4"/>
  <c r="BO1169" i="4"/>
  <c r="BM1169" i="4"/>
  <c r="BL1169" i="4"/>
  <c r="BN1169" i="4"/>
  <c r="BQ1259" i="4"/>
  <c r="BP1259" i="4"/>
  <c r="BS1259" i="4"/>
  <c r="BR1259" i="4"/>
  <c r="BQ1251" i="4"/>
  <c r="BP1251" i="4"/>
  <c r="BS1251" i="4"/>
  <c r="BR1251" i="4"/>
  <c r="BI1243" i="4"/>
  <c r="BH1243" i="4"/>
  <c r="BK1243" i="4"/>
  <c r="BJ1243" i="4"/>
  <c r="BU1241" i="4"/>
  <c r="BT1241" i="4"/>
  <c r="BW1241" i="4"/>
  <c r="BV1241" i="4"/>
  <c r="BQ1239" i="4"/>
  <c r="BP1239" i="4"/>
  <c r="BS1239" i="4"/>
  <c r="BR1239" i="4"/>
  <c r="BI1230" i="4"/>
  <c r="BH1230" i="4"/>
  <c r="BK1230" i="4"/>
  <c r="BJ1230" i="4"/>
  <c r="BU1218" i="4"/>
  <c r="BW1218" i="4"/>
  <c r="BV1218" i="4"/>
  <c r="BT1218" i="4"/>
  <c r="BS1214" i="4"/>
  <c r="BR1214" i="4"/>
  <c r="BQ1214" i="4"/>
  <c r="BP1214" i="4"/>
  <c r="BS1210" i="4"/>
  <c r="BR1210" i="4"/>
  <c r="BQ1210" i="4"/>
  <c r="BP1210" i="4"/>
  <c r="BS1206" i="4"/>
  <c r="BR1206" i="4"/>
  <c r="BQ1206" i="4"/>
  <c r="BP1206" i="4"/>
  <c r="BS1202" i="4"/>
  <c r="BR1202" i="4"/>
  <c r="BQ1202" i="4"/>
  <c r="BP1202" i="4"/>
  <c r="BS1198" i="4"/>
  <c r="BR1198" i="4"/>
  <c r="BQ1198" i="4"/>
  <c r="BP1198" i="4"/>
  <c r="BS1194" i="4"/>
  <c r="BR1194" i="4"/>
  <c r="BQ1194" i="4"/>
  <c r="BP1194" i="4"/>
  <c r="BS1190" i="4"/>
  <c r="BR1190" i="4"/>
  <c r="BQ1190" i="4"/>
  <c r="BP1190" i="4"/>
  <c r="BS1186" i="4"/>
  <c r="BR1186" i="4"/>
  <c r="BQ1186" i="4"/>
  <c r="BP1186" i="4"/>
  <c r="BS1182" i="4"/>
  <c r="BR1182" i="4"/>
  <c r="BQ1182" i="4"/>
  <c r="BP1182" i="4"/>
  <c r="BS1178" i="4"/>
  <c r="BR1178" i="4"/>
  <c r="BQ1178" i="4"/>
  <c r="BP1178" i="4"/>
  <c r="BS1174" i="4"/>
  <c r="BQ1174" i="4"/>
  <c r="BP1174" i="4"/>
  <c r="BR1174" i="4"/>
  <c r="BS1170" i="4"/>
  <c r="BQ1170" i="4"/>
  <c r="BP1170" i="4"/>
  <c r="BR1170" i="4"/>
  <c r="BS1166" i="4"/>
  <c r="BQ1166" i="4"/>
  <c r="BP1166" i="4"/>
  <c r="BR1166" i="4"/>
  <c r="BS1162" i="4"/>
  <c r="BQ1162" i="4"/>
  <c r="BP1162" i="4"/>
  <c r="BR1162" i="4"/>
  <c r="BK1172" i="4"/>
  <c r="BI1172" i="4"/>
  <c r="BH1172" i="4"/>
  <c r="BJ1172" i="4"/>
  <c r="BL1158" i="4"/>
  <c r="BM1158" i="4"/>
  <c r="BN1158" i="4"/>
  <c r="BO1158" i="4"/>
  <c r="BL1150" i="4"/>
  <c r="BM1150" i="4"/>
  <c r="BN1150" i="4"/>
  <c r="BO1150" i="4"/>
  <c r="BL1142" i="4"/>
  <c r="BM1142" i="4"/>
  <c r="BN1142" i="4"/>
  <c r="BO1142" i="4"/>
  <c r="BL1134" i="4"/>
  <c r="BM1134" i="4"/>
  <c r="BN1134" i="4"/>
  <c r="BO1134" i="4"/>
  <c r="BL1126" i="4"/>
  <c r="BM1126" i="4"/>
  <c r="BN1126" i="4"/>
  <c r="BO1126" i="4"/>
  <c r="BL1118" i="4"/>
  <c r="BM1118" i="4"/>
  <c r="BN1118" i="4"/>
  <c r="BO1118" i="4"/>
  <c r="BL1110" i="4"/>
  <c r="BM1110" i="4"/>
  <c r="BN1110" i="4"/>
  <c r="BO1110" i="4"/>
  <c r="BL1102" i="4"/>
  <c r="BM1102" i="4"/>
  <c r="BN1102" i="4"/>
  <c r="BO1102" i="4"/>
  <c r="BL1094" i="4"/>
  <c r="BM1094" i="4"/>
  <c r="BN1094" i="4"/>
  <c r="BO1094" i="4"/>
  <c r="BL1086" i="4"/>
  <c r="BM1086" i="4"/>
  <c r="BN1086" i="4"/>
  <c r="BO1086" i="4"/>
  <c r="BK1169" i="4"/>
  <c r="BI1169" i="4"/>
  <c r="BH1169" i="4"/>
  <c r="BJ1169" i="4"/>
  <c r="BT1140" i="4"/>
  <c r="BU1140" i="4"/>
  <c r="BV1140" i="4"/>
  <c r="BW1140" i="4"/>
  <c r="BT1136" i="4"/>
  <c r="BU1136" i="4"/>
  <c r="BV1136" i="4"/>
  <c r="BW1136" i="4"/>
  <c r="BT1132" i="4"/>
  <c r="BU1132" i="4"/>
  <c r="BV1132" i="4"/>
  <c r="BW1132" i="4"/>
  <c r="BT1128" i="4"/>
  <c r="BU1128" i="4"/>
  <c r="BV1128" i="4"/>
  <c r="BW1128" i="4"/>
  <c r="BT1124" i="4"/>
  <c r="BU1124" i="4"/>
  <c r="BV1124" i="4"/>
  <c r="BW1124" i="4"/>
  <c r="BH1117" i="4"/>
  <c r="BK1117" i="4"/>
  <c r="BJ1117" i="4"/>
  <c r="BI1117" i="4"/>
  <c r="BP1114" i="4"/>
  <c r="BR1114" i="4"/>
  <c r="BQ1114" i="4"/>
  <c r="BS1114" i="4"/>
  <c r="BP1110" i="4"/>
  <c r="BR1110" i="4"/>
  <c r="BQ1110" i="4"/>
  <c r="BS1110" i="4"/>
  <c r="BP1106" i="4"/>
  <c r="BR1106" i="4"/>
  <c r="BQ1106" i="4"/>
  <c r="BS1106" i="4"/>
  <c r="BP1102" i="4"/>
  <c r="BR1102" i="4"/>
  <c r="BQ1102" i="4"/>
  <c r="BS1102" i="4"/>
  <c r="BH1097" i="4"/>
  <c r="BK1097" i="4"/>
  <c r="BJ1097" i="4"/>
  <c r="BI1097" i="4"/>
  <c r="BH1093" i="4"/>
  <c r="BK1093" i="4"/>
  <c r="BJ1093" i="4"/>
  <c r="BI1093" i="4"/>
  <c r="BH1089" i="4"/>
  <c r="BK1089" i="4"/>
  <c r="BJ1089" i="4"/>
  <c r="BI1089" i="4"/>
  <c r="BT1088" i="4"/>
  <c r="BU1088" i="4"/>
  <c r="BV1088" i="4"/>
  <c r="BW1088" i="4"/>
  <c r="BK1167" i="4"/>
  <c r="BI1167" i="4"/>
  <c r="BH1167" i="4"/>
  <c r="BJ1167" i="4"/>
  <c r="BS1160" i="4"/>
  <c r="BQ1160" i="4"/>
  <c r="BP1160" i="4"/>
  <c r="BR1160" i="4"/>
  <c r="BP1148" i="4"/>
  <c r="BS1148" i="4"/>
  <c r="BQ1148" i="4"/>
  <c r="BR1148" i="4"/>
  <c r="BL1145" i="4"/>
  <c r="BO1145" i="4"/>
  <c r="BM1145" i="4"/>
  <c r="BN1145" i="4"/>
  <c r="BT1142" i="4"/>
  <c r="BW1142" i="4"/>
  <c r="BV1142" i="4"/>
  <c r="BU1142" i="4"/>
  <c r="BP1132" i="4"/>
  <c r="BS1132" i="4"/>
  <c r="BQ1132" i="4"/>
  <c r="BR1132" i="4"/>
  <c r="BP1128" i="4"/>
  <c r="BS1128" i="4"/>
  <c r="BQ1128" i="4"/>
  <c r="BR1128" i="4"/>
  <c r="BP1124" i="4"/>
  <c r="BS1124" i="4"/>
  <c r="BQ1124" i="4"/>
  <c r="BR1124" i="4"/>
  <c r="BL1121" i="4"/>
  <c r="BO1121" i="4"/>
  <c r="BM1121" i="4"/>
  <c r="BN1121" i="4"/>
  <c r="BT1118" i="4"/>
  <c r="BW1118" i="4"/>
  <c r="BV1118" i="4"/>
  <c r="BU1118" i="4"/>
  <c r="BP1108" i="4"/>
  <c r="BS1108" i="4"/>
  <c r="BQ1108" i="4"/>
  <c r="BR1108" i="4"/>
  <c r="BL1105" i="4"/>
  <c r="BO1105" i="4"/>
  <c r="BM1105" i="4"/>
  <c r="BN1105" i="4"/>
  <c r="BT1102" i="4"/>
  <c r="BW1102" i="4"/>
  <c r="BV1102" i="4"/>
  <c r="BU1102" i="4"/>
  <c r="BL1101" i="4"/>
  <c r="BO1101" i="4"/>
  <c r="BM1101" i="4"/>
  <c r="BN1101" i="4"/>
  <c r="BT1098" i="4"/>
  <c r="BW1098" i="4"/>
  <c r="BV1098" i="4"/>
  <c r="BU1098" i="4"/>
  <c r="BL1156" i="4"/>
  <c r="BO1156" i="4"/>
  <c r="BN1156" i="4"/>
  <c r="BM1156" i="4"/>
  <c r="BT1083" i="4"/>
  <c r="BW1083" i="4"/>
  <c r="BU1083" i="4"/>
  <c r="BV1083" i="4"/>
  <c r="BK1079" i="4"/>
  <c r="BJ1079" i="4"/>
  <c r="BH1079" i="4"/>
  <c r="BI1079" i="4"/>
  <c r="BW1075" i="4"/>
  <c r="BV1075" i="4"/>
  <c r="BT1075" i="4"/>
  <c r="BU1075" i="4"/>
  <c r="BK1071" i="4"/>
  <c r="BJ1071" i="4"/>
  <c r="BH1071" i="4"/>
  <c r="BI1071" i="4"/>
  <c r="BW1067" i="4"/>
  <c r="BV1067" i="4"/>
  <c r="BT1067" i="4"/>
  <c r="BU1067" i="4"/>
  <c r="BK1063" i="4"/>
  <c r="BJ1063" i="4"/>
  <c r="BH1063" i="4"/>
  <c r="BI1063" i="4"/>
  <c r="BW1059" i="4"/>
  <c r="BV1059" i="4"/>
  <c r="BT1059" i="4"/>
  <c r="BU1059" i="4"/>
  <c r="BK1055" i="4"/>
  <c r="BJ1055" i="4"/>
  <c r="BH1055" i="4"/>
  <c r="BI1055" i="4"/>
  <c r="BW1051" i="4"/>
  <c r="BV1051" i="4"/>
  <c r="BT1051" i="4"/>
  <c r="BU1051" i="4"/>
  <c r="BO1045" i="4"/>
  <c r="BM1045" i="4"/>
  <c r="BL1045" i="4"/>
  <c r="BN1045" i="4"/>
  <c r="BO1037" i="4"/>
  <c r="BM1037" i="4"/>
  <c r="BL1037" i="4"/>
  <c r="BN1037" i="4"/>
  <c r="BO1029" i="4"/>
  <c r="BM1029" i="4"/>
  <c r="BL1029" i="4"/>
  <c r="BN1029" i="4"/>
  <c r="BM1005" i="4"/>
  <c r="BO1005" i="4"/>
  <c r="BN1005" i="4"/>
  <c r="BL1005" i="4"/>
  <c r="BM1001" i="4"/>
  <c r="BO1001" i="4"/>
  <c r="BN1001" i="4"/>
  <c r="BL1001" i="4"/>
  <c r="BM997" i="4"/>
  <c r="BO997" i="4"/>
  <c r="BN997" i="4"/>
  <c r="BL997" i="4"/>
  <c r="BM993" i="4"/>
  <c r="BO993" i="4"/>
  <c r="BN993" i="4"/>
  <c r="BL993" i="4"/>
  <c r="BM989" i="4"/>
  <c r="BO989" i="4"/>
  <c r="BN989" i="4"/>
  <c r="BL989" i="4"/>
  <c r="BM985" i="4"/>
  <c r="BO985" i="4"/>
  <c r="BN985" i="4"/>
  <c r="BL985" i="4"/>
  <c r="BM981" i="4"/>
  <c r="BO981" i="4"/>
  <c r="BN981" i="4"/>
  <c r="BL981" i="4"/>
  <c r="BM977" i="4"/>
  <c r="BO977" i="4"/>
  <c r="BN977" i="4"/>
  <c r="BL977" i="4"/>
  <c r="BM973" i="4"/>
  <c r="BO973" i="4"/>
  <c r="BN973" i="4"/>
  <c r="BL973" i="4"/>
  <c r="BM969" i="4"/>
  <c r="BO969" i="4"/>
  <c r="BN969" i="4"/>
  <c r="BL969" i="4"/>
  <c r="BM965" i="4"/>
  <c r="BO965" i="4"/>
  <c r="BN965" i="4"/>
  <c r="BL965" i="4"/>
  <c r="BM961" i="4"/>
  <c r="BO961" i="4"/>
  <c r="BN961" i="4"/>
  <c r="BL961" i="4"/>
  <c r="BM957" i="4"/>
  <c r="BO957" i="4"/>
  <c r="BN957" i="4"/>
  <c r="BL957" i="4"/>
  <c r="BM953" i="4"/>
  <c r="BO953" i="4"/>
  <c r="BN953" i="4"/>
  <c r="BL953" i="4"/>
  <c r="BL1159" i="4"/>
  <c r="BN1159" i="4"/>
  <c r="BM1159" i="4"/>
  <c r="BO1159" i="4"/>
  <c r="BT1153" i="4"/>
  <c r="BV1153" i="4"/>
  <c r="BU1153" i="4"/>
  <c r="BW1153" i="4"/>
  <c r="BL1151" i="4"/>
  <c r="BN1151" i="4"/>
  <c r="BM1151" i="4"/>
  <c r="BO1151" i="4"/>
  <c r="BT1145" i="4"/>
  <c r="BV1145" i="4"/>
  <c r="BU1145" i="4"/>
  <c r="BW1145" i="4"/>
  <c r="BH1143" i="4"/>
  <c r="BI1143" i="4"/>
  <c r="BJ1143" i="4"/>
  <c r="BK1143" i="4"/>
  <c r="BT1143" i="4"/>
  <c r="BW1143" i="4"/>
  <c r="BU1143" i="4"/>
  <c r="BV1143" i="4"/>
  <c r="BP1143" i="4"/>
  <c r="BS1143" i="4"/>
  <c r="BR1143" i="4"/>
  <c r="BQ1143" i="4"/>
  <c r="BI1138" i="4"/>
  <c r="BL1135" i="4"/>
  <c r="BN1135" i="4"/>
  <c r="BM1135" i="4"/>
  <c r="BO1135" i="4"/>
  <c r="BJ1134" i="4"/>
  <c r="BH1130" i="4"/>
  <c r="BT1129" i="4"/>
  <c r="BV1129" i="4"/>
  <c r="BU1129" i="4"/>
  <c r="BW1129" i="4"/>
  <c r="BH1122" i="4"/>
  <c r="BK1114" i="4"/>
  <c r="BH1111" i="4"/>
  <c r="BI1111" i="4"/>
  <c r="BJ1111" i="4"/>
  <c r="BK1111" i="4"/>
  <c r="BT1111" i="4"/>
  <c r="BW1111" i="4"/>
  <c r="BU1111" i="4"/>
  <c r="BV1111" i="4"/>
  <c r="BP1111" i="4"/>
  <c r="BS1111" i="4"/>
  <c r="BR1111" i="4"/>
  <c r="BQ1111" i="4"/>
  <c r="BI1106" i="4"/>
  <c r="BL1103" i="4"/>
  <c r="BN1103" i="4"/>
  <c r="BM1103" i="4"/>
  <c r="BO1103" i="4"/>
  <c r="BJ1102" i="4"/>
  <c r="BT1097" i="4"/>
  <c r="BV1097" i="4"/>
  <c r="BU1097" i="4"/>
  <c r="BW1097" i="4"/>
  <c r="BW1080" i="4"/>
  <c r="BV1080" i="4"/>
  <c r="BT1080" i="4"/>
  <c r="BU1080" i="4"/>
  <c r="BK1072" i="4"/>
  <c r="BJ1072" i="4"/>
  <c r="BH1072" i="4"/>
  <c r="BI1072" i="4"/>
  <c r="BS1068" i="4"/>
  <c r="BR1068" i="4"/>
  <c r="BP1068" i="4"/>
  <c r="BQ1068" i="4"/>
  <c r="BW1064" i="4"/>
  <c r="BV1064" i="4"/>
  <c r="BT1064" i="4"/>
  <c r="BU1064" i="4"/>
  <c r="BK1056" i="4"/>
  <c r="BJ1056" i="4"/>
  <c r="BH1056" i="4"/>
  <c r="BI1056" i="4"/>
  <c r="BS1052" i="4"/>
  <c r="BR1052" i="4"/>
  <c r="BP1052" i="4"/>
  <c r="BQ1052" i="4"/>
  <c r="BK1049" i="4"/>
  <c r="BJ1049" i="4"/>
  <c r="BH1049" i="4"/>
  <c r="BI1049" i="4"/>
  <c r="BW1048" i="4"/>
  <c r="BU1048" i="4"/>
  <c r="BT1048" i="4"/>
  <c r="BV1048" i="4"/>
  <c r="BK1047" i="4"/>
  <c r="BH1047" i="4"/>
  <c r="BJ1047" i="4"/>
  <c r="BI1047" i="4"/>
  <c r="BW1046" i="4"/>
  <c r="BU1046" i="4"/>
  <c r="BT1046" i="4"/>
  <c r="BV1046" i="4"/>
  <c r="BK1045" i="4"/>
  <c r="BH1045" i="4"/>
  <c r="BJ1045" i="4"/>
  <c r="BI1045" i="4"/>
  <c r="BW1044" i="4"/>
  <c r="BU1044" i="4"/>
  <c r="BT1044" i="4"/>
  <c r="BV1044" i="4"/>
  <c r="BK1043" i="4"/>
  <c r="BH1043" i="4"/>
  <c r="BJ1043" i="4"/>
  <c r="BI1043" i="4"/>
  <c r="BW1042" i="4"/>
  <c r="BU1042" i="4"/>
  <c r="BT1042" i="4"/>
  <c r="BV1042" i="4"/>
  <c r="BK1041" i="4"/>
  <c r="BH1041" i="4"/>
  <c r="BJ1041" i="4"/>
  <c r="BI1041" i="4"/>
  <c r="BW1040" i="4"/>
  <c r="BU1040" i="4"/>
  <c r="BT1040" i="4"/>
  <c r="BV1040" i="4"/>
  <c r="BK1039" i="4"/>
  <c r="BH1039" i="4"/>
  <c r="BJ1039" i="4"/>
  <c r="BI1039" i="4"/>
  <c r="BW1038" i="4"/>
  <c r="BU1038" i="4"/>
  <c r="BT1038" i="4"/>
  <c r="BV1038" i="4"/>
  <c r="BK1037" i="4"/>
  <c r="BH1037" i="4"/>
  <c r="BJ1037" i="4"/>
  <c r="BI1037" i="4"/>
  <c r="BW1036" i="4"/>
  <c r="BU1036" i="4"/>
  <c r="BT1036" i="4"/>
  <c r="BV1036" i="4"/>
  <c r="BK1035" i="4"/>
  <c r="BH1035" i="4"/>
  <c r="BJ1035" i="4"/>
  <c r="BI1035" i="4"/>
  <c r="BW1034" i="4"/>
  <c r="BU1034" i="4"/>
  <c r="BT1034" i="4"/>
  <c r="BV1034" i="4"/>
  <c r="BK1033" i="4"/>
  <c r="BH1033" i="4"/>
  <c r="BJ1033" i="4"/>
  <c r="BI1033" i="4"/>
  <c r="BW1032" i="4"/>
  <c r="BU1032" i="4"/>
  <c r="BT1032" i="4"/>
  <c r="BV1032" i="4"/>
  <c r="BK1031" i="4"/>
  <c r="BH1031" i="4"/>
  <c r="BJ1031" i="4"/>
  <c r="BI1031" i="4"/>
  <c r="BW1030" i="4"/>
  <c r="BU1030" i="4"/>
  <c r="BT1030" i="4"/>
  <c r="BV1030" i="4"/>
  <c r="BK1029" i="4"/>
  <c r="BH1029" i="4"/>
  <c r="BJ1029" i="4"/>
  <c r="BI1029" i="4"/>
  <c r="BW1028" i="4"/>
  <c r="BU1028" i="4"/>
  <c r="BT1028" i="4"/>
  <c r="BV1028" i="4"/>
  <c r="BK1027" i="4"/>
  <c r="BH1027" i="4"/>
  <c r="BJ1027" i="4"/>
  <c r="BI1027" i="4"/>
  <c r="BW1026" i="4"/>
  <c r="BU1026" i="4"/>
  <c r="BT1026" i="4"/>
  <c r="BV1026" i="4"/>
  <c r="BK1025" i="4"/>
  <c r="BH1025" i="4"/>
  <c r="BJ1025" i="4"/>
  <c r="BI1025" i="4"/>
  <c r="BW1024" i="4"/>
  <c r="BU1024" i="4"/>
  <c r="BT1024" i="4"/>
  <c r="BV1024" i="4"/>
  <c r="BK1023" i="4"/>
  <c r="BH1023" i="4"/>
  <c r="BJ1023" i="4"/>
  <c r="BI1023" i="4"/>
  <c r="BW1022" i="4"/>
  <c r="BU1022" i="4"/>
  <c r="BT1022" i="4"/>
  <c r="BV1022" i="4"/>
  <c r="BK1021" i="4"/>
  <c r="BH1021" i="4"/>
  <c r="BJ1021" i="4"/>
  <c r="BI1021" i="4"/>
  <c r="BW1020" i="4"/>
  <c r="BU1020" i="4"/>
  <c r="BT1020" i="4"/>
  <c r="BV1020" i="4"/>
  <c r="BK1019" i="4"/>
  <c r="BH1019" i="4"/>
  <c r="BJ1019" i="4"/>
  <c r="BI1019" i="4"/>
  <c r="BW1018" i="4"/>
  <c r="BU1018" i="4"/>
  <c r="BT1018" i="4"/>
  <c r="BV1018" i="4"/>
  <c r="BK1017" i="4"/>
  <c r="BH1017" i="4"/>
  <c r="BJ1017" i="4"/>
  <c r="BI1017" i="4"/>
  <c r="BW1016" i="4"/>
  <c r="BU1016" i="4"/>
  <c r="BT1016" i="4"/>
  <c r="BV1016" i="4"/>
  <c r="BK1015" i="4"/>
  <c r="BH1015" i="4"/>
  <c r="BJ1015" i="4"/>
  <c r="BI1015" i="4"/>
  <c r="BW1014" i="4"/>
  <c r="BU1014" i="4"/>
  <c r="BT1014" i="4"/>
  <c r="BV1014" i="4"/>
  <c r="BK1013" i="4"/>
  <c r="BH1013" i="4"/>
  <c r="BJ1013" i="4"/>
  <c r="BI1013" i="4"/>
  <c r="BS1081" i="4"/>
  <c r="BR1081" i="4"/>
  <c r="BP1081" i="4"/>
  <c r="BQ1081" i="4"/>
  <c r="BS1077" i="4"/>
  <c r="BR1077" i="4"/>
  <c r="BP1077" i="4"/>
  <c r="BQ1077" i="4"/>
  <c r="BS1073" i="4"/>
  <c r="BR1073" i="4"/>
  <c r="BP1073" i="4"/>
  <c r="BQ1073" i="4"/>
  <c r="BS1069" i="4"/>
  <c r="BR1069" i="4"/>
  <c r="BP1069" i="4"/>
  <c r="BQ1069" i="4"/>
  <c r="BS1065" i="4"/>
  <c r="BR1065" i="4"/>
  <c r="BP1065" i="4"/>
  <c r="BQ1065" i="4"/>
  <c r="BS1061" i="4"/>
  <c r="BR1061" i="4"/>
  <c r="BP1061" i="4"/>
  <c r="BQ1061" i="4"/>
  <c r="BS1057" i="4"/>
  <c r="BR1057" i="4"/>
  <c r="BP1057" i="4"/>
  <c r="BQ1057" i="4"/>
  <c r="BS1053" i="4"/>
  <c r="BR1053" i="4"/>
  <c r="BP1053" i="4"/>
  <c r="BQ1053" i="4"/>
  <c r="BO1044" i="4"/>
  <c r="BN1044" i="4"/>
  <c r="BM1044" i="4"/>
  <c r="BL1044" i="4"/>
  <c r="BO1036" i="4"/>
  <c r="BN1036" i="4"/>
  <c r="BM1036" i="4"/>
  <c r="BL1036" i="4"/>
  <c r="BO1028" i="4"/>
  <c r="BN1028" i="4"/>
  <c r="BM1028" i="4"/>
  <c r="BL1028" i="4"/>
  <c r="BO1020" i="4"/>
  <c r="BN1020" i="4"/>
  <c r="BM1020" i="4"/>
  <c r="BL1020" i="4"/>
  <c r="BO1012" i="4"/>
  <c r="BN1012" i="4"/>
  <c r="BM1012" i="4"/>
  <c r="BL1012" i="4"/>
  <c r="BT1144" i="4"/>
  <c r="BU1144" i="4"/>
  <c r="BV1144" i="4"/>
  <c r="BW1144" i="4"/>
  <c r="BH1144" i="4"/>
  <c r="BJ1144" i="4"/>
  <c r="BI1144" i="4"/>
  <c r="BK1144" i="4"/>
  <c r="BS1078" i="4"/>
  <c r="BR1078" i="4"/>
  <c r="BP1078" i="4"/>
  <c r="BQ1078" i="4"/>
  <c r="BS1070" i="4"/>
  <c r="BR1070" i="4"/>
  <c r="BP1070" i="4"/>
  <c r="BQ1070" i="4"/>
  <c r="BS1062" i="4"/>
  <c r="BR1062" i="4"/>
  <c r="BP1062" i="4"/>
  <c r="BQ1062" i="4"/>
  <c r="BS1054" i="4"/>
  <c r="BR1054" i="4"/>
  <c r="BP1054" i="4"/>
  <c r="BQ1054" i="4"/>
  <c r="BK1048" i="4"/>
  <c r="BJ1048" i="4"/>
  <c r="BI1048" i="4"/>
  <c r="BH1048" i="4"/>
  <c r="BS1044" i="4"/>
  <c r="BP1044" i="4"/>
  <c r="BR1044" i="4"/>
  <c r="BQ1044" i="4"/>
  <c r="BK1040" i="4"/>
  <c r="BJ1040" i="4"/>
  <c r="BI1040" i="4"/>
  <c r="BH1040" i="4"/>
  <c r="BS1036" i="4"/>
  <c r="BP1036" i="4"/>
  <c r="BR1036" i="4"/>
  <c r="BQ1036" i="4"/>
  <c r="BK1032" i="4"/>
  <c r="BJ1032" i="4"/>
  <c r="BI1032" i="4"/>
  <c r="BH1032" i="4"/>
  <c r="BS1028" i="4"/>
  <c r="BP1028" i="4"/>
  <c r="BR1028" i="4"/>
  <c r="BQ1028" i="4"/>
  <c r="BK1024" i="4"/>
  <c r="BJ1024" i="4"/>
  <c r="BI1024" i="4"/>
  <c r="BH1024" i="4"/>
  <c r="BS1020" i="4"/>
  <c r="BP1020" i="4"/>
  <c r="BR1020" i="4"/>
  <c r="BQ1020" i="4"/>
  <c r="BK1016" i="4"/>
  <c r="BJ1016" i="4"/>
  <c r="BI1016" i="4"/>
  <c r="BH1016" i="4"/>
  <c r="BS1010" i="4"/>
  <c r="BP1010" i="4"/>
  <c r="BR1010" i="4"/>
  <c r="BQ1010" i="4"/>
  <c r="BU953" i="4"/>
  <c r="BW953" i="4"/>
  <c r="BV953" i="4"/>
  <c r="BT953" i="4"/>
  <c r="BO946" i="4"/>
  <c r="BM946" i="4"/>
  <c r="BL946" i="4"/>
  <c r="BN946" i="4"/>
  <c r="BO942" i="4"/>
  <c r="BM942" i="4"/>
  <c r="BL942" i="4"/>
  <c r="BN942" i="4"/>
  <c r="BO938" i="4"/>
  <c r="BM938" i="4"/>
  <c r="BL938" i="4"/>
  <c r="BN938" i="4"/>
  <c r="BO934" i="4"/>
  <c r="BM934" i="4"/>
  <c r="BL934" i="4"/>
  <c r="BN934" i="4"/>
  <c r="BO930" i="4"/>
  <c r="BM930" i="4"/>
  <c r="BL930" i="4"/>
  <c r="BN930" i="4"/>
  <c r="BO926" i="4"/>
  <c r="BM926" i="4"/>
  <c r="BL926" i="4"/>
  <c r="BN926" i="4"/>
  <c r="BS1011" i="4"/>
  <c r="BR1011" i="4"/>
  <c r="BP1011" i="4"/>
  <c r="BQ1011" i="4"/>
  <c r="BU958" i="4"/>
  <c r="BW958" i="4"/>
  <c r="BV958" i="4"/>
  <c r="BT958" i="4"/>
  <c r="BV942" i="4"/>
  <c r="BV934" i="4"/>
  <c r="BV926" i="4"/>
  <c r="BU948" i="4"/>
  <c r="BO945" i="4"/>
  <c r="BN945" i="4"/>
  <c r="BM945" i="4"/>
  <c r="BL945" i="4"/>
  <c r="BU940" i="4"/>
  <c r="BO937" i="4"/>
  <c r="BN937" i="4"/>
  <c r="BM937" i="4"/>
  <c r="BL937" i="4"/>
  <c r="BU932" i="4"/>
  <c r="BO929" i="4"/>
  <c r="BN929" i="4"/>
  <c r="BM929" i="4"/>
  <c r="BL929" i="4"/>
  <c r="BU924" i="4"/>
  <c r="BT918" i="4"/>
  <c r="BW918" i="4"/>
  <c r="BV918" i="4"/>
  <c r="BU918" i="4"/>
  <c r="BT914" i="4"/>
  <c r="BW914" i="4"/>
  <c r="BV914" i="4"/>
  <c r="BU914" i="4"/>
  <c r="BT910" i="4"/>
  <c r="BW910" i="4"/>
  <c r="BV910" i="4"/>
  <c r="BU910" i="4"/>
  <c r="BT906" i="4"/>
  <c r="BW906" i="4"/>
  <c r="BV906" i="4"/>
  <c r="BU906" i="4"/>
  <c r="BT902" i="4"/>
  <c r="BW902" i="4"/>
  <c r="BV902" i="4"/>
  <c r="BU902" i="4"/>
  <c r="BT898" i="4"/>
  <c r="BW898" i="4"/>
  <c r="BV898" i="4"/>
  <c r="BU898" i="4"/>
  <c r="BT894" i="4"/>
  <c r="BW894" i="4"/>
  <c r="BV894" i="4"/>
  <c r="BU894" i="4"/>
  <c r="BT890" i="4"/>
  <c r="BW890" i="4"/>
  <c r="BV890" i="4"/>
  <c r="BU890" i="4"/>
  <c r="BT886" i="4"/>
  <c r="BW886" i="4"/>
  <c r="BV886" i="4"/>
  <c r="BU886" i="4"/>
  <c r="BT882" i="4"/>
  <c r="BW882" i="4"/>
  <c r="BV882" i="4"/>
  <c r="BU882" i="4"/>
  <c r="BT878" i="4"/>
  <c r="BW878" i="4"/>
  <c r="BV878" i="4"/>
  <c r="BU878" i="4"/>
  <c r="BT874" i="4"/>
  <c r="BW874" i="4"/>
  <c r="BV874" i="4"/>
  <c r="BU874" i="4"/>
  <c r="BT870" i="4"/>
  <c r="BW870" i="4"/>
  <c r="BV870" i="4"/>
  <c r="BU870" i="4"/>
  <c r="BT866" i="4"/>
  <c r="BW866" i="4"/>
  <c r="BV866" i="4"/>
  <c r="BU866" i="4"/>
  <c r="BT862" i="4"/>
  <c r="BW862" i="4"/>
  <c r="BV862" i="4"/>
  <c r="BU862" i="4"/>
  <c r="BT858" i="4"/>
  <c r="BW858" i="4"/>
  <c r="BV858" i="4"/>
  <c r="BU858" i="4"/>
  <c r="BT854" i="4"/>
  <c r="BW854" i="4"/>
  <c r="BV854" i="4"/>
  <c r="BU854" i="4"/>
  <c r="BU949" i="4"/>
  <c r="BW949" i="4"/>
  <c r="BV949" i="4"/>
  <c r="BT949" i="4"/>
  <c r="BS947" i="4"/>
  <c r="BP947" i="4"/>
  <c r="BR947" i="4"/>
  <c r="BQ947" i="4"/>
  <c r="BK943" i="4"/>
  <c r="BJ943" i="4"/>
  <c r="BI943" i="4"/>
  <c r="BH943" i="4"/>
  <c r="BS939" i="4"/>
  <c r="BP939" i="4"/>
  <c r="BR939" i="4"/>
  <c r="BQ939" i="4"/>
  <c r="BK935" i="4"/>
  <c r="BJ935" i="4"/>
  <c r="BI935" i="4"/>
  <c r="BH935" i="4"/>
  <c r="BS931" i="4"/>
  <c r="BP931" i="4"/>
  <c r="BR931" i="4"/>
  <c r="BQ931" i="4"/>
  <c r="BK927" i="4"/>
  <c r="BJ927" i="4"/>
  <c r="BI927" i="4"/>
  <c r="BH927" i="4"/>
  <c r="BS923" i="4"/>
  <c r="BP923" i="4"/>
  <c r="BR923" i="4"/>
  <c r="BQ923" i="4"/>
  <c r="BL921" i="4"/>
  <c r="BO921" i="4"/>
  <c r="BN921" i="4"/>
  <c r="BM921" i="4"/>
  <c r="BL919" i="4"/>
  <c r="BO919" i="4"/>
  <c r="BN919" i="4"/>
  <c r="BM919" i="4"/>
  <c r="BL917" i="4"/>
  <c r="BO917" i="4"/>
  <c r="BN917" i="4"/>
  <c r="BM917" i="4"/>
  <c r="BL915" i="4"/>
  <c r="BO915" i="4"/>
  <c r="BN915" i="4"/>
  <c r="BM915" i="4"/>
  <c r="BL913" i="4"/>
  <c r="BO913" i="4"/>
  <c r="BN913" i="4"/>
  <c r="BM913" i="4"/>
  <c r="BL911" i="4"/>
  <c r="BO911" i="4"/>
  <c r="BN911" i="4"/>
  <c r="BM911" i="4"/>
  <c r="BL909" i="4"/>
  <c r="BO909" i="4"/>
  <c r="BN909" i="4"/>
  <c r="BM909" i="4"/>
  <c r="BL907" i="4"/>
  <c r="BO907" i="4"/>
  <c r="BN907" i="4"/>
  <c r="BM907" i="4"/>
  <c r="BL905" i="4"/>
  <c r="BO905" i="4"/>
  <c r="BN905" i="4"/>
  <c r="BM905" i="4"/>
  <c r="BL903" i="4"/>
  <c r="BO903" i="4"/>
  <c r="BN903" i="4"/>
  <c r="BM903" i="4"/>
  <c r="BL901" i="4"/>
  <c r="BO901" i="4"/>
  <c r="BN901" i="4"/>
  <c r="BM901" i="4"/>
  <c r="BL899" i="4"/>
  <c r="BO899" i="4"/>
  <c r="BN899" i="4"/>
  <c r="BM899" i="4"/>
  <c r="BL897" i="4"/>
  <c r="BO897" i="4"/>
  <c r="BN897" i="4"/>
  <c r="BM897" i="4"/>
  <c r="BL895" i="4"/>
  <c r="BO895" i="4"/>
  <c r="BN895" i="4"/>
  <c r="BM895" i="4"/>
  <c r="BL893" i="4"/>
  <c r="BO893" i="4"/>
  <c r="BN893" i="4"/>
  <c r="BM893" i="4"/>
  <c r="BL891" i="4"/>
  <c r="BO891" i="4"/>
  <c r="BN891" i="4"/>
  <c r="BM891" i="4"/>
  <c r="BL889" i="4"/>
  <c r="BO889" i="4"/>
  <c r="BN889" i="4"/>
  <c r="BM889" i="4"/>
  <c r="BL887" i="4"/>
  <c r="BO887" i="4"/>
  <c r="BN887" i="4"/>
  <c r="BM887" i="4"/>
  <c r="BL885" i="4"/>
  <c r="BO885" i="4"/>
  <c r="BN885" i="4"/>
  <c r="BM885" i="4"/>
  <c r="BL883" i="4"/>
  <c r="BO883" i="4"/>
  <c r="BN883" i="4"/>
  <c r="BM883" i="4"/>
  <c r="BL881" i="4"/>
  <c r="BO881" i="4"/>
  <c r="BN881" i="4"/>
  <c r="BM881" i="4"/>
  <c r="BL879" i="4"/>
  <c r="BO879" i="4"/>
  <c r="BN879" i="4"/>
  <c r="BM879" i="4"/>
  <c r="BL877" i="4"/>
  <c r="BO877" i="4"/>
  <c r="BN877" i="4"/>
  <c r="BM877" i="4"/>
  <c r="BL875" i="4"/>
  <c r="BO875" i="4"/>
  <c r="BN875" i="4"/>
  <c r="BM875" i="4"/>
  <c r="BL873" i="4"/>
  <c r="BO873" i="4"/>
  <c r="BN873" i="4"/>
  <c r="BM873" i="4"/>
  <c r="BL871" i="4"/>
  <c r="BO871" i="4"/>
  <c r="BN871" i="4"/>
  <c r="BM871" i="4"/>
  <c r="BL869" i="4"/>
  <c r="BO869" i="4"/>
  <c r="BN869" i="4"/>
  <c r="BM869" i="4"/>
  <c r="BL867" i="4"/>
  <c r="BO867" i="4"/>
  <c r="BN867" i="4"/>
  <c r="BM867" i="4"/>
  <c r="BL865" i="4"/>
  <c r="BO865" i="4"/>
  <c r="BN865" i="4"/>
  <c r="BM865" i="4"/>
  <c r="BL863" i="4"/>
  <c r="BO863" i="4"/>
  <c r="BN863" i="4"/>
  <c r="BM863" i="4"/>
  <c r="BL861" i="4"/>
  <c r="BO861" i="4"/>
  <c r="BN861" i="4"/>
  <c r="BM861" i="4"/>
  <c r="BL859" i="4"/>
  <c r="BO859" i="4"/>
  <c r="BN859" i="4"/>
  <c r="BM859" i="4"/>
  <c r="BL857" i="4"/>
  <c r="BO857" i="4"/>
  <c r="BN857" i="4"/>
  <c r="BM857" i="4"/>
  <c r="BL855" i="4"/>
  <c r="BO855" i="4"/>
  <c r="BN855" i="4"/>
  <c r="BM855" i="4"/>
  <c r="BS1004" i="4"/>
  <c r="BS996" i="4"/>
  <c r="BS988" i="4"/>
  <c r="BS980" i="4"/>
  <c r="BS972" i="4"/>
  <c r="BS964" i="4"/>
  <c r="BS956" i="4"/>
  <c r="BT849" i="4"/>
  <c r="BW849" i="4"/>
  <c r="BV849" i="4"/>
  <c r="BU849" i="4"/>
  <c r="BH841" i="4"/>
  <c r="BK841" i="4"/>
  <c r="BJ841" i="4"/>
  <c r="BI841" i="4"/>
  <c r="BL840" i="4"/>
  <c r="BO840" i="4"/>
  <c r="BN840" i="4"/>
  <c r="BM840" i="4"/>
  <c r="BP837" i="4"/>
  <c r="BS837" i="4"/>
  <c r="BR837" i="4"/>
  <c r="BQ837" i="4"/>
  <c r="BT833" i="4"/>
  <c r="BW833" i="4"/>
  <c r="BV833" i="4"/>
  <c r="BU833" i="4"/>
  <c r="BH825" i="4"/>
  <c r="BK825" i="4"/>
  <c r="BJ825" i="4"/>
  <c r="BI825" i="4"/>
  <c r="BL824" i="4"/>
  <c r="BO824" i="4"/>
  <c r="BN824" i="4"/>
  <c r="BM824" i="4"/>
  <c r="BN811" i="4"/>
  <c r="BM811" i="4"/>
  <c r="BL811" i="4"/>
  <c r="BO811" i="4"/>
  <c r="BN803" i="4"/>
  <c r="BM803" i="4"/>
  <c r="BL803" i="4"/>
  <c r="BO803" i="4"/>
  <c r="BN795" i="4"/>
  <c r="BM795" i="4"/>
  <c r="BL795" i="4"/>
  <c r="BO795" i="4"/>
  <c r="BN787" i="4"/>
  <c r="BM787" i="4"/>
  <c r="BL787" i="4"/>
  <c r="BO787" i="4"/>
  <c r="BN779" i="4"/>
  <c r="BM779" i="4"/>
  <c r="BL779" i="4"/>
  <c r="BO779" i="4"/>
  <c r="BN771" i="4"/>
  <c r="BM771" i="4"/>
  <c r="BL771" i="4"/>
  <c r="BO771" i="4"/>
  <c r="BN763" i="4"/>
  <c r="BM763" i="4"/>
  <c r="BL763" i="4"/>
  <c r="BO763" i="4"/>
  <c r="BQ1002" i="4"/>
  <c r="BQ994" i="4"/>
  <c r="BQ986" i="4"/>
  <c r="BQ978" i="4"/>
  <c r="BQ970" i="4"/>
  <c r="BQ962" i="4"/>
  <c r="BQ954" i="4"/>
  <c r="BT850" i="4"/>
  <c r="BW850" i="4"/>
  <c r="BV850" i="4"/>
  <c r="BU850" i="4"/>
  <c r="BP846" i="4"/>
  <c r="BS846" i="4"/>
  <c r="BR846" i="4"/>
  <c r="BQ846" i="4"/>
  <c r="BH842" i="4"/>
  <c r="BK842" i="4"/>
  <c r="BJ842" i="4"/>
  <c r="BI842" i="4"/>
  <c r="BT834" i="4"/>
  <c r="BW834" i="4"/>
  <c r="BV834" i="4"/>
  <c r="BU834" i="4"/>
  <c r="BP830" i="4"/>
  <c r="BS830" i="4"/>
  <c r="BR830" i="4"/>
  <c r="BQ830" i="4"/>
  <c r="BH826" i="4"/>
  <c r="BK826" i="4"/>
  <c r="BJ826" i="4"/>
  <c r="BI826" i="4"/>
  <c r="BH820" i="4"/>
  <c r="BJ820" i="4"/>
  <c r="BI820" i="4"/>
  <c r="BK820" i="4"/>
  <c r="BP819" i="4"/>
  <c r="BR819" i="4"/>
  <c r="BS819" i="4"/>
  <c r="BQ819" i="4"/>
  <c r="BJ818" i="4"/>
  <c r="BK818" i="4"/>
  <c r="BI818" i="4"/>
  <c r="BH818" i="4"/>
  <c r="BV815" i="4"/>
  <c r="BW815" i="4"/>
  <c r="BU815" i="4"/>
  <c r="BT815" i="4"/>
  <c r="BJ814" i="4"/>
  <c r="BK814" i="4"/>
  <c r="BI814" i="4"/>
  <c r="BH814" i="4"/>
  <c r="BV811" i="4"/>
  <c r="BW811" i="4"/>
  <c r="BU811" i="4"/>
  <c r="BT811" i="4"/>
  <c r="BJ810" i="4"/>
  <c r="BK810" i="4"/>
  <c r="BI810" i="4"/>
  <c r="BH810" i="4"/>
  <c r="BV807" i="4"/>
  <c r="BW807" i="4"/>
  <c r="BU807" i="4"/>
  <c r="BT807" i="4"/>
  <c r="BJ806" i="4"/>
  <c r="BK806" i="4"/>
  <c r="BI806" i="4"/>
  <c r="BH806" i="4"/>
  <c r="BV803" i="4"/>
  <c r="BW803" i="4"/>
  <c r="BU803" i="4"/>
  <c r="BT803" i="4"/>
  <c r="BJ802" i="4"/>
  <c r="BK802" i="4"/>
  <c r="BI802" i="4"/>
  <c r="BH802" i="4"/>
  <c r="BV799" i="4"/>
  <c r="BW799" i="4"/>
  <c r="BU799" i="4"/>
  <c r="BT799" i="4"/>
  <c r="BJ798" i="4"/>
  <c r="BK798" i="4"/>
  <c r="BI798" i="4"/>
  <c r="BH798" i="4"/>
  <c r="BV795" i="4"/>
  <c r="BW795" i="4"/>
  <c r="BU795" i="4"/>
  <c r="BT795" i="4"/>
  <c r="BJ794" i="4"/>
  <c r="BK794" i="4"/>
  <c r="BI794" i="4"/>
  <c r="BH794" i="4"/>
  <c r="BV791" i="4"/>
  <c r="BW791" i="4"/>
  <c r="BU791" i="4"/>
  <c r="BT791" i="4"/>
  <c r="BJ790" i="4"/>
  <c r="BK790" i="4"/>
  <c r="BI790" i="4"/>
  <c r="BH790" i="4"/>
  <c r="BV787" i="4"/>
  <c r="BW787" i="4"/>
  <c r="BU787" i="4"/>
  <c r="BT787" i="4"/>
  <c r="BJ786" i="4"/>
  <c r="BK786" i="4"/>
  <c r="BI786" i="4"/>
  <c r="BH786" i="4"/>
  <c r="BV783" i="4"/>
  <c r="BW783" i="4"/>
  <c r="BU783" i="4"/>
  <c r="BT783" i="4"/>
  <c r="BJ782" i="4"/>
  <c r="BK782" i="4"/>
  <c r="BI782" i="4"/>
  <c r="BH782" i="4"/>
  <c r="BV779" i="4"/>
  <c r="BW779" i="4"/>
  <c r="BU779" i="4"/>
  <c r="BT779" i="4"/>
  <c r="BJ778" i="4"/>
  <c r="BK778" i="4"/>
  <c r="BI778" i="4"/>
  <c r="BH778" i="4"/>
  <c r="BV775" i="4"/>
  <c r="BW775" i="4"/>
  <c r="BU775" i="4"/>
  <c r="BT775" i="4"/>
  <c r="BJ774" i="4"/>
  <c r="BK774" i="4"/>
  <c r="BI774" i="4"/>
  <c r="BH774" i="4"/>
  <c r="BV771" i="4"/>
  <c r="BW771" i="4"/>
  <c r="BU771" i="4"/>
  <c r="BT771" i="4"/>
  <c r="BJ770" i="4"/>
  <c r="BK770" i="4"/>
  <c r="BI770" i="4"/>
  <c r="BH770" i="4"/>
  <c r="BV767" i="4"/>
  <c r="BW767" i="4"/>
  <c r="BU767" i="4"/>
  <c r="BT767" i="4"/>
  <c r="BJ766" i="4"/>
  <c r="BK766" i="4"/>
  <c r="BI766" i="4"/>
  <c r="BH766" i="4"/>
  <c r="BV763" i="4"/>
  <c r="BW763" i="4"/>
  <c r="BU763" i="4"/>
  <c r="BT763" i="4"/>
  <c r="BJ762" i="4"/>
  <c r="BK762" i="4"/>
  <c r="BI762" i="4"/>
  <c r="BH762" i="4"/>
  <c r="BV759" i="4"/>
  <c r="BW759" i="4"/>
  <c r="BU759" i="4"/>
  <c r="BT759" i="4"/>
  <c r="BJ758" i="4"/>
  <c r="BK758" i="4"/>
  <c r="BI758" i="4"/>
  <c r="BH758" i="4"/>
  <c r="BH755" i="4"/>
  <c r="BK755" i="4"/>
  <c r="BJ755" i="4"/>
  <c r="BI755" i="4"/>
  <c r="BH753" i="4"/>
  <c r="BK753" i="4"/>
  <c r="BJ753" i="4"/>
  <c r="BI753" i="4"/>
  <c r="BH751" i="4"/>
  <c r="BK751" i="4"/>
  <c r="BJ751" i="4"/>
  <c r="BI751" i="4"/>
  <c r="BH749" i="4"/>
  <c r="BK749" i="4"/>
  <c r="BJ749" i="4"/>
  <c r="BI749" i="4"/>
  <c r="BH747" i="4"/>
  <c r="BK747" i="4"/>
  <c r="BJ747" i="4"/>
  <c r="BI747" i="4"/>
  <c r="BH745" i="4"/>
  <c r="BK745" i="4"/>
  <c r="BJ745" i="4"/>
  <c r="BI745" i="4"/>
  <c r="BH743" i="4"/>
  <c r="BK743" i="4"/>
  <c r="BJ743" i="4"/>
  <c r="BI743" i="4"/>
  <c r="BH741" i="4"/>
  <c r="BK741" i="4"/>
  <c r="BJ741" i="4"/>
  <c r="BI741" i="4"/>
  <c r="BH739" i="4"/>
  <c r="BK739" i="4"/>
  <c r="BJ739" i="4"/>
  <c r="BI739" i="4"/>
  <c r="BH737" i="4"/>
  <c r="BK737" i="4"/>
  <c r="BJ737" i="4"/>
  <c r="BI737" i="4"/>
  <c r="BH735" i="4"/>
  <c r="BK735" i="4"/>
  <c r="BJ735" i="4"/>
  <c r="BI735" i="4"/>
  <c r="BH733" i="4"/>
  <c r="BK733" i="4"/>
  <c r="BJ733" i="4"/>
  <c r="BI733" i="4"/>
  <c r="BH731" i="4"/>
  <c r="BK731" i="4"/>
  <c r="BJ731" i="4"/>
  <c r="BI731" i="4"/>
  <c r="BH729" i="4"/>
  <c r="BK729" i="4"/>
  <c r="BJ729" i="4"/>
  <c r="BI729" i="4"/>
  <c r="BH727" i="4"/>
  <c r="BK727" i="4"/>
  <c r="BJ727" i="4"/>
  <c r="BI727" i="4"/>
  <c r="BH725" i="4"/>
  <c r="BK725" i="4"/>
  <c r="BJ725" i="4"/>
  <c r="BI725" i="4"/>
  <c r="BH723" i="4"/>
  <c r="BK723" i="4"/>
  <c r="BJ723" i="4"/>
  <c r="BI723" i="4"/>
  <c r="BH721" i="4"/>
  <c r="BK721" i="4"/>
  <c r="BJ721" i="4"/>
  <c r="BI721" i="4"/>
  <c r="BH719" i="4"/>
  <c r="BK719" i="4"/>
  <c r="BJ719" i="4"/>
  <c r="BI719" i="4"/>
  <c r="BH717" i="4"/>
  <c r="BK717" i="4"/>
  <c r="BJ717" i="4"/>
  <c r="BI717" i="4"/>
  <c r="BH715" i="4"/>
  <c r="BK715" i="4"/>
  <c r="BJ715" i="4"/>
  <c r="BI715" i="4"/>
  <c r="BH713" i="4"/>
  <c r="BK713" i="4"/>
  <c r="BJ713" i="4"/>
  <c r="BI713" i="4"/>
  <c r="BP1008" i="4"/>
  <c r="BP1000" i="4"/>
  <c r="BP992" i="4"/>
  <c r="BP984" i="4"/>
  <c r="BP976" i="4"/>
  <c r="BP968" i="4"/>
  <c r="BP960" i="4"/>
  <c r="BP952" i="4"/>
  <c r="BT847" i="4"/>
  <c r="BW847" i="4"/>
  <c r="BV847" i="4"/>
  <c r="BU847" i="4"/>
  <c r="BP843" i="4"/>
  <c r="BS843" i="4"/>
  <c r="BR843" i="4"/>
  <c r="BQ843" i="4"/>
  <c r="BH839" i="4"/>
  <c r="BK839" i="4"/>
  <c r="BJ839" i="4"/>
  <c r="BI839" i="4"/>
  <c r="BT831" i="4"/>
  <c r="BW831" i="4"/>
  <c r="BV831" i="4"/>
  <c r="BU831" i="4"/>
  <c r="BP827" i="4"/>
  <c r="BS827" i="4"/>
  <c r="BR827" i="4"/>
  <c r="BQ827" i="4"/>
  <c r="BH823" i="4"/>
  <c r="BK823" i="4"/>
  <c r="BJ823" i="4"/>
  <c r="BI823" i="4"/>
  <c r="BL820" i="4"/>
  <c r="BN820" i="4"/>
  <c r="BO820" i="4"/>
  <c r="BM820" i="4"/>
  <c r="BN786" i="4"/>
  <c r="BO786" i="4"/>
  <c r="BM786" i="4"/>
  <c r="BL786" i="4"/>
  <c r="BN778" i="4"/>
  <c r="BO778" i="4"/>
  <c r="BM778" i="4"/>
  <c r="BL778" i="4"/>
  <c r="BN770" i="4"/>
  <c r="BO770" i="4"/>
  <c r="BM770" i="4"/>
  <c r="BL770" i="4"/>
  <c r="BN762" i="4"/>
  <c r="BO762" i="4"/>
  <c r="BM762" i="4"/>
  <c r="BL762" i="4"/>
  <c r="BT755" i="4"/>
  <c r="BW755" i="4"/>
  <c r="BV755" i="4"/>
  <c r="BU755" i="4"/>
  <c r="BT751" i="4"/>
  <c r="BW751" i="4"/>
  <c r="BV751" i="4"/>
  <c r="BU751" i="4"/>
  <c r="BT747" i="4"/>
  <c r="BW747" i="4"/>
  <c r="BV747" i="4"/>
  <c r="BU747" i="4"/>
  <c r="BT743" i="4"/>
  <c r="BW743" i="4"/>
  <c r="BV743" i="4"/>
  <c r="BU743" i="4"/>
  <c r="BT739" i="4"/>
  <c r="BW739" i="4"/>
  <c r="BV739" i="4"/>
  <c r="BU739" i="4"/>
  <c r="BT735" i="4"/>
  <c r="BW735" i="4"/>
  <c r="BV735" i="4"/>
  <c r="BU735" i="4"/>
  <c r="BT731" i="4"/>
  <c r="BW731" i="4"/>
  <c r="BV731" i="4"/>
  <c r="BU731" i="4"/>
  <c r="BT727" i="4"/>
  <c r="BW727" i="4"/>
  <c r="BV727" i="4"/>
  <c r="BU727" i="4"/>
  <c r="BT723" i="4"/>
  <c r="BW723" i="4"/>
  <c r="BV723" i="4"/>
  <c r="BU723" i="4"/>
  <c r="BT719" i="4"/>
  <c r="BW719" i="4"/>
  <c r="BV719" i="4"/>
  <c r="BU719" i="4"/>
  <c r="BT715" i="4"/>
  <c r="BW715" i="4"/>
  <c r="BV715" i="4"/>
  <c r="BU715" i="4"/>
  <c r="BQ1006" i="4"/>
  <c r="BQ998" i="4"/>
  <c r="BQ990" i="4"/>
  <c r="BQ982" i="4"/>
  <c r="BQ974" i="4"/>
  <c r="BQ966" i="4"/>
  <c r="BQ958" i="4"/>
  <c r="BQ950" i="4"/>
  <c r="BP852" i="4"/>
  <c r="BS852" i="4"/>
  <c r="BR852" i="4"/>
  <c r="BQ852" i="4"/>
  <c r="BP844" i="4"/>
  <c r="BS844" i="4"/>
  <c r="BR844" i="4"/>
  <c r="BQ844" i="4"/>
  <c r="BP836" i="4"/>
  <c r="BS836" i="4"/>
  <c r="BR836" i="4"/>
  <c r="BQ836" i="4"/>
  <c r="BP828" i="4"/>
  <c r="BS828" i="4"/>
  <c r="BR828" i="4"/>
  <c r="BQ828" i="4"/>
  <c r="BV818" i="4"/>
  <c r="BU818" i="4"/>
  <c r="BT818" i="4"/>
  <c r="BW818" i="4"/>
  <c r="BJ817" i="4"/>
  <c r="BH817" i="4"/>
  <c r="BK817" i="4"/>
  <c r="BI817" i="4"/>
  <c r="BV814" i="4"/>
  <c r="BU814" i="4"/>
  <c r="BT814" i="4"/>
  <c r="BW814" i="4"/>
  <c r="BJ813" i="4"/>
  <c r="BH813" i="4"/>
  <c r="BK813" i="4"/>
  <c r="BI813" i="4"/>
  <c r="BV810" i="4"/>
  <c r="BU810" i="4"/>
  <c r="BT810" i="4"/>
  <c r="BW810" i="4"/>
  <c r="BJ809" i="4"/>
  <c r="BH809" i="4"/>
  <c r="BK809" i="4"/>
  <c r="BI809" i="4"/>
  <c r="BV806" i="4"/>
  <c r="BU806" i="4"/>
  <c r="BT806" i="4"/>
  <c r="BW806" i="4"/>
  <c r="BJ805" i="4"/>
  <c r="BH805" i="4"/>
  <c r="BK805" i="4"/>
  <c r="BI805" i="4"/>
  <c r="BV802" i="4"/>
  <c r="BU802" i="4"/>
  <c r="BT802" i="4"/>
  <c r="BW802" i="4"/>
  <c r="BJ801" i="4"/>
  <c r="BH801" i="4"/>
  <c r="BK801" i="4"/>
  <c r="BI801" i="4"/>
  <c r="BV798" i="4"/>
  <c r="BU798" i="4"/>
  <c r="BT798" i="4"/>
  <c r="BW798" i="4"/>
  <c r="BJ797" i="4"/>
  <c r="BH797" i="4"/>
  <c r="BK797" i="4"/>
  <c r="BI797" i="4"/>
  <c r="BV794" i="4"/>
  <c r="BU794" i="4"/>
  <c r="BT794" i="4"/>
  <c r="BW794" i="4"/>
  <c r="BJ793" i="4"/>
  <c r="BH793" i="4"/>
  <c r="BK793" i="4"/>
  <c r="BI793" i="4"/>
  <c r="BV790" i="4"/>
  <c r="BU790" i="4"/>
  <c r="BT790" i="4"/>
  <c r="BW790" i="4"/>
  <c r="BJ789" i="4"/>
  <c r="BH789" i="4"/>
  <c r="BK789" i="4"/>
  <c r="BI789" i="4"/>
  <c r="BV786" i="4"/>
  <c r="BU786" i="4"/>
  <c r="BT786" i="4"/>
  <c r="BW786" i="4"/>
  <c r="BJ785" i="4"/>
  <c r="BH785" i="4"/>
  <c r="BK785" i="4"/>
  <c r="BI785" i="4"/>
  <c r="BV782" i="4"/>
  <c r="BU782" i="4"/>
  <c r="BT782" i="4"/>
  <c r="BW782" i="4"/>
  <c r="BJ781" i="4"/>
  <c r="BH781" i="4"/>
  <c r="BK781" i="4"/>
  <c r="BI781" i="4"/>
  <c r="BV778" i="4"/>
  <c r="BU778" i="4"/>
  <c r="BT778" i="4"/>
  <c r="BW778" i="4"/>
  <c r="BJ777" i="4"/>
  <c r="BH777" i="4"/>
  <c r="BK777" i="4"/>
  <c r="BI777" i="4"/>
  <c r="BV774" i="4"/>
  <c r="BU774" i="4"/>
  <c r="BT774" i="4"/>
  <c r="BW774" i="4"/>
  <c r="BJ773" i="4"/>
  <c r="BH773" i="4"/>
  <c r="BK773" i="4"/>
  <c r="BI773" i="4"/>
  <c r="BV770" i="4"/>
  <c r="BU770" i="4"/>
  <c r="BT770" i="4"/>
  <c r="BW770" i="4"/>
  <c r="BJ769" i="4"/>
  <c r="BH769" i="4"/>
  <c r="BK769" i="4"/>
  <c r="BI769" i="4"/>
  <c r="BV766" i="4"/>
  <c r="BU766" i="4"/>
  <c r="BT766" i="4"/>
  <c r="BW766" i="4"/>
  <c r="BJ765" i="4"/>
  <c r="BH765" i="4"/>
  <c r="BK765" i="4"/>
  <c r="BI765" i="4"/>
  <c r="BV762" i="4"/>
  <c r="BU762" i="4"/>
  <c r="BT762" i="4"/>
  <c r="BW762" i="4"/>
  <c r="BJ761" i="4"/>
  <c r="BH761" i="4"/>
  <c r="BK761" i="4"/>
  <c r="BI761" i="4"/>
  <c r="BV758" i="4"/>
  <c r="BU758" i="4"/>
  <c r="BT758" i="4"/>
  <c r="BW758" i="4"/>
  <c r="BJ757" i="4"/>
  <c r="BH757" i="4"/>
  <c r="BK757" i="4"/>
  <c r="BI757" i="4"/>
  <c r="BL755" i="4"/>
  <c r="BO755" i="4"/>
  <c r="BN755" i="4"/>
  <c r="BM755" i="4"/>
  <c r="BL753" i="4"/>
  <c r="BO753" i="4"/>
  <c r="BN753" i="4"/>
  <c r="BM753" i="4"/>
  <c r="BL751" i="4"/>
  <c r="BO751" i="4"/>
  <c r="BN751" i="4"/>
  <c r="BM751" i="4"/>
  <c r="BL749" i="4"/>
  <c r="BO749" i="4"/>
  <c r="BN749" i="4"/>
  <c r="BM749" i="4"/>
  <c r="BL747" i="4"/>
  <c r="BO747" i="4"/>
  <c r="BN747" i="4"/>
  <c r="BM747" i="4"/>
  <c r="BL745" i="4"/>
  <c r="BO745" i="4"/>
  <c r="BN745" i="4"/>
  <c r="BM745" i="4"/>
  <c r="BL743" i="4"/>
  <c r="BO743" i="4"/>
  <c r="BN743" i="4"/>
  <c r="BM743" i="4"/>
  <c r="BL741" i="4"/>
  <c r="BO741" i="4"/>
  <c r="BN741" i="4"/>
  <c r="BM741" i="4"/>
  <c r="BL739" i="4"/>
  <c r="BO739" i="4"/>
  <c r="BN739" i="4"/>
  <c r="BM739" i="4"/>
  <c r="BL737" i="4"/>
  <c r="BO737" i="4"/>
  <c r="BN737" i="4"/>
  <c r="BM737" i="4"/>
  <c r="BL735" i="4"/>
  <c r="BO735" i="4"/>
  <c r="BN735" i="4"/>
  <c r="BM735" i="4"/>
  <c r="BL733" i="4"/>
  <c r="BO733" i="4"/>
  <c r="BN733" i="4"/>
  <c r="BM733" i="4"/>
  <c r="BL731" i="4"/>
  <c r="BO731" i="4"/>
  <c r="BN731" i="4"/>
  <c r="BM731" i="4"/>
  <c r="BL729" i="4"/>
  <c r="BO729" i="4"/>
  <c r="BN729" i="4"/>
  <c r="BM729" i="4"/>
  <c r="BL727" i="4"/>
  <c r="BO727" i="4"/>
  <c r="BN727" i="4"/>
  <c r="BM727" i="4"/>
  <c r="BL725" i="4"/>
  <c r="BO725" i="4"/>
  <c r="BN725" i="4"/>
  <c r="BM725" i="4"/>
  <c r="BL723" i="4"/>
  <c r="BO723" i="4"/>
  <c r="BN723" i="4"/>
  <c r="BM723" i="4"/>
  <c r="BL721" i="4"/>
  <c r="BO721" i="4"/>
  <c r="BN721" i="4"/>
  <c r="BM721" i="4"/>
  <c r="BL719" i="4"/>
  <c r="BO719" i="4"/>
  <c r="BN719" i="4"/>
  <c r="BM719" i="4"/>
  <c r="BL717" i="4"/>
  <c r="BO717" i="4"/>
  <c r="BN717" i="4"/>
  <c r="BM717" i="4"/>
  <c r="BL715" i="4"/>
  <c r="BO715" i="4"/>
  <c r="BN715" i="4"/>
  <c r="BM715" i="4"/>
  <c r="BL713" i="4"/>
  <c r="BO713" i="4"/>
  <c r="BN713" i="4"/>
  <c r="BM713" i="4"/>
  <c r="BP711" i="4"/>
  <c r="BS711" i="4"/>
  <c r="BR711" i="4"/>
  <c r="BQ711" i="4"/>
  <c r="BH707" i="4"/>
  <c r="BK707" i="4"/>
  <c r="BJ707" i="4"/>
  <c r="BI707" i="4"/>
  <c r="BL706" i="4"/>
  <c r="BO706" i="4"/>
  <c r="BN706" i="4"/>
  <c r="BM706" i="4"/>
  <c r="BT699" i="4"/>
  <c r="BW699" i="4"/>
  <c r="BV699" i="4"/>
  <c r="BU699" i="4"/>
  <c r="BP695" i="4"/>
  <c r="BS695" i="4"/>
  <c r="BR695" i="4"/>
  <c r="BQ695" i="4"/>
  <c r="BP687" i="4"/>
  <c r="BS687" i="4"/>
  <c r="BR687" i="4"/>
  <c r="BQ687" i="4"/>
  <c r="BP679" i="4"/>
  <c r="BS679" i="4"/>
  <c r="BR679" i="4"/>
  <c r="BQ679" i="4"/>
  <c r="BT671" i="4"/>
  <c r="BW671" i="4"/>
  <c r="BV671" i="4"/>
  <c r="BU671" i="4"/>
  <c r="BP667" i="4"/>
  <c r="BS667" i="4"/>
  <c r="BR667" i="4"/>
  <c r="BQ667" i="4"/>
  <c r="BH663" i="4"/>
  <c r="BK663" i="4"/>
  <c r="BJ663" i="4"/>
  <c r="BI663" i="4"/>
  <c r="BL662" i="4"/>
  <c r="BO662" i="4"/>
  <c r="BN662" i="4"/>
  <c r="BM662" i="4"/>
  <c r="BT655" i="4"/>
  <c r="BW655" i="4"/>
  <c r="BV655" i="4"/>
  <c r="BU655" i="4"/>
  <c r="BP651" i="4"/>
  <c r="BS651" i="4"/>
  <c r="BR651" i="4"/>
  <c r="BQ651" i="4"/>
  <c r="BH647" i="4"/>
  <c r="BK647" i="4"/>
  <c r="BJ647" i="4"/>
  <c r="BI647" i="4"/>
  <c r="BL646" i="4"/>
  <c r="BO646" i="4"/>
  <c r="BN646" i="4"/>
  <c r="BM646" i="4"/>
  <c r="BT639" i="4"/>
  <c r="BW639" i="4"/>
  <c r="BV639" i="4"/>
  <c r="BU639" i="4"/>
  <c r="BP635" i="4"/>
  <c r="BS635" i="4"/>
  <c r="BR635" i="4"/>
  <c r="BQ635" i="4"/>
  <c r="BH631" i="4"/>
  <c r="BK631" i="4"/>
  <c r="BJ631" i="4"/>
  <c r="BI631" i="4"/>
  <c r="BL630" i="4"/>
  <c r="BO630" i="4"/>
  <c r="BN630" i="4"/>
  <c r="BM630" i="4"/>
  <c r="BT623" i="4"/>
  <c r="BW623" i="4"/>
  <c r="BV623" i="4"/>
  <c r="BU623" i="4"/>
  <c r="BP619" i="4"/>
  <c r="BS619" i="4"/>
  <c r="BR619" i="4"/>
  <c r="BQ619" i="4"/>
  <c r="BH615" i="4"/>
  <c r="BK615" i="4"/>
  <c r="BJ615" i="4"/>
  <c r="BI615" i="4"/>
  <c r="BL614" i="4"/>
  <c r="BO614" i="4"/>
  <c r="BN614" i="4"/>
  <c r="BM614" i="4"/>
  <c r="BL608" i="4"/>
  <c r="BN608" i="4"/>
  <c r="BM608" i="4"/>
  <c r="BO608" i="4"/>
  <c r="BM535" i="4"/>
  <c r="BL535" i="4"/>
  <c r="BO535" i="4"/>
  <c r="BN535" i="4"/>
  <c r="BM531" i="4"/>
  <c r="BL531" i="4"/>
  <c r="BO531" i="4"/>
  <c r="BN531" i="4"/>
  <c r="BM527" i="4"/>
  <c r="BL527" i="4"/>
  <c r="BO527" i="4"/>
  <c r="BN527" i="4"/>
  <c r="BM523" i="4"/>
  <c r="BL523" i="4"/>
  <c r="BO523" i="4"/>
  <c r="BN523" i="4"/>
  <c r="BM519" i="4"/>
  <c r="BL519" i="4"/>
  <c r="BO519" i="4"/>
  <c r="BN519" i="4"/>
  <c r="BM515" i="4"/>
  <c r="BL515" i="4"/>
  <c r="BO515" i="4"/>
  <c r="BN515" i="4"/>
  <c r="BM511" i="4"/>
  <c r="BL511" i="4"/>
  <c r="BO511" i="4"/>
  <c r="BN511" i="4"/>
  <c r="BM507" i="4"/>
  <c r="BL507" i="4"/>
  <c r="BO507" i="4"/>
  <c r="BN507" i="4"/>
  <c r="BM503" i="4"/>
  <c r="BL503" i="4"/>
  <c r="BO503" i="4"/>
  <c r="BN503" i="4"/>
  <c r="BM499" i="4"/>
  <c r="BL499" i="4"/>
  <c r="BO499" i="4"/>
  <c r="BN499" i="4"/>
  <c r="BM495" i="4"/>
  <c r="BL495" i="4"/>
  <c r="BO495" i="4"/>
  <c r="BN495" i="4"/>
  <c r="BM491" i="4"/>
  <c r="BL491" i="4"/>
  <c r="BO491" i="4"/>
  <c r="BN491" i="4"/>
  <c r="BM487" i="4"/>
  <c r="BL487" i="4"/>
  <c r="BO487" i="4"/>
  <c r="BN487" i="4"/>
  <c r="BM483" i="4"/>
  <c r="BL483" i="4"/>
  <c r="BO483" i="4"/>
  <c r="BN483" i="4"/>
  <c r="BM479" i="4"/>
  <c r="BL479" i="4"/>
  <c r="BO479" i="4"/>
  <c r="BN479" i="4"/>
  <c r="BM475" i="4"/>
  <c r="BL475" i="4"/>
  <c r="BO475" i="4"/>
  <c r="BN475" i="4"/>
  <c r="BM471" i="4"/>
  <c r="BL471" i="4"/>
  <c r="BO471" i="4"/>
  <c r="BN471" i="4"/>
  <c r="BM467" i="4"/>
  <c r="BL467" i="4"/>
  <c r="BO467" i="4"/>
  <c r="BN467" i="4"/>
  <c r="BM463" i="4"/>
  <c r="BL463" i="4"/>
  <c r="BO463" i="4"/>
  <c r="BN463" i="4"/>
  <c r="BM459" i="4"/>
  <c r="BL459" i="4"/>
  <c r="BO459" i="4"/>
  <c r="BN459" i="4"/>
  <c r="BM455" i="4"/>
  <c r="BL455" i="4"/>
  <c r="BO455" i="4"/>
  <c r="BN455" i="4"/>
  <c r="BM451" i="4"/>
  <c r="BL451" i="4"/>
  <c r="BO451" i="4"/>
  <c r="BN451" i="4"/>
  <c r="BM447" i="4"/>
  <c r="BL447" i="4"/>
  <c r="BO447" i="4"/>
  <c r="BN447" i="4"/>
  <c r="BM443" i="4"/>
  <c r="BL443" i="4"/>
  <c r="BO443" i="4"/>
  <c r="BN443" i="4"/>
  <c r="BM439" i="4"/>
  <c r="BL439" i="4"/>
  <c r="BO439" i="4"/>
  <c r="BN439" i="4"/>
  <c r="BM435" i="4"/>
  <c r="BL435" i="4"/>
  <c r="BO435" i="4"/>
  <c r="BN435" i="4"/>
  <c r="BM431" i="4"/>
  <c r="BL431" i="4"/>
  <c r="BO431" i="4"/>
  <c r="BN431" i="4"/>
  <c r="BM427" i="4"/>
  <c r="BL427" i="4"/>
  <c r="BO427" i="4"/>
  <c r="BN427" i="4"/>
  <c r="BM423" i="4"/>
  <c r="BL423" i="4"/>
  <c r="BO423" i="4"/>
  <c r="BN423" i="4"/>
  <c r="BM419" i="4"/>
  <c r="BL419" i="4"/>
  <c r="BO419" i="4"/>
  <c r="BN419" i="4"/>
  <c r="BM415" i="4"/>
  <c r="BL415" i="4"/>
  <c r="BO415" i="4"/>
  <c r="BN415" i="4"/>
  <c r="BM411" i="4"/>
  <c r="BL411" i="4"/>
  <c r="BO411" i="4"/>
  <c r="BN411" i="4"/>
  <c r="BM407" i="4"/>
  <c r="BL407" i="4"/>
  <c r="BO407" i="4"/>
  <c r="BN407" i="4"/>
  <c r="BM403" i="4"/>
  <c r="BL403" i="4"/>
  <c r="BO403" i="4"/>
  <c r="BN403" i="4"/>
  <c r="BM399" i="4"/>
  <c r="BL399" i="4"/>
  <c r="BO399" i="4"/>
  <c r="BN399" i="4"/>
  <c r="BM395" i="4"/>
  <c r="BL395" i="4"/>
  <c r="BO395" i="4"/>
  <c r="BN395" i="4"/>
  <c r="BM391" i="4"/>
  <c r="BL391" i="4"/>
  <c r="BO391" i="4"/>
  <c r="BN391" i="4"/>
  <c r="BM387" i="4"/>
  <c r="BL387" i="4"/>
  <c r="BO387" i="4"/>
  <c r="BN387" i="4"/>
  <c r="BM383" i="4"/>
  <c r="BL383" i="4"/>
  <c r="BO383" i="4"/>
  <c r="BN383" i="4"/>
  <c r="BM379" i="4"/>
  <c r="BL379" i="4"/>
  <c r="BO379" i="4"/>
  <c r="BN379" i="4"/>
  <c r="BM375" i="4"/>
  <c r="BL375" i="4"/>
  <c r="BO375" i="4"/>
  <c r="BN375" i="4"/>
  <c r="BM371" i="4"/>
  <c r="BL371" i="4"/>
  <c r="BO371" i="4"/>
  <c r="BN371" i="4"/>
  <c r="BM367" i="4"/>
  <c r="BL367" i="4"/>
  <c r="BO367" i="4"/>
  <c r="BN367" i="4"/>
  <c r="BM363" i="4"/>
  <c r="BL363" i="4"/>
  <c r="BO363" i="4"/>
  <c r="BN363" i="4"/>
  <c r="BM359" i="4"/>
  <c r="BL359" i="4"/>
  <c r="BO359" i="4"/>
  <c r="BN359" i="4"/>
  <c r="BM355" i="4"/>
  <c r="BL355" i="4"/>
  <c r="BO355" i="4"/>
  <c r="BN355" i="4"/>
  <c r="BM351" i="4"/>
  <c r="BL351" i="4"/>
  <c r="BO351" i="4"/>
  <c r="BN351" i="4"/>
  <c r="BM347" i="4"/>
  <c r="BL347" i="4"/>
  <c r="BO347" i="4"/>
  <c r="BN347" i="4"/>
  <c r="BM343" i="4"/>
  <c r="BL343" i="4"/>
  <c r="BO343" i="4"/>
  <c r="BN343" i="4"/>
  <c r="BL712" i="4"/>
  <c r="BO712" i="4"/>
  <c r="BN712" i="4"/>
  <c r="BM712" i="4"/>
  <c r="BP712" i="4"/>
  <c r="BS712" i="4"/>
  <c r="BR712" i="4"/>
  <c r="BQ712" i="4"/>
  <c r="BP704" i="4"/>
  <c r="BS704" i="4"/>
  <c r="BR704" i="4"/>
  <c r="BQ704" i="4"/>
  <c r="BP696" i="4"/>
  <c r="BS696" i="4"/>
  <c r="BR696" i="4"/>
  <c r="BQ696" i="4"/>
  <c r="BP688" i="4"/>
  <c r="BS688" i="4"/>
  <c r="BR688" i="4"/>
  <c r="BQ688" i="4"/>
  <c r="BP680" i="4"/>
  <c r="BS680" i="4"/>
  <c r="BR680" i="4"/>
  <c r="BQ680" i="4"/>
  <c r="BP672" i="4"/>
  <c r="BS672" i="4"/>
  <c r="BR672" i="4"/>
  <c r="BQ672" i="4"/>
  <c r="BP664" i="4"/>
  <c r="BS664" i="4"/>
  <c r="BR664" i="4"/>
  <c r="BQ664" i="4"/>
  <c r="BP656" i="4"/>
  <c r="BS656" i="4"/>
  <c r="BR656" i="4"/>
  <c r="BQ656" i="4"/>
  <c r="BP648" i="4"/>
  <c r="BS648" i="4"/>
  <c r="BR648" i="4"/>
  <c r="BQ648" i="4"/>
  <c r="BP640" i="4"/>
  <c r="BS640" i="4"/>
  <c r="BR640" i="4"/>
  <c r="BQ640" i="4"/>
  <c r="BP632" i="4"/>
  <c r="BS632" i="4"/>
  <c r="BR632" i="4"/>
  <c r="BQ632" i="4"/>
  <c r="BP624" i="4"/>
  <c r="BS624" i="4"/>
  <c r="BR624" i="4"/>
  <c r="BQ624" i="4"/>
  <c r="BP616" i="4"/>
  <c r="BS616" i="4"/>
  <c r="BR616" i="4"/>
  <c r="BQ616" i="4"/>
  <c r="BV603" i="4"/>
  <c r="BW603" i="4"/>
  <c r="BU603" i="4"/>
  <c r="BT603" i="4"/>
  <c r="BR601" i="4"/>
  <c r="BS601" i="4"/>
  <c r="BQ601" i="4"/>
  <c r="BP601" i="4"/>
  <c r="BJ600" i="4"/>
  <c r="BK600" i="4"/>
  <c r="BI600" i="4"/>
  <c r="BH600" i="4"/>
  <c r="BV595" i="4"/>
  <c r="BW595" i="4"/>
  <c r="BU595" i="4"/>
  <c r="BT595" i="4"/>
  <c r="BR593" i="4"/>
  <c r="BS593" i="4"/>
  <c r="BQ593" i="4"/>
  <c r="BP593" i="4"/>
  <c r="BJ592" i="4"/>
  <c r="BK592" i="4"/>
  <c r="BI592" i="4"/>
  <c r="BH592" i="4"/>
  <c r="BV587" i="4"/>
  <c r="BW587" i="4"/>
  <c r="BU587" i="4"/>
  <c r="BT587" i="4"/>
  <c r="BR585" i="4"/>
  <c r="BS585" i="4"/>
  <c r="BQ585" i="4"/>
  <c r="BP585" i="4"/>
  <c r="BJ584" i="4"/>
  <c r="BK584" i="4"/>
  <c r="BI584" i="4"/>
  <c r="BH584" i="4"/>
  <c r="BV579" i="4"/>
  <c r="BW579" i="4"/>
  <c r="BU579" i="4"/>
  <c r="BT579" i="4"/>
  <c r="BR577" i="4"/>
  <c r="BS577" i="4"/>
  <c r="BQ577" i="4"/>
  <c r="BP577" i="4"/>
  <c r="BJ576" i="4"/>
  <c r="BK576" i="4"/>
  <c r="BI576" i="4"/>
  <c r="BH576" i="4"/>
  <c r="BV571" i="4"/>
  <c r="BW571" i="4"/>
  <c r="BU571" i="4"/>
  <c r="BT571" i="4"/>
  <c r="BR569" i="4"/>
  <c r="BS569" i="4"/>
  <c r="BQ569" i="4"/>
  <c r="BP569" i="4"/>
  <c r="BJ568" i="4"/>
  <c r="BK568" i="4"/>
  <c r="BI568" i="4"/>
  <c r="BH568" i="4"/>
  <c r="BV563" i="4"/>
  <c r="BW563" i="4"/>
  <c r="BU563" i="4"/>
  <c r="BT563" i="4"/>
  <c r="BR561" i="4"/>
  <c r="BS561" i="4"/>
  <c r="BQ561" i="4"/>
  <c r="BP561" i="4"/>
  <c r="BJ560" i="4"/>
  <c r="BK560" i="4"/>
  <c r="BI560" i="4"/>
  <c r="BH560" i="4"/>
  <c r="BV555" i="4"/>
  <c r="BW555" i="4"/>
  <c r="BU555" i="4"/>
  <c r="BT555" i="4"/>
  <c r="BR553" i="4"/>
  <c r="BS553" i="4"/>
  <c r="BQ553" i="4"/>
  <c r="BP553" i="4"/>
  <c r="BJ552" i="4"/>
  <c r="BK552" i="4"/>
  <c r="BI552" i="4"/>
  <c r="BH552" i="4"/>
  <c r="BV547" i="4"/>
  <c r="BW547" i="4"/>
  <c r="BU547" i="4"/>
  <c r="BT547" i="4"/>
  <c r="BR545" i="4"/>
  <c r="BS545" i="4"/>
  <c r="BQ545" i="4"/>
  <c r="BP545" i="4"/>
  <c r="BJ544" i="4"/>
  <c r="BK544" i="4"/>
  <c r="BI544" i="4"/>
  <c r="BH544" i="4"/>
  <c r="BV539" i="4"/>
  <c r="BW539" i="4"/>
  <c r="BU539" i="4"/>
  <c r="BT539" i="4"/>
  <c r="BR537" i="4"/>
  <c r="BS537" i="4"/>
  <c r="BQ537" i="4"/>
  <c r="BP537" i="4"/>
  <c r="BQ521" i="4"/>
  <c r="BP521" i="4"/>
  <c r="BS521" i="4"/>
  <c r="BR521" i="4"/>
  <c r="BQ478" i="4"/>
  <c r="BP478" i="4"/>
  <c r="BS478" i="4"/>
  <c r="BR478" i="4"/>
  <c r="BQ474" i="4"/>
  <c r="BP474" i="4"/>
  <c r="BS474" i="4"/>
  <c r="BR474" i="4"/>
  <c r="BQ470" i="4"/>
  <c r="BP470" i="4"/>
  <c r="BS470" i="4"/>
  <c r="BR470" i="4"/>
  <c r="BQ466" i="4"/>
  <c r="BP466" i="4"/>
  <c r="BS466" i="4"/>
  <c r="BR466" i="4"/>
  <c r="BQ462" i="4"/>
  <c r="BP462" i="4"/>
  <c r="BS462" i="4"/>
  <c r="BR462" i="4"/>
  <c r="BQ458" i="4"/>
  <c r="BP458" i="4"/>
  <c r="BS458" i="4"/>
  <c r="BR458" i="4"/>
  <c r="BQ454" i="4"/>
  <c r="BP454" i="4"/>
  <c r="BS454" i="4"/>
  <c r="BR454" i="4"/>
  <c r="BQ450" i="4"/>
  <c r="BP450" i="4"/>
  <c r="BS450" i="4"/>
  <c r="BR450" i="4"/>
  <c r="BQ446" i="4"/>
  <c r="BP446" i="4"/>
  <c r="BS446" i="4"/>
  <c r="BR446" i="4"/>
  <c r="BQ442" i="4"/>
  <c r="BP442" i="4"/>
  <c r="BS442" i="4"/>
  <c r="BR442" i="4"/>
  <c r="BQ438" i="4"/>
  <c r="BP438" i="4"/>
  <c r="BS438" i="4"/>
  <c r="BR438" i="4"/>
  <c r="BQ434" i="4"/>
  <c r="BP434" i="4"/>
  <c r="BS434" i="4"/>
  <c r="BR434" i="4"/>
  <c r="BQ430" i="4"/>
  <c r="BP430" i="4"/>
  <c r="BS430" i="4"/>
  <c r="BR430" i="4"/>
  <c r="BQ426" i="4"/>
  <c r="BP426" i="4"/>
  <c r="BS426" i="4"/>
  <c r="BR426" i="4"/>
  <c r="BQ422" i="4"/>
  <c r="BP422" i="4"/>
  <c r="BS422" i="4"/>
  <c r="BR422" i="4"/>
  <c r="BQ418" i="4"/>
  <c r="BP418" i="4"/>
  <c r="BS418" i="4"/>
  <c r="BR418" i="4"/>
  <c r="BQ414" i="4"/>
  <c r="BP414" i="4"/>
  <c r="BS414" i="4"/>
  <c r="BR414" i="4"/>
  <c r="BQ410" i="4"/>
  <c r="BP410" i="4"/>
  <c r="BS410" i="4"/>
  <c r="BR410" i="4"/>
  <c r="BQ406" i="4"/>
  <c r="BP406" i="4"/>
  <c r="BS406" i="4"/>
  <c r="BR406" i="4"/>
  <c r="BQ402" i="4"/>
  <c r="BP402" i="4"/>
  <c r="BS402" i="4"/>
  <c r="BR402" i="4"/>
  <c r="BQ398" i="4"/>
  <c r="BP398" i="4"/>
  <c r="BS398" i="4"/>
  <c r="BR398" i="4"/>
  <c r="BQ394" i="4"/>
  <c r="BP394" i="4"/>
  <c r="BS394" i="4"/>
  <c r="BR394" i="4"/>
  <c r="BQ390" i="4"/>
  <c r="BP390" i="4"/>
  <c r="BS390" i="4"/>
  <c r="BR390" i="4"/>
  <c r="BQ386" i="4"/>
  <c r="BP386" i="4"/>
  <c r="BS386" i="4"/>
  <c r="BR386" i="4"/>
  <c r="BQ382" i="4"/>
  <c r="BP382" i="4"/>
  <c r="BS382" i="4"/>
  <c r="BR382" i="4"/>
  <c r="BQ378" i="4"/>
  <c r="BP378" i="4"/>
  <c r="BS378" i="4"/>
  <c r="BR378" i="4"/>
  <c r="BQ374" i="4"/>
  <c r="BP374" i="4"/>
  <c r="BS374" i="4"/>
  <c r="BR374" i="4"/>
  <c r="BQ370" i="4"/>
  <c r="BP370" i="4"/>
  <c r="BS370" i="4"/>
  <c r="BR370" i="4"/>
  <c r="BQ366" i="4"/>
  <c r="BP366" i="4"/>
  <c r="BS366" i="4"/>
  <c r="BR366" i="4"/>
  <c r="BQ362" i="4"/>
  <c r="BP362" i="4"/>
  <c r="BS362" i="4"/>
  <c r="BR362" i="4"/>
  <c r="BQ358" i="4"/>
  <c r="BP358" i="4"/>
  <c r="BS358" i="4"/>
  <c r="BR358" i="4"/>
  <c r="BQ354" i="4"/>
  <c r="BP354" i="4"/>
  <c r="BS354" i="4"/>
  <c r="BR354" i="4"/>
  <c r="BQ350" i="4"/>
  <c r="BP350" i="4"/>
  <c r="BS350" i="4"/>
  <c r="BR350" i="4"/>
  <c r="BQ346" i="4"/>
  <c r="BP346" i="4"/>
  <c r="BS346" i="4"/>
  <c r="BR346" i="4"/>
  <c r="BQ342" i="4"/>
  <c r="BP342" i="4"/>
  <c r="BS342" i="4"/>
  <c r="BR342" i="4"/>
  <c r="BN604" i="4"/>
  <c r="BO604" i="4"/>
  <c r="BM604" i="4"/>
  <c r="BL604" i="4"/>
  <c r="BN596" i="4"/>
  <c r="BO596" i="4"/>
  <c r="BM596" i="4"/>
  <c r="BL596" i="4"/>
  <c r="BN588" i="4"/>
  <c r="BO588" i="4"/>
  <c r="BM588" i="4"/>
  <c r="BL588" i="4"/>
  <c r="BN580" i="4"/>
  <c r="BO580" i="4"/>
  <c r="BM580" i="4"/>
  <c r="BL580" i="4"/>
  <c r="BN572" i="4"/>
  <c r="BO572" i="4"/>
  <c r="BM572" i="4"/>
  <c r="BL572" i="4"/>
  <c r="BN564" i="4"/>
  <c r="BO564" i="4"/>
  <c r="BM564" i="4"/>
  <c r="BL564" i="4"/>
  <c r="BN556" i="4"/>
  <c r="BO556" i="4"/>
  <c r="BM556" i="4"/>
  <c r="BL556" i="4"/>
  <c r="BN548" i="4"/>
  <c r="BO548" i="4"/>
  <c r="BM548" i="4"/>
  <c r="BL548" i="4"/>
  <c r="BN540" i="4"/>
  <c r="BO540" i="4"/>
  <c r="BM540" i="4"/>
  <c r="BL540" i="4"/>
  <c r="BH706" i="4"/>
  <c r="BK706" i="4"/>
  <c r="BJ706" i="4"/>
  <c r="BI706" i="4"/>
  <c r="BP702" i="4"/>
  <c r="BS702" i="4"/>
  <c r="BR702" i="4"/>
  <c r="BQ702" i="4"/>
  <c r="BT698" i="4"/>
  <c r="BW698" i="4"/>
  <c r="BV698" i="4"/>
  <c r="BU698" i="4"/>
  <c r="BH690" i="4"/>
  <c r="BK690" i="4"/>
  <c r="BJ690" i="4"/>
  <c r="BI690" i="4"/>
  <c r="BP686" i="4"/>
  <c r="BS686" i="4"/>
  <c r="BR686" i="4"/>
  <c r="BQ686" i="4"/>
  <c r="BT682" i="4"/>
  <c r="BW682" i="4"/>
  <c r="BV682" i="4"/>
  <c r="BU682" i="4"/>
  <c r="BH674" i="4"/>
  <c r="BK674" i="4"/>
  <c r="BJ674" i="4"/>
  <c r="BI674" i="4"/>
  <c r="BP670" i="4"/>
  <c r="BS670" i="4"/>
  <c r="BR670" i="4"/>
  <c r="BQ670" i="4"/>
  <c r="BT666" i="4"/>
  <c r="BW666" i="4"/>
  <c r="BV666" i="4"/>
  <c r="BU666" i="4"/>
  <c r="BH658" i="4"/>
  <c r="BK658" i="4"/>
  <c r="BJ658" i="4"/>
  <c r="BI658" i="4"/>
  <c r="BP654" i="4"/>
  <c r="BS654" i="4"/>
  <c r="BR654" i="4"/>
  <c r="BQ654" i="4"/>
  <c r="BT650" i="4"/>
  <c r="BW650" i="4"/>
  <c r="BV650" i="4"/>
  <c r="BU650" i="4"/>
  <c r="BH642" i="4"/>
  <c r="BK642" i="4"/>
  <c r="BJ642" i="4"/>
  <c r="BI642" i="4"/>
  <c r="BP638" i="4"/>
  <c r="BS638" i="4"/>
  <c r="BR638" i="4"/>
  <c r="BQ638" i="4"/>
  <c r="BT634" i="4"/>
  <c r="BW634" i="4"/>
  <c r="BV634" i="4"/>
  <c r="BU634" i="4"/>
  <c r="BH626" i="4"/>
  <c r="BK626" i="4"/>
  <c r="BJ626" i="4"/>
  <c r="BI626" i="4"/>
  <c r="BP622" i="4"/>
  <c r="BS622" i="4"/>
  <c r="BR622" i="4"/>
  <c r="BQ622" i="4"/>
  <c r="BT618" i="4"/>
  <c r="BW618" i="4"/>
  <c r="BV618" i="4"/>
  <c r="BU618" i="4"/>
  <c r="BH610" i="4"/>
  <c r="BK610" i="4"/>
  <c r="BJ610" i="4"/>
  <c r="BI610" i="4"/>
  <c r="BL609" i="4"/>
  <c r="BO609" i="4"/>
  <c r="BN609" i="4"/>
  <c r="BM609" i="4"/>
  <c r="BV604" i="4"/>
  <c r="BU604" i="4"/>
  <c r="BT604" i="4"/>
  <c r="BW604" i="4"/>
  <c r="BJ603" i="4"/>
  <c r="BH603" i="4"/>
  <c r="BK603" i="4"/>
  <c r="BI603" i="4"/>
  <c r="BV600" i="4"/>
  <c r="BU600" i="4"/>
  <c r="BT600" i="4"/>
  <c r="BW600" i="4"/>
  <c r="BJ599" i="4"/>
  <c r="BH599" i="4"/>
  <c r="BK599" i="4"/>
  <c r="BI599" i="4"/>
  <c r="BV596" i="4"/>
  <c r="BU596" i="4"/>
  <c r="BT596" i="4"/>
  <c r="BW596" i="4"/>
  <c r="BJ595" i="4"/>
  <c r="BH595" i="4"/>
  <c r="BK595" i="4"/>
  <c r="BI595" i="4"/>
  <c r="BV592" i="4"/>
  <c r="BU592" i="4"/>
  <c r="BT592" i="4"/>
  <c r="BW592" i="4"/>
  <c r="BJ591" i="4"/>
  <c r="BH591" i="4"/>
  <c r="BK591" i="4"/>
  <c r="BI591" i="4"/>
  <c r="BV588" i="4"/>
  <c r="BU588" i="4"/>
  <c r="BT588" i="4"/>
  <c r="BW588" i="4"/>
  <c r="BJ587" i="4"/>
  <c r="BH587" i="4"/>
  <c r="BK587" i="4"/>
  <c r="BI587" i="4"/>
  <c r="BV584" i="4"/>
  <c r="BU584" i="4"/>
  <c r="BT584" i="4"/>
  <c r="BW584" i="4"/>
  <c r="BJ583" i="4"/>
  <c r="BH583" i="4"/>
  <c r="BK583" i="4"/>
  <c r="BI583" i="4"/>
  <c r="BV580" i="4"/>
  <c r="BU580" i="4"/>
  <c r="BT580" i="4"/>
  <c r="BW580" i="4"/>
  <c r="BJ579" i="4"/>
  <c r="BH579" i="4"/>
  <c r="BK579" i="4"/>
  <c r="BI579" i="4"/>
  <c r="BV576" i="4"/>
  <c r="BU576" i="4"/>
  <c r="BT576" i="4"/>
  <c r="BW576" i="4"/>
  <c r="BJ575" i="4"/>
  <c r="BH575" i="4"/>
  <c r="BK575" i="4"/>
  <c r="BI575" i="4"/>
  <c r="BV572" i="4"/>
  <c r="BU572" i="4"/>
  <c r="BT572" i="4"/>
  <c r="BW572" i="4"/>
  <c r="BJ571" i="4"/>
  <c r="BH571" i="4"/>
  <c r="BK571" i="4"/>
  <c r="BI571" i="4"/>
  <c r="BV568" i="4"/>
  <c r="BU568" i="4"/>
  <c r="BT568" i="4"/>
  <c r="BW568" i="4"/>
  <c r="BJ567" i="4"/>
  <c r="BH567" i="4"/>
  <c r="BK567" i="4"/>
  <c r="BI567" i="4"/>
  <c r="BV564" i="4"/>
  <c r="BU564" i="4"/>
  <c r="BT564" i="4"/>
  <c r="BW564" i="4"/>
  <c r="BJ563" i="4"/>
  <c r="BH563" i="4"/>
  <c r="BK563" i="4"/>
  <c r="BI563" i="4"/>
  <c r="BV560" i="4"/>
  <c r="BU560" i="4"/>
  <c r="BT560" i="4"/>
  <c r="BW560" i="4"/>
  <c r="BJ559" i="4"/>
  <c r="BH559" i="4"/>
  <c r="BK559" i="4"/>
  <c r="BI559" i="4"/>
  <c r="BV556" i="4"/>
  <c r="BU556" i="4"/>
  <c r="BT556" i="4"/>
  <c r="BW556" i="4"/>
  <c r="BJ555" i="4"/>
  <c r="BH555" i="4"/>
  <c r="BK555" i="4"/>
  <c r="BI555" i="4"/>
  <c r="BV552" i="4"/>
  <c r="BU552" i="4"/>
  <c r="BT552" i="4"/>
  <c r="BW552" i="4"/>
  <c r="BJ551" i="4"/>
  <c r="BH551" i="4"/>
  <c r="BK551" i="4"/>
  <c r="BI551" i="4"/>
  <c r="BV548" i="4"/>
  <c r="BU548" i="4"/>
  <c r="BT548" i="4"/>
  <c r="BW548" i="4"/>
  <c r="BJ547" i="4"/>
  <c r="BH547" i="4"/>
  <c r="BK547" i="4"/>
  <c r="BI547" i="4"/>
  <c r="BV544" i="4"/>
  <c r="BU544" i="4"/>
  <c r="BT544" i="4"/>
  <c r="BW544" i="4"/>
  <c r="BJ543" i="4"/>
  <c r="BH543" i="4"/>
  <c r="BK543" i="4"/>
  <c r="BI543" i="4"/>
  <c r="BV540" i="4"/>
  <c r="BU540" i="4"/>
  <c r="BT540" i="4"/>
  <c r="BW540" i="4"/>
  <c r="BJ539" i="4"/>
  <c r="BH539" i="4"/>
  <c r="BK539" i="4"/>
  <c r="BI539" i="4"/>
  <c r="BU520" i="4"/>
  <c r="BT520" i="4"/>
  <c r="BW520" i="4"/>
  <c r="BV520" i="4"/>
  <c r="BU516" i="4"/>
  <c r="BT516" i="4"/>
  <c r="BW516" i="4"/>
  <c r="BV516" i="4"/>
  <c r="BU512" i="4"/>
  <c r="BT512" i="4"/>
  <c r="BW512" i="4"/>
  <c r="BV512" i="4"/>
  <c r="BU508" i="4"/>
  <c r="BT508" i="4"/>
  <c r="BW508" i="4"/>
  <c r="BV508" i="4"/>
  <c r="BU504" i="4"/>
  <c r="BT504" i="4"/>
  <c r="BW504" i="4"/>
  <c r="BV504" i="4"/>
  <c r="BU500" i="4"/>
  <c r="BT500" i="4"/>
  <c r="BW500" i="4"/>
  <c r="BV500" i="4"/>
  <c r="BU496" i="4"/>
  <c r="BT496" i="4"/>
  <c r="BW496" i="4"/>
  <c r="BV496" i="4"/>
  <c r="BU492" i="4"/>
  <c r="BT492" i="4"/>
  <c r="BW492" i="4"/>
  <c r="BV492" i="4"/>
  <c r="BU488" i="4"/>
  <c r="BT488" i="4"/>
  <c r="BW488" i="4"/>
  <c r="BV488" i="4"/>
  <c r="BU484" i="4"/>
  <c r="BT484" i="4"/>
  <c r="BW484" i="4"/>
  <c r="BV484" i="4"/>
  <c r="BU480" i="4"/>
  <c r="BT480" i="4"/>
  <c r="BW480" i="4"/>
  <c r="BV480" i="4"/>
  <c r="BU457" i="4"/>
  <c r="BT457" i="4"/>
  <c r="BW457" i="4"/>
  <c r="BV457" i="4"/>
  <c r="BU453" i="4"/>
  <c r="BT453" i="4"/>
  <c r="BW453" i="4"/>
  <c r="BV453" i="4"/>
  <c r="BU449" i="4"/>
  <c r="BT449" i="4"/>
  <c r="BW449" i="4"/>
  <c r="BV449" i="4"/>
  <c r="BU445" i="4"/>
  <c r="BT445" i="4"/>
  <c r="BW445" i="4"/>
  <c r="BV445" i="4"/>
  <c r="BU441" i="4"/>
  <c r="BT441" i="4"/>
  <c r="BW441" i="4"/>
  <c r="BV441" i="4"/>
  <c r="BU437" i="4"/>
  <c r="BT437" i="4"/>
  <c r="BW437" i="4"/>
  <c r="BV437" i="4"/>
  <c r="BU433" i="4"/>
  <c r="BT433" i="4"/>
  <c r="BW433" i="4"/>
  <c r="BV433" i="4"/>
  <c r="BU429" i="4"/>
  <c r="BT429" i="4"/>
  <c r="BW429" i="4"/>
  <c r="BV429" i="4"/>
  <c r="BU425" i="4"/>
  <c r="BT425" i="4"/>
  <c r="BW425" i="4"/>
  <c r="BV425" i="4"/>
  <c r="BU421" i="4"/>
  <c r="BT421" i="4"/>
  <c r="BW421" i="4"/>
  <c r="BV421" i="4"/>
  <c r="BU417" i="4"/>
  <c r="BT417" i="4"/>
  <c r="BW417" i="4"/>
  <c r="BV417" i="4"/>
  <c r="BQ339" i="4"/>
  <c r="BP339" i="4"/>
  <c r="BS339" i="4"/>
  <c r="BR339" i="4"/>
  <c r="BP335" i="4"/>
  <c r="BS335" i="4"/>
  <c r="BQ335" i="4"/>
  <c r="BR335" i="4"/>
  <c r="BT324" i="4"/>
  <c r="BW324" i="4"/>
  <c r="BV324" i="4"/>
  <c r="BU324" i="4"/>
  <c r="BH323" i="4"/>
  <c r="BK323" i="4"/>
  <c r="BI323" i="4"/>
  <c r="BJ323" i="4"/>
  <c r="BP319" i="4"/>
  <c r="BS319" i="4"/>
  <c r="BQ319" i="4"/>
  <c r="BR319" i="4"/>
  <c r="BK95" i="4"/>
  <c r="BJ95" i="4"/>
  <c r="BI95" i="4"/>
  <c r="BH95" i="4"/>
  <c r="BK91" i="4"/>
  <c r="BJ91" i="4"/>
  <c r="BI91" i="4"/>
  <c r="BH91" i="4"/>
  <c r="BK87" i="4"/>
  <c r="BJ87" i="4"/>
  <c r="BI87" i="4"/>
  <c r="BH87" i="4"/>
  <c r="BK83" i="4"/>
  <c r="BJ83" i="4"/>
  <c r="BI83" i="4"/>
  <c r="BH83" i="4"/>
  <c r="BK79" i="4"/>
  <c r="BJ79" i="4"/>
  <c r="BI79" i="4"/>
  <c r="BH79" i="4"/>
  <c r="BK75" i="4"/>
  <c r="BJ75" i="4"/>
  <c r="BI75" i="4"/>
  <c r="BH75" i="4"/>
  <c r="BK71" i="4"/>
  <c r="BJ71" i="4"/>
  <c r="BI71" i="4"/>
  <c r="BH71" i="4"/>
  <c r="BK67" i="4"/>
  <c r="BJ67" i="4"/>
  <c r="BI67" i="4"/>
  <c r="BH67" i="4"/>
  <c r="BK63" i="4"/>
  <c r="BJ63" i="4"/>
  <c r="BI63" i="4"/>
  <c r="BH63" i="4"/>
  <c r="BK59" i="4"/>
  <c r="BJ59" i="4"/>
  <c r="BI59" i="4"/>
  <c r="BH59" i="4"/>
  <c r="BK55" i="4"/>
  <c r="BJ55" i="4"/>
  <c r="BI55" i="4"/>
  <c r="BH55" i="4"/>
  <c r="BK51" i="4"/>
  <c r="BJ51" i="4"/>
  <c r="BI51" i="4"/>
  <c r="BH51" i="4"/>
  <c r="BK47" i="4"/>
  <c r="BJ47" i="4"/>
  <c r="BI47" i="4"/>
  <c r="BH47" i="4"/>
  <c r="BK43" i="4"/>
  <c r="BJ43" i="4"/>
  <c r="BI43" i="4"/>
  <c r="BH43" i="4"/>
  <c r="BK39" i="4"/>
  <c r="BJ39" i="4"/>
  <c r="BI39" i="4"/>
  <c r="BH39" i="4"/>
  <c r="BK35" i="4"/>
  <c r="BJ35" i="4"/>
  <c r="BI35" i="4"/>
  <c r="BH35" i="4"/>
  <c r="BK31" i="4"/>
  <c r="BJ31" i="4"/>
  <c r="BI31" i="4"/>
  <c r="BH31" i="4"/>
  <c r="BD13" i="4"/>
  <c r="AZ13" i="4"/>
  <c r="AV13" i="4"/>
  <c r="BC2" i="4"/>
  <c r="BG13" i="4"/>
  <c r="BC13" i="4"/>
  <c r="AY13" i="4"/>
  <c r="AU13" i="4"/>
  <c r="BF13" i="4"/>
  <c r="BB13" i="4"/>
  <c r="AX13" i="4"/>
  <c r="AT13" i="4"/>
  <c r="BE13" i="4"/>
  <c r="BA13" i="4"/>
  <c r="AW13" i="4"/>
  <c r="AS13" i="4"/>
  <c r="AH21" i="4"/>
  <c r="AD21" i="4"/>
  <c r="Z21" i="4"/>
  <c r="V21" i="4"/>
  <c r="AG21" i="4"/>
  <c r="AC21" i="4"/>
  <c r="Y21" i="4"/>
  <c r="U21" i="4"/>
  <c r="AF21" i="4"/>
  <c r="AB21" i="4"/>
  <c r="X21" i="4"/>
  <c r="T21" i="4"/>
  <c r="AE21" i="4"/>
  <c r="AA21" i="4"/>
  <c r="W21" i="4"/>
  <c r="S21" i="4"/>
  <c r="AT1644" i="4"/>
  <c r="AU1644" i="4"/>
  <c r="AT1640" i="4"/>
  <c r="AU1640" i="4"/>
  <c r="AV1640" i="4"/>
  <c r="AW1640" i="4"/>
  <c r="AX1636" i="4"/>
  <c r="AY1636" i="4"/>
  <c r="AZ1636" i="4"/>
  <c r="AU1632" i="4"/>
  <c r="BE1632" i="4"/>
  <c r="BP479" i="4"/>
  <c r="BH338" i="4"/>
  <c r="BK338" i="4"/>
  <c r="BJ338" i="4"/>
  <c r="BI338" i="4"/>
  <c r="BL336" i="4"/>
  <c r="BO336" i="4"/>
  <c r="BN336" i="4"/>
  <c r="BM336" i="4"/>
  <c r="BT331" i="4"/>
  <c r="BW331" i="4"/>
  <c r="BV331" i="4"/>
  <c r="BU331" i="4"/>
  <c r="BH330" i="4"/>
  <c r="BK330" i="4"/>
  <c r="BJ330" i="4"/>
  <c r="BI330" i="4"/>
  <c r="BL328" i="4"/>
  <c r="BO328" i="4"/>
  <c r="BN328" i="4"/>
  <c r="BM328" i="4"/>
  <c r="BT323" i="4"/>
  <c r="BW323" i="4"/>
  <c r="BV323" i="4"/>
  <c r="BU323" i="4"/>
  <c r="BH322" i="4"/>
  <c r="BK322" i="4"/>
  <c r="BJ322" i="4"/>
  <c r="BI322" i="4"/>
  <c r="BL320" i="4"/>
  <c r="BO320" i="4"/>
  <c r="BN320" i="4"/>
  <c r="BM320" i="4"/>
  <c r="BS315" i="4"/>
  <c r="BR315" i="4"/>
  <c r="BQ315" i="4"/>
  <c r="BP315" i="4"/>
  <c r="BS313" i="4"/>
  <c r="BR313" i="4"/>
  <c r="BQ313" i="4"/>
  <c r="BP313" i="4"/>
  <c r="BS311" i="4"/>
  <c r="BR311" i="4"/>
  <c r="BQ311" i="4"/>
  <c r="BP311" i="4"/>
  <c r="BS309" i="4"/>
  <c r="BR309" i="4"/>
  <c r="BQ309" i="4"/>
  <c r="BP309" i="4"/>
  <c r="BS307" i="4"/>
  <c r="BR307" i="4"/>
  <c r="BQ307" i="4"/>
  <c r="BP307" i="4"/>
  <c r="BS305" i="4"/>
  <c r="BR305" i="4"/>
  <c r="BQ305" i="4"/>
  <c r="BP305" i="4"/>
  <c r="BS303" i="4"/>
  <c r="BR303" i="4"/>
  <c r="BQ303" i="4"/>
  <c r="BP303" i="4"/>
  <c r="BS301" i="4"/>
  <c r="BR301" i="4"/>
  <c r="BQ301" i="4"/>
  <c r="BP301" i="4"/>
  <c r="BS299" i="4"/>
  <c r="BR299" i="4"/>
  <c r="BQ299" i="4"/>
  <c r="BP299" i="4"/>
  <c r="BS297" i="4"/>
  <c r="BR297" i="4"/>
  <c r="BQ297" i="4"/>
  <c r="BP297" i="4"/>
  <c r="BS295" i="4"/>
  <c r="BR295" i="4"/>
  <c r="BQ295" i="4"/>
  <c r="BP295" i="4"/>
  <c r="BS293" i="4"/>
  <c r="BR293" i="4"/>
  <c r="BQ293" i="4"/>
  <c r="BP293" i="4"/>
  <c r="BK289" i="4"/>
  <c r="BH289" i="4"/>
  <c r="BJ289" i="4"/>
  <c r="BI289" i="4"/>
  <c r="BW288" i="4"/>
  <c r="BU288" i="4"/>
  <c r="BT288" i="4"/>
  <c r="BV288" i="4"/>
  <c r="BS285" i="4"/>
  <c r="BR285" i="4"/>
  <c r="BQ285" i="4"/>
  <c r="BP285" i="4"/>
  <c r="BK281" i="4"/>
  <c r="BH281" i="4"/>
  <c r="BJ281" i="4"/>
  <c r="BI281" i="4"/>
  <c r="BW280" i="4"/>
  <c r="BU280" i="4"/>
  <c r="BT280" i="4"/>
  <c r="BV280" i="4"/>
  <c r="BS277" i="4"/>
  <c r="BR277" i="4"/>
  <c r="BQ277" i="4"/>
  <c r="BP277" i="4"/>
  <c r="BK273" i="4"/>
  <c r="BH273" i="4"/>
  <c r="BJ273" i="4"/>
  <c r="BI273" i="4"/>
  <c r="BW272" i="4"/>
  <c r="BU272" i="4"/>
  <c r="BT272" i="4"/>
  <c r="BV272" i="4"/>
  <c r="BS269" i="4"/>
  <c r="BR269" i="4"/>
  <c r="BQ269" i="4"/>
  <c r="BP269" i="4"/>
  <c r="BK265" i="4"/>
  <c r="BH265" i="4"/>
  <c r="BJ265" i="4"/>
  <c r="BI265" i="4"/>
  <c r="BW264" i="4"/>
  <c r="BU264" i="4"/>
  <c r="BT264" i="4"/>
  <c r="BV264" i="4"/>
  <c r="BS261" i="4"/>
  <c r="BR261" i="4"/>
  <c r="BQ261" i="4"/>
  <c r="BP261" i="4"/>
  <c r="BK257" i="4"/>
  <c r="BH257" i="4"/>
  <c r="BJ257" i="4"/>
  <c r="BI257" i="4"/>
  <c r="BW256" i="4"/>
  <c r="BU256" i="4"/>
  <c r="BT256" i="4"/>
  <c r="BV256" i="4"/>
  <c r="BS253" i="4"/>
  <c r="BR253" i="4"/>
  <c r="BQ253" i="4"/>
  <c r="BP253" i="4"/>
  <c r="BK249" i="4"/>
  <c r="BH249" i="4"/>
  <c r="BJ249" i="4"/>
  <c r="BI249" i="4"/>
  <c r="BW248" i="4"/>
  <c r="BU248" i="4"/>
  <c r="BT248" i="4"/>
  <c r="BV248" i="4"/>
  <c r="BS245" i="4"/>
  <c r="BR245" i="4"/>
  <c r="BQ245" i="4"/>
  <c r="BP245" i="4"/>
  <c r="BK241" i="4"/>
  <c r="BH241" i="4"/>
  <c r="BJ241" i="4"/>
  <c r="BI241" i="4"/>
  <c r="BW240" i="4"/>
  <c r="BU240" i="4"/>
  <c r="BT240" i="4"/>
  <c r="BV240" i="4"/>
  <c r="BS237" i="4"/>
  <c r="BR237" i="4"/>
  <c r="BQ237" i="4"/>
  <c r="BP237" i="4"/>
  <c r="BK233" i="4"/>
  <c r="BH233" i="4"/>
  <c r="BJ233" i="4"/>
  <c r="BI233" i="4"/>
  <c r="BW232" i="4"/>
  <c r="BU232" i="4"/>
  <c r="BT232" i="4"/>
  <c r="BV232" i="4"/>
  <c r="BS229" i="4"/>
  <c r="BR229" i="4"/>
  <c r="BQ229" i="4"/>
  <c r="BP229" i="4"/>
  <c r="BK225" i="4"/>
  <c r="BH225" i="4"/>
  <c r="BJ225" i="4"/>
  <c r="BI225" i="4"/>
  <c r="BW224" i="4"/>
  <c r="BU224" i="4"/>
  <c r="BT224" i="4"/>
  <c r="BV224" i="4"/>
  <c r="BS221" i="4"/>
  <c r="BR221" i="4"/>
  <c r="BQ221" i="4"/>
  <c r="BP221" i="4"/>
  <c r="BK217" i="4"/>
  <c r="BH217" i="4"/>
  <c r="BJ217" i="4"/>
  <c r="BI217" i="4"/>
  <c r="BW216" i="4"/>
  <c r="BU216" i="4"/>
  <c r="BT216" i="4"/>
  <c r="BV216" i="4"/>
  <c r="BS213" i="4"/>
  <c r="BR213" i="4"/>
  <c r="BQ213" i="4"/>
  <c r="BP213" i="4"/>
  <c r="BK209" i="4"/>
  <c r="BH209" i="4"/>
  <c r="BJ209" i="4"/>
  <c r="BI209" i="4"/>
  <c r="BW208" i="4"/>
  <c r="BU208" i="4"/>
  <c r="BT208" i="4"/>
  <c r="BV208" i="4"/>
  <c r="BS205" i="4"/>
  <c r="BR205" i="4"/>
  <c r="BQ205" i="4"/>
  <c r="BP205" i="4"/>
  <c r="BK201" i="4"/>
  <c r="BH201" i="4"/>
  <c r="BJ201" i="4"/>
  <c r="BI201" i="4"/>
  <c r="BW200" i="4"/>
  <c r="BU200" i="4"/>
  <c r="BT200" i="4"/>
  <c r="BV200" i="4"/>
  <c r="BS197" i="4"/>
  <c r="BR197" i="4"/>
  <c r="BQ197" i="4"/>
  <c r="BP197" i="4"/>
  <c r="BK193" i="4"/>
  <c r="BH193" i="4"/>
  <c r="BJ193" i="4"/>
  <c r="BI193" i="4"/>
  <c r="BW192" i="4"/>
  <c r="BU192" i="4"/>
  <c r="BT192" i="4"/>
  <c r="BV192" i="4"/>
  <c r="BS189" i="4"/>
  <c r="BR189" i="4"/>
  <c r="BQ189" i="4"/>
  <c r="BP189" i="4"/>
  <c r="BK185" i="4"/>
  <c r="BH185" i="4"/>
  <c r="BJ185" i="4"/>
  <c r="BI185" i="4"/>
  <c r="BW184" i="4"/>
  <c r="BU184" i="4"/>
  <c r="BT184" i="4"/>
  <c r="BV184" i="4"/>
  <c r="BS181" i="4"/>
  <c r="BR181" i="4"/>
  <c r="BQ181" i="4"/>
  <c r="BP181" i="4"/>
  <c r="BK177" i="4"/>
  <c r="BH177" i="4"/>
  <c r="BJ177" i="4"/>
  <c r="BI177" i="4"/>
  <c r="BW176" i="4"/>
  <c r="BU176" i="4"/>
  <c r="BT176" i="4"/>
  <c r="BV176" i="4"/>
  <c r="BS173" i="4"/>
  <c r="BR173" i="4"/>
  <c r="BQ173" i="4"/>
  <c r="BP173" i="4"/>
  <c r="BK169" i="4"/>
  <c r="BH169" i="4"/>
  <c r="BJ169" i="4"/>
  <c r="BI169" i="4"/>
  <c r="BW168" i="4"/>
  <c r="BU168" i="4"/>
  <c r="BT168" i="4"/>
  <c r="BV168" i="4"/>
  <c r="BS165" i="4"/>
  <c r="BR165" i="4"/>
  <c r="BQ165" i="4"/>
  <c r="BP165" i="4"/>
  <c r="BK161" i="4"/>
  <c r="BH161" i="4"/>
  <c r="BJ161" i="4"/>
  <c r="BI161" i="4"/>
  <c r="BW160" i="4"/>
  <c r="BU160" i="4"/>
  <c r="BT160" i="4"/>
  <c r="BV160" i="4"/>
  <c r="BS157" i="4"/>
  <c r="BR157" i="4"/>
  <c r="BQ157" i="4"/>
  <c r="BP157" i="4"/>
  <c r="BK153" i="4"/>
  <c r="BH153" i="4"/>
  <c r="BJ153" i="4"/>
  <c r="BI153" i="4"/>
  <c r="BW152" i="4"/>
  <c r="BU152" i="4"/>
  <c r="BT152" i="4"/>
  <c r="BV152" i="4"/>
  <c r="BS149" i="4"/>
  <c r="BR149" i="4"/>
  <c r="BQ149" i="4"/>
  <c r="BP149" i="4"/>
  <c r="BK145" i="4"/>
  <c r="BH145" i="4"/>
  <c r="BJ145" i="4"/>
  <c r="BI145" i="4"/>
  <c r="BW144" i="4"/>
  <c r="BU144" i="4"/>
  <c r="BT144" i="4"/>
  <c r="BV144" i="4"/>
  <c r="BS141" i="4"/>
  <c r="BR141" i="4"/>
  <c r="BQ141" i="4"/>
  <c r="BP141" i="4"/>
  <c r="BK137" i="4"/>
  <c r="BH137" i="4"/>
  <c r="BJ137" i="4"/>
  <c r="BI137" i="4"/>
  <c r="BW136" i="4"/>
  <c r="BU136" i="4"/>
  <c r="BT136" i="4"/>
  <c r="BV136" i="4"/>
  <c r="BS133" i="4"/>
  <c r="BR133" i="4"/>
  <c r="BQ133" i="4"/>
  <c r="BP133" i="4"/>
  <c r="BK129" i="4"/>
  <c r="BH129" i="4"/>
  <c r="BJ129" i="4"/>
  <c r="BI129" i="4"/>
  <c r="BW128" i="4"/>
  <c r="BU128" i="4"/>
  <c r="BT128" i="4"/>
  <c r="BV128" i="4"/>
  <c r="BS125" i="4"/>
  <c r="BR125" i="4"/>
  <c r="BQ125" i="4"/>
  <c r="BP125" i="4"/>
  <c r="BK121" i="4"/>
  <c r="BH121" i="4"/>
  <c r="BJ121" i="4"/>
  <c r="BI121" i="4"/>
  <c r="BW120" i="4"/>
  <c r="BU120" i="4"/>
  <c r="BT120" i="4"/>
  <c r="BV120" i="4"/>
  <c r="BS117" i="4"/>
  <c r="BR117" i="4"/>
  <c r="BQ117" i="4"/>
  <c r="BP117" i="4"/>
  <c r="BK111" i="4"/>
  <c r="BH111" i="4"/>
  <c r="BJ111" i="4"/>
  <c r="BI111" i="4"/>
  <c r="BW110" i="4"/>
  <c r="BU110" i="4"/>
  <c r="BT110" i="4"/>
  <c r="BV110" i="4"/>
  <c r="BS109" i="4"/>
  <c r="BR109" i="4"/>
  <c r="BQ109" i="4"/>
  <c r="BP109" i="4"/>
  <c r="BK105" i="4"/>
  <c r="BH105" i="4"/>
  <c r="BJ105" i="4"/>
  <c r="BI105" i="4"/>
  <c r="BW104" i="4"/>
  <c r="BU104" i="4"/>
  <c r="BT104" i="4"/>
  <c r="BV104" i="4"/>
  <c r="BS101" i="4"/>
  <c r="BR101" i="4"/>
  <c r="BQ101" i="4"/>
  <c r="BP101" i="4"/>
  <c r="BW49" i="4"/>
  <c r="BV49" i="4"/>
  <c r="BU49" i="4"/>
  <c r="BT49" i="4"/>
  <c r="BD12" i="4"/>
  <c r="AZ12" i="4"/>
  <c r="AV12" i="4"/>
  <c r="BG12" i="4"/>
  <c r="BC12" i="4"/>
  <c r="AY12" i="4"/>
  <c r="AU12" i="4"/>
  <c r="BF12" i="4"/>
  <c r="BB12" i="4"/>
  <c r="AX12" i="4"/>
  <c r="AT12" i="4"/>
  <c r="BB2" i="4"/>
  <c r="BE12" i="4"/>
  <c r="BA12" i="4"/>
  <c r="AW12" i="4"/>
  <c r="AS12" i="4"/>
  <c r="AU1643" i="4"/>
  <c r="BB1643" i="4"/>
  <c r="AT1639" i="4"/>
  <c r="AU1639" i="4"/>
  <c r="AV1639" i="4"/>
  <c r="AW1639" i="4"/>
  <c r="AT1635" i="4"/>
  <c r="AU1635" i="4"/>
  <c r="BA1635" i="4"/>
  <c r="AT1631" i="4"/>
  <c r="BC1631" i="4"/>
  <c r="BP520" i="4"/>
  <c r="BT334" i="4"/>
  <c r="BW334" i="4"/>
  <c r="BV334" i="4"/>
  <c r="BU334" i="4"/>
  <c r="BH333" i="4"/>
  <c r="BK333" i="4"/>
  <c r="BJ333" i="4"/>
  <c r="BI333" i="4"/>
  <c r="BL331" i="4"/>
  <c r="BO331" i="4"/>
  <c r="BN331" i="4"/>
  <c r="BM331" i="4"/>
  <c r="BP329" i="4"/>
  <c r="BS329" i="4"/>
  <c r="BR329" i="4"/>
  <c r="BQ329" i="4"/>
  <c r="BN325" i="4"/>
  <c r="BN322" i="4"/>
  <c r="BT318" i="4"/>
  <c r="BW318" i="4"/>
  <c r="BV318" i="4"/>
  <c r="BU318" i="4"/>
  <c r="BH317" i="4"/>
  <c r="BK317" i="4"/>
  <c r="BJ317" i="4"/>
  <c r="BI317" i="4"/>
  <c r="BU313" i="4"/>
  <c r="BU311" i="4"/>
  <c r="BU305" i="4"/>
  <c r="BU303" i="4"/>
  <c r="BU297" i="4"/>
  <c r="BU295" i="4"/>
  <c r="BO290" i="4"/>
  <c r="BN290" i="4"/>
  <c r="BM290" i="4"/>
  <c r="BL290" i="4"/>
  <c r="BO282" i="4"/>
  <c r="BN282" i="4"/>
  <c r="BM282" i="4"/>
  <c r="BL282" i="4"/>
  <c r="BO274" i="4"/>
  <c r="BN274" i="4"/>
  <c r="BM274" i="4"/>
  <c r="BL274" i="4"/>
  <c r="BO266" i="4"/>
  <c r="BN266" i="4"/>
  <c r="BM266" i="4"/>
  <c r="BL266" i="4"/>
  <c r="BO258" i="4"/>
  <c r="BN258" i="4"/>
  <c r="BM258" i="4"/>
  <c r="BL258" i="4"/>
  <c r="BO250" i="4"/>
  <c r="BN250" i="4"/>
  <c r="BM250" i="4"/>
  <c r="BL250" i="4"/>
  <c r="BO242" i="4"/>
  <c r="BN242" i="4"/>
  <c r="BM242" i="4"/>
  <c r="BL242" i="4"/>
  <c r="BO234" i="4"/>
  <c r="BN234" i="4"/>
  <c r="BM234" i="4"/>
  <c r="BL234" i="4"/>
  <c r="BO226" i="4"/>
  <c r="BN226" i="4"/>
  <c r="BM226" i="4"/>
  <c r="BL226" i="4"/>
  <c r="BO218" i="4"/>
  <c r="BN218" i="4"/>
  <c r="BM218" i="4"/>
  <c r="BL218" i="4"/>
  <c r="BO210" i="4"/>
  <c r="BN210" i="4"/>
  <c r="BM210" i="4"/>
  <c r="BL210" i="4"/>
  <c r="BO202" i="4"/>
  <c r="BN202" i="4"/>
  <c r="BM202" i="4"/>
  <c r="BL202" i="4"/>
  <c r="BO194" i="4"/>
  <c r="BN194" i="4"/>
  <c r="BM194" i="4"/>
  <c r="BL194" i="4"/>
  <c r="BO186" i="4"/>
  <c r="BN186" i="4"/>
  <c r="BM186" i="4"/>
  <c r="BL186" i="4"/>
  <c r="BO178" i="4"/>
  <c r="BN178" i="4"/>
  <c r="BM178" i="4"/>
  <c r="BL178" i="4"/>
  <c r="BO170" i="4"/>
  <c r="BN170" i="4"/>
  <c r="BM170" i="4"/>
  <c r="BL170" i="4"/>
  <c r="BO162" i="4"/>
  <c r="BN162" i="4"/>
  <c r="BM162" i="4"/>
  <c r="BL162" i="4"/>
  <c r="BO154" i="4"/>
  <c r="BN154" i="4"/>
  <c r="BM154" i="4"/>
  <c r="BL154" i="4"/>
  <c r="BO146" i="4"/>
  <c r="BN146" i="4"/>
  <c r="BM146" i="4"/>
  <c r="BL146" i="4"/>
  <c r="BO138" i="4"/>
  <c r="BN138" i="4"/>
  <c r="BM138" i="4"/>
  <c r="BL138" i="4"/>
  <c r="BO130" i="4"/>
  <c r="BN130" i="4"/>
  <c r="BM130" i="4"/>
  <c r="BL130" i="4"/>
  <c r="BO122" i="4"/>
  <c r="BN122" i="4"/>
  <c r="BM122" i="4"/>
  <c r="BL122" i="4"/>
  <c r="BO114" i="4"/>
  <c r="BN114" i="4"/>
  <c r="BM114" i="4"/>
  <c r="BL114" i="4"/>
  <c r="BO106" i="4"/>
  <c r="BN106" i="4"/>
  <c r="BM106" i="4"/>
  <c r="BL106" i="4"/>
  <c r="BO98" i="4"/>
  <c r="BN98" i="4"/>
  <c r="BM98" i="4"/>
  <c r="BL98" i="4"/>
  <c r="BK98" i="4"/>
  <c r="BJ98" i="4"/>
  <c r="BI98" i="4"/>
  <c r="BH98" i="4"/>
  <c r="BD11" i="4"/>
  <c r="AZ11" i="4"/>
  <c r="AV11" i="4"/>
  <c r="BG11" i="4"/>
  <c r="BC11" i="4"/>
  <c r="AY11" i="4"/>
  <c r="AU11" i="4"/>
  <c r="BF11" i="4"/>
  <c r="BB11" i="4"/>
  <c r="AX11" i="4"/>
  <c r="AT11" i="4"/>
  <c r="BA2" i="4"/>
  <c r="BE11" i="4"/>
  <c r="BA11" i="4"/>
  <c r="AW11" i="4"/>
  <c r="AS11" i="4"/>
  <c r="BB1642" i="4"/>
  <c r="BC1642" i="4"/>
  <c r="BD1642" i="4"/>
  <c r="BE1642" i="4"/>
  <c r="BF1638" i="4"/>
  <c r="BG1638" i="4"/>
  <c r="AS1638" i="4"/>
  <c r="BE1634" i="4"/>
  <c r="AT1634" i="4"/>
  <c r="AU1634" i="4"/>
  <c r="BB1630" i="4"/>
  <c r="BA1630" i="4"/>
  <c r="BP336" i="4"/>
  <c r="BS336" i="4"/>
  <c r="BR336" i="4"/>
  <c r="BQ336" i="4"/>
  <c r="BP328" i="4"/>
  <c r="BS328" i="4"/>
  <c r="BR328" i="4"/>
  <c r="BQ328" i="4"/>
  <c r="BP320" i="4"/>
  <c r="BS320" i="4"/>
  <c r="BR320" i="4"/>
  <c r="BQ320" i="4"/>
  <c r="BP316" i="4"/>
  <c r="BS316" i="4"/>
  <c r="BR316" i="4"/>
  <c r="BQ316" i="4"/>
  <c r="BK314" i="4"/>
  <c r="BJ314" i="4"/>
  <c r="BI314" i="4"/>
  <c r="BH314" i="4"/>
  <c r="BS310" i="4"/>
  <c r="BP310" i="4"/>
  <c r="BR310" i="4"/>
  <c r="BQ310" i="4"/>
  <c r="BK306" i="4"/>
  <c r="BJ306" i="4"/>
  <c r="BI306" i="4"/>
  <c r="BH306" i="4"/>
  <c r="BS302" i="4"/>
  <c r="BP302" i="4"/>
  <c r="BR302" i="4"/>
  <c r="BQ302" i="4"/>
  <c r="BK298" i="4"/>
  <c r="BJ298" i="4"/>
  <c r="BI298" i="4"/>
  <c r="BH298" i="4"/>
  <c r="BS294" i="4"/>
  <c r="BP294" i="4"/>
  <c r="BR294" i="4"/>
  <c r="BQ294" i="4"/>
  <c r="BK292" i="4"/>
  <c r="BJ292" i="4"/>
  <c r="BI292" i="4"/>
  <c r="BH292" i="4"/>
  <c r="BW291" i="4"/>
  <c r="BV291" i="4"/>
  <c r="BU291" i="4"/>
  <c r="BT291" i="4"/>
  <c r="BS282" i="4"/>
  <c r="BP282" i="4"/>
  <c r="BR282" i="4"/>
  <c r="BQ282" i="4"/>
  <c r="BK278" i="4"/>
  <c r="BJ278" i="4"/>
  <c r="BI278" i="4"/>
  <c r="BH278" i="4"/>
  <c r="BW277" i="4"/>
  <c r="BV277" i="4"/>
  <c r="BU277" i="4"/>
  <c r="BT277" i="4"/>
  <c r="BS274" i="4"/>
  <c r="BP274" i="4"/>
  <c r="BR274" i="4"/>
  <c r="BQ274" i="4"/>
  <c r="BK270" i="4"/>
  <c r="BJ270" i="4"/>
  <c r="BI270" i="4"/>
  <c r="BH270" i="4"/>
  <c r="BW269" i="4"/>
  <c r="BV269" i="4"/>
  <c r="BU269" i="4"/>
  <c r="BT269" i="4"/>
  <c r="BS266" i="4"/>
  <c r="BP266" i="4"/>
  <c r="BR266" i="4"/>
  <c r="BQ266" i="4"/>
  <c r="BK262" i="4"/>
  <c r="BJ262" i="4"/>
  <c r="BI262" i="4"/>
  <c r="BH262" i="4"/>
  <c r="BW261" i="4"/>
  <c r="BV261" i="4"/>
  <c r="BU261" i="4"/>
  <c r="BT261" i="4"/>
  <c r="BS258" i="4"/>
  <c r="BP258" i="4"/>
  <c r="BR258" i="4"/>
  <c r="BQ258" i="4"/>
  <c r="BK254" i="4"/>
  <c r="BJ254" i="4"/>
  <c r="BI254" i="4"/>
  <c r="BH254" i="4"/>
  <c r="BW253" i="4"/>
  <c r="BV253" i="4"/>
  <c r="BU253" i="4"/>
  <c r="BT253" i="4"/>
  <c r="BS250" i="4"/>
  <c r="BP250" i="4"/>
  <c r="BR250" i="4"/>
  <c r="BQ250" i="4"/>
  <c r="BK246" i="4"/>
  <c r="BJ246" i="4"/>
  <c r="BI246" i="4"/>
  <c r="BH246" i="4"/>
  <c r="BW245" i="4"/>
  <c r="BV245" i="4"/>
  <c r="BU245" i="4"/>
  <c r="BT245" i="4"/>
  <c r="BS242" i="4"/>
  <c r="BP242" i="4"/>
  <c r="BR242" i="4"/>
  <c r="BQ242" i="4"/>
  <c r="BK238" i="4"/>
  <c r="BJ238" i="4"/>
  <c r="BI238" i="4"/>
  <c r="BH238" i="4"/>
  <c r="BW237" i="4"/>
  <c r="BV237" i="4"/>
  <c r="BU237" i="4"/>
  <c r="BT237" i="4"/>
  <c r="BS234" i="4"/>
  <c r="BP234" i="4"/>
  <c r="BR234" i="4"/>
  <c r="BQ234" i="4"/>
  <c r="BK230" i="4"/>
  <c r="BJ230" i="4"/>
  <c r="BI230" i="4"/>
  <c r="BH230" i="4"/>
  <c r="BW229" i="4"/>
  <c r="BV229" i="4"/>
  <c r="BU229" i="4"/>
  <c r="BT229" i="4"/>
  <c r="BS226" i="4"/>
  <c r="BP226" i="4"/>
  <c r="BR226" i="4"/>
  <c r="BQ226" i="4"/>
  <c r="BK222" i="4"/>
  <c r="BJ222" i="4"/>
  <c r="BI222" i="4"/>
  <c r="BH222" i="4"/>
  <c r="BW221" i="4"/>
  <c r="BV221" i="4"/>
  <c r="BU221" i="4"/>
  <c r="BT221" i="4"/>
  <c r="BS218" i="4"/>
  <c r="BP218" i="4"/>
  <c r="BR218" i="4"/>
  <c r="BQ218" i="4"/>
  <c r="BK214" i="4"/>
  <c r="BJ214" i="4"/>
  <c r="BI214" i="4"/>
  <c r="BH214" i="4"/>
  <c r="BW213" i="4"/>
  <c r="BV213" i="4"/>
  <c r="BU213" i="4"/>
  <c r="BT213" i="4"/>
  <c r="BS210" i="4"/>
  <c r="BP210" i="4"/>
  <c r="BR210" i="4"/>
  <c r="BQ210" i="4"/>
  <c r="BK206" i="4"/>
  <c r="BJ206" i="4"/>
  <c r="BI206" i="4"/>
  <c r="BH206" i="4"/>
  <c r="BW205" i="4"/>
  <c r="BV205" i="4"/>
  <c r="BU205" i="4"/>
  <c r="BT205" i="4"/>
  <c r="BS202" i="4"/>
  <c r="BP202" i="4"/>
  <c r="BR202" i="4"/>
  <c r="BQ202" i="4"/>
  <c r="BK198" i="4"/>
  <c r="BJ198" i="4"/>
  <c r="BI198" i="4"/>
  <c r="BH198" i="4"/>
  <c r="BW197" i="4"/>
  <c r="BV197" i="4"/>
  <c r="BU197" i="4"/>
  <c r="BT197" i="4"/>
  <c r="BS194" i="4"/>
  <c r="BP194" i="4"/>
  <c r="BR194" i="4"/>
  <c r="BQ194" i="4"/>
  <c r="BK190" i="4"/>
  <c r="BJ190" i="4"/>
  <c r="BI190" i="4"/>
  <c r="BH190" i="4"/>
  <c r="BW189" i="4"/>
  <c r="BV189" i="4"/>
  <c r="BU189" i="4"/>
  <c r="BT189" i="4"/>
  <c r="BS186" i="4"/>
  <c r="BP186" i="4"/>
  <c r="BR186" i="4"/>
  <c r="BQ186" i="4"/>
  <c r="BK182" i="4"/>
  <c r="BJ182" i="4"/>
  <c r="BI182" i="4"/>
  <c r="BH182" i="4"/>
  <c r="BW181" i="4"/>
  <c r="BV181" i="4"/>
  <c r="BU181" i="4"/>
  <c r="BT181" i="4"/>
  <c r="BS178" i="4"/>
  <c r="BP178" i="4"/>
  <c r="BR178" i="4"/>
  <c r="BQ178" i="4"/>
  <c r="BK174" i="4"/>
  <c r="BJ174" i="4"/>
  <c r="BI174" i="4"/>
  <c r="BH174" i="4"/>
  <c r="BW173" i="4"/>
  <c r="BV173" i="4"/>
  <c r="BU173" i="4"/>
  <c r="BT173" i="4"/>
  <c r="BS170" i="4"/>
  <c r="BP170" i="4"/>
  <c r="BR170" i="4"/>
  <c r="BQ170" i="4"/>
  <c r="BK166" i="4"/>
  <c r="BJ166" i="4"/>
  <c r="BI166" i="4"/>
  <c r="BH166" i="4"/>
  <c r="BW165" i="4"/>
  <c r="BV165" i="4"/>
  <c r="BU165" i="4"/>
  <c r="BT165" i="4"/>
  <c r="BS162" i="4"/>
  <c r="BP162" i="4"/>
  <c r="BR162" i="4"/>
  <c r="BQ162" i="4"/>
  <c r="BK160" i="4"/>
  <c r="BJ160" i="4"/>
  <c r="BI160" i="4"/>
  <c r="BH160" i="4"/>
  <c r="BW159" i="4"/>
  <c r="BV159" i="4"/>
  <c r="BU159" i="4"/>
  <c r="BT159" i="4"/>
  <c r="BS158" i="4"/>
  <c r="BP158" i="4"/>
  <c r="BR158" i="4"/>
  <c r="BQ158" i="4"/>
  <c r="BK154" i="4"/>
  <c r="BJ154" i="4"/>
  <c r="BI154" i="4"/>
  <c r="BH154" i="4"/>
  <c r="BW153" i="4"/>
  <c r="BV153" i="4"/>
  <c r="BU153" i="4"/>
  <c r="BT153" i="4"/>
  <c r="BS150" i="4"/>
  <c r="BP150" i="4"/>
  <c r="BR150" i="4"/>
  <c r="BQ150" i="4"/>
  <c r="BK146" i="4"/>
  <c r="BJ146" i="4"/>
  <c r="BI146" i="4"/>
  <c r="BH146" i="4"/>
  <c r="BW145" i="4"/>
  <c r="BV145" i="4"/>
  <c r="BU145" i="4"/>
  <c r="BT145" i="4"/>
  <c r="BS142" i="4"/>
  <c r="BP142" i="4"/>
  <c r="BR142" i="4"/>
  <c r="BQ142" i="4"/>
  <c r="BK138" i="4"/>
  <c r="BJ138" i="4"/>
  <c r="BI138" i="4"/>
  <c r="BH138" i="4"/>
  <c r="BW137" i="4"/>
  <c r="BV137" i="4"/>
  <c r="BU137" i="4"/>
  <c r="BT137" i="4"/>
  <c r="BS134" i="4"/>
  <c r="BP134" i="4"/>
  <c r="BR134" i="4"/>
  <c r="BQ134" i="4"/>
  <c r="BK130" i="4"/>
  <c r="BJ130" i="4"/>
  <c r="BI130" i="4"/>
  <c r="BH130" i="4"/>
  <c r="BW129" i="4"/>
  <c r="BV129" i="4"/>
  <c r="BU129" i="4"/>
  <c r="BT129" i="4"/>
  <c r="BS126" i="4"/>
  <c r="BP126" i="4"/>
  <c r="BR126" i="4"/>
  <c r="BQ126" i="4"/>
  <c r="BK122" i="4"/>
  <c r="BJ122" i="4"/>
  <c r="BI122" i="4"/>
  <c r="BH122" i="4"/>
  <c r="BW121" i="4"/>
  <c r="BV121" i="4"/>
  <c r="BU121" i="4"/>
  <c r="BT121" i="4"/>
  <c r="BS118" i="4"/>
  <c r="BP118" i="4"/>
  <c r="BR118" i="4"/>
  <c r="BQ118" i="4"/>
  <c r="BK114" i="4"/>
  <c r="BJ114" i="4"/>
  <c r="BI114" i="4"/>
  <c r="BH114" i="4"/>
  <c r="BW113" i="4"/>
  <c r="BV113" i="4"/>
  <c r="BU113" i="4"/>
  <c r="BT113" i="4"/>
  <c r="BS110" i="4"/>
  <c r="BP110" i="4"/>
  <c r="BR110" i="4"/>
  <c r="BQ110" i="4"/>
  <c r="BK106" i="4"/>
  <c r="BJ106" i="4"/>
  <c r="BI106" i="4"/>
  <c r="BH106" i="4"/>
  <c r="BW105" i="4"/>
  <c r="BV105" i="4"/>
  <c r="BU105" i="4"/>
  <c r="BT105" i="4"/>
  <c r="BS102" i="4"/>
  <c r="BP102" i="4"/>
  <c r="BR102" i="4"/>
  <c r="BQ102" i="4"/>
  <c r="BS95" i="4"/>
  <c r="BR95" i="4"/>
  <c r="BQ95" i="4"/>
  <c r="BP95" i="4"/>
  <c r="BS91" i="4"/>
  <c r="BR91" i="4"/>
  <c r="BQ91" i="4"/>
  <c r="BP91" i="4"/>
  <c r="BS87" i="4"/>
  <c r="BR87" i="4"/>
  <c r="BQ87" i="4"/>
  <c r="BP87" i="4"/>
  <c r="BS83" i="4"/>
  <c r="BR83" i="4"/>
  <c r="BQ83" i="4"/>
  <c r="BP83" i="4"/>
  <c r="BS79" i="4"/>
  <c r="BR79" i="4"/>
  <c r="BQ79" i="4"/>
  <c r="BP79" i="4"/>
  <c r="BS75" i="4"/>
  <c r="BR75" i="4"/>
  <c r="BQ75" i="4"/>
  <c r="BP75" i="4"/>
  <c r="BS71" i="4"/>
  <c r="BR71" i="4"/>
  <c r="BQ71" i="4"/>
  <c r="BP71" i="4"/>
  <c r="BS67" i="4"/>
  <c r="BR67" i="4"/>
  <c r="BQ67" i="4"/>
  <c r="BP67" i="4"/>
  <c r="BS63" i="4"/>
  <c r="BR63" i="4"/>
  <c r="BQ63" i="4"/>
  <c r="BP63" i="4"/>
  <c r="BS59" i="4"/>
  <c r="BR59" i="4"/>
  <c r="BQ59" i="4"/>
  <c r="BP59" i="4"/>
  <c r="BS55" i="4"/>
  <c r="BR55" i="4"/>
  <c r="BQ55" i="4"/>
  <c r="BP55" i="4"/>
  <c r="BS51" i="4"/>
  <c r="BR51" i="4"/>
  <c r="BQ51" i="4"/>
  <c r="BP51" i="4"/>
  <c r="BS47" i="4"/>
  <c r="BR47" i="4"/>
  <c r="BQ47" i="4"/>
  <c r="BP47" i="4"/>
  <c r="BS43" i="4"/>
  <c r="BR43" i="4"/>
  <c r="BQ43" i="4"/>
  <c r="BP43" i="4"/>
  <c r="BS39" i="4"/>
  <c r="BR39" i="4"/>
  <c r="BQ39" i="4"/>
  <c r="BP39" i="4"/>
  <c r="BS35" i="4"/>
  <c r="BR35" i="4"/>
  <c r="BQ35" i="4"/>
  <c r="BP35" i="4"/>
  <c r="BS31" i="4"/>
  <c r="BR31" i="4"/>
  <c r="BQ31" i="4"/>
  <c r="BP31" i="4"/>
  <c r="BD1645" i="4"/>
  <c r="BE1645" i="4"/>
  <c r="BF1645" i="4"/>
  <c r="BG1645" i="4"/>
  <c r="BF1641" i="4"/>
  <c r="BG1641" i="4"/>
  <c r="AS1641" i="4"/>
  <c r="BF1637" i="4"/>
  <c r="BG1637" i="4"/>
  <c r="AS1637" i="4"/>
  <c r="AV1633" i="4"/>
  <c r="BB1633" i="4"/>
  <c r="AU1633" i="4"/>
  <c r="AW14" i="4"/>
  <c r="AX14" i="4"/>
  <c r="AY14" i="4"/>
  <c r="AV14" i="4"/>
  <c r="BR2" i="4" l="1"/>
  <c r="BA1646" i="4"/>
  <c r="BQ2" i="4"/>
  <c r="BG1646" i="4"/>
  <c r="BO2" i="4"/>
  <c r="BU2" i="4"/>
  <c r="BK2" i="4"/>
  <c r="BB1646" i="4"/>
  <c r="AW1646" i="4"/>
  <c r="AS1646" i="4"/>
  <c r="BE1646" i="4"/>
  <c r="BL2" i="4"/>
  <c r="BW2" i="4"/>
  <c r="BH2" i="4"/>
  <c r="AY1646" i="4"/>
  <c r="BS2" i="4"/>
  <c r="AX1646" i="4"/>
  <c r="AT1646" i="4"/>
  <c r="BF1646" i="4"/>
  <c r="BN2" i="4"/>
  <c r="BT2" i="4"/>
  <c r="BI2" i="4"/>
  <c r="BP2" i="4"/>
  <c r="AV1646" i="4"/>
  <c r="AZ1646" i="4"/>
  <c r="BC1646" i="4"/>
  <c r="AU1646" i="4"/>
  <c r="BM2" i="4"/>
  <c r="BV2" i="4"/>
  <c r="BJ2" i="4"/>
</calcChain>
</file>

<file path=xl/sharedStrings.xml><?xml version="1.0" encoding="utf-8"?>
<sst xmlns="http://schemas.openxmlformats.org/spreadsheetml/2006/main" count="3325" uniqueCount="1894">
  <si>
    <t>ИЛЭ</t>
  </si>
  <si>
    <t>ЛИИ</t>
  </si>
  <si>
    <t>СЭИ</t>
  </si>
  <si>
    <t>ЭСЭ</t>
  </si>
  <si>
    <t>СЛЭ</t>
  </si>
  <si>
    <t>ЛСИ</t>
  </si>
  <si>
    <t>ИЭИ</t>
  </si>
  <si>
    <t>ЭИЭ</t>
  </si>
  <si>
    <t>СЭЭ</t>
  </si>
  <si>
    <t>ЭСИ</t>
  </si>
  <si>
    <t>ИЛИ</t>
  </si>
  <si>
    <t>ЛИЭ</t>
  </si>
  <si>
    <t>ИЭЭ</t>
  </si>
  <si>
    <t>ЭИИ</t>
  </si>
  <si>
    <t>СЛИ</t>
  </si>
  <si>
    <t>ЛСЭ</t>
  </si>
  <si>
    <t>ведущий тип</t>
  </si>
  <si>
    <t>акцентуированность характера</t>
  </si>
  <si>
    <t>3 тип (если разница с 1 мала)</t>
  </si>
  <si>
    <t>общая яркость типа</t>
  </si>
  <si>
    <t>Статик</t>
  </si>
  <si>
    <t>Экстраверт</t>
  </si>
  <si>
    <t>Иррационал</t>
  </si>
  <si>
    <t>Логик</t>
  </si>
  <si>
    <t>Интуит</t>
  </si>
  <si>
    <t>Квестим</t>
  </si>
  <si>
    <t>Весёлый</t>
  </si>
  <si>
    <t>Рассудительный</t>
  </si>
  <si>
    <t>Демократ</t>
  </si>
  <si>
    <t>Уступчивый</t>
  </si>
  <si>
    <t>Беспечный</t>
  </si>
  <si>
    <t>Правый</t>
  </si>
  <si>
    <t>Конструктивист</t>
  </si>
  <si>
    <t>Тактик</t>
  </si>
  <si>
    <t>Позитивист</t>
  </si>
  <si>
    <t>Альфа</t>
  </si>
  <si>
    <t>Бета</t>
  </si>
  <si>
    <t>Гамма</t>
  </si>
  <si>
    <t>Дельта</t>
  </si>
  <si>
    <t>ЧИ</t>
  </si>
  <si>
    <t>БИ</t>
  </si>
  <si>
    <t>ЧС</t>
  </si>
  <si>
    <t>БС</t>
  </si>
  <si>
    <t>БЛ</t>
  </si>
  <si>
    <t>ЧЛ</t>
  </si>
  <si>
    <t>БЭ</t>
  </si>
  <si>
    <t>ЧЭ</t>
  </si>
  <si>
    <t>БК</t>
  </si>
  <si>
    <t>ЧК</t>
  </si>
  <si>
    <t>БД</t>
  </si>
  <si>
    <t>ЧД</t>
  </si>
  <si>
    <t>дисперсия</t>
  </si>
  <si>
    <t>численность типа до поправки</t>
  </si>
  <si>
    <t>Сырые данные</t>
  </si>
  <si>
    <t>после поправки</t>
  </si>
  <si>
    <t>Ed</t>
  </si>
  <si>
    <t>Cowboy Bebop</t>
  </si>
  <si>
    <t>Basher Tarr</t>
  </si>
  <si>
    <t>Ocean's 11</t>
  </si>
  <si>
    <t>Fogell (McLovin)</t>
  </si>
  <si>
    <t>Superbad</t>
  </si>
  <si>
    <t>Professor Hubert J. Farnsworth</t>
  </si>
  <si>
    <t>Futurama</t>
  </si>
  <si>
    <t>Doc Brown</t>
  </si>
  <si>
    <t>Back to the Future</t>
  </si>
  <si>
    <t>John Hammond</t>
  </si>
  <si>
    <t>Jurassic Park</t>
  </si>
  <si>
    <t>Cady Heron</t>
  </si>
  <si>
    <t>Mean Girls</t>
  </si>
  <si>
    <t>Dr. Ian Malcolm</t>
  </si>
  <si>
    <t>Marty Mikalski</t>
  </si>
  <si>
    <t>The Cabin in the Woods</t>
  </si>
  <si>
    <t>Michael</t>
  </si>
  <si>
    <t>The Good Place</t>
  </si>
  <si>
    <t>Fox Mulder</t>
  </si>
  <si>
    <t>The X-Files</t>
  </si>
  <si>
    <t>Robin Buckley</t>
  </si>
  <si>
    <t>Stranger Things</t>
  </si>
  <si>
    <t>Dr. Jumba Jookiba</t>
  </si>
  <si>
    <t>Lilo &amp; Stitch</t>
  </si>
  <si>
    <t>Jo March</t>
  </si>
  <si>
    <t>Little Women</t>
  </si>
  <si>
    <t>Eleven</t>
  </si>
  <si>
    <t>Mike Ross</t>
  </si>
  <si>
    <t>Suits</t>
  </si>
  <si>
    <t>Dustin Henderson</t>
  </si>
  <si>
    <t>John Connor</t>
  </si>
  <si>
    <t>Terminator 2: Judgement Day</t>
  </si>
  <si>
    <t>Willy Wonka</t>
  </si>
  <si>
    <t>Willy Wonka &amp; the Chocolate Factory</t>
  </si>
  <si>
    <t>Saul Goodman</t>
  </si>
  <si>
    <t>Breaking Bad</t>
  </si>
  <si>
    <t>Dr. John A. Zoidberg</t>
  </si>
  <si>
    <t>Rick Sanchez</t>
  </si>
  <si>
    <t>Rick and Morty</t>
  </si>
  <si>
    <t>Abby Sciuto</t>
  </si>
  <si>
    <t>NCIS</t>
  </si>
  <si>
    <t>Jimmy McGill</t>
  </si>
  <si>
    <t>Better Call Saul</t>
  </si>
  <si>
    <t>Alexander Hamilton</t>
  </si>
  <si>
    <t>Hamilton</t>
  </si>
  <si>
    <t>Tyrion Lannister</t>
  </si>
  <si>
    <t>Game of Thrones</t>
  </si>
  <si>
    <t>Frank Reynolds</t>
  </si>
  <si>
    <t>It's Always Sunny in Philadelphia</t>
  </si>
  <si>
    <t>Darlene</t>
  </si>
  <si>
    <t>Mr. Robot</t>
  </si>
  <si>
    <t>Lip Gallagher</t>
  </si>
  <si>
    <t>Shameless</t>
  </si>
  <si>
    <t>Indiana Jones</t>
  </si>
  <si>
    <t>Raiders of the Lost Ark</t>
  </si>
  <si>
    <t>Louise Belcher</t>
  </si>
  <si>
    <t>Bob's Burgers</t>
  </si>
  <si>
    <t>Gaius Baltar</t>
  </si>
  <si>
    <t>Battlestar Galactica</t>
  </si>
  <si>
    <t>Haymitch Abernathy</t>
  </si>
  <si>
    <t>The Hunger Games</t>
  </si>
  <si>
    <t>Nathan Bateman</t>
  </si>
  <si>
    <t>Ex Machina</t>
  </si>
  <si>
    <t>Harry Potter</t>
  </si>
  <si>
    <t>Patrick Jane</t>
  </si>
  <si>
    <t>The Mentalist</t>
  </si>
  <si>
    <t>Seth</t>
  </si>
  <si>
    <t>Chloe Sullivan</t>
  </si>
  <si>
    <t>Smallville</t>
  </si>
  <si>
    <t>River Tam</t>
  </si>
  <si>
    <t>Firefly + Serenity</t>
  </si>
  <si>
    <t>Calvin</t>
  </si>
  <si>
    <t>Calvin and Hobbes</t>
  </si>
  <si>
    <t>Ethan Ryan MacManus</t>
  </si>
  <si>
    <t>Ctrl+Alt+Del</t>
  </si>
  <si>
    <t>Kim Ki-woo</t>
  </si>
  <si>
    <t>Parasite</t>
  </si>
  <si>
    <t>Meredith Grey</t>
  </si>
  <si>
    <t>Grey's Anatomy</t>
  </si>
  <si>
    <t>Jack Hodgins</t>
  </si>
  <si>
    <t>Bones</t>
  </si>
  <si>
    <t>Peter Venkman</t>
  </si>
  <si>
    <t>Ghostbusters</t>
  </si>
  <si>
    <t>Tony Stark</t>
  </si>
  <si>
    <t>Marvel Cinematic Universe</t>
  </si>
  <si>
    <t>Steven Hyde</t>
  </si>
  <si>
    <t>That 70's Show</t>
  </si>
  <si>
    <t>Mike Wheeler</t>
  </si>
  <si>
    <t>Mulan</t>
  </si>
  <si>
    <t>Tuco</t>
  </si>
  <si>
    <t>The Good, the Bad, and the Ugly</t>
  </si>
  <si>
    <t>Toph Beifong</t>
  </si>
  <si>
    <t>Avatar: The Last Airbender</t>
  </si>
  <si>
    <t>Garrett McNeill</t>
  </si>
  <si>
    <t>Superstore</t>
  </si>
  <si>
    <t>Beth Harmon</t>
  </si>
  <si>
    <t>The Queen's Gambit</t>
  </si>
  <si>
    <t>Will Hunting</t>
  </si>
  <si>
    <t>Good Will Hunting</t>
  </si>
  <si>
    <t>June Osborne</t>
  </si>
  <si>
    <t>The Handmaid's Tale</t>
  </si>
  <si>
    <t>Angelica Turing</t>
  </si>
  <si>
    <t>Sense8</t>
  </si>
  <si>
    <t>Daryl Dixon</t>
  </si>
  <si>
    <t>The Walking Dead</t>
  </si>
  <si>
    <t>Spike</t>
  </si>
  <si>
    <t>My Little Pony: Friendship Is Magic</t>
  </si>
  <si>
    <t>Dom Cobb</t>
  </si>
  <si>
    <t>Inception</t>
  </si>
  <si>
    <t>Murtagh Fraser</t>
  </si>
  <si>
    <t>Outlander</t>
  </si>
  <si>
    <t>Elizabeth Bennet</t>
  </si>
  <si>
    <t>Pride and Prejudice</t>
  </si>
  <si>
    <t>Daniel Jackson</t>
  </si>
  <si>
    <t>Stargate SG-1</t>
  </si>
  <si>
    <t>Dr. Chan Kaifang</t>
  </si>
  <si>
    <t>Space Force</t>
  </si>
  <si>
    <t>Jonah Byrde</t>
  </si>
  <si>
    <t>Ozark</t>
  </si>
  <si>
    <t>Bruce Banner</t>
  </si>
  <si>
    <t>Artie Abrams</t>
  </si>
  <si>
    <t>Glee</t>
  </si>
  <si>
    <t>Amy Farrah Fowler</t>
  </si>
  <si>
    <t>The Big Bang Theory</t>
  </si>
  <si>
    <t>Bernard Lowe</t>
  </si>
  <si>
    <t>Westworld</t>
  </si>
  <si>
    <t>Dr. Spencer Reid</t>
  </si>
  <si>
    <t>Criminal Minds</t>
  </si>
  <si>
    <t>Abed Nadir</t>
  </si>
  <si>
    <t>Community</t>
  </si>
  <si>
    <t>Leo Fitz</t>
  </si>
  <si>
    <t>Agents of S.H.I.E.L.D.</t>
  </si>
  <si>
    <t>Q</t>
  </si>
  <si>
    <t>Tommorrow Never Dies</t>
  </si>
  <si>
    <t>Leonard Hofstadter</t>
  </si>
  <si>
    <t>Felicity Smoak</t>
  </si>
  <si>
    <t>Arrow</t>
  </si>
  <si>
    <t>David Levinson</t>
  </si>
  <si>
    <t>Independence Day</t>
  </si>
  <si>
    <t>Brandon Stark</t>
  </si>
  <si>
    <t>Egon Spengler</t>
  </si>
  <si>
    <t>Oliver Hampton</t>
  </si>
  <si>
    <t>How To Get Away With Murder</t>
  </si>
  <si>
    <t>Wesley Crusher</t>
  </si>
  <si>
    <t>Star Trek: The Next Generation</t>
  </si>
  <si>
    <t>Ariadne</t>
  </si>
  <si>
    <t>Andy Dufresne</t>
  </si>
  <si>
    <t>The Shawshank Redemption</t>
  </si>
  <si>
    <t>Connor Deslauriers</t>
  </si>
  <si>
    <t>Degrassi: The Next Generation</t>
  </si>
  <si>
    <t>Lane Pryce</t>
  </si>
  <si>
    <t>Mad Men</t>
  </si>
  <si>
    <t>Jemma Simmons</t>
  </si>
  <si>
    <t>Dr. Shaun Murphy</t>
  </si>
  <si>
    <t>The Good Doctor</t>
  </si>
  <si>
    <t>Richard Hendricks</t>
  </si>
  <si>
    <t>Silicon Valley</t>
  </si>
  <si>
    <t>Columbus</t>
  </si>
  <si>
    <t>Zombieland</t>
  </si>
  <si>
    <t>Kenny Stowton</t>
  </si>
  <si>
    <t>Killing Eve</t>
  </si>
  <si>
    <t>Cisco Ramon</t>
  </si>
  <si>
    <t>The Flash</t>
  </si>
  <si>
    <t>Ben Wyatt</t>
  </si>
  <si>
    <t>Parks and Recreation</t>
  </si>
  <si>
    <t>El Profesor</t>
  </si>
  <si>
    <t>Money Heist</t>
  </si>
  <si>
    <t>Clare Edwards</t>
  </si>
  <si>
    <t>Jonas Kahnwald</t>
  </si>
  <si>
    <t>Dark</t>
  </si>
  <si>
    <t>Felix Gaeta</t>
  </si>
  <si>
    <t>Caleb Smith</t>
  </si>
  <si>
    <t>Filius Flitwick</t>
  </si>
  <si>
    <t>Jonathan Byers</t>
  </si>
  <si>
    <t>Jeremy Chetri</t>
  </si>
  <si>
    <t>Wynonna Earp</t>
  </si>
  <si>
    <t>Bean</t>
  </si>
  <si>
    <t>Ender's Game</t>
  </si>
  <si>
    <t>Monty Green</t>
  </si>
  <si>
    <t>The 100</t>
  </si>
  <si>
    <t>Ray Stantz</t>
  </si>
  <si>
    <t>Ms. Sharon Norbury</t>
  </si>
  <si>
    <t>Ender Wiggin</t>
  </si>
  <si>
    <t>Liz Lemon</t>
  </si>
  <si>
    <t>30 Rock</t>
  </si>
  <si>
    <t>David Phillips</t>
  </si>
  <si>
    <t>CSI: Crime Scene Investigation</t>
  </si>
  <si>
    <t>Anita 'Needy' Lesnicki</t>
  </si>
  <si>
    <t>Jennifer's Body</t>
  </si>
  <si>
    <t>Raj Koothrappali</t>
  </si>
  <si>
    <t>Chidi Anagonye</t>
  </si>
  <si>
    <t>Elsie Hughes</t>
  </si>
  <si>
    <t>Julian Bashir</t>
  </si>
  <si>
    <t>Star Trek: Deep Space Nine</t>
  </si>
  <si>
    <t>Roland 'Prez' Pryzbylewski</t>
  </si>
  <si>
    <t>The Wire</t>
  </si>
  <si>
    <t>Amy Antsler</t>
  </si>
  <si>
    <t>Booksmart</t>
  </si>
  <si>
    <t>Lucius Fox</t>
  </si>
  <si>
    <t>Gotham</t>
  </si>
  <si>
    <t>Remus Lupin</t>
  </si>
  <si>
    <t>Margo Dunne</t>
  </si>
  <si>
    <t>Gone Girl</t>
  </si>
  <si>
    <t>Michael Scofield</t>
  </si>
  <si>
    <t>Prison Break</t>
  </si>
  <si>
    <t>Henry Mills</t>
  </si>
  <si>
    <t>Once Upon a Time</t>
  </si>
  <si>
    <t>Evan</t>
  </si>
  <si>
    <t>Sam Witwicky</t>
  </si>
  <si>
    <t>Transformers</t>
  </si>
  <si>
    <t>Hermes Conrad</t>
  </si>
  <si>
    <t>Frank Vernon</t>
  </si>
  <si>
    <t>Succession</t>
  </si>
  <si>
    <t>Caitlin Snow</t>
  </si>
  <si>
    <t>Pope</t>
  </si>
  <si>
    <t>Outer Banks</t>
  </si>
  <si>
    <t>Peter</t>
  </si>
  <si>
    <t>The Room</t>
  </si>
  <si>
    <t>Konstantin 'Kostya' Levin</t>
  </si>
  <si>
    <t>Anna Karenina</t>
  </si>
  <si>
    <t>Holden Ford</t>
  </si>
  <si>
    <t>Mindhunter</t>
  </si>
  <si>
    <t>Data</t>
  </si>
  <si>
    <t>The Dark Knight</t>
  </si>
  <si>
    <t>Friar Laurence</t>
  </si>
  <si>
    <t>Romeo and Juliet</t>
  </si>
  <si>
    <t>Al Robbins</t>
  </si>
  <si>
    <t>Vince Masuka</t>
  </si>
  <si>
    <t>Dexter</t>
  </si>
  <si>
    <t>Chandler Bing</t>
  </si>
  <si>
    <t>Friends</t>
  </si>
  <si>
    <t>Simon Tam</t>
  </si>
  <si>
    <t>Wes Gibbins</t>
  </si>
  <si>
    <t>Molly Hooper</t>
  </si>
  <si>
    <t>Sherlock</t>
  </si>
  <si>
    <t>Dr. Aaron Glassman</t>
  </si>
  <si>
    <t>Peggy Olson</t>
  </si>
  <si>
    <t>Brian Johnson</t>
  </si>
  <si>
    <t>The Breakfast Club</t>
  </si>
  <si>
    <t>Peter Doppler</t>
  </si>
  <si>
    <t>The Narrator</t>
  </si>
  <si>
    <t>Fight Club</t>
  </si>
  <si>
    <t>Louis Tully</t>
  </si>
  <si>
    <t>Peter Gregory</t>
  </si>
  <si>
    <t>Sam Winchester</t>
  </si>
  <si>
    <t>Supernatural</t>
  </si>
  <si>
    <t>Vanya Hargreeves</t>
  </si>
  <si>
    <t>The Umbrella Academy</t>
  </si>
  <si>
    <t>Willow Rosenberg</t>
  </si>
  <si>
    <t>Buffy the Vampire Slayer</t>
  </si>
  <si>
    <t>Greg Sanders</t>
  </si>
  <si>
    <t>Horace Slughorn</t>
  </si>
  <si>
    <t>Harry Crane</t>
  </si>
  <si>
    <t>Jimmy Price</t>
  </si>
  <si>
    <t>Hannibal</t>
  </si>
  <si>
    <t>Dr. Adrian Mallory</t>
  </si>
  <si>
    <t>Lisa Simpson</t>
  </si>
  <si>
    <t>The Simpsons</t>
  </si>
  <si>
    <t>Lester Freamon</t>
  </si>
  <si>
    <t>Lane Kim</t>
  </si>
  <si>
    <t>Gilmore Girls</t>
  </si>
  <si>
    <t>Donald Mallard</t>
  </si>
  <si>
    <t>Carl Grimes</t>
  </si>
  <si>
    <t>Clarice Starling</t>
  </si>
  <si>
    <t>The Silence of the Lambs</t>
  </si>
  <si>
    <t>Cyril Figgis</t>
  </si>
  <si>
    <t>Archer</t>
  </si>
  <si>
    <t>Stuart Bloom</t>
  </si>
  <si>
    <t>Dr. Marcus Brody</t>
  </si>
  <si>
    <t>Dinesh Chugtai</t>
  </si>
  <si>
    <t>C-3PO</t>
  </si>
  <si>
    <t>Star Wars</t>
  </si>
  <si>
    <t>Ross Geller</t>
  </si>
  <si>
    <t>Neo</t>
  </si>
  <si>
    <t>The Matrix</t>
  </si>
  <si>
    <t>Arthur</t>
  </si>
  <si>
    <t>Vitruvius</t>
  </si>
  <si>
    <t>The Lego Movie</t>
  </si>
  <si>
    <t>Nomi Marks</t>
  </si>
  <si>
    <t>Kyle Broflovski</t>
  </si>
  <si>
    <t>South Park</t>
  </si>
  <si>
    <t>Sailor Mercury</t>
  </si>
  <si>
    <t>Sailor Moon</t>
  </si>
  <si>
    <t>Jasper Hale</t>
  </si>
  <si>
    <t>Twilight</t>
  </si>
  <si>
    <t>Gandalf</t>
  </si>
  <si>
    <t>Lord of the Rings</t>
  </si>
  <si>
    <t>Mozzie</t>
  </si>
  <si>
    <t>White Collar</t>
  </si>
  <si>
    <t>Barry Allen</t>
  </si>
  <si>
    <t>Desmond Hume</t>
  </si>
  <si>
    <t>LOST</t>
  </si>
  <si>
    <t>Shaun</t>
  </si>
  <si>
    <t>Shaun of the Dead</t>
  </si>
  <si>
    <t>Obi-Wan Kenobi</t>
  </si>
  <si>
    <t>Lady Edith Crawley</t>
  </si>
  <si>
    <t>Downton Abbey</t>
  </si>
  <si>
    <t>Raven Reyes</t>
  </si>
  <si>
    <t>Albus Dumbledore</t>
  </si>
  <si>
    <t>Clementine Pennyfeather</t>
  </si>
  <si>
    <t>Helsinki</t>
  </si>
  <si>
    <t>Kelly Erin Hannon</t>
  </si>
  <si>
    <t>The Office</t>
  </si>
  <si>
    <t>Rex</t>
  </si>
  <si>
    <t>Toy Story</t>
  </si>
  <si>
    <t>Little John</t>
  </si>
  <si>
    <t>Robin Hood</t>
  </si>
  <si>
    <t>Rubeus Hagrid</t>
  </si>
  <si>
    <t>Cosette</t>
  </si>
  <si>
    <t>Les Mis?rables</t>
  </si>
  <si>
    <t>Lucy Moran</t>
  </si>
  <si>
    <t>Twin Peaks</t>
  </si>
  <si>
    <t>Snow White</t>
  </si>
  <si>
    <t>Snow White and the Seven Dwarfs</t>
  </si>
  <si>
    <t>Fernando Sucre</t>
  </si>
  <si>
    <t>Emmet Brickowski</t>
  </si>
  <si>
    <t>James Hurley</t>
  </si>
  <si>
    <t>Pumbaa</t>
  </si>
  <si>
    <t>The Lion King</t>
  </si>
  <si>
    <t>Olaf</t>
  </si>
  <si>
    <t>Frozen</t>
  </si>
  <si>
    <t>Destiny</t>
  </si>
  <si>
    <t>Hustlers</t>
  </si>
  <si>
    <t>Tom Scavo</t>
  </si>
  <si>
    <t>Desperate Housewives</t>
  </si>
  <si>
    <t>Glenn Sturgis</t>
  </si>
  <si>
    <t>Kevin Malone</t>
  </si>
  <si>
    <t>Ron Weasley</t>
  </si>
  <si>
    <t>Brittany Pierce</t>
  </si>
  <si>
    <t>Phil Dunphy</t>
  </si>
  <si>
    <t>Modern Family</t>
  </si>
  <si>
    <t>Kimmy Schmidt</t>
  </si>
  <si>
    <t>Unbreakable Kimmy Schmidt</t>
  </si>
  <si>
    <t>Jimmy Hurdstrom</t>
  </si>
  <si>
    <t>Yellowstone</t>
  </si>
  <si>
    <t>Reginald 'Bubbles' Cousins</t>
  </si>
  <si>
    <t>The Scarecrow</t>
  </si>
  <si>
    <t>The Wizard of Oz</t>
  </si>
  <si>
    <t>Flounder</t>
  </si>
  <si>
    <t>The Little Mermaid</t>
  </si>
  <si>
    <t>Toby Damon</t>
  </si>
  <si>
    <t>This Is Us</t>
  </si>
  <si>
    <t>William H. 'Shakespeare' Hill</t>
  </si>
  <si>
    <t>Dean Forester</t>
  </si>
  <si>
    <t>Karen Smith</t>
  </si>
  <si>
    <t>Jess Day</t>
  </si>
  <si>
    <t>New Girl</t>
  </si>
  <si>
    <t>Rio</t>
  </si>
  <si>
    <t>Claire Littleton</t>
  </si>
  <si>
    <t>Daisy Mason</t>
  </si>
  <si>
    <t>Kevin Ball</t>
  </si>
  <si>
    <t>Kristoff</t>
  </si>
  <si>
    <t>Turtle</t>
  </si>
  <si>
    <t>Entourage</t>
  </si>
  <si>
    <t>Bumblebee</t>
  </si>
  <si>
    <t>Winston Bishop</t>
  </si>
  <si>
    <t>Sallah</t>
  </si>
  <si>
    <t>Peter Clemenza</t>
  </si>
  <si>
    <t>The Godfather</t>
  </si>
  <si>
    <t>Colby</t>
  </si>
  <si>
    <t>Marius Pontmercy</t>
  </si>
  <si>
    <t>Hoban Washburne</t>
  </si>
  <si>
    <t>Brock</t>
  </si>
  <si>
    <t>Pok?mon</t>
  </si>
  <si>
    <t>Kaylee Frye</t>
  </si>
  <si>
    <t>Cyndee Pokorny</t>
  </si>
  <si>
    <t>Jean Valjean</t>
  </si>
  <si>
    <t>Lyla Garrity</t>
  </si>
  <si>
    <t>Friday Night Lights</t>
  </si>
  <si>
    <t>Aaron Samuels</t>
  </si>
  <si>
    <t>Caroline Forbes</t>
  </si>
  <si>
    <t>The Vampire Diaries</t>
  </si>
  <si>
    <t>Bianca Stratford</t>
  </si>
  <si>
    <t>10 Things I Hate About You</t>
  </si>
  <si>
    <t>Sailor Venus</t>
  </si>
  <si>
    <t>Nate Archibald</t>
  </si>
  <si>
    <t>Gossip Girl</t>
  </si>
  <si>
    <t>Angel Batista</t>
  </si>
  <si>
    <t>Bo Peep</t>
  </si>
  <si>
    <t>Kasidy Yates</t>
  </si>
  <si>
    <t>Effie Trinket</t>
  </si>
  <si>
    <t>Jules</t>
  </si>
  <si>
    <t>C.J. Parker</t>
  </si>
  <si>
    <t>Baywatch</t>
  </si>
  <si>
    <t>Cora Crawley, Countess of Grantham</t>
  </si>
  <si>
    <t>Rarity</t>
  </si>
  <si>
    <t>Becca</t>
  </si>
  <si>
    <t>Tahani Al-Jamil</t>
  </si>
  <si>
    <t>Archie Andrews</t>
  </si>
  <si>
    <t>Riverdale</t>
  </si>
  <si>
    <t>Josh Chan</t>
  </si>
  <si>
    <t>Crazy Ex-Girlfriend</t>
  </si>
  <si>
    <t>Princess Ekaterina 'Kitty' Shcherbatskaya</t>
  </si>
  <si>
    <t>Rebecca Pearson</t>
  </si>
  <si>
    <t>Kitty Forman</t>
  </si>
  <si>
    <t>David Nolan</t>
  </si>
  <si>
    <t>Lumiere</t>
  </si>
  <si>
    <t>Beauty and the Beast</t>
  </si>
  <si>
    <t>Leslie Knope</t>
  </si>
  <si>
    <t>Donna Moss</t>
  </si>
  <si>
    <t>The West Wing</t>
  </si>
  <si>
    <t>Tami Taylor</t>
  </si>
  <si>
    <t>Shirley Bennett</t>
  </si>
  <si>
    <t>Nick Young</t>
  </si>
  <si>
    <t>Crazy Rich Asians</t>
  </si>
  <si>
    <t>Anita</t>
  </si>
  <si>
    <t>West Side Story</t>
  </si>
  <si>
    <t>Fleur Delacour</t>
  </si>
  <si>
    <t>Iris West</t>
  </si>
  <si>
    <t>Mia Toretto</t>
  </si>
  <si>
    <t>Fast &amp; Furious</t>
  </si>
  <si>
    <t>Choi Yeon-gyo</t>
  </si>
  <si>
    <t>Kevin Keller</t>
  </si>
  <si>
    <t>Dr. Robert Chase</t>
  </si>
  <si>
    <t>House, M.D.</t>
  </si>
  <si>
    <t>Molly Weasley</t>
  </si>
  <si>
    <t>Allison Hamilton</t>
  </si>
  <si>
    <t>The Notebook</t>
  </si>
  <si>
    <t>Brian O'Conner</t>
  </si>
  <si>
    <t>Emma Nelson</t>
  </si>
  <si>
    <t>Inara Serra</t>
  </si>
  <si>
    <t>Maid Marian</t>
  </si>
  <si>
    <t>Tony</t>
  </si>
  <si>
    <t>Annie January</t>
  </si>
  <si>
    <t>The Boys</t>
  </si>
  <si>
    <t>Jennifer Parker</t>
  </si>
  <si>
    <t>Norma Jennings</t>
  </si>
  <si>
    <t>Jasmine</t>
  </si>
  <si>
    <t>Aladdin</t>
  </si>
  <si>
    <t>Mercedes Jones</t>
  </si>
  <si>
    <t>Christopher Turk</t>
  </si>
  <si>
    <t>Scrubs</t>
  </si>
  <si>
    <t>Charles Bingley</t>
  </si>
  <si>
    <t>Annie Porter</t>
  </si>
  <si>
    <t>Speed</t>
  </si>
  <si>
    <t>Waverly Earp</t>
  </si>
  <si>
    <t>Dorothy Gale</t>
  </si>
  <si>
    <t>Joe Cruz</t>
  </si>
  <si>
    <t>Chicago Fire</t>
  </si>
  <si>
    <t>Taystee Jefferson</t>
  </si>
  <si>
    <t>Orange is the New Black</t>
  </si>
  <si>
    <t>Dr. Claire Browne</t>
  </si>
  <si>
    <t>Allison Hargreeves</t>
  </si>
  <si>
    <t>Mrs. Hudson</t>
  </si>
  <si>
    <t>Elena Gilbert</t>
  </si>
  <si>
    <t>Kiara</t>
  </si>
  <si>
    <t>Sarah Cameron</t>
  </si>
  <si>
    <t>Robb Stark</t>
  </si>
  <si>
    <t>Rafael Solano</t>
  </si>
  <si>
    <t>Jane the Virgin</t>
  </si>
  <si>
    <t>Rachel Green</t>
  </si>
  <si>
    <t>Donna Paulsen</t>
  </si>
  <si>
    <t>Samuel 'Longshot' Anders</t>
  </si>
  <si>
    <t>Kara Danvers</t>
  </si>
  <si>
    <t>Supergirl</t>
  </si>
  <si>
    <t>Amy Wong</t>
  </si>
  <si>
    <t>Jamie Fraser</t>
  </si>
  <si>
    <t>Astrid Leong-Teo</t>
  </si>
  <si>
    <t>Elizabeth Burke</t>
  </si>
  <si>
    <t>Lana Lang</t>
  </si>
  <si>
    <t>Teddy Flood</t>
  </si>
  <si>
    <t>Applejack</t>
  </si>
  <si>
    <t>Steve Harrington</t>
  </si>
  <si>
    <t>Thor</t>
  </si>
  <si>
    <t>Ilsa Lund</t>
  </si>
  <si>
    <t>Casablanca</t>
  </si>
  <si>
    <t>Mary Svevo</t>
  </si>
  <si>
    <t>Eternal Sunshine of the Spotless Mind</t>
  </si>
  <si>
    <t>Shelly Johnson</t>
  </si>
  <si>
    <t>Gretchen Wieners</t>
  </si>
  <si>
    <t>Angela Montenegro</t>
  </si>
  <si>
    <t>Will Turner</t>
  </si>
  <si>
    <t>Pirates of the Caribbean</t>
  </si>
  <si>
    <t>Cece Parekh</t>
  </si>
  <si>
    <t>Chris Traeger</t>
  </si>
  <si>
    <t>Jack Pearson</t>
  </si>
  <si>
    <t>Rod Williams</t>
  </si>
  <si>
    <t>Get Out</t>
  </si>
  <si>
    <t>Ash Ketchum</t>
  </si>
  <si>
    <t>Guinan</t>
  </si>
  <si>
    <t>Ginny Weasley</t>
  </si>
  <si>
    <t>Glen Lantz</t>
  </si>
  <si>
    <t>A Nightmare on Elm Street</t>
  </si>
  <si>
    <t>Nairobi</t>
  </si>
  <si>
    <t>Luke Skywalker</t>
  </si>
  <si>
    <t>Henry Jennings</t>
  </si>
  <si>
    <t>The Americans</t>
  </si>
  <si>
    <t>Shoshanna Shapiro</t>
  </si>
  <si>
    <t>Girls</t>
  </si>
  <si>
    <t>Schmidt</t>
  </si>
  <si>
    <t>Jim Halpert</t>
  </si>
  <si>
    <t>Lois Lane</t>
  </si>
  <si>
    <t>Sailor Jupiter</t>
  </si>
  <si>
    <t>Gisele Yashar</t>
  </si>
  <si>
    <t>Steven Hiller</t>
  </si>
  <si>
    <t>Ada Shelby</t>
  </si>
  <si>
    <t>Peaky Blinders</t>
  </si>
  <si>
    <t>Kurt Hummel</t>
  </si>
  <si>
    <t>Chani</t>
  </si>
  <si>
    <t>Dune</t>
  </si>
  <si>
    <t>Angel Eyes</t>
  </si>
  <si>
    <t>Firelord Ozai</t>
  </si>
  <si>
    <t>Dukat</t>
  </si>
  <si>
    <t>Batman</t>
  </si>
  <si>
    <t>Marsellus Wallace</t>
  </si>
  <si>
    <t>Pulp Fiction</t>
  </si>
  <si>
    <t>Cal Hockley</t>
  </si>
  <si>
    <t>Titanic</t>
  </si>
  <si>
    <t>King Claudius</t>
  </si>
  <si>
    <t>Hamlet</t>
  </si>
  <si>
    <t>Berlin</t>
  </si>
  <si>
    <t>Logan Roy</t>
  </si>
  <si>
    <t>Junior Soprano</t>
  </si>
  <si>
    <t>The Sopranos</t>
  </si>
  <si>
    <t>Tyrell Wellick</t>
  </si>
  <si>
    <t>Carol 'Mom' Miller</t>
  </si>
  <si>
    <t>Peter Wiggin</t>
  </si>
  <si>
    <t>Megatron</t>
  </si>
  <si>
    <t>Thanos</t>
  </si>
  <si>
    <t>Sgt. Sean Dignam</t>
  </si>
  <si>
    <t>The Departed</t>
  </si>
  <si>
    <t>Sue Sylvester</t>
  </si>
  <si>
    <t>Asha Greyjoy</t>
  </si>
  <si>
    <t>Azula</t>
  </si>
  <si>
    <t>Robin Scherbatsky</t>
  </si>
  <si>
    <t>How I Met Your Mother</t>
  </si>
  <si>
    <t>Dr. Rene Belloq</t>
  </si>
  <si>
    <t>Hans</t>
  </si>
  <si>
    <t>Charlotte Hale</t>
  </si>
  <si>
    <t>Benjamin Horne</t>
  </si>
  <si>
    <t>Derek Vinyard</t>
  </si>
  <si>
    <t>American History X</t>
  </si>
  <si>
    <t>Harvey Specter</t>
  </si>
  <si>
    <t>the Alien</t>
  </si>
  <si>
    <t>Alien</t>
  </si>
  <si>
    <t>Dan Egan</t>
  </si>
  <si>
    <t>Veep</t>
  </si>
  <si>
    <t>Tom Buchanan</t>
  </si>
  <si>
    <t>The Great Gatsby</t>
  </si>
  <si>
    <t>Jack Donaghy</t>
  </si>
  <si>
    <t>Stormfront</t>
  </si>
  <si>
    <t>Carlos Solis</t>
  </si>
  <si>
    <t>Mr. Big</t>
  </si>
  <si>
    <t>Sex and the City</t>
  </si>
  <si>
    <t>Man in Black</t>
  </si>
  <si>
    <t>Patty Hewes</t>
  </si>
  <si>
    <t>Damages</t>
  </si>
  <si>
    <t>Rosa Diaz</t>
  </si>
  <si>
    <t>Brooklyn Nine-Nine</t>
  </si>
  <si>
    <t>Gavin Belson</t>
  </si>
  <si>
    <t>Jake Ballard</t>
  </si>
  <si>
    <t>Scandal</t>
  </si>
  <si>
    <t>Lord Business</t>
  </si>
  <si>
    <t>Diego Hargreeves</t>
  </si>
  <si>
    <t>Boromir</t>
  </si>
  <si>
    <t>Nacho Varga</t>
  </si>
  <si>
    <t>Terry Benedict</t>
  </si>
  <si>
    <t>John Abruzzi</t>
  </si>
  <si>
    <t>Colin Sullivan</t>
  </si>
  <si>
    <t>Lex Luthor</t>
  </si>
  <si>
    <t>Darth Vader</t>
  </si>
  <si>
    <t>Magneto</t>
  </si>
  <si>
    <t>X-Men</t>
  </si>
  <si>
    <t>Frank Delfino</t>
  </si>
  <si>
    <t>Emilio Barzini</t>
  </si>
  <si>
    <t>Oliver Queen</t>
  </si>
  <si>
    <t>Clarence Royce</t>
  </si>
  <si>
    <t>Harvey Bullock</t>
  </si>
  <si>
    <t>Robert California</t>
  </si>
  <si>
    <t>Raymond 'Red' Reddington</t>
  </si>
  <si>
    <t>The Blacklist</t>
  </si>
  <si>
    <t>Petra Solano</t>
  </si>
  <si>
    <t>Coriolanus Snow</t>
  </si>
  <si>
    <t>Michael Gray</t>
  </si>
  <si>
    <t>Spiros 'Vondas' Vondopoulos</t>
  </si>
  <si>
    <t>Perry Cox</t>
  </si>
  <si>
    <t>Thomas Shelby</t>
  </si>
  <si>
    <t>Father Faustus Blackwood</t>
  </si>
  <si>
    <t>Chilling Adventures of Sabrina</t>
  </si>
  <si>
    <t>Lionel Luthor</t>
  </si>
  <si>
    <t>William Rawls</t>
  </si>
  <si>
    <t>Byron Hadley</t>
  </si>
  <si>
    <t>Wyldstyle</t>
  </si>
  <si>
    <t>Sheriff of Nottingham</t>
  </si>
  <si>
    <t>Hector Barbossa</t>
  </si>
  <si>
    <t>Samuel Norton</t>
  </si>
  <si>
    <t>Regina Mills</t>
  </si>
  <si>
    <t>Wichita</t>
  </si>
  <si>
    <t>Sarah Connor</t>
  </si>
  <si>
    <t>Jan Levinson</t>
  </si>
  <si>
    <t>Avon Barksdale</t>
  </si>
  <si>
    <t>Billy Butcher</t>
  </si>
  <si>
    <t>Tywin Lannister</t>
  </si>
  <si>
    <t>Judith Harper-Melnick</t>
  </si>
  <si>
    <t>Two and Half Men</t>
  </si>
  <si>
    <t>Jeff Winger</t>
  </si>
  <si>
    <t>Homelander</t>
  </si>
  <si>
    <t>Dennis Reynolds</t>
  </si>
  <si>
    <t>Topper</t>
  </si>
  <si>
    <t>Harvey Dent</t>
  </si>
  <si>
    <t>James Bond</t>
  </si>
  <si>
    <t>Evelyn Harper</t>
  </si>
  <si>
    <t>Catherine Martell</t>
  </si>
  <si>
    <t>Chuck Bass</t>
  </si>
  <si>
    <t>Lady Catherine de Bourgh</t>
  </si>
  <si>
    <t>Will Gardner</t>
  </si>
  <si>
    <t>The Good Wife</t>
  </si>
  <si>
    <t>Brad Bellick</t>
  </si>
  <si>
    <t>Rose Armitage</t>
  </si>
  <si>
    <t>Don Giuseppe 'Papa Joe' Yakavetta</t>
  </si>
  <si>
    <t>The Boondock Saints</t>
  </si>
  <si>
    <t>Viktor Krum</t>
  </si>
  <si>
    <t>Imperator Furiosa</t>
  </si>
  <si>
    <t>Mad Max: Fury Road</t>
  </si>
  <si>
    <t>Ryan Howard</t>
  </si>
  <si>
    <t>Lady Mary Crawley</t>
  </si>
  <si>
    <t>Wolverine</t>
  </si>
  <si>
    <t>Bruce Wayne</t>
  </si>
  <si>
    <t>Bob Kelso</t>
  </si>
  <si>
    <t>Mr. Gold</t>
  </si>
  <si>
    <t>Butch Coolidge</t>
  </si>
  <si>
    <t>Tommy Carcetti</t>
  </si>
  <si>
    <t>Tyler Winklevoss</t>
  </si>
  <si>
    <t>The Social Network</t>
  </si>
  <si>
    <t>Stannis Baratheon</t>
  </si>
  <si>
    <t>Shane Walsh</t>
  </si>
  <si>
    <t>Letty Ortiz</t>
  </si>
  <si>
    <t>Annalise Keating</t>
  </si>
  <si>
    <t>Odysseus</t>
  </si>
  <si>
    <t>The Odyssey</t>
  </si>
  <si>
    <t>Wolfgang Bogdanow</t>
  </si>
  <si>
    <t>Miranda Priestly</t>
  </si>
  <si>
    <t>The Devil Wears Prada</t>
  </si>
  <si>
    <t>Erica Sinclair</t>
  </si>
  <si>
    <t>Cary Agos</t>
  </si>
  <si>
    <t>Olenna Tyrell</t>
  </si>
  <si>
    <t>Kalinda Sharma</t>
  </si>
  <si>
    <t>Danny Reagan</t>
  </si>
  <si>
    <t>Blue Bloods</t>
  </si>
  <si>
    <t>Dean Armitage</t>
  </si>
  <si>
    <t>Ka D'Argo</t>
  </si>
  <si>
    <t>Farscape</t>
  </si>
  <si>
    <t>Dr. Hannibal Lecter</t>
  </si>
  <si>
    <t>Max Rockatansky</t>
  </si>
  <si>
    <t>Olivia Pope</t>
  </si>
  <si>
    <t>Rick Blaine</t>
  </si>
  <si>
    <t>Blondie</t>
  </si>
  <si>
    <t>Thomas Rainwater</t>
  </si>
  <si>
    <t>Countess Vronskaya</t>
  </si>
  <si>
    <t>Berta</t>
  </si>
  <si>
    <t>Dolores Umbridge</t>
  </si>
  <si>
    <t>Arya Stark</t>
  </si>
  <si>
    <t>John Galt</t>
  </si>
  <si>
    <t>Atlas Shrugged</t>
  </si>
  <si>
    <t>Aunt Polly</t>
  </si>
  <si>
    <t>Dan Taylor</t>
  </si>
  <si>
    <t>Forrest Gump</t>
  </si>
  <si>
    <t>Dominic Toretto</t>
  </si>
  <si>
    <t>Akecheta</t>
  </si>
  <si>
    <t>The Operative</t>
  </si>
  <si>
    <t>Inspector Kido</t>
  </si>
  <si>
    <t>The Man in the High Castle</t>
  </si>
  <si>
    <t>Javert</t>
  </si>
  <si>
    <t>Mike Ehrmantraut</t>
  </si>
  <si>
    <t>Walter Skinner</t>
  </si>
  <si>
    <t>Miranda Hobbes</t>
  </si>
  <si>
    <t>Melinda May</t>
  </si>
  <si>
    <t>Red Forman</t>
  </si>
  <si>
    <t>Worf</t>
  </si>
  <si>
    <t>Molly Davidson</t>
  </si>
  <si>
    <t>Cobra Bubbles</t>
  </si>
  <si>
    <t>Odo</t>
  </si>
  <si>
    <t>Jack Crawford</t>
  </si>
  <si>
    <t>Nick Fury</t>
  </si>
  <si>
    <t>Carlton Lassiter</t>
  </si>
  <si>
    <t>Psych</t>
  </si>
  <si>
    <t>Cogsworth</t>
  </si>
  <si>
    <t>Count Alexei Karenin</t>
  </si>
  <si>
    <t>Cedric Daniels</t>
  </si>
  <si>
    <t>Preston Burke</t>
  </si>
  <si>
    <t>Colonel Graff</t>
  </si>
  <si>
    <t>Thomas Matthews</t>
  </si>
  <si>
    <t>Walter Stratford</t>
  </si>
  <si>
    <t>Elizabeth Jennings</t>
  </si>
  <si>
    <t>Dina Fox</t>
  </si>
  <si>
    <t>Raymond Holt</t>
  </si>
  <si>
    <t>Ron Swanson</t>
  </si>
  <si>
    <t>Dr. Eric Foreman</t>
  </si>
  <si>
    <t>Lieutenant Schrank</t>
  </si>
  <si>
    <t>T-800</t>
  </si>
  <si>
    <t>Aeryn Sun</t>
  </si>
  <si>
    <t>Stanley Hudson</t>
  </si>
  <si>
    <t>Saul Tigh</t>
  </si>
  <si>
    <t>Angela Martin</t>
  </si>
  <si>
    <t>M</t>
  </si>
  <si>
    <t>J'onn J'onzz</t>
  </si>
  <si>
    <t>Donald Ressler</t>
  </si>
  <si>
    <t>Miranda Bailey</t>
  </si>
  <si>
    <t>John Smith</t>
  </si>
  <si>
    <t>Alex Dunphy</t>
  </si>
  <si>
    <t>Mr. Darcy</t>
  </si>
  <si>
    <t>Dominique DiPierro</t>
  </si>
  <si>
    <t>Dr. Strange</t>
  </si>
  <si>
    <t>Paris Geller</t>
  </si>
  <si>
    <t>Ray Arnold</t>
  </si>
  <si>
    <t>Leroy Jethro Gibbs</t>
  </si>
  <si>
    <t>Jin-Soo Kwon</t>
  </si>
  <si>
    <t>Harry Morgan</t>
  </si>
  <si>
    <t>Dr. Wendy Carr</t>
  </si>
  <si>
    <t>Diana Barrigan</t>
  </si>
  <si>
    <t>Henry Spencer</t>
  </si>
  <si>
    <t>Nurse Mildred Ratched</t>
  </si>
  <si>
    <t>One Flew Over the Cuckoo's Nest</t>
  </si>
  <si>
    <t>James Norrington</t>
  </si>
  <si>
    <t>Kimball Cho</t>
  </si>
  <si>
    <t>Aaron Hotchner</t>
  </si>
  <si>
    <t>Agent Smith</t>
  </si>
  <si>
    <t>Black Noir</t>
  </si>
  <si>
    <t>Mycroft Holmes</t>
  </si>
  <si>
    <t>Teal'c</t>
  </si>
  <si>
    <t>Sayid Jarrah</t>
  </si>
  <si>
    <t>Sara Sidle</t>
  </si>
  <si>
    <t>Zelda Spellman</t>
  </si>
  <si>
    <t>Temperance Brennan</t>
  </si>
  <si>
    <t>Sun Bak</t>
  </si>
  <si>
    <t>Quentin Lance</t>
  </si>
  <si>
    <t>Henry Rearden</t>
  </si>
  <si>
    <t>Captain Jim Brass</t>
  </si>
  <si>
    <t>Leo McGarry</t>
  </si>
  <si>
    <t>Theresa Cullen</t>
  </si>
  <si>
    <t>Dana Scully</t>
  </si>
  <si>
    <t>Amy Brookheimer</t>
  </si>
  <si>
    <t>Carolyn Martens</t>
  </si>
  <si>
    <t>Jay Pritchett</t>
  </si>
  <si>
    <t>James Doakes</t>
  </si>
  <si>
    <t>Eleanor Sung-Young</t>
  </si>
  <si>
    <t>Shirley Schmidt</t>
  </si>
  <si>
    <t>Boston Legal</t>
  </si>
  <si>
    <t>Dr. Marcus Andrews</t>
  </si>
  <si>
    <t>Mr. Potato Head</t>
  </si>
  <si>
    <t>Bill Tench</t>
  </si>
  <si>
    <t>Thufir Hawat</t>
  </si>
  <si>
    <t>Mr. Saito</t>
  </si>
  <si>
    <t>Juliet Burke</t>
  </si>
  <si>
    <t>Gus Fring</t>
  </si>
  <si>
    <t>Alexander Conklin</t>
  </si>
  <si>
    <t>The Bourne Identity</t>
  </si>
  <si>
    <t>Norman Wilson</t>
  </si>
  <si>
    <t>Michael Corleone</t>
  </si>
  <si>
    <t>Abigail Baker</t>
  </si>
  <si>
    <t>Ellen Ripley</t>
  </si>
  <si>
    <t>Donald Cragen</t>
  </si>
  <si>
    <t>Law &amp; Order: SVU</t>
  </si>
  <si>
    <t>Brienne of Tarth</t>
  </si>
  <si>
    <t>Jet Black</t>
  </si>
  <si>
    <t>Garner Ellerbee</t>
  </si>
  <si>
    <t>William Adama</t>
  </si>
  <si>
    <t>Luther Hargreeves</t>
  </si>
  <si>
    <t>Peter Burke</t>
  </si>
  <si>
    <t>Liberty Van Zandt</t>
  </si>
  <si>
    <t>Jessica Pearson</t>
  </si>
  <si>
    <t>Kate Beckett</t>
  </si>
  <si>
    <t>Castle</t>
  </si>
  <si>
    <t>Cristina Yang</t>
  </si>
  <si>
    <t>Sheldon Cooper</t>
  </si>
  <si>
    <t>Hermione Granger</t>
  </si>
  <si>
    <t>Jules Winnfield</t>
  </si>
  <si>
    <t>Teresa Lisbon</t>
  </si>
  <si>
    <t>Rip Wheeler</t>
  </si>
  <si>
    <t>Nathan Miller</t>
  </si>
  <si>
    <t>Minerva McGonagall</t>
  </si>
  <si>
    <t>Karen Vick</t>
  </si>
  <si>
    <t>Aaron Burr</t>
  </si>
  <si>
    <t>Erin Reagan</t>
  </si>
  <si>
    <t>Diane Lockhart</t>
  </si>
  <si>
    <t>Dr. Alan Grant</t>
  </si>
  <si>
    <t>Michael 'Newmie' Newman</t>
  </si>
  <si>
    <t>William Somerset</t>
  </si>
  <si>
    <t>Se7en</t>
  </si>
  <si>
    <t>Amy Santiago</t>
  </si>
  <si>
    <t>Marty Byrde</t>
  </si>
  <si>
    <t>Claire Dunphy</t>
  </si>
  <si>
    <t>Calvin's dad</t>
  </si>
  <si>
    <t>Tom Hagen</t>
  </si>
  <si>
    <t>Claire</t>
  </si>
  <si>
    <t>Fleabag</t>
  </si>
  <si>
    <t>Charlotte Doppler</t>
  </si>
  <si>
    <t>Charlie Carson</t>
  </si>
  <si>
    <t>Rupert Giles</t>
  </si>
  <si>
    <t>David Rosen</t>
  </si>
  <si>
    <t>Michaela Pratt</t>
  </si>
  <si>
    <t>Jean-Luc Picard</t>
  </si>
  <si>
    <t>Petra Arkanian</t>
  </si>
  <si>
    <t>Russell 'Stringer' Bell</t>
  </si>
  <si>
    <t>Principal Skinner</t>
  </si>
  <si>
    <t>Lynette Scavo</t>
  </si>
  <si>
    <t>Frank Burns</t>
  </si>
  <si>
    <t>M*A*S*H</t>
  </si>
  <si>
    <t>John Munch</t>
  </si>
  <si>
    <t>John Dutton</t>
  </si>
  <si>
    <t>Marcia Roy</t>
  </si>
  <si>
    <t>Red Reznikov</t>
  </si>
  <si>
    <t>Bert Cooper</t>
  </si>
  <si>
    <t>Dr. Abigail Griffin</t>
  </si>
  <si>
    <t>Principal Vernon</t>
  </si>
  <si>
    <t>Richard Webber</t>
  </si>
  <si>
    <t>Morpheus</t>
  </si>
  <si>
    <t>Bernadette Rostenkowski</t>
  </si>
  <si>
    <t>Professor X</t>
  </si>
  <si>
    <t>Dagny Taggart</t>
  </si>
  <si>
    <t>Twilight Sparkle</t>
  </si>
  <si>
    <t>Zoe Washburne</t>
  </si>
  <si>
    <t>Trinity</t>
  </si>
  <si>
    <t>Gamora</t>
  </si>
  <si>
    <t>Robert Fischer</t>
  </si>
  <si>
    <t>Violet Crawley, Dowager Countess of Grantham</t>
  </si>
  <si>
    <t>Vito Corleone</t>
  </si>
  <si>
    <t>Lena Luthor</t>
  </si>
  <si>
    <t>Frank Sobotka</t>
  </si>
  <si>
    <t>Stella Gibson</t>
  </si>
  <si>
    <t>The Fall</t>
  </si>
  <si>
    <t>Kira Nerys</t>
  </si>
  <si>
    <t>Paul Atreides</t>
  </si>
  <si>
    <t>Carol Peletier</t>
  </si>
  <si>
    <t>Cornelius Fudge</t>
  </si>
  <si>
    <t>Luke Danes</t>
  </si>
  <si>
    <t>Black Widow</t>
  </si>
  <si>
    <t>Sharon 'Boomer' Valerii</t>
  </si>
  <si>
    <t>Tobias Funke</t>
  </si>
  <si>
    <t>Arrested Development</t>
  </si>
  <si>
    <t>Moaning Myrtle</t>
  </si>
  <si>
    <t>Crazy Eyes</t>
  </si>
  <si>
    <t>Oscar Bluth</t>
  </si>
  <si>
    <t>Charlie Kelly</t>
  </si>
  <si>
    <t>Abigail Hobbs</t>
  </si>
  <si>
    <t>Janine Lindo</t>
  </si>
  <si>
    <t>Ophelia</t>
  </si>
  <si>
    <t>Alan</t>
  </si>
  <si>
    <t>The Hangover</t>
  </si>
  <si>
    <t>Klaus Hargreeves</t>
  </si>
  <si>
    <t>Pennsatucky Doggett</t>
  </si>
  <si>
    <t>Craig Pelton</t>
  </si>
  <si>
    <t>Theon Greyjoy</t>
  </si>
  <si>
    <t>Billy Bibbit</t>
  </si>
  <si>
    <t>Nick Miller</t>
  </si>
  <si>
    <t>Nux</t>
  </si>
  <si>
    <t>Marla Singer</t>
  </si>
  <si>
    <t>Jane Margolis</t>
  </si>
  <si>
    <t>Connor Roy</t>
  </si>
  <si>
    <t>Clementine Kruczynski</t>
  </si>
  <si>
    <t>Danny Vinyard</t>
  </si>
  <si>
    <t>Rachel Garrison</t>
  </si>
  <si>
    <t>Hannah Kahnwald</t>
  </si>
  <si>
    <t>Bella Swan</t>
  </si>
  <si>
    <t>Kenny McCormick</t>
  </si>
  <si>
    <t>C?line</t>
  </si>
  <si>
    <t>Before Sunrise</t>
  </si>
  <si>
    <t>Paul Kinsey</t>
  </si>
  <si>
    <t>The Deep</t>
  </si>
  <si>
    <t>Ziggy Sobotka</t>
  </si>
  <si>
    <t>Lillian Kaushtupper</t>
  </si>
  <si>
    <t>Gene Belcher</t>
  </si>
  <si>
    <t>Luna Lovegood</t>
  </si>
  <si>
    <t>Jake Harper</t>
  </si>
  <si>
    <t>Barney Gumble</t>
  </si>
  <si>
    <t>Jesse</t>
  </si>
  <si>
    <t>Lincoln 'L.J.' Burrows, Jr.</t>
  </si>
  <si>
    <t>Buster Bluth</t>
  </si>
  <si>
    <t>Riley Blue</t>
  </si>
  <si>
    <t>A.J. Soprano</t>
  </si>
  <si>
    <t>Jesse Pinkman</t>
  </si>
  <si>
    <t>Marie Kreutz</t>
  </si>
  <si>
    <t>Denny</t>
  </si>
  <si>
    <t>Adam Sackler</t>
  </si>
  <si>
    <t>Meredith Palmer</t>
  </si>
  <si>
    <t>Rogue</t>
  </si>
  <si>
    <t>Ian Gallagher</t>
  </si>
  <si>
    <t>Arthur Shelby</t>
  </si>
  <si>
    <t>Piper Chapman</t>
  </si>
  <si>
    <t>David Rose</t>
  </si>
  <si>
    <t>Schitt's Creek</t>
  </si>
  <si>
    <t>Rebecca Bunch</t>
  </si>
  <si>
    <t>Rachel Berry</t>
  </si>
  <si>
    <t>Mal Cobb</t>
  </si>
  <si>
    <t>Lee Sizemore</t>
  </si>
  <si>
    <t>Godmother</t>
  </si>
  <si>
    <t>Melisandre</t>
  </si>
  <si>
    <t>Mellie Grant</t>
  </si>
  <si>
    <t>Commodus</t>
  </si>
  <si>
    <t>Gladiator</t>
  </si>
  <si>
    <t>Bellatrix Lestrange</t>
  </si>
  <si>
    <t>Meg Rayburn</t>
  </si>
  <si>
    <t>Bloodline</t>
  </si>
  <si>
    <t>Judith of Northumbria</t>
  </si>
  <si>
    <t>Vikings</t>
  </si>
  <si>
    <t>Elaine Benes</t>
  </si>
  <si>
    <t>Seinfeld</t>
  </si>
  <si>
    <t>Beth Dutton</t>
  </si>
  <si>
    <t>Audrey Horne</t>
  </si>
  <si>
    <t>Thomas Leroy</t>
  </si>
  <si>
    <t>Black Swan</t>
  </si>
  <si>
    <t>James Taggart</t>
  </si>
  <si>
    <t>Prince Hamlet</t>
  </si>
  <si>
    <t>Cersei Lannister</t>
  </si>
  <si>
    <t>Donna Hayward</t>
  </si>
  <si>
    <t>Jessa Johansson</t>
  </si>
  <si>
    <t>Amy Elliott Dunne</t>
  </si>
  <si>
    <t>Loki</t>
  </si>
  <si>
    <t>Roman Roy</t>
  </si>
  <si>
    <t>Dee Reynolds</t>
  </si>
  <si>
    <t>Freddie Lounds</t>
  </si>
  <si>
    <t>Mia Wallace</t>
  </si>
  <si>
    <t>Hannah Horvath</t>
  </si>
  <si>
    <t>Rita Skeeter</t>
  </si>
  <si>
    <t>Freddy Krueger</t>
  </si>
  <si>
    <t>Lady Macbeth</t>
  </si>
  <si>
    <t>Macbeth</t>
  </si>
  <si>
    <t>Blair Waldorf</t>
  </si>
  <si>
    <t>Jerry Seinfeld</t>
  </si>
  <si>
    <t>Zelena</t>
  </si>
  <si>
    <t>Marie Schrader</t>
  </si>
  <si>
    <t>Eric Cartman</t>
  </si>
  <si>
    <t>Cheryl Blossom</t>
  </si>
  <si>
    <t>Barbara Kean</t>
  </si>
  <si>
    <t>The Joker</t>
  </si>
  <si>
    <t>Laurel Castillo</t>
  </si>
  <si>
    <t>Leland Palmer</t>
  </si>
  <si>
    <t>Britta Perry</t>
  </si>
  <si>
    <t>Cheryl Tunt</t>
  </si>
  <si>
    <t>Mystique</t>
  </si>
  <si>
    <t>Prince John</t>
  </si>
  <si>
    <t>King George III</t>
  </si>
  <si>
    <t>Amy March</t>
  </si>
  <si>
    <t>Villanelle</t>
  </si>
  <si>
    <t>Emily Charlton</t>
  </si>
  <si>
    <t>Wendy Byrde</t>
  </si>
  <si>
    <t>Ben Chang</t>
  </si>
  <si>
    <t>Theodore 'T-Bag' Bagwell</t>
  </si>
  <si>
    <t>Joffrey Baratheon</t>
  </si>
  <si>
    <t>Michelle</t>
  </si>
  <si>
    <t>Alan Shore</t>
  </si>
  <si>
    <t>Selina Meyer</t>
  </si>
  <si>
    <t>Mazikeen</t>
  </si>
  <si>
    <t>Lucifer</t>
  </si>
  <si>
    <t>George Oscar 'Gob' Bluth</t>
  </si>
  <si>
    <t>Josie Packard</t>
  </si>
  <si>
    <t>Regina George</t>
  </si>
  <si>
    <t>Charlotte Byrde</t>
  </si>
  <si>
    <t>Petyr Baelish</t>
  </si>
  <si>
    <t>Dominar Rygel XVI</t>
  </si>
  <si>
    <t>Princess Anna Karenina</t>
  </si>
  <si>
    <t>Jean Grey</t>
  </si>
  <si>
    <t>Arturo Roman</t>
  </si>
  <si>
    <t>Scarlett O'Hara</t>
  </si>
  <si>
    <t>Gone With the Wind</t>
  </si>
  <si>
    <t>Pete Campbell</t>
  </si>
  <si>
    <t>Katharina Nielsen</t>
  </si>
  <si>
    <t>Taylor Doose</t>
  </si>
  <si>
    <t>Mary Wardwell</t>
  </si>
  <si>
    <t>Lucille Bluth</t>
  </si>
  <si>
    <t>Edna Krabappel</t>
  </si>
  <si>
    <t>Gemma Teller Morrow</t>
  </si>
  <si>
    <t>Sons of Anarchy</t>
  </si>
  <si>
    <t>Moira Rose</t>
  </si>
  <si>
    <t>Betty Draper</t>
  </si>
  <si>
    <t>Ursula</t>
  </si>
  <si>
    <t>Ari Gold</t>
  </si>
  <si>
    <t>Thea Queen</t>
  </si>
  <si>
    <t>Octavia Blake</t>
  </si>
  <si>
    <t>Sabrina Spellman</t>
  </si>
  <si>
    <t>Krusty the Clown</t>
  </si>
  <si>
    <t>George Bluth, Sr.</t>
  </si>
  <si>
    <t>Mateo Liwanag</t>
  </si>
  <si>
    <t>Erin Naird</t>
  </si>
  <si>
    <t>Kirk Lazarus</t>
  </si>
  <si>
    <t>Tropic Thunder</t>
  </si>
  <si>
    <t>Pierce Hawthorne</t>
  </si>
  <si>
    <t>Summer Smith</t>
  </si>
  <si>
    <t>Christy Lee</t>
  </si>
  <si>
    <t>Lily</t>
  </si>
  <si>
    <t>Winn Adami</t>
  </si>
  <si>
    <t>Lori Grimes</t>
  </si>
  <si>
    <t>Margaery Tyrell</t>
  </si>
  <si>
    <t>Number Six</t>
  </si>
  <si>
    <t>Debbie Gallagher</t>
  </si>
  <si>
    <t>Missy Armitage</t>
  </si>
  <si>
    <t>The Queen</t>
  </si>
  <si>
    <t>Malory Archer</t>
  </si>
  <si>
    <t>Daenerys Targaryen</t>
  </si>
  <si>
    <t>Prudence Night</t>
  </si>
  <si>
    <t>Maeby Funke</t>
  </si>
  <si>
    <t>Addison Montgomery</t>
  </si>
  <si>
    <t>Thomas Barrow</t>
  </si>
  <si>
    <t>Laurel Lance</t>
  </si>
  <si>
    <t>Sally Rayburn</t>
  </si>
  <si>
    <t>Fiona Gallagher</t>
  </si>
  <si>
    <t>Rachel Menken</t>
  </si>
  <si>
    <t>Alex Vause</t>
  </si>
  <si>
    <t>Tony Soprano</t>
  </si>
  <si>
    <t>John Bender</t>
  </si>
  <si>
    <t>Don Draper</t>
  </si>
  <si>
    <t>Shiv Roy</t>
  </si>
  <si>
    <t>Josh Lyman</t>
  </si>
  <si>
    <t>Draco Malfoy</t>
  </si>
  <si>
    <t>Countess Lidia Ivanovna</t>
  </si>
  <si>
    <t>Connor Walsh</t>
  </si>
  <si>
    <t>Meadow Soprano</t>
  </si>
  <si>
    <t>Kim Ki-jung</t>
  </si>
  <si>
    <t>Kayce Dutton</t>
  </si>
  <si>
    <t>Serena Joy Waterford</t>
  </si>
  <si>
    <t>Agatha</t>
  </si>
  <si>
    <t>Misty</t>
  </si>
  <si>
    <t>Buffy Summers</t>
  </si>
  <si>
    <t>Chung-sook</t>
  </si>
  <si>
    <t>Elizabeth Keen</t>
  </si>
  <si>
    <t>Salvatore Romano</t>
  </si>
  <si>
    <t>Emily Gilmore</t>
  </si>
  <si>
    <t>Dolores Abernathy</t>
  </si>
  <si>
    <t>Paul Smecker</t>
  </si>
  <si>
    <t>Clarke Griffin</t>
  </si>
  <si>
    <t>Joan Holloway</t>
  </si>
  <si>
    <t>Betty Cooper</t>
  </si>
  <si>
    <t>Lily van der Woodsen</t>
  </si>
  <si>
    <t>Maeve Millay</t>
  </si>
  <si>
    <t>Daisy 'Skye' Johnson</t>
  </si>
  <si>
    <t>Mark</t>
  </si>
  <si>
    <t>Noah Puckerman</t>
  </si>
  <si>
    <t>Drew Torres</t>
  </si>
  <si>
    <t>Riff</t>
  </si>
  <si>
    <t>Han Solo</t>
  </si>
  <si>
    <t>Captain Hammer</t>
  </si>
  <si>
    <t>Dr. Horrible's Sing-Along Blog</t>
  </si>
  <si>
    <t>Bender Bending Rodriguez</t>
  </si>
  <si>
    <t>Gabrielle Solis</t>
  </si>
  <si>
    <t>Smash Williams</t>
  </si>
  <si>
    <t>Sterling Archer</t>
  </si>
  <si>
    <t>George Wickham</t>
  </si>
  <si>
    <t>Joey Donner</t>
  </si>
  <si>
    <t>Karen Wheeler</t>
  </si>
  <si>
    <t>Emmett Cullen</t>
  </si>
  <si>
    <t>Paulie 'Walnuts' Gualtieri</t>
  </si>
  <si>
    <t>Charlie Harper</t>
  </si>
  <si>
    <t>Count Alexei Vronsky</t>
  </si>
  <si>
    <t>Barney Stinson</t>
  </si>
  <si>
    <t>Billy Hargrove</t>
  </si>
  <si>
    <t>Bobby Briggs</t>
  </si>
  <si>
    <t>Rollo Sigurdsson</t>
  </si>
  <si>
    <t>Phil</t>
  </si>
  <si>
    <t>A-Train</t>
  </si>
  <si>
    <t>Rusty Ryan</t>
  </si>
  <si>
    <t>Logan Huntzberger</t>
  </si>
  <si>
    <t>Jenna Maroney</t>
  </si>
  <si>
    <t>Thomas 'Herc' Hauk</t>
  </si>
  <si>
    <t>Clay Davis</t>
  </si>
  <si>
    <t>Jackie Burkhart</t>
  </si>
  <si>
    <t>Tracy Jordan</t>
  </si>
  <si>
    <t>Anthony DiNozzo</t>
  </si>
  <si>
    <t>Bart Simpson</t>
  </si>
  <si>
    <t>Zapp Brannigan</t>
  </si>
  <si>
    <t>Tyler Durden</t>
  </si>
  <si>
    <t>Donna Meagle</t>
  </si>
  <si>
    <t>Sonny Corleone</t>
  </si>
  <si>
    <t>James 'Sawyer' Ford</t>
  </si>
  <si>
    <t>Gloria Delgado-Pritchett</t>
  </si>
  <si>
    <t>Jacqueline White</t>
  </si>
  <si>
    <t>Captain Killian 'Hook' Jones</t>
  </si>
  <si>
    <t>Nick Sobotka</t>
  </si>
  <si>
    <t>Lindsay Bluth Funke</t>
  </si>
  <si>
    <t>Ernesto de la Cruz</t>
  </si>
  <si>
    <t>Coco</t>
  </si>
  <si>
    <t>Roger Sterling</t>
  </si>
  <si>
    <t>Logan Delos</t>
  </si>
  <si>
    <t>Erlich Bachman</t>
  </si>
  <si>
    <t>Samantha Jones</t>
  </si>
  <si>
    <t>Haley Dunphy</t>
  </si>
  <si>
    <t>Mercutio</t>
  </si>
  <si>
    <t>Tyra Collette</t>
  </si>
  <si>
    <t>Damon Salvatore</t>
  </si>
  <si>
    <t>Ramona Vega</t>
  </si>
  <si>
    <t>Eleanor Shellstrop</t>
  </si>
  <si>
    <t>Denny Crane</t>
  </si>
  <si>
    <t>Jules Louden</t>
  </si>
  <si>
    <t>Ygritte</t>
  </si>
  <si>
    <t>Carl Gallagher</t>
  </si>
  <si>
    <t>Bronn</t>
  </si>
  <si>
    <t>Kate Austen</t>
  </si>
  <si>
    <t>Nelson Muntz</t>
  </si>
  <si>
    <t>Dean Winchester</t>
  </si>
  <si>
    <t>Tugg Speedman</t>
  </si>
  <si>
    <t>Kevin Pearson</t>
  </si>
  <si>
    <t>Harald Finehair</t>
  </si>
  <si>
    <t>Tokio</t>
  </si>
  <si>
    <t>Kelly Kapoor</t>
  </si>
  <si>
    <t>Rhett Butler</t>
  </si>
  <si>
    <t>Jessie</t>
  </si>
  <si>
    <t>Cordelia Chase</t>
  </si>
  <si>
    <t>Veronica Lodge</t>
  </si>
  <si>
    <t>Frank Costello</t>
  </si>
  <si>
    <t>Alexander 'Tig' Trager</t>
  </si>
  <si>
    <t>Joey Quinn</t>
  </si>
  <si>
    <t>Jenna Middleton</t>
  </si>
  <si>
    <t>Andrea</t>
  </si>
  <si>
    <t>Pamela Poovey</t>
  </si>
  <si>
    <t>Jayne Cobb</t>
  </si>
  <si>
    <t>Sean Parker</t>
  </si>
  <si>
    <t>Lisa</t>
  </si>
  <si>
    <t>Jennifer Check</t>
  </si>
  <si>
    <t>Edie Britt</t>
  </si>
  <si>
    <t>Preston 'Bodie' Broadus</t>
  </si>
  <si>
    <t>Kara 'Starbuck' Thrace</t>
  </si>
  <si>
    <t>Santana Lopez</t>
  </si>
  <si>
    <t>Tallahassee</t>
  </si>
  <si>
    <t>Gaston</t>
  </si>
  <si>
    <t>Lydia Bennet</t>
  </si>
  <si>
    <t>Lucifer Morningstar</t>
  </si>
  <si>
    <t>Oberyn Martell</t>
  </si>
  <si>
    <t>Manny Santos</t>
  </si>
  <si>
    <t>Alexis Rose</t>
  </si>
  <si>
    <t>Denver</t>
  </si>
  <si>
    <t>Alli Bhandari</t>
  </si>
  <si>
    <t>Fitzgerald Grant</t>
  </si>
  <si>
    <t>Shawn Spencer</t>
  </si>
  <si>
    <t>Janice Soprano</t>
  </si>
  <si>
    <t>Malcolm Reynolds</t>
  </si>
  <si>
    <t>Sal Maroni</t>
  </si>
  <si>
    <t>Princess Elizaveta 'Betsy' Tverskaya</t>
  </si>
  <si>
    <t>Randle Patrick McMurphy</t>
  </si>
  <si>
    <t>Jordan Baker</t>
  </si>
  <si>
    <t>Christopher Moltisanti</t>
  </si>
  <si>
    <t>Mrs. Bennet</t>
  </si>
  <si>
    <t>Jimmy McNulty</t>
  </si>
  <si>
    <t>Jaime Lannister</t>
  </si>
  <si>
    <t>Max Mayfield</t>
  </si>
  <si>
    <t>Tim Riggins</t>
  </si>
  <si>
    <t>Patrick Verona</t>
  </si>
  <si>
    <t>F. Tony Scarapiducci</t>
  </si>
  <si>
    <t>Shannon Rutherford</t>
  </si>
  <si>
    <t>Quark</t>
  </si>
  <si>
    <t>Faye Valentine</t>
  </si>
  <si>
    <t>Alex Karev</t>
  </si>
  <si>
    <t>Martha Rodgers</t>
  </si>
  <si>
    <t>Frank Gallagher</t>
  </si>
  <si>
    <t>Hobie Buchannon</t>
  </si>
  <si>
    <t>Francisco d'Anconia</t>
  </si>
  <si>
    <t>Selina Kyle</t>
  </si>
  <si>
    <t>Nicky Nichols</t>
  </si>
  <si>
    <t>Neal Caffrey</t>
  </si>
  <si>
    <t>Danny Ocean</t>
  </si>
  <si>
    <t>Ringo</t>
  </si>
  <si>
    <t>Jacob Black</t>
  </si>
  <si>
    <t>Mikaela Banes</t>
  </si>
  <si>
    <t>Merle Dixon</t>
  </si>
  <si>
    <t>John B</t>
  </si>
  <si>
    <t>Doc Holliday</t>
  </si>
  <si>
    <t>Elizabeth Swann</t>
  </si>
  <si>
    <t>John Crichton</t>
  </si>
  <si>
    <t>Ragnar Lothbrok</t>
  </si>
  <si>
    <t>Juliana Crain</t>
  </si>
  <si>
    <t>Veronica Fisher</t>
  </si>
  <si>
    <t>David Mills</t>
  </si>
  <si>
    <t>Jackson 'Jax' Teller</t>
  </si>
  <si>
    <t>Princess Fiona</t>
  </si>
  <si>
    <t>Shrek</t>
  </si>
  <si>
    <t>Yao</t>
  </si>
  <si>
    <t>Marion Ravenwood</t>
  </si>
  <si>
    <t>Omar Little</t>
  </si>
  <si>
    <t>Connor MacManus</t>
  </si>
  <si>
    <t>Catelyn Stark</t>
  </si>
  <si>
    <t>Stefan Salvatore</t>
  </si>
  <si>
    <t>Calvin's mom</t>
  </si>
  <si>
    <t>Angela Moss</t>
  </si>
  <si>
    <t>Queen Maeve</t>
  </si>
  <si>
    <t>Ellen Parsons</t>
  </si>
  <si>
    <t>Jamie Reagan</t>
  </si>
  <si>
    <t>Helen Seinfeld</t>
  </si>
  <si>
    <t>Eric Murphy</t>
  </si>
  <si>
    <t>Burton Guster</t>
  </si>
  <si>
    <t>Carmela Soprano</t>
  </si>
  <si>
    <t>Mary Cooper</t>
  </si>
  <si>
    <t>Mitchell Pritchett</t>
  </si>
  <si>
    <t>Dana Barrett</t>
  </si>
  <si>
    <t>Mammy</t>
  </si>
  <si>
    <t>Ashley Wilkes</t>
  </si>
  <si>
    <t>Mam? Imelda</t>
  </si>
  <si>
    <t>Alba Villanueva</t>
  </si>
  <si>
    <t>Nani Pelekai</t>
  </si>
  <si>
    <t>Philip Jennings</t>
  </si>
  <si>
    <t>Abby Whelan</t>
  </si>
  <si>
    <t>Rory Gilmore</t>
  </si>
  <si>
    <t>Paige Jennings</t>
  </si>
  <si>
    <t>Monica Geller</t>
  </si>
  <si>
    <t>Julia</t>
  </si>
  <si>
    <t>Lila Crane</t>
  </si>
  <si>
    <t>Psycho</t>
  </si>
  <si>
    <t>Sansa Stark</t>
  </si>
  <si>
    <t>Annie Edison</t>
  </si>
  <si>
    <t>Alfred Pennyworth</t>
  </si>
  <si>
    <t>Penelope</t>
  </si>
  <si>
    <t>Dr. Allison Cameron</t>
  </si>
  <si>
    <t>Mother's Milk</t>
  </si>
  <si>
    <t>Dr. Alana Bloom</t>
  </si>
  <si>
    <t>Nicole Haught</t>
  </si>
  <si>
    <t>Matthew Casey</t>
  </si>
  <si>
    <t>Cho Chang</t>
  </si>
  <si>
    <t>Niko Polastri</t>
  </si>
  <si>
    <t>Beryl Patmore</t>
  </si>
  <si>
    <t>Edward Cullen</t>
  </si>
  <si>
    <t>Matt Donovan</t>
  </si>
  <si>
    <t>The Nurse</t>
  </si>
  <si>
    <t>Dr. Bob Sweeney</t>
  </si>
  <si>
    <t>Randall Pearson</t>
  </si>
  <si>
    <t>Marge Simpson</t>
  </si>
  <si>
    <t>Becca Butcher</t>
  </si>
  <si>
    <t>Skyler White</t>
  </si>
  <si>
    <t>Joan Watson</t>
  </si>
  <si>
    <t>Elementary</t>
  </si>
  <si>
    <t>Sophie</t>
  </si>
  <si>
    <t>Carla Espinosa</t>
  </si>
  <si>
    <t>Meg March</t>
  </si>
  <si>
    <t>Mary Alice Young</t>
  </si>
  <si>
    <t>Marge Thompson</t>
  </si>
  <si>
    <t>Tess Ocean</t>
  </si>
  <si>
    <t>Ann Perkins</t>
  </si>
  <si>
    <t>Manny Delgado</t>
  </si>
  <si>
    <t>Maggie Hart</t>
  </si>
  <si>
    <t>True Detective</t>
  </si>
  <si>
    <t>Dr. Jennifer Melfi</t>
  </si>
  <si>
    <t>Monica Dutton</t>
  </si>
  <si>
    <t>Dr. Madolyn Madden</t>
  </si>
  <si>
    <t>Marlin</t>
  </si>
  <si>
    <t>Finding Nemo</t>
  </si>
  <si>
    <t>Laura Roslin</t>
  </si>
  <si>
    <t>Juliet O'Hara</t>
  </si>
  <si>
    <t>Eduardo Saverin</t>
  </si>
  <si>
    <t>Elsie Carson</t>
  </si>
  <si>
    <t>Lucilla</t>
  </si>
  <si>
    <t>Charlotte York</t>
  </si>
  <si>
    <t>Granny Lucas</t>
  </si>
  <si>
    <t>Bonnie Bennett</t>
  </si>
  <si>
    <t>Dennis 'Cutty' Wise</t>
  </si>
  <si>
    <t>Sun-Hwa Kwon</t>
  </si>
  <si>
    <t>Tracy Mills</t>
  </si>
  <si>
    <t>Alicia Florrick</t>
  </si>
  <si>
    <t>Katara</t>
  </si>
  <si>
    <t>Linda Martin</t>
  </si>
  <si>
    <t>Cyclops</t>
  </si>
  <si>
    <t>Dana Polk</t>
  </si>
  <si>
    <t>Anna Bates</t>
  </si>
  <si>
    <t>Jim Burns</t>
  </si>
  <si>
    <t>Dan Espinoza</t>
  </si>
  <si>
    <t>Derrial Book</t>
  </si>
  <si>
    <t>India Wilkes</t>
  </si>
  <si>
    <t>Jane Villanueva</t>
  </si>
  <si>
    <t>Dr. James Wilson</t>
  </si>
  <si>
    <t>Dr. Bedelia Du Maurier</t>
  </si>
  <si>
    <t>Bree Van de Kamp</t>
  </si>
  <si>
    <t>Waylon Smithers</t>
  </si>
  <si>
    <t>Iceman</t>
  </si>
  <si>
    <t>Silvio Dante</t>
  </si>
  <si>
    <t>Dr. John Watson</t>
  </si>
  <si>
    <t>Charlie Young</t>
  </si>
  <si>
    <t>Beth Pearson</t>
  </si>
  <si>
    <t>Torvi</t>
  </si>
  <si>
    <t>Margaret 'Hot Lips' Houlihan</t>
  </si>
  <si>
    <t>Claire Standish</t>
  </si>
  <si>
    <t>Rachel Dawes</t>
  </si>
  <si>
    <t>Amenadiel</t>
  </si>
  <si>
    <t>Chris Washington</t>
  </si>
  <si>
    <t>Michael Bluth</t>
  </si>
  <si>
    <t>Michel Gerard</t>
  </si>
  <si>
    <t>Veronica Donovan</t>
  </si>
  <si>
    <t>Princess Celestia</t>
  </si>
  <si>
    <t>Sheriff Truman</t>
  </si>
  <si>
    <t>Camille Saroyan</t>
  </si>
  <si>
    <t>Filip 'Chibs' Telford</t>
  </si>
  <si>
    <t>Lady Jessica</t>
  </si>
  <si>
    <t>Jorah Mormont</t>
  </si>
  <si>
    <t>Henry Reagan</t>
  </si>
  <si>
    <t>Elsa</t>
  </si>
  <si>
    <t>Terry Jeffords</t>
  </si>
  <si>
    <t>Beverly Crusher</t>
  </si>
  <si>
    <t>Anastasia Dualla</t>
  </si>
  <si>
    <t>Rosalie Hale</t>
  </si>
  <si>
    <t>Diana Rayburn</t>
  </si>
  <si>
    <t>Angel</t>
  </si>
  <si>
    <t>Jonah Simms</t>
  </si>
  <si>
    <t>Clark Kent</t>
  </si>
  <si>
    <t>Ned Flanders</t>
  </si>
  <si>
    <t>Nina Sayers</t>
  </si>
  <si>
    <t>Jennifer Jareau</t>
  </si>
  <si>
    <t>Queen Gertrude</t>
  </si>
  <si>
    <t>Lilah MacManus</t>
  </si>
  <si>
    <t>Amy Sosa</t>
  </si>
  <si>
    <t>Susie Derkins</t>
  </si>
  <si>
    <t>Beatrice 'Beadie' Russell</t>
  </si>
  <si>
    <t>Dr. Lisa Cuddy</t>
  </si>
  <si>
    <t>Jon Snow</t>
  </si>
  <si>
    <t>Rachel Zane</t>
  </si>
  <si>
    <t>Vincent Vega</t>
  </si>
  <si>
    <t>Kala Dandekar</t>
  </si>
  <si>
    <t>Betsy Heron</t>
  </si>
  <si>
    <t>Ben Hargreeves</t>
  </si>
  <si>
    <t>Marnie Michaels</t>
  </si>
  <si>
    <t>Petunia Dursley</t>
  </si>
  <si>
    <t>Martha Nielsen</t>
  </si>
  <si>
    <t>Ubbe Ragnarsson</t>
  </si>
  <si>
    <t>Olivia Benson</t>
  </si>
  <si>
    <t>Ashley Barrett</t>
  </si>
  <si>
    <t>Alexis Castle</t>
  </si>
  <si>
    <t>Ken Cosgrove</t>
  </si>
  <si>
    <t>Nala</t>
  </si>
  <si>
    <t>Skylar</t>
  </si>
  <si>
    <t>Storm</t>
  </si>
  <si>
    <t>Ellis Boyd 'Red' Redding</t>
  </si>
  <si>
    <t>Mike Delfino</t>
  </si>
  <si>
    <t>Emma Swan</t>
  </si>
  <si>
    <t>Nancy Wheeler</t>
  </si>
  <si>
    <t>Nancy Thompson</t>
  </si>
  <si>
    <t>Tom Wambsgans</t>
  </si>
  <si>
    <t>Beast</t>
  </si>
  <si>
    <t>Benjamin Linus</t>
  </si>
  <si>
    <t>Edward Nygma</t>
  </si>
  <si>
    <t>Bertram Gilfoyle</t>
  </si>
  <si>
    <t>Mark Zuckerberg</t>
  </si>
  <si>
    <t>Major Arnold Toht</t>
  </si>
  <si>
    <t>George Costanza</t>
  </si>
  <si>
    <t>Dan Humphrey</t>
  </si>
  <si>
    <t>Red John</t>
  </si>
  <si>
    <t>Roy Petty</t>
  </si>
  <si>
    <t>Dr. Horrible</t>
  </si>
  <si>
    <t>Chuck McGill</t>
  </si>
  <si>
    <t>Severus Snape</t>
  </si>
  <si>
    <t>Scorpius</t>
  </si>
  <si>
    <t>Cyrus Beene</t>
  </si>
  <si>
    <t>Varys</t>
  </si>
  <si>
    <t>Norman Bates</t>
  </si>
  <si>
    <t>Sandor Clegane</t>
  </si>
  <si>
    <t>Jughead Jones</t>
  </si>
  <si>
    <t>Bonnie Winterbottom</t>
  </si>
  <si>
    <t>Cypher</t>
  </si>
  <si>
    <t>Moe Szyslak</t>
  </si>
  <si>
    <t>Walter White</t>
  </si>
  <si>
    <t>Jamie Dutton</t>
  </si>
  <si>
    <t>Oswald Cobblepot</t>
  </si>
  <si>
    <t>Alastor Moody</t>
  </si>
  <si>
    <t>Konstantin</t>
  </si>
  <si>
    <t>Ava</t>
  </si>
  <si>
    <t>Dr. Harry Wells</t>
  </si>
  <si>
    <t>Toby Ziegler</t>
  </si>
  <si>
    <t>Sarah O'Brien</t>
  </si>
  <si>
    <t>Howard Payne</t>
  </si>
  <si>
    <t>Dwight Schrute</t>
  </si>
  <si>
    <t>Rust Cohle</t>
  </si>
  <si>
    <t>Mr. Burns</t>
  </si>
  <si>
    <t>Ruth Langmore</t>
  </si>
  <si>
    <t>John Locke</t>
  </si>
  <si>
    <t>Dennis Nedry</t>
  </si>
  <si>
    <t>Nick Dunne</t>
  </si>
  <si>
    <t>Elim Garak</t>
  </si>
  <si>
    <t>Paul Spector</t>
  </si>
  <si>
    <t>Polonius</t>
  </si>
  <si>
    <t>Kat Stratford</t>
  </si>
  <si>
    <t>Elliot Alderson</t>
  </si>
  <si>
    <t>Jonah Ryan</t>
  </si>
  <si>
    <t>Sid Phillips</t>
  </si>
  <si>
    <t>Pete Hornberger</t>
  </si>
  <si>
    <t>Ian Duncan</t>
  </si>
  <si>
    <t>The Wicked Witch of the West</t>
  </si>
  <si>
    <t>Leslie Winkle</t>
  </si>
  <si>
    <t>Ash</t>
  </si>
  <si>
    <t>April Ludgate</t>
  </si>
  <si>
    <t>Dexter Morgan</t>
  </si>
  <si>
    <t>Dr. Gregory House</t>
  </si>
  <si>
    <t>Stevie Budd</t>
  </si>
  <si>
    <t>Howard Wolowitz</t>
  </si>
  <si>
    <t>Will Graham</t>
  </si>
  <si>
    <t>Scar</t>
  </si>
  <si>
    <t>Kimiko Miyashiro</t>
  </si>
  <si>
    <t>Gollum</t>
  </si>
  <si>
    <t>Tycho Brahe</t>
  </si>
  <si>
    <t>Penny Arcade</t>
  </si>
  <si>
    <t>Chef Skinner</t>
  </si>
  <si>
    <t>Ratatouille</t>
  </si>
  <si>
    <t>Huck</t>
  </si>
  <si>
    <t>Ray Ploshansky</t>
  </si>
  <si>
    <t>Jian-Yang</t>
  </si>
  <si>
    <t>Sherlock Holmes</t>
  </si>
  <si>
    <t>Vicious</t>
  </si>
  <si>
    <t>Louis Litt</t>
  </si>
  <si>
    <t>Lord Voldemort</t>
  </si>
  <si>
    <t>John Murphy</t>
  </si>
  <si>
    <t>Robert Ford</t>
  </si>
  <si>
    <t>Eve Polastri</t>
  </si>
  <si>
    <t>Kendall Roy</t>
  </si>
  <si>
    <t>Dale Harding</t>
  </si>
  <si>
    <t>Ivar Ragnarsson</t>
  </si>
  <si>
    <t>Rowan Pope</t>
  </si>
  <si>
    <t>Quinn Perkins</t>
  </si>
  <si>
    <t>Janis Ian</t>
  </si>
  <si>
    <t>Allison Reynolds</t>
  </si>
  <si>
    <t>Jeremy Armitage</t>
  </si>
  <si>
    <t>Jason Bourne</t>
  </si>
  <si>
    <t>Sam Healy</t>
  </si>
  <si>
    <t>Tom Shayes</t>
  </si>
  <si>
    <t>Zuko</t>
  </si>
  <si>
    <t>Jacob Snell</t>
  </si>
  <si>
    <t>Baron Vladimir Harkonnen</t>
  </si>
  <si>
    <t>Floki</t>
  </si>
  <si>
    <t>Darlene Snell</t>
  </si>
  <si>
    <t>Kim Ki-taek</t>
  </si>
  <si>
    <t>Tommy</t>
  </si>
  <si>
    <t>Eric O'Bannon</t>
  </si>
  <si>
    <t>Chris Partlow</t>
  </si>
  <si>
    <t>Katniss Everdeen</t>
  </si>
  <si>
    <t>Michael Dawson</t>
  </si>
  <si>
    <t>Billy Costigan</t>
  </si>
  <si>
    <t>Thelonious Jaha</t>
  </si>
  <si>
    <t>Lau</t>
  </si>
  <si>
    <t>Brian Zeller</t>
  </si>
  <si>
    <t>Steve Hadley</t>
  </si>
  <si>
    <t>Maurice Levy</t>
  </si>
  <si>
    <t>Mark Watney</t>
  </si>
  <si>
    <t>The Martian</t>
  </si>
  <si>
    <t>Mark Brendanawicz</t>
  </si>
  <si>
    <t>Lawrence Yee</t>
  </si>
  <si>
    <t>Divya Narendra</t>
  </si>
  <si>
    <t>Howard Hamlin</t>
  </si>
  <si>
    <t>Madelyn Stillwell</t>
  </si>
  <si>
    <t>Ellis Wyatt</t>
  </si>
  <si>
    <t>Nog</t>
  </si>
  <si>
    <t>Raquel Murillo</t>
  </si>
  <si>
    <t>Midge Pinciotti</t>
  </si>
  <si>
    <t>Pinkie Pie</t>
  </si>
  <si>
    <t>Jake Peralta</t>
  </si>
  <si>
    <t>Timon</t>
  </si>
  <si>
    <t>Donkey</t>
  </si>
  <si>
    <t>Princess Ariel</t>
  </si>
  <si>
    <t>Ty Lee</t>
  </si>
  <si>
    <t>Prince Stepan 'Stiva' Oblonsky</t>
  </si>
  <si>
    <t>Merry Brandybuck</t>
  </si>
  <si>
    <t>Linda Belcher</t>
  </si>
  <si>
    <t>Jack Dawson</t>
  </si>
  <si>
    <t>Theodore Laurence</t>
  </si>
  <si>
    <t>Nemo</t>
  </si>
  <si>
    <t>Goh Peik Lin</t>
  </si>
  <si>
    <t>Joey Tribbiani</t>
  </si>
  <si>
    <t>June George</t>
  </si>
  <si>
    <t>Romeo Montague</t>
  </si>
  <si>
    <t>Carrie Bradshaw</t>
  </si>
  <si>
    <t>Michael Scott</t>
  </si>
  <si>
    <t>George Weasley</t>
  </si>
  <si>
    <t>Pippin Took</t>
  </si>
  <si>
    <t>Genie</t>
  </si>
  <si>
    <t>Maxwell Klinger</t>
  </si>
  <si>
    <t>Miguel</t>
  </si>
  <si>
    <t>Homer Simpson</t>
  </si>
  <si>
    <t>Michael Kelso</t>
  </si>
  <si>
    <t>Daisy Buchanan</t>
  </si>
  <si>
    <t>Jason Mendoza</t>
  </si>
  <si>
    <t>Izzie Stevens</t>
  </si>
  <si>
    <t>Richard Castle</t>
  </si>
  <si>
    <t>Peter Jason Quill</t>
  </si>
  <si>
    <t>Gavin 'Spinner' Mason</t>
  </si>
  <si>
    <t>Dory</t>
  </si>
  <si>
    <t>Hobbes</t>
  </si>
  <si>
    <t>Anna</t>
  </si>
  <si>
    <t>Vincent Chase</t>
  </si>
  <si>
    <t>Jenny Curran</t>
  </si>
  <si>
    <t>Stan Rizzo</t>
  </si>
  <si>
    <t>Mushu</t>
  </si>
  <si>
    <t>Patrick Stewart</t>
  </si>
  <si>
    <t>The Perks of Being a Wallflower</t>
  </si>
  <si>
    <t>Lorelai Gilmore</t>
  </si>
  <si>
    <t>Flaca Gonzales</t>
  </si>
  <si>
    <t>Cosmo Kramer</t>
  </si>
  <si>
    <t>Luke Dunphy</t>
  </si>
  <si>
    <t>Lito Rodriguez</t>
  </si>
  <si>
    <t>Sookie St. James</t>
  </si>
  <si>
    <t>Titus Andromedon</t>
  </si>
  <si>
    <t>Simba</t>
  </si>
  <si>
    <t>JJ</t>
  </si>
  <si>
    <t>Charlie Pace</t>
  </si>
  <si>
    <t>Lady Sybil Crawley</t>
  </si>
  <si>
    <t>Phoebe Buffay</t>
  </si>
  <si>
    <t>Jonathan 'Gabe' Gabriel</t>
  </si>
  <si>
    <t>Miss Patty</t>
  </si>
  <si>
    <t>Lily Aldrin</t>
  </si>
  <si>
    <t>Cameron Tucker</t>
  </si>
  <si>
    <t>Lorna Morello</t>
  </si>
  <si>
    <t>Philip J. Fry</t>
  </si>
  <si>
    <t>Fez</t>
  </si>
  <si>
    <t>Lilo Pelekai</t>
  </si>
  <si>
    <t>Penny</t>
  </si>
  <si>
    <t>Asher Millstone</t>
  </si>
  <si>
    <t>Chiana</t>
  </si>
  <si>
    <t>Maria</t>
  </si>
  <si>
    <t>Bob Pinciotti</t>
  </si>
  <si>
    <t>Nymphadora Tonks</t>
  </si>
  <si>
    <t>H?ctor</t>
  </si>
  <si>
    <t>John Michael Dorian</t>
  </si>
  <si>
    <t>Remy</t>
  </si>
  <si>
    <t>Troy Barnes</t>
  </si>
  <si>
    <t>Officer Slater</t>
  </si>
  <si>
    <t>Amanita Caplan</t>
  </si>
  <si>
    <t>Myrtle Wilson</t>
  </si>
  <si>
    <t>Juliet Capulet</t>
  </si>
  <si>
    <t>David Della Rocco</t>
  </si>
  <si>
    <t>Ling</t>
  </si>
  <si>
    <t>Damian Leigh</t>
  </si>
  <si>
    <t>Serena van der Woodsen</t>
  </si>
  <si>
    <t>Kevin Rayburn</t>
  </si>
  <si>
    <t>Shae</t>
  </si>
  <si>
    <t>Susan Mayer</t>
  </si>
  <si>
    <t>Xiomara Villanueva</t>
  </si>
  <si>
    <t>Rogelio De La Vega</t>
  </si>
  <si>
    <t>Aang</t>
  </si>
  <si>
    <t>Summer Finn</t>
  </si>
  <si>
    <t>(500) Days of Summer</t>
  </si>
  <si>
    <t>Tom Haverford</t>
  </si>
  <si>
    <t>Noah Calhoun</t>
  </si>
  <si>
    <t>Frenchie</t>
  </si>
  <si>
    <t>Jeff Portnoy</t>
  </si>
  <si>
    <t>Murphy MacManus</t>
  </si>
  <si>
    <t>Jack Sparrow</t>
  </si>
  <si>
    <t>Mac</t>
  </si>
  <si>
    <t>Sam Button</t>
  </si>
  <si>
    <t>Rose DeWitt Bukater</t>
  </si>
  <si>
    <t>Andy Bernard</t>
  </si>
  <si>
    <t>Ambrose Spellman</t>
  </si>
  <si>
    <t>Benjamin 'Hawkeye' Pierce</t>
  </si>
  <si>
    <t>Parker</t>
  </si>
  <si>
    <t>Johnny 'Drama' Chase</t>
  </si>
  <si>
    <t>Alice Cullen</t>
  </si>
  <si>
    <t>Marty McFly</t>
  </si>
  <si>
    <t>Julie Taylor</t>
  </si>
  <si>
    <t>Penelope Garcia</t>
  </si>
  <si>
    <t>Stitch</t>
  </si>
  <si>
    <t>Johnny</t>
  </si>
  <si>
    <t>Jay Gatsby</t>
  </si>
  <si>
    <t>Marion Crane</t>
  </si>
  <si>
    <t>Sirius Black</t>
  </si>
  <si>
    <t>Heywood</t>
  </si>
  <si>
    <t>Sokka</t>
  </si>
  <si>
    <t>Spike Spiegel</t>
  </si>
  <si>
    <t>Morty Smith</t>
  </si>
  <si>
    <t>Gary Walsh</t>
  </si>
  <si>
    <t>Andrea Sachs</t>
  </si>
  <si>
    <t>George O'Malley</t>
  </si>
  <si>
    <t>The Tin Man</t>
  </si>
  <si>
    <t>Frodo Baggins</t>
  </si>
  <si>
    <t>Beth March</t>
  </si>
  <si>
    <t>Charlie Kelmeckis</t>
  </si>
  <si>
    <t>Valentine Wiggin</t>
  </si>
  <si>
    <t>Belle French</t>
  </si>
  <si>
    <t>Brooks Hatlen</t>
  </si>
  <si>
    <t>Hughie Campbell</t>
  </si>
  <si>
    <t>Hugo 'Hurley' Reyes</t>
  </si>
  <si>
    <t>Peeta Mellark</t>
  </si>
  <si>
    <t>Julie Mayer</t>
  </si>
  <si>
    <t>Tom Hansen</t>
  </si>
  <si>
    <t>Grace Florrick</t>
  </si>
  <si>
    <t>Cameron James</t>
  </si>
  <si>
    <t>Pete Martell</t>
  </si>
  <si>
    <t>Steve Brady</t>
  </si>
  <si>
    <t>Marshall Eriksen</t>
  </si>
  <si>
    <t>Alfredo Linguini</t>
  </si>
  <si>
    <t>Jerry Gergich</t>
  </si>
  <si>
    <t>Rosalind Walker</t>
  </si>
  <si>
    <t>Rom</t>
  </si>
  <si>
    <t>Charlie Bucket</t>
  </si>
  <si>
    <t>Will Byers</t>
  </si>
  <si>
    <t>Kate Pearson</t>
  </si>
  <si>
    <t>Cally Henderson</t>
  </si>
  <si>
    <t>Walter 'Radar' O'Reilly</t>
  </si>
  <si>
    <t>Samwise Gamgee</t>
  </si>
  <si>
    <t>The Cowardly Lion</t>
  </si>
  <si>
    <t>Charles Boyle</t>
  </si>
  <si>
    <t>Dr. Sean Maguire</t>
  </si>
  <si>
    <t>Greg Hirsch</t>
  </si>
  <si>
    <t>Kif Kroker</t>
  </si>
  <si>
    <t>Pam Beesly</t>
  </si>
  <si>
    <t>Chien-Po</t>
  </si>
  <si>
    <t>Fantine</t>
  </si>
  <si>
    <t>Jane Bennet</t>
  </si>
  <si>
    <t>Melanie Hamilton</t>
  </si>
  <si>
    <t>Jackson Belleville</t>
  </si>
  <si>
    <t>Harvey Kinkle</t>
  </si>
  <si>
    <t>Joel Barish</t>
  </si>
  <si>
    <t>Mary Margaret Blanchard</t>
  </si>
  <si>
    <t>Belle</t>
  </si>
  <si>
    <t>Mam? Coco</t>
  </si>
  <si>
    <t>Friar Tuck</t>
  </si>
  <si>
    <t>Monica Gaztambide</t>
  </si>
  <si>
    <t>Robert 'Bobby Elvis' Munson</t>
  </si>
  <si>
    <t>Flynn White</t>
  </si>
  <si>
    <t>Nick Carraway</t>
  </si>
  <si>
    <t>Ted Mosby</t>
  </si>
  <si>
    <t>Eliza Hamilton</t>
  </si>
  <si>
    <t>Matt Saracen</t>
  </si>
  <si>
    <t>Rita Bennett</t>
  </si>
  <si>
    <t>Hilda Spellman</t>
  </si>
  <si>
    <t>Sara Tancredi</t>
  </si>
  <si>
    <t>Arthur Weasley</t>
  </si>
  <si>
    <t>Agt. Wendell Pleakley</t>
  </si>
  <si>
    <t>Will Schuester</t>
  </si>
  <si>
    <t>Xander Harris</t>
  </si>
  <si>
    <t>Esme Cullen</t>
  </si>
  <si>
    <t>Francis Mulcahy</t>
  </si>
  <si>
    <t>Tina Cohen-Chang</t>
  </si>
  <si>
    <t>Leopold 'Butters' Stotch</t>
  </si>
  <si>
    <t>Samwell Tarly</t>
  </si>
  <si>
    <t>William Mason</t>
  </si>
  <si>
    <t>Glenn Rhee</t>
  </si>
  <si>
    <t>Tina Belcher</t>
  </si>
  <si>
    <t>Princess Darya 'Dolly' Oblonskaya</t>
  </si>
  <si>
    <t>Nelson Bighetti</t>
  </si>
  <si>
    <t>Charlie Cheswick</t>
  </si>
  <si>
    <t>Horatio</t>
  </si>
  <si>
    <t>The Oracle</t>
  </si>
  <si>
    <t>Phyllis Lapin</t>
  </si>
  <si>
    <t>Kenneth Parcell</t>
  </si>
  <si>
    <t>Doc</t>
  </si>
  <si>
    <t>Georgiana Darcy</t>
  </si>
  <si>
    <t>Dobby</t>
  </si>
  <si>
    <t>Jake Sisko</t>
  </si>
  <si>
    <t>Chip Dove</t>
  </si>
  <si>
    <t>Maurice</t>
  </si>
  <si>
    <t>Deanna Troi</t>
  </si>
  <si>
    <t>Wyatt Langmore</t>
  </si>
  <si>
    <t>Ted Mullens</t>
  </si>
  <si>
    <t>D'Angelo Barksdale</t>
  </si>
  <si>
    <t>Marmee March</t>
  </si>
  <si>
    <t>Rachel Chu</t>
  </si>
  <si>
    <t>Joyce Byers</t>
  </si>
  <si>
    <t>Hernando Fuentes</t>
  </si>
  <si>
    <t>Iroh</t>
  </si>
  <si>
    <t>Elliot Reid</t>
  </si>
  <si>
    <t>Han Lue</t>
  </si>
  <si>
    <t>Charlie Strong</t>
  </si>
  <si>
    <t>Lucas Davidowicz</t>
  </si>
  <si>
    <t>Landry Clarke</t>
  </si>
  <si>
    <t>Miguel Rivas</t>
  </si>
  <si>
    <t>Charlie Swan</t>
  </si>
  <si>
    <t>Nick Blaine</t>
  </si>
  <si>
    <t>Lambert</t>
  </si>
  <si>
    <t>Kermit</t>
  </si>
  <si>
    <t>Davos Seaworth</t>
  </si>
  <si>
    <t>Castiel</t>
  </si>
  <si>
    <t>Alan Harper</t>
  </si>
  <si>
    <t>Ed Hurley</t>
  </si>
  <si>
    <t>Milhouse Van Houten</t>
  </si>
  <si>
    <t>George Michael Bluth</t>
  </si>
  <si>
    <t>Elizabeth</t>
  </si>
  <si>
    <t>Apu Nahasapeemapetilon</t>
  </si>
  <si>
    <t>Joshamee Gibbs</t>
  </si>
  <si>
    <t>Bob Belcher</t>
  </si>
  <si>
    <t>Felix Lutz</t>
  </si>
  <si>
    <t>'Chief' Bromden</t>
  </si>
  <si>
    <t>Dembe Zuma</t>
  </si>
  <si>
    <t>Jared Dunn</t>
  </si>
  <si>
    <t>Jimmy Palmer</t>
  </si>
  <si>
    <t>Timothy McGee</t>
  </si>
  <si>
    <t>Aram Mojtabai</t>
  </si>
  <si>
    <t>Stu</t>
  </si>
  <si>
    <t>Linus Caldwell</t>
  </si>
  <si>
    <t>Winn Schott</t>
  </si>
  <si>
    <t>Dale Horvath</t>
  </si>
  <si>
    <t>Lincoln Burrows</t>
  </si>
  <si>
    <t>Rita</t>
  </si>
  <si>
    <t>John Bates</t>
  </si>
  <si>
    <t>Billy Keikeya</t>
  </si>
  <si>
    <t>Eric Forman</t>
  </si>
  <si>
    <t>Archie 'Snake' Simpson</t>
  </si>
  <si>
    <t>Galen Tyrol</t>
  </si>
  <si>
    <t>Randall McHolland</t>
  </si>
  <si>
    <t>Hawkeye</t>
  </si>
  <si>
    <t>Mike McLintock</t>
  </si>
  <si>
    <t>Kirk Gleason</t>
  </si>
  <si>
    <t>Capp</t>
  </si>
  <si>
    <t>Grandpa Joe</t>
  </si>
  <si>
    <t>Mr. William Collins</t>
  </si>
  <si>
    <t>James Olsen</t>
  </si>
  <si>
    <t>Buzz Lightyear</t>
  </si>
  <si>
    <t>Lee 'Apollo' Adama</t>
  </si>
  <si>
    <t>Lon Hammond, Jr.</t>
  </si>
  <si>
    <t>Stephanie Holden</t>
  </si>
  <si>
    <t>Jack Shephard</t>
  </si>
  <si>
    <t>Jack Traven</t>
  </si>
  <si>
    <t>Thomas J. Whitmore</t>
  </si>
  <si>
    <t>Optimus Prime</t>
  </si>
  <si>
    <t>D.I. Greg Lestrade</t>
  </si>
  <si>
    <t>Li Shang</t>
  </si>
  <si>
    <t>General Mark R. Naird</t>
  </si>
  <si>
    <t>George Washington</t>
  </si>
  <si>
    <t>Miles O'Brien</t>
  </si>
  <si>
    <t>William Riker</t>
  </si>
  <si>
    <t>Benjamin Sisko</t>
  </si>
  <si>
    <t>Duke Leto Atreides</t>
  </si>
  <si>
    <t>Dr. Neil Melendez</t>
  </si>
  <si>
    <t>Ashley Stubbs</t>
  </si>
  <si>
    <t>Rhonda Pearlman</t>
  </si>
  <si>
    <t>Dallas</t>
  </si>
  <si>
    <t>Karl 'Helo' Agathon</t>
  </si>
  <si>
    <t>David Rossi</t>
  </si>
  <si>
    <t>Marcus Bell</t>
  </si>
  <si>
    <t>Clinton Jones</t>
  </si>
  <si>
    <t>Wayne Rigsby</t>
  </si>
  <si>
    <t>Tasha Yar</t>
  </si>
  <si>
    <t>Monica Hall</t>
  </si>
  <si>
    <t>Peggy Carter</t>
  </si>
  <si>
    <t>Hank Schrader</t>
  </si>
  <si>
    <t>Phil Coulson</t>
  </si>
  <si>
    <t>Janet Fraiser</t>
  </si>
  <si>
    <t>George S. Hammond</t>
  </si>
  <si>
    <t>Eric Taylor</t>
  </si>
  <si>
    <t>Robert Crawley, 7th Earl of Grantham</t>
  </si>
  <si>
    <t>Odafin Tutuola</t>
  </si>
  <si>
    <t>Lloyd</t>
  </si>
  <si>
    <t>Marcus Kane</t>
  </si>
  <si>
    <t>John Diggle</t>
  </si>
  <si>
    <t>Park Dong-ik</t>
  </si>
  <si>
    <t>Johnny Rose</t>
  </si>
  <si>
    <t>Frank Reagan</t>
  </si>
  <si>
    <t>Derek Morgan</t>
  </si>
  <si>
    <t>Black Panther</t>
  </si>
  <si>
    <t>Stan Beeman</t>
  </si>
  <si>
    <t>James Gordon</t>
  </si>
  <si>
    <t>Woody</t>
  </si>
  <si>
    <t>Andrew Clark</t>
  </si>
  <si>
    <t>Mufasa</t>
  </si>
  <si>
    <t>Captain America</t>
  </si>
  <si>
    <t>Anthony Garcia</t>
  </si>
  <si>
    <t>Victor Laszlo</t>
  </si>
  <si>
    <t>Wallace Boden</t>
  </si>
  <si>
    <t>Angelica Schuyler</t>
  </si>
  <si>
    <t>Richard Gilmore</t>
  </si>
  <si>
    <t>Hakoda</t>
  </si>
  <si>
    <t>Nick Stokes</t>
  </si>
  <si>
    <t>Princess Leia</t>
  </si>
  <si>
    <t>Colossus</t>
  </si>
  <si>
    <t>Derek Shepherd</t>
  </si>
  <si>
    <t>Seeley Booth</t>
  </si>
  <si>
    <t>Grace Van Pelt</t>
  </si>
  <si>
    <t>Henry Francis</t>
  </si>
  <si>
    <t>Will Gorski</t>
  </si>
  <si>
    <t>John Rayburn</t>
  </si>
  <si>
    <t>Maria LaGuerta</t>
  </si>
  <si>
    <t>Donna Pinciotti</t>
  </si>
  <si>
    <t>Joe West</t>
  </si>
  <si>
    <t>Kevin Ryan</t>
  </si>
  <si>
    <t>Capt. Oliver Queenan</t>
  </si>
  <si>
    <t>Captain Angela Ali</t>
  </si>
  <si>
    <t>Bellamy Blake</t>
  </si>
  <si>
    <t>Beverly Katz</t>
  </si>
  <si>
    <t>Stan Marsh</t>
  </si>
  <si>
    <t>Elliot Stabler</t>
  </si>
  <si>
    <t>Donald Thompson</t>
  </si>
  <si>
    <t>Ervin Burrell</t>
  </si>
  <si>
    <t>C. J. Cregg</t>
  </si>
  <si>
    <t>Javier Esposito</t>
  </si>
  <si>
    <t>Gale Hawthorne</t>
  </si>
  <si>
    <t>Bunk Moreland</t>
  </si>
  <si>
    <t>Chloe Decker</t>
  </si>
  <si>
    <t>Carlisle Cullen</t>
  </si>
  <si>
    <t>Professor Oak</t>
  </si>
  <si>
    <t>Alex Danvers</t>
  </si>
  <si>
    <t>Holden McCrea</t>
  </si>
  <si>
    <t>Harold Cooper</t>
  </si>
  <si>
    <t>Alphonso 'Mack' Mackenzie</t>
  </si>
  <si>
    <t>Jason Street</t>
  </si>
  <si>
    <t>Melinda Warner</t>
  </si>
  <si>
    <t>Dr. Ellie Sattler</t>
  </si>
  <si>
    <t>Colin Khoo</t>
  </si>
  <si>
    <t>Ellis Carver</t>
  </si>
  <si>
    <t>Rick Grimes</t>
  </si>
  <si>
    <t>Captain Marvel</t>
  </si>
  <si>
    <t>Geordi La Forge</t>
  </si>
  <si>
    <t>Dr. Audrey Lim</t>
  </si>
  <si>
    <t>Sailor Mars</t>
  </si>
  <si>
    <t>Kima Greggs</t>
  </si>
  <si>
    <t>Liz</t>
  </si>
  <si>
    <t>Nate Lahey</t>
  </si>
  <si>
    <t>Tuxedo Mask</t>
  </si>
  <si>
    <t>Eddard Stark</t>
  </si>
  <si>
    <t>Abbey Bartlet</t>
  </si>
  <si>
    <t>Benjamin Miles 'C-Note' Franklin</t>
  </si>
  <si>
    <t>Lana Kane</t>
  </si>
  <si>
    <t>Telemachus</t>
  </si>
  <si>
    <t>Jadzia Dax</t>
  </si>
  <si>
    <t>Marty Hart</t>
  </si>
  <si>
    <t>Turanga Leela</t>
  </si>
  <si>
    <t>Kim Wexler</t>
  </si>
  <si>
    <t>Sam Seaborn</t>
  </si>
  <si>
    <t>Legolas</t>
  </si>
  <si>
    <t>Curt Vaughan</t>
  </si>
  <si>
    <t>Josiah Bartlet</t>
  </si>
  <si>
    <t>Mitch Buchannon</t>
  </si>
  <si>
    <t>Samantha Carter</t>
  </si>
  <si>
    <t>Benvolio</t>
  </si>
  <si>
    <t>Jim Hopper</t>
  </si>
  <si>
    <t>Maximus</t>
  </si>
  <si>
    <t>Janet</t>
  </si>
  <si>
    <t>Lucas Sinclair</t>
  </si>
  <si>
    <t>Morty Seinfeld</t>
  </si>
  <si>
    <t>Joey Lucas</t>
  </si>
  <si>
    <t>Debra Morgan</t>
  </si>
  <si>
    <t>Aragorn</t>
  </si>
  <si>
    <t>Gimli</t>
  </si>
  <si>
    <t>Bjorn Lothbrok</t>
  </si>
  <si>
    <t>Leslie Thompkins</t>
  </si>
  <si>
    <t>Dale Cooper</t>
  </si>
  <si>
    <t>Lagertha</t>
  </si>
  <si>
    <t>Jack O'Neill</t>
  </si>
  <si>
    <t>Kelly Severide</t>
  </si>
  <si>
    <t>Claire Randall</t>
  </si>
  <si>
    <t>Paula Proctor</t>
  </si>
  <si>
    <t>Michael Lee</t>
  </si>
  <si>
    <t>корреляция с эталонным распределением по типам</t>
  </si>
  <si>
    <t>корреляция с вашим профилем</t>
  </si>
  <si>
    <t>корреляция с профилем вашего дуала</t>
  </si>
  <si>
    <t>профиль дуала (считается автоматически, в столбце AJ показано, насколько персонаж похож на вашего дуала)</t>
  </si>
  <si>
    <t>поправочный коэффициент (подобрано на глазок, иначе вообще ужас)</t>
  </si>
  <si>
    <t>чтобы хоть как-то исправить ситуацию, правее домножаем столбцы на поправочные коэффициенты</t>
  </si>
  <si>
    <t>Таблица ниже сортируется по вашему усмотрению. В серые строки лучше ничего не печатать и не удалять их, чтобы сортировка не сбивалась</t>
  </si>
  <si>
    <t>то есть набор из 36 вопросов явно не сбалансирован</t>
  </si>
  <si>
    <t>дисперсия интуиции мала, логики велика</t>
  </si>
  <si>
    <t>иррацио коррелирует с интуицией катастрофически сильно. Вообще очень много паразитных корреляций</t>
  </si>
  <si>
    <t>квестимности вообще не видно, весёлость имеет паразитную дисперсию, демократизм почему-то коррелирует с логикой</t>
  </si>
  <si>
    <t>ну хотя бы рассудительность представлена хорошо, и на том спасибо</t>
  </si>
  <si>
    <t>сюда можно не смотреть, смотрите правее, где розово-голубые столбцы</t>
  </si>
  <si>
    <t>как оказалось, векторы типов из-за паразитных корреляций признаков</t>
  </si>
  <si>
    <t>имеют СИЛЬНО разную длину,</t>
  </si>
  <si>
    <t>особенно много проблем с ЛИЭ, который вообще тонет среди прочих векторов</t>
  </si>
  <si>
    <t>и с ИЭИ, что особенно удивительно</t>
  </si>
  <si>
    <t>СЭИ и СЛИ тоже мало, но здесь, быть может, просто сказывается непопулярность этих типов</t>
  </si>
  <si>
    <t>2 по вероятности тип (если разница с 1 мала)</t>
  </si>
  <si>
    <t>&lt;-----</t>
  </si>
  <si>
    <r>
      <t xml:space="preserve">ваш профиль (введите цифры, тогда </t>
    </r>
    <r>
      <rPr>
        <sz val="8"/>
        <color rgb="FFFF0000"/>
        <rFont val="Arial"/>
        <family val="2"/>
        <charset val="204"/>
      </rPr>
      <t>в столбце AI будет показано, насколько персонаж похож на вас</t>
    </r>
    <r>
      <rPr>
        <b/>
        <sz val="8"/>
        <color rgb="FFFF0000"/>
        <rFont val="Arial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</si>
</sst>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2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3" fillId="0" borderId="0" xfId="1" applyFont="1"/>
    <xf numFmtId="0" fontId="2" fillId="0" borderId="0" xfId="1" applyNumberFormat="1" applyFont="1" applyAlignment="1">
      <alignment horizontal="right" textRotation="90" wrapText="1"/>
    </xf>
    <xf numFmtId="0" fontId="4" fillId="0" borderId="0" xfId="1" applyNumberFormat="1" applyFont="1" applyAlignment="1">
      <alignment horizontal="right" textRotation="90" wrapText="1"/>
    </xf>
    <xf numFmtId="0" fontId="3" fillId="0" borderId="1" xfId="1" applyFont="1" applyFill="1" applyBorder="1" applyAlignment="1">
      <alignment textRotation="90"/>
    </xf>
    <xf numFmtId="0" fontId="2" fillId="0" borderId="2" xfId="1" applyFont="1" applyFill="1" applyBorder="1" applyAlignment="1">
      <alignment textRotation="90"/>
    </xf>
    <xf numFmtId="0" fontId="2" fillId="0" borderId="4" xfId="1" applyFont="1" applyFill="1" applyBorder="1" applyAlignment="1">
      <alignment textRotation="90"/>
    </xf>
    <xf numFmtId="0" fontId="2" fillId="0" borderId="5" xfId="1" applyFont="1" applyFill="1" applyBorder="1" applyAlignment="1">
      <alignment textRotation="90"/>
    </xf>
    <xf numFmtId="0" fontId="3" fillId="0" borderId="6" xfId="1" applyFont="1" applyFill="1" applyBorder="1" applyAlignment="1">
      <alignment textRotation="90"/>
    </xf>
    <xf numFmtId="0" fontId="3" fillId="0" borderId="2" xfId="1" applyFont="1" applyFill="1" applyBorder="1" applyAlignment="1">
      <alignment textRotation="90"/>
    </xf>
    <xf numFmtId="0" fontId="3" fillId="0" borderId="4" xfId="1" applyFont="1" applyFill="1" applyBorder="1" applyAlignment="1">
      <alignment textRotation="90"/>
    </xf>
    <xf numFmtId="0" fontId="3" fillId="0" borderId="5" xfId="1" applyFont="1" applyFill="1" applyBorder="1" applyAlignment="1">
      <alignment textRotation="90"/>
    </xf>
    <xf numFmtId="0" fontId="3" fillId="0" borderId="3" xfId="1" applyFont="1" applyFill="1" applyBorder="1" applyAlignment="1">
      <alignment textRotation="90"/>
    </xf>
    <xf numFmtId="0" fontId="2" fillId="0" borderId="3" xfId="1" applyFont="1" applyFill="1" applyBorder="1" applyAlignment="1">
      <alignment textRotation="90"/>
    </xf>
    <xf numFmtId="164" fontId="1" fillId="0" borderId="1" xfId="1" applyNumberFormat="1" applyFont="1" applyBorder="1"/>
    <xf numFmtId="164" fontId="1" fillId="0" borderId="2" xfId="1" applyNumberFormat="1" applyFont="1" applyBorder="1"/>
    <xf numFmtId="164" fontId="1" fillId="0" borderId="4" xfId="1" applyNumberFormat="1" applyFont="1" applyBorder="1"/>
    <xf numFmtId="164" fontId="1" fillId="0" borderId="5" xfId="1" applyNumberFormat="1" applyFont="1" applyBorder="1"/>
    <xf numFmtId="164" fontId="1" fillId="0" borderId="6" xfId="1" applyNumberFormat="1" applyFont="1" applyBorder="1"/>
    <xf numFmtId="164" fontId="1" fillId="0" borderId="3" xfId="1" applyNumberFormat="1" applyFont="1" applyBorder="1"/>
    <xf numFmtId="0" fontId="1" fillId="0" borderId="0" xfId="1"/>
    <xf numFmtId="0" fontId="1" fillId="0" borderId="7" xfId="1" applyBorder="1"/>
    <xf numFmtId="0" fontId="1" fillId="0" borderId="0" xfId="1" applyBorder="1"/>
    <xf numFmtId="0" fontId="1" fillId="0" borderId="8" xfId="1" applyBorder="1"/>
    <xf numFmtId="0" fontId="1" fillId="0" borderId="0" xfId="1" applyNumberFormat="1"/>
    <xf numFmtId="2" fontId="3" fillId="0" borderId="0" xfId="1" applyNumberFormat="1" applyFont="1" applyBorder="1"/>
    <xf numFmtId="2" fontId="3" fillId="0" borderId="8" xfId="1" applyNumberFormat="1" applyFont="1" applyBorder="1"/>
    <xf numFmtId="164" fontId="3" fillId="0" borderId="7" xfId="1" applyNumberFormat="1" applyFont="1" applyBorder="1"/>
    <xf numFmtId="164" fontId="3" fillId="0" borderId="0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8" xfId="1" applyNumberFormat="1" applyFont="1" applyBorder="1"/>
    <xf numFmtId="0" fontId="3" fillId="0" borderId="7" xfId="1" applyFont="1" applyBorder="1"/>
    <xf numFmtId="0" fontId="3" fillId="0" borderId="0" xfId="1" applyFont="1" applyBorder="1"/>
    <xf numFmtId="0" fontId="3" fillId="0" borderId="8" xfId="1" applyFont="1" applyBorder="1"/>
    <xf numFmtId="0" fontId="3" fillId="0" borderId="0" xfId="1" applyFont="1" applyAlignment="1">
      <alignment horizontal="left"/>
    </xf>
    <xf numFmtId="0" fontId="3" fillId="0" borderId="0" xfId="1" applyNumberFormat="1" applyFont="1"/>
    <xf numFmtId="0" fontId="3" fillId="0" borderId="12" xfId="1" applyFont="1" applyBorder="1"/>
    <xf numFmtId="0" fontId="3" fillId="0" borderId="13" xfId="1" applyFont="1" applyBorder="1"/>
    <xf numFmtId="164" fontId="1" fillId="0" borderId="7" xfId="1" applyNumberFormat="1" applyBorder="1"/>
    <xf numFmtId="164" fontId="1" fillId="0" borderId="0" xfId="1" applyNumberFormat="1" applyBorder="1"/>
    <xf numFmtId="164" fontId="1" fillId="0" borderId="12" xfId="1" applyNumberFormat="1" applyBorder="1"/>
    <xf numFmtId="164" fontId="1" fillId="0" borderId="13" xfId="1" applyNumberFormat="1" applyBorder="1"/>
    <xf numFmtId="164" fontId="1" fillId="0" borderId="8" xfId="1" applyNumberFormat="1" applyBorder="1"/>
    <xf numFmtId="165" fontId="3" fillId="0" borderId="7" xfId="1" applyNumberFormat="1" applyFont="1" applyBorder="1"/>
    <xf numFmtId="165" fontId="3" fillId="0" borderId="0" xfId="1" applyNumberFormat="1" applyFont="1" applyBorder="1"/>
    <xf numFmtId="165" fontId="3" fillId="0" borderId="8" xfId="1" applyNumberFormat="1" applyFont="1" applyBorder="1"/>
    <xf numFmtId="0" fontId="2" fillId="0" borderId="0" xfId="1" applyFont="1" applyAlignment="1">
      <alignment horizontal="left"/>
    </xf>
    <xf numFmtId="0" fontId="1" fillId="0" borderId="12" xfId="1" applyBorder="1"/>
    <xf numFmtId="0" fontId="1" fillId="0" borderId="13" xfId="1" applyBorder="1"/>
    <xf numFmtId="9" fontId="3" fillId="0" borderId="4" xfId="1" applyNumberFormat="1" applyFont="1" applyBorder="1"/>
    <xf numFmtId="9" fontId="3" fillId="0" borderId="5" xfId="1" applyNumberFormat="1" applyFont="1" applyBorder="1"/>
    <xf numFmtId="9" fontId="3" fillId="0" borderId="6" xfId="1" applyNumberFormat="1" applyFont="1" applyBorder="1"/>
    <xf numFmtId="0" fontId="3" fillId="0" borderId="0" xfId="1" applyNumberFormat="1" applyFont="1" applyBorder="1"/>
    <xf numFmtId="2" fontId="3" fillId="0" borderId="14" xfId="1" applyNumberFormat="1" applyFont="1" applyBorder="1"/>
    <xf numFmtId="2" fontId="3" fillId="0" borderId="5" xfId="1" applyNumberFormat="1" applyFont="1" applyBorder="1"/>
    <xf numFmtId="2" fontId="3" fillId="0" borderId="4" xfId="1" applyNumberFormat="1" applyFont="1" applyBorder="1"/>
    <xf numFmtId="2" fontId="3" fillId="0" borderId="15" xfId="1" applyNumberFormat="1" applyFont="1" applyBorder="1"/>
    <xf numFmtId="0" fontId="4" fillId="0" borderId="0" xfId="1" applyNumberFormat="1" applyFont="1" applyBorder="1"/>
    <xf numFmtId="164" fontId="3" fillId="0" borderId="0" xfId="1" applyNumberFormat="1" applyFont="1"/>
    <xf numFmtId="2" fontId="3" fillId="0" borderId="1" xfId="1" applyNumberFormat="1" applyFont="1" applyBorder="1"/>
    <xf numFmtId="2" fontId="3" fillId="0" borderId="2" xfId="1" applyNumberFormat="1" applyFont="1" applyBorder="1"/>
    <xf numFmtId="2" fontId="3" fillId="0" borderId="16" xfId="1" applyNumberFormat="1" applyFont="1" applyBorder="1"/>
    <xf numFmtId="2" fontId="3" fillId="0" borderId="17" xfId="1" applyNumberFormat="1" applyFont="1" applyBorder="1"/>
    <xf numFmtId="2" fontId="3" fillId="0" borderId="3" xfId="1" applyNumberFormat="1" applyFont="1" applyBorder="1"/>
    <xf numFmtId="9" fontId="3" fillId="0" borderId="12" xfId="1" applyNumberFormat="1" applyFont="1" applyBorder="1"/>
    <xf numFmtId="9" fontId="3" fillId="0" borderId="0" xfId="1" applyNumberFormat="1" applyFont="1" applyBorder="1"/>
    <xf numFmtId="9" fontId="3" fillId="0" borderId="13" xfId="1" applyNumberFormat="1" applyFont="1" applyBorder="1"/>
    <xf numFmtId="2" fontId="3" fillId="0" borderId="7" xfId="1" applyNumberFormat="1" applyFont="1" applyBorder="1"/>
    <xf numFmtId="2" fontId="3" fillId="0" borderId="12" xfId="1" applyNumberFormat="1" applyFont="1" applyBorder="1"/>
    <xf numFmtId="2" fontId="3" fillId="0" borderId="13" xfId="1" applyNumberFormat="1" applyFont="1" applyBorder="1"/>
    <xf numFmtId="0" fontId="3" fillId="0" borderId="0" xfId="1" applyFont="1" applyFill="1"/>
    <xf numFmtId="0" fontId="2" fillId="0" borderId="7" xfId="1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8" xfId="1" applyFont="1" applyBorder="1" applyAlignment="1">
      <alignment horizontal="right"/>
    </xf>
    <xf numFmtId="2" fontId="3" fillId="0" borderId="6" xfId="1" applyNumberFormat="1" applyFont="1" applyBorder="1"/>
    <xf numFmtId="2" fontId="3" fillId="0" borderId="18" xfId="1" applyNumberFormat="1" applyFont="1" applyBorder="1"/>
    <xf numFmtId="2" fontId="3" fillId="0" borderId="19" xfId="1" applyNumberFormat="1" applyFont="1" applyBorder="1"/>
    <xf numFmtId="2" fontId="3" fillId="0" borderId="20" xfId="1" applyNumberFormat="1" applyFont="1" applyBorder="1"/>
    <xf numFmtId="2" fontId="3" fillId="0" borderId="21" xfId="1" applyNumberFormat="1" applyFont="1" applyBorder="1"/>
    <xf numFmtId="2" fontId="3" fillId="0" borderId="22" xfId="1" applyNumberFormat="1" applyFont="1" applyBorder="1"/>
    <xf numFmtId="0" fontId="3" fillId="0" borderId="0" xfId="1" applyNumberFormat="1" applyFont="1" applyAlignment="1">
      <alignment horizontal="right"/>
    </xf>
    <xf numFmtId="0" fontId="1" fillId="0" borderId="9" xfId="1" applyBorder="1"/>
    <xf numFmtId="0" fontId="1" fillId="0" borderId="10" xfId="1" applyBorder="1"/>
    <xf numFmtId="0" fontId="1" fillId="0" borderId="11" xfId="1" applyBorder="1"/>
    <xf numFmtId="2" fontId="1" fillId="0" borderId="0" xfId="1" applyNumberFormat="1"/>
    <xf numFmtId="0" fontId="4" fillId="0" borderId="0" xfId="1" applyFont="1" applyAlignment="1">
      <alignment horizontal="left"/>
    </xf>
    <xf numFmtId="0" fontId="6" fillId="0" borderId="0" xfId="1" applyFont="1"/>
    <xf numFmtId="0" fontId="3" fillId="0" borderId="0" xfId="1" applyFont="1" applyAlignment="1">
      <alignment textRotation="90" wrapText="1"/>
    </xf>
    <xf numFmtId="0" fontId="3" fillId="0" borderId="0" xfId="1" applyFont="1" applyAlignment="1">
      <alignment horizontal="right"/>
    </xf>
    <xf numFmtId="0" fontId="2" fillId="0" borderId="0" xfId="1" applyNumberFormat="1" applyFont="1" applyAlignment="1">
      <alignment horizontal="right"/>
    </xf>
    <xf numFmtId="2" fontId="3" fillId="0" borderId="1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2" fontId="3" fillId="0" borderId="23" xfId="1" applyNumberFormat="1" applyFont="1" applyBorder="1" applyAlignment="1">
      <alignment horizontal="center"/>
    </xf>
    <xf numFmtId="2" fontId="3" fillId="0" borderId="24" xfId="1" applyNumberFormat="1" applyFont="1" applyBorder="1" applyAlignment="1">
      <alignment horizontal="center"/>
    </xf>
    <xf numFmtId="2" fontId="3" fillId="0" borderId="25" xfId="1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2" fontId="3" fillId="0" borderId="26" xfId="1" applyNumberFormat="1" applyFont="1" applyBorder="1" applyAlignment="1">
      <alignment horizontal="center"/>
    </xf>
    <xf numFmtId="2" fontId="3" fillId="0" borderId="27" xfId="1" applyNumberFormat="1" applyFont="1" applyBorder="1" applyAlignment="1">
      <alignment horizontal="center"/>
    </xf>
    <xf numFmtId="2" fontId="3" fillId="0" borderId="28" xfId="1" applyNumberFormat="1" applyFont="1" applyBorder="1" applyAlignment="1">
      <alignment horizontal="center"/>
    </xf>
    <xf numFmtId="0" fontId="7" fillId="0" borderId="7" xfId="1" applyFont="1" applyBorder="1"/>
    <xf numFmtId="0" fontId="7" fillId="0" borderId="0" xfId="1" applyFont="1" applyBorder="1"/>
    <xf numFmtId="0" fontId="7" fillId="0" borderId="8" xfId="1" applyFont="1" applyBorder="1"/>
    <xf numFmtId="0" fontId="1" fillId="3" borderId="0" xfId="1" applyFill="1"/>
    <xf numFmtId="0" fontId="1" fillId="3" borderId="7" xfId="1" applyFill="1" applyBorder="1"/>
    <xf numFmtId="0" fontId="1" fillId="3" borderId="0" xfId="1" applyFill="1" applyBorder="1"/>
    <xf numFmtId="0" fontId="1" fillId="3" borderId="8" xfId="1" applyFill="1" applyBorder="1"/>
    <xf numFmtId="0" fontId="3" fillId="3" borderId="0" xfId="1" applyFont="1" applyFill="1"/>
    <xf numFmtId="0" fontId="1" fillId="3" borderId="0" xfId="1" applyNumberFormat="1" applyFill="1"/>
    <xf numFmtId="0" fontId="1" fillId="3" borderId="12" xfId="1" applyFill="1" applyBorder="1"/>
    <xf numFmtId="0" fontId="1" fillId="3" borderId="13" xfId="1" applyFill="1" applyBorder="1"/>
    <xf numFmtId="164" fontId="1" fillId="3" borderId="7" xfId="1" applyNumberFormat="1" applyFill="1" applyBorder="1"/>
    <xf numFmtId="164" fontId="1" fillId="3" borderId="0" xfId="1" applyNumberFormat="1" applyFill="1" applyBorder="1"/>
    <xf numFmtId="164" fontId="1" fillId="3" borderId="12" xfId="1" applyNumberFormat="1" applyFill="1" applyBorder="1"/>
    <xf numFmtId="164" fontId="1" fillId="3" borderId="13" xfId="1" applyNumberFormat="1" applyFill="1" applyBorder="1"/>
    <xf numFmtId="164" fontId="1" fillId="3" borderId="8" xfId="1" applyNumberFormat="1" applyFill="1" applyBorder="1"/>
    <xf numFmtId="2" fontId="3" fillId="2" borderId="9" xfId="1" applyNumberFormat="1" applyFont="1" applyFill="1" applyBorder="1"/>
    <xf numFmtId="2" fontId="3" fillId="2" borderId="10" xfId="1" applyNumberFormat="1" applyFont="1" applyFill="1" applyBorder="1"/>
    <xf numFmtId="2" fontId="3" fillId="2" borderId="11" xfId="1" applyNumberFormat="1" applyFont="1" applyFill="1" applyBorder="1"/>
    <xf numFmtId="2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64"/>
  <sheetViews>
    <sheetView tabSelected="1" topLeftCell="S1" workbookViewId="0">
      <pane ySplit="1" topLeftCell="A23" activePane="bottomLeft" state="frozen"/>
      <selection pane="bottomLeft" activeCell="AL15" sqref="AL15"/>
    </sheetView>
  </sheetViews>
  <sheetFormatPr defaultRowHeight="14.4" x14ac:dyDescent="0.3"/>
  <cols>
    <col min="1" max="1" width="2" bestFit="1" customWidth="1"/>
    <col min="2" max="2" width="3.44140625" customWidth="1"/>
    <col min="3" max="17" width="3.77734375" bestFit="1" customWidth="1"/>
    <col min="18" max="18" width="3.88671875" bestFit="1" customWidth="1"/>
    <col min="19" max="34" width="4.33203125" bestFit="1" customWidth="1"/>
    <col min="35" max="35" width="5.21875" customWidth="1"/>
    <col min="36" max="36" width="6.33203125" bestFit="1" customWidth="1"/>
    <col min="37" max="37" width="21.33203125" customWidth="1"/>
    <col min="38" max="38" width="19.77734375" customWidth="1"/>
    <col min="39" max="39" width="2.33203125" bestFit="1" customWidth="1"/>
    <col min="40" max="40" width="3.77734375" bestFit="1" customWidth="1"/>
    <col min="41" max="43" width="4.44140625" bestFit="1" customWidth="1"/>
    <col min="44" max="44" width="4.77734375" customWidth="1"/>
    <col min="45" max="59" width="4.44140625" customWidth="1"/>
    <col min="60" max="63" width="4" bestFit="1" customWidth="1"/>
    <col min="64" max="68" width="3.5546875" bestFit="1" customWidth="1"/>
    <col min="69" max="69" width="4" bestFit="1" customWidth="1"/>
    <col min="70" max="70" width="3.5546875" bestFit="1" customWidth="1"/>
    <col min="71" max="71" width="4" bestFit="1" customWidth="1"/>
    <col min="72" max="72" width="3.33203125" bestFit="1" customWidth="1"/>
    <col min="73" max="73" width="3.21875" bestFit="1" customWidth="1"/>
    <col min="74" max="74" width="3.5546875" bestFit="1" customWidth="1"/>
    <col min="75" max="75" width="3.44140625" bestFit="1" customWidth="1"/>
  </cols>
  <sheetData>
    <row r="1" spans="1:76" ht="103.2" customHeight="1" thickBot="1" x14ac:dyDescent="0.35">
      <c r="A1" s="24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  <c r="S1" s="2" t="s">
        <v>0</v>
      </c>
      <c r="T1" s="3" t="s">
        <v>1</v>
      </c>
      <c r="U1" s="3" t="s">
        <v>2</v>
      </c>
      <c r="V1" s="3" t="s">
        <v>3</v>
      </c>
      <c r="W1" s="3" t="s">
        <v>4</v>
      </c>
      <c r="X1" s="3" t="s">
        <v>5</v>
      </c>
      <c r="Y1" s="3" t="s">
        <v>6</v>
      </c>
      <c r="Z1" s="3" t="s">
        <v>7</v>
      </c>
      <c r="AA1" s="3" t="s">
        <v>8</v>
      </c>
      <c r="AB1" s="3" t="s">
        <v>9</v>
      </c>
      <c r="AC1" s="3" t="s">
        <v>10</v>
      </c>
      <c r="AD1" s="3" t="s">
        <v>11</v>
      </c>
      <c r="AE1" s="3" t="s">
        <v>12</v>
      </c>
      <c r="AF1" s="3" t="s">
        <v>13</v>
      </c>
      <c r="AG1" s="3" t="s">
        <v>14</v>
      </c>
      <c r="AH1" s="4" t="s">
        <v>15</v>
      </c>
      <c r="AI1" s="92" t="s">
        <v>1874</v>
      </c>
      <c r="AJ1" s="92" t="s">
        <v>1875</v>
      </c>
      <c r="AK1" s="5"/>
      <c r="AL1" s="5"/>
      <c r="AM1" s="6"/>
      <c r="AN1" s="7" t="s">
        <v>16</v>
      </c>
      <c r="AO1" s="6" t="s">
        <v>17</v>
      </c>
      <c r="AP1" s="6" t="s">
        <v>1891</v>
      </c>
      <c r="AQ1" s="6" t="s">
        <v>18</v>
      </c>
      <c r="AR1" s="6" t="s">
        <v>19</v>
      </c>
      <c r="AS1" s="8" t="s">
        <v>20</v>
      </c>
      <c r="AT1" s="9" t="s">
        <v>21</v>
      </c>
      <c r="AU1" s="9" t="s">
        <v>22</v>
      </c>
      <c r="AV1" s="10" t="s">
        <v>23</v>
      </c>
      <c r="AW1" s="11" t="s">
        <v>24</v>
      </c>
      <c r="AX1" s="12" t="s">
        <v>25</v>
      </c>
      <c r="AY1" s="13" t="s">
        <v>26</v>
      </c>
      <c r="AZ1" s="9" t="s">
        <v>27</v>
      </c>
      <c r="BA1" s="13" t="s">
        <v>28</v>
      </c>
      <c r="BB1" s="14" t="s">
        <v>29</v>
      </c>
      <c r="BC1" s="15" t="s">
        <v>30</v>
      </c>
      <c r="BD1" s="12" t="s">
        <v>31</v>
      </c>
      <c r="BE1" s="13" t="s">
        <v>32</v>
      </c>
      <c r="BF1" s="13" t="s">
        <v>33</v>
      </c>
      <c r="BG1" s="16" t="s">
        <v>34</v>
      </c>
      <c r="BH1" s="9" t="s">
        <v>35</v>
      </c>
      <c r="BI1" s="9" t="s">
        <v>36</v>
      </c>
      <c r="BJ1" s="9" t="s">
        <v>37</v>
      </c>
      <c r="BK1" s="17" t="s">
        <v>38</v>
      </c>
      <c r="BL1" s="18" t="s">
        <v>39</v>
      </c>
      <c r="BM1" s="19" t="s">
        <v>40</v>
      </c>
      <c r="BN1" s="19" t="s">
        <v>41</v>
      </c>
      <c r="BO1" s="19" t="s">
        <v>42</v>
      </c>
      <c r="BP1" s="20" t="s">
        <v>43</v>
      </c>
      <c r="BQ1" s="21" t="s">
        <v>44</v>
      </c>
      <c r="BR1" s="21" t="s">
        <v>45</v>
      </c>
      <c r="BS1" s="22" t="s">
        <v>46</v>
      </c>
      <c r="BT1" s="19" t="s">
        <v>47</v>
      </c>
      <c r="BU1" s="19" t="s">
        <v>48</v>
      </c>
      <c r="BV1" s="19" t="s">
        <v>49</v>
      </c>
      <c r="BW1" s="23" t="s">
        <v>50</v>
      </c>
      <c r="BX1" s="24"/>
    </row>
    <row r="2" spans="1:76" ht="15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>
        <v>1</v>
      </c>
      <c r="T2" s="26">
        <v>2</v>
      </c>
      <c r="U2" s="26">
        <v>3</v>
      </c>
      <c r="V2" s="26">
        <v>4</v>
      </c>
      <c r="W2" s="26">
        <v>5</v>
      </c>
      <c r="X2" s="26">
        <v>6</v>
      </c>
      <c r="Y2" s="26">
        <v>7</v>
      </c>
      <c r="Z2" s="26">
        <v>8</v>
      </c>
      <c r="AA2" s="26">
        <v>9</v>
      </c>
      <c r="AB2" s="26">
        <v>10</v>
      </c>
      <c r="AC2" s="26">
        <v>11</v>
      </c>
      <c r="AD2" s="26">
        <v>12</v>
      </c>
      <c r="AE2" s="26">
        <v>13</v>
      </c>
      <c r="AF2" s="26">
        <v>14</v>
      </c>
      <c r="AG2" s="26">
        <v>15</v>
      </c>
      <c r="AH2" s="27">
        <v>16</v>
      </c>
      <c r="AI2" s="24"/>
      <c r="AJ2" s="24"/>
      <c r="AK2" s="5"/>
      <c r="AL2" s="5"/>
      <c r="AM2" s="24"/>
      <c r="AN2" s="28"/>
      <c r="AO2" s="28"/>
      <c r="AP2" s="28"/>
      <c r="AQ2" s="28"/>
      <c r="AR2" s="94" t="s">
        <v>51</v>
      </c>
      <c r="AS2" s="64">
        <f t="shared" ref="AS2:BW2" si="0">VAR(AS27:AS1626)</f>
        <v>2.7460493409147274E-2</v>
      </c>
      <c r="AT2" s="65">
        <f t="shared" si="0"/>
        <v>1.1535408807448277</v>
      </c>
      <c r="AU2" s="65">
        <f t="shared" si="0"/>
        <v>0.76669079999657974</v>
      </c>
      <c r="AV2" s="66">
        <f t="shared" si="0"/>
        <v>1.7711555464441078</v>
      </c>
      <c r="AW2" s="65">
        <f t="shared" si="0"/>
        <v>0.56875156551214634</v>
      </c>
      <c r="AX2" s="67">
        <f t="shared" si="0"/>
        <v>2.942465133851116E-2</v>
      </c>
      <c r="AY2" s="65">
        <f t="shared" si="0"/>
        <v>0.12850924286948748</v>
      </c>
      <c r="AZ2" s="65">
        <f t="shared" si="0"/>
        <v>0.9348935209875634</v>
      </c>
      <c r="BA2" s="65">
        <f t="shared" si="0"/>
        <v>2.2923334246476832E-2</v>
      </c>
      <c r="BB2" s="66">
        <f t="shared" si="0"/>
        <v>4.4930835060944772E-2</v>
      </c>
      <c r="BC2" s="65">
        <f t="shared" si="0"/>
        <v>1.1348766108447428E-2</v>
      </c>
      <c r="BD2" s="67">
        <f t="shared" si="0"/>
        <v>6.2180271567007159E-2</v>
      </c>
      <c r="BE2" s="65">
        <f t="shared" si="0"/>
        <v>4.522283471381091E-2</v>
      </c>
      <c r="BF2" s="65">
        <f t="shared" si="0"/>
        <v>1.7097264544377155E-2</v>
      </c>
      <c r="BG2" s="68">
        <f t="shared" si="0"/>
        <v>3.5040404396801283E-2</v>
      </c>
      <c r="BH2" s="29">
        <f t="shared" si="0"/>
        <v>0.88897466243947876</v>
      </c>
      <c r="BI2" s="29">
        <f t="shared" si="0"/>
        <v>1.2059535308578693</v>
      </c>
      <c r="BJ2" s="29">
        <f t="shared" si="0"/>
        <v>1.0639622305938168</v>
      </c>
      <c r="BK2" s="30">
        <f t="shared" si="0"/>
        <v>1.1864139685229487</v>
      </c>
      <c r="BL2" s="31">
        <f t="shared" si="0"/>
        <v>13.657169145641159</v>
      </c>
      <c r="BM2" s="32">
        <f t="shared" si="0"/>
        <v>14.828372917540513</v>
      </c>
      <c r="BN2" s="32">
        <f t="shared" si="0"/>
        <v>16.345250721272329</v>
      </c>
      <c r="BO2" s="32">
        <f t="shared" si="0"/>
        <v>17.805500748862336</v>
      </c>
      <c r="BP2" s="33">
        <f t="shared" si="0"/>
        <v>16.593509438604723</v>
      </c>
      <c r="BQ2" s="32">
        <f t="shared" si="0"/>
        <v>25.274701150786875</v>
      </c>
      <c r="BR2" s="32">
        <f t="shared" si="0"/>
        <v>12.169368428092117</v>
      </c>
      <c r="BS2" s="34">
        <f t="shared" si="0"/>
        <v>21.426820371683473</v>
      </c>
      <c r="BT2" s="32">
        <f t="shared" si="0"/>
        <v>2.9592085979596416</v>
      </c>
      <c r="BU2" s="32">
        <f t="shared" si="0"/>
        <v>0.82800411904219817</v>
      </c>
      <c r="BV2" s="32">
        <f t="shared" si="0"/>
        <v>3.1413671934232235</v>
      </c>
      <c r="BW2" s="35">
        <f t="shared" si="0"/>
        <v>2.0324145445121919</v>
      </c>
      <c r="BX2" s="24"/>
    </row>
    <row r="3" spans="1:76" ht="15" thickBot="1" x14ac:dyDescent="0.3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6">
        <v>1</v>
      </c>
      <c r="T3" s="37">
        <v>1</v>
      </c>
      <c r="U3" s="37">
        <v>-1</v>
      </c>
      <c r="V3" s="37">
        <v>-1</v>
      </c>
      <c r="W3" s="37">
        <v>1</v>
      </c>
      <c r="X3" s="37">
        <v>1</v>
      </c>
      <c r="Y3" s="37">
        <v>-1</v>
      </c>
      <c r="Z3" s="37">
        <v>-1</v>
      </c>
      <c r="AA3" s="37">
        <v>1</v>
      </c>
      <c r="AB3" s="37">
        <v>1</v>
      </c>
      <c r="AC3" s="37">
        <v>-1</v>
      </c>
      <c r="AD3" s="37">
        <v>-1</v>
      </c>
      <c r="AE3" s="37">
        <v>1</v>
      </c>
      <c r="AF3" s="37">
        <v>1</v>
      </c>
      <c r="AG3" s="37">
        <v>-1</v>
      </c>
      <c r="AH3" s="38">
        <v>-1</v>
      </c>
      <c r="AI3" s="39" t="str">
        <f t="array" ref="AI3:AI17">TRANSPOSE(AS1:BG1)</f>
        <v>Статик</v>
      </c>
      <c r="AJ3" s="24"/>
      <c r="AL3" s="5"/>
      <c r="AM3" s="5"/>
      <c r="AN3" s="40"/>
      <c r="AO3" s="40"/>
      <c r="AP3" s="40"/>
      <c r="AQ3" s="40"/>
      <c r="AR3" s="93" t="str">
        <f>AI3</f>
        <v>Статик</v>
      </c>
      <c r="AS3" s="95">
        <f>CORREL($AS$27:$AS$1626,AS$27:AS$1626)</f>
        <v>1</v>
      </c>
      <c r="AT3" s="96">
        <f t="shared" ref="AT3:BG3" si="1">CORREL($AS$27:$AS$1626,AT$27:AT$1626)</f>
        <v>0.50167336881793001</v>
      </c>
      <c r="AU3" s="96">
        <f t="shared" si="1"/>
        <v>-1.6090893674032217E-2</v>
      </c>
      <c r="AV3" s="96">
        <f t="shared" si="1"/>
        <v>0.34351724099534453</v>
      </c>
      <c r="AW3" s="96">
        <f t="shared" si="1"/>
        <v>-2.4443442528912E-2</v>
      </c>
      <c r="AX3" s="96">
        <f t="shared" si="1"/>
        <v>0.39339916661717073</v>
      </c>
      <c r="AY3" s="96">
        <f t="shared" si="1"/>
        <v>0.2320581813499909</v>
      </c>
      <c r="AZ3" s="96">
        <f t="shared" si="1"/>
        <v>-0.67718805003349569</v>
      </c>
      <c r="BA3" s="96">
        <f t="shared" si="1"/>
        <v>5.3132169697345709E-2</v>
      </c>
      <c r="BB3" s="96">
        <f t="shared" si="1"/>
        <v>-0.56609177066157124</v>
      </c>
      <c r="BC3" s="96">
        <f t="shared" si="1"/>
        <v>-0.361086671098374</v>
      </c>
      <c r="BD3" s="96">
        <f t="shared" si="1"/>
        <v>0.73166709544616515</v>
      </c>
      <c r="BE3" s="96">
        <f t="shared" si="1"/>
        <v>0.25682261925116029</v>
      </c>
      <c r="BF3" s="96">
        <f t="shared" si="1"/>
        <v>-0.10294694930098949</v>
      </c>
      <c r="BG3" s="97">
        <f t="shared" si="1"/>
        <v>-0.61839062698747271</v>
      </c>
      <c r="BH3" s="26"/>
      <c r="BI3" s="26"/>
      <c r="BJ3" s="26"/>
      <c r="BK3" s="27"/>
      <c r="BL3" s="43"/>
      <c r="BM3" s="44"/>
      <c r="BN3" s="44"/>
      <c r="BO3" s="44"/>
      <c r="BP3" s="45"/>
      <c r="BQ3" s="44"/>
      <c r="BR3" s="44"/>
      <c r="BS3" s="46"/>
      <c r="BT3" s="44"/>
      <c r="BU3" s="44"/>
      <c r="BV3" s="44"/>
      <c r="BW3" s="47"/>
      <c r="BX3" s="24"/>
    </row>
    <row r="4" spans="1:76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36">
        <v>1</v>
      </c>
      <c r="T4" s="37">
        <v>-1</v>
      </c>
      <c r="U4" s="37">
        <v>-1</v>
      </c>
      <c r="V4" s="37">
        <v>1</v>
      </c>
      <c r="W4" s="37">
        <v>1</v>
      </c>
      <c r="X4" s="37">
        <v>-1</v>
      </c>
      <c r="Y4" s="37">
        <v>-1</v>
      </c>
      <c r="Z4" s="37">
        <v>1</v>
      </c>
      <c r="AA4" s="37">
        <v>1</v>
      </c>
      <c r="AB4" s="37">
        <v>-1</v>
      </c>
      <c r="AC4" s="37">
        <v>-1</v>
      </c>
      <c r="AD4" s="37">
        <v>1</v>
      </c>
      <c r="AE4" s="37">
        <v>1</v>
      </c>
      <c r="AF4" s="37">
        <v>-1</v>
      </c>
      <c r="AG4" s="37">
        <v>-1</v>
      </c>
      <c r="AH4" s="38">
        <v>1</v>
      </c>
      <c r="AI4" s="39" t="str">
        <v>Экстраверт</v>
      </c>
      <c r="AJ4" s="24"/>
      <c r="AL4" s="5"/>
      <c r="AM4" s="5"/>
      <c r="AN4" s="40"/>
      <c r="AO4" s="40"/>
      <c r="AP4" s="40"/>
      <c r="AQ4" s="40"/>
      <c r="AR4" s="1" t="str">
        <f>AI4</f>
        <v>Экстраверт</v>
      </c>
      <c r="AS4" s="98">
        <f>CORREL($AT$27:$AT$1626,AS$27:AS$1626)</f>
        <v>0.50167336881793001</v>
      </c>
      <c r="AT4" s="95">
        <f t="shared" ref="AT4:BG4" si="2">CORREL($AT$27:$AT$1626,AT$27:AT$1626)</f>
        <v>1</v>
      </c>
      <c r="AU4" s="96">
        <f t="shared" si="2"/>
        <v>0.47242011767606751</v>
      </c>
      <c r="AV4" s="96">
        <f t="shared" si="2"/>
        <v>-0.15586652916367461</v>
      </c>
      <c r="AW4" s="97">
        <f t="shared" si="2"/>
        <v>0.13842092764694761</v>
      </c>
      <c r="AX4" s="99">
        <f t="shared" si="2"/>
        <v>4.0337371170970998E-2</v>
      </c>
      <c r="AY4" s="99">
        <f t="shared" si="2"/>
        <v>0.61549762028501831</v>
      </c>
      <c r="AZ4" s="107">
        <f t="shared" si="2"/>
        <v>-0.62588772655280656</v>
      </c>
      <c r="BA4" s="99">
        <f t="shared" si="2"/>
        <v>-0.12756469297591527</v>
      </c>
      <c r="BB4" s="99">
        <f t="shared" si="2"/>
        <v>-0.40972265120752183</v>
      </c>
      <c r="BC4" s="99">
        <f t="shared" si="2"/>
        <v>-0.53091020679034739</v>
      </c>
      <c r="BD4" s="99">
        <f t="shared" si="2"/>
        <v>0.72079388481332307</v>
      </c>
      <c r="BE4" s="99">
        <f t="shared" si="2"/>
        <v>-0.51690125771120266</v>
      </c>
      <c r="BF4" s="99">
        <f t="shared" si="2"/>
        <v>-0.12409415249928588</v>
      </c>
      <c r="BG4" s="100">
        <f t="shared" si="2"/>
        <v>-8.8166958151382133E-2</v>
      </c>
      <c r="BH4" s="26"/>
      <c r="BI4" s="26"/>
      <c r="BJ4" s="26"/>
      <c r="BK4" s="27"/>
      <c r="BL4" s="43"/>
      <c r="BM4" s="44"/>
      <c r="BN4" s="44"/>
      <c r="BO4" s="44"/>
      <c r="BP4" s="45"/>
      <c r="BQ4" s="44"/>
      <c r="BR4" s="44"/>
      <c r="BS4" s="46"/>
      <c r="BT4" s="44"/>
      <c r="BU4" s="44"/>
      <c r="BV4" s="44"/>
      <c r="BW4" s="47"/>
      <c r="BX4" s="24"/>
    </row>
    <row r="5" spans="1:76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36">
        <v>1</v>
      </c>
      <c r="T5" s="37">
        <v>-1</v>
      </c>
      <c r="U5" s="37">
        <v>1</v>
      </c>
      <c r="V5" s="37">
        <v>-1</v>
      </c>
      <c r="W5" s="37">
        <v>1</v>
      </c>
      <c r="X5" s="37">
        <v>-1</v>
      </c>
      <c r="Y5" s="37">
        <v>1</v>
      </c>
      <c r="Z5" s="37">
        <v>-1</v>
      </c>
      <c r="AA5" s="37">
        <v>1</v>
      </c>
      <c r="AB5" s="37">
        <v>-1</v>
      </c>
      <c r="AC5" s="37">
        <v>1</v>
      </c>
      <c r="AD5" s="37">
        <v>-1</v>
      </c>
      <c r="AE5" s="37">
        <v>1</v>
      </c>
      <c r="AF5" s="37">
        <v>-1</v>
      </c>
      <c r="AG5" s="37">
        <v>1</v>
      </c>
      <c r="AH5" s="38">
        <v>-1</v>
      </c>
      <c r="AI5" s="39" t="str">
        <v>Иррационал</v>
      </c>
      <c r="AJ5" s="24"/>
      <c r="AL5" s="5"/>
      <c r="AM5" s="5"/>
      <c r="AN5" s="40"/>
      <c r="AO5" s="40"/>
      <c r="AP5" s="40"/>
      <c r="AQ5" s="40"/>
      <c r="AR5" s="1" t="str">
        <f>AI5</f>
        <v>Иррационал</v>
      </c>
      <c r="AS5" s="98">
        <f>CORREL($AU$27:$AU$1626,AS$27:AS$1626)</f>
        <v>-1.6090893674032217E-2</v>
      </c>
      <c r="AT5" s="98">
        <f t="shared" ref="AT5:BG5" si="3">CORREL($AU$27:$AU$1626,AT$27:AT$1626)</f>
        <v>0.47242011767606751</v>
      </c>
      <c r="AU5" s="99">
        <f t="shared" si="3"/>
        <v>1</v>
      </c>
      <c r="AV5" s="99">
        <f t="shared" si="3"/>
        <v>-0.48730829824952276</v>
      </c>
      <c r="AW5" s="100">
        <f t="shared" si="3"/>
        <v>0.79113750860851706</v>
      </c>
      <c r="AX5" s="99">
        <f t="shared" si="3"/>
        <v>0.53163260588606787</v>
      </c>
      <c r="AY5" s="99">
        <f t="shared" si="3"/>
        <v>0.87463362001597722</v>
      </c>
      <c r="AZ5" s="108">
        <f t="shared" si="3"/>
        <v>-0.11459702086179395</v>
      </c>
      <c r="BA5" s="99">
        <f t="shared" si="3"/>
        <v>-0.29299565008434336</v>
      </c>
      <c r="BB5" s="99">
        <f t="shared" si="3"/>
        <v>-0.50100520976036711</v>
      </c>
      <c r="BC5" s="99">
        <f t="shared" si="3"/>
        <v>-0.73622831545608192</v>
      </c>
      <c r="BD5" s="99">
        <f t="shared" si="3"/>
        <v>0.48023997287831294</v>
      </c>
      <c r="BE5" s="99">
        <f t="shared" si="3"/>
        <v>-0.28016104844575485</v>
      </c>
      <c r="BF5" s="99">
        <f t="shared" si="3"/>
        <v>-7.6293065103367308E-2</v>
      </c>
      <c r="BG5" s="100">
        <f t="shared" si="3"/>
        <v>0.30386166057603947</v>
      </c>
      <c r="BH5" s="26"/>
      <c r="BI5" s="26"/>
      <c r="BJ5" s="26"/>
      <c r="BK5" s="27"/>
      <c r="BL5" s="43"/>
      <c r="BM5" s="44"/>
      <c r="BN5" s="44"/>
      <c r="BO5" s="44"/>
      <c r="BP5" s="45"/>
      <c r="BQ5" s="44"/>
      <c r="BR5" s="44"/>
      <c r="BS5" s="46"/>
      <c r="BT5" s="44"/>
      <c r="BU5" s="44"/>
      <c r="BV5" s="44"/>
      <c r="BW5" s="47"/>
      <c r="BX5" s="24"/>
    </row>
    <row r="6" spans="1:76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36">
        <v>1</v>
      </c>
      <c r="T6" s="37">
        <v>1</v>
      </c>
      <c r="U6" s="37">
        <v>-1</v>
      </c>
      <c r="V6" s="37">
        <v>-1</v>
      </c>
      <c r="W6" s="37">
        <v>1</v>
      </c>
      <c r="X6" s="37">
        <v>1</v>
      </c>
      <c r="Y6" s="37">
        <v>-1</v>
      </c>
      <c r="Z6" s="37">
        <v>-1</v>
      </c>
      <c r="AA6" s="37">
        <v>-1</v>
      </c>
      <c r="AB6" s="37">
        <v>-1</v>
      </c>
      <c r="AC6" s="37">
        <v>1</v>
      </c>
      <c r="AD6" s="37">
        <v>1</v>
      </c>
      <c r="AE6" s="37">
        <v>-1</v>
      </c>
      <c r="AF6" s="37">
        <v>-1</v>
      </c>
      <c r="AG6" s="37">
        <v>1</v>
      </c>
      <c r="AH6" s="38">
        <v>1</v>
      </c>
      <c r="AI6" s="39" t="str">
        <v>Логик</v>
      </c>
      <c r="AJ6" s="24"/>
      <c r="AL6" s="5"/>
      <c r="AM6" s="5"/>
      <c r="AN6" s="40"/>
      <c r="AO6" s="40"/>
      <c r="AP6" s="40"/>
      <c r="AQ6" s="40"/>
      <c r="AR6" s="1" t="str">
        <f>AI6</f>
        <v>Логик</v>
      </c>
      <c r="AS6" s="98">
        <f>CORREL($AV$27:$AV$1626,AS$27:AS$1626)</f>
        <v>0.34351724099534453</v>
      </c>
      <c r="AT6" s="98">
        <f t="shared" ref="AT6:BG6" si="4">CORREL($AV$27:$AV$1626,AT$27:AT$1626)</f>
        <v>-0.15586652916367461</v>
      </c>
      <c r="AU6" s="99">
        <f t="shared" si="4"/>
        <v>-0.48730829824952276</v>
      </c>
      <c r="AV6" s="99">
        <f t="shared" si="4"/>
        <v>1</v>
      </c>
      <c r="AW6" s="100">
        <f t="shared" si="4"/>
        <v>-0.133600721866839</v>
      </c>
      <c r="AX6" s="99">
        <f t="shared" si="4"/>
        <v>-7.1192207937211316E-2</v>
      </c>
      <c r="AY6" s="99">
        <f t="shared" si="4"/>
        <v>-0.62624406348090833</v>
      </c>
      <c r="AZ6" s="108">
        <f t="shared" si="4"/>
        <v>-0.5150025338440678</v>
      </c>
      <c r="BA6" s="99">
        <f t="shared" si="4"/>
        <v>0.71837105843272187</v>
      </c>
      <c r="BB6" s="99">
        <f t="shared" si="4"/>
        <v>-0.34396066161447653</v>
      </c>
      <c r="BC6" s="99">
        <f t="shared" si="4"/>
        <v>0.37109221238903145</v>
      </c>
      <c r="BD6" s="99">
        <f t="shared" si="4"/>
        <v>0.22627608973294705</v>
      </c>
      <c r="BE6" s="99">
        <f t="shared" si="4"/>
        <v>0.5539622669151566</v>
      </c>
      <c r="BF6" s="99">
        <f t="shared" si="4"/>
        <v>-0.74454127024689831</v>
      </c>
      <c r="BG6" s="100">
        <f t="shared" si="4"/>
        <v>-0.37076184827267772</v>
      </c>
      <c r="BH6" s="26"/>
      <c r="BI6" s="26"/>
      <c r="BJ6" s="26"/>
      <c r="BK6" s="27"/>
      <c r="BL6" s="43"/>
      <c r="BM6" s="44"/>
      <c r="BN6" s="44"/>
      <c r="BO6" s="44"/>
      <c r="BP6" s="45"/>
      <c r="BQ6" s="44"/>
      <c r="BR6" s="44"/>
      <c r="BS6" s="46"/>
      <c r="BT6" s="44"/>
      <c r="BU6" s="44"/>
      <c r="BV6" s="44"/>
      <c r="BW6" s="47"/>
      <c r="BX6" s="24"/>
    </row>
    <row r="7" spans="1:76" ht="15" thickBot="1" x14ac:dyDescent="0.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36">
        <v>1</v>
      </c>
      <c r="T7" s="37">
        <v>1</v>
      </c>
      <c r="U7" s="37">
        <v>-1</v>
      </c>
      <c r="V7" s="37">
        <v>-1</v>
      </c>
      <c r="W7" s="37">
        <v>-1</v>
      </c>
      <c r="X7" s="37">
        <v>-1</v>
      </c>
      <c r="Y7" s="37">
        <v>1</v>
      </c>
      <c r="Z7" s="37">
        <v>1</v>
      </c>
      <c r="AA7" s="37">
        <v>-1</v>
      </c>
      <c r="AB7" s="37">
        <v>-1</v>
      </c>
      <c r="AC7" s="37">
        <v>1</v>
      </c>
      <c r="AD7" s="37">
        <v>1</v>
      </c>
      <c r="AE7" s="37">
        <v>1</v>
      </c>
      <c r="AF7" s="37">
        <v>1</v>
      </c>
      <c r="AG7" s="37">
        <v>-1</v>
      </c>
      <c r="AH7" s="38">
        <v>-1</v>
      </c>
      <c r="AI7" s="39" t="str">
        <v>Интуит</v>
      </c>
      <c r="AJ7" s="24"/>
      <c r="AL7" s="5"/>
      <c r="AM7" s="5"/>
      <c r="AN7" s="40"/>
      <c r="AO7" s="40"/>
      <c r="AP7" s="40"/>
      <c r="AQ7" s="40"/>
      <c r="AR7" s="1" t="str">
        <f>AI7</f>
        <v>Интуит</v>
      </c>
      <c r="AS7" s="98">
        <f>CORREL($AW$27:$AW$1626,AS$27:AS$1626)</f>
        <v>-2.4443442528912E-2</v>
      </c>
      <c r="AT7" s="101">
        <f t="shared" ref="AT7:BG7" si="5">CORREL($AW$27:$AW$1626,AT$27:AT$1626)</f>
        <v>0.13842092764694761</v>
      </c>
      <c r="AU7" s="102">
        <f t="shared" si="5"/>
        <v>0.79113750860851706</v>
      </c>
      <c r="AV7" s="102">
        <f t="shared" si="5"/>
        <v>-0.133600721866839</v>
      </c>
      <c r="AW7" s="103">
        <f t="shared" si="5"/>
        <v>0.99999999999999978</v>
      </c>
      <c r="AX7" s="99">
        <f t="shared" si="5"/>
        <v>0.70318939470712649</v>
      </c>
      <c r="AY7" s="99">
        <f t="shared" si="5"/>
        <v>0.63335135954141686</v>
      </c>
      <c r="AZ7" s="109">
        <f t="shared" si="5"/>
        <v>-0.11746247871394774</v>
      </c>
      <c r="BA7" s="99">
        <f t="shared" si="5"/>
        <v>0.11445361460254835</v>
      </c>
      <c r="BB7" s="99">
        <f t="shared" si="5"/>
        <v>-0.58666768927315371</v>
      </c>
      <c r="BC7" s="99">
        <f t="shared" si="5"/>
        <v>-0.43482859823325731</v>
      </c>
      <c r="BD7" s="99">
        <f t="shared" si="5"/>
        <v>0.40004813531192218</v>
      </c>
      <c r="BE7" s="99">
        <f t="shared" si="5"/>
        <v>7.5853151709709285E-2</v>
      </c>
      <c r="BF7" s="99">
        <f t="shared" si="5"/>
        <v>-0.3445862328802784</v>
      </c>
      <c r="BG7" s="100">
        <f t="shared" si="5"/>
        <v>0.2077533109477224</v>
      </c>
      <c r="BH7" s="26"/>
      <c r="BI7" s="26"/>
      <c r="BJ7" s="26"/>
      <c r="BK7" s="27"/>
      <c r="BL7" s="43"/>
      <c r="BM7" s="44"/>
      <c r="BN7" s="44"/>
      <c r="BO7" s="44"/>
      <c r="BP7" s="45"/>
      <c r="BQ7" s="44"/>
      <c r="BR7" s="44"/>
      <c r="BS7" s="46"/>
      <c r="BT7" s="44"/>
      <c r="BU7" s="44"/>
      <c r="BV7" s="44"/>
      <c r="BW7" s="47"/>
      <c r="BX7" s="24"/>
    </row>
    <row r="8" spans="1:76" x14ac:dyDescent="0.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36">
        <v>1</v>
      </c>
      <c r="T8" s="37">
        <v>1</v>
      </c>
      <c r="U8" s="37">
        <v>-1</v>
      </c>
      <c r="V8" s="37">
        <v>-1</v>
      </c>
      <c r="W8" s="37">
        <v>-1</v>
      </c>
      <c r="X8" s="37">
        <v>-1</v>
      </c>
      <c r="Y8" s="37">
        <v>1</v>
      </c>
      <c r="Z8" s="37">
        <v>1</v>
      </c>
      <c r="AA8" s="37">
        <v>1</v>
      </c>
      <c r="AB8" s="37">
        <v>1</v>
      </c>
      <c r="AC8" s="37">
        <v>-1</v>
      </c>
      <c r="AD8" s="37">
        <v>-1</v>
      </c>
      <c r="AE8" s="37">
        <v>-1</v>
      </c>
      <c r="AF8" s="37">
        <v>-1</v>
      </c>
      <c r="AG8" s="37">
        <v>1</v>
      </c>
      <c r="AH8" s="38">
        <v>1</v>
      </c>
      <c r="AI8" s="39" t="str">
        <v>Квестим</v>
      </c>
      <c r="AJ8" s="24"/>
      <c r="AL8" s="5"/>
      <c r="AM8" s="5"/>
      <c r="AN8" s="40"/>
      <c r="AO8" s="40"/>
      <c r="AP8" s="40"/>
      <c r="AQ8" s="40"/>
      <c r="AR8" s="93" t="str">
        <f>AI8</f>
        <v>Квестим</v>
      </c>
      <c r="AS8" s="98">
        <f>CORREL($AX$27:$AX$1626,AS$27:AS$1626)</f>
        <v>0.39339916661717073</v>
      </c>
      <c r="AT8" s="99">
        <f t="shared" ref="AT8:BG8" si="6">CORREL($AX$27:$AX$1626,AT$27:AT$1626)</f>
        <v>4.0337371170970998E-2</v>
      </c>
      <c r="AU8" s="99">
        <f t="shared" si="6"/>
        <v>0.53163260588606787</v>
      </c>
      <c r="AV8" s="99">
        <f t="shared" si="6"/>
        <v>-7.1192207937211316E-2</v>
      </c>
      <c r="AW8" s="99">
        <f t="shared" si="6"/>
        <v>0.70318939470712649</v>
      </c>
      <c r="AX8" s="99">
        <f t="shared" si="6"/>
        <v>1.0000000000000002</v>
      </c>
      <c r="AY8" s="99">
        <f t="shared" si="6"/>
        <v>0.56622843930627553</v>
      </c>
      <c r="AZ8" s="99">
        <f t="shared" si="6"/>
        <v>-0.24361939425615262</v>
      </c>
      <c r="BA8" s="99">
        <f t="shared" si="6"/>
        <v>-0.17794535069208672</v>
      </c>
      <c r="BB8" s="99">
        <f t="shared" si="6"/>
        <v>-0.7010059131788654</v>
      </c>
      <c r="BC8" s="99">
        <f t="shared" si="6"/>
        <v>-0.59199301473742327</v>
      </c>
      <c r="BD8" s="99">
        <f t="shared" si="6"/>
        <v>0.53099377447028706</v>
      </c>
      <c r="BE8" s="99">
        <f t="shared" si="6"/>
        <v>0.50843978348050634</v>
      </c>
      <c r="BF8" s="99">
        <f t="shared" si="6"/>
        <v>-1.2965977814796237E-2</v>
      </c>
      <c r="BG8" s="100">
        <f t="shared" si="6"/>
        <v>-0.34574243926861586</v>
      </c>
      <c r="BH8" s="26"/>
      <c r="BI8" s="26"/>
      <c r="BJ8" s="26"/>
      <c r="BK8" s="27"/>
      <c r="BL8" s="43"/>
      <c r="BM8" s="44"/>
      <c r="BN8" s="44"/>
      <c r="BO8" s="44"/>
      <c r="BP8" s="45"/>
      <c r="BQ8" s="44"/>
      <c r="BR8" s="44"/>
      <c r="BS8" s="46"/>
      <c r="BT8" s="44"/>
      <c r="BU8" s="44"/>
      <c r="BV8" s="44"/>
      <c r="BW8" s="47"/>
      <c r="BX8" s="24"/>
    </row>
    <row r="9" spans="1:76" ht="15" thickBot="1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36">
        <v>1</v>
      </c>
      <c r="T9" s="37">
        <v>1</v>
      </c>
      <c r="U9" s="37">
        <v>1</v>
      </c>
      <c r="V9" s="37">
        <v>1</v>
      </c>
      <c r="W9" s="37">
        <v>1</v>
      </c>
      <c r="X9" s="37">
        <v>1</v>
      </c>
      <c r="Y9" s="37">
        <v>1</v>
      </c>
      <c r="Z9" s="37">
        <v>1</v>
      </c>
      <c r="AA9" s="37">
        <v>-1</v>
      </c>
      <c r="AB9" s="37">
        <v>-1</v>
      </c>
      <c r="AC9" s="37">
        <v>-1</v>
      </c>
      <c r="AD9" s="37">
        <v>-1</v>
      </c>
      <c r="AE9" s="37">
        <v>-1</v>
      </c>
      <c r="AF9" s="37">
        <v>-1</v>
      </c>
      <c r="AG9" s="37">
        <v>-1</v>
      </c>
      <c r="AH9" s="38">
        <v>-1</v>
      </c>
      <c r="AI9" s="39" t="str">
        <v>Весёлый</v>
      </c>
      <c r="AJ9" s="24"/>
      <c r="AL9" s="5"/>
      <c r="AM9" s="5"/>
      <c r="AN9" s="40"/>
      <c r="AO9" s="40"/>
      <c r="AP9" s="40"/>
      <c r="AQ9" s="40"/>
      <c r="AR9" s="93" t="str">
        <f>AI9</f>
        <v>Весёлый</v>
      </c>
      <c r="AS9" s="98">
        <f>CORREL($AY$27:$AY$1626,AS$27:AS$1626)</f>
        <v>0.2320581813499909</v>
      </c>
      <c r="AT9" s="99">
        <f t="shared" ref="AT9:BG9" si="7">CORREL($AY$27:$AY$1626,AT$27:AT$1626)</f>
        <v>0.61549762028501831</v>
      </c>
      <c r="AU9" s="99">
        <f t="shared" si="7"/>
        <v>0.87463362001597722</v>
      </c>
      <c r="AV9" s="99">
        <f t="shared" si="7"/>
        <v>-0.62624406348090833</v>
      </c>
      <c r="AW9" s="99">
        <f t="shared" si="7"/>
        <v>0.63335135954141686</v>
      </c>
      <c r="AX9" s="99">
        <f t="shared" si="7"/>
        <v>0.56622843930627553</v>
      </c>
      <c r="AY9" s="99">
        <f t="shared" si="7"/>
        <v>1</v>
      </c>
      <c r="AZ9" s="99">
        <f t="shared" si="7"/>
        <v>-0.15847182441800428</v>
      </c>
      <c r="BA9" s="99">
        <f t="shared" si="7"/>
        <v>-0.44800629623568616</v>
      </c>
      <c r="BB9" s="99">
        <f t="shared" si="7"/>
        <v>-0.4199688835426354</v>
      </c>
      <c r="BC9" s="99">
        <f t="shared" si="7"/>
        <v>-0.77569786281408659</v>
      </c>
      <c r="BD9" s="99">
        <f t="shared" si="7"/>
        <v>0.53094262399711023</v>
      </c>
      <c r="BE9" s="99">
        <f t="shared" si="7"/>
        <v>-0.35251424289523653</v>
      </c>
      <c r="BF9" s="99">
        <f t="shared" si="7"/>
        <v>0.21072780940967628</v>
      </c>
      <c r="BG9" s="100">
        <f t="shared" si="7"/>
        <v>0.11415737078193863</v>
      </c>
      <c r="BH9" s="26"/>
      <c r="BI9" s="26"/>
      <c r="BJ9" s="26"/>
      <c r="BK9" s="27"/>
      <c r="BL9" s="43"/>
      <c r="BM9" s="44"/>
      <c r="BN9" s="44"/>
      <c r="BO9" s="44"/>
      <c r="BP9" s="45"/>
      <c r="BQ9" s="44"/>
      <c r="BR9" s="44"/>
      <c r="BS9" s="46"/>
      <c r="BT9" s="44"/>
      <c r="BU9" s="44"/>
      <c r="BV9" s="44"/>
      <c r="BW9" s="47"/>
      <c r="BX9" s="24"/>
    </row>
    <row r="10" spans="1:76" ht="15" thickBot="1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36">
        <v>1</v>
      </c>
      <c r="T10" s="37">
        <v>1</v>
      </c>
      <c r="U10" s="37">
        <v>1</v>
      </c>
      <c r="V10" s="37">
        <v>1</v>
      </c>
      <c r="W10" s="37">
        <v>-1</v>
      </c>
      <c r="X10" s="37">
        <v>-1</v>
      </c>
      <c r="Y10" s="37">
        <v>-1</v>
      </c>
      <c r="Z10" s="37">
        <v>-1</v>
      </c>
      <c r="AA10" s="37">
        <v>-1</v>
      </c>
      <c r="AB10" s="37">
        <v>-1</v>
      </c>
      <c r="AC10" s="37">
        <v>-1</v>
      </c>
      <c r="AD10" s="37">
        <v>-1</v>
      </c>
      <c r="AE10" s="37">
        <v>1</v>
      </c>
      <c r="AF10" s="37">
        <v>1</v>
      </c>
      <c r="AG10" s="37">
        <v>1</v>
      </c>
      <c r="AH10" s="38">
        <v>1</v>
      </c>
      <c r="AI10" s="39" t="str">
        <v>Рассудительный</v>
      </c>
      <c r="AJ10" s="24"/>
      <c r="AL10" s="5"/>
      <c r="AM10" s="5"/>
      <c r="AN10" s="40"/>
      <c r="AO10" s="40"/>
      <c r="AP10" s="40"/>
      <c r="AQ10" s="40"/>
      <c r="AR10" s="1" t="str">
        <f>AI10</f>
        <v>Рассудительный</v>
      </c>
      <c r="AS10" s="98">
        <f>CORREL($AZ$27:$AZ$1626,AS$27:AS$1626)</f>
        <v>-0.67718805003349569</v>
      </c>
      <c r="AT10" s="104">
        <f t="shared" ref="AT10:BG10" si="8">CORREL($AZ$27:$AZ$1626,AT$27:AT$1626)</f>
        <v>-0.62588772655280656</v>
      </c>
      <c r="AU10" s="105">
        <f t="shared" si="8"/>
        <v>-0.11459702086179395</v>
      </c>
      <c r="AV10" s="105">
        <f t="shared" si="8"/>
        <v>-0.5150025338440678</v>
      </c>
      <c r="AW10" s="106">
        <f t="shared" si="8"/>
        <v>-0.11746247871394774</v>
      </c>
      <c r="AX10" s="99">
        <f t="shared" si="8"/>
        <v>-0.24361939425615262</v>
      </c>
      <c r="AY10" s="99">
        <f t="shared" si="8"/>
        <v>-0.15847182441800428</v>
      </c>
      <c r="AZ10" s="99">
        <f t="shared" si="8"/>
        <v>1.0000000000000002</v>
      </c>
      <c r="BA10" s="99">
        <f t="shared" si="8"/>
        <v>-0.13273186588455593</v>
      </c>
      <c r="BB10" s="99">
        <f t="shared" si="8"/>
        <v>0.78982569529062241</v>
      </c>
      <c r="BC10" s="99">
        <f t="shared" si="8"/>
        <v>0.42086229448141532</v>
      </c>
      <c r="BD10" s="99">
        <f t="shared" si="8"/>
        <v>-0.88480296008268688</v>
      </c>
      <c r="BE10" s="99">
        <f t="shared" si="8"/>
        <v>-0.24068932175725249</v>
      </c>
      <c r="BF10" s="99">
        <f t="shared" si="8"/>
        <v>0.54585161104951252</v>
      </c>
      <c r="BG10" s="100">
        <f t="shared" si="8"/>
        <v>0.64038717408151258</v>
      </c>
      <c r="BH10" s="26"/>
      <c r="BI10" s="26"/>
      <c r="BJ10" s="26"/>
      <c r="BK10" s="27"/>
      <c r="BL10" s="43"/>
      <c r="BM10" s="44"/>
      <c r="BN10" s="44"/>
      <c r="BO10" s="44"/>
      <c r="BP10" s="45"/>
      <c r="BQ10" s="44"/>
      <c r="BR10" s="44"/>
      <c r="BS10" s="46"/>
      <c r="BT10" s="44"/>
      <c r="BU10" s="44"/>
      <c r="BV10" s="44"/>
      <c r="BW10" s="47"/>
      <c r="BX10" s="24"/>
    </row>
    <row r="11" spans="1:76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36">
        <v>1</v>
      </c>
      <c r="T11" s="37">
        <v>1</v>
      </c>
      <c r="U11" s="37">
        <v>1</v>
      </c>
      <c r="V11" s="37">
        <v>1</v>
      </c>
      <c r="W11" s="37">
        <v>-1</v>
      </c>
      <c r="X11" s="37">
        <v>-1</v>
      </c>
      <c r="Y11" s="37">
        <v>-1</v>
      </c>
      <c r="Z11" s="37">
        <v>-1</v>
      </c>
      <c r="AA11" s="37">
        <v>1</v>
      </c>
      <c r="AB11" s="37">
        <v>1</v>
      </c>
      <c r="AC11" s="37">
        <v>1</v>
      </c>
      <c r="AD11" s="37">
        <v>1</v>
      </c>
      <c r="AE11" s="37">
        <v>-1</v>
      </c>
      <c r="AF11" s="37">
        <v>-1</v>
      </c>
      <c r="AG11" s="37">
        <v>-1</v>
      </c>
      <c r="AH11" s="38">
        <v>-1</v>
      </c>
      <c r="AI11" s="39" t="str">
        <v>Демократ</v>
      </c>
      <c r="AJ11" s="24"/>
      <c r="AL11" s="5"/>
      <c r="AM11" s="5"/>
      <c r="AN11" s="40"/>
      <c r="AO11" s="40"/>
      <c r="AP11" s="40"/>
      <c r="AQ11" s="40"/>
      <c r="AR11" s="93" t="str">
        <f>AI11</f>
        <v>Демократ</v>
      </c>
      <c r="AS11" s="98">
        <f>CORREL($BA$27:$BA$1626,AS$27:AS$1626)</f>
        <v>5.3132169697345709E-2</v>
      </c>
      <c r="AT11" s="99">
        <f t="shared" ref="AT11:BG11" si="9">CORREL($BA$27:$BA$1626,AT$27:AT$1626)</f>
        <v>-0.12756469297591527</v>
      </c>
      <c r="AU11" s="99">
        <f t="shared" si="9"/>
        <v>-0.29299565008434336</v>
      </c>
      <c r="AV11" s="99">
        <f t="shared" si="9"/>
        <v>0.71837105843272187</v>
      </c>
      <c r="AW11" s="99">
        <f t="shared" si="9"/>
        <v>0.11445361460254835</v>
      </c>
      <c r="AX11" s="99">
        <f t="shared" si="9"/>
        <v>-0.17794535069208672</v>
      </c>
      <c r="AY11" s="99">
        <f t="shared" si="9"/>
        <v>-0.44800629623568616</v>
      </c>
      <c r="AZ11" s="99">
        <f t="shared" si="9"/>
        <v>-0.13273186588455593</v>
      </c>
      <c r="BA11" s="99">
        <f t="shared" si="9"/>
        <v>1</v>
      </c>
      <c r="BB11" s="99">
        <f t="shared" si="9"/>
        <v>-5.3304125368936049E-2</v>
      </c>
      <c r="BC11" s="99">
        <f t="shared" si="9"/>
        <v>0.57457167500443818</v>
      </c>
      <c r="BD11" s="99">
        <f t="shared" si="9"/>
        <v>-4.4835729964506556E-2</v>
      </c>
      <c r="BE11" s="99">
        <f t="shared" si="9"/>
        <v>0.13898764360637891</v>
      </c>
      <c r="BF11" s="99">
        <f t="shared" si="9"/>
        <v>-0.71021635121995652</v>
      </c>
      <c r="BG11" s="100">
        <f t="shared" si="9"/>
        <v>0.18862926685665504</v>
      </c>
      <c r="BH11" s="26"/>
      <c r="BI11" s="26"/>
      <c r="BJ11" s="26"/>
      <c r="BK11" s="27"/>
      <c r="BL11" s="43"/>
      <c r="BM11" s="44"/>
      <c r="BN11" s="44"/>
      <c r="BO11" s="44"/>
      <c r="BP11" s="45"/>
      <c r="BQ11" s="44"/>
      <c r="BR11" s="44"/>
      <c r="BS11" s="46"/>
      <c r="BT11" s="44"/>
      <c r="BU11" s="44"/>
      <c r="BV11" s="44"/>
      <c r="BW11" s="47"/>
      <c r="BX11" s="24"/>
    </row>
    <row r="12" spans="1:76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36">
        <v>1</v>
      </c>
      <c r="T12" s="37">
        <v>-1</v>
      </c>
      <c r="U12" s="37">
        <v>1</v>
      </c>
      <c r="V12" s="37">
        <v>-1</v>
      </c>
      <c r="W12" s="37">
        <v>1</v>
      </c>
      <c r="X12" s="37">
        <v>-1</v>
      </c>
      <c r="Y12" s="37">
        <v>1</v>
      </c>
      <c r="Z12" s="37">
        <v>-1</v>
      </c>
      <c r="AA12" s="37">
        <v>-1</v>
      </c>
      <c r="AB12" s="37">
        <v>1</v>
      </c>
      <c r="AC12" s="37">
        <v>-1</v>
      </c>
      <c r="AD12" s="37">
        <v>1</v>
      </c>
      <c r="AE12" s="37">
        <v>-1</v>
      </c>
      <c r="AF12" s="37">
        <v>1</v>
      </c>
      <c r="AG12" s="37">
        <v>-1</v>
      </c>
      <c r="AH12" s="38">
        <v>1</v>
      </c>
      <c r="AI12" s="39" t="str">
        <v>Уступчивый</v>
      </c>
      <c r="AJ12" s="24"/>
      <c r="AL12" s="5"/>
      <c r="AM12" s="5"/>
      <c r="AN12" s="40"/>
      <c r="AO12" s="40"/>
      <c r="AP12" s="40"/>
      <c r="AQ12" s="40"/>
      <c r="AR12" s="93" t="str">
        <f>AI12</f>
        <v>Уступчивый</v>
      </c>
      <c r="AS12" s="98">
        <f>CORREL($BB$27:$BB$1626,AS$27:AS$1626)</f>
        <v>-0.56609177066157124</v>
      </c>
      <c r="AT12" s="99">
        <f t="shared" ref="AT12:BG12" si="10">CORREL($BB$27:$BB$1626,AT$27:AT$1626)</f>
        <v>-0.40972265120752183</v>
      </c>
      <c r="AU12" s="99">
        <f t="shared" si="10"/>
        <v>-0.50100520976036711</v>
      </c>
      <c r="AV12" s="99">
        <f t="shared" si="10"/>
        <v>-0.34396066161447653</v>
      </c>
      <c r="AW12" s="99">
        <f t="shared" si="10"/>
        <v>-0.58666768927315371</v>
      </c>
      <c r="AX12" s="99">
        <f t="shared" si="10"/>
        <v>-0.7010059131788654</v>
      </c>
      <c r="AY12" s="99">
        <f t="shared" si="10"/>
        <v>-0.4199688835426354</v>
      </c>
      <c r="AZ12" s="99">
        <f t="shared" si="10"/>
        <v>0.78982569529062241</v>
      </c>
      <c r="BA12" s="99">
        <f t="shared" si="10"/>
        <v>-5.3304125368936049E-2</v>
      </c>
      <c r="BB12" s="99">
        <f t="shared" si="10"/>
        <v>1</v>
      </c>
      <c r="BC12" s="99">
        <f t="shared" si="10"/>
        <v>0.65009328638003239</v>
      </c>
      <c r="BD12" s="99">
        <f t="shared" si="10"/>
        <v>-0.89933311472560906</v>
      </c>
      <c r="BE12" s="99">
        <f t="shared" si="10"/>
        <v>-0.44511543564648332</v>
      </c>
      <c r="BF12" s="99">
        <f t="shared" si="10"/>
        <v>0.5209859249998694</v>
      </c>
      <c r="BG12" s="100">
        <f t="shared" si="10"/>
        <v>0.48822411738579535</v>
      </c>
      <c r="BH12" s="26"/>
      <c r="BI12" s="26"/>
      <c r="BJ12" s="26"/>
      <c r="BK12" s="27"/>
      <c r="BL12" s="43"/>
      <c r="BM12" s="44"/>
      <c r="BN12" s="44"/>
      <c r="BO12" s="44"/>
      <c r="BP12" s="45"/>
      <c r="BQ12" s="44"/>
      <c r="BR12" s="44"/>
      <c r="BS12" s="46"/>
      <c r="BT12" s="44"/>
      <c r="BU12" s="44"/>
      <c r="BV12" s="44"/>
      <c r="BW12" s="47"/>
      <c r="BX12" s="24"/>
    </row>
    <row r="13" spans="1:76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36">
        <v>1</v>
      </c>
      <c r="T13" s="37">
        <v>-1</v>
      </c>
      <c r="U13" s="37">
        <v>1</v>
      </c>
      <c r="V13" s="37">
        <v>-1</v>
      </c>
      <c r="W13" s="37">
        <v>-1</v>
      </c>
      <c r="X13" s="37">
        <v>1</v>
      </c>
      <c r="Y13" s="37">
        <v>-1</v>
      </c>
      <c r="Z13" s="37">
        <v>1</v>
      </c>
      <c r="AA13" s="37">
        <v>-1</v>
      </c>
      <c r="AB13" s="37">
        <v>1</v>
      </c>
      <c r="AC13" s="37">
        <v>-1</v>
      </c>
      <c r="AD13" s="37">
        <v>1</v>
      </c>
      <c r="AE13" s="37">
        <v>1</v>
      </c>
      <c r="AF13" s="37">
        <v>-1</v>
      </c>
      <c r="AG13" s="37">
        <v>1</v>
      </c>
      <c r="AH13" s="38">
        <v>-1</v>
      </c>
      <c r="AI13" s="39" t="str">
        <v>Беспечный</v>
      </c>
      <c r="AJ13" s="24"/>
      <c r="AL13" s="5"/>
      <c r="AM13" s="5"/>
      <c r="AN13" s="40"/>
      <c r="AO13" s="40"/>
      <c r="AP13" s="40"/>
      <c r="AQ13" s="40"/>
      <c r="AR13" s="93" t="str">
        <f>AI13</f>
        <v>Беспечный</v>
      </c>
      <c r="AS13" s="98">
        <f>CORREL($BC$27:$BC$1626,AS$27:AS$1626)</f>
        <v>-0.361086671098374</v>
      </c>
      <c r="AT13" s="99">
        <f t="shared" ref="AT13:BG13" si="11">CORREL($BC$27:$BC$1626,AT$27:AT$1626)</f>
        <v>-0.53091020679034739</v>
      </c>
      <c r="AU13" s="99">
        <f t="shared" si="11"/>
        <v>-0.73622831545608192</v>
      </c>
      <c r="AV13" s="99">
        <f t="shared" si="11"/>
        <v>0.37109221238903145</v>
      </c>
      <c r="AW13" s="99">
        <f t="shared" si="11"/>
        <v>-0.43482859823325731</v>
      </c>
      <c r="AX13" s="99">
        <f t="shared" si="11"/>
        <v>-0.59199301473742327</v>
      </c>
      <c r="AY13" s="99">
        <f t="shared" si="11"/>
        <v>-0.77569786281408659</v>
      </c>
      <c r="AZ13" s="99">
        <f t="shared" si="11"/>
        <v>0.42086229448141532</v>
      </c>
      <c r="BA13" s="99">
        <f t="shared" si="11"/>
        <v>0.57457167500443818</v>
      </c>
      <c r="BB13" s="99">
        <f t="shared" si="11"/>
        <v>0.65009328638003239</v>
      </c>
      <c r="BC13" s="99">
        <f t="shared" si="11"/>
        <v>1.0000000000000002</v>
      </c>
      <c r="BD13" s="99">
        <f t="shared" si="11"/>
        <v>-0.71330392416465904</v>
      </c>
      <c r="BE13" s="99">
        <f t="shared" si="11"/>
        <v>-3.5963398102652436E-2</v>
      </c>
      <c r="BF13" s="99">
        <f t="shared" si="11"/>
        <v>-0.13026941984585558</v>
      </c>
      <c r="BG13" s="100">
        <f t="shared" si="11"/>
        <v>0.29260504269473542</v>
      </c>
      <c r="BH13" s="26"/>
      <c r="BI13" s="26"/>
      <c r="BJ13" s="26"/>
      <c r="BK13" s="27"/>
      <c r="BL13" s="43"/>
      <c r="BM13" s="44"/>
      <c r="BN13" s="44"/>
      <c r="BO13" s="44"/>
      <c r="BP13" s="45"/>
      <c r="BQ13" s="44"/>
      <c r="BR13" s="44"/>
      <c r="BS13" s="46"/>
      <c r="BT13" s="44"/>
      <c r="BU13" s="44"/>
      <c r="BV13" s="44"/>
      <c r="BW13" s="47"/>
      <c r="BX13" s="24"/>
    </row>
    <row r="14" spans="1:76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36">
        <v>1</v>
      </c>
      <c r="T14" s="37">
        <v>-1</v>
      </c>
      <c r="U14" s="37">
        <v>1</v>
      </c>
      <c r="V14" s="37">
        <v>-1</v>
      </c>
      <c r="W14" s="37">
        <v>-1</v>
      </c>
      <c r="X14" s="37">
        <v>1</v>
      </c>
      <c r="Y14" s="37">
        <v>-1</v>
      </c>
      <c r="Z14" s="37">
        <v>1</v>
      </c>
      <c r="AA14" s="37">
        <v>1</v>
      </c>
      <c r="AB14" s="37">
        <v>-1</v>
      </c>
      <c r="AC14" s="37">
        <v>1</v>
      </c>
      <c r="AD14" s="37">
        <v>-1</v>
      </c>
      <c r="AE14" s="37">
        <v>-1</v>
      </c>
      <c r="AF14" s="37">
        <v>1</v>
      </c>
      <c r="AG14" s="37">
        <v>-1</v>
      </c>
      <c r="AH14" s="38">
        <v>1</v>
      </c>
      <c r="AI14" s="39" t="str">
        <v>Правый</v>
      </c>
      <c r="AJ14" s="24"/>
      <c r="AL14" s="5"/>
      <c r="AM14" s="5"/>
      <c r="AN14" s="40"/>
      <c r="AO14" s="40"/>
      <c r="AP14" s="40"/>
      <c r="AQ14" s="40"/>
      <c r="AR14" s="93" t="str">
        <f>AI14</f>
        <v>Правый</v>
      </c>
      <c r="AS14" s="98">
        <f>CORREL($BD$27:$BD$1626,AS$27:AS$1626)</f>
        <v>0.73166709544616515</v>
      </c>
      <c r="AT14" s="99">
        <f t="shared" ref="AT14:BG14" si="12">CORREL($BD$27:$BD$1626,AT$27:AT$1626)</f>
        <v>0.72079388481332307</v>
      </c>
      <c r="AU14" s="99">
        <f t="shared" si="12"/>
        <v>0.48023997287831294</v>
      </c>
      <c r="AV14" s="99">
        <f t="shared" si="12"/>
        <v>0.22627608973294705</v>
      </c>
      <c r="AW14" s="99">
        <f t="shared" si="12"/>
        <v>0.40004813531192218</v>
      </c>
      <c r="AX14" s="99">
        <f t="shared" si="12"/>
        <v>0.53099377447028706</v>
      </c>
      <c r="AY14" s="99">
        <f t="shared" si="12"/>
        <v>0.53094262399711023</v>
      </c>
      <c r="AZ14" s="99">
        <f t="shared" si="12"/>
        <v>-0.88480296008268688</v>
      </c>
      <c r="BA14" s="99">
        <f t="shared" si="12"/>
        <v>-4.4835729964506556E-2</v>
      </c>
      <c r="BB14" s="99">
        <f t="shared" si="12"/>
        <v>-0.89933311472560906</v>
      </c>
      <c r="BC14" s="99">
        <f t="shared" si="12"/>
        <v>-0.71330392416465904</v>
      </c>
      <c r="BD14" s="99">
        <f t="shared" si="12"/>
        <v>1</v>
      </c>
      <c r="BE14" s="99">
        <f t="shared" si="12"/>
        <v>0.16886068963572778</v>
      </c>
      <c r="BF14" s="99">
        <f t="shared" si="12"/>
        <v>-0.38823086623701092</v>
      </c>
      <c r="BG14" s="100">
        <f t="shared" si="12"/>
        <v>-0.51675712146042241</v>
      </c>
      <c r="BH14" s="26"/>
      <c r="BI14" s="26"/>
      <c r="BJ14" s="26"/>
      <c r="BK14" s="27"/>
      <c r="BL14" s="43"/>
      <c r="BM14" s="44"/>
      <c r="BN14" s="44"/>
      <c r="BO14" s="44"/>
      <c r="BP14" s="45"/>
      <c r="BQ14" s="44"/>
      <c r="BR14" s="44"/>
      <c r="BS14" s="46"/>
      <c r="BT14" s="44"/>
      <c r="BU14" s="44"/>
      <c r="BV14" s="44"/>
      <c r="BW14" s="47"/>
      <c r="BX14" s="24"/>
    </row>
    <row r="15" spans="1:76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36">
        <v>1</v>
      </c>
      <c r="T15" s="37">
        <v>-1</v>
      </c>
      <c r="U15" s="37">
        <v>-1</v>
      </c>
      <c r="V15" s="37">
        <v>1</v>
      </c>
      <c r="W15" s="37">
        <v>1</v>
      </c>
      <c r="X15" s="37">
        <v>-1</v>
      </c>
      <c r="Y15" s="37">
        <v>-1</v>
      </c>
      <c r="Z15" s="37">
        <v>1</v>
      </c>
      <c r="AA15" s="37">
        <v>-1</v>
      </c>
      <c r="AB15" s="37">
        <v>1</v>
      </c>
      <c r="AC15" s="37">
        <v>1</v>
      </c>
      <c r="AD15" s="37">
        <v>-1</v>
      </c>
      <c r="AE15" s="37">
        <v>-1</v>
      </c>
      <c r="AF15" s="37">
        <v>1</v>
      </c>
      <c r="AG15" s="37">
        <v>1</v>
      </c>
      <c r="AH15" s="38">
        <v>-1</v>
      </c>
      <c r="AI15" s="39" t="str">
        <v>Конструктивист</v>
      </c>
      <c r="AJ15" s="24"/>
      <c r="AL15" s="5"/>
      <c r="AM15" s="5"/>
      <c r="AN15" s="40"/>
      <c r="AO15" s="40"/>
      <c r="AP15" s="40"/>
      <c r="AQ15" s="40"/>
      <c r="AR15" s="93" t="str">
        <f>AI15</f>
        <v>Конструктивист</v>
      </c>
      <c r="AS15" s="98">
        <f>CORREL($BE$27:$BE$1626,AS$27:AS$1626)</f>
        <v>0.25682261925116029</v>
      </c>
      <c r="AT15" s="99">
        <f t="shared" ref="AT15:BG15" si="13">CORREL($BE$27:$BE$1626,AT$27:AT$1626)</f>
        <v>-0.51690125771120266</v>
      </c>
      <c r="AU15" s="99">
        <f t="shared" si="13"/>
        <v>-0.28016104844575485</v>
      </c>
      <c r="AV15" s="99">
        <f t="shared" si="13"/>
        <v>0.5539622669151566</v>
      </c>
      <c r="AW15" s="99">
        <f t="shared" si="13"/>
        <v>7.5853151709709285E-2</v>
      </c>
      <c r="AX15" s="99">
        <f t="shared" si="13"/>
        <v>0.50843978348050634</v>
      </c>
      <c r="AY15" s="99">
        <f t="shared" si="13"/>
        <v>-0.35251424289523653</v>
      </c>
      <c r="AZ15" s="99">
        <f t="shared" si="13"/>
        <v>-0.24068932175725249</v>
      </c>
      <c r="BA15" s="99">
        <f t="shared" si="13"/>
        <v>0.13898764360637891</v>
      </c>
      <c r="BB15" s="99">
        <f t="shared" si="13"/>
        <v>-0.44511543564648332</v>
      </c>
      <c r="BC15" s="99">
        <f t="shared" si="13"/>
        <v>-3.5963398102652436E-2</v>
      </c>
      <c r="BD15" s="99">
        <f t="shared" si="13"/>
        <v>0.16886068963572778</v>
      </c>
      <c r="BE15" s="99">
        <f t="shared" si="13"/>
        <v>0.99999999999999989</v>
      </c>
      <c r="BF15" s="99">
        <f t="shared" si="13"/>
        <v>-0.22935862427338649</v>
      </c>
      <c r="BG15" s="100">
        <f t="shared" si="13"/>
        <v>-0.65296995786126677</v>
      </c>
      <c r="BH15" s="26"/>
      <c r="BI15" s="26"/>
      <c r="BJ15" s="26"/>
      <c r="BK15" s="27"/>
      <c r="BL15" s="43"/>
      <c r="BM15" s="44"/>
      <c r="BN15" s="44"/>
      <c r="BO15" s="44"/>
      <c r="BP15" s="45"/>
      <c r="BQ15" s="44"/>
      <c r="BR15" s="44"/>
      <c r="BS15" s="46"/>
      <c r="BT15" s="44"/>
      <c r="BU15" s="44"/>
      <c r="BV15" s="44"/>
      <c r="BW15" s="47"/>
      <c r="BX15" s="24"/>
    </row>
    <row r="16" spans="1:76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36">
        <v>1</v>
      </c>
      <c r="T16" s="37">
        <v>-1</v>
      </c>
      <c r="U16" s="37">
        <v>-1</v>
      </c>
      <c r="V16" s="37">
        <v>1</v>
      </c>
      <c r="W16" s="37">
        <v>-1</v>
      </c>
      <c r="X16" s="37">
        <v>1</v>
      </c>
      <c r="Y16" s="37">
        <v>1</v>
      </c>
      <c r="Z16" s="37">
        <v>-1</v>
      </c>
      <c r="AA16" s="37">
        <v>-1</v>
      </c>
      <c r="AB16" s="37">
        <v>1</v>
      </c>
      <c r="AC16" s="37">
        <v>1</v>
      </c>
      <c r="AD16" s="37">
        <v>-1</v>
      </c>
      <c r="AE16" s="37">
        <v>1</v>
      </c>
      <c r="AF16" s="37">
        <v>-1</v>
      </c>
      <c r="AG16" s="37">
        <v>-1</v>
      </c>
      <c r="AH16" s="38">
        <v>1</v>
      </c>
      <c r="AI16" s="39" t="str">
        <v>Тактик</v>
      </c>
      <c r="AJ16" s="24"/>
      <c r="AL16" s="5"/>
      <c r="AM16" s="5"/>
      <c r="AN16" s="40"/>
      <c r="AO16" s="40"/>
      <c r="AP16" s="40"/>
      <c r="AQ16" s="40"/>
      <c r="AR16" s="93" t="str">
        <f>AI16</f>
        <v>Тактик</v>
      </c>
      <c r="AS16" s="98">
        <f>CORREL($BF$27:$BF$1626,AS$27:AS$1626)</f>
        <v>-0.10294694930098949</v>
      </c>
      <c r="AT16" s="99">
        <f t="shared" ref="AT16:BG16" si="14">CORREL($BF$27:$BF$1626,AT$27:AT$1626)</f>
        <v>-0.12409415249928588</v>
      </c>
      <c r="AU16" s="99">
        <f t="shared" si="14"/>
        <v>-7.6293065103367308E-2</v>
      </c>
      <c r="AV16" s="99">
        <f t="shared" si="14"/>
        <v>-0.74454127024689831</v>
      </c>
      <c r="AW16" s="99">
        <f t="shared" si="14"/>
        <v>-0.3445862328802784</v>
      </c>
      <c r="AX16" s="99">
        <f t="shared" si="14"/>
        <v>-1.2965977814796237E-2</v>
      </c>
      <c r="AY16" s="99">
        <f t="shared" si="14"/>
        <v>0.21072780940967628</v>
      </c>
      <c r="AZ16" s="99">
        <f t="shared" si="14"/>
        <v>0.54585161104951252</v>
      </c>
      <c r="BA16" s="99">
        <f t="shared" si="14"/>
        <v>-0.71021635121995652</v>
      </c>
      <c r="BB16" s="99">
        <f t="shared" si="14"/>
        <v>0.5209859249998694</v>
      </c>
      <c r="BC16" s="99">
        <f t="shared" si="14"/>
        <v>-0.13026941984585558</v>
      </c>
      <c r="BD16" s="99">
        <f t="shared" si="14"/>
        <v>-0.38823086623701092</v>
      </c>
      <c r="BE16" s="99">
        <f t="shared" si="14"/>
        <v>-0.22935862427338649</v>
      </c>
      <c r="BF16" s="99">
        <f t="shared" si="14"/>
        <v>1</v>
      </c>
      <c r="BG16" s="100">
        <f t="shared" si="14"/>
        <v>1.9268497428658327E-2</v>
      </c>
      <c r="BH16" s="26"/>
      <c r="BI16" s="26"/>
      <c r="BJ16" s="26"/>
      <c r="BK16" s="27"/>
      <c r="BL16" s="43"/>
      <c r="BM16" s="44"/>
      <c r="BN16" s="44"/>
      <c r="BO16" s="44"/>
      <c r="BP16" s="45"/>
      <c r="BQ16" s="44"/>
      <c r="BR16" s="44"/>
      <c r="BS16" s="46"/>
      <c r="BT16" s="44"/>
      <c r="BU16" s="44"/>
      <c r="BV16" s="44"/>
      <c r="BW16" s="47"/>
      <c r="BX16" s="24"/>
    </row>
    <row r="17" spans="1:76" ht="15" thickBot="1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36">
        <v>1</v>
      </c>
      <c r="T17" s="37">
        <v>-1</v>
      </c>
      <c r="U17" s="37">
        <v>-1</v>
      </c>
      <c r="V17" s="37">
        <v>1</v>
      </c>
      <c r="W17" s="37">
        <v>-1</v>
      </c>
      <c r="X17" s="37">
        <v>1</v>
      </c>
      <c r="Y17" s="37">
        <v>1</v>
      </c>
      <c r="Z17" s="37">
        <v>-1</v>
      </c>
      <c r="AA17" s="37">
        <v>1</v>
      </c>
      <c r="AB17" s="37">
        <v>-1</v>
      </c>
      <c r="AC17" s="37">
        <v>-1</v>
      </c>
      <c r="AD17" s="37">
        <v>1</v>
      </c>
      <c r="AE17" s="37">
        <v>-1</v>
      </c>
      <c r="AF17" s="37">
        <v>1</v>
      </c>
      <c r="AG17" s="37">
        <v>1</v>
      </c>
      <c r="AH17" s="38">
        <v>-1</v>
      </c>
      <c r="AI17" s="39" t="str">
        <v>Позитивист</v>
      </c>
      <c r="AJ17" s="24"/>
      <c r="AL17" s="5"/>
      <c r="AM17" s="5"/>
      <c r="AN17" s="40"/>
      <c r="AO17" s="40"/>
      <c r="AP17" s="40"/>
      <c r="AQ17" s="40"/>
      <c r="AR17" s="93" t="str">
        <f>AI17</f>
        <v>Позитивист</v>
      </c>
      <c r="AS17" s="101">
        <f>CORREL($BG$27:$BG$1626,AS$27:AS$1626)</f>
        <v>-0.61839062698747271</v>
      </c>
      <c r="AT17" s="102">
        <f t="shared" ref="AT17:BG17" si="15">CORREL($BG$27:$BG$1626,AT$27:AT$1626)</f>
        <v>-8.8166958151382133E-2</v>
      </c>
      <c r="AU17" s="102">
        <f t="shared" si="15"/>
        <v>0.30386166057603947</v>
      </c>
      <c r="AV17" s="102">
        <f t="shared" si="15"/>
        <v>-0.37076184827267772</v>
      </c>
      <c r="AW17" s="102">
        <f t="shared" si="15"/>
        <v>0.2077533109477224</v>
      </c>
      <c r="AX17" s="102">
        <f t="shared" si="15"/>
        <v>-0.34574243926861586</v>
      </c>
      <c r="AY17" s="102">
        <f t="shared" si="15"/>
        <v>0.11415737078193863</v>
      </c>
      <c r="AZ17" s="102">
        <f t="shared" si="15"/>
        <v>0.64038717408151258</v>
      </c>
      <c r="BA17" s="102">
        <f t="shared" si="15"/>
        <v>0.18862926685665504</v>
      </c>
      <c r="BB17" s="102">
        <f t="shared" si="15"/>
        <v>0.48822411738579535</v>
      </c>
      <c r="BC17" s="102">
        <f t="shared" si="15"/>
        <v>0.29260504269473542</v>
      </c>
      <c r="BD17" s="102">
        <f t="shared" si="15"/>
        <v>-0.51675712146042241</v>
      </c>
      <c r="BE17" s="102">
        <f t="shared" si="15"/>
        <v>-0.65296995786126677</v>
      </c>
      <c r="BF17" s="102">
        <f t="shared" si="15"/>
        <v>1.9268497428658327E-2</v>
      </c>
      <c r="BG17" s="103">
        <f t="shared" si="15"/>
        <v>1</v>
      </c>
      <c r="BH17" s="26"/>
      <c r="BI17" s="26"/>
      <c r="BJ17" s="26"/>
      <c r="BK17" s="27"/>
      <c r="BL17" s="43"/>
      <c r="BM17" s="44"/>
      <c r="BN17" s="44"/>
      <c r="BO17" s="44"/>
      <c r="BP17" s="45"/>
      <c r="BQ17" s="44"/>
      <c r="BR17" s="44"/>
      <c r="BS17" s="46"/>
      <c r="BT17" s="44"/>
      <c r="BU17" s="44"/>
      <c r="BV17" s="44"/>
      <c r="BW17" s="47"/>
      <c r="BX17" s="24"/>
    </row>
    <row r="18" spans="1:76" ht="15" thickBot="1" x14ac:dyDescent="0.35">
      <c r="A18" s="24"/>
      <c r="B18" s="5" t="s">
        <v>53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48">
        <f>100*VAR(S27:S1626)</f>
        <v>1.3854704151033002</v>
      </c>
      <c r="T18" s="49">
        <f t="shared" ref="T18:AH18" si="16">100*VAR(T27:T1626)</f>
        <v>1.9495334803089939</v>
      </c>
      <c r="U18" s="49">
        <f t="shared" si="16"/>
        <v>2.5154642125051425</v>
      </c>
      <c r="V18" s="49">
        <f t="shared" si="16"/>
        <v>1.8970572092485476</v>
      </c>
      <c r="W18" s="49">
        <f t="shared" si="16"/>
        <v>2.2562627825869073</v>
      </c>
      <c r="X18" s="49">
        <f t="shared" si="16"/>
        <v>2.4466354252672731</v>
      </c>
      <c r="Y18" s="49">
        <f t="shared" si="16"/>
        <v>2.5613604697629055</v>
      </c>
      <c r="Z18" s="49">
        <f t="shared" si="16"/>
        <v>1.9437394258193761</v>
      </c>
      <c r="AA18" s="49">
        <f t="shared" si="16"/>
        <v>2.5340889610767037</v>
      </c>
      <c r="AB18" s="49">
        <f t="shared" si="16"/>
        <v>1.9431520909947038</v>
      </c>
      <c r="AC18" s="49">
        <f t="shared" si="16"/>
        <v>2.5311746967985584</v>
      </c>
      <c r="AD18" s="49">
        <f t="shared" si="16"/>
        <v>2.3437894614116455</v>
      </c>
      <c r="AE18" s="49">
        <f t="shared" si="16"/>
        <v>2.7564122765480956</v>
      </c>
      <c r="AF18" s="49">
        <f t="shared" si="16"/>
        <v>2.3105343147310098</v>
      </c>
      <c r="AG18" s="49">
        <f t="shared" si="16"/>
        <v>2.189221641881788</v>
      </c>
      <c r="AH18" s="50">
        <f t="shared" si="16"/>
        <v>1.5970922589518031</v>
      </c>
      <c r="AI18" s="51" t="s">
        <v>51</v>
      </c>
      <c r="AJ18" s="24"/>
      <c r="AL18" s="5"/>
      <c r="AM18" s="5"/>
      <c r="AN18" s="40"/>
      <c r="AO18" s="40"/>
      <c r="AP18" s="40"/>
      <c r="AQ18" s="40"/>
      <c r="AR18" s="40"/>
      <c r="AS18" s="36" t="s">
        <v>1882</v>
      </c>
      <c r="AT18" s="37"/>
      <c r="AU18" s="37"/>
      <c r="AV18" s="41"/>
      <c r="AW18" s="37"/>
      <c r="AX18" s="42"/>
      <c r="AY18" s="37"/>
      <c r="AZ18" s="37"/>
      <c r="BA18" s="37"/>
      <c r="BB18" s="41"/>
      <c r="BC18" s="37"/>
      <c r="BD18" s="42"/>
      <c r="BE18" s="37"/>
      <c r="BF18" s="37"/>
      <c r="BG18" s="38"/>
      <c r="BH18" s="26"/>
      <c r="BI18" s="26"/>
      <c r="BJ18" s="26"/>
      <c r="BK18" s="27"/>
      <c r="BL18" s="43"/>
      <c r="BM18" s="44"/>
      <c r="BN18" s="44"/>
      <c r="BO18" s="44"/>
      <c r="BP18" s="45"/>
      <c r="BQ18" s="44"/>
      <c r="BR18" s="44"/>
      <c r="BS18" s="46"/>
      <c r="BT18" s="44"/>
      <c r="BU18" s="44"/>
      <c r="BV18" s="44"/>
      <c r="BW18" s="47"/>
      <c r="BX18" s="24"/>
    </row>
    <row r="19" spans="1:76" ht="15" thickBot="1" x14ac:dyDescent="0.35">
      <c r="A19" s="24"/>
      <c r="B19" s="5" t="s">
        <v>1885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126">
        <v>1</v>
      </c>
      <c r="T19" s="127">
        <v>0.92000999999999999</v>
      </c>
      <c r="U19" s="127">
        <v>1.0300199999999999</v>
      </c>
      <c r="V19" s="127">
        <v>0.92003000000000001</v>
      </c>
      <c r="W19" s="127">
        <v>0.92003999999999997</v>
      </c>
      <c r="X19" s="127">
        <v>0.86004999999999998</v>
      </c>
      <c r="Y19" s="127">
        <v>1.05006</v>
      </c>
      <c r="Z19" s="127">
        <v>1.02007</v>
      </c>
      <c r="AA19" s="127">
        <v>0.88007999999999997</v>
      </c>
      <c r="AB19" s="127">
        <v>1.1500900000000001</v>
      </c>
      <c r="AC19" s="127">
        <v>1.1001000000000001</v>
      </c>
      <c r="AD19" s="127">
        <v>1.5001100000000001</v>
      </c>
      <c r="AE19" s="127">
        <v>0.96011999999999997</v>
      </c>
      <c r="AF19" s="127">
        <v>1.00013</v>
      </c>
      <c r="AG19" s="127">
        <v>1.1001399999999999</v>
      </c>
      <c r="AH19" s="128">
        <v>0.88014999999999999</v>
      </c>
      <c r="AI19" s="51" t="s">
        <v>1877</v>
      </c>
      <c r="AJ19" s="24"/>
      <c r="AL19" s="5"/>
      <c r="AM19" s="5"/>
      <c r="AN19" s="40"/>
      <c r="AO19" s="40"/>
      <c r="AP19" s="40"/>
      <c r="AQ19" s="40"/>
      <c r="AR19" s="40"/>
      <c r="AS19" s="36" t="s">
        <v>1880</v>
      </c>
      <c r="AT19" s="37"/>
      <c r="AU19" s="37"/>
      <c r="AV19" s="41"/>
      <c r="AW19" s="37"/>
      <c r="AX19" s="42"/>
      <c r="AY19" s="37"/>
      <c r="AZ19" s="37"/>
      <c r="BA19" s="37"/>
      <c r="BB19" s="41"/>
      <c r="BC19" s="37"/>
      <c r="BD19" s="42"/>
      <c r="BE19" s="37"/>
      <c r="BF19" s="37"/>
      <c r="BG19" s="38"/>
      <c r="BH19" s="26"/>
      <c r="BI19" s="26"/>
      <c r="BJ19" s="26"/>
      <c r="BK19" s="27"/>
      <c r="BL19" s="43"/>
      <c r="BM19" s="44"/>
      <c r="BN19" s="44"/>
      <c r="BO19" s="44"/>
      <c r="BP19" s="45"/>
      <c r="BQ19" s="44"/>
      <c r="BR19" s="44"/>
      <c r="BS19" s="46"/>
      <c r="BT19" s="44"/>
      <c r="BU19" s="44"/>
      <c r="BV19" s="44"/>
      <c r="BW19" s="47"/>
      <c r="BX19" s="24"/>
    </row>
    <row r="20" spans="1:76" x14ac:dyDescent="0.3">
      <c r="A20" s="24"/>
      <c r="B20" s="5" t="s">
        <v>1886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36">
        <f t="shared" ref="S20:AH20" si="17">SUMIF($R27:$R1626,S2,$A27:$A1626)</f>
        <v>70</v>
      </c>
      <c r="T20" s="37">
        <f t="shared" si="17"/>
        <v>152</v>
      </c>
      <c r="U20" s="37">
        <f t="shared" si="17"/>
        <v>31</v>
      </c>
      <c r="V20" s="37">
        <f t="shared" si="17"/>
        <v>137</v>
      </c>
      <c r="W20" s="37">
        <f t="shared" si="17"/>
        <v>157</v>
      </c>
      <c r="X20" s="37">
        <f t="shared" si="17"/>
        <v>222</v>
      </c>
      <c r="Y20" s="37">
        <f t="shared" si="17"/>
        <v>42</v>
      </c>
      <c r="Z20" s="37">
        <f t="shared" si="17"/>
        <v>86</v>
      </c>
      <c r="AA20" s="37">
        <f t="shared" si="17"/>
        <v>197</v>
      </c>
      <c r="AB20" s="37">
        <f t="shared" si="17"/>
        <v>65</v>
      </c>
      <c r="AC20" s="37">
        <f t="shared" si="17"/>
        <v>59</v>
      </c>
      <c r="AD20" s="37">
        <f t="shared" si="17"/>
        <v>1</v>
      </c>
      <c r="AE20" s="37">
        <f t="shared" si="17"/>
        <v>113</v>
      </c>
      <c r="AF20" s="37">
        <f t="shared" si="17"/>
        <v>103</v>
      </c>
      <c r="AG20" s="37">
        <f t="shared" si="17"/>
        <v>14</v>
      </c>
      <c r="AH20" s="38">
        <f t="shared" si="17"/>
        <v>151</v>
      </c>
      <c r="AI20" s="51" t="s">
        <v>52</v>
      </c>
      <c r="AJ20" s="24"/>
      <c r="AL20" s="5"/>
      <c r="AM20" s="5"/>
      <c r="AN20" s="40"/>
      <c r="AO20" s="40"/>
      <c r="AP20" s="40"/>
      <c r="AQ20" s="40"/>
      <c r="AR20" s="40"/>
      <c r="AS20" s="36" t="s">
        <v>1881</v>
      </c>
      <c r="AT20" s="37"/>
      <c r="AU20" s="37"/>
      <c r="AV20" s="41"/>
      <c r="AW20" s="37"/>
      <c r="AX20" s="42"/>
      <c r="AY20" s="37"/>
      <c r="AZ20" s="37"/>
      <c r="BA20" s="37"/>
      <c r="BB20" s="41"/>
      <c r="BC20" s="37"/>
      <c r="BD20" s="42"/>
      <c r="BE20" s="37"/>
      <c r="BF20" s="37"/>
      <c r="BG20" s="38"/>
      <c r="BH20" s="26"/>
      <c r="BI20" s="26"/>
      <c r="BJ20" s="26"/>
      <c r="BK20" s="27"/>
      <c r="BL20" s="43"/>
      <c r="BM20" s="44"/>
      <c r="BN20" s="44"/>
      <c r="BO20" s="44"/>
      <c r="BP20" s="45"/>
      <c r="BQ20" s="44"/>
      <c r="BR20" s="44"/>
      <c r="BS20" s="46"/>
      <c r="BT20" s="44"/>
      <c r="BU20" s="44"/>
      <c r="BV20" s="44"/>
      <c r="BW20" s="47"/>
      <c r="BX20" s="24"/>
    </row>
    <row r="21" spans="1:76" ht="15" thickBot="1" x14ac:dyDescent="0.35">
      <c r="A21" s="24"/>
      <c r="B21" s="5" t="s">
        <v>1887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5">
        <f>1400/16</f>
        <v>87.5</v>
      </c>
      <c r="S21" s="36">
        <f t="shared" ref="S21:AH21" si="18">SUMIF($AM27:$AM1626,S2,$A27:$A1626)</f>
        <v>61</v>
      </c>
      <c r="T21" s="37">
        <f t="shared" si="18"/>
        <v>116</v>
      </c>
      <c r="U21" s="37">
        <f t="shared" si="18"/>
        <v>48</v>
      </c>
      <c r="V21" s="37">
        <f t="shared" si="18"/>
        <v>102</v>
      </c>
      <c r="W21" s="37">
        <f t="shared" si="18"/>
        <v>129</v>
      </c>
      <c r="X21" s="37">
        <f t="shared" si="18"/>
        <v>157</v>
      </c>
      <c r="Y21" s="37">
        <f t="shared" si="18"/>
        <v>47</v>
      </c>
      <c r="Z21" s="37">
        <f t="shared" si="18"/>
        <v>139</v>
      </c>
      <c r="AA21" s="37">
        <f t="shared" si="18"/>
        <v>139</v>
      </c>
      <c r="AB21" s="37">
        <f t="shared" si="18"/>
        <v>149</v>
      </c>
      <c r="AC21" s="37">
        <f t="shared" si="18"/>
        <v>97</v>
      </c>
      <c r="AD21" s="37">
        <f t="shared" si="18"/>
        <v>27</v>
      </c>
      <c r="AE21" s="37">
        <f t="shared" si="18"/>
        <v>115</v>
      </c>
      <c r="AF21" s="37">
        <f t="shared" si="18"/>
        <v>96</v>
      </c>
      <c r="AG21" s="37">
        <f t="shared" si="18"/>
        <v>42</v>
      </c>
      <c r="AH21" s="38">
        <f t="shared" si="18"/>
        <v>136</v>
      </c>
      <c r="AI21" s="51" t="s">
        <v>54</v>
      </c>
      <c r="AJ21" s="24"/>
      <c r="AL21" s="5"/>
      <c r="AM21" s="5"/>
      <c r="AN21" s="40"/>
      <c r="AO21" s="40"/>
      <c r="AP21" s="40"/>
      <c r="AQ21" s="40"/>
      <c r="AR21" s="40"/>
      <c r="AS21" s="36" t="s">
        <v>1883</v>
      </c>
      <c r="AT21" s="26"/>
      <c r="AU21" s="26"/>
      <c r="AV21" s="52"/>
      <c r="AW21" s="26"/>
      <c r="AX21" s="53"/>
      <c r="AY21" s="26"/>
      <c r="AZ21" s="26"/>
      <c r="BA21" s="26"/>
      <c r="BB21" s="52"/>
      <c r="BC21" s="26"/>
      <c r="BD21" s="53"/>
      <c r="BE21" s="26"/>
      <c r="BF21" s="26"/>
      <c r="BG21" s="27"/>
      <c r="BH21" s="26"/>
      <c r="BI21" s="26"/>
      <c r="BJ21" s="26"/>
      <c r="BK21" s="27"/>
      <c r="BL21" s="43"/>
      <c r="BM21" s="44"/>
      <c r="BN21" s="44"/>
      <c r="BO21" s="44"/>
      <c r="BP21" s="45"/>
      <c r="BQ21" s="44"/>
      <c r="BR21" s="44"/>
      <c r="BS21" s="46"/>
      <c r="BT21" s="44"/>
      <c r="BU21" s="44"/>
      <c r="BV21" s="44"/>
      <c r="BW21" s="47"/>
      <c r="BX21" s="24"/>
    </row>
    <row r="22" spans="1:76" x14ac:dyDescent="0.3">
      <c r="A22" s="24"/>
      <c r="B22" s="5" t="s">
        <v>1888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5"/>
      <c r="S22" s="2" t="s">
        <v>0</v>
      </c>
      <c r="T22" s="3" t="s">
        <v>1</v>
      </c>
      <c r="U22" s="3" t="s">
        <v>2</v>
      </c>
      <c r="V22" s="3" t="s">
        <v>3</v>
      </c>
      <c r="W22" s="3" t="s">
        <v>4</v>
      </c>
      <c r="X22" s="3" t="s">
        <v>5</v>
      </c>
      <c r="Y22" s="3" t="s">
        <v>6</v>
      </c>
      <c r="Z22" s="3" t="s">
        <v>7</v>
      </c>
      <c r="AA22" s="3" t="s">
        <v>8</v>
      </c>
      <c r="AB22" s="3" t="s">
        <v>9</v>
      </c>
      <c r="AC22" s="3" t="s">
        <v>10</v>
      </c>
      <c r="AD22" s="3" t="s">
        <v>11</v>
      </c>
      <c r="AE22" s="3" t="s">
        <v>12</v>
      </c>
      <c r="AF22" s="3" t="s">
        <v>13</v>
      </c>
      <c r="AG22" s="3" t="s">
        <v>14</v>
      </c>
      <c r="AH22" s="4" t="s">
        <v>15</v>
      </c>
      <c r="AI22" s="24"/>
      <c r="AJ22" s="24"/>
      <c r="AK22" s="24"/>
      <c r="AL22" s="5"/>
      <c r="AM22" s="5"/>
      <c r="AN22" s="40"/>
      <c r="AO22" s="40"/>
      <c r="AP22" s="40"/>
      <c r="AQ22" s="40"/>
      <c r="AR22" s="40"/>
      <c r="AS22" s="36" t="s">
        <v>1884</v>
      </c>
      <c r="AT22" s="26"/>
      <c r="AU22" s="26"/>
      <c r="AV22" s="52"/>
      <c r="AW22" s="26"/>
      <c r="AX22" s="53"/>
      <c r="AY22" s="26"/>
      <c r="AZ22" s="26"/>
      <c r="BA22" s="26"/>
      <c r="BB22" s="52"/>
      <c r="BC22" s="26"/>
      <c r="BD22" s="53"/>
      <c r="BE22" s="26"/>
      <c r="BF22" s="26"/>
      <c r="BG22" s="27"/>
      <c r="BH22" s="26"/>
      <c r="BI22" s="26"/>
      <c r="BJ22" s="26"/>
      <c r="BK22" s="27"/>
      <c r="BL22" s="43"/>
      <c r="BM22" s="44"/>
      <c r="BN22" s="44"/>
      <c r="BO22" s="44"/>
      <c r="BP22" s="45"/>
      <c r="BQ22" s="44"/>
      <c r="BR22" s="44"/>
      <c r="BS22" s="46"/>
      <c r="BT22" s="44"/>
      <c r="BU22" s="44"/>
      <c r="BV22" s="44"/>
      <c r="BW22" s="47"/>
      <c r="BX22" s="24"/>
    </row>
    <row r="23" spans="1:76" ht="15.6" x14ac:dyDescent="0.3">
      <c r="A23" s="24"/>
      <c r="B23" s="5" t="s">
        <v>1889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5"/>
      <c r="S23" s="110">
        <v>9</v>
      </c>
      <c r="T23" s="111">
        <v>24</v>
      </c>
      <c r="U23" s="111">
        <v>7</v>
      </c>
      <c r="V23" s="111">
        <v>-12</v>
      </c>
      <c r="W23" s="111">
        <v>-1</v>
      </c>
      <c r="X23" s="111">
        <v>1</v>
      </c>
      <c r="Y23" s="111">
        <v>6</v>
      </c>
      <c r="Z23" s="111">
        <v>-6</v>
      </c>
      <c r="AA23" s="111">
        <v>-11</v>
      </c>
      <c r="AB23" s="111">
        <v>-2</v>
      </c>
      <c r="AC23" s="111">
        <v>7</v>
      </c>
      <c r="AD23" s="111">
        <v>-12</v>
      </c>
      <c r="AE23" s="111">
        <v>-13</v>
      </c>
      <c r="AF23" s="111">
        <v>-2</v>
      </c>
      <c r="AG23" s="111">
        <v>9</v>
      </c>
      <c r="AH23" s="112">
        <v>-4</v>
      </c>
      <c r="AI23" s="91" t="s">
        <v>1892</v>
      </c>
      <c r="AJ23" s="90" t="s">
        <v>1893</v>
      </c>
      <c r="AL23" s="5"/>
      <c r="AM23" s="5"/>
      <c r="AN23" s="40"/>
      <c r="AO23" s="40"/>
      <c r="AP23" s="40"/>
      <c r="AQ23" s="40"/>
      <c r="AR23" s="40"/>
      <c r="AS23" s="25"/>
      <c r="AT23" s="26"/>
      <c r="AU23" s="26"/>
      <c r="AV23" s="52"/>
      <c r="AW23" s="26"/>
      <c r="AX23" s="53"/>
      <c r="AY23" s="26"/>
      <c r="AZ23" s="26"/>
      <c r="BA23" s="26"/>
      <c r="BB23" s="52"/>
      <c r="BC23" s="26"/>
      <c r="BD23" s="53"/>
      <c r="BE23" s="26"/>
      <c r="BF23" s="26"/>
      <c r="BG23" s="27"/>
      <c r="BH23" s="26"/>
      <c r="BI23" s="26"/>
      <c r="BJ23" s="26"/>
      <c r="BK23" s="27"/>
      <c r="BL23" s="43"/>
      <c r="BM23" s="44"/>
      <c r="BN23" s="44"/>
      <c r="BO23" s="44"/>
      <c r="BP23" s="45"/>
      <c r="BQ23" s="44"/>
      <c r="BR23" s="44"/>
      <c r="BS23" s="46"/>
      <c r="BT23" s="44"/>
      <c r="BU23" s="44"/>
      <c r="BV23" s="44"/>
      <c r="BW23" s="47"/>
      <c r="BX23" s="24"/>
    </row>
    <row r="24" spans="1:76" x14ac:dyDescent="0.3">
      <c r="A24" s="24"/>
      <c r="B24" s="5" t="s">
        <v>1890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5"/>
      <c r="S24" s="36">
        <f>U23</f>
        <v>7</v>
      </c>
      <c r="T24" s="37">
        <f>V23</f>
        <v>-12</v>
      </c>
      <c r="U24" s="37">
        <f>S23</f>
        <v>9</v>
      </c>
      <c r="V24" s="37">
        <f>T23</f>
        <v>24</v>
      </c>
      <c r="W24" s="37">
        <f>Y23</f>
        <v>6</v>
      </c>
      <c r="X24" s="37">
        <f>Z23</f>
        <v>-6</v>
      </c>
      <c r="Y24" s="37">
        <f>W23</f>
        <v>-1</v>
      </c>
      <c r="Z24" s="37">
        <f>X23</f>
        <v>1</v>
      </c>
      <c r="AA24" s="37">
        <f>AC23</f>
        <v>7</v>
      </c>
      <c r="AB24" s="37">
        <f>AD23</f>
        <v>-12</v>
      </c>
      <c r="AC24" s="37">
        <f>AA23</f>
        <v>-11</v>
      </c>
      <c r="AD24" s="37">
        <f>AB23</f>
        <v>-2</v>
      </c>
      <c r="AE24" s="37">
        <f>AG23</f>
        <v>9</v>
      </c>
      <c r="AF24" s="37">
        <f>AH23</f>
        <v>-4</v>
      </c>
      <c r="AG24" s="37">
        <f>AE23</f>
        <v>-13</v>
      </c>
      <c r="AH24" s="38">
        <f>AF23</f>
        <v>-2</v>
      </c>
      <c r="AI24" s="5" t="s">
        <v>1876</v>
      </c>
      <c r="AJ24" s="24"/>
      <c r="AL24" s="5"/>
      <c r="AM24" s="5"/>
      <c r="AN24" s="40"/>
      <c r="AO24" s="40"/>
      <c r="AP24" s="40"/>
      <c r="AQ24" s="40"/>
      <c r="AR24" s="40"/>
      <c r="AS24" s="25"/>
      <c r="AT24" s="26"/>
      <c r="AU24" s="26"/>
      <c r="AV24" s="52"/>
      <c r="AW24" s="26"/>
      <c r="AX24" s="53"/>
      <c r="AY24" s="26"/>
      <c r="AZ24" s="26"/>
      <c r="BA24" s="26"/>
      <c r="BB24" s="52"/>
      <c r="BC24" s="26"/>
      <c r="BD24" s="53"/>
      <c r="BE24" s="26"/>
      <c r="BF24" s="26"/>
      <c r="BG24" s="27"/>
      <c r="BH24" s="26"/>
      <c r="BI24" s="26"/>
      <c r="BJ24" s="26"/>
      <c r="BK24" s="27"/>
      <c r="BL24" s="43"/>
      <c r="BM24" s="44"/>
      <c r="BN24" s="44"/>
      <c r="BO24" s="44"/>
      <c r="BP24" s="45"/>
      <c r="BQ24" s="44"/>
      <c r="BR24" s="44"/>
      <c r="BS24" s="46"/>
      <c r="BT24" s="44"/>
      <c r="BU24" s="44"/>
      <c r="BV24" s="44"/>
      <c r="BW24" s="47"/>
      <c r="BX24" s="24"/>
    </row>
    <row r="25" spans="1:76" x14ac:dyDescent="0.3">
      <c r="A25" s="24"/>
      <c r="B25" s="5" t="s">
        <v>1878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5"/>
      <c r="S25" s="25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7"/>
      <c r="AI25" s="5" t="s">
        <v>1879</v>
      </c>
      <c r="AJ25" s="24"/>
      <c r="AL25" s="5"/>
      <c r="AM25" s="5"/>
      <c r="AN25" s="40"/>
      <c r="AO25" s="40"/>
      <c r="AP25" s="40"/>
      <c r="AQ25" s="40"/>
      <c r="AR25" s="40"/>
      <c r="AS25" s="25"/>
      <c r="AT25" s="26"/>
      <c r="AU25" s="26"/>
      <c r="AV25" s="52"/>
      <c r="AW25" s="26"/>
      <c r="AX25" s="53"/>
      <c r="AY25" s="26"/>
      <c r="AZ25" s="26"/>
      <c r="BA25" s="26"/>
      <c r="BB25" s="52"/>
      <c r="BC25" s="26"/>
      <c r="BD25" s="53"/>
      <c r="BE25" s="26"/>
      <c r="BF25" s="26"/>
      <c r="BG25" s="27"/>
      <c r="BH25" s="26"/>
      <c r="BI25" s="26"/>
      <c r="BJ25" s="26"/>
      <c r="BK25" s="27"/>
      <c r="BL25" s="43"/>
      <c r="BM25" s="44"/>
      <c r="BN25" s="44"/>
      <c r="BO25" s="44"/>
      <c r="BP25" s="45"/>
      <c r="BQ25" s="44"/>
      <c r="BR25" s="44"/>
      <c r="BS25" s="46"/>
      <c r="BT25" s="44"/>
      <c r="BU25" s="44"/>
      <c r="BV25" s="44"/>
      <c r="BW25" s="47"/>
      <c r="BX25" s="24"/>
    </row>
    <row r="26" spans="1:76" ht="15" thickBot="1" x14ac:dyDescent="0.35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4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6"/>
      <c r="AI26" s="113"/>
      <c r="AJ26" s="113"/>
      <c r="AK26" s="113"/>
      <c r="AL26" s="117"/>
      <c r="AM26" s="113"/>
      <c r="AN26" s="118"/>
      <c r="AO26" s="118"/>
      <c r="AP26" s="118"/>
      <c r="AQ26" s="118"/>
      <c r="AR26" s="118"/>
      <c r="AS26" s="114"/>
      <c r="AT26" s="115"/>
      <c r="AU26" s="115"/>
      <c r="AV26" s="119"/>
      <c r="AW26" s="115"/>
      <c r="AX26" s="120"/>
      <c r="AY26" s="115"/>
      <c r="AZ26" s="115"/>
      <c r="BA26" s="115"/>
      <c r="BB26" s="119"/>
      <c r="BC26" s="115"/>
      <c r="BD26" s="120"/>
      <c r="BE26" s="115"/>
      <c r="BF26" s="115"/>
      <c r="BG26" s="116"/>
      <c r="BH26" s="115"/>
      <c r="BI26" s="115"/>
      <c r="BJ26" s="115"/>
      <c r="BK26" s="116"/>
      <c r="BL26" s="121"/>
      <c r="BM26" s="122"/>
      <c r="BN26" s="122"/>
      <c r="BO26" s="122"/>
      <c r="BP26" s="123"/>
      <c r="BQ26" s="122"/>
      <c r="BR26" s="122"/>
      <c r="BS26" s="124"/>
      <c r="BT26" s="122"/>
      <c r="BU26" s="122"/>
      <c r="BV26" s="122"/>
      <c r="BW26" s="125"/>
      <c r="BX26" s="113"/>
    </row>
    <row r="27" spans="1:76" x14ac:dyDescent="0.3">
      <c r="A27" s="24">
        <v>1</v>
      </c>
      <c r="B27" s="54">
        <v>0.81</v>
      </c>
      <c r="C27" s="55">
        <v>0.59</v>
      </c>
      <c r="D27" s="55">
        <v>0.53</v>
      </c>
      <c r="E27" s="55">
        <v>0.46</v>
      </c>
      <c r="F27" s="54">
        <v>0.42</v>
      </c>
      <c r="G27" s="55">
        <v>0.28000000000000003</v>
      </c>
      <c r="H27" s="55">
        <v>0.62</v>
      </c>
      <c r="I27" s="56">
        <v>0.48</v>
      </c>
      <c r="J27" s="55">
        <v>0.52</v>
      </c>
      <c r="K27" s="55">
        <v>0.27</v>
      </c>
      <c r="L27" s="55">
        <v>0.5</v>
      </c>
      <c r="M27" s="55">
        <v>0.52</v>
      </c>
      <c r="N27" s="54">
        <v>0.68</v>
      </c>
      <c r="O27" s="55">
        <v>0.5</v>
      </c>
      <c r="P27" s="55">
        <v>0.48</v>
      </c>
      <c r="Q27" s="56">
        <v>0.35</v>
      </c>
      <c r="R27" s="57">
        <f t="shared" ref="R27:R90" si="19">INDEX(S$2:AH$2,1,MATCH(MAX(B27:Q27),B27:Q27,0))</f>
        <v>1</v>
      </c>
      <c r="S27" s="58">
        <f t="shared" ref="S27:AH90" si="20">(B27-0.5)*S$19+0.5</f>
        <v>0.81</v>
      </c>
      <c r="T27" s="59">
        <f t="shared" si="20"/>
        <v>0.58280089999999996</v>
      </c>
      <c r="U27" s="59">
        <f t="shared" si="20"/>
        <v>0.53090060000000006</v>
      </c>
      <c r="V27" s="59">
        <f t="shared" si="20"/>
        <v>0.46319880000000002</v>
      </c>
      <c r="W27" s="60">
        <f t="shared" si="20"/>
        <v>0.42639680000000002</v>
      </c>
      <c r="X27" s="59">
        <f t="shared" si="20"/>
        <v>0.31078900000000004</v>
      </c>
      <c r="Y27" s="59">
        <f t="shared" si="20"/>
        <v>0.62600719999999999</v>
      </c>
      <c r="Z27" s="59">
        <f t="shared" si="20"/>
        <v>0.47959859999999999</v>
      </c>
      <c r="AA27" s="60">
        <f t="shared" si="20"/>
        <v>0.5176016</v>
      </c>
      <c r="AB27" s="59">
        <f t="shared" si="20"/>
        <v>0.2354793</v>
      </c>
      <c r="AC27" s="59">
        <f t="shared" si="20"/>
        <v>0.5</v>
      </c>
      <c r="AD27" s="59">
        <f t="shared" si="20"/>
        <v>0.53000219999999998</v>
      </c>
      <c r="AE27" s="60">
        <f t="shared" si="20"/>
        <v>0.67282160000000002</v>
      </c>
      <c r="AF27" s="59">
        <f t="shared" si="20"/>
        <v>0.5</v>
      </c>
      <c r="AG27" s="59">
        <f t="shared" si="20"/>
        <v>0.47799720000000001</v>
      </c>
      <c r="AH27" s="61">
        <f t="shared" si="20"/>
        <v>0.36797749999999996</v>
      </c>
      <c r="AI27" s="89">
        <f t="shared" ref="AI27:AI90" si="21">CORREL(S$23:AH$23,S27:AH27)</f>
        <v>0.20626598974469976</v>
      </c>
      <c r="AJ27" s="89">
        <f t="shared" ref="AJ27:AJ90" si="22">CORREL(S$24:AH$24,S27:AH27)</f>
        <v>0.31309554560982961</v>
      </c>
      <c r="AK27" s="5" t="s">
        <v>55</v>
      </c>
      <c r="AL27" s="5" t="s">
        <v>56</v>
      </c>
      <c r="AM27" s="57">
        <f t="shared" ref="AM27:AM90" si="23">INDEX(S$2:AH$2,1,MATCH(MAX(S27:AH27),S27:AH27,0))</f>
        <v>1</v>
      </c>
      <c r="AN27" s="62" t="str">
        <f t="shared" ref="AN27:AN90" si="24">INDEX(S$1:AH$1,1,MATCH(MAX(S27:AH27),S27:AH27,0))</f>
        <v>ИЛЭ</v>
      </c>
      <c r="AO27" s="63">
        <f t="shared" ref="AO27:AO90" si="25">100*VAR(S27:AH27)</f>
        <v>1.8778510073180674</v>
      </c>
      <c r="AP27" s="57" t="str">
        <f t="shared" ref="AP27:AP90" si="26">IF(LARGE(S27:AH27,1)-LARGE(S27:AH27,2)&lt;0.08,INDEX(S$1:AH$1,1,MATCH(LARGE(S27:AH27,2),S27:AH27,0)),"")</f>
        <v/>
      </c>
      <c r="AQ27" s="57" t="str">
        <f t="shared" ref="AQ27:AQ90" si="27">IF(LARGE(S27:AH27,1)-LARGE(S27:AH27,3)&lt;0.08,INDEX(S$1:AH$1,1,MATCH(LARGE(S27:AH27,3),S27:AH27,0)),"")</f>
        <v/>
      </c>
      <c r="AR27" s="129">
        <f t="shared" ref="AR27:AR90" si="28">MAX(S27:AH27)+4*(MAX(S27:AH27)-LARGE(S27:AH27,2))</f>
        <v>1.3587136000000002</v>
      </c>
      <c r="AS27" s="64">
        <f t="shared" ref="AS27:AS90" si="29">SUMPRODUCT($S27:$AH27,$S$3:$AH$3)</f>
        <v>8.0207100000000198E-2</v>
      </c>
      <c r="AT27" s="65">
        <f t="shared" ref="AT27:AT90" si="30">SUMPRODUCT($S27:$AH27,$S$4:$AH$4)</f>
        <v>0.5036229000000001</v>
      </c>
      <c r="AU27" s="65">
        <f t="shared" ref="AU27:AU90" si="31">SUMPRODUCT($S27:$AH27,$S$5:$AH$5)</f>
        <v>1.0918787000000005</v>
      </c>
      <c r="AV27" s="66">
        <f t="shared" ref="AV27:AV90" si="32">SUMPRODUCT($S27:$AH27,$S$6:$AH$6)</f>
        <v>-1.9644100000000053E-2</v>
      </c>
      <c r="AW27" s="65">
        <f t="shared" ref="AW27:AW90" si="33">SUMPRODUCT($S27:$AH27,$S$7:$AH$7)</f>
        <v>1.3708897000000002</v>
      </c>
      <c r="AX27" s="67">
        <f t="shared" ref="AX27:AX90" si="34">SUMPRODUCT($S27:$AH27,$S$8:$AH$8)</f>
        <v>0.16335329999999981</v>
      </c>
      <c r="AY27" s="65">
        <f t="shared" ref="AY27:AY90" si="35">SUMPRODUCT($S27:$AH27,$S$9:$AH$9)</f>
        <v>0.42781250000000082</v>
      </c>
      <c r="AZ27" s="65">
        <f t="shared" ref="AZ27:AZ90" si="36">SUMPRODUCT($S27:$AH27,$S$10:$AH$10)</f>
        <v>0.7798219000000004</v>
      </c>
      <c r="BA27" s="65">
        <f t="shared" ref="BA27:BA90" si="37">SUMPRODUCT($S27:$AH27,$S$11:$AH$11)</f>
        <v>0.30839550000000049</v>
      </c>
      <c r="BB27" s="66">
        <f t="shared" ref="BB27:BB90" si="38">SUMPRODUCT($S27:$AH27,$S$12:$AH$12)</f>
        <v>2.1955900000000084E-2</v>
      </c>
      <c r="BC27" s="65">
        <f t="shared" ref="BC27:BC90" si="39">SUMPRODUCT($S27:$AH27,$S$13:$AH$13)</f>
        <v>6.3605700000000209E-2</v>
      </c>
      <c r="BD27" s="67">
        <f t="shared" ref="BD27:BD90" si="40">SUMPRODUCT($S27:$AH27,$S$14:$AH$14)</f>
        <v>2.1633000000000902E-3</v>
      </c>
      <c r="BE27" s="65">
        <f t="shared" ref="BE27:BE90" si="41">SUMPRODUCT($S27:$AH27,$S$15:$AH$15)</f>
        <v>-0.24622989999999989</v>
      </c>
      <c r="BF27" s="65">
        <f t="shared" ref="BF27:BF90" si="42">SUMPRODUCT($S27:$AH27,$S$16:$AH$16)</f>
        <v>-5.9024500000000035E-2</v>
      </c>
      <c r="BG27" s="68">
        <f t="shared" ref="BG27:BG90" si="43">SUMPRODUCT($S27:$AH27,$S$17:$AH$17)</f>
        <v>0.43962070000000009</v>
      </c>
      <c r="BH27" s="29">
        <f t="shared" ref="BH27:BH90" si="44">AY27+AZ27+BA27</f>
        <v>1.5160299000000017</v>
      </c>
      <c r="BI27" s="29">
        <f t="shared" ref="BI27:BI90" si="45">AY27-AZ27-BA27</f>
        <v>-0.66040490000000007</v>
      </c>
      <c r="BJ27" s="29">
        <f t="shared" ref="BJ27:BJ90" si="46">-AY27-AZ27+BA27</f>
        <v>-0.89923890000000073</v>
      </c>
      <c r="BK27" s="30">
        <f t="shared" ref="BK27:BK90" si="47">-AY27+AZ27-BA27</f>
        <v>4.3613899999999095E-2</v>
      </c>
      <c r="BL27" s="31">
        <f t="shared" ref="BL27:BL90" si="48">3*(AW27+AZ27)+AS27+AT27+AU27</f>
        <v>8.1278435000000009</v>
      </c>
      <c r="BM27" s="32">
        <f t="shared" ref="BM27:BM90" si="49">3*(AW27-AZ27)-AS27-AT27+AU27</f>
        <v>2.2812520999999997</v>
      </c>
      <c r="BN27" s="32">
        <f t="shared" ref="BN27:BN90" si="50">3*(-AW27-AZ27)+AS27+AT27+AU27</f>
        <v>-4.776426100000001</v>
      </c>
      <c r="BO27" s="32">
        <f t="shared" ref="BO27:BO90" si="51">3*(-AW27+AZ27)-AS27-AT27+AU27</f>
        <v>-1.2651546999999992</v>
      </c>
      <c r="BP27" s="33">
        <f t="shared" ref="BP27:BP90" si="52">3*(AV27+AY27)+AS27-AT27-AU27</f>
        <v>-0.29078929999999814</v>
      </c>
      <c r="BQ27" s="32">
        <f t="shared" ref="BQ27:BQ90" si="53">3*(AV27-AY27)-AS27+AT27-AU27</f>
        <v>-2.0108327000000035</v>
      </c>
      <c r="BR27" s="32">
        <f t="shared" ref="BR27:BR90" si="54">3*(-AV27-AY27)+AS27-AT27-AU27</f>
        <v>-2.7397997000000025</v>
      </c>
      <c r="BS27" s="34">
        <f t="shared" ref="BS27:BS90" si="55">3*(-AV27+AY27)-AS27+AT27-AU27</f>
        <v>0.67390690000000197</v>
      </c>
      <c r="BT27" s="32">
        <f t="shared" ref="BT27:BT90" si="56">3*(AX27+BA27)+AS27-AT27-AU27</f>
        <v>-0.10004809999999953</v>
      </c>
      <c r="BU27" s="32">
        <f t="shared" ref="BU27:BU90" si="57">3*(AX27-BA27)-AS27+AT27-AU27</f>
        <v>-1.1035895000000027</v>
      </c>
      <c r="BV27" s="32">
        <f t="shared" ref="BV27:BV90" si="58">3*(-AX27-BA27)+AS27-AT27-AU27</f>
        <v>-2.9305409000000013</v>
      </c>
      <c r="BW27" s="35">
        <f t="shared" ref="BW27:BW90" si="59">3*(-AX27+BA27)-AS27+AT27-AU27</f>
        <v>-0.23333629999999861</v>
      </c>
      <c r="BX27" s="24"/>
    </row>
    <row r="28" spans="1:76" x14ac:dyDescent="0.3">
      <c r="A28" s="24">
        <v>1</v>
      </c>
      <c r="B28" s="69">
        <v>0.76</v>
      </c>
      <c r="C28" s="70">
        <v>0.62</v>
      </c>
      <c r="D28" s="70">
        <v>0.44</v>
      </c>
      <c r="E28" s="70">
        <v>0.42</v>
      </c>
      <c r="F28" s="69">
        <v>0.45</v>
      </c>
      <c r="G28" s="70">
        <v>0.37</v>
      </c>
      <c r="H28" s="70">
        <v>0.51</v>
      </c>
      <c r="I28" s="71">
        <v>0.5</v>
      </c>
      <c r="J28" s="70">
        <v>0.47</v>
      </c>
      <c r="K28" s="70">
        <v>0.36</v>
      </c>
      <c r="L28" s="70">
        <v>0.55000000000000004</v>
      </c>
      <c r="M28" s="70">
        <v>0.52</v>
      </c>
      <c r="N28" s="69">
        <v>0.57999999999999996</v>
      </c>
      <c r="O28" s="70">
        <v>0.49</v>
      </c>
      <c r="P28" s="70">
        <v>0.5</v>
      </c>
      <c r="Q28" s="71">
        <v>0.45</v>
      </c>
      <c r="R28" s="57">
        <f t="shared" si="19"/>
        <v>1</v>
      </c>
      <c r="S28" s="72">
        <f t="shared" si="20"/>
        <v>0.76</v>
      </c>
      <c r="T28" s="29">
        <f t="shared" si="20"/>
        <v>0.61040119999999998</v>
      </c>
      <c r="U28" s="29">
        <f t="shared" si="20"/>
        <v>0.4381988</v>
      </c>
      <c r="V28" s="29">
        <f t="shared" si="20"/>
        <v>0.42639759999999999</v>
      </c>
      <c r="W28" s="73">
        <f t="shared" si="20"/>
        <v>0.45399800000000001</v>
      </c>
      <c r="X28" s="29">
        <f t="shared" si="20"/>
        <v>0.38819349999999997</v>
      </c>
      <c r="Y28" s="29">
        <f t="shared" si="20"/>
        <v>0.51050059999999997</v>
      </c>
      <c r="Z28" s="29">
        <f t="shared" si="20"/>
        <v>0.5</v>
      </c>
      <c r="AA28" s="73">
        <f t="shared" si="20"/>
        <v>0.47359759999999995</v>
      </c>
      <c r="AB28" s="29">
        <f t="shared" si="20"/>
        <v>0.33898739999999994</v>
      </c>
      <c r="AC28" s="29">
        <f t="shared" si="20"/>
        <v>0.55500500000000008</v>
      </c>
      <c r="AD28" s="29">
        <f t="shared" si="20"/>
        <v>0.53000219999999998</v>
      </c>
      <c r="AE28" s="73">
        <f t="shared" si="20"/>
        <v>0.57680959999999992</v>
      </c>
      <c r="AF28" s="29">
        <f t="shared" si="20"/>
        <v>0.48999870000000001</v>
      </c>
      <c r="AG28" s="29">
        <f t="shared" si="20"/>
        <v>0.5</v>
      </c>
      <c r="AH28" s="30">
        <f t="shared" si="20"/>
        <v>0.45599250000000002</v>
      </c>
      <c r="AI28" s="89">
        <f t="shared" si="21"/>
        <v>0.35952948572926596</v>
      </c>
      <c r="AJ28" s="89">
        <f t="shared" si="22"/>
        <v>3.1260311595906358E-2</v>
      </c>
      <c r="AK28" s="5" t="s">
        <v>57</v>
      </c>
      <c r="AL28" s="5" t="s">
        <v>58</v>
      </c>
      <c r="AM28" s="57">
        <f t="shared" si="23"/>
        <v>1</v>
      </c>
      <c r="AN28" s="62" t="str">
        <f t="shared" si="24"/>
        <v>ИЛЭ</v>
      </c>
      <c r="AO28" s="63">
        <f t="shared" si="25"/>
        <v>0.94821606874836206</v>
      </c>
      <c r="AP28" s="57" t="str">
        <f t="shared" si="26"/>
        <v/>
      </c>
      <c r="AQ28" s="57" t="str">
        <f t="shared" si="27"/>
        <v/>
      </c>
      <c r="AR28" s="129">
        <f t="shared" si="28"/>
        <v>1.3583952000000001</v>
      </c>
      <c r="AS28" s="72">
        <f t="shared" si="29"/>
        <v>0.17588929999999947</v>
      </c>
      <c r="AT28" s="29">
        <f t="shared" si="30"/>
        <v>0.34551229999999988</v>
      </c>
      <c r="AU28" s="29">
        <f t="shared" si="31"/>
        <v>0.52813650000000012</v>
      </c>
      <c r="AV28" s="73">
        <f t="shared" si="32"/>
        <v>0.49910210000000022</v>
      </c>
      <c r="AW28" s="29">
        <f t="shared" si="33"/>
        <v>1.0573519000000002</v>
      </c>
      <c r="AX28" s="74">
        <f t="shared" si="34"/>
        <v>0.29087589999999974</v>
      </c>
      <c r="AY28" s="29">
        <f t="shared" si="35"/>
        <v>0.1672967000000003</v>
      </c>
      <c r="AZ28" s="29">
        <f t="shared" si="36"/>
        <v>0.50751410000000008</v>
      </c>
      <c r="BA28" s="29">
        <f t="shared" si="37"/>
        <v>0.25709690000000029</v>
      </c>
      <c r="BB28" s="73">
        <f t="shared" si="38"/>
        <v>-5.2726299999999893E-2</v>
      </c>
      <c r="BC28" s="29">
        <f t="shared" si="39"/>
        <v>5.6300299999999748E-2</v>
      </c>
      <c r="BD28" s="74">
        <f t="shared" si="40"/>
        <v>0.11388950000000031</v>
      </c>
      <c r="BE28" s="29">
        <f t="shared" si="41"/>
        <v>4.0690700000000191E-2</v>
      </c>
      <c r="BF28" s="29">
        <f t="shared" si="42"/>
        <v>1.5689699999999918E-2</v>
      </c>
      <c r="BG28" s="30">
        <f t="shared" si="43"/>
        <v>0.14929769999999987</v>
      </c>
      <c r="BH28" s="29">
        <f t="shared" si="44"/>
        <v>0.93190770000000067</v>
      </c>
      <c r="BI28" s="29">
        <f t="shared" si="45"/>
        <v>-0.59731430000000008</v>
      </c>
      <c r="BJ28" s="29">
        <f t="shared" si="46"/>
        <v>-0.41771390000000008</v>
      </c>
      <c r="BK28" s="30">
        <f t="shared" si="47"/>
        <v>8.3120499999999486E-2</v>
      </c>
      <c r="BL28" s="31">
        <f t="shared" si="48"/>
        <v>5.7441361000000013</v>
      </c>
      <c r="BM28" s="32">
        <f t="shared" si="49"/>
        <v>1.656248300000001</v>
      </c>
      <c r="BN28" s="32">
        <f t="shared" si="50"/>
        <v>-3.645059900000001</v>
      </c>
      <c r="BO28" s="32">
        <f t="shared" si="51"/>
        <v>-1.6427784999999999</v>
      </c>
      <c r="BP28" s="33">
        <f t="shared" si="52"/>
        <v>1.3014369000000015</v>
      </c>
      <c r="BQ28" s="32">
        <f t="shared" si="53"/>
        <v>0.63690270000000015</v>
      </c>
      <c r="BR28" s="32">
        <f t="shared" si="54"/>
        <v>-2.6969559000000021</v>
      </c>
      <c r="BS28" s="34">
        <f t="shared" si="55"/>
        <v>-1.3539296999999995</v>
      </c>
      <c r="BT28" s="32">
        <f t="shared" si="56"/>
        <v>0.94615889999999936</v>
      </c>
      <c r="BU28" s="32">
        <f t="shared" si="57"/>
        <v>-0.25717650000000136</v>
      </c>
      <c r="BV28" s="32">
        <f t="shared" si="58"/>
        <v>-2.3416779000000005</v>
      </c>
      <c r="BW28" s="35">
        <f t="shared" si="59"/>
        <v>-0.45985049999999805</v>
      </c>
      <c r="BX28" s="24"/>
    </row>
    <row r="29" spans="1:76" x14ac:dyDescent="0.3">
      <c r="A29" s="24">
        <v>1</v>
      </c>
      <c r="B29" s="69">
        <v>0.81</v>
      </c>
      <c r="C29" s="70">
        <v>0.66</v>
      </c>
      <c r="D29" s="70">
        <v>0.56999999999999995</v>
      </c>
      <c r="E29" s="70">
        <v>0.43</v>
      </c>
      <c r="F29" s="69">
        <v>0.34</v>
      </c>
      <c r="G29" s="70">
        <v>0.26</v>
      </c>
      <c r="H29" s="70">
        <v>0.67</v>
      </c>
      <c r="I29" s="71">
        <v>0.44</v>
      </c>
      <c r="J29" s="70">
        <v>0.41</v>
      </c>
      <c r="K29" s="70">
        <v>0.28999999999999998</v>
      </c>
      <c r="L29" s="70">
        <v>0.54</v>
      </c>
      <c r="M29" s="70">
        <v>0.47</v>
      </c>
      <c r="N29" s="69">
        <v>0.66</v>
      </c>
      <c r="O29" s="70">
        <v>0.56999999999999995</v>
      </c>
      <c r="P29" s="70">
        <v>0.6</v>
      </c>
      <c r="Q29" s="71">
        <v>0.31</v>
      </c>
      <c r="R29" s="57">
        <f t="shared" si="19"/>
        <v>1</v>
      </c>
      <c r="S29" s="72">
        <f t="shared" si="20"/>
        <v>0.81</v>
      </c>
      <c r="T29" s="29">
        <f t="shared" si="20"/>
        <v>0.64720160000000004</v>
      </c>
      <c r="U29" s="29">
        <f t="shared" si="20"/>
        <v>0.57210139999999998</v>
      </c>
      <c r="V29" s="29">
        <f t="shared" si="20"/>
        <v>0.43559789999999998</v>
      </c>
      <c r="W29" s="73">
        <f t="shared" si="20"/>
        <v>0.35279360000000004</v>
      </c>
      <c r="X29" s="29">
        <f t="shared" si="20"/>
        <v>0.29358800000000002</v>
      </c>
      <c r="Y29" s="29">
        <f t="shared" si="20"/>
        <v>0.67851020000000006</v>
      </c>
      <c r="Z29" s="29">
        <f t="shared" si="20"/>
        <v>0.43879580000000001</v>
      </c>
      <c r="AA29" s="73">
        <f t="shared" si="20"/>
        <v>0.42079279999999997</v>
      </c>
      <c r="AB29" s="29">
        <f t="shared" si="20"/>
        <v>0.25848109999999996</v>
      </c>
      <c r="AC29" s="29">
        <f t="shared" si="20"/>
        <v>0.54400400000000004</v>
      </c>
      <c r="AD29" s="29">
        <f t="shared" si="20"/>
        <v>0.45499669999999998</v>
      </c>
      <c r="AE29" s="73">
        <f t="shared" si="20"/>
        <v>0.65361920000000007</v>
      </c>
      <c r="AF29" s="29">
        <f t="shared" si="20"/>
        <v>0.57000909999999994</v>
      </c>
      <c r="AG29" s="29">
        <f t="shared" si="20"/>
        <v>0.61001399999999995</v>
      </c>
      <c r="AH29" s="30">
        <f t="shared" si="20"/>
        <v>0.3327715</v>
      </c>
      <c r="AI29" s="89">
        <f t="shared" si="21"/>
        <v>0.45638366685578236</v>
      </c>
      <c r="AJ29" s="89">
        <f t="shared" si="22"/>
        <v>6.7320874969933386E-2</v>
      </c>
      <c r="AK29" s="5" t="s">
        <v>59</v>
      </c>
      <c r="AL29" s="5" t="s">
        <v>60</v>
      </c>
      <c r="AM29" s="57">
        <f t="shared" si="23"/>
        <v>1</v>
      </c>
      <c r="AN29" s="62" t="str">
        <f t="shared" si="24"/>
        <v>ИЛЭ</v>
      </c>
      <c r="AO29" s="63">
        <f t="shared" si="25"/>
        <v>2.4253455711107343</v>
      </c>
      <c r="AP29" s="57" t="str">
        <f t="shared" si="26"/>
        <v/>
      </c>
      <c r="AQ29" s="57" t="str">
        <f t="shared" si="27"/>
        <v/>
      </c>
      <c r="AR29" s="129">
        <f t="shared" si="28"/>
        <v>1.3359592</v>
      </c>
      <c r="AS29" s="72">
        <f t="shared" si="29"/>
        <v>-6.0306099999999918E-2</v>
      </c>
      <c r="AT29" s="29">
        <f t="shared" si="30"/>
        <v>-0.27454190000000001</v>
      </c>
      <c r="AU29" s="29">
        <f t="shared" si="31"/>
        <v>1.2103935000000003</v>
      </c>
      <c r="AV29" s="73">
        <f t="shared" si="32"/>
        <v>1.7461900000000141E-2</v>
      </c>
      <c r="AW29" s="29">
        <f t="shared" si="33"/>
        <v>1.5209963</v>
      </c>
      <c r="AX29" s="74">
        <f t="shared" si="34"/>
        <v>0.31985710000000012</v>
      </c>
      <c r="AY29" s="29">
        <f t="shared" si="35"/>
        <v>0.3839001000000003</v>
      </c>
      <c r="AZ29" s="29">
        <f t="shared" si="36"/>
        <v>1.1893524999999998</v>
      </c>
      <c r="BA29" s="29">
        <f t="shared" si="37"/>
        <v>0.21307409999999993</v>
      </c>
      <c r="BB29" s="73">
        <f t="shared" si="38"/>
        <v>-1.3949700000000176E-2</v>
      </c>
      <c r="BC29" s="29">
        <f t="shared" si="39"/>
        <v>0.10991549999999989</v>
      </c>
      <c r="BD29" s="74">
        <f t="shared" si="40"/>
        <v>-0.10915170000000002</v>
      </c>
      <c r="BE29" s="29">
        <f t="shared" si="41"/>
        <v>-3.3885900000000246E-2</v>
      </c>
      <c r="BF29" s="29">
        <f t="shared" si="42"/>
        <v>-6.0133099999999606E-2</v>
      </c>
      <c r="BG29" s="30">
        <f t="shared" si="43"/>
        <v>0.4737404999999999</v>
      </c>
      <c r="BH29" s="29">
        <f t="shared" si="44"/>
        <v>1.7863267</v>
      </c>
      <c r="BI29" s="29">
        <f t="shared" si="45"/>
        <v>-1.0185264999999994</v>
      </c>
      <c r="BJ29" s="29">
        <f t="shared" si="46"/>
        <v>-1.3601785</v>
      </c>
      <c r="BK29" s="30">
        <f t="shared" si="47"/>
        <v>0.59237829999999958</v>
      </c>
      <c r="BL29" s="31">
        <f t="shared" si="48"/>
        <v>9.0065919000000001</v>
      </c>
      <c r="BM29" s="32">
        <f t="shared" si="49"/>
        <v>2.5401729000000008</v>
      </c>
      <c r="BN29" s="32">
        <f t="shared" si="50"/>
        <v>-7.2555008999999995</v>
      </c>
      <c r="BO29" s="32">
        <f t="shared" si="51"/>
        <v>0.5503100999999998</v>
      </c>
      <c r="BP29" s="33">
        <f t="shared" si="52"/>
        <v>0.20792830000000118</v>
      </c>
      <c r="BQ29" s="32">
        <f t="shared" si="53"/>
        <v>-2.5239439000000008</v>
      </c>
      <c r="BR29" s="32">
        <f t="shared" si="54"/>
        <v>-2.2002437000000015</v>
      </c>
      <c r="BS29" s="34">
        <f t="shared" si="55"/>
        <v>-0.32531469999999985</v>
      </c>
      <c r="BT29" s="32">
        <f t="shared" si="56"/>
        <v>0.60263589999999967</v>
      </c>
      <c r="BU29" s="32">
        <f t="shared" si="57"/>
        <v>-1.1042802999999999</v>
      </c>
      <c r="BV29" s="32">
        <f t="shared" si="58"/>
        <v>-2.5949513000000004</v>
      </c>
      <c r="BW29" s="35">
        <f t="shared" si="59"/>
        <v>-1.744978300000001</v>
      </c>
      <c r="BX29" s="24"/>
    </row>
    <row r="30" spans="1:76" x14ac:dyDescent="0.3">
      <c r="A30" s="24">
        <v>1</v>
      </c>
      <c r="B30" s="69">
        <v>0.83</v>
      </c>
      <c r="C30" s="70">
        <v>0.74</v>
      </c>
      <c r="D30" s="70">
        <v>0.37</v>
      </c>
      <c r="E30" s="70">
        <v>0.26</v>
      </c>
      <c r="F30" s="69">
        <v>0.54</v>
      </c>
      <c r="G30" s="70">
        <v>0.49</v>
      </c>
      <c r="H30" s="70">
        <v>0.47</v>
      </c>
      <c r="I30" s="71">
        <v>0.43</v>
      </c>
      <c r="J30" s="70">
        <v>0.42</v>
      </c>
      <c r="K30" s="70">
        <v>0.28999999999999998</v>
      </c>
      <c r="L30" s="70">
        <v>0.68</v>
      </c>
      <c r="M30" s="70">
        <v>0.59</v>
      </c>
      <c r="N30" s="69">
        <v>0.46</v>
      </c>
      <c r="O30" s="70">
        <v>0.42</v>
      </c>
      <c r="P30" s="70">
        <v>0.59</v>
      </c>
      <c r="Q30" s="71">
        <v>0.42</v>
      </c>
      <c r="R30" s="57">
        <f t="shared" si="19"/>
        <v>1</v>
      </c>
      <c r="S30" s="72">
        <f t="shared" si="20"/>
        <v>0.83</v>
      </c>
      <c r="T30" s="29">
        <f t="shared" si="20"/>
        <v>0.72080239999999995</v>
      </c>
      <c r="U30" s="29">
        <f t="shared" si="20"/>
        <v>0.36609740000000002</v>
      </c>
      <c r="V30" s="29">
        <f t="shared" si="20"/>
        <v>0.27919280000000002</v>
      </c>
      <c r="W30" s="73">
        <f t="shared" si="20"/>
        <v>0.53680159999999999</v>
      </c>
      <c r="X30" s="29">
        <f t="shared" si="20"/>
        <v>0.49139949999999999</v>
      </c>
      <c r="Y30" s="29">
        <f t="shared" si="20"/>
        <v>0.46849819999999998</v>
      </c>
      <c r="Z30" s="29">
        <f t="shared" si="20"/>
        <v>0.42859510000000001</v>
      </c>
      <c r="AA30" s="73">
        <f t="shared" si="20"/>
        <v>0.42959360000000002</v>
      </c>
      <c r="AB30" s="29">
        <f t="shared" si="20"/>
        <v>0.25848109999999996</v>
      </c>
      <c r="AC30" s="29">
        <f t="shared" si="20"/>
        <v>0.69801800000000003</v>
      </c>
      <c r="AD30" s="29">
        <f t="shared" si="20"/>
        <v>0.63500990000000002</v>
      </c>
      <c r="AE30" s="73">
        <f t="shared" si="20"/>
        <v>0.46159520000000004</v>
      </c>
      <c r="AF30" s="29">
        <f t="shared" si="20"/>
        <v>0.41998959999999996</v>
      </c>
      <c r="AG30" s="29">
        <f t="shared" si="20"/>
        <v>0.59901260000000001</v>
      </c>
      <c r="AH30" s="30">
        <f t="shared" si="20"/>
        <v>0.42958799999999997</v>
      </c>
      <c r="AI30" s="89">
        <f t="shared" si="21"/>
        <v>0.54722218363207997</v>
      </c>
      <c r="AJ30" s="89">
        <f t="shared" si="22"/>
        <v>-0.32865545363041215</v>
      </c>
      <c r="AK30" s="5" t="s">
        <v>63</v>
      </c>
      <c r="AL30" s="5" t="s">
        <v>64</v>
      </c>
      <c r="AM30" s="57">
        <f t="shared" si="23"/>
        <v>1</v>
      </c>
      <c r="AN30" s="62" t="str">
        <f t="shared" si="24"/>
        <v>ИЛЭ</v>
      </c>
      <c r="AO30" s="63">
        <f t="shared" si="25"/>
        <v>2.5003369223466323</v>
      </c>
      <c r="AP30" s="57" t="str">
        <f t="shared" si="26"/>
        <v/>
      </c>
      <c r="AQ30" s="57" t="str">
        <f t="shared" si="27"/>
        <v/>
      </c>
      <c r="AR30" s="129">
        <f t="shared" si="28"/>
        <v>1.2667904000000001</v>
      </c>
      <c r="AS30" s="72">
        <f t="shared" si="29"/>
        <v>0.24465099999999962</v>
      </c>
      <c r="AT30" s="29">
        <f t="shared" si="30"/>
        <v>8.0774000000001234E-3</v>
      </c>
      <c r="AU30" s="29">
        <f t="shared" si="31"/>
        <v>0.72655820000000026</v>
      </c>
      <c r="AV30" s="73">
        <f t="shared" si="32"/>
        <v>1.8285889999999996</v>
      </c>
      <c r="AW30" s="29">
        <f t="shared" si="33"/>
        <v>1.2723418</v>
      </c>
      <c r="AX30" s="74">
        <f t="shared" si="34"/>
        <v>0.27646699999999969</v>
      </c>
      <c r="AY30" s="29">
        <f t="shared" si="35"/>
        <v>0.19009900000000035</v>
      </c>
      <c r="AZ30" s="29">
        <f t="shared" si="36"/>
        <v>0.15988100000000016</v>
      </c>
      <c r="BA30" s="29">
        <f t="shared" si="37"/>
        <v>0.38171539999999993</v>
      </c>
      <c r="BB30" s="73">
        <f t="shared" si="38"/>
        <v>-0.16374340000000009</v>
      </c>
      <c r="BC30" s="29">
        <f t="shared" si="39"/>
        <v>8.7706600000000079E-2</v>
      </c>
      <c r="BD30" s="74">
        <f t="shared" si="40"/>
        <v>0.13388739999999993</v>
      </c>
      <c r="BE30" s="29">
        <f t="shared" si="41"/>
        <v>4.7506599999999954E-2</v>
      </c>
      <c r="BF30" s="29">
        <f t="shared" si="42"/>
        <v>-0.21912940000000003</v>
      </c>
      <c r="BG30" s="30">
        <f t="shared" si="43"/>
        <v>0.25271739999999998</v>
      </c>
      <c r="BH30" s="29">
        <f t="shared" si="44"/>
        <v>0.73169540000000044</v>
      </c>
      <c r="BI30" s="29">
        <f t="shared" si="45"/>
        <v>-0.35149739999999974</v>
      </c>
      <c r="BJ30" s="29">
        <f t="shared" si="46"/>
        <v>3.1735399999999414E-2</v>
      </c>
      <c r="BK30" s="30">
        <f t="shared" si="47"/>
        <v>-0.41193340000000012</v>
      </c>
      <c r="BL30" s="31">
        <f t="shared" si="48"/>
        <v>5.2759550000000006</v>
      </c>
      <c r="BM30" s="32">
        <f t="shared" si="49"/>
        <v>3.8112121999999999</v>
      </c>
      <c r="BN30" s="32">
        <f t="shared" si="50"/>
        <v>-3.3173818000000006</v>
      </c>
      <c r="BO30" s="32">
        <f t="shared" si="51"/>
        <v>-2.8635525999999984</v>
      </c>
      <c r="BP30" s="33">
        <f t="shared" si="52"/>
        <v>5.5660793999999987</v>
      </c>
      <c r="BQ30" s="32">
        <f t="shared" si="53"/>
        <v>3.952338199999998</v>
      </c>
      <c r="BR30" s="32">
        <f t="shared" si="54"/>
        <v>-6.5460486000000015</v>
      </c>
      <c r="BS30" s="34">
        <f t="shared" si="55"/>
        <v>-5.8786017999999967</v>
      </c>
      <c r="BT30" s="32">
        <f t="shared" si="56"/>
        <v>1.4845625999999976</v>
      </c>
      <c r="BU30" s="32">
        <f t="shared" si="57"/>
        <v>-1.2788770000000005</v>
      </c>
      <c r="BV30" s="32">
        <f t="shared" si="58"/>
        <v>-2.4645317999999996</v>
      </c>
      <c r="BW30" s="35">
        <f t="shared" si="59"/>
        <v>-0.64738659999999904</v>
      </c>
      <c r="BX30" s="24"/>
    </row>
    <row r="31" spans="1:76" x14ac:dyDescent="0.3">
      <c r="A31" s="24">
        <v>1</v>
      </c>
      <c r="B31" s="69">
        <v>0.71</v>
      </c>
      <c r="C31" s="70">
        <v>0.54</v>
      </c>
      <c r="D31" s="70">
        <v>0.45</v>
      </c>
      <c r="E31" s="70">
        <v>0.5</v>
      </c>
      <c r="F31" s="69">
        <v>0.51</v>
      </c>
      <c r="G31" s="70">
        <v>0.41</v>
      </c>
      <c r="H31" s="70">
        <v>0.49</v>
      </c>
      <c r="I31" s="71">
        <v>0.59</v>
      </c>
      <c r="J31" s="70">
        <v>0.56000000000000005</v>
      </c>
      <c r="K31" s="70">
        <v>0.39</v>
      </c>
      <c r="L31" s="70">
        <v>0.42</v>
      </c>
      <c r="M31" s="70">
        <v>0.53</v>
      </c>
      <c r="N31" s="69">
        <v>0.59</v>
      </c>
      <c r="O31" s="70">
        <v>0.45</v>
      </c>
      <c r="P31" s="70">
        <v>0.37</v>
      </c>
      <c r="Q31" s="71">
        <v>0.48</v>
      </c>
      <c r="R31" s="57">
        <f t="shared" si="19"/>
        <v>1</v>
      </c>
      <c r="S31" s="72">
        <f t="shared" si="20"/>
        <v>0.71</v>
      </c>
      <c r="T31" s="29">
        <f t="shared" si="20"/>
        <v>0.53680040000000007</v>
      </c>
      <c r="U31" s="29">
        <f t="shared" si="20"/>
        <v>0.44849900000000004</v>
      </c>
      <c r="V31" s="29">
        <f t="shared" si="20"/>
        <v>0.5</v>
      </c>
      <c r="W31" s="73">
        <f t="shared" si="20"/>
        <v>0.5092004</v>
      </c>
      <c r="X31" s="29">
        <f t="shared" si="20"/>
        <v>0.42259550000000001</v>
      </c>
      <c r="Y31" s="29">
        <f t="shared" si="20"/>
        <v>0.48949939999999997</v>
      </c>
      <c r="Z31" s="29">
        <f t="shared" si="20"/>
        <v>0.59180630000000001</v>
      </c>
      <c r="AA31" s="73">
        <f t="shared" si="20"/>
        <v>0.5528048000000001</v>
      </c>
      <c r="AB31" s="29">
        <f t="shared" si="20"/>
        <v>0.37349010000000005</v>
      </c>
      <c r="AC31" s="29">
        <f t="shared" si="20"/>
        <v>0.41199199999999997</v>
      </c>
      <c r="AD31" s="29">
        <f t="shared" si="20"/>
        <v>0.54500330000000008</v>
      </c>
      <c r="AE31" s="73">
        <f t="shared" si="20"/>
        <v>0.58641080000000001</v>
      </c>
      <c r="AF31" s="29">
        <f t="shared" si="20"/>
        <v>0.44999349999999999</v>
      </c>
      <c r="AG31" s="29">
        <f t="shared" si="20"/>
        <v>0.35698180000000002</v>
      </c>
      <c r="AH31" s="30">
        <f t="shared" si="20"/>
        <v>0.48239699999999996</v>
      </c>
      <c r="AI31" s="89">
        <f t="shared" si="21"/>
        <v>-0.14815162928298822</v>
      </c>
      <c r="AJ31" s="89">
        <f t="shared" si="22"/>
        <v>0.50260109843663336</v>
      </c>
      <c r="AK31" s="5" t="s">
        <v>65</v>
      </c>
      <c r="AL31" s="5" t="s">
        <v>66</v>
      </c>
      <c r="AM31" s="57">
        <f t="shared" si="23"/>
        <v>1</v>
      </c>
      <c r="AN31" s="62" t="str">
        <f t="shared" si="24"/>
        <v>ИЛЭ</v>
      </c>
      <c r="AO31" s="63">
        <f t="shared" si="25"/>
        <v>0.81300413322773035</v>
      </c>
      <c r="AP31" s="57" t="str">
        <f t="shared" si="26"/>
        <v/>
      </c>
      <c r="AQ31" s="57" t="str">
        <f t="shared" si="27"/>
        <v/>
      </c>
      <c r="AR31" s="129">
        <f t="shared" si="28"/>
        <v>1.1827747999999998</v>
      </c>
      <c r="AS31" s="72">
        <f t="shared" si="29"/>
        <v>0.31511670000000036</v>
      </c>
      <c r="AT31" s="29">
        <f t="shared" si="30"/>
        <v>0.9877708999999999</v>
      </c>
      <c r="AU31" s="29">
        <f t="shared" si="31"/>
        <v>0.16330209999999989</v>
      </c>
      <c r="AV31" s="73">
        <f t="shared" si="32"/>
        <v>-1.7533499999999869E-2</v>
      </c>
      <c r="AW31" s="29">
        <f t="shared" si="33"/>
        <v>0.67553709999999989</v>
      </c>
      <c r="AX31" s="74">
        <f t="shared" si="34"/>
        <v>0.22008530000000004</v>
      </c>
      <c r="AY31" s="29">
        <f t="shared" si="35"/>
        <v>0.44932770000000022</v>
      </c>
      <c r="AZ31" s="29">
        <f t="shared" si="36"/>
        <v>0.17469069999999998</v>
      </c>
      <c r="BA31" s="29">
        <f t="shared" si="37"/>
        <v>0.1897049000000004</v>
      </c>
      <c r="BB31" s="73">
        <f t="shared" si="38"/>
        <v>4.8691099999999932E-2</v>
      </c>
      <c r="BC31" s="29">
        <f t="shared" si="39"/>
        <v>0.10209930000000011</v>
      </c>
      <c r="BD31" s="74">
        <f t="shared" si="40"/>
        <v>0.17270190000000002</v>
      </c>
      <c r="BE31" s="29">
        <f t="shared" si="41"/>
        <v>-0.16054610000000019</v>
      </c>
      <c r="BF31" s="29">
        <f t="shared" si="42"/>
        <v>-1.4704700000000348E-2</v>
      </c>
      <c r="BG31" s="30">
        <f t="shared" si="43"/>
        <v>8.6282300000000034E-2</v>
      </c>
      <c r="BH31" s="29">
        <f t="shared" si="44"/>
        <v>0.81372330000000059</v>
      </c>
      <c r="BI31" s="29">
        <f t="shared" si="45"/>
        <v>8.4932099999999844E-2</v>
      </c>
      <c r="BJ31" s="29">
        <f t="shared" si="46"/>
        <v>-0.4343134999999998</v>
      </c>
      <c r="BK31" s="30">
        <f t="shared" si="47"/>
        <v>-0.46434190000000064</v>
      </c>
      <c r="BL31" s="31">
        <f t="shared" si="48"/>
        <v>4.0168730999999998</v>
      </c>
      <c r="BM31" s="32">
        <f t="shared" si="49"/>
        <v>0.36295369999999938</v>
      </c>
      <c r="BN31" s="32">
        <f t="shared" si="50"/>
        <v>-1.0844936999999994</v>
      </c>
      <c r="BO31" s="32">
        <f t="shared" si="51"/>
        <v>-2.6421247000000001</v>
      </c>
      <c r="BP31" s="33">
        <f t="shared" si="52"/>
        <v>0.45942630000000162</v>
      </c>
      <c r="BQ31" s="32">
        <f t="shared" si="53"/>
        <v>-0.89123150000000062</v>
      </c>
      <c r="BR31" s="32">
        <f t="shared" si="54"/>
        <v>-2.1313389000000003</v>
      </c>
      <c r="BS31" s="34">
        <f t="shared" si="55"/>
        <v>1.9099356999999999</v>
      </c>
      <c r="BT31" s="32">
        <f t="shared" si="56"/>
        <v>0.39341430000000188</v>
      </c>
      <c r="BU31" s="32">
        <f t="shared" si="57"/>
        <v>0.60049329999999856</v>
      </c>
      <c r="BV31" s="32">
        <f t="shared" si="58"/>
        <v>-2.0653269000000005</v>
      </c>
      <c r="BW31" s="35">
        <f t="shared" si="59"/>
        <v>0.41821090000000072</v>
      </c>
      <c r="BX31" s="24"/>
    </row>
    <row r="32" spans="1:76" x14ac:dyDescent="0.3">
      <c r="A32" s="24">
        <v>1</v>
      </c>
      <c r="B32" s="69">
        <v>0.74</v>
      </c>
      <c r="C32" s="70">
        <v>0.62</v>
      </c>
      <c r="D32" s="70">
        <v>0.44</v>
      </c>
      <c r="E32" s="70">
        <v>0.37</v>
      </c>
      <c r="F32" s="69">
        <v>0.43</v>
      </c>
      <c r="G32" s="70">
        <v>0.34</v>
      </c>
      <c r="H32" s="70">
        <v>0.62</v>
      </c>
      <c r="I32" s="71">
        <v>0.57999999999999996</v>
      </c>
      <c r="J32" s="70">
        <v>0.47</v>
      </c>
      <c r="K32" s="70">
        <v>0.33</v>
      </c>
      <c r="L32" s="70">
        <v>0.62</v>
      </c>
      <c r="M32" s="70">
        <v>0.54</v>
      </c>
      <c r="N32" s="69">
        <v>0.61</v>
      </c>
      <c r="O32" s="70">
        <v>0.52</v>
      </c>
      <c r="P32" s="70">
        <v>0.46</v>
      </c>
      <c r="Q32" s="71">
        <v>0.31</v>
      </c>
      <c r="R32" s="57">
        <f t="shared" si="19"/>
        <v>1</v>
      </c>
      <c r="S32" s="72">
        <f t="shared" si="20"/>
        <v>0.74</v>
      </c>
      <c r="T32" s="29">
        <f t="shared" si="20"/>
        <v>0.61040119999999998</v>
      </c>
      <c r="U32" s="29">
        <f t="shared" si="20"/>
        <v>0.4381988</v>
      </c>
      <c r="V32" s="29">
        <f t="shared" si="20"/>
        <v>0.38039610000000001</v>
      </c>
      <c r="W32" s="73">
        <f t="shared" si="20"/>
        <v>0.43559720000000002</v>
      </c>
      <c r="X32" s="29">
        <f t="shared" si="20"/>
        <v>0.36239200000000005</v>
      </c>
      <c r="Y32" s="29">
        <f t="shared" si="20"/>
        <v>0.62600719999999999</v>
      </c>
      <c r="Z32" s="29">
        <f t="shared" si="20"/>
        <v>0.58160559999999994</v>
      </c>
      <c r="AA32" s="73">
        <f t="shared" si="20"/>
        <v>0.47359759999999995</v>
      </c>
      <c r="AB32" s="29">
        <f t="shared" si="20"/>
        <v>0.3044847</v>
      </c>
      <c r="AC32" s="29">
        <f t="shared" si="20"/>
        <v>0.63201200000000002</v>
      </c>
      <c r="AD32" s="29">
        <f t="shared" si="20"/>
        <v>0.56000440000000007</v>
      </c>
      <c r="AE32" s="73">
        <f t="shared" si="20"/>
        <v>0.60561319999999996</v>
      </c>
      <c r="AF32" s="29">
        <f t="shared" si="20"/>
        <v>0.52000259999999998</v>
      </c>
      <c r="AG32" s="29">
        <f t="shared" si="20"/>
        <v>0.45599440000000002</v>
      </c>
      <c r="AH32" s="30">
        <f t="shared" si="20"/>
        <v>0.3327715</v>
      </c>
      <c r="AI32" s="89">
        <f t="shared" si="21"/>
        <v>0.30526582529384089</v>
      </c>
      <c r="AJ32" s="89">
        <f t="shared" si="22"/>
        <v>-1.6477946710809627E-2</v>
      </c>
      <c r="AK32" s="5" t="s">
        <v>67</v>
      </c>
      <c r="AL32" s="5" t="s">
        <v>68</v>
      </c>
      <c r="AM32" s="57">
        <f t="shared" si="23"/>
        <v>1</v>
      </c>
      <c r="AN32" s="62" t="str">
        <f t="shared" si="24"/>
        <v>ИЛЭ</v>
      </c>
      <c r="AO32" s="63">
        <f t="shared" si="25"/>
        <v>1.5648191103887221</v>
      </c>
      <c r="AP32" s="57" t="str">
        <f t="shared" si="26"/>
        <v/>
      </c>
      <c r="AQ32" s="57" t="str">
        <f t="shared" si="27"/>
        <v/>
      </c>
      <c r="AR32" s="129">
        <f t="shared" si="28"/>
        <v>1.1719519999999999</v>
      </c>
      <c r="AS32" s="72">
        <f t="shared" si="29"/>
        <v>4.5098499999999708E-2</v>
      </c>
      <c r="AT32" s="29">
        <f t="shared" si="30"/>
        <v>0.16009269999999987</v>
      </c>
      <c r="AU32" s="29">
        <f t="shared" si="31"/>
        <v>0.75496229999999986</v>
      </c>
      <c r="AV32" s="73">
        <f t="shared" si="32"/>
        <v>0.19926690000000025</v>
      </c>
      <c r="AW32" s="29">
        <f t="shared" si="33"/>
        <v>1.6922139000000003</v>
      </c>
      <c r="AX32" s="74">
        <f t="shared" si="34"/>
        <v>0.19064589999999959</v>
      </c>
      <c r="AY32" s="29">
        <f t="shared" si="35"/>
        <v>0.29011769999999992</v>
      </c>
      <c r="AZ32" s="29">
        <f t="shared" si="36"/>
        <v>0.10767709999999986</v>
      </c>
      <c r="BA32" s="29">
        <f t="shared" si="37"/>
        <v>0.21911109999999945</v>
      </c>
      <c r="BB32" s="73">
        <f t="shared" si="38"/>
        <v>-0.14494569999999984</v>
      </c>
      <c r="BC32" s="29">
        <f t="shared" si="39"/>
        <v>3.7507700000000144E-2</v>
      </c>
      <c r="BD32" s="74">
        <f t="shared" si="40"/>
        <v>0.10208169999999983</v>
      </c>
      <c r="BE32" s="29">
        <f t="shared" si="41"/>
        <v>4.1106700000000052E-2</v>
      </c>
      <c r="BF32" s="29">
        <f t="shared" si="42"/>
        <v>-9.1725099999999893E-2</v>
      </c>
      <c r="BG32" s="30">
        <f t="shared" si="43"/>
        <v>0.17771010000000009</v>
      </c>
      <c r="BH32" s="29">
        <f t="shared" si="44"/>
        <v>0.61690589999999923</v>
      </c>
      <c r="BI32" s="29">
        <f t="shared" si="45"/>
        <v>-3.6670499999999384E-2</v>
      </c>
      <c r="BJ32" s="29">
        <f t="shared" si="46"/>
        <v>-0.17868370000000033</v>
      </c>
      <c r="BK32" s="30">
        <f t="shared" si="47"/>
        <v>-0.40155169999999951</v>
      </c>
      <c r="BL32" s="31">
        <f t="shared" si="48"/>
        <v>6.3598264999999996</v>
      </c>
      <c r="BM32" s="32">
        <f t="shared" si="49"/>
        <v>5.3033815000000013</v>
      </c>
      <c r="BN32" s="32">
        <f t="shared" si="50"/>
        <v>-4.4395195000000003</v>
      </c>
      <c r="BO32" s="32">
        <f t="shared" si="51"/>
        <v>-4.2038393000000012</v>
      </c>
      <c r="BP32" s="33">
        <f t="shared" si="52"/>
        <v>0.59819730000000049</v>
      </c>
      <c r="BQ32" s="32">
        <f t="shared" si="53"/>
        <v>-0.91252049999999874</v>
      </c>
      <c r="BR32" s="32">
        <f t="shared" si="54"/>
        <v>-2.3381103000000003</v>
      </c>
      <c r="BS32" s="34">
        <f t="shared" si="55"/>
        <v>-0.36741570000000068</v>
      </c>
      <c r="BT32" s="32">
        <f t="shared" si="56"/>
        <v>0.35931449999999709</v>
      </c>
      <c r="BU32" s="32">
        <f t="shared" si="57"/>
        <v>-0.72536369999999928</v>
      </c>
      <c r="BV32" s="32">
        <f t="shared" si="58"/>
        <v>-2.0992274999999969</v>
      </c>
      <c r="BW32" s="35">
        <f t="shared" si="59"/>
        <v>-0.55457250000000013</v>
      </c>
      <c r="BX32" s="24"/>
    </row>
    <row r="33" spans="1:76" x14ac:dyDescent="0.3">
      <c r="A33" s="24">
        <v>1</v>
      </c>
      <c r="B33" s="69">
        <v>0.72</v>
      </c>
      <c r="C33" s="70">
        <v>0.53</v>
      </c>
      <c r="D33" s="70">
        <v>0.32</v>
      </c>
      <c r="E33" s="70">
        <v>0.39</v>
      </c>
      <c r="F33" s="69">
        <v>0.62</v>
      </c>
      <c r="G33" s="70">
        <v>0.47</v>
      </c>
      <c r="H33" s="70">
        <v>0.44</v>
      </c>
      <c r="I33" s="71">
        <v>0.61</v>
      </c>
      <c r="J33" s="70">
        <v>0.6</v>
      </c>
      <c r="K33" s="70">
        <v>0.38</v>
      </c>
      <c r="L33" s="70">
        <v>0.56000000000000005</v>
      </c>
      <c r="M33" s="70">
        <v>0.53</v>
      </c>
      <c r="N33" s="69">
        <v>0.52</v>
      </c>
      <c r="O33" s="70">
        <v>0.35</v>
      </c>
      <c r="P33" s="70">
        <v>0.4</v>
      </c>
      <c r="Q33" s="71">
        <v>0.49</v>
      </c>
      <c r="R33" s="57">
        <f t="shared" si="19"/>
        <v>1</v>
      </c>
      <c r="S33" s="72">
        <f t="shared" si="20"/>
        <v>0.72</v>
      </c>
      <c r="T33" s="29">
        <f t="shared" si="20"/>
        <v>0.52760030000000002</v>
      </c>
      <c r="U33" s="29">
        <f t="shared" si="20"/>
        <v>0.3145964</v>
      </c>
      <c r="V33" s="29">
        <f t="shared" si="20"/>
        <v>0.3987967</v>
      </c>
      <c r="W33" s="73">
        <f t="shared" si="20"/>
        <v>0.61040479999999997</v>
      </c>
      <c r="X33" s="29">
        <f t="shared" si="20"/>
        <v>0.47419849999999997</v>
      </c>
      <c r="Y33" s="29">
        <f t="shared" si="20"/>
        <v>0.43699640000000001</v>
      </c>
      <c r="Z33" s="29">
        <f t="shared" si="20"/>
        <v>0.61220770000000002</v>
      </c>
      <c r="AA33" s="73">
        <f t="shared" si="20"/>
        <v>0.58800799999999998</v>
      </c>
      <c r="AB33" s="29">
        <f t="shared" si="20"/>
        <v>0.36198920000000001</v>
      </c>
      <c r="AC33" s="29">
        <f t="shared" si="20"/>
        <v>0.56600600000000001</v>
      </c>
      <c r="AD33" s="29">
        <f t="shared" si="20"/>
        <v>0.54500330000000008</v>
      </c>
      <c r="AE33" s="73">
        <f t="shared" si="20"/>
        <v>0.51920240000000006</v>
      </c>
      <c r="AF33" s="29">
        <f t="shared" si="20"/>
        <v>0.34998049999999997</v>
      </c>
      <c r="AG33" s="29">
        <f t="shared" si="20"/>
        <v>0.38998600000000005</v>
      </c>
      <c r="AH33" s="30">
        <f t="shared" si="20"/>
        <v>0.49119849999999998</v>
      </c>
      <c r="AI33" s="89">
        <f t="shared" si="21"/>
        <v>-1.7837578859182506E-2</v>
      </c>
      <c r="AJ33" s="89">
        <f t="shared" si="22"/>
        <v>0.10480977888400819</v>
      </c>
      <c r="AK33" s="5" t="s">
        <v>69</v>
      </c>
      <c r="AL33" s="5" t="s">
        <v>66</v>
      </c>
      <c r="AM33" s="57">
        <f t="shared" si="23"/>
        <v>1</v>
      </c>
      <c r="AN33" s="62" t="str">
        <f t="shared" si="24"/>
        <v>ИЛЭ</v>
      </c>
      <c r="AO33" s="63">
        <f t="shared" si="25"/>
        <v>1.2724849746050875</v>
      </c>
      <c r="AP33" s="57" t="str">
        <f t="shared" si="26"/>
        <v/>
      </c>
      <c r="AQ33" s="57" t="str">
        <f t="shared" si="27"/>
        <v/>
      </c>
      <c r="AR33" s="129">
        <f t="shared" si="28"/>
        <v>1.1511691999999998</v>
      </c>
      <c r="AS33" s="72">
        <f t="shared" si="29"/>
        <v>0.3965926999999998</v>
      </c>
      <c r="AT33" s="29">
        <f t="shared" si="30"/>
        <v>1.0634681000000001</v>
      </c>
      <c r="AU33" s="29">
        <f t="shared" si="31"/>
        <v>0.38422529999999988</v>
      </c>
      <c r="AV33" s="73">
        <f t="shared" si="32"/>
        <v>0.74262010000000012</v>
      </c>
      <c r="AW33" s="29">
        <f t="shared" si="33"/>
        <v>0.64781850000000041</v>
      </c>
      <c r="AX33" s="74">
        <f t="shared" si="34"/>
        <v>0.34979749999999998</v>
      </c>
      <c r="AY33" s="29">
        <f t="shared" si="35"/>
        <v>0.28342689999999915</v>
      </c>
      <c r="AZ33" s="29">
        <f t="shared" si="36"/>
        <v>-0.48345309999999997</v>
      </c>
      <c r="BA33" s="29">
        <f t="shared" si="37"/>
        <v>0.13782509999999992</v>
      </c>
      <c r="BB33" s="73">
        <f t="shared" si="38"/>
        <v>-0.24583650000000012</v>
      </c>
      <c r="BC33" s="29">
        <f t="shared" si="39"/>
        <v>-3.1807699999999717E-2</v>
      </c>
      <c r="BD33" s="74">
        <f t="shared" si="40"/>
        <v>0.32621649999999974</v>
      </c>
      <c r="BE33" s="29">
        <f t="shared" si="41"/>
        <v>0.11256709999999981</v>
      </c>
      <c r="BF33" s="29">
        <f t="shared" si="42"/>
        <v>3.060069999999987E-2</v>
      </c>
      <c r="BG33" s="30">
        <f t="shared" si="43"/>
        <v>-0.1002359000000001</v>
      </c>
      <c r="BH33" s="29">
        <f t="shared" si="44"/>
        <v>-6.2201100000000897E-2</v>
      </c>
      <c r="BI33" s="29">
        <f t="shared" si="45"/>
        <v>0.6290548999999992</v>
      </c>
      <c r="BJ33" s="29">
        <f t="shared" si="46"/>
        <v>0.33785130000000074</v>
      </c>
      <c r="BK33" s="30">
        <f t="shared" si="47"/>
        <v>-0.90470509999999904</v>
      </c>
      <c r="BL33" s="31">
        <f t="shared" si="48"/>
        <v>2.3373823000000011</v>
      </c>
      <c r="BM33" s="32">
        <f t="shared" si="49"/>
        <v>2.3179793000000006</v>
      </c>
      <c r="BN33" s="32">
        <f t="shared" si="50"/>
        <v>1.3511898999999985</v>
      </c>
      <c r="BO33" s="32">
        <f t="shared" si="51"/>
        <v>-4.4696503000000005</v>
      </c>
      <c r="BP33" s="33">
        <f t="shared" si="52"/>
        <v>2.0270402999999977</v>
      </c>
      <c r="BQ33" s="32">
        <f t="shared" si="53"/>
        <v>1.6602297000000035</v>
      </c>
      <c r="BR33" s="32">
        <f t="shared" si="54"/>
        <v>-4.1292416999999979</v>
      </c>
      <c r="BS33" s="34">
        <f t="shared" si="55"/>
        <v>-1.0949295000000023</v>
      </c>
      <c r="BT33" s="32">
        <f t="shared" si="56"/>
        <v>0.4117670999999995</v>
      </c>
      <c r="BU33" s="32">
        <f t="shared" si="57"/>
        <v>0.91856730000000064</v>
      </c>
      <c r="BV33" s="32">
        <f t="shared" si="58"/>
        <v>-2.5139684999999998</v>
      </c>
      <c r="BW33" s="35">
        <f t="shared" si="59"/>
        <v>-0.35326709999999972</v>
      </c>
      <c r="BX33" s="24"/>
    </row>
    <row r="34" spans="1:76" x14ac:dyDescent="0.3">
      <c r="A34" s="24">
        <v>1</v>
      </c>
      <c r="B34" s="69">
        <v>0.88</v>
      </c>
      <c r="C34" s="70">
        <v>0.72</v>
      </c>
      <c r="D34" s="70">
        <v>0.27</v>
      </c>
      <c r="E34" s="70">
        <v>0.18</v>
      </c>
      <c r="F34" s="69">
        <v>0.62</v>
      </c>
      <c r="G34" s="70">
        <v>0.5</v>
      </c>
      <c r="H34" s="70">
        <v>0.46</v>
      </c>
      <c r="I34" s="71">
        <v>0.49</v>
      </c>
      <c r="J34" s="70">
        <v>0.49</v>
      </c>
      <c r="K34" s="70">
        <v>0.21</v>
      </c>
      <c r="L34" s="70">
        <v>0.75</v>
      </c>
      <c r="M34" s="70">
        <v>0.71</v>
      </c>
      <c r="N34" s="69">
        <v>0.46</v>
      </c>
      <c r="O34" s="70">
        <v>0.32</v>
      </c>
      <c r="P34" s="70">
        <v>0.53</v>
      </c>
      <c r="Q34" s="71">
        <v>0.41</v>
      </c>
      <c r="R34" s="57">
        <f t="shared" si="19"/>
        <v>1</v>
      </c>
      <c r="S34" s="72">
        <f t="shared" si="20"/>
        <v>0.88</v>
      </c>
      <c r="T34" s="29">
        <f t="shared" si="20"/>
        <v>0.70240219999999998</v>
      </c>
      <c r="U34" s="29">
        <f t="shared" si="20"/>
        <v>0.26309540000000003</v>
      </c>
      <c r="V34" s="29">
        <f t="shared" si="20"/>
        <v>0.20559040000000001</v>
      </c>
      <c r="W34" s="73">
        <f t="shared" si="20"/>
        <v>0.61040479999999997</v>
      </c>
      <c r="X34" s="29">
        <f t="shared" si="20"/>
        <v>0.5</v>
      </c>
      <c r="Y34" s="29">
        <f t="shared" si="20"/>
        <v>0.4579976</v>
      </c>
      <c r="Z34" s="29">
        <f t="shared" si="20"/>
        <v>0.48979929999999999</v>
      </c>
      <c r="AA34" s="73">
        <f t="shared" si="20"/>
        <v>0.4911992</v>
      </c>
      <c r="AB34" s="29">
        <f t="shared" si="20"/>
        <v>0.16647389999999995</v>
      </c>
      <c r="AC34" s="29">
        <f t="shared" si="20"/>
        <v>0.77502500000000007</v>
      </c>
      <c r="AD34" s="29">
        <f t="shared" si="20"/>
        <v>0.81502309999999989</v>
      </c>
      <c r="AE34" s="73">
        <f t="shared" si="20"/>
        <v>0.46159520000000004</v>
      </c>
      <c r="AF34" s="29">
        <f t="shared" si="20"/>
        <v>0.3199766</v>
      </c>
      <c r="AG34" s="29">
        <f t="shared" si="20"/>
        <v>0.53300420000000004</v>
      </c>
      <c r="AH34" s="30">
        <f t="shared" si="20"/>
        <v>0.42078649999999995</v>
      </c>
      <c r="AI34" s="89">
        <f t="shared" si="21"/>
        <v>0.3217137030130261</v>
      </c>
      <c r="AJ34" s="89">
        <f t="shared" si="22"/>
        <v>-0.24784415747003508</v>
      </c>
      <c r="AK34" s="5" t="s">
        <v>61</v>
      </c>
      <c r="AL34" s="5" t="s">
        <v>62</v>
      </c>
      <c r="AM34" s="57">
        <f t="shared" si="23"/>
        <v>1</v>
      </c>
      <c r="AN34" s="62" t="str">
        <f t="shared" si="24"/>
        <v>ИЛЭ</v>
      </c>
      <c r="AO34" s="63">
        <f t="shared" si="25"/>
        <v>4.4608963480278634</v>
      </c>
      <c r="AP34" s="57" t="str">
        <f t="shared" si="26"/>
        <v>ЛИЭ</v>
      </c>
      <c r="AQ34" s="57" t="str">
        <f t="shared" si="27"/>
        <v/>
      </c>
      <c r="AR34" s="129">
        <f t="shared" si="28"/>
        <v>1.1399076000000004</v>
      </c>
      <c r="AS34" s="72">
        <f t="shared" si="29"/>
        <v>0.17173039999999984</v>
      </c>
      <c r="AT34" s="29">
        <f t="shared" si="30"/>
        <v>0.65642359999999977</v>
      </c>
      <c r="AU34" s="29">
        <f t="shared" si="31"/>
        <v>0.85226940000000062</v>
      </c>
      <c r="AV34" s="73">
        <f t="shared" si="32"/>
        <v>2.3809182</v>
      </c>
      <c r="AW34" s="29">
        <f t="shared" si="33"/>
        <v>1.7112645999999996</v>
      </c>
      <c r="AX34" s="74">
        <f t="shared" si="34"/>
        <v>0.19095239999999991</v>
      </c>
      <c r="AY34" s="29">
        <f t="shared" si="35"/>
        <v>0.12620599999999926</v>
      </c>
      <c r="AZ34" s="29">
        <f t="shared" si="36"/>
        <v>-0.51947239999999961</v>
      </c>
      <c r="BA34" s="29">
        <f t="shared" si="37"/>
        <v>0.50524499999999983</v>
      </c>
      <c r="BB34" s="73">
        <f t="shared" si="38"/>
        <v>-0.22485760000000032</v>
      </c>
      <c r="BC34" s="29">
        <f t="shared" si="39"/>
        <v>0.12560879999999996</v>
      </c>
      <c r="BD34" s="74">
        <f t="shared" si="40"/>
        <v>0.18739060000000007</v>
      </c>
      <c r="BE34" s="29">
        <f t="shared" si="41"/>
        <v>-0.13182499999999991</v>
      </c>
      <c r="BF34" s="29">
        <f t="shared" si="42"/>
        <v>-0.35743619999999987</v>
      </c>
      <c r="BG34" s="30">
        <f t="shared" si="43"/>
        <v>0.31320879999999995</v>
      </c>
      <c r="BH34" s="29">
        <f t="shared" si="44"/>
        <v>0.11197859999999948</v>
      </c>
      <c r="BI34" s="29">
        <f t="shared" si="45"/>
        <v>0.14043339999999904</v>
      </c>
      <c r="BJ34" s="29">
        <f t="shared" si="46"/>
        <v>0.89851140000000018</v>
      </c>
      <c r="BK34" s="30">
        <f t="shared" si="47"/>
        <v>-1.1509233999999986</v>
      </c>
      <c r="BL34" s="31">
        <f t="shared" si="48"/>
        <v>5.2558000000000007</v>
      </c>
      <c r="BM34" s="32">
        <f t="shared" si="49"/>
        <v>6.716326399999998</v>
      </c>
      <c r="BN34" s="32">
        <f t="shared" si="50"/>
        <v>-1.8949532</v>
      </c>
      <c r="BO34" s="32">
        <f t="shared" si="51"/>
        <v>-6.6680955999999956</v>
      </c>
      <c r="BP34" s="33">
        <f t="shared" si="52"/>
        <v>6.1844099999999962</v>
      </c>
      <c r="BQ34" s="32">
        <f t="shared" si="53"/>
        <v>6.396560400000002</v>
      </c>
      <c r="BR34" s="32">
        <f t="shared" si="54"/>
        <v>-8.8583351999999991</v>
      </c>
      <c r="BS34" s="34">
        <f t="shared" si="55"/>
        <v>-7.1317128000000025</v>
      </c>
      <c r="BT34" s="32">
        <f t="shared" si="56"/>
        <v>0.75162959999999868</v>
      </c>
      <c r="BU34" s="32">
        <f t="shared" si="57"/>
        <v>-1.3104540000000005</v>
      </c>
      <c r="BV34" s="32">
        <f t="shared" si="58"/>
        <v>-3.4255547999999996</v>
      </c>
      <c r="BW34" s="35">
        <f t="shared" si="59"/>
        <v>0.57530159999999908</v>
      </c>
      <c r="BX34" s="24"/>
    </row>
    <row r="35" spans="1:76" x14ac:dyDescent="0.3">
      <c r="A35" s="24">
        <v>1</v>
      </c>
      <c r="B35" s="69">
        <v>0.78</v>
      </c>
      <c r="C35" s="70">
        <v>0.71</v>
      </c>
      <c r="D35" s="70">
        <v>0.55000000000000004</v>
      </c>
      <c r="E35" s="70">
        <v>0.38</v>
      </c>
      <c r="F35" s="69">
        <v>0.36</v>
      </c>
      <c r="G35" s="70">
        <v>0.3</v>
      </c>
      <c r="H35" s="70">
        <v>0.63</v>
      </c>
      <c r="I35" s="71">
        <v>0.42</v>
      </c>
      <c r="J35" s="70">
        <v>0.4</v>
      </c>
      <c r="K35" s="70">
        <v>0.3</v>
      </c>
      <c r="L35" s="70">
        <v>0.57999999999999996</v>
      </c>
      <c r="M35" s="70">
        <v>0.51</v>
      </c>
      <c r="N35" s="69">
        <v>0.64</v>
      </c>
      <c r="O35" s="70">
        <v>0.56999999999999995</v>
      </c>
      <c r="P35" s="70">
        <v>0.6</v>
      </c>
      <c r="Q35" s="71">
        <v>0.32</v>
      </c>
      <c r="R35" s="57">
        <f t="shared" si="19"/>
        <v>1</v>
      </c>
      <c r="S35" s="72">
        <f t="shared" si="20"/>
        <v>0.78</v>
      </c>
      <c r="T35" s="29">
        <f t="shared" si="20"/>
        <v>0.69320209999999993</v>
      </c>
      <c r="U35" s="29">
        <f t="shared" si="20"/>
        <v>0.55150100000000002</v>
      </c>
      <c r="V35" s="29">
        <f t="shared" si="20"/>
        <v>0.38959640000000001</v>
      </c>
      <c r="W35" s="73">
        <f t="shared" si="20"/>
        <v>0.37119439999999998</v>
      </c>
      <c r="X35" s="29">
        <f t="shared" si="20"/>
        <v>0.32799</v>
      </c>
      <c r="Y35" s="29">
        <f t="shared" si="20"/>
        <v>0.63650779999999996</v>
      </c>
      <c r="Z35" s="29">
        <f t="shared" si="20"/>
        <v>0.4183944</v>
      </c>
      <c r="AA35" s="73">
        <f t="shared" si="20"/>
        <v>0.41199200000000002</v>
      </c>
      <c r="AB35" s="29">
        <f t="shared" si="20"/>
        <v>0.26998199999999994</v>
      </c>
      <c r="AC35" s="29">
        <f t="shared" si="20"/>
        <v>0.58800799999999998</v>
      </c>
      <c r="AD35" s="29">
        <f t="shared" si="20"/>
        <v>0.51500109999999999</v>
      </c>
      <c r="AE35" s="73">
        <f t="shared" si="20"/>
        <v>0.6344168</v>
      </c>
      <c r="AF35" s="29">
        <f t="shared" si="20"/>
        <v>0.57000909999999994</v>
      </c>
      <c r="AG35" s="29">
        <f t="shared" si="20"/>
        <v>0.61001399999999995</v>
      </c>
      <c r="AH35" s="30">
        <f t="shared" si="20"/>
        <v>0.34157300000000002</v>
      </c>
      <c r="AI35" s="89">
        <f t="shared" si="21"/>
        <v>0.5240837929858283</v>
      </c>
      <c r="AJ35" s="89">
        <f t="shared" si="22"/>
        <v>-6.8979655744382071E-2</v>
      </c>
      <c r="AK35" s="5" t="s">
        <v>70</v>
      </c>
      <c r="AL35" s="5" t="s">
        <v>71</v>
      </c>
      <c r="AM35" s="57">
        <f t="shared" si="23"/>
        <v>1</v>
      </c>
      <c r="AN35" s="62" t="str">
        <f t="shared" si="24"/>
        <v>ИЛЭ</v>
      </c>
      <c r="AO35" s="63">
        <f t="shared" si="25"/>
        <v>2.2005882125844303</v>
      </c>
      <c r="AP35" s="57" t="str">
        <f t="shared" si="26"/>
        <v/>
      </c>
      <c r="AQ35" s="57" t="str">
        <f t="shared" si="27"/>
        <v/>
      </c>
      <c r="AR35" s="129">
        <f t="shared" si="28"/>
        <v>1.1271916000000004</v>
      </c>
      <c r="AS35" s="72">
        <f t="shared" si="29"/>
        <v>8.1906999999998842E-3</v>
      </c>
      <c r="AT35" s="29">
        <f t="shared" si="30"/>
        <v>-0.38504589999999961</v>
      </c>
      <c r="AU35" s="29">
        <f t="shared" si="31"/>
        <v>1.0578859</v>
      </c>
      <c r="AV35" s="73">
        <f t="shared" si="32"/>
        <v>0.34458309999999992</v>
      </c>
      <c r="AW35" s="29">
        <f t="shared" si="33"/>
        <v>1.5616965</v>
      </c>
      <c r="AX35" s="74">
        <f t="shared" si="34"/>
        <v>0.21394849999999987</v>
      </c>
      <c r="AY35" s="29">
        <f t="shared" si="35"/>
        <v>0.22739009999999915</v>
      </c>
      <c r="AZ35" s="29">
        <f t="shared" si="36"/>
        <v>1.0312427</v>
      </c>
      <c r="BA35" s="29">
        <f t="shared" si="37"/>
        <v>0.28918310000000025</v>
      </c>
      <c r="BB35" s="73">
        <f t="shared" si="38"/>
        <v>-3.7845299999999971E-2</v>
      </c>
      <c r="BC35" s="29">
        <f t="shared" si="39"/>
        <v>0.10521650000000016</v>
      </c>
      <c r="BD35" s="74">
        <f t="shared" si="40"/>
        <v>-0.1304470999999997</v>
      </c>
      <c r="BE35" s="29">
        <f t="shared" si="41"/>
        <v>-0.11498550000000018</v>
      </c>
      <c r="BF35" s="29">
        <f t="shared" si="42"/>
        <v>-0.17323409999999984</v>
      </c>
      <c r="BG35" s="30">
        <f t="shared" si="43"/>
        <v>0.37283869999999997</v>
      </c>
      <c r="BH35" s="29">
        <f t="shared" si="44"/>
        <v>1.5478158999999994</v>
      </c>
      <c r="BI35" s="29">
        <f t="shared" si="45"/>
        <v>-1.0930357000000011</v>
      </c>
      <c r="BJ35" s="29">
        <f t="shared" si="46"/>
        <v>-0.96944969999999886</v>
      </c>
      <c r="BK35" s="30">
        <f t="shared" si="47"/>
        <v>0.51466950000000056</v>
      </c>
      <c r="BL35" s="31">
        <f t="shared" si="48"/>
        <v>8.4598483000000009</v>
      </c>
      <c r="BM35" s="32">
        <f t="shared" si="49"/>
        <v>3.0261024999999999</v>
      </c>
      <c r="BN35" s="32">
        <f t="shared" si="50"/>
        <v>-7.0977868999999991</v>
      </c>
      <c r="BO35" s="32">
        <f t="shared" si="51"/>
        <v>-0.1566203000000006</v>
      </c>
      <c r="BP35" s="33">
        <f t="shared" si="52"/>
        <v>1.0512702999999965</v>
      </c>
      <c r="BQ35" s="32">
        <f t="shared" si="53"/>
        <v>-1.0995434999999971</v>
      </c>
      <c r="BR35" s="32">
        <f t="shared" si="54"/>
        <v>-2.3805688999999979</v>
      </c>
      <c r="BS35" s="34">
        <f t="shared" si="55"/>
        <v>-1.8027015000000017</v>
      </c>
      <c r="BT35" s="32">
        <f t="shared" si="56"/>
        <v>0.8447454999999997</v>
      </c>
      <c r="BU35" s="32">
        <f t="shared" si="57"/>
        <v>-1.6768263000000005</v>
      </c>
      <c r="BV35" s="32">
        <f t="shared" si="58"/>
        <v>-2.174044100000001</v>
      </c>
      <c r="BW35" s="35">
        <f t="shared" si="59"/>
        <v>-1.2254186999999983</v>
      </c>
      <c r="BX35" s="24"/>
    </row>
    <row r="36" spans="1:76" x14ac:dyDescent="0.3">
      <c r="A36" s="24">
        <v>1</v>
      </c>
      <c r="B36" s="69">
        <v>0.74</v>
      </c>
      <c r="C36" s="70">
        <v>0.51</v>
      </c>
      <c r="D36" s="70">
        <v>0.33</v>
      </c>
      <c r="E36" s="70">
        <v>0.4</v>
      </c>
      <c r="F36" s="69">
        <v>0.63</v>
      </c>
      <c r="G36" s="70">
        <v>0.47</v>
      </c>
      <c r="H36" s="70">
        <v>0.45</v>
      </c>
      <c r="I36" s="71">
        <v>0.65</v>
      </c>
      <c r="J36" s="70">
        <v>0.6</v>
      </c>
      <c r="K36" s="70">
        <v>0.35</v>
      </c>
      <c r="L36" s="70">
        <v>0.54</v>
      </c>
      <c r="M36" s="70">
        <v>0.55000000000000004</v>
      </c>
      <c r="N36" s="69">
        <v>0.53</v>
      </c>
      <c r="O36" s="70">
        <v>0.34</v>
      </c>
      <c r="P36" s="70">
        <v>0.37</v>
      </c>
      <c r="Q36" s="71">
        <v>0.49</v>
      </c>
      <c r="R36" s="57">
        <f t="shared" si="19"/>
        <v>1</v>
      </c>
      <c r="S36" s="72">
        <f t="shared" si="20"/>
        <v>0.74</v>
      </c>
      <c r="T36" s="29">
        <f t="shared" si="20"/>
        <v>0.50920010000000004</v>
      </c>
      <c r="U36" s="29">
        <f t="shared" si="20"/>
        <v>0.32489660000000004</v>
      </c>
      <c r="V36" s="29">
        <f t="shared" si="20"/>
        <v>0.407997</v>
      </c>
      <c r="W36" s="73">
        <f t="shared" si="20"/>
        <v>0.61960519999999997</v>
      </c>
      <c r="X36" s="29">
        <f t="shared" si="20"/>
        <v>0.47419849999999997</v>
      </c>
      <c r="Y36" s="29">
        <f t="shared" si="20"/>
        <v>0.44749700000000003</v>
      </c>
      <c r="Z36" s="29">
        <f t="shared" si="20"/>
        <v>0.65301050000000005</v>
      </c>
      <c r="AA36" s="73">
        <f t="shared" si="20"/>
        <v>0.58800799999999998</v>
      </c>
      <c r="AB36" s="29">
        <f t="shared" si="20"/>
        <v>0.32748649999999996</v>
      </c>
      <c r="AC36" s="29">
        <f t="shared" si="20"/>
        <v>0.54400400000000004</v>
      </c>
      <c r="AD36" s="29">
        <f t="shared" si="20"/>
        <v>0.57500550000000006</v>
      </c>
      <c r="AE36" s="73">
        <f t="shared" si="20"/>
        <v>0.52880360000000004</v>
      </c>
      <c r="AF36" s="29">
        <f t="shared" si="20"/>
        <v>0.33997920000000004</v>
      </c>
      <c r="AG36" s="29">
        <f t="shared" si="20"/>
        <v>0.35698180000000002</v>
      </c>
      <c r="AH36" s="30">
        <f t="shared" si="20"/>
        <v>0.49119849999999998</v>
      </c>
      <c r="AI36" s="89">
        <f t="shared" si="21"/>
        <v>-8.8053138474511489E-2</v>
      </c>
      <c r="AJ36" s="89">
        <f t="shared" si="22"/>
        <v>0.19811897797586836</v>
      </c>
      <c r="AK36" s="5" t="s">
        <v>72</v>
      </c>
      <c r="AL36" s="5" t="s">
        <v>73</v>
      </c>
      <c r="AM36" s="57">
        <f t="shared" si="23"/>
        <v>1</v>
      </c>
      <c r="AN36" s="62" t="str">
        <f t="shared" si="24"/>
        <v>ИЛЭ</v>
      </c>
      <c r="AO36" s="63">
        <f t="shared" si="25"/>
        <v>1.5310773962446689</v>
      </c>
      <c r="AP36" s="57" t="str">
        <f t="shared" si="26"/>
        <v/>
      </c>
      <c r="AQ36" s="57" t="str">
        <f t="shared" si="27"/>
        <v/>
      </c>
      <c r="AR36" s="129">
        <f t="shared" si="28"/>
        <v>1.0879579999999998</v>
      </c>
      <c r="AS36" s="72">
        <f t="shared" si="29"/>
        <v>0.32669019999999971</v>
      </c>
      <c r="AT36" s="29">
        <f t="shared" si="30"/>
        <v>1.2793845999999998</v>
      </c>
      <c r="AU36" s="29">
        <f t="shared" si="31"/>
        <v>0.37172040000000006</v>
      </c>
      <c r="AV36" s="73">
        <f t="shared" si="32"/>
        <v>0.69251519999999989</v>
      </c>
      <c r="AW36" s="29">
        <f t="shared" si="33"/>
        <v>0.74712780000000045</v>
      </c>
      <c r="AX36" s="74">
        <f t="shared" si="34"/>
        <v>0.29889279999999985</v>
      </c>
      <c r="AY36" s="29">
        <f t="shared" si="35"/>
        <v>0.42493779999999959</v>
      </c>
      <c r="AZ36" s="29">
        <f t="shared" si="36"/>
        <v>-0.52975840000000007</v>
      </c>
      <c r="BA36" s="29">
        <f t="shared" si="37"/>
        <v>0.10532340000000007</v>
      </c>
      <c r="BB36" s="73">
        <f t="shared" si="38"/>
        <v>-0.19653500000000013</v>
      </c>
      <c r="BC36" s="29">
        <f t="shared" si="39"/>
        <v>3.289400000000009E-2</v>
      </c>
      <c r="BD36" s="74">
        <f t="shared" si="40"/>
        <v>0.38271860000000002</v>
      </c>
      <c r="BE36" s="29">
        <f t="shared" si="41"/>
        <v>5.0256399999999868E-2</v>
      </c>
      <c r="BF36" s="29">
        <f t="shared" si="42"/>
        <v>-5.5018000000001677E-3</v>
      </c>
      <c r="BG36" s="30">
        <f t="shared" si="43"/>
        <v>-6.8538000000000043E-2</v>
      </c>
      <c r="BH36" s="29">
        <f t="shared" si="44"/>
        <v>5.0279999999958136E-4</v>
      </c>
      <c r="BI36" s="29">
        <f t="shared" si="45"/>
        <v>0.84937279999999959</v>
      </c>
      <c r="BJ36" s="29">
        <f t="shared" si="46"/>
        <v>0.21014400000000055</v>
      </c>
      <c r="BK36" s="30">
        <f t="shared" si="47"/>
        <v>-1.0600195999999997</v>
      </c>
      <c r="BL36" s="31">
        <f t="shared" si="48"/>
        <v>2.6299034000000008</v>
      </c>
      <c r="BM36" s="32">
        <f t="shared" si="49"/>
        <v>2.5963042000000018</v>
      </c>
      <c r="BN36" s="32">
        <f t="shared" si="50"/>
        <v>1.3256869999999985</v>
      </c>
      <c r="BO36" s="32">
        <f t="shared" si="51"/>
        <v>-5.0650130000000013</v>
      </c>
      <c r="BP36" s="33">
        <f t="shared" si="52"/>
        <v>2.0279441999999981</v>
      </c>
      <c r="BQ36" s="32">
        <f t="shared" si="53"/>
        <v>1.3837062000000009</v>
      </c>
      <c r="BR36" s="32">
        <f t="shared" si="54"/>
        <v>-4.6767737999999985</v>
      </c>
      <c r="BS36" s="34">
        <f t="shared" si="55"/>
        <v>-0.2217582000000009</v>
      </c>
      <c r="BT36" s="32">
        <f t="shared" si="56"/>
        <v>-0.11176620000000037</v>
      </c>
      <c r="BU36" s="32">
        <f t="shared" si="57"/>
        <v>1.1616821999999993</v>
      </c>
      <c r="BV36" s="32">
        <f t="shared" si="58"/>
        <v>-2.5370633999999996</v>
      </c>
      <c r="BW36" s="35">
        <f t="shared" si="59"/>
        <v>2.6580000000064885E-4</v>
      </c>
      <c r="BX36" s="24"/>
    </row>
    <row r="37" spans="1:76" x14ac:dyDescent="0.3">
      <c r="A37" s="24">
        <v>1</v>
      </c>
      <c r="B37" s="69">
        <v>0.68</v>
      </c>
      <c r="C37" s="70">
        <v>0.59</v>
      </c>
      <c r="D37" s="70">
        <v>0.46</v>
      </c>
      <c r="E37" s="70">
        <v>0.4</v>
      </c>
      <c r="F37" s="69">
        <v>0.48</v>
      </c>
      <c r="G37" s="70">
        <v>0.4</v>
      </c>
      <c r="H37" s="70">
        <v>0.56000000000000005</v>
      </c>
      <c r="I37" s="71">
        <v>0.57999999999999996</v>
      </c>
      <c r="J37" s="70">
        <v>0.5</v>
      </c>
      <c r="K37" s="70">
        <v>0.43</v>
      </c>
      <c r="L37" s="70">
        <v>0.56999999999999995</v>
      </c>
      <c r="M37" s="70">
        <v>0.4</v>
      </c>
      <c r="N37" s="69">
        <v>0.55000000000000004</v>
      </c>
      <c r="O37" s="70">
        <v>0.51</v>
      </c>
      <c r="P37" s="70">
        <v>0.49</v>
      </c>
      <c r="Q37" s="71">
        <v>0.37</v>
      </c>
      <c r="R37" s="57">
        <f t="shared" si="19"/>
        <v>1</v>
      </c>
      <c r="S37" s="72">
        <f t="shared" si="20"/>
        <v>0.68</v>
      </c>
      <c r="T37" s="29">
        <f t="shared" si="20"/>
        <v>0.58280089999999996</v>
      </c>
      <c r="U37" s="29">
        <f t="shared" si="20"/>
        <v>0.45879920000000002</v>
      </c>
      <c r="V37" s="29">
        <f t="shared" si="20"/>
        <v>0.407997</v>
      </c>
      <c r="W37" s="73">
        <f t="shared" si="20"/>
        <v>0.48159920000000001</v>
      </c>
      <c r="X37" s="29">
        <f t="shared" si="20"/>
        <v>0.413995</v>
      </c>
      <c r="Y37" s="29">
        <f t="shared" si="20"/>
        <v>0.56300360000000005</v>
      </c>
      <c r="Z37" s="29">
        <f t="shared" si="20"/>
        <v>0.58160559999999994</v>
      </c>
      <c r="AA37" s="73">
        <f t="shared" si="20"/>
        <v>0.5</v>
      </c>
      <c r="AB37" s="29">
        <f t="shared" si="20"/>
        <v>0.41949369999999997</v>
      </c>
      <c r="AC37" s="29">
        <f t="shared" si="20"/>
        <v>0.57700699999999994</v>
      </c>
      <c r="AD37" s="29">
        <f t="shared" si="20"/>
        <v>0.34998899999999999</v>
      </c>
      <c r="AE37" s="73">
        <f t="shared" si="20"/>
        <v>0.54800599999999999</v>
      </c>
      <c r="AF37" s="29">
        <f t="shared" si="20"/>
        <v>0.51000129999999999</v>
      </c>
      <c r="AG37" s="29">
        <f t="shared" si="20"/>
        <v>0.48899860000000001</v>
      </c>
      <c r="AH37" s="30">
        <f t="shared" si="20"/>
        <v>0.38558049999999999</v>
      </c>
      <c r="AI37" s="89">
        <f t="shared" si="21"/>
        <v>0.48320451458236185</v>
      </c>
      <c r="AJ37" s="89">
        <f t="shared" si="22"/>
        <v>-5.2771721599764669E-2</v>
      </c>
      <c r="AK37" s="5" t="s">
        <v>74</v>
      </c>
      <c r="AL37" s="5" t="s">
        <v>75</v>
      </c>
      <c r="AM37" s="57">
        <f t="shared" si="23"/>
        <v>1</v>
      </c>
      <c r="AN37" s="62" t="str">
        <f t="shared" si="24"/>
        <v>ИЛЭ</v>
      </c>
      <c r="AO37" s="63">
        <f t="shared" si="25"/>
        <v>0.78767447468851925</v>
      </c>
      <c r="AP37" s="57" t="str">
        <f t="shared" si="26"/>
        <v/>
      </c>
      <c r="AQ37" s="57" t="str">
        <f t="shared" si="27"/>
        <v/>
      </c>
      <c r="AR37" s="129">
        <f t="shared" si="28"/>
        <v>1.0687964000000005</v>
      </c>
      <c r="AS37" s="72">
        <f t="shared" si="29"/>
        <v>0.32291560000000008</v>
      </c>
      <c r="AT37" s="29">
        <f t="shared" si="30"/>
        <v>-7.9321999999999948E-2</v>
      </c>
      <c r="AU37" s="29">
        <f t="shared" si="31"/>
        <v>0.64595060000000049</v>
      </c>
      <c r="AV37" s="73">
        <f t="shared" si="32"/>
        <v>-2.8936200000000134E-2</v>
      </c>
      <c r="AW37" s="29">
        <f t="shared" si="33"/>
        <v>0.83595019999999975</v>
      </c>
      <c r="AX37" s="74">
        <f t="shared" si="34"/>
        <v>0.45408920000000014</v>
      </c>
      <c r="AY37" s="29">
        <f t="shared" si="35"/>
        <v>0.39072440000000042</v>
      </c>
      <c r="AZ37" s="29">
        <f t="shared" si="36"/>
        <v>0.17549040000000021</v>
      </c>
      <c r="BA37" s="29">
        <f t="shared" si="37"/>
        <v>3.2969999999998278E-3</v>
      </c>
      <c r="BB37" s="73">
        <f t="shared" si="38"/>
        <v>-0.2519435999999996</v>
      </c>
      <c r="BC37" s="29">
        <f t="shared" si="39"/>
        <v>-6.710239999999984E-2</v>
      </c>
      <c r="BD37" s="74">
        <f t="shared" si="40"/>
        <v>0.26510060000000008</v>
      </c>
      <c r="BE37" s="29">
        <f t="shared" si="41"/>
        <v>0.34452819999999995</v>
      </c>
      <c r="BF37" s="29">
        <f t="shared" si="42"/>
        <v>4.1289000000000076E-2</v>
      </c>
      <c r="BG37" s="30">
        <f t="shared" si="43"/>
        <v>-0.12090759999999973</v>
      </c>
      <c r="BH37" s="29">
        <f t="shared" si="44"/>
        <v>0.56951180000000057</v>
      </c>
      <c r="BI37" s="29">
        <f t="shared" si="45"/>
        <v>0.21193700000000038</v>
      </c>
      <c r="BJ37" s="29">
        <f t="shared" si="46"/>
        <v>-0.5629178000000008</v>
      </c>
      <c r="BK37" s="30">
        <f t="shared" si="47"/>
        <v>-0.21853100000000003</v>
      </c>
      <c r="BL37" s="31">
        <f t="shared" si="48"/>
        <v>3.9238660000000003</v>
      </c>
      <c r="BM37" s="32">
        <f t="shared" si="49"/>
        <v>2.3837363999999988</v>
      </c>
      <c r="BN37" s="32">
        <f t="shared" si="50"/>
        <v>-2.1447775999999994</v>
      </c>
      <c r="BO37" s="32">
        <f t="shared" si="51"/>
        <v>-1.5790223999999982</v>
      </c>
      <c r="BP37" s="33">
        <f t="shared" si="52"/>
        <v>0.84165160000000039</v>
      </c>
      <c r="BQ37" s="32">
        <f t="shared" si="53"/>
        <v>-2.3071700000000019</v>
      </c>
      <c r="BR37" s="32">
        <f t="shared" si="54"/>
        <v>-1.3290776000000011</v>
      </c>
      <c r="BS37" s="34">
        <f t="shared" si="55"/>
        <v>0.21079360000000114</v>
      </c>
      <c r="BT37" s="32">
        <f t="shared" si="56"/>
        <v>1.1284455999999996</v>
      </c>
      <c r="BU37" s="32">
        <f t="shared" si="57"/>
        <v>0.30418840000000047</v>
      </c>
      <c r="BV37" s="32">
        <f t="shared" si="58"/>
        <v>-1.6158716000000002</v>
      </c>
      <c r="BW37" s="35">
        <f t="shared" si="59"/>
        <v>-2.4005648000000011</v>
      </c>
      <c r="BX37" s="24"/>
    </row>
    <row r="38" spans="1:76" x14ac:dyDescent="0.3">
      <c r="A38" s="24">
        <v>1</v>
      </c>
      <c r="B38" s="69">
        <v>0.65</v>
      </c>
      <c r="C38" s="70">
        <v>0.55000000000000004</v>
      </c>
      <c r="D38" s="70">
        <v>0.44</v>
      </c>
      <c r="E38" s="70">
        <v>0.44</v>
      </c>
      <c r="F38" s="69">
        <v>0.52</v>
      </c>
      <c r="G38" s="70">
        <v>0.43</v>
      </c>
      <c r="H38" s="70">
        <v>0.51</v>
      </c>
      <c r="I38" s="71">
        <v>0.54</v>
      </c>
      <c r="J38" s="70">
        <v>0.53</v>
      </c>
      <c r="K38" s="70">
        <v>0.44</v>
      </c>
      <c r="L38" s="70">
        <v>0.52</v>
      </c>
      <c r="M38" s="70">
        <v>0.44</v>
      </c>
      <c r="N38" s="69">
        <v>0.55000000000000004</v>
      </c>
      <c r="O38" s="70">
        <v>0.47</v>
      </c>
      <c r="P38" s="70">
        <v>0.48</v>
      </c>
      <c r="Q38" s="71">
        <v>0.47</v>
      </c>
      <c r="R38" s="57">
        <f t="shared" si="19"/>
        <v>1</v>
      </c>
      <c r="S38" s="72">
        <f t="shared" si="20"/>
        <v>0.65</v>
      </c>
      <c r="T38" s="29">
        <f t="shared" si="20"/>
        <v>0.5460005</v>
      </c>
      <c r="U38" s="29">
        <f t="shared" si="20"/>
        <v>0.4381988</v>
      </c>
      <c r="V38" s="29">
        <f t="shared" si="20"/>
        <v>0.44479819999999998</v>
      </c>
      <c r="W38" s="73">
        <f t="shared" si="20"/>
        <v>0.51840079999999999</v>
      </c>
      <c r="X38" s="29">
        <f t="shared" si="20"/>
        <v>0.43979649999999998</v>
      </c>
      <c r="Y38" s="29">
        <f t="shared" si="20"/>
        <v>0.51050059999999997</v>
      </c>
      <c r="Z38" s="29">
        <f t="shared" si="20"/>
        <v>0.54080280000000003</v>
      </c>
      <c r="AA38" s="73">
        <f t="shared" si="20"/>
        <v>0.52640240000000005</v>
      </c>
      <c r="AB38" s="29">
        <f t="shared" si="20"/>
        <v>0.43099460000000001</v>
      </c>
      <c r="AC38" s="29">
        <f t="shared" si="20"/>
        <v>0.52200200000000008</v>
      </c>
      <c r="AD38" s="29">
        <f t="shared" si="20"/>
        <v>0.40999340000000001</v>
      </c>
      <c r="AE38" s="73">
        <f t="shared" si="20"/>
        <v>0.54800599999999999</v>
      </c>
      <c r="AF38" s="29">
        <f t="shared" si="20"/>
        <v>0.46999609999999997</v>
      </c>
      <c r="AG38" s="29">
        <f t="shared" si="20"/>
        <v>0.47799720000000001</v>
      </c>
      <c r="AH38" s="30">
        <f t="shared" si="20"/>
        <v>0.4735955</v>
      </c>
      <c r="AI38" s="89">
        <f t="shared" si="21"/>
        <v>0.31102372178327614</v>
      </c>
      <c r="AJ38" s="89">
        <f t="shared" si="22"/>
        <v>0.10488868695080504</v>
      </c>
      <c r="AK38" s="5" t="s">
        <v>76</v>
      </c>
      <c r="AL38" s="5" t="s">
        <v>77</v>
      </c>
      <c r="AM38" s="57">
        <f t="shared" si="23"/>
        <v>1</v>
      </c>
      <c r="AN38" s="62" t="str">
        <f t="shared" si="24"/>
        <v>ИЛЭ</v>
      </c>
      <c r="AO38" s="63">
        <f t="shared" si="25"/>
        <v>0.36985821611316955</v>
      </c>
      <c r="AP38" s="57" t="str">
        <f t="shared" si="26"/>
        <v/>
      </c>
      <c r="AQ38" s="57" t="str">
        <f t="shared" si="27"/>
        <v/>
      </c>
      <c r="AR38" s="129">
        <f t="shared" si="28"/>
        <v>1.057976</v>
      </c>
      <c r="AS38" s="72">
        <f t="shared" si="29"/>
        <v>0.31170839999999983</v>
      </c>
      <c r="AT38" s="29">
        <f t="shared" si="30"/>
        <v>0.27651280000000011</v>
      </c>
      <c r="AU38" s="29">
        <f t="shared" si="31"/>
        <v>0.43553019999999992</v>
      </c>
      <c r="AV38" s="73">
        <f t="shared" si="32"/>
        <v>0.12808639999999999</v>
      </c>
      <c r="AW38" s="29">
        <f t="shared" si="33"/>
        <v>0.44711739999999994</v>
      </c>
      <c r="AX38" s="74">
        <f t="shared" si="34"/>
        <v>0.36510179999999998</v>
      </c>
      <c r="AY38" s="29">
        <f t="shared" si="35"/>
        <v>0.22951099999999997</v>
      </c>
      <c r="AZ38" s="29">
        <f t="shared" si="36"/>
        <v>0.14969919999999998</v>
      </c>
      <c r="BA38" s="29">
        <f t="shared" si="37"/>
        <v>-1.0705599999999482E-2</v>
      </c>
      <c r="BB38" s="73">
        <f t="shared" si="38"/>
        <v>-0.14412580000000014</v>
      </c>
      <c r="BC38" s="29">
        <f t="shared" si="39"/>
        <v>-7.5906799999999996E-2</v>
      </c>
      <c r="BD38" s="74">
        <f t="shared" si="40"/>
        <v>0.17410280000000017</v>
      </c>
      <c r="BE38" s="29">
        <f t="shared" si="41"/>
        <v>0.16249800000000009</v>
      </c>
      <c r="BF38" s="29">
        <f t="shared" si="42"/>
        <v>9.1901400000000022E-2</v>
      </c>
      <c r="BG38" s="30">
        <f t="shared" si="43"/>
        <v>-8.8516600000000167E-2</v>
      </c>
      <c r="BH38" s="29">
        <f t="shared" si="44"/>
        <v>0.36850460000000046</v>
      </c>
      <c r="BI38" s="29">
        <f t="shared" si="45"/>
        <v>9.0517399999999471E-2</v>
      </c>
      <c r="BJ38" s="29">
        <f t="shared" si="46"/>
        <v>-0.38991579999999942</v>
      </c>
      <c r="BK38" s="30">
        <f t="shared" si="47"/>
        <v>-6.9106200000000506E-2</v>
      </c>
      <c r="BL38" s="31">
        <f t="shared" si="48"/>
        <v>2.8142011999999998</v>
      </c>
      <c r="BM38" s="32">
        <f t="shared" si="49"/>
        <v>0.73956359999999988</v>
      </c>
      <c r="BN38" s="32">
        <f t="shared" si="50"/>
        <v>-0.76669839999999989</v>
      </c>
      <c r="BO38" s="32">
        <f t="shared" si="51"/>
        <v>-1.0449455999999999</v>
      </c>
      <c r="BP38" s="33">
        <f t="shared" si="52"/>
        <v>0.67245759999999977</v>
      </c>
      <c r="BQ38" s="32">
        <f t="shared" si="53"/>
        <v>-0.77499959999999946</v>
      </c>
      <c r="BR38" s="32">
        <f t="shared" si="54"/>
        <v>-1.4731268</v>
      </c>
      <c r="BS38" s="34">
        <f t="shared" si="55"/>
        <v>-0.16645199999999971</v>
      </c>
      <c r="BT38" s="32">
        <f t="shared" si="56"/>
        <v>0.66285400000000139</v>
      </c>
      <c r="BU38" s="32">
        <f t="shared" si="57"/>
        <v>0.65669639999999885</v>
      </c>
      <c r="BV38" s="32">
        <f t="shared" si="58"/>
        <v>-1.4635232000000016</v>
      </c>
      <c r="BW38" s="35">
        <f t="shared" si="59"/>
        <v>-1.5981479999999981</v>
      </c>
      <c r="BX38" s="24"/>
    </row>
    <row r="39" spans="1:76" x14ac:dyDescent="0.3">
      <c r="A39" s="24">
        <v>1</v>
      </c>
      <c r="B39" s="69">
        <v>0.69</v>
      </c>
      <c r="C39" s="70">
        <v>0.5</v>
      </c>
      <c r="D39" s="70">
        <v>0.44</v>
      </c>
      <c r="E39" s="70">
        <v>0.44</v>
      </c>
      <c r="F39" s="69">
        <v>0.54</v>
      </c>
      <c r="G39" s="70">
        <v>0.4</v>
      </c>
      <c r="H39" s="70">
        <v>0.56000000000000005</v>
      </c>
      <c r="I39" s="71">
        <v>0.6</v>
      </c>
      <c r="J39" s="70">
        <v>0.61</v>
      </c>
      <c r="K39" s="70">
        <v>0.39</v>
      </c>
      <c r="L39" s="70">
        <v>0.52</v>
      </c>
      <c r="M39" s="70">
        <v>0.43</v>
      </c>
      <c r="N39" s="69">
        <v>0.6</v>
      </c>
      <c r="O39" s="70">
        <v>0.44</v>
      </c>
      <c r="P39" s="70">
        <v>0.43</v>
      </c>
      <c r="Q39" s="71">
        <v>0.39</v>
      </c>
      <c r="R39" s="57">
        <f t="shared" si="19"/>
        <v>1</v>
      </c>
      <c r="S39" s="72">
        <f t="shared" si="20"/>
        <v>0.69</v>
      </c>
      <c r="T39" s="29">
        <f t="shared" si="20"/>
        <v>0.5</v>
      </c>
      <c r="U39" s="29">
        <f t="shared" si="20"/>
        <v>0.4381988</v>
      </c>
      <c r="V39" s="29">
        <f t="shared" si="20"/>
        <v>0.44479819999999998</v>
      </c>
      <c r="W39" s="73">
        <f t="shared" si="20"/>
        <v>0.53680159999999999</v>
      </c>
      <c r="X39" s="29">
        <f t="shared" si="20"/>
        <v>0.413995</v>
      </c>
      <c r="Y39" s="29">
        <f t="shared" si="20"/>
        <v>0.56300360000000005</v>
      </c>
      <c r="Z39" s="29">
        <f t="shared" si="20"/>
        <v>0.60200699999999996</v>
      </c>
      <c r="AA39" s="73">
        <f t="shared" si="20"/>
        <v>0.59680880000000003</v>
      </c>
      <c r="AB39" s="29">
        <f t="shared" si="20"/>
        <v>0.37349010000000005</v>
      </c>
      <c r="AC39" s="29">
        <f t="shared" si="20"/>
        <v>0.52200200000000008</v>
      </c>
      <c r="AD39" s="29">
        <f t="shared" si="20"/>
        <v>0.39499229999999996</v>
      </c>
      <c r="AE39" s="73">
        <f t="shared" si="20"/>
        <v>0.59601199999999999</v>
      </c>
      <c r="AF39" s="29">
        <f t="shared" si="20"/>
        <v>0.4399922</v>
      </c>
      <c r="AG39" s="29">
        <f t="shared" si="20"/>
        <v>0.42299019999999998</v>
      </c>
      <c r="AH39" s="30">
        <f t="shared" si="20"/>
        <v>0.40318350000000003</v>
      </c>
      <c r="AI39" s="89">
        <f t="shared" si="21"/>
        <v>5.3407008020262402E-2</v>
      </c>
      <c r="AJ39" s="89">
        <f t="shared" si="22"/>
        <v>0.33323439905262031</v>
      </c>
      <c r="AK39" s="5" t="s">
        <v>80</v>
      </c>
      <c r="AL39" s="5" t="s">
        <v>81</v>
      </c>
      <c r="AM39" s="57">
        <f t="shared" si="23"/>
        <v>1</v>
      </c>
      <c r="AN39" s="62" t="str">
        <f t="shared" si="24"/>
        <v>ИЛЭ</v>
      </c>
      <c r="AO39" s="63">
        <f t="shared" si="25"/>
        <v>0.87243462082792733</v>
      </c>
      <c r="AP39" s="57" t="str">
        <f t="shared" si="26"/>
        <v/>
      </c>
      <c r="AQ39" s="57" t="str">
        <f t="shared" si="27"/>
        <v/>
      </c>
      <c r="AR39" s="129">
        <f t="shared" si="28"/>
        <v>1.0419719999999999</v>
      </c>
      <c r="AS39" s="72">
        <f t="shared" si="29"/>
        <v>0.35592409999999974</v>
      </c>
      <c r="AT39" s="29">
        <f t="shared" si="30"/>
        <v>0.59093149999999972</v>
      </c>
      <c r="AU39" s="29">
        <f t="shared" si="31"/>
        <v>0.79335870000000008</v>
      </c>
      <c r="AV39" s="73">
        <f t="shared" si="32"/>
        <v>-0.17034610000000017</v>
      </c>
      <c r="AW39" s="29">
        <f t="shared" si="33"/>
        <v>0.67774290000000004</v>
      </c>
      <c r="AX39" s="74">
        <f t="shared" si="34"/>
        <v>0.36469109999999999</v>
      </c>
      <c r="AY39" s="29">
        <f t="shared" si="35"/>
        <v>0.43933309999999959</v>
      </c>
      <c r="AZ39" s="29">
        <f t="shared" si="36"/>
        <v>-6.7925499999999861E-2</v>
      </c>
      <c r="BA39" s="29">
        <f t="shared" si="37"/>
        <v>-1.7694899999999958E-2</v>
      </c>
      <c r="BB39" s="73">
        <f t="shared" si="38"/>
        <v>-0.2589511000000001</v>
      </c>
      <c r="BC39" s="29">
        <f t="shared" si="39"/>
        <v>-7.4904500000000207E-2</v>
      </c>
      <c r="BD39" s="74">
        <f t="shared" si="40"/>
        <v>0.2740993000000001</v>
      </c>
      <c r="BE39" s="29">
        <f t="shared" si="41"/>
        <v>0.12588729999999992</v>
      </c>
      <c r="BF39" s="29">
        <f t="shared" si="42"/>
        <v>7.4693500000000135E-2</v>
      </c>
      <c r="BG39" s="30">
        <f t="shared" si="43"/>
        <v>-5.1147000000001941E-3</v>
      </c>
      <c r="BH39" s="29">
        <f t="shared" si="44"/>
        <v>0.35371269999999977</v>
      </c>
      <c r="BI39" s="29">
        <f t="shared" si="45"/>
        <v>0.52495349999999941</v>
      </c>
      <c r="BJ39" s="29">
        <f t="shared" si="46"/>
        <v>-0.38910249999999968</v>
      </c>
      <c r="BK39" s="30">
        <f t="shared" si="47"/>
        <v>-0.48956369999999949</v>
      </c>
      <c r="BL39" s="31">
        <f t="shared" si="48"/>
        <v>3.5696664999999999</v>
      </c>
      <c r="BM39" s="32">
        <f t="shared" si="49"/>
        <v>2.0835083000000001</v>
      </c>
      <c r="BN39" s="32">
        <f t="shared" si="50"/>
        <v>-8.9237900000000869E-2</v>
      </c>
      <c r="BO39" s="32">
        <f t="shared" si="51"/>
        <v>-2.3905020999999986</v>
      </c>
      <c r="BP39" s="33">
        <f t="shared" si="52"/>
        <v>-0.2214051000000018</v>
      </c>
      <c r="BQ39" s="32">
        <f t="shared" si="53"/>
        <v>-2.387388899999999</v>
      </c>
      <c r="BR39" s="32">
        <f t="shared" si="54"/>
        <v>-1.8353270999999984</v>
      </c>
      <c r="BS39" s="34">
        <f t="shared" si="55"/>
        <v>1.270686299999999</v>
      </c>
      <c r="BT39" s="32">
        <f t="shared" si="56"/>
        <v>1.2622500000000092E-2</v>
      </c>
      <c r="BU39" s="32">
        <f t="shared" si="57"/>
        <v>0.58880669999999979</v>
      </c>
      <c r="BV39" s="32">
        <f t="shared" si="58"/>
        <v>-2.0693547000000003</v>
      </c>
      <c r="BW39" s="35">
        <f t="shared" si="59"/>
        <v>-1.7055093000000001</v>
      </c>
      <c r="BX39" s="24"/>
    </row>
    <row r="40" spans="1:76" x14ac:dyDescent="0.3">
      <c r="A40" s="24">
        <v>1</v>
      </c>
      <c r="B40" s="69">
        <v>0.68</v>
      </c>
      <c r="C40" s="70">
        <v>0.6</v>
      </c>
      <c r="D40" s="70">
        <v>0.45</v>
      </c>
      <c r="E40" s="70">
        <v>0.38</v>
      </c>
      <c r="F40" s="69">
        <v>0.51</v>
      </c>
      <c r="G40" s="70">
        <v>0.47</v>
      </c>
      <c r="H40" s="70">
        <v>0.53</v>
      </c>
      <c r="I40" s="71">
        <v>0.53</v>
      </c>
      <c r="J40" s="70">
        <v>0.48</v>
      </c>
      <c r="K40" s="70">
        <v>0.42</v>
      </c>
      <c r="L40" s="70">
        <v>0.56999999999999995</v>
      </c>
      <c r="M40" s="70">
        <v>0.46</v>
      </c>
      <c r="N40" s="69">
        <v>0.51</v>
      </c>
      <c r="O40" s="70">
        <v>0.49</v>
      </c>
      <c r="P40" s="70">
        <v>0.5</v>
      </c>
      <c r="Q40" s="71">
        <v>0.4</v>
      </c>
      <c r="R40" s="57">
        <f t="shared" si="19"/>
        <v>1</v>
      </c>
      <c r="S40" s="72">
        <f t="shared" si="20"/>
        <v>0.68</v>
      </c>
      <c r="T40" s="29">
        <f t="shared" si="20"/>
        <v>0.592001</v>
      </c>
      <c r="U40" s="29">
        <f t="shared" si="20"/>
        <v>0.44849900000000004</v>
      </c>
      <c r="V40" s="29">
        <f t="shared" si="20"/>
        <v>0.38959640000000001</v>
      </c>
      <c r="W40" s="73">
        <f t="shared" si="20"/>
        <v>0.5092004</v>
      </c>
      <c r="X40" s="29">
        <f t="shared" si="20"/>
        <v>0.47419849999999997</v>
      </c>
      <c r="Y40" s="29">
        <f t="shared" si="20"/>
        <v>0.53150180000000002</v>
      </c>
      <c r="Z40" s="29">
        <f t="shared" si="20"/>
        <v>0.53060210000000008</v>
      </c>
      <c r="AA40" s="73">
        <f t="shared" si="20"/>
        <v>0.4823984</v>
      </c>
      <c r="AB40" s="29">
        <f t="shared" si="20"/>
        <v>0.40799279999999999</v>
      </c>
      <c r="AC40" s="29">
        <f t="shared" si="20"/>
        <v>0.57700699999999994</v>
      </c>
      <c r="AD40" s="29">
        <f t="shared" si="20"/>
        <v>0.43999560000000004</v>
      </c>
      <c r="AE40" s="73">
        <f t="shared" si="20"/>
        <v>0.50960119999999998</v>
      </c>
      <c r="AF40" s="29">
        <f t="shared" si="20"/>
        <v>0.48999870000000001</v>
      </c>
      <c r="AG40" s="29">
        <f t="shared" si="20"/>
        <v>0.5</v>
      </c>
      <c r="AH40" s="30">
        <f t="shared" si="20"/>
        <v>0.41198500000000005</v>
      </c>
      <c r="AI40" s="89">
        <f t="shared" si="21"/>
        <v>0.58772734615638267</v>
      </c>
      <c r="AJ40" s="89">
        <f t="shared" si="22"/>
        <v>-0.19381026135382842</v>
      </c>
      <c r="AK40" s="5" t="s">
        <v>82</v>
      </c>
      <c r="AL40" s="5" t="s">
        <v>77</v>
      </c>
      <c r="AM40" s="57">
        <f t="shared" si="23"/>
        <v>1</v>
      </c>
      <c r="AN40" s="62" t="str">
        <f t="shared" si="24"/>
        <v>ИЛЭ</v>
      </c>
      <c r="AO40" s="63">
        <f t="shared" si="25"/>
        <v>0.56392608265256305</v>
      </c>
      <c r="AP40" s="57" t="str">
        <f t="shared" si="26"/>
        <v/>
      </c>
      <c r="AQ40" s="57" t="str">
        <f t="shared" si="27"/>
        <v/>
      </c>
      <c r="AR40" s="129">
        <f t="shared" si="28"/>
        <v>1.0319960000000004</v>
      </c>
      <c r="AS40" s="72">
        <f t="shared" si="29"/>
        <v>0.31620409999999977</v>
      </c>
      <c r="AT40" s="29">
        <f t="shared" si="30"/>
        <v>-6.7819699999999705E-2</v>
      </c>
      <c r="AU40" s="29">
        <f t="shared" si="31"/>
        <v>0.50183770000000005</v>
      </c>
      <c r="AV40" s="73">
        <f t="shared" si="32"/>
        <v>0.39419709999999986</v>
      </c>
      <c r="AW40" s="29">
        <f t="shared" si="33"/>
        <v>0.72683690000000034</v>
      </c>
      <c r="AX40" s="74">
        <f t="shared" si="34"/>
        <v>0.29838430000000027</v>
      </c>
      <c r="AY40" s="29">
        <f t="shared" si="35"/>
        <v>0.33662049999999955</v>
      </c>
      <c r="AZ40" s="29">
        <f t="shared" si="36"/>
        <v>6.8784699999999588E-2</v>
      </c>
      <c r="BA40" s="29">
        <f t="shared" si="37"/>
        <v>6.0402499999999582E-2</v>
      </c>
      <c r="BB40" s="73">
        <f t="shared" si="38"/>
        <v>-0.13623129999999961</v>
      </c>
      <c r="BC40" s="29">
        <f t="shared" si="39"/>
        <v>7.2005000000001651E-3</v>
      </c>
      <c r="BD40" s="74">
        <f t="shared" si="40"/>
        <v>0.21479950000000003</v>
      </c>
      <c r="BE40" s="29">
        <f t="shared" si="41"/>
        <v>0.19421690000000003</v>
      </c>
      <c r="BF40" s="29">
        <f t="shared" si="42"/>
        <v>-1.0812500000000225E-2</v>
      </c>
      <c r="BG40" s="30">
        <f t="shared" si="43"/>
        <v>8.0089999999999328E-4</v>
      </c>
      <c r="BH40" s="29">
        <f t="shared" si="44"/>
        <v>0.46580769999999871</v>
      </c>
      <c r="BI40" s="29">
        <f t="shared" si="45"/>
        <v>0.20743330000000038</v>
      </c>
      <c r="BJ40" s="29">
        <f t="shared" si="46"/>
        <v>-0.34500269999999955</v>
      </c>
      <c r="BK40" s="30">
        <f t="shared" si="47"/>
        <v>-0.32823829999999954</v>
      </c>
      <c r="BL40" s="31">
        <f t="shared" si="48"/>
        <v>3.1370868999999999</v>
      </c>
      <c r="BM40" s="32">
        <f t="shared" si="49"/>
        <v>2.2276099000000027</v>
      </c>
      <c r="BN40" s="32">
        <f t="shared" si="50"/>
        <v>-1.6366426999999997</v>
      </c>
      <c r="BO40" s="32">
        <f t="shared" si="51"/>
        <v>-1.7207033000000023</v>
      </c>
      <c r="BP40" s="33">
        <f t="shared" si="52"/>
        <v>2.0746388999999974</v>
      </c>
      <c r="BQ40" s="32">
        <f t="shared" si="53"/>
        <v>-0.71313169999999859</v>
      </c>
      <c r="BR40" s="32">
        <f t="shared" si="54"/>
        <v>-2.3102666999999988</v>
      </c>
      <c r="BS40" s="34">
        <f t="shared" si="55"/>
        <v>-1.0585913000000005</v>
      </c>
      <c r="BT40" s="32">
        <f t="shared" si="56"/>
        <v>0.95854649999999908</v>
      </c>
      <c r="BU40" s="32">
        <f t="shared" si="57"/>
        <v>-0.17191609999999746</v>
      </c>
      <c r="BV40" s="32">
        <f t="shared" si="58"/>
        <v>-1.1941743000000002</v>
      </c>
      <c r="BW40" s="35">
        <f t="shared" si="59"/>
        <v>-1.5998069000000015</v>
      </c>
      <c r="BX40" s="24"/>
    </row>
    <row r="41" spans="1:76" x14ac:dyDescent="0.3">
      <c r="A41" s="24">
        <v>1</v>
      </c>
      <c r="B41" s="69">
        <v>0.73</v>
      </c>
      <c r="C41" s="70">
        <v>0.67</v>
      </c>
      <c r="D41" s="70">
        <v>0.43</v>
      </c>
      <c r="E41" s="70">
        <v>0.39</v>
      </c>
      <c r="F41" s="69">
        <v>0.45</v>
      </c>
      <c r="G41" s="70">
        <v>0.41</v>
      </c>
      <c r="H41" s="70">
        <v>0.49</v>
      </c>
      <c r="I41" s="71">
        <v>0.51</v>
      </c>
      <c r="J41" s="70">
        <v>0.43</v>
      </c>
      <c r="K41" s="70">
        <v>0.37</v>
      </c>
      <c r="L41" s="70">
        <v>0.57999999999999996</v>
      </c>
      <c r="M41" s="70">
        <v>0.54</v>
      </c>
      <c r="N41" s="69">
        <v>0.55000000000000004</v>
      </c>
      <c r="O41" s="70">
        <v>0.51</v>
      </c>
      <c r="P41" s="70">
        <v>0.5</v>
      </c>
      <c r="Q41" s="71">
        <v>0.43</v>
      </c>
      <c r="R41" s="57">
        <f t="shared" si="19"/>
        <v>1</v>
      </c>
      <c r="S41" s="72">
        <f t="shared" si="20"/>
        <v>0.73</v>
      </c>
      <c r="T41" s="29">
        <f t="shared" si="20"/>
        <v>0.65640169999999998</v>
      </c>
      <c r="U41" s="29">
        <f t="shared" si="20"/>
        <v>0.42789860000000002</v>
      </c>
      <c r="V41" s="29">
        <f t="shared" si="20"/>
        <v>0.3987967</v>
      </c>
      <c r="W41" s="73">
        <f t="shared" si="20"/>
        <v>0.45399800000000001</v>
      </c>
      <c r="X41" s="29">
        <f t="shared" si="20"/>
        <v>0.42259550000000001</v>
      </c>
      <c r="Y41" s="29">
        <f t="shared" si="20"/>
        <v>0.48949939999999997</v>
      </c>
      <c r="Z41" s="29">
        <f t="shared" si="20"/>
        <v>0.51020070000000006</v>
      </c>
      <c r="AA41" s="73">
        <f t="shared" si="20"/>
        <v>0.43839440000000002</v>
      </c>
      <c r="AB41" s="29">
        <f t="shared" si="20"/>
        <v>0.35048829999999997</v>
      </c>
      <c r="AC41" s="29">
        <f t="shared" si="20"/>
        <v>0.58800799999999998</v>
      </c>
      <c r="AD41" s="29">
        <f t="shared" si="20"/>
        <v>0.56000440000000007</v>
      </c>
      <c r="AE41" s="73">
        <f t="shared" si="20"/>
        <v>0.54800599999999999</v>
      </c>
      <c r="AF41" s="29">
        <f t="shared" si="20"/>
        <v>0.51000129999999999</v>
      </c>
      <c r="AG41" s="29">
        <f t="shared" si="20"/>
        <v>0.5</v>
      </c>
      <c r="AH41" s="30">
        <f t="shared" si="20"/>
        <v>0.43838949999999999</v>
      </c>
      <c r="AI41" s="89">
        <f t="shared" si="21"/>
        <v>0.46315611163419368</v>
      </c>
      <c r="AJ41" s="89">
        <f t="shared" si="22"/>
        <v>-0.15851839034882029</v>
      </c>
      <c r="AK41" s="5" t="s">
        <v>83</v>
      </c>
      <c r="AL41" s="5" t="s">
        <v>84</v>
      </c>
      <c r="AM41" s="57">
        <f t="shared" si="23"/>
        <v>1</v>
      </c>
      <c r="AN41" s="62" t="str">
        <f t="shared" si="24"/>
        <v>ИЛЭ</v>
      </c>
      <c r="AO41" s="63">
        <f t="shared" si="25"/>
        <v>0.96524935541666568</v>
      </c>
      <c r="AP41" s="57" t="str">
        <f t="shared" si="26"/>
        <v>ЛИИ</v>
      </c>
      <c r="AQ41" s="57" t="str">
        <f t="shared" si="27"/>
        <v/>
      </c>
      <c r="AR41" s="129">
        <f t="shared" si="28"/>
        <v>1.0243932</v>
      </c>
      <c r="AS41" s="72">
        <f t="shared" si="29"/>
        <v>0.19708790000000009</v>
      </c>
      <c r="AT41" s="29">
        <f t="shared" si="30"/>
        <v>0.13289690000000021</v>
      </c>
      <c r="AU41" s="29">
        <f t="shared" si="31"/>
        <v>0.3289263</v>
      </c>
      <c r="AV41" s="73">
        <f t="shared" si="32"/>
        <v>0.67611169999999998</v>
      </c>
      <c r="AW41" s="29">
        <f t="shared" si="33"/>
        <v>1.1615604999999998</v>
      </c>
      <c r="AX41" s="74">
        <f t="shared" si="34"/>
        <v>0.20406549999999968</v>
      </c>
      <c r="AY41" s="29">
        <f t="shared" si="35"/>
        <v>0.15609870000000026</v>
      </c>
      <c r="AZ41" s="29">
        <f t="shared" si="36"/>
        <v>0.39630509999999985</v>
      </c>
      <c r="BA41" s="29">
        <f t="shared" si="37"/>
        <v>0.27730170000000021</v>
      </c>
      <c r="BB41" s="73">
        <f t="shared" si="38"/>
        <v>-0.10212350000000003</v>
      </c>
      <c r="BC41" s="29">
        <f t="shared" si="39"/>
        <v>7.5704500000000174E-2</v>
      </c>
      <c r="BD41" s="74">
        <f t="shared" si="40"/>
        <v>0.10829350000000004</v>
      </c>
      <c r="BE41" s="29">
        <f t="shared" si="41"/>
        <v>6.0303499999999954E-2</v>
      </c>
      <c r="BF41" s="29">
        <f t="shared" si="42"/>
        <v>-9.1115700000000244E-2</v>
      </c>
      <c r="BG41" s="30">
        <f t="shared" si="43"/>
        <v>7.590090000000016E-2</v>
      </c>
      <c r="BH41" s="29">
        <f t="shared" si="44"/>
        <v>0.82970550000000032</v>
      </c>
      <c r="BI41" s="29">
        <f t="shared" si="45"/>
        <v>-0.5175080999999998</v>
      </c>
      <c r="BJ41" s="29">
        <f t="shared" si="46"/>
        <v>-0.27510209999999991</v>
      </c>
      <c r="BK41" s="30">
        <f t="shared" si="47"/>
        <v>-3.7095300000000608E-2</v>
      </c>
      <c r="BL41" s="31">
        <f t="shared" si="48"/>
        <v>5.3325078999999986</v>
      </c>
      <c r="BM41" s="32">
        <f t="shared" si="49"/>
        <v>2.2947076999999991</v>
      </c>
      <c r="BN41" s="32">
        <f t="shared" si="50"/>
        <v>-4.0146856999999985</v>
      </c>
      <c r="BO41" s="32">
        <f t="shared" si="51"/>
        <v>-2.2968247000000002</v>
      </c>
      <c r="BP41" s="33">
        <f t="shared" si="52"/>
        <v>2.2318959000000005</v>
      </c>
      <c r="BQ41" s="32">
        <f t="shared" si="53"/>
        <v>1.1669216999999994</v>
      </c>
      <c r="BR41" s="32">
        <f t="shared" si="54"/>
        <v>-2.7613665000000012</v>
      </c>
      <c r="BS41" s="34">
        <f t="shared" si="55"/>
        <v>-1.9531562999999992</v>
      </c>
      <c r="BT41" s="32">
        <f t="shared" si="56"/>
        <v>1.1793662999999996</v>
      </c>
      <c r="BU41" s="32">
        <f t="shared" si="57"/>
        <v>-0.61282590000000148</v>
      </c>
      <c r="BV41" s="32">
        <f t="shared" si="58"/>
        <v>-1.7088368999999999</v>
      </c>
      <c r="BW41" s="35">
        <f t="shared" si="59"/>
        <v>-0.17340869999999831</v>
      </c>
      <c r="BX41" s="24"/>
    </row>
    <row r="42" spans="1:76" x14ac:dyDescent="0.3">
      <c r="A42" s="24">
        <v>1</v>
      </c>
      <c r="B42" s="69">
        <v>0.72</v>
      </c>
      <c r="C42" s="70">
        <v>0.66</v>
      </c>
      <c r="D42" s="70">
        <v>0.51</v>
      </c>
      <c r="E42" s="70">
        <v>0.5</v>
      </c>
      <c r="F42" s="69">
        <v>0.39</v>
      </c>
      <c r="G42" s="70">
        <v>0.4</v>
      </c>
      <c r="H42" s="70">
        <v>0.47</v>
      </c>
      <c r="I42" s="71">
        <v>0.38</v>
      </c>
      <c r="J42" s="70">
        <v>0.39</v>
      </c>
      <c r="K42" s="70">
        <v>0.37</v>
      </c>
      <c r="L42" s="70">
        <v>0.48</v>
      </c>
      <c r="M42" s="70">
        <v>0.57999999999999996</v>
      </c>
      <c r="N42" s="69">
        <v>0.56999999999999995</v>
      </c>
      <c r="O42" s="70">
        <v>0.55000000000000004</v>
      </c>
      <c r="P42" s="70">
        <v>0.56999999999999995</v>
      </c>
      <c r="Q42" s="71">
        <v>0.52</v>
      </c>
      <c r="R42" s="57">
        <f t="shared" si="19"/>
        <v>1</v>
      </c>
      <c r="S42" s="72">
        <f t="shared" si="20"/>
        <v>0.72</v>
      </c>
      <c r="T42" s="29">
        <f t="shared" si="20"/>
        <v>0.64720160000000004</v>
      </c>
      <c r="U42" s="29">
        <f t="shared" si="20"/>
        <v>0.51030019999999998</v>
      </c>
      <c r="V42" s="29">
        <f t="shared" si="20"/>
        <v>0.5</v>
      </c>
      <c r="W42" s="73">
        <f t="shared" si="20"/>
        <v>0.39879560000000003</v>
      </c>
      <c r="X42" s="29">
        <f t="shared" si="20"/>
        <v>0.413995</v>
      </c>
      <c r="Y42" s="29">
        <f t="shared" si="20"/>
        <v>0.46849819999999998</v>
      </c>
      <c r="Z42" s="29">
        <f t="shared" si="20"/>
        <v>0.37759160000000003</v>
      </c>
      <c r="AA42" s="73">
        <f t="shared" si="20"/>
        <v>0.40319120000000003</v>
      </c>
      <c r="AB42" s="29">
        <f t="shared" si="20"/>
        <v>0.35048829999999997</v>
      </c>
      <c r="AC42" s="29">
        <f t="shared" si="20"/>
        <v>0.47799799999999998</v>
      </c>
      <c r="AD42" s="29">
        <f t="shared" si="20"/>
        <v>0.62000879999999992</v>
      </c>
      <c r="AE42" s="73">
        <f t="shared" si="20"/>
        <v>0.56720839999999995</v>
      </c>
      <c r="AF42" s="29">
        <f t="shared" si="20"/>
        <v>0.55000650000000006</v>
      </c>
      <c r="AG42" s="29">
        <f t="shared" si="20"/>
        <v>0.57700979999999991</v>
      </c>
      <c r="AH42" s="30">
        <f t="shared" ref="AH42:AH105" si="60">(Q42-0.5)*AH$19+0.5</f>
        <v>0.51760300000000004</v>
      </c>
      <c r="AI42" s="89">
        <f t="shared" si="21"/>
        <v>0.35440149689681388</v>
      </c>
      <c r="AJ42" s="89">
        <f t="shared" si="22"/>
        <v>1.090267054042806E-2</v>
      </c>
      <c r="AK42" s="5" t="s">
        <v>85</v>
      </c>
      <c r="AL42" s="5" t="s">
        <v>77</v>
      </c>
      <c r="AM42" s="57">
        <f t="shared" si="23"/>
        <v>1</v>
      </c>
      <c r="AN42" s="62" t="str">
        <f t="shared" si="24"/>
        <v>ИЛЭ</v>
      </c>
      <c r="AO42" s="63">
        <f t="shared" si="25"/>
        <v>1.0869063909398473</v>
      </c>
      <c r="AP42" s="57" t="str">
        <f t="shared" si="26"/>
        <v>ЛИИ</v>
      </c>
      <c r="AQ42" s="57" t="str">
        <f t="shared" si="27"/>
        <v/>
      </c>
      <c r="AR42" s="129">
        <f t="shared" si="28"/>
        <v>1.0111935999999997</v>
      </c>
      <c r="AS42" s="72">
        <f t="shared" si="29"/>
        <v>1.8770000000001286E-3</v>
      </c>
      <c r="AT42" s="29">
        <f t="shared" si="30"/>
        <v>0.10890100000000003</v>
      </c>
      <c r="AU42" s="29">
        <f t="shared" si="31"/>
        <v>0.14610659999999975</v>
      </c>
      <c r="AV42" s="73">
        <f t="shared" si="32"/>
        <v>0.64532739999999977</v>
      </c>
      <c r="AW42" s="29">
        <f t="shared" si="33"/>
        <v>0.75713000000000008</v>
      </c>
      <c r="AX42" s="74">
        <f t="shared" si="34"/>
        <v>2.3271200000000158E-2</v>
      </c>
      <c r="AY42" s="29">
        <f t="shared" si="35"/>
        <v>-2.7131799999999595E-2</v>
      </c>
      <c r="AZ42" s="29">
        <f t="shared" si="36"/>
        <v>1.0787628</v>
      </c>
      <c r="BA42" s="29">
        <f t="shared" si="37"/>
        <v>0.35847999999999969</v>
      </c>
      <c r="BB42" s="73">
        <f t="shared" si="38"/>
        <v>0.17150500000000002</v>
      </c>
      <c r="BC42" s="29">
        <f t="shared" si="39"/>
        <v>0.17330799999999957</v>
      </c>
      <c r="BD42" s="74">
        <f t="shared" si="40"/>
        <v>-0.1585251999999997</v>
      </c>
      <c r="BE42" s="29">
        <f t="shared" si="41"/>
        <v>-0.19611659999999997</v>
      </c>
      <c r="BF42" s="29">
        <f t="shared" si="42"/>
        <v>-6.8314400000000108E-2</v>
      </c>
      <c r="BG42" s="30">
        <f t="shared" si="43"/>
        <v>0.40552279999999974</v>
      </c>
      <c r="BH42" s="29">
        <f t="shared" si="44"/>
        <v>1.4101110000000001</v>
      </c>
      <c r="BI42" s="29">
        <f t="shared" si="45"/>
        <v>-1.4643745999999993</v>
      </c>
      <c r="BJ42" s="29">
        <f t="shared" si="46"/>
        <v>-0.69315100000000074</v>
      </c>
      <c r="BK42" s="30">
        <f t="shared" si="47"/>
        <v>0.74741459999999993</v>
      </c>
      <c r="BL42" s="31">
        <f t="shared" si="48"/>
        <v>5.7645630000000008</v>
      </c>
      <c r="BM42" s="32">
        <f t="shared" si="49"/>
        <v>-0.92956980000000011</v>
      </c>
      <c r="BN42" s="32">
        <f t="shared" si="50"/>
        <v>-5.2507938000000003</v>
      </c>
      <c r="BO42" s="32">
        <f t="shared" si="51"/>
        <v>1.0002269999999993</v>
      </c>
      <c r="BP42" s="33">
        <f t="shared" si="52"/>
        <v>1.601456200000001</v>
      </c>
      <c r="BQ42" s="32">
        <f t="shared" si="53"/>
        <v>1.9782949999999977</v>
      </c>
      <c r="BR42" s="32">
        <f t="shared" si="54"/>
        <v>-2.1077174000000003</v>
      </c>
      <c r="BS42" s="34">
        <f t="shared" si="55"/>
        <v>-2.0564601999999983</v>
      </c>
      <c r="BT42" s="32">
        <f t="shared" si="56"/>
        <v>0.892123</v>
      </c>
      <c r="BU42" s="32">
        <f t="shared" si="57"/>
        <v>-1.0447089999999983</v>
      </c>
      <c r="BV42" s="32">
        <f t="shared" si="58"/>
        <v>-1.3983841999999991</v>
      </c>
      <c r="BW42" s="35">
        <f t="shared" si="59"/>
        <v>0.96654379999999862</v>
      </c>
      <c r="BX42" s="24"/>
    </row>
    <row r="43" spans="1:76" x14ac:dyDescent="0.3">
      <c r="A43" s="24">
        <v>1</v>
      </c>
      <c r="B43" s="69">
        <v>0.69</v>
      </c>
      <c r="C43" s="70">
        <v>0.56000000000000005</v>
      </c>
      <c r="D43" s="70">
        <v>0.39</v>
      </c>
      <c r="E43" s="70">
        <v>0.4</v>
      </c>
      <c r="F43" s="69">
        <v>0.54</v>
      </c>
      <c r="G43" s="70">
        <v>0.43</v>
      </c>
      <c r="H43" s="70">
        <v>0.49</v>
      </c>
      <c r="I43" s="71">
        <v>0.56999999999999995</v>
      </c>
      <c r="J43" s="70">
        <v>0.53</v>
      </c>
      <c r="K43" s="70">
        <v>0.4</v>
      </c>
      <c r="L43" s="70">
        <v>0.61</v>
      </c>
      <c r="M43" s="70">
        <v>0.5</v>
      </c>
      <c r="N43" s="69">
        <v>0.53</v>
      </c>
      <c r="O43" s="70">
        <v>0.43</v>
      </c>
      <c r="P43" s="70">
        <v>0.47</v>
      </c>
      <c r="Q43" s="71">
        <v>0.44</v>
      </c>
      <c r="R43" s="57">
        <f t="shared" si="19"/>
        <v>1</v>
      </c>
      <c r="S43" s="72">
        <f t="shared" ref="S43:AG106" si="61">(B43-0.5)*S$19+0.5</f>
        <v>0.69</v>
      </c>
      <c r="T43" s="29">
        <f t="shared" si="61"/>
        <v>0.55520060000000004</v>
      </c>
      <c r="U43" s="29">
        <f t="shared" si="61"/>
        <v>0.38669780000000004</v>
      </c>
      <c r="V43" s="29">
        <f t="shared" si="61"/>
        <v>0.407997</v>
      </c>
      <c r="W43" s="73">
        <f t="shared" si="61"/>
        <v>0.53680159999999999</v>
      </c>
      <c r="X43" s="29">
        <f t="shared" si="61"/>
        <v>0.43979649999999998</v>
      </c>
      <c r="Y43" s="29">
        <f t="shared" si="61"/>
        <v>0.48949939999999997</v>
      </c>
      <c r="Z43" s="29">
        <f t="shared" si="61"/>
        <v>0.57140489999999999</v>
      </c>
      <c r="AA43" s="73">
        <f t="shared" si="61"/>
        <v>0.52640240000000005</v>
      </c>
      <c r="AB43" s="29">
        <f t="shared" si="61"/>
        <v>0.38499100000000003</v>
      </c>
      <c r="AC43" s="29">
        <f t="shared" si="61"/>
        <v>0.62101099999999998</v>
      </c>
      <c r="AD43" s="29">
        <f t="shared" si="61"/>
        <v>0.5</v>
      </c>
      <c r="AE43" s="73">
        <f t="shared" si="61"/>
        <v>0.52880360000000004</v>
      </c>
      <c r="AF43" s="29">
        <f t="shared" si="61"/>
        <v>0.42999090000000001</v>
      </c>
      <c r="AG43" s="29">
        <f t="shared" si="61"/>
        <v>0.46699579999999996</v>
      </c>
      <c r="AH43" s="30">
        <f t="shared" si="60"/>
        <v>0.44719100000000001</v>
      </c>
      <c r="AI43" s="89">
        <f t="shared" si="21"/>
        <v>0.25134997278205978</v>
      </c>
      <c r="AJ43" s="89">
        <f t="shared" si="22"/>
        <v>-4.5885875634372172E-2</v>
      </c>
      <c r="AK43" s="5" t="s">
        <v>86</v>
      </c>
      <c r="AL43" s="5" t="s">
        <v>87</v>
      </c>
      <c r="AM43" s="57">
        <f t="shared" si="23"/>
        <v>1</v>
      </c>
      <c r="AN43" s="62" t="str">
        <f t="shared" si="24"/>
        <v>ИЛЭ</v>
      </c>
      <c r="AO43" s="63">
        <f t="shared" si="25"/>
        <v>0.72530047255689278</v>
      </c>
      <c r="AP43" s="57" t="str">
        <f t="shared" si="26"/>
        <v>ИЛИ</v>
      </c>
      <c r="AQ43" s="57" t="str">
        <f t="shared" si="27"/>
        <v/>
      </c>
      <c r="AR43" s="129">
        <f t="shared" si="28"/>
        <v>0.96595599999999981</v>
      </c>
      <c r="AS43" s="72">
        <f t="shared" si="29"/>
        <v>0.20118970000000003</v>
      </c>
      <c r="AT43" s="29">
        <f t="shared" si="30"/>
        <v>0.43441750000000007</v>
      </c>
      <c r="AU43" s="29">
        <f t="shared" si="31"/>
        <v>0.50963970000000003</v>
      </c>
      <c r="AV43" s="73">
        <f t="shared" si="32"/>
        <v>0.53120949999999989</v>
      </c>
      <c r="AW43" s="29">
        <f t="shared" si="33"/>
        <v>0.78903729999999961</v>
      </c>
      <c r="AX43" s="74">
        <f t="shared" si="34"/>
        <v>0.28058669999999997</v>
      </c>
      <c r="AY43" s="29">
        <f t="shared" si="35"/>
        <v>0.17201210000000011</v>
      </c>
      <c r="AZ43" s="29">
        <f t="shared" si="36"/>
        <v>-0.1570300999999994</v>
      </c>
      <c r="BA43" s="29">
        <f t="shared" si="37"/>
        <v>0.16181610000000046</v>
      </c>
      <c r="BB43" s="73">
        <f t="shared" si="38"/>
        <v>-0.25244009999999995</v>
      </c>
      <c r="BC43" s="29">
        <f t="shared" si="39"/>
        <v>-4.5404300000000009E-2</v>
      </c>
      <c r="BD43" s="74">
        <f t="shared" si="40"/>
        <v>0.24220549999999991</v>
      </c>
      <c r="BE43" s="29">
        <f t="shared" si="41"/>
        <v>0.23560089999999978</v>
      </c>
      <c r="BF43" s="29">
        <f t="shared" si="42"/>
        <v>3.5795499999999869E-2</v>
      </c>
      <c r="BG43" s="30">
        <f t="shared" si="43"/>
        <v>-8.1419500000000145E-2</v>
      </c>
      <c r="BH43" s="29">
        <f t="shared" si="44"/>
        <v>0.17679810000000118</v>
      </c>
      <c r="BI43" s="29">
        <f t="shared" si="45"/>
        <v>0.16722609999999904</v>
      </c>
      <c r="BJ43" s="29">
        <f t="shared" si="46"/>
        <v>0.14683409999999975</v>
      </c>
      <c r="BK43" s="30">
        <f t="shared" si="47"/>
        <v>-0.49085829999999997</v>
      </c>
      <c r="BL43" s="31">
        <f t="shared" si="48"/>
        <v>3.0412685000000006</v>
      </c>
      <c r="BM43" s="32">
        <f t="shared" si="49"/>
        <v>2.7122346999999971</v>
      </c>
      <c r="BN43" s="32">
        <f t="shared" si="50"/>
        <v>-0.75077470000000035</v>
      </c>
      <c r="BO43" s="32">
        <f t="shared" si="51"/>
        <v>-2.9641696999999967</v>
      </c>
      <c r="BP43" s="33">
        <f t="shared" si="52"/>
        <v>1.3667973</v>
      </c>
      <c r="BQ43" s="32">
        <f t="shared" si="53"/>
        <v>0.8011802999999994</v>
      </c>
      <c r="BR43" s="32">
        <f t="shared" si="54"/>
        <v>-2.8525323</v>
      </c>
      <c r="BS43" s="34">
        <f t="shared" si="55"/>
        <v>-1.3540040999999992</v>
      </c>
      <c r="BT43" s="32">
        <f t="shared" si="56"/>
        <v>0.58434090000000116</v>
      </c>
      <c r="BU43" s="32">
        <f t="shared" si="57"/>
        <v>7.989989999999858E-2</v>
      </c>
      <c r="BV43" s="32">
        <f t="shared" si="58"/>
        <v>-2.0700759000000013</v>
      </c>
      <c r="BW43" s="35">
        <f t="shared" si="59"/>
        <v>-0.63272369999999856</v>
      </c>
      <c r="BX43" s="24"/>
    </row>
    <row r="44" spans="1:76" x14ac:dyDescent="0.3">
      <c r="A44" s="24">
        <v>1</v>
      </c>
      <c r="B44" s="69">
        <v>0.82</v>
      </c>
      <c r="C44" s="70">
        <v>0.67</v>
      </c>
      <c r="D44" s="70">
        <v>0.27</v>
      </c>
      <c r="E44" s="70">
        <v>0.21</v>
      </c>
      <c r="F44" s="69">
        <v>0.65</v>
      </c>
      <c r="G44" s="70">
        <v>0.54</v>
      </c>
      <c r="H44" s="70">
        <v>0.4</v>
      </c>
      <c r="I44" s="71">
        <v>0.48</v>
      </c>
      <c r="J44" s="70">
        <v>0.5</v>
      </c>
      <c r="K44" s="70">
        <v>0.26</v>
      </c>
      <c r="L44" s="70">
        <v>0.74</v>
      </c>
      <c r="M44" s="70">
        <v>0.69</v>
      </c>
      <c r="N44" s="69">
        <v>0.41</v>
      </c>
      <c r="O44" s="70">
        <v>0.32</v>
      </c>
      <c r="P44" s="70">
        <v>0.54</v>
      </c>
      <c r="Q44" s="71">
        <v>0.47</v>
      </c>
      <c r="R44" s="57">
        <f t="shared" si="19"/>
        <v>1</v>
      </c>
      <c r="S44" s="72">
        <f t="shared" si="61"/>
        <v>0.82</v>
      </c>
      <c r="T44" s="29">
        <f t="shared" si="61"/>
        <v>0.65640169999999998</v>
      </c>
      <c r="U44" s="29">
        <f t="shared" si="61"/>
        <v>0.26309540000000003</v>
      </c>
      <c r="V44" s="29">
        <f t="shared" si="61"/>
        <v>0.23319129999999999</v>
      </c>
      <c r="W44" s="73">
        <f t="shared" si="61"/>
        <v>0.63800600000000007</v>
      </c>
      <c r="X44" s="29">
        <f t="shared" si="61"/>
        <v>0.53440200000000004</v>
      </c>
      <c r="Y44" s="29">
        <f t="shared" si="61"/>
        <v>0.39499400000000001</v>
      </c>
      <c r="Z44" s="29">
        <f t="shared" si="61"/>
        <v>0.47959859999999999</v>
      </c>
      <c r="AA44" s="73">
        <f t="shared" si="61"/>
        <v>0.5</v>
      </c>
      <c r="AB44" s="29">
        <f t="shared" si="61"/>
        <v>0.22397840000000002</v>
      </c>
      <c r="AC44" s="29">
        <f t="shared" si="61"/>
        <v>0.76402400000000004</v>
      </c>
      <c r="AD44" s="29">
        <f t="shared" si="61"/>
        <v>0.78502089999999991</v>
      </c>
      <c r="AE44" s="73">
        <f t="shared" si="61"/>
        <v>0.41358919999999999</v>
      </c>
      <c r="AF44" s="29">
        <f t="shared" si="61"/>
        <v>0.3199766</v>
      </c>
      <c r="AG44" s="29">
        <f t="shared" si="61"/>
        <v>0.54400559999999998</v>
      </c>
      <c r="AH44" s="30">
        <f t="shared" si="60"/>
        <v>0.4735955</v>
      </c>
      <c r="AI44" s="89">
        <f t="shared" si="21"/>
        <v>0.29439072543567529</v>
      </c>
      <c r="AJ44" s="89">
        <f t="shared" si="22"/>
        <v>-0.28314966055580454</v>
      </c>
      <c r="AK44" s="5" t="s">
        <v>78</v>
      </c>
      <c r="AL44" s="5" t="s">
        <v>79</v>
      </c>
      <c r="AM44" s="57">
        <f t="shared" si="23"/>
        <v>1</v>
      </c>
      <c r="AN44" s="62" t="str">
        <f t="shared" si="24"/>
        <v>ИЛЭ</v>
      </c>
      <c r="AO44" s="63">
        <f t="shared" si="25"/>
        <v>3.7024393932056006</v>
      </c>
      <c r="AP44" s="57" t="str">
        <f t="shared" si="26"/>
        <v>ЛИЭ</v>
      </c>
      <c r="AQ44" s="57" t="str">
        <f t="shared" si="27"/>
        <v>ИЛИ</v>
      </c>
      <c r="AR44" s="129">
        <f t="shared" si="28"/>
        <v>0.95991640000000011</v>
      </c>
      <c r="AS44" s="72">
        <f t="shared" si="29"/>
        <v>0.16882859999999994</v>
      </c>
      <c r="AT44" s="29">
        <f t="shared" si="30"/>
        <v>0.64212380000000002</v>
      </c>
      <c r="AU44" s="29">
        <f t="shared" si="31"/>
        <v>0.63154920000000003</v>
      </c>
      <c r="AV44" s="73">
        <f t="shared" si="32"/>
        <v>2.3870321999999997</v>
      </c>
      <c r="AW44" s="29">
        <f t="shared" si="33"/>
        <v>1.2233307999999996</v>
      </c>
      <c r="AX44" s="74">
        <f t="shared" si="34"/>
        <v>0.14126839999999968</v>
      </c>
      <c r="AY44" s="29">
        <f t="shared" si="35"/>
        <v>-4.5012000000001495E-3</v>
      </c>
      <c r="AZ44" s="29">
        <f t="shared" si="36"/>
        <v>-0.59616859999999972</v>
      </c>
      <c r="BA44" s="29">
        <f t="shared" si="37"/>
        <v>0.44754419999999967</v>
      </c>
      <c r="BB44" s="73">
        <f t="shared" si="38"/>
        <v>-0.20654559999999994</v>
      </c>
      <c r="BC44" s="29">
        <f t="shared" si="39"/>
        <v>8.3500999999999881E-2</v>
      </c>
      <c r="BD44" s="74">
        <f t="shared" si="40"/>
        <v>0.26550500000000021</v>
      </c>
      <c r="BE44" s="29">
        <f t="shared" si="41"/>
        <v>1.6818000000000666E-3</v>
      </c>
      <c r="BF44" s="29">
        <f t="shared" si="42"/>
        <v>-0.32833040000000008</v>
      </c>
      <c r="BG44" s="30">
        <f t="shared" si="43"/>
        <v>0.21930159999999971</v>
      </c>
      <c r="BH44" s="29">
        <f t="shared" si="44"/>
        <v>-0.15312560000000025</v>
      </c>
      <c r="BI44" s="29">
        <f t="shared" si="45"/>
        <v>0.14412319999999984</v>
      </c>
      <c r="BJ44" s="29">
        <f t="shared" si="46"/>
        <v>1.0482139999999995</v>
      </c>
      <c r="BK44" s="30">
        <f t="shared" si="47"/>
        <v>-1.0392115999999991</v>
      </c>
      <c r="BL44" s="31">
        <f t="shared" si="48"/>
        <v>3.3239881999999996</v>
      </c>
      <c r="BM44" s="32">
        <f t="shared" si="49"/>
        <v>5.2790949999999972</v>
      </c>
      <c r="BN44" s="32">
        <f t="shared" si="50"/>
        <v>-0.43898499999999974</v>
      </c>
      <c r="BO44" s="32">
        <f t="shared" si="51"/>
        <v>-5.6379013999999978</v>
      </c>
      <c r="BP44" s="33">
        <f t="shared" si="52"/>
        <v>6.0427485999999986</v>
      </c>
      <c r="BQ44" s="32">
        <f t="shared" si="53"/>
        <v>7.0163461999999983</v>
      </c>
      <c r="BR44" s="32">
        <f t="shared" si="54"/>
        <v>-8.252437399999998</v>
      </c>
      <c r="BS44" s="34">
        <f t="shared" si="55"/>
        <v>-7.332854199999999</v>
      </c>
      <c r="BT44" s="32">
        <f t="shared" si="56"/>
        <v>0.66159339999999789</v>
      </c>
      <c r="BU44" s="32">
        <f t="shared" si="57"/>
        <v>-1.0770814</v>
      </c>
      <c r="BV44" s="32">
        <f t="shared" si="58"/>
        <v>-2.8712821999999987</v>
      </c>
      <c r="BW44" s="35">
        <f t="shared" si="59"/>
        <v>0.76057339999999996</v>
      </c>
      <c r="BX44" s="24"/>
    </row>
    <row r="45" spans="1:76" x14ac:dyDescent="0.3">
      <c r="A45" s="24">
        <v>1</v>
      </c>
      <c r="B45" s="69">
        <v>0.75</v>
      </c>
      <c r="C45" s="70">
        <v>0.47</v>
      </c>
      <c r="D45" s="70">
        <v>0.37</v>
      </c>
      <c r="E45" s="70">
        <v>0.36</v>
      </c>
      <c r="F45" s="69">
        <v>0.63</v>
      </c>
      <c r="G45" s="70">
        <v>0.37</v>
      </c>
      <c r="H45" s="70">
        <v>0.6</v>
      </c>
      <c r="I45" s="71">
        <v>0.7</v>
      </c>
      <c r="J45" s="70">
        <v>0.67</v>
      </c>
      <c r="K45" s="70">
        <v>0.31</v>
      </c>
      <c r="L45" s="70">
        <v>0.59</v>
      </c>
      <c r="M45" s="70">
        <v>0.48</v>
      </c>
      <c r="N45" s="69">
        <v>0.6</v>
      </c>
      <c r="O45" s="70">
        <v>0.34</v>
      </c>
      <c r="P45" s="70">
        <v>0.35</v>
      </c>
      <c r="Q45" s="71">
        <v>0.33</v>
      </c>
      <c r="R45" s="57">
        <f t="shared" si="19"/>
        <v>1</v>
      </c>
      <c r="S45" s="72">
        <f t="shared" si="61"/>
        <v>0.75</v>
      </c>
      <c r="T45" s="29">
        <f t="shared" si="61"/>
        <v>0.47239969999999998</v>
      </c>
      <c r="U45" s="29">
        <f t="shared" si="61"/>
        <v>0.36609740000000002</v>
      </c>
      <c r="V45" s="29">
        <f t="shared" si="61"/>
        <v>0.37119579999999996</v>
      </c>
      <c r="W45" s="73">
        <f t="shared" si="61"/>
        <v>0.61960519999999997</v>
      </c>
      <c r="X45" s="29">
        <f t="shared" si="61"/>
        <v>0.38819349999999997</v>
      </c>
      <c r="Y45" s="29">
        <f t="shared" si="61"/>
        <v>0.60500599999999993</v>
      </c>
      <c r="Z45" s="29">
        <f t="shared" si="61"/>
        <v>0.70401399999999992</v>
      </c>
      <c r="AA45" s="73">
        <f t="shared" si="61"/>
        <v>0.64961360000000001</v>
      </c>
      <c r="AB45" s="29">
        <f t="shared" si="61"/>
        <v>0.28148289999999998</v>
      </c>
      <c r="AC45" s="29">
        <f t="shared" si="61"/>
        <v>0.59900900000000001</v>
      </c>
      <c r="AD45" s="29">
        <f t="shared" si="61"/>
        <v>0.46999779999999997</v>
      </c>
      <c r="AE45" s="73">
        <f t="shared" si="61"/>
        <v>0.59601199999999999</v>
      </c>
      <c r="AF45" s="29">
        <f t="shared" si="61"/>
        <v>0.33997920000000004</v>
      </c>
      <c r="AG45" s="29">
        <f t="shared" si="61"/>
        <v>0.33497900000000003</v>
      </c>
      <c r="AH45" s="30">
        <f t="shared" si="60"/>
        <v>0.35037450000000003</v>
      </c>
      <c r="AI45" s="89">
        <f t="shared" si="21"/>
        <v>-2.6388778906360422E-2</v>
      </c>
      <c r="AJ45" s="89">
        <f t="shared" si="22"/>
        <v>0.25780732476580198</v>
      </c>
      <c r="AK45" s="5" t="s">
        <v>88</v>
      </c>
      <c r="AL45" s="5" t="s">
        <v>89</v>
      </c>
      <c r="AM45" s="57">
        <f t="shared" si="23"/>
        <v>1</v>
      </c>
      <c r="AN45" s="62" t="str">
        <f t="shared" si="24"/>
        <v>ИЛЭ</v>
      </c>
      <c r="AO45" s="63">
        <f t="shared" si="25"/>
        <v>2.2791137118324687</v>
      </c>
      <c r="AP45" s="57" t="str">
        <f t="shared" si="26"/>
        <v>ЭИЭ</v>
      </c>
      <c r="AQ45" s="57" t="str">
        <f t="shared" si="27"/>
        <v/>
      </c>
      <c r="AR45" s="129">
        <f t="shared" si="28"/>
        <v>0.93394400000000033</v>
      </c>
      <c r="AS45" s="72">
        <f t="shared" si="29"/>
        <v>0.29661260000000023</v>
      </c>
      <c r="AT45" s="29">
        <f t="shared" si="30"/>
        <v>1.1236661999999997</v>
      </c>
      <c r="AU45" s="29">
        <f t="shared" si="31"/>
        <v>1.1426848000000001</v>
      </c>
      <c r="AV45" s="73">
        <f t="shared" si="32"/>
        <v>7.1157800000000271E-2</v>
      </c>
      <c r="AW45" s="29">
        <f t="shared" si="33"/>
        <v>1.1748757999999997</v>
      </c>
      <c r="AX45" s="74">
        <f t="shared" si="34"/>
        <v>0.39777979999999968</v>
      </c>
      <c r="AY45" s="29">
        <f t="shared" si="35"/>
        <v>0.65506359999999919</v>
      </c>
      <c r="AZ45" s="29">
        <f t="shared" si="36"/>
        <v>-0.73588439999999933</v>
      </c>
      <c r="BA45" s="29">
        <f t="shared" si="37"/>
        <v>2.1632800000000341E-2</v>
      </c>
      <c r="BB45" s="73">
        <f t="shared" si="38"/>
        <v>-0.33287359999999988</v>
      </c>
      <c r="BC45" s="29">
        <f t="shared" si="39"/>
        <v>-0.11640640000000008</v>
      </c>
      <c r="BD45" s="74">
        <f t="shared" si="40"/>
        <v>0.39660280000000014</v>
      </c>
      <c r="BE45" s="29">
        <f t="shared" si="41"/>
        <v>0.10257060000000001</v>
      </c>
      <c r="BF45" s="29">
        <f t="shared" si="42"/>
        <v>-1.5412200000000043E-2</v>
      </c>
      <c r="BG45" s="30">
        <f t="shared" si="43"/>
        <v>-8.0029799999999984E-2</v>
      </c>
      <c r="BH45" s="29">
        <f t="shared" si="44"/>
        <v>-5.9187999999999796E-2</v>
      </c>
      <c r="BI45" s="29">
        <f t="shared" si="45"/>
        <v>1.3693151999999982</v>
      </c>
      <c r="BJ45" s="29">
        <f t="shared" si="46"/>
        <v>0.10245360000000048</v>
      </c>
      <c r="BK45" s="30">
        <f t="shared" si="47"/>
        <v>-1.4125807999999989</v>
      </c>
      <c r="BL45" s="31">
        <f t="shared" si="48"/>
        <v>3.8799378000000009</v>
      </c>
      <c r="BM45" s="32">
        <f t="shared" si="49"/>
        <v>5.4546865999999969</v>
      </c>
      <c r="BN45" s="32">
        <f t="shared" si="50"/>
        <v>1.2459893999999989</v>
      </c>
      <c r="BO45" s="32">
        <f t="shared" si="51"/>
        <v>-6.0098745999999981</v>
      </c>
      <c r="BP45" s="33">
        <f t="shared" si="52"/>
        <v>0.20892579999999894</v>
      </c>
      <c r="BQ45" s="32">
        <f t="shared" si="53"/>
        <v>-2.0673485999999976</v>
      </c>
      <c r="BR45" s="32">
        <f t="shared" si="54"/>
        <v>-4.1484025999999972</v>
      </c>
      <c r="BS45" s="34">
        <f t="shared" si="55"/>
        <v>1.4360861999999961</v>
      </c>
      <c r="BT45" s="32">
        <f t="shared" si="56"/>
        <v>-0.71150059999999948</v>
      </c>
      <c r="BU45" s="32">
        <f t="shared" si="57"/>
        <v>0.81280979999999747</v>
      </c>
      <c r="BV45" s="32">
        <f t="shared" si="58"/>
        <v>-3.2279761999999996</v>
      </c>
      <c r="BW45" s="35">
        <f t="shared" si="59"/>
        <v>-1.4440721999999986</v>
      </c>
      <c r="BX45" s="24"/>
    </row>
    <row r="46" spans="1:76" x14ac:dyDescent="0.3">
      <c r="A46" s="24">
        <v>1</v>
      </c>
      <c r="B46" s="69">
        <v>0.75</v>
      </c>
      <c r="C46" s="70">
        <v>0.47</v>
      </c>
      <c r="D46" s="70">
        <v>0.38</v>
      </c>
      <c r="E46" s="70">
        <v>0.35</v>
      </c>
      <c r="F46" s="69">
        <v>0.57999999999999996</v>
      </c>
      <c r="G46" s="70">
        <v>0.31</v>
      </c>
      <c r="H46" s="70">
        <v>0.62</v>
      </c>
      <c r="I46" s="71">
        <v>0.7</v>
      </c>
      <c r="J46" s="70">
        <v>0.66</v>
      </c>
      <c r="K46" s="70">
        <v>0.27</v>
      </c>
      <c r="L46" s="70">
        <v>0.62</v>
      </c>
      <c r="M46" s="70">
        <v>0.53</v>
      </c>
      <c r="N46" s="69">
        <v>0.66</v>
      </c>
      <c r="O46" s="70">
        <v>0.37</v>
      </c>
      <c r="P46" s="70">
        <v>0.35</v>
      </c>
      <c r="Q46" s="71">
        <v>0.33</v>
      </c>
      <c r="R46" s="57">
        <f t="shared" si="19"/>
        <v>1</v>
      </c>
      <c r="S46" s="72">
        <f t="shared" si="61"/>
        <v>0.75</v>
      </c>
      <c r="T46" s="29">
        <f t="shared" si="61"/>
        <v>0.47239969999999998</v>
      </c>
      <c r="U46" s="29">
        <f t="shared" si="61"/>
        <v>0.3763976</v>
      </c>
      <c r="V46" s="29">
        <f t="shared" si="61"/>
        <v>0.36199549999999997</v>
      </c>
      <c r="W46" s="73">
        <f t="shared" si="61"/>
        <v>0.57360319999999998</v>
      </c>
      <c r="X46" s="29">
        <f t="shared" si="61"/>
        <v>0.33659050000000001</v>
      </c>
      <c r="Y46" s="29">
        <f t="shared" si="61"/>
        <v>0.62600719999999999</v>
      </c>
      <c r="Z46" s="29">
        <f t="shared" si="61"/>
        <v>0.70401399999999992</v>
      </c>
      <c r="AA46" s="73">
        <f t="shared" si="61"/>
        <v>0.64081279999999996</v>
      </c>
      <c r="AB46" s="29">
        <f t="shared" si="61"/>
        <v>0.2354793</v>
      </c>
      <c r="AC46" s="29">
        <f t="shared" si="61"/>
        <v>0.63201200000000002</v>
      </c>
      <c r="AD46" s="29">
        <f t="shared" si="61"/>
        <v>0.54500330000000008</v>
      </c>
      <c r="AE46" s="73">
        <f t="shared" si="61"/>
        <v>0.65361920000000007</v>
      </c>
      <c r="AF46" s="29">
        <f t="shared" si="61"/>
        <v>0.36998310000000001</v>
      </c>
      <c r="AG46" s="29">
        <f t="shared" si="61"/>
        <v>0.33497900000000003</v>
      </c>
      <c r="AH46" s="30">
        <f t="shared" si="60"/>
        <v>0.35037450000000003</v>
      </c>
      <c r="AI46" s="89">
        <f t="shared" si="21"/>
        <v>-6.5615300554324713E-2</v>
      </c>
      <c r="AJ46" s="89">
        <f t="shared" si="22"/>
        <v>0.25323621593676637</v>
      </c>
      <c r="AK46" s="5" t="s">
        <v>90</v>
      </c>
      <c r="AL46" s="5" t="s">
        <v>91</v>
      </c>
      <c r="AM46" s="57">
        <f t="shared" si="23"/>
        <v>1</v>
      </c>
      <c r="AN46" s="62" t="str">
        <f t="shared" si="24"/>
        <v>ИЛЭ</v>
      </c>
      <c r="AO46" s="63">
        <f t="shared" si="25"/>
        <v>2.5766317612864973</v>
      </c>
      <c r="AP46" s="57" t="str">
        <f t="shared" si="26"/>
        <v>ЭИЭ</v>
      </c>
      <c r="AQ46" s="57" t="str">
        <f t="shared" si="27"/>
        <v/>
      </c>
      <c r="AR46" s="129">
        <f t="shared" si="28"/>
        <v>0.93394400000000033</v>
      </c>
      <c r="AS46" s="72">
        <f t="shared" si="29"/>
        <v>0.10170470000000009</v>
      </c>
      <c r="AT46" s="29">
        <f t="shared" si="30"/>
        <v>1.1955741</v>
      </c>
      <c r="AU46" s="29">
        <f t="shared" si="31"/>
        <v>1.2115911000000001</v>
      </c>
      <c r="AV46" s="73">
        <f t="shared" si="32"/>
        <v>2.6653500000000219E-2</v>
      </c>
      <c r="AW46" s="29">
        <f t="shared" si="33"/>
        <v>1.5428061</v>
      </c>
      <c r="AX46" s="74">
        <f t="shared" si="34"/>
        <v>0.26486209999999966</v>
      </c>
      <c r="AY46" s="29">
        <f t="shared" si="35"/>
        <v>0.43874449999999932</v>
      </c>
      <c r="AZ46" s="29">
        <f t="shared" si="36"/>
        <v>-0.62377369999999999</v>
      </c>
      <c r="BA46" s="29">
        <f t="shared" si="37"/>
        <v>6.4929499999999973E-2</v>
      </c>
      <c r="BB46" s="73">
        <f t="shared" si="38"/>
        <v>-0.30957449999999975</v>
      </c>
      <c r="BC46" s="29">
        <f t="shared" si="39"/>
        <v>-9.1105099999999939E-2</v>
      </c>
      <c r="BD46" s="74">
        <f t="shared" si="40"/>
        <v>0.35709809999999986</v>
      </c>
      <c r="BE46" s="29">
        <f t="shared" si="41"/>
        <v>-3.9138700000000193E-2</v>
      </c>
      <c r="BF46" s="29">
        <f t="shared" si="42"/>
        <v>-7.1114499999999803E-2</v>
      </c>
      <c r="BG46" s="30">
        <f t="shared" si="43"/>
        <v>-3.2528099999999893E-2</v>
      </c>
      <c r="BH46" s="29">
        <f t="shared" si="44"/>
        <v>-0.1200997000000007</v>
      </c>
      <c r="BI46" s="29">
        <f t="shared" si="45"/>
        <v>0.99758869999999933</v>
      </c>
      <c r="BJ46" s="29">
        <f t="shared" si="46"/>
        <v>0.24995870000000064</v>
      </c>
      <c r="BK46" s="30">
        <f t="shared" si="47"/>
        <v>-1.1274476999999994</v>
      </c>
      <c r="BL46" s="31">
        <f t="shared" si="48"/>
        <v>5.2659670999999992</v>
      </c>
      <c r="BM46" s="32">
        <f t="shared" si="49"/>
        <v>6.4140516999999999</v>
      </c>
      <c r="BN46" s="32">
        <f t="shared" si="50"/>
        <v>-0.24822729999999993</v>
      </c>
      <c r="BO46" s="32">
        <f t="shared" si="51"/>
        <v>-6.5854271000000004</v>
      </c>
      <c r="BP46" s="33">
        <f t="shared" si="52"/>
        <v>-0.90926650000000153</v>
      </c>
      <c r="BQ46" s="32">
        <f t="shared" si="53"/>
        <v>-1.3539946999999977</v>
      </c>
      <c r="BR46" s="32">
        <f t="shared" si="54"/>
        <v>-3.7016544999999987</v>
      </c>
      <c r="BS46" s="34">
        <f t="shared" si="55"/>
        <v>1.1185512999999969</v>
      </c>
      <c r="BT46" s="32">
        <f t="shared" si="56"/>
        <v>-1.3160857000000012</v>
      </c>
      <c r="BU46" s="32">
        <f t="shared" si="57"/>
        <v>0.48207609999999868</v>
      </c>
      <c r="BV46" s="32">
        <f t="shared" si="58"/>
        <v>-3.294835299999999</v>
      </c>
      <c r="BW46" s="35">
        <f t="shared" si="59"/>
        <v>-0.71751949999999931</v>
      </c>
      <c r="BX46" s="24"/>
    </row>
    <row r="47" spans="1:76" x14ac:dyDescent="0.3">
      <c r="A47" s="24">
        <v>1</v>
      </c>
      <c r="B47" s="69">
        <v>0.74</v>
      </c>
      <c r="C47" s="70">
        <v>0.71</v>
      </c>
      <c r="D47" s="70">
        <v>0.5</v>
      </c>
      <c r="E47" s="70">
        <v>0.32</v>
      </c>
      <c r="F47" s="69">
        <v>0.38</v>
      </c>
      <c r="G47" s="70">
        <v>0.38</v>
      </c>
      <c r="H47" s="70">
        <v>0.62</v>
      </c>
      <c r="I47" s="71">
        <v>0.46</v>
      </c>
      <c r="J47" s="70">
        <v>0.37</v>
      </c>
      <c r="K47" s="70">
        <v>0.36</v>
      </c>
      <c r="L47" s="70">
        <v>0.64</v>
      </c>
      <c r="M47" s="70">
        <v>0.48</v>
      </c>
      <c r="N47" s="69">
        <v>0.54</v>
      </c>
      <c r="O47" s="70">
        <v>0.56000000000000005</v>
      </c>
      <c r="P47" s="70">
        <v>0.61</v>
      </c>
      <c r="Q47" s="71">
        <v>0.36</v>
      </c>
      <c r="R47" s="57">
        <f t="shared" si="19"/>
        <v>1</v>
      </c>
      <c r="S47" s="72">
        <f t="shared" si="61"/>
        <v>0.74</v>
      </c>
      <c r="T47" s="29">
        <f t="shared" si="61"/>
        <v>0.69320209999999993</v>
      </c>
      <c r="U47" s="29">
        <f t="shared" si="61"/>
        <v>0.5</v>
      </c>
      <c r="V47" s="29">
        <f t="shared" si="61"/>
        <v>0.33439459999999999</v>
      </c>
      <c r="W47" s="73">
        <f t="shared" si="61"/>
        <v>0.38959520000000003</v>
      </c>
      <c r="X47" s="29">
        <f t="shared" si="61"/>
        <v>0.39679399999999998</v>
      </c>
      <c r="Y47" s="29">
        <f t="shared" si="61"/>
        <v>0.62600719999999999</v>
      </c>
      <c r="Z47" s="29">
        <f t="shared" si="61"/>
        <v>0.45919720000000003</v>
      </c>
      <c r="AA47" s="73">
        <f t="shared" si="61"/>
        <v>0.38558959999999998</v>
      </c>
      <c r="AB47" s="29">
        <f t="shared" si="61"/>
        <v>0.33898739999999994</v>
      </c>
      <c r="AC47" s="29">
        <f t="shared" si="61"/>
        <v>0.65401399999999998</v>
      </c>
      <c r="AD47" s="29">
        <f t="shared" si="61"/>
        <v>0.46999779999999997</v>
      </c>
      <c r="AE47" s="73">
        <f t="shared" si="61"/>
        <v>0.53840480000000002</v>
      </c>
      <c r="AF47" s="29">
        <f t="shared" si="61"/>
        <v>0.56000780000000006</v>
      </c>
      <c r="AG47" s="29">
        <f t="shared" si="61"/>
        <v>0.6210154</v>
      </c>
      <c r="AH47" s="30">
        <f t="shared" si="60"/>
        <v>0.37677899999999998</v>
      </c>
      <c r="AI47" s="89">
        <f t="shared" si="21"/>
        <v>0.69356783232702146</v>
      </c>
      <c r="AJ47" s="89">
        <f t="shared" si="22"/>
        <v>-0.32967248906244628</v>
      </c>
      <c r="AK47" s="5" t="s">
        <v>92</v>
      </c>
      <c r="AL47" s="5" t="s">
        <v>62</v>
      </c>
      <c r="AM47" s="57">
        <f t="shared" si="23"/>
        <v>1</v>
      </c>
      <c r="AN47" s="62" t="str">
        <f t="shared" si="24"/>
        <v>ИЛЭ</v>
      </c>
      <c r="AO47" s="63">
        <f t="shared" si="25"/>
        <v>1.7388931661334202</v>
      </c>
      <c r="AP47" s="57" t="str">
        <f t="shared" si="26"/>
        <v>ЛИИ</v>
      </c>
      <c r="AQ47" s="57" t="str">
        <f t="shared" si="27"/>
        <v/>
      </c>
      <c r="AR47" s="129">
        <f t="shared" si="28"/>
        <v>0.92719160000000023</v>
      </c>
      <c r="AS47" s="72">
        <f t="shared" si="29"/>
        <v>1.1757000000000017E-3</v>
      </c>
      <c r="AT47" s="29">
        <f t="shared" si="30"/>
        <v>-0.69606970000000001</v>
      </c>
      <c r="AU47" s="29">
        <f t="shared" si="31"/>
        <v>0.82526630000000001</v>
      </c>
      <c r="AV47" s="73">
        <f t="shared" si="32"/>
        <v>0.59880889999999976</v>
      </c>
      <c r="AW47" s="29">
        <f t="shared" si="33"/>
        <v>1.3976757000000002</v>
      </c>
      <c r="AX47" s="74">
        <f t="shared" si="34"/>
        <v>0.39756969999999969</v>
      </c>
      <c r="AY47" s="29">
        <f t="shared" si="35"/>
        <v>0.19439450000000014</v>
      </c>
      <c r="AZ47" s="29">
        <f t="shared" si="36"/>
        <v>0.64362130000000006</v>
      </c>
      <c r="BA47" s="29">
        <f t="shared" si="37"/>
        <v>0.1483848999999996</v>
      </c>
      <c r="BB47" s="73">
        <f t="shared" si="38"/>
        <v>-8.1237299999999957E-2</v>
      </c>
      <c r="BC47" s="29">
        <f t="shared" si="39"/>
        <v>4.4807099999999933E-2</v>
      </c>
      <c r="BD47" s="74">
        <f t="shared" si="40"/>
        <v>6.0777100000000084E-2</v>
      </c>
      <c r="BE47" s="29">
        <f t="shared" si="41"/>
        <v>0.11043710000000018</v>
      </c>
      <c r="BF47" s="29">
        <f t="shared" si="42"/>
        <v>-7.3224100000000014E-2</v>
      </c>
      <c r="BG47" s="30">
        <f t="shared" si="43"/>
        <v>0.18362670000000003</v>
      </c>
      <c r="BH47" s="29">
        <f t="shared" si="44"/>
        <v>0.9864006999999998</v>
      </c>
      <c r="BI47" s="29">
        <f t="shared" si="45"/>
        <v>-0.59761169999999952</v>
      </c>
      <c r="BJ47" s="29">
        <f t="shared" si="46"/>
        <v>-0.6896309000000006</v>
      </c>
      <c r="BK47" s="30">
        <f t="shared" si="47"/>
        <v>0.30084190000000033</v>
      </c>
      <c r="BL47" s="31">
        <f t="shared" si="48"/>
        <v>6.2542633000000007</v>
      </c>
      <c r="BM47" s="32">
        <f t="shared" si="49"/>
        <v>3.7823235000000004</v>
      </c>
      <c r="BN47" s="32">
        <f t="shared" si="50"/>
        <v>-5.9935187000000001</v>
      </c>
      <c r="BO47" s="32">
        <f t="shared" si="51"/>
        <v>-0.74200290000000035</v>
      </c>
      <c r="BP47" s="33">
        <f t="shared" si="52"/>
        <v>2.2515893</v>
      </c>
      <c r="BQ47" s="32">
        <f t="shared" si="53"/>
        <v>-0.30926850000000106</v>
      </c>
      <c r="BR47" s="32">
        <f t="shared" si="54"/>
        <v>-2.5076310999999993</v>
      </c>
      <c r="BS47" s="34">
        <f t="shared" si="55"/>
        <v>-2.735754899999999</v>
      </c>
      <c r="BT47" s="32">
        <f t="shared" si="56"/>
        <v>1.509842899999998</v>
      </c>
      <c r="BU47" s="32">
        <f t="shared" si="57"/>
        <v>-0.77495729999999974</v>
      </c>
      <c r="BV47" s="32">
        <f t="shared" si="58"/>
        <v>-1.765884699999998</v>
      </c>
      <c r="BW47" s="35">
        <f t="shared" si="59"/>
        <v>-2.2700661000000002</v>
      </c>
      <c r="BX47" s="24"/>
    </row>
    <row r="48" spans="1:76" x14ac:dyDescent="0.3">
      <c r="A48" s="24">
        <v>1</v>
      </c>
      <c r="B48" s="69">
        <v>0.81</v>
      </c>
      <c r="C48" s="70">
        <v>0.59</v>
      </c>
      <c r="D48" s="70">
        <v>0.23</v>
      </c>
      <c r="E48" s="70">
        <v>0.19</v>
      </c>
      <c r="F48" s="69">
        <v>0.72</v>
      </c>
      <c r="G48" s="70">
        <v>0.5</v>
      </c>
      <c r="H48" s="70">
        <v>0.46</v>
      </c>
      <c r="I48" s="71">
        <v>0.62</v>
      </c>
      <c r="J48" s="70">
        <v>0.62</v>
      </c>
      <c r="K48" s="70">
        <v>0.25</v>
      </c>
      <c r="L48" s="70">
        <v>0.76</v>
      </c>
      <c r="M48" s="70">
        <v>0.66</v>
      </c>
      <c r="N48" s="69">
        <v>0.46</v>
      </c>
      <c r="O48" s="70">
        <v>0.26</v>
      </c>
      <c r="P48" s="70">
        <v>0.42</v>
      </c>
      <c r="Q48" s="71">
        <v>0.39</v>
      </c>
      <c r="R48" s="57">
        <f t="shared" si="19"/>
        <v>1</v>
      </c>
      <c r="S48" s="72">
        <f t="shared" si="61"/>
        <v>0.81</v>
      </c>
      <c r="T48" s="29">
        <f t="shared" si="61"/>
        <v>0.58280089999999996</v>
      </c>
      <c r="U48" s="29">
        <f t="shared" si="61"/>
        <v>0.2218946</v>
      </c>
      <c r="V48" s="29">
        <f t="shared" si="61"/>
        <v>0.2147907</v>
      </c>
      <c r="W48" s="73">
        <f t="shared" si="61"/>
        <v>0.70240879999999994</v>
      </c>
      <c r="X48" s="29">
        <f t="shared" si="61"/>
        <v>0.5</v>
      </c>
      <c r="Y48" s="29">
        <f t="shared" si="61"/>
        <v>0.4579976</v>
      </c>
      <c r="Z48" s="29">
        <f t="shared" si="61"/>
        <v>0.62240839999999997</v>
      </c>
      <c r="AA48" s="73">
        <f t="shared" si="61"/>
        <v>0.60560959999999997</v>
      </c>
      <c r="AB48" s="29">
        <f t="shared" si="61"/>
        <v>0.21247749999999999</v>
      </c>
      <c r="AC48" s="29">
        <f t="shared" si="61"/>
        <v>0.786026</v>
      </c>
      <c r="AD48" s="29">
        <f t="shared" si="61"/>
        <v>0.74001760000000005</v>
      </c>
      <c r="AE48" s="73">
        <f t="shared" si="61"/>
        <v>0.46159520000000004</v>
      </c>
      <c r="AF48" s="29">
        <f t="shared" si="61"/>
        <v>0.2599688</v>
      </c>
      <c r="AG48" s="29">
        <f t="shared" si="61"/>
        <v>0.41198879999999999</v>
      </c>
      <c r="AH48" s="30">
        <f t="shared" si="60"/>
        <v>0.40318350000000003</v>
      </c>
      <c r="AI48" s="89">
        <f t="shared" si="21"/>
        <v>0.13536587795464644</v>
      </c>
      <c r="AJ48" s="89">
        <f t="shared" si="22"/>
        <v>-0.13871670981086623</v>
      </c>
      <c r="AK48" s="5" t="s">
        <v>93</v>
      </c>
      <c r="AL48" s="5" t="s">
        <v>94</v>
      </c>
      <c r="AM48" s="57">
        <f t="shared" si="23"/>
        <v>1</v>
      </c>
      <c r="AN48" s="62" t="str">
        <f t="shared" si="24"/>
        <v>ИЛЭ</v>
      </c>
      <c r="AO48" s="63">
        <f t="shared" si="25"/>
        <v>4.1920571909637401</v>
      </c>
      <c r="AP48" s="57" t="str">
        <f t="shared" si="26"/>
        <v>ИЛИ</v>
      </c>
      <c r="AQ48" s="57" t="str">
        <f t="shared" si="27"/>
        <v>ЛИЭ</v>
      </c>
      <c r="AR48" s="129">
        <f t="shared" si="28"/>
        <v>0.90589600000000026</v>
      </c>
      <c r="AS48" s="72">
        <f t="shared" si="29"/>
        <v>0.27655360000000007</v>
      </c>
      <c r="AT48" s="29">
        <f t="shared" si="30"/>
        <v>1.1268596</v>
      </c>
      <c r="AU48" s="29">
        <f t="shared" si="31"/>
        <v>0.92187320000000017</v>
      </c>
      <c r="AV48" s="73">
        <f t="shared" si="32"/>
        <v>1.8796832000000001</v>
      </c>
      <c r="AW48" s="29">
        <f t="shared" si="33"/>
        <v>1.4484610000000004</v>
      </c>
      <c r="AX48" s="74">
        <f t="shared" si="34"/>
        <v>0.21976460000000025</v>
      </c>
      <c r="AY48" s="29">
        <f t="shared" si="35"/>
        <v>0.23143400000000003</v>
      </c>
      <c r="AZ48" s="29">
        <f t="shared" si="36"/>
        <v>-1.260723</v>
      </c>
      <c r="BA48" s="29">
        <f t="shared" si="37"/>
        <v>0.35406579999999999</v>
      </c>
      <c r="BB48" s="73">
        <f t="shared" si="38"/>
        <v>-0.37727119999999992</v>
      </c>
      <c r="BC48" s="29">
        <f t="shared" si="39"/>
        <v>-3.2403799999999761E-2</v>
      </c>
      <c r="BD48" s="74">
        <f t="shared" si="40"/>
        <v>0.42501380000000011</v>
      </c>
      <c r="BE48" s="29">
        <f t="shared" si="41"/>
        <v>4.6969999999999845E-2</v>
      </c>
      <c r="BF48" s="29">
        <f t="shared" si="42"/>
        <v>-0.30102699999999982</v>
      </c>
      <c r="BG48" s="30">
        <f t="shared" si="43"/>
        <v>7.5782000000000904E-3</v>
      </c>
      <c r="BH48" s="29">
        <f t="shared" si="44"/>
        <v>-0.67522319999999991</v>
      </c>
      <c r="BI48" s="29">
        <f t="shared" si="45"/>
        <v>1.1380912000000003</v>
      </c>
      <c r="BJ48" s="29">
        <f t="shared" si="46"/>
        <v>1.3833547999999998</v>
      </c>
      <c r="BK48" s="30">
        <f t="shared" si="47"/>
        <v>-1.8462228000000001</v>
      </c>
      <c r="BL48" s="31">
        <f t="shared" si="48"/>
        <v>2.8885004000000016</v>
      </c>
      <c r="BM48" s="32">
        <f t="shared" si="49"/>
        <v>7.6460120000000025</v>
      </c>
      <c r="BN48" s="32">
        <f t="shared" si="50"/>
        <v>1.762072399999999</v>
      </c>
      <c r="BO48" s="32">
        <f t="shared" si="51"/>
        <v>-8.6090920000000004</v>
      </c>
      <c r="BP48" s="33">
        <f t="shared" si="52"/>
        <v>4.5611724000000002</v>
      </c>
      <c r="BQ48" s="32">
        <f t="shared" si="53"/>
        <v>4.873180399999999</v>
      </c>
      <c r="BR48" s="32">
        <f t="shared" si="54"/>
        <v>-8.1055308000000004</v>
      </c>
      <c r="BS48" s="34">
        <f t="shared" si="55"/>
        <v>-5.0163148</v>
      </c>
      <c r="BT48" s="32">
        <f t="shared" si="56"/>
        <v>-5.0687999999999067E-2</v>
      </c>
      <c r="BU48" s="32">
        <f t="shared" si="57"/>
        <v>-0.47447079999999942</v>
      </c>
      <c r="BV48" s="32">
        <f t="shared" si="58"/>
        <v>-3.493670400000001</v>
      </c>
      <c r="BW48" s="35">
        <f t="shared" si="59"/>
        <v>0.33133639999999887</v>
      </c>
      <c r="BX48" s="24"/>
    </row>
    <row r="49" spans="1:76" x14ac:dyDescent="0.3">
      <c r="A49" s="24">
        <v>1</v>
      </c>
      <c r="B49" s="69">
        <v>0.64</v>
      </c>
      <c r="C49" s="70">
        <v>0.57999999999999996</v>
      </c>
      <c r="D49" s="70">
        <v>0.5</v>
      </c>
      <c r="E49" s="70">
        <v>0.51</v>
      </c>
      <c r="F49" s="69">
        <v>0.43</v>
      </c>
      <c r="G49" s="70">
        <v>0.41</v>
      </c>
      <c r="H49" s="70">
        <v>0.52</v>
      </c>
      <c r="I49" s="71">
        <v>0.52</v>
      </c>
      <c r="J49" s="70">
        <v>0.47</v>
      </c>
      <c r="K49" s="70">
        <v>0.46</v>
      </c>
      <c r="L49" s="70">
        <v>0.46</v>
      </c>
      <c r="M49" s="70">
        <v>0.43</v>
      </c>
      <c r="N49" s="69">
        <v>0.56000000000000005</v>
      </c>
      <c r="O49" s="70">
        <v>0.55000000000000004</v>
      </c>
      <c r="P49" s="70">
        <v>0.47</v>
      </c>
      <c r="Q49" s="71">
        <v>0.47</v>
      </c>
      <c r="R49" s="57">
        <f t="shared" si="19"/>
        <v>1</v>
      </c>
      <c r="S49" s="72">
        <f t="shared" si="61"/>
        <v>0.64</v>
      </c>
      <c r="T49" s="29">
        <f t="shared" si="61"/>
        <v>0.57360079999999991</v>
      </c>
      <c r="U49" s="29">
        <f t="shared" si="61"/>
        <v>0.5</v>
      </c>
      <c r="V49" s="29">
        <f t="shared" si="61"/>
        <v>0.50920030000000005</v>
      </c>
      <c r="W49" s="73">
        <f t="shared" si="61"/>
        <v>0.43559720000000002</v>
      </c>
      <c r="X49" s="29">
        <f t="shared" si="61"/>
        <v>0.42259550000000001</v>
      </c>
      <c r="Y49" s="29">
        <f t="shared" si="61"/>
        <v>0.52100120000000005</v>
      </c>
      <c r="Z49" s="29">
        <f t="shared" si="61"/>
        <v>0.52040140000000001</v>
      </c>
      <c r="AA49" s="73">
        <f t="shared" si="61"/>
        <v>0.47359759999999995</v>
      </c>
      <c r="AB49" s="29">
        <f t="shared" si="61"/>
        <v>0.45399640000000002</v>
      </c>
      <c r="AC49" s="29">
        <f t="shared" si="61"/>
        <v>0.45599600000000001</v>
      </c>
      <c r="AD49" s="29">
        <f t="shared" si="61"/>
        <v>0.39499229999999996</v>
      </c>
      <c r="AE49" s="73">
        <f t="shared" si="61"/>
        <v>0.55760720000000008</v>
      </c>
      <c r="AF49" s="29">
        <f t="shared" si="61"/>
        <v>0.55000650000000006</v>
      </c>
      <c r="AG49" s="29">
        <f t="shared" si="61"/>
        <v>0.46699579999999996</v>
      </c>
      <c r="AH49" s="30">
        <f t="shared" si="60"/>
        <v>0.4735955</v>
      </c>
      <c r="AI49" s="89">
        <f t="shared" si="21"/>
        <v>0.33797459490559678</v>
      </c>
      <c r="AJ49" s="89">
        <f t="shared" si="22"/>
        <v>0.23827665818046856</v>
      </c>
      <c r="AK49" s="5" t="s">
        <v>95</v>
      </c>
      <c r="AL49" s="5" t="s">
        <v>96</v>
      </c>
      <c r="AM49" s="57">
        <f t="shared" si="23"/>
        <v>1</v>
      </c>
      <c r="AN49" s="62" t="str">
        <f t="shared" si="24"/>
        <v>ИЛЭ</v>
      </c>
      <c r="AO49" s="63">
        <f t="shared" si="25"/>
        <v>0.39545917291068378</v>
      </c>
      <c r="AP49" s="57" t="str">
        <f t="shared" si="26"/>
        <v>ЛИИ</v>
      </c>
      <c r="AQ49" s="57" t="str">
        <f t="shared" si="27"/>
        <v/>
      </c>
      <c r="AR49" s="129">
        <f t="shared" si="28"/>
        <v>0.90559680000000042</v>
      </c>
      <c r="AS49" s="72">
        <f t="shared" si="29"/>
        <v>0.26481870000000013</v>
      </c>
      <c r="AT49" s="29">
        <f t="shared" si="30"/>
        <v>6.0799300000000056E-2</v>
      </c>
      <c r="AU49" s="29">
        <f t="shared" si="31"/>
        <v>0.15240630000000005</v>
      </c>
      <c r="AV49" s="73">
        <f t="shared" si="32"/>
        <v>-0.22243750000000023</v>
      </c>
      <c r="AW49" s="29">
        <f t="shared" si="33"/>
        <v>0.4780271000000002</v>
      </c>
      <c r="AX49" s="74">
        <f t="shared" si="34"/>
        <v>0.29719369999999984</v>
      </c>
      <c r="AY49" s="29">
        <f t="shared" si="35"/>
        <v>0.29560910000000112</v>
      </c>
      <c r="AZ49" s="29">
        <f t="shared" si="36"/>
        <v>0.59282849999999976</v>
      </c>
      <c r="BA49" s="29">
        <f t="shared" si="37"/>
        <v>5.3583099999999717E-2</v>
      </c>
      <c r="BB49" s="73">
        <f t="shared" si="38"/>
        <v>-1.0805499999999857E-2</v>
      </c>
      <c r="BC49" s="29">
        <f t="shared" si="39"/>
        <v>-3.6006499999999997E-2</v>
      </c>
      <c r="BD49" s="74">
        <f t="shared" si="40"/>
        <v>0.12320130000000001</v>
      </c>
      <c r="BE49" s="29">
        <f t="shared" si="41"/>
        <v>0.11520350000000018</v>
      </c>
      <c r="BF49" s="29">
        <f t="shared" si="42"/>
        <v>0.11880050000000036</v>
      </c>
      <c r="BG49" s="30">
        <f t="shared" si="43"/>
        <v>7.5947000000000098E-3</v>
      </c>
      <c r="BH49" s="29">
        <f t="shared" si="44"/>
        <v>0.94202070000000071</v>
      </c>
      <c r="BI49" s="29">
        <f t="shared" si="45"/>
        <v>-0.35080249999999835</v>
      </c>
      <c r="BJ49" s="29">
        <f t="shared" si="46"/>
        <v>-0.83485450000000117</v>
      </c>
      <c r="BK49" s="30">
        <f t="shared" si="47"/>
        <v>0.24363629999999892</v>
      </c>
      <c r="BL49" s="31">
        <f t="shared" si="48"/>
        <v>3.6905911000000007</v>
      </c>
      <c r="BM49" s="32">
        <f t="shared" si="49"/>
        <v>-0.51761589999999891</v>
      </c>
      <c r="BN49" s="32">
        <f t="shared" si="50"/>
        <v>-2.7345424999999999</v>
      </c>
      <c r="BO49" s="32">
        <f t="shared" si="51"/>
        <v>0.17119249999999853</v>
      </c>
      <c r="BP49" s="33">
        <f t="shared" si="52"/>
        <v>0.2711279000000027</v>
      </c>
      <c r="BQ49" s="32">
        <f t="shared" si="53"/>
        <v>-1.9105655000000044</v>
      </c>
      <c r="BR49" s="32">
        <f t="shared" si="54"/>
        <v>-0.16790170000000265</v>
      </c>
      <c r="BS49" s="34">
        <f t="shared" si="55"/>
        <v>1.197714100000004</v>
      </c>
      <c r="BT49" s="32">
        <f t="shared" si="56"/>
        <v>1.1039434999999989</v>
      </c>
      <c r="BU49" s="32">
        <f t="shared" si="57"/>
        <v>0.37440610000000024</v>
      </c>
      <c r="BV49" s="32">
        <f t="shared" si="58"/>
        <v>-1.0007172999999985</v>
      </c>
      <c r="BW49" s="35">
        <f t="shared" si="59"/>
        <v>-1.0872575000000004</v>
      </c>
      <c r="BX49" s="24"/>
    </row>
    <row r="50" spans="1:76" x14ac:dyDescent="0.3">
      <c r="A50" s="24">
        <v>1</v>
      </c>
      <c r="B50" s="69">
        <v>0.75</v>
      </c>
      <c r="C50" s="70">
        <v>0.43</v>
      </c>
      <c r="D50" s="70">
        <v>0.47</v>
      </c>
      <c r="E50" s="70">
        <v>0.44</v>
      </c>
      <c r="F50" s="69">
        <v>0.53</v>
      </c>
      <c r="G50" s="70">
        <v>0.24</v>
      </c>
      <c r="H50" s="70">
        <v>0.66</v>
      </c>
      <c r="I50" s="71">
        <v>0.68</v>
      </c>
      <c r="J50" s="70">
        <v>0.68</v>
      </c>
      <c r="K50" s="70">
        <v>0.28999999999999998</v>
      </c>
      <c r="L50" s="70">
        <v>0.54</v>
      </c>
      <c r="M50" s="70">
        <v>0.45</v>
      </c>
      <c r="N50" s="69">
        <v>0.72</v>
      </c>
      <c r="O50" s="70">
        <v>0.42</v>
      </c>
      <c r="P50" s="70">
        <v>0.35</v>
      </c>
      <c r="Q50" s="71">
        <v>0.31</v>
      </c>
      <c r="R50" s="57">
        <f t="shared" si="19"/>
        <v>1</v>
      </c>
      <c r="S50" s="72">
        <f t="shared" si="61"/>
        <v>0.75</v>
      </c>
      <c r="T50" s="29">
        <f t="shared" si="61"/>
        <v>0.43559930000000002</v>
      </c>
      <c r="U50" s="29">
        <f t="shared" si="61"/>
        <v>0.4690994</v>
      </c>
      <c r="V50" s="29">
        <f t="shared" si="61"/>
        <v>0.44479819999999998</v>
      </c>
      <c r="W50" s="73">
        <f t="shared" si="61"/>
        <v>0.52760119999999999</v>
      </c>
      <c r="X50" s="29">
        <f t="shared" si="61"/>
        <v>0.27638699999999999</v>
      </c>
      <c r="Y50" s="29">
        <f t="shared" si="61"/>
        <v>0.66800959999999998</v>
      </c>
      <c r="Z50" s="29">
        <f t="shared" si="61"/>
        <v>0.68361260000000001</v>
      </c>
      <c r="AA50" s="73">
        <f t="shared" si="61"/>
        <v>0.65841440000000007</v>
      </c>
      <c r="AB50" s="29">
        <f t="shared" si="61"/>
        <v>0.25848109999999996</v>
      </c>
      <c r="AC50" s="29">
        <f t="shared" si="61"/>
        <v>0.54400400000000004</v>
      </c>
      <c r="AD50" s="29">
        <f t="shared" si="61"/>
        <v>0.4249945</v>
      </c>
      <c r="AE50" s="73">
        <f t="shared" si="61"/>
        <v>0.71122639999999993</v>
      </c>
      <c r="AF50" s="29">
        <f t="shared" si="61"/>
        <v>0.41998959999999996</v>
      </c>
      <c r="AG50" s="29">
        <f t="shared" si="61"/>
        <v>0.33497900000000003</v>
      </c>
      <c r="AH50" s="30">
        <f t="shared" si="60"/>
        <v>0.3327715</v>
      </c>
      <c r="AI50" s="89">
        <f t="shared" si="21"/>
        <v>-0.11042114855999439</v>
      </c>
      <c r="AJ50" s="89">
        <f t="shared" si="22"/>
        <v>0.4510600990928742</v>
      </c>
      <c r="AK50" s="5" t="s">
        <v>97</v>
      </c>
      <c r="AL50" s="5" t="s">
        <v>98</v>
      </c>
      <c r="AM50" s="57">
        <f t="shared" si="23"/>
        <v>1</v>
      </c>
      <c r="AN50" s="62" t="str">
        <f t="shared" si="24"/>
        <v>ИЛЭ</v>
      </c>
      <c r="AO50" s="63">
        <f t="shared" si="25"/>
        <v>2.5355596201989172</v>
      </c>
      <c r="AP50" s="57" t="str">
        <f t="shared" si="26"/>
        <v>ИЭЭ</v>
      </c>
      <c r="AQ50" s="57" t="str">
        <f t="shared" si="27"/>
        <v>ЭИЭ</v>
      </c>
      <c r="AR50" s="129">
        <f t="shared" si="28"/>
        <v>0.9050944000000003</v>
      </c>
      <c r="AS50" s="72">
        <f t="shared" si="29"/>
        <v>0.13543019999999995</v>
      </c>
      <c r="AT50" s="29">
        <f t="shared" si="30"/>
        <v>1.1268698000000001</v>
      </c>
      <c r="AU50" s="29">
        <f t="shared" si="31"/>
        <v>1.3867002000000002</v>
      </c>
      <c r="AV50" s="73">
        <f t="shared" si="32"/>
        <v>-0.68729479999999987</v>
      </c>
      <c r="AW50" s="29">
        <f t="shared" si="33"/>
        <v>1.3349041999999998</v>
      </c>
      <c r="AX50" s="74">
        <f t="shared" si="34"/>
        <v>0.30376720000000024</v>
      </c>
      <c r="AY50" s="29">
        <f t="shared" si="35"/>
        <v>0.57024680000000083</v>
      </c>
      <c r="AZ50" s="29">
        <f t="shared" si="36"/>
        <v>-0.14304099999999997</v>
      </c>
      <c r="BA50" s="29">
        <f t="shared" si="37"/>
        <v>3.0814000000000563E-2</v>
      </c>
      <c r="BB50" s="73">
        <f t="shared" si="38"/>
        <v>-0.23807400000000023</v>
      </c>
      <c r="BC50" s="29">
        <f t="shared" si="39"/>
        <v>-0.12240780000000012</v>
      </c>
      <c r="BD50" s="74">
        <f t="shared" si="40"/>
        <v>0.32858920000000014</v>
      </c>
      <c r="BE50" s="29">
        <f t="shared" si="41"/>
        <v>-1.3036400000000115E-2</v>
      </c>
      <c r="BF50" s="29">
        <f t="shared" si="42"/>
        <v>3.1387799999999855E-2</v>
      </c>
      <c r="BG50" s="30">
        <f t="shared" si="43"/>
        <v>1.5176800000000101E-2</v>
      </c>
      <c r="BH50" s="29">
        <f t="shared" si="44"/>
        <v>0.45801980000000142</v>
      </c>
      <c r="BI50" s="29">
        <f t="shared" si="45"/>
        <v>0.68247380000000024</v>
      </c>
      <c r="BJ50" s="29">
        <f t="shared" si="46"/>
        <v>-0.39639180000000029</v>
      </c>
      <c r="BK50" s="30">
        <f t="shared" si="47"/>
        <v>-0.74410180000000137</v>
      </c>
      <c r="BL50" s="31">
        <f t="shared" si="48"/>
        <v>6.2245897999999995</v>
      </c>
      <c r="BM50" s="32">
        <f t="shared" si="49"/>
        <v>4.5582357999999994</v>
      </c>
      <c r="BN50" s="32">
        <f t="shared" si="50"/>
        <v>-0.92658939999999901</v>
      </c>
      <c r="BO50" s="32">
        <f t="shared" si="51"/>
        <v>-4.3094353999999999</v>
      </c>
      <c r="BP50" s="33">
        <f t="shared" si="52"/>
        <v>-2.7292837999999975</v>
      </c>
      <c r="BQ50" s="32">
        <f t="shared" si="53"/>
        <v>-4.1678854000000021</v>
      </c>
      <c r="BR50" s="32">
        <f t="shared" si="54"/>
        <v>-2.0269958000000035</v>
      </c>
      <c r="BS50" s="34">
        <f t="shared" si="55"/>
        <v>3.3773642000000024</v>
      </c>
      <c r="BT50" s="32">
        <f t="shared" si="56"/>
        <v>-1.3743961999999981</v>
      </c>
      <c r="BU50" s="32">
        <f t="shared" si="57"/>
        <v>0.42359899999999917</v>
      </c>
      <c r="BV50" s="32">
        <f t="shared" si="58"/>
        <v>-3.3818834000000031</v>
      </c>
      <c r="BW50" s="35">
        <f t="shared" si="59"/>
        <v>-1.2141201999999991</v>
      </c>
      <c r="BX50" s="24"/>
    </row>
    <row r="51" spans="1:76" x14ac:dyDescent="0.3">
      <c r="A51" s="24">
        <v>1</v>
      </c>
      <c r="B51" s="69">
        <v>0.75</v>
      </c>
      <c r="C51" s="70">
        <v>0.46</v>
      </c>
      <c r="D51" s="70">
        <v>0.28000000000000003</v>
      </c>
      <c r="E51" s="70">
        <v>0.35</v>
      </c>
      <c r="F51" s="69">
        <v>0.7</v>
      </c>
      <c r="G51" s="70">
        <v>0.46</v>
      </c>
      <c r="H51" s="70">
        <v>0.48</v>
      </c>
      <c r="I51" s="71">
        <v>0.71</v>
      </c>
      <c r="J51" s="70">
        <v>0.69</v>
      </c>
      <c r="K51" s="70">
        <v>0.32</v>
      </c>
      <c r="L51" s="70">
        <v>0.57999999999999996</v>
      </c>
      <c r="M51" s="70">
        <v>0.56999999999999995</v>
      </c>
      <c r="N51" s="69">
        <v>0.54</v>
      </c>
      <c r="O51" s="70">
        <v>0.28000000000000003</v>
      </c>
      <c r="P51" s="70">
        <v>0.31</v>
      </c>
      <c r="Q51" s="71">
        <v>0.44</v>
      </c>
      <c r="R51" s="57">
        <f t="shared" si="19"/>
        <v>1</v>
      </c>
      <c r="S51" s="72">
        <f t="shared" si="61"/>
        <v>0.75</v>
      </c>
      <c r="T51" s="29">
        <f t="shared" si="61"/>
        <v>0.46319960000000004</v>
      </c>
      <c r="U51" s="29">
        <f t="shared" si="61"/>
        <v>0.27339560000000007</v>
      </c>
      <c r="V51" s="29">
        <f t="shared" si="61"/>
        <v>0.36199549999999997</v>
      </c>
      <c r="W51" s="73">
        <f t="shared" si="61"/>
        <v>0.68400799999999995</v>
      </c>
      <c r="X51" s="29">
        <f t="shared" si="61"/>
        <v>0.46559800000000001</v>
      </c>
      <c r="Y51" s="29">
        <f t="shared" si="61"/>
        <v>0.4789988</v>
      </c>
      <c r="Z51" s="29">
        <f t="shared" si="61"/>
        <v>0.71421469999999998</v>
      </c>
      <c r="AA51" s="73">
        <f t="shared" si="61"/>
        <v>0.66721520000000001</v>
      </c>
      <c r="AB51" s="29">
        <f t="shared" si="61"/>
        <v>0.29298380000000002</v>
      </c>
      <c r="AC51" s="29">
        <f t="shared" si="61"/>
        <v>0.58800799999999998</v>
      </c>
      <c r="AD51" s="29">
        <f t="shared" si="61"/>
        <v>0.60500769999999993</v>
      </c>
      <c r="AE51" s="73">
        <f t="shared" si="61"/>
        <v>0.53840480000000002</v>
      </c>
      <c r="AF51" s="29">
        <f t="shared" si="61"/>
        <v>0.27997140000000004</v>
      </c>
      <c r="AG51" s="29">
        <f t="shared" si="61"/>
        <v>0.29097340000000005</v>
      </c>
      <c r="AH51" s="30">
        <f t="shared" si="60"/>
        <v>0.44719100000000001</v>
      </c>
      <c r="AI51" s="89">
        <f t="shared" si="21"/>
        <v>-0.16211550800861335</v>
      </c>
      <c r="AJ51" s="89">
        <f t="shared" si="22"/>
        <v>0.19945470304349841</v>
      </c>
      <c r="AK51" s="5" t="s">
        <v>99</v>
      </c>
      <c r="AL51" s="5" t="s">
        <v>100</v>
      </c>
      <c r="AM51" s="57">
        <f t="shared" si="23"/>
        <v>1</v>
      </c>
      <c r="AN51" s="62" t="str">
        <f t="shared" si="24"/>
        <v>ИЛЭ</v>
      </c>
      <c r="AO51" s="63">
        <f t="shared" si="25"/>
        <v>2.6731137196149213</v>
      </c>
      <c r="AP51" s="57" t="str">
        <f t="shared" si="26"/>
        <v>ЭИЭ</v>
      </c>
      <c r="AQ51" s="57" t="str">
        <f t="shared" si="27"/>
        <v>СЛЭ</v>
      </c>
      <c r="AR51" s="129">
        <f t="shared" si="28"/>
        <v>0.89314120000000008</v>
      </c>
      <c r="AS51" s="72">
        <f t="shared" si="29"/>
        <v>0.38159609999999988</v>
      </c>
      <c r="AT51" s="29">
        <f t="shared" si="30"/>
        <v>1.6349083000000002</v>
      </c>
      <c r="AU51" s="29">
        <f t="shared" si="31"/>
        <v>0.64084210000000008</v>
      </c>
      <c r="AV51" s="73">
        <f t="shared" si="32"/>
        <v>0.68680589999999975</v>
      </c>
      <c r="AW51" s="29">
        <f t="shared" si="33"/>
        <v>0.93444449999999979</v>
      </c>
      <c r="AX51" s="74">
        <f t="shared" si="34"/>
        <v>0.30838750000000009</v>
      </c>
      <c r="AY51" s="29">
        <f t="shared" si="35"/>
        <v>0.48165490000000011</v>
      </c>
      <c r="AZ51" s="29">
        <f t="shared" si="36"/>
        <v>-1.0909028999999997</v>
      </c>
      <c r="BA51" s="29">
        <f t="shared" si="37"/>
        <v>0.10244529999999985</v>
      </c>
      <c r="BB51" s="73">
        <f t="shared" si="38"/>
        <v>-0.27805290000000016</v>
      </c>
      <c r="BC51" s="29">
        <f t="shared" si="39"/>
        <v>-4.0009499999999865E-2</v>
      </c>
      <c r="BD51" s="74">
        <f t="shared" si="40"/>
        <v>0.47002230000000017</v>
      </c>
      <c r="BE51" s="29">
        <f t="shared" si="41"/>
        <v>2.3144100000000167E-2</v>
      </c>
      <c r="BF51" s="29">
        <f t="shared" si="42"/>
        <v>-5.4805700000000068E-2</v>
      </c>
      <c r="BG51" s="30">
        <f t="shared" si="43"/>
        <v>-0.1016455</v>
      </c>
      <c r="BH51" s="29">
        <f t="shared" si="44"/>
        <v>-0.50680269999999972</v>
      </c>
      <c r="BI51" s="29">
        <f t="shared" si="45"/>
        <v>1.4701124999999999</v>
      </c>
      <c r="BJ51" s="29">
        <f t="shared" si="46"/>
        <v>0.71169329999999942</v>
      </c>
      <c r="BK51" s="30">
        <f t="shared" si="47"/>
        <v>-1.6750030999999996</v>
      </c>
      <c r="BL51" s="31">
        <f t="shared" si="48"/>
        <v>2.1879713000000005</v>
      </c>
      <c r="BM51" s="32">
        <f t="shared" si="49"/>
        <v>4.7003798999999988</v>
      </c>
      <c r="BN51" s="32">
        <f t="shared" si="50"/>
        <v>3.1267216999999996</v>
      </c>
      <c r="BO51" s="32">
        <f t="shared" si="51"/>
        <v>-7.4517044999999982</v>
      </c>
      <c r="BP51" s="33">
        <f t="shared" si="52"/>
        <v>1.6112280999999991</v>
      </c>
      <c r="BQ51" s="32">
        <f t="shared" si="53"/>
        <v>1.227923099999999</v>
      </c>
      <c r="BR51" s="32">
        <f t="shared" si="54"/>
        <v>-5.3995367000000005</v>
      </c>
      <c r="BS51" s="34">
        <f t="shared" si="55"/>
        <v>-2.9828999999986783E-3</v>
      </c>
      <c r="BT51" s="32">
        <f t="shared" si="56"/>
        <v>-0.66165590000000052</v>
      </c>
      <c r="BU51" s="32">
        <f t="shared" si="57"/>
        <v>1.2302967000000011</v>
      </c>
      <c r="BV51" s="32">
        <f t="shared" si="58"/>
        <v>-3.1266527000000002</v>
      </c>
      <c r="BW51" s="35">
        <f t="shared" si="59"/>
        <v>-5.3565000000005414E-3</v>
      </c>
      <c r="BX51" s="24"/>
    </row>
    <row r="52" spans="1:76" x14ac:dyDescent="0.3">
      <c r="A52" s="24">
        <v>1</v>
      </c>
      <c r="B52" s="69">
        <v>0.66</v>
      </c>
      <c r="C52" s="70">
        <v>0.59</v>
      </c>
      <c r="D52" s="70">
        <v>0.37</v>
      </c>
      <c r="E52" s="70">
        <v>0.42</v>
      </c>
      <c r="F52" s="69">
        <v>0.55000000000000004</v>
      </c>
      <c r="G52" s="70">
        <v>0.49</v>
      </c>
      <c r="H52" s="70">
        <v>0.42</v>
      </c>
      <c r="I52" s="71">
        <v>0.6</v>
      </c>
      <c r="J52" s="70">
        <v>0.52</v>
      </c>
      <c r="K52" s="70">
        <v>0.45</v>
      </c>
      <c r="L52" s="70">
        <v>0.53</v>
      </c>
      <c r="M52" s="70">
        <v>0.53</v>
      </c>
      <c r="N52" s="69">
        <v>0.51</v>
      </c>
      <c r="O52" s="70">
        <v>0.44</v>
      </c>
      <c r="P52" s="70">
        <v>0.41</v>
      </c>
      <c r="Q52" s="71">
        <v>0.51</v>
      </c>
      <c r="R52" s="57">
        <f t="shared" si="19"/>
        <v>1</v>
      </c>
      <c r="S52" s="72">
        <f t="shared" si="61"/>
        <v>0.66</v>
      </c>
      <c r="T52" s="29">
        <f t="shared" si="61"/>
        <v>0.58280089999999996</v>
      </c>
      <c r="U52" s="29">
        <f t="shared" si="61"/>
        <v>0.36609740000000002</v>
      </c>
      <c r="V52" s="29">
        <f t="shared" si="61"/>
        <v>0.42639759999999999</v>
      </c>
      <c r="W52" s="73">
        <f t="shared" si="61"/>
        <v>0.54600199999999999</v>
      </c>
      <c r="X52" s="29">
        <f t="shared" si="61"/>
        <v>0.49139949999999999</v>
      </c>
      <c r="Y52" s="29">
        <f t="shared" si="61"/>
        <v>0.41599520000000001</v>
      </c>
      <c r="Z52" s="29">
        <f t="shared" si="61"/>
        <v>0.60200699999999996</v>
      </c>
      <c r="AA52" s="73">
        <f t="shared" si="61"/>
        <v>0.5176016</v>
      </c>
      <c r="AB52" s="29">
        <f t="shared" si="61"/>
        <v>0.44249549999999999</v>
      </c>
      <c r="AC52" s="29">
        <f t="shared" si="61"/>
        <v>0.533003</v>
      </c>
      <c r="AD52" s="29">
        <f t="shared" si="61"/>
        <v>0.54500330000000008</v>
      </c>
      <c r="AE52" s="73">
        <f t="shared" si="61"/>
        <v>0.50960119999999998</v>
      </c>
      <c r="AF52" s="29">
        <f t="shared" si="61"/>
        <v>0.4399922</v>
      </c>
      <c r="AG52" s="29">
        <f t="shared" si="61"/>
        <v>0.40098739999999999</v>
      </c>
      <c r="AH52" s="30">
        <f t="shared" si="60"/>
        <v>0.50880150000000002</v>
      </c>
      <c r="AI52" s="89">
        <f t="shared" si="21"/>
        <v>7.3444792356275365E-2</v>
      </c>
      <c r="AJ52" s="89">
        <f t="shared" si="22"/>
        <v>-3.1193996791388279E-2</v>
      </c>
      <c r="AK52" s="5" t="s">
        <v>101</v>
      </c>
      <c r="AL52" s="5" t="s">
        <v>102</v>
      </c>
      <c r="AM52" s="57">
        <f t="shared" si="23"/>
        <v>1</v>
      </c>
      <c r="AN52" s="62" t="str">
        <f t="shared" si="24"/>
        <v>ИЛЭ</v>
      </c>
      <c r="AO52" s="63">
        <f t="shared" si="25"/>
        <v>0.63834687213069796</v>
      </c>
      <c r="AP52" s="57" t="str">
        <f t="shared" si="26"/>
        <v>ЭИЭ</v>
      </c>
      <c r="AQ52" s="57" t="str">
        <f t="shared" si="27"/>
        <v>ЛИИ</v>
      </c>
      <c r="AR52" s="129">
        <f t="shared" si="28"/>
        <v>0.89197200000000032</v>
      </c>
      <c r="AS52" s="72">
        <f t="shared" si="29"/>
        <v>0.39160049999999991</v>
      </c>
      <c r="AT52" s="29">
        <f t="shared" si="30"/>
        <v>0.64264310000000002</v>
      </c>
      <c r="AU52" s="29">
        <f t="shared" si="31"/>
        <v>-8.9609700000000014E-2</v>
      </c>
      <c r="AV52" s="73">
        <f t="shared" si="32"/>
        <v>0.54780990000000007</v>
      </c>
      <c r="AW52" s="29">
        <f t="shared" si="33"/>
        <v>0.58862029999999999</v>
      </c>
      <c r="AX52" s="74">
        <f t="shared" si="34"/>
        <v>0.27319289999999985</v>
      </c>
      <c r="AY52" s="29">
        <f t="shared" si="35"/>
        <v>0.19321390000000072</v>
      </c>
      <c r="AZ52" s="29">
        <f t="shared" si="36"/>
        <v>-0.19882890000000042</v>
      </c>
      <c r="BA52" s="29">
        <f t="shared" si="37"/>
        <v>0.15861329999999974</v>
      </c>
      <c r="BB52" s="73">
        <f t="shared" si="38"/>
        <v>-0.1394110999999999</v>
      </c>
      <c r="BC52" s="29">
        <f t="shared" si="39"/>
        <v>4.699730000000002E-2</v>
      </c>
      <c r="BD52" s="74">
        <f t="shared" si="40"/>
        <v>0.24961910000000004</v>
      </c>
      <c r="BE52" s="29">
        <f t="shared" si="41"/>
        <v>0.11358409999999985</v>
      </c>
      <c r="BF52" s="29">
        <f t="shared" si="42"/>
        <v>-1.279830000000004E-2</v>
      </c>
      <c r="BG52" s="30">
        <f t="shared" si="43"/>
        <v>-0.19343169999999982</v>
      </c>
      <c r="BH52" s="29">
        <f t="shared" si="44"/>
        <v>0.15299830000000003</v>
      </c>
      <c r="BI52" s="29">
        <f t="shared" si="45"/>
        <v>0.2334295000000014</v>
      </c>
      <c r="BJ52" s="29">
        <f t="shared" si="46"/>
        <v>0.16422829999999944</v>
      </c>
      <c r="BK52" s="30">
        <f t="shared" si="47"/>
        <v>-0.55065610000000087</v>
      </c>
      <c r="BL52" s="31">
        <f t="shared" si="48"/>
        <v>2.1140080999999986</v>
      </c>
      <c r="BM52" s="32">
        <f t="shared" si="49"/>
        <v>1.2384943000000015</v>
      </c>
      <c r="BN52" s="32">
        <f t="shared" si="50"/>
        <v>-0.22474029999999878</v>
      </c>
      <c r="BO52" s="32">
        <f t="shared" si="51"/>
        <v>-3.4862009000000014</v>
      </c>
      <c r="BP52" s="33">
        <f t="shared" si="52"/>
        <v>2.0616385000000026</v>
      </c>
      <c r="BQ52" s="32">
        <f t="shared" si="53"/>
        <v>1.4044402999999981</v>
      </c>
      <c r="BR52" s="32">
        <f t="shared" si="54"/>
        <v>-2.3845043000000024</v>
      </c>
      <c r="BS52" s="34">
        <f t="shared" si="55"/>
        <v>-0.72313569999999794</v>
      </c>
      <c r="BT52" s="32">
        <f t="shared" si="56"/>
        <v>1.1339856999999989</v>
      </c>
      <c r="BU52" s="32">
        <f t="shared" si="57"/>
        <v>0.68439110000000047</v>
      </c>
      <c r="BV52" s="32">
        <f t="shared" si="58"/>
        <v>-1.4568514999999989</v>
      </c>
      <c r="BW52" s="35">
        <f t="shared" si="59"/>
        <v>-3.0865000000002141E-3</v>
      </c>
      <c r="BX52" s="24"/>
    </row>
    <row r="53" spans="1:76" x14ac:dyDescent="0.3">
      <c r="A53" s="24">
        <v>1</v>
      </c>
      <c r="B53" s="69">
        <v>0.76</v>
      </c>
      <c r="C53" s="70">
        <v>0.39</v>
      </c>
      <c r="D53" s="70">
        <v>0.37</v>
      </c>
      <c r="E53" s="70">
        <v>0.32</v>
      </c>
      <c r="F53" s="69">
        <v>0.66</v>
      </c>
      <c r="G53" s="70">
        <v>0.31</v>
      </c>
      <c r="H53" s="70">
        <v>0.65</v>
      </c>
      <c r="I53" s="71">
        <v>0.72</v>
      </c>
      <c r="J53" s="70">
        <v>0.76</v>
      </c>
      <c r="K53" s="70">
        <v>0.22</v>
      </c>
      <c r="L53" s="70">
        <v>0.63</v>
      </c>
      <c r="M53" s="70">
        <v>0.53</v>
      </c>
      <c r="N53" s="69">
        <v>0.68</v>
      </c>
      <c r="O53" s="70">
        <v>0.31</v>
      </c>
      <c r="P53" s="70">
        <v>0.33</v>
      </c>
      <c r="Q53" s="71">
        <v>0.28000000000000003</v>
      </c>
      <c r="R53" s="57">
        <f t="shared" si="19"/>
        <v>1</v>
      </c>
      <c r="S53" s="72">
        <f t="shared" si="61"/>
        <v>0.76</v>
      </c>
      <c r="T53" s="29">
        <f t="shared" si="61"/>
        <v>0.39879890000000001</v>
      </c>
      <c r="U53" s="29">
        <f t="shared" si="61"/>
        <v>0.36609740000000002</v>
      </c>
      <c r="V53" s="29">
        <f t="shared" si="61"/>
        <v>0.33439459999999999</v>
      </c>
      <c r="W53" s="73">
        <f t="shared" si="61"/>
        <v>0.64720639999999996</v>
      </c>
      <c r="X53" s="29">
        <f t="shared" si="61"/>
        <v>0.33659050000000001</v>
      </c>
      <c r="Y53" s="29">
        <f t="shared" si="61"/>
        <v>0.65750900000000001</v>
      </c>
      <c r="Z53" s="29">
        <f t="shared" si="61"/>
        <v>0.72441540000000004</v>
      </c>
      <c r="AA53" s="73">
        <f t="shared" si="61"/>
        <v>0.72882080000000005</v>
      </c>
      <c r="AB53" s="29">
        <f t="shared" si="61"/>
        <v>0.17797479999999993</v>
      </c>
      <c r="AC53" s="29">
        <f t="shared" si="61"/>
        <v>0.64301300000000006</v>
      </c>
      <c r="AD53" s="29">
        <f t="shared" si="61"/>
        <v>0.54500330000000008</v>
      </c>
      <c r="AE53" s="73">
        <f t="shared" si="61"/>
        <v>0.67282160000000002</v>
      </c>
      <c r="AF53" s="29">
        <f t="shared" si="61"/>
        <v>0.30997530000000001</v>
      </c>
      <c r="AG53" s="29">
        <f t="shared" si="61"/>
        <v>0.31297620000000004</v>
      </c>
      <c r="AH53" s="30">
        <f t="shared" si="60"/>
        <v>0.30636700000000006</v>
      </c>
      <c r="AI53" s="89">
        <f t="shared" si="21"/>
        <v>-0.13493720373401918</v>
      </c>
      <c r="AJ53" s="89">
        <f t="shared" si="22"/>
        <v>0.29886096350884173</v>
      </c>
      <c r="AK53" s="5" t="s">
        <v>103</v>
      </c>
      <c r="AL53" s="5" t="s">
        <v>104</v>
      </c>
      <c r="AM53" s="57">
        <f t="shared" si="23"/>
        <v>1</v>
      </c>
      <c r="AN53" s="62" t="str">
        <f t="shared" si="24"/>
        <v>ИЛЭ</v>
      </c>
      <c r="AO53" s="63">
        <f t="shared" si="25"/>
        <v>3.7556359977070559</v>
      </c>
      <c r="AP53" s="57" t="str">
        <f t="shared" si="26"/>
        <v>СЭЭ</v>
      </c>
      <c r="AQ53" s="57" t="str">
        <f t="shared" si="27"/>
        <v>ЭИЭ</v>
      </c>
      <c r="AR53" s="129">
        <f t="shared" si="28"/>
        <v>0.88471679999999986</v>
      </c>
      <c r="AS53" s="72">
        <f t="shared" si="29"/>
        <v>0.14241239999999999</v>
      </c>
      <c r="AT53" s="29">
        <f t="shared" si="30"/>
        <v>1.5160940000000003</v>
      </c>
      <c r="AU53" s="29">
        <f t="shared" si="31"/>
        <v>1.6549246000000002</v>
      </c>
      <c r="AV53" s="73">
        <f t="shared" si="32"/>
        <v>-2.2053599999999784E-2</v>
      </c>
      <c r="AW53" s="29">
        <f t="shared" si="33"/>
        <v>1.5011088000000001</v>
      </c>
      <c r="AX53" s="74">
        <f t="shared" si="34"/>
        <v>0.21176</v>
      </c>
      <c r="AY53" s="29">
        <f t="shared" si="35"/>
        <v>0.5280601999999992</v>
      </c>
      <c r="AZ53" s="29">
        <f t="shared" si="36"/>
        <v>-0.99910219999999983</v>
      </c>
      <c r="BA53" s="29">
        <f t="shared" si="37"/>
        <v>-1.3758600000000065E-2</v>
      </c>
      <c r="BB53" s="73">
        <f t="shared" si="38"/>
        <v>-0.38169779999999998</v>
      </c>
      <c r="BC53" s="29">
        <f t="shared" si="39"/>
        <v>-0.13020579999999987</v>
      </c>
      <c r="BD53" s="74">
        <f t="shared" si="40"/>
        <v>0.42859460000000021</v>
      </c>
      <c r="BE53" s="29">
        <f t="shared" si="41"/>
        <v>-0.10205280000000011</v>
      </c>
      <c r="BF53" s="29">
        <f t="shared" si="42"/>
        <v>-0.14462320000000023</v>
      </c>
      <c r="BG53" s="30">
        <f t="shared" si="43"/>
        <v>4.8575200000000096E-2</v>
      </c>
      <c r="BH53" s="29">
        <f t="shared" si="44"/>
        <v>-0.48480060000000069</v>
      </c>
      <c r="BI53" s="29">
        <f t="shared" si="45"/>
        <v>1.5409209999999991</v>
      </c>
      <c r="BJ53" s="29">
        <f t="shared" si="46"/>
        <v>0.45728340000000056</v>
      </c>
      <c r="BK53" s="30">
        <f t="shared" si="47"/>
        <v>-1.513403799999999</v>
      </c>
      <c r="BL53" s="31">
        <f t="shared" si="48"/>
        <v>4.8194508000000011</v>
      </c>
      <c r="BM53" s="32">
        <f t="shared" si="49"/>
        <v>7.4970512000000005</v>
      </c>
      <c r="BN53" s="32">
        <f t="shared" si="50"/>
        <v>1.8074111999999996</v>
      </c>
      <c r="BO53" s="32">
        <f t="shared" si="51"/>
        <v>-7.5042148000000006</v>
      </c>
      <c r="BP53" s="33">
        <f t="shared" si="52"/>
        <v>-1.5105864000000022</v>
      </c>
      <c r="BQ53" s="32">
        <f t="shared" si="53"/>
        <v>-1.9315843999999969</v>
      </c>
      <c r="BR53" s="32">
        <f t="shared" si="54"/>
        <v>-4.5466259999999989</v>
      </c>
      <c r="BS53" s="34">
        <f t="shared" si="55"/>
        <v>1.3690983999999968</v>
      </c>
      <c r="BT53" s="32">
        <f t="shared" si="56"/>
        <v>-2.4346020000000008</v>
      </c>
      <c r="BU53" s="32">
        <f t="shared" si="57"/>
        <v>0.39531280000000013</v>
      </c>
      <c r="BV53" s="32">
        <f t="shared" si="58"/>
        <v>-3.6226104000000001</v>
      </c>
      <c r="BW53" s="35">
        <f t="shared" si="59"/>
        <v>-0.95779880000000017</v>
      </c>
      <c r="BX53" s="24"/>
    </row>
    <row r="54" spans="1:76" x14ac:dyDescent="0.3">
      <c r="A54" s="24">
        <v>1</v>
      </c>
      <c r="B54" s="69">
        <v>0.69</v>
      </c>
      <c r="C54" s="70">
        <v>0.54</v>
      </c>
      <c r="D54" s="70">
        <v>0.41</v>
      </c>
      <c r="E54" s="70">
        <v>0.37</v>
      </c>
      <c r="F54" s="69">
        <v>0.53</v>
      </c>
      <c r="G54" s="70">
        <v>0.38</v>
      </c>
      <c r="H54" s="70">
        <v>0.59</v>
      </c>
      <c r="I54" s="71">
        <v>0.64</v>
      </c>
      <c r="J54" s="70">
        <v>0.57999999999999996</v>
      </c>
      <c r="K54" s="70">
        <v>0.41</v>
      </c>
      <c r="L54" s="70">
        <v>0.62</v>
      </c>
      <c r="M54" s="70">
        <v>0.43</v>
      </c>
      <c r="N54" s="69">
        <v>0.56999999999999995</v>
      </c>
      <c r="O54" s="70">
        <v>0.45</v>
      </c>
      <c r="P54" s="70">
        <v>0.42</v>
      </c>
      <c r="Q54" s="71">
        <v>0.34</v>
      </c>
      <c r="R54" s="57">
        <f t="shared" si="19"/>
        <v>1</v>
      </c>
      <c r="S54" s="72">
        <f t="shared" si="61"/>
        <v>0.69</v>
      </c>
      <c r="T54" s="29">
        <f t="shared" si="61"/>
        <v>0.53680040000000007</v>
      </c>
      <c r="U54" s="29">
        <f t="shared" si="61"/>
        <v>0.4072982</v>
      </c>
      <c r="V54" s="29">
        <f t="shared" si="61"/>
        <v>0.38039610000000001</v>
      </c>
      <c r="W54" s="73">
        <f t="shared" si="61"/>
        <v>0.52760119999999999</v>
      </c>
      <c r="X54" s="29">
        <f t="shared" si="61"/>
        <v>0.39679399999999998</v>
      </c>
      <c r="Y54" s="29">
        <f t="shared" si="61"/>
        <v>0.59450539999999996</v>
      </c>
      <c r="Z54" s="29">
        <f t="shared" si="61"/>
        <v>0.64280979999999999</v>
      </c>
      <c r="AA54" s="73">
        <f t="shared" si="61"/>
        <v>0.57040639999999998</v>
      </c>
      <c r="AB54" s="29">
        <f t="shared" si="61"/>
        <v>0.39649189999999995</v>
      </c>
      <c r="AC54" s="29">
        <f t="shared" si="61"/>
        <v>0.63201200000000002</v>
      </c>
      <c r="AD54" s="29">
        <f t="shared" si="61"/>
        <v>0.39499229999999996</v>
      </c>
      <c r="AE54" s="73">
        <f t="shared" si="61"/>
        <v>0.56720839999999995</v>
      </c>
      <c r="AF54" s="29">
        <f t="shared" si="61"/>
        <v>0.44999349999999999</v>
      </c>
      <c r="AG54" s="29">
        <f t="shared" si="61"/>
        <v>0.41198879999999999</v>
      </c>
      <c r="AH54" s="30">
        <f t="shared" si="60"/>
        <v>0.35917600000000005</v>
      </c>
      <c r="AI54" s="89">
        <f t="shared" si="21"/>
        <v>0.21676741120262183</v>
      </c>
      <c r="AJ54" s="89">
        <f t="shared" si="22"/>
        <v>4.4908187956765579E-2</v>
      </c>
      <c r="AK54" s="5" t="s">
        <v>105</v>
      </c>
      <c r="AL54" s="5" t="s">
        <v>106</v>
      </c>
      <c r="AM54" s="57">
        <f t="shared" si="23"/>
        <v>1</v>
      </c>
      <c r="AN54" s="62" t="str">
        <f t="shared" si="24"/>
        <v>ИЛЭ</v>
      </c>
      <c r="AO54" s="63">
        <f t="shared" si="25"/>
        <v>1.1980279291959988</v>
      </c>
      <c r="AP54" s="57" t="str">
        <f t="shared" si="26"/>
        <v>ЭИЭ</v>
      </c>
      <c r="AQ54" s="57" t="str">
        <f t="shared" si="27"/>
        <v>ИЛИ</v>
      </c>
      <c r="AR54" s="129">
        <f t="shared" si="28"/>
        <v>0.87876079999999979</v>
      </c>
      <c r="AS54" s="72">
        <f t="shared" si="29"/>
        <v>0.31211719999999976</v>
      </c>
      <c r="AT54" s="29">
        <f t="shared" si="30"/>
        <v>0.30670599999999981</v>
      </c>
      <c r="AU54" s="29">
        <f t="shared" si="31"/>
        <v>0.84356639999999994</v>
      </c>
      <c r="AV54" s="73">
        <f t="shared" si="32"/>
        <v>-5.9744999999999659E-2</v>
      </c>
      <c r="AW54" s="29">
        <f t="shared" si="33"/>
        <v>1.0581692</v>
      </c>
      <c r="AX54" s="74">
        <f t="shared" si="34"/>
        <v>0.44588300000000025</v>
      </c>
      <c r="AY54" s="29">
        <f t="shared" si="35"/>
        <v>0.39393579999999961</v>
      </c>
      <c r="AZ54" s="29">
        <f t="shared" si="36"/>
        <v>-0.35275159999999961</v>
      </c>
      <c r="BA54" s="29">
        <f t="shared" si="37"/>
        <v>5.8320200000000433E-2</v>
      </c>
      <c r="BB54" s="73">
        <f t="shared" si="38"/>
        <v>-0.31835740000000023</v>
      </c>
      <c r="BC54" s="29">
        <f t="shared" si="39"/>
        <v>-0.14330760000000042</v>
      </c>
      <c r="BD54" s="74">
        <f t="shared" si="40"/>
        <v>0.33850540000000007</v>
      </c>
      <c r="BE54" s="29">
        <f t="shared" si="41"/>
        <v>0.30411219999999994</v>
      </c>
      <c r="BF54" s="29">
        <f t="shared" si="42"/>
        <v>7.4693199999999904E-2</v>
      </c>
      <c r="BG54" s="30">
        <f t="shared" si="43"/>
        <v>-0.1803214000000003</v>
      </c>
      <c r="BH54" s="29">
        <f t="shared" si="44"/>
        <v>9.9504400000000437E-2</v>
      </c>
      <c r="BI54" s="29">
        <f t="shared" si="45"/>
        <v>0.68836719999999874</v>
      </c>
      <c r="BJ54" s="29">
        <f t="shared" si="46"/>
        <v>1.7136000000000429E-2</v>
      </c>
      <c r="BK54" s="30">
        <f t="shared" si="47"/>
        <v>-0.80500759999999971</v>
      </c>
      <c r="BL54" s="31">
        <f t="shared" si="48"/>
        <v>3.5786424000000006</v>
      </c>
      <c r="BM54" s="32">
        <f t="shared" si="49"/>
        <v>4.4575055999999993</v>
      </c>
      <c r="BN54" s="32">
        <f t="shared" si="50"/>
        <v>-0.65386320000000164</v>
      </c>
      <c r="BO54" s="32">
        <f t="shared" si="51"/>
        <v>-4.0080191999999979</v>
      </c>
      <c r="BP54" s="33">
        <f t="shared" si="52"/>
        <v>0.16441719999999982</v>
      </c>
      <c r="BQ54" s="32">
        <f t="shared" si="53"/>
        <v>-2.2100199999999979</v>
      </c>
      <c r="BR54" s="32">
        <f t="shared" si="54"/>
        <v>-1.8407275999999997</v>
      </c>
      <c r="BS54" s="34">
        <f t="shared" si="55"/>
        <v>0.51206479999999777</v>
      </c>
      <c r="BT54" s="32">
        <f t="shared" si="56"/>
        <v>0.67445440000000223</v>
      </c>
      <c r="BU54" s="32">
        <f t="shared" si="57"/>
        <v>0.31371079999999962</v>
      </c>
      <c r="BV54" s="32">
        <f t="shared" si="58"/>
        <v>-2.3507648000000021</v>
      </c>
      <c r="BW54" s="35">
        <f t="shared" si="59"/>
        <v>-2.0116659999999995</v>
      </c>
      <c r="BX54" s="24"/>
    </row>
    <row r="55" spans="1:76" x14ac:dyDescent="0.3">
      <c r="A55" s="24">
        <v>1</v>
      </c>
      <c r="B55" s="69">
        <v>0.68</v>
      </c>
      <c r="C55" s="70">
        <v>0.59</v>
      </c>
      <c r="D55" s="70">
        <v>0.38</v>
      </c>
      <c r="E55" s="70">
        <v>0.35</v>
      </c>
      <c r="F55" s="69">
        <v>0.55000000000000004</v>
      </c>
      <c r="G55" s="70">
        <v>0.46</v>
      </c>
      <c r="H55" s="70">
        <v>0.48</v>
      </c>
      <c r="I55" s="71">
        <v>0.56000000000000005</v>
      </c>
      <c r="J55" s="70">
        <v>0.53</v>
      </c>
      <c r="K55" s="70">
        <v>0.39</v>
      </c>
      <c r="L55" s="70">
        <v>0.62</v>
      </c>
      <c r="M55" s="70">
        <v>0.52</v>
      </c>
      <c r="N55" s="69">
        <v>0.51</v>
      </c>
      <c r="O55" s="70">
        <v>0.44</v>
      </c>
      <c r="P55" s="70">
        <v>0.46</v>
      </c>
      <c r="Q55" s="71">
        <v>0.43</v>
      </c>
      <c r="R55" s="57">
        <f t="shared" si="19"/>
        <v>1</v>
      </c>
      <c r="S55" s="72">
        <f t="shared" si="61"/>
        <v>0.68</v>
      </c>
      <c r="T55" s="29">
        <f t="shared" si="61"/>
        <v>0.58280089999999996</v>
      </c>
      <c r="U55" s="29">
        <f t="shared" si="61"/>
        <v>0.3763976</v>
      </c>
      <c r="V55" s="29">
        <f t="shared" si="61"/>
        <v>0.36199549999999997</v>
      </c>
      <c r="W55" s="73">
        <f t="shared" si="61"/>
        <v>0.54600199999999999</v>
      </c>
      <c r="X55" s="29">
        <f t="shared" si="61"/>
        <v>0.46559800000000001</v>
      </c>
      <c r="Y55" s="29">
        <f t="shared" si="61"/>
        <v>0.4789988</v>
      </c>
      <c r="Z55" s="29">
        <f t="shared" si="61"/>
        <v>0.56120420000000004</v>
      </c>
      <c r="AA55" s="73">
        <f t="shared" si="61"/>
        <v>0.52640240000000005</v>
      </c>
      <c r="AB55" s="29">
        <f t="shared" si="61"/>
        <v>0.37349010000000005</v>
      </c>
      <c r="AC55" s="29">
        <f t="shared" si="61"/>
        <v>0.63201200000000002</v>
      </c>
      <c r="AD55" s="29">
        <f t="shared" si="61"/>
        <v>0.53000219999999998</v>
      </c>
      <c r="AE55" s="73">
        <f t="shared" si="61"/>
        <v>0.50960119999999998</v>
      </c>
      <c r="AF55" s="29">
        <f t="shared" si="61"/>
        <v>0.4399922</v>
      </c>
      <c r="AG55" s="29">
        <f t="shared" si="61"/>
        <v>0.45599440000000002</v>
      </c>
      <c r="AH55" s="30">
        <f t="shared" si="60"/>
        <v>0.43838949999999999</v>
      </c>
      <c r="AI55" s="89">
        <f t="shared" si="21"/>
        <v>0.30475770690095461</v>
      </c>
      <c r="AJ55" s="89">
        <f t="shared" si="22"/>
        <v>-0.17290414792369838</v>
      </c>
      <c r="AK55" s="5" t="s">
        <v>107</v>
      </c>
      <c r="AL55" s="5" t="s">
        <v>108</v>
      </c>
      <c r="AM55" s="57">
        <f t="shared" si="23"/>
        <v>1</v>
      </c>
      <c r="AN55" s="62" t="str">
        <f t="shared" si="24"/>
        <v>ИЛЭ</v>
      </c>
      <c r="AO55" s="63">
        <f t="shared" si="25"/>
        <v>0.83609603006892763</v>
      </c>
      <c r="AP55" s="57" t="str">
        <f t="shared" si="26"/>
        <v>ИЛИ</v>
      </c>
      <c r="AQ55" s="57" t="str">
        <f t="shared" si="27"/>
        <v/>
      </c>
      <c r="AR55" s="129">
        <f t="shared" si="28"/>
        <v>0.87195200000000017</v>
      </c>
      <c r="AS55" s="72">
        <f t="shared" si="29"/>
        <v>0.28889260000000005</v>
      </c>
      <c r="AT55" s="29">
        <f t="shared" si="30"/>
        <v>0.34831300000000004</v>
      </c>
      <c r="AU55" s="29">
        <f t="shared" si="31"/>
        <v>0.4519358</v>
      </c>
      <c r="AV55" s="73">
        <f t="shared" si="32"/>
        <v>0.70271700000000004</v>
      </c>
      <c r="AW55" s="29">
        <f t="shared" si="33"/>
        <v>0.87034199999999995</v>
      </c>
      <c r="AX55" s="74">
        <f t="shared" si="34"/>
        <v>0.23567960000000054</v>
      </c>
      <c r="AY55" s="29">
        <f t="shared" si="35"/>
        <v>0.14711299999999916</v>
      </c>
      <c r="AZ55" s="29">
        <f t="shared" si="36"/>
        <v>-0.26853840000000018</v>
      </c>
      <c r="BA55" s="29">
        <f t="shared" si="37"/>
        <v>0.16732039999999992</v>
      </c>
      <c r="BB55" s="73">
        <f t="shared" si="38"/>
        <v>-0.23233619999999999</v>
      </c>
      <c r="BC55" s="29">
        <f t="shared" si="39"/>
        <v>-5.4305599999999787E-2</v>
      </c>
      <c r="BD55" s="74">
        <f t="shared" si="40"/>
        <v>0.28111080000000016</v>
      </c>
      <c r="BE55" s="29">
        <f t="shared" si="41"/>
        <v>0.14249980000000018</v>
      </c>
      <c r="BF55" s="29">
        <f t="shared" si="42"/>
        <v>-7.8710800000000081E-2</v>
      </c>
      <c r="BG55" s="30">
        <f t="shared" si="43"/>
        <v>-8.0913999999999875E-2</v>
      </c>
      <c r="BH55" s="29">
        <f t="shared" si="44"/>
        <v>4.5894999999998909E-2</v>
      </c>
      <c r="BI55" s="29">
        <f t="shared" si="45"/>
        <v>0.24833099999999941</v>
      </c>
      <c r="BJ55" s="29">
        <f t="shared" si="46"/>
        <v>0.28874580000000094</v>
      </c>
      <c r="BK55" s="30">
        <f t="shared" si="47"/>
        <v>-0.58297179999999926</v>
      </c>
      <c r="BL55" s="31">
        <f t="shared" si="48"/>
        <v>2.8945521999999997</v>
      </c>
      <c r="BM55" s="32">
        <f t="shared" si="49"/>
        <v>3.2313714000000004</v>
      </c>
      <c r="BN55" s="32">
        <f t="shared" si="50"/>
        <v>-0.71626939999999917</v>
      </c>
      <c r="BO55" s="32">
        <f t="shared" si="51"/>
        <v>-3.6019110000000003</v>
      </c>
      <c r="BP55" s="33">
        <f t="shared" si="52"/>
        <v>2.038133799999998</v>
      </c>
      <c r="BQ55" s="32">
        <f t="shared" si="53"/>
        <v>1.2742966000000027</v>
      </c>
      <c r="BR55" s="32">
        <f t="shared" si="54"/>
        <v>-3.0608461999999976</v>
      </c>
      <c r="BS55" s="34">
        <f t="shared" si="55"/>
        <v>-2.0593274000000026</v>
      </c>
      <c r="BT55" s="32">
        <f t="shared" si="56"/>
        <v>0.69764380000000137</v>
      </c>
      <c r="BU55" s="32">
        <f t="shared" si="57"/>
        <v>-0.18743779999999816</v>
      </c>
      <c r="BV55" s="32">
        <f t="shared" si="58"/>
        <v>-1.7203562000000014</v>
      </c>
      <c r="BW55" s="35">
        <f t="shared" si="59"/>
        <v>-0.59759300000000182</v>
      </c>
      <c r="BX55" s="24"/>
    </row>
    <row r="56" spans="1:76" x14ac:dyDescent="0.3">
      <c r="A56" s="24">
        <v>1</v>
      </c>
      <c r="B56" s="69">
        <v>0.67</v>
      </c>
      <c r="C56" s="70">
        <v>0.47</v>
      </c>
      <c r="D56" s="70">
        <v>0.37</v>
      </c>
      <c r="E56" s="70">
        <v>0.46</v>
      </c>
      <c r="F56" s="69">
        <v>0.63</v>
      </c>
      <c r="G56" s="70">
        <v>0.47</v>
      </c>
      <c r="H56" s="70">
        <v>0.42</v>
      </c>
      <c r="I56" s="71">
        <v>0.55000000000000004</v>
      </c>
      <c r="J56" s="70">
        <v>0.62</v>
      </c>
      <c r="K56" s="70">
        <v>0.39</v>
      </c>
      <c r="L56" s="70">
        <v>0.5</v>
      </c>
      <c r="M56" s="70">
        <v>0.53</v>
      </c>
      <c r="N56" s="69">
        <v>0.54</v>
      </c>
      <c r="O56" s="70">
        <v>0.37</v>
      </c>
      <c r="P56" s="70">
        <v>0.41</v>
      </c>
      <c r="Q56" s="71">
        <v>0.55000000000000004</v>
      </c>
      <c r="R56" s="57">
        <f t="shared" si="19"/>
        <v>1</v>
      </c>
      <c r="S56" s="72">
        <f t="shared" si="61"/>
        <v>0.67</v>
      </c>
      <c r="T56" s="29">
        <f t="shared" si="61"/>
        <v>0.47239969999999998</v>
      </c>
      <c r="U56" s="29">
        <f t="shared" si="61"/>
        <v>0.36609740000000002</v>
      </c>
      <c r="V56" s="29">
        <f t="shared" si="61"/>
        <v>0.46319880000000002</v>
      </c>
      <c r="W56" s="73">
        <f t="shared" si="61"/>
        <v>0.61960519999999997</v>
      </c>
      <c r="X56" s="29">
        <f t="shared" si="61"/>
        <v>0.47419849999999997</v>
      </c>
      <c r="Y56" s="29">
        <f t="shared" si="61"/>
        <v>0.41599520000000001</v>
      </c>
      <c r="Z56" s="29">
        <f t="shared" si="61"/>
        <v>0.55100350000000009</v>
      </c>
      <c r="AA56" s="73">
        <f t="shared" si="61"/>
        <v>0.60560959999999997</v>
      </c>
      <c r="AB56" s="29">
        <f t="shared" si="61"/>
        <v>0.37349010000000005</v>
      </c>
      <c r="AC56" s="29">
        <f t="shared" si="61"/>
        <v>0.5</v>
      </c>
      <c r="AD56" s="29">
        <f t="shared" si="61"/>
        <v>0.54500330000000008</v>
      </c>
      <c r="AE56" s="73">
        <f t="shared" si="61"/>
        <v>0.53840480000000002</v>
      </c>
      <c r="AF56" s="29">
        <f t="shared" si="61"/>
        <v>0.36998310000000001</v>
      </c>
      <c r="AG56" s="29">
        <f t="shared" si="61"/>
        <v>0.40098739999999999</v>
      </c>
      <c r="AH56" s="30">
        <f t="shared" si="60"/>
        <v>0.54400750000000009</v>
      </c>
      <c r="AI56" s="89">
        <f t="shared" si="21"/>
        <v>-0.23599305597304954</v>
      </c>
      <c r="AJ56" s="89">
        <f t="shared" si="22"/>
        <v>0.33027775089496131</v>
      </c>
      <c r="AK56" s="5" t="s">
        <v>109</v>
      </c>
      <c r="AL56" s="5" t="s">
        <v>110</v>
      </c>
      <c r="AM56" s="57">
        <f t="shared" si="23"/>
        <v>1</v>
      </c>
      <c r="AN56" s="62" t="str">
        <f t="shared" si="24"/>
        <v>ИЛЭ</v>
      </c>
      <c r="AO56" s="63">
        <f t="shared" si="25"/>
        <v>0.88247856244526213</v>
      </c>
      <c r="AP56" s="57" t="str">
        <f t="shared" si="26"/>
        <v>СЛЭ</v>
      </c>
      <c r="AQ56" s="57" t="str">
        <f t="shared" si="27"/>
        <v>СЭЭ</v>
      </c>
      <c r="AR56" s="129">
        <f t="shared" si="28"/>
        <v>0.87157920000000033</v>
      </c>
      <c r="AS56" s="72">
        <f t="shared" si="29"/>
        <v>0.3373978999999997</v>
      </c>
      <c r="AT56" s="29">
        <f t="shared" si="30"/>
        <v>1.1636813000000004</v>
      </c>
      <c r="AU56" s="29">
        <f t="shared" si="31"/>
        <v>0.32341509999999973</v>
      </c>
      <c r="AV56" s="73">
        <f t="shared" si="32"/>
        <v>0.54241909999999982</v>
      </c>
      <c r="AW56" s="29">
        <f t="shared" si="33"/>
        <v>0.21559509999999993</v>
      </c>
      <c r="AX56" s="74">
        <f t="shared" si="34"/>
        <v>0.15700190000000003</v>
      </c>
      <c r="AY56" s="29">
        <f t="shared" si="35"/>
        <v>0.15501250000000011</v>
      </c>
      <c r="AZ56" s="29">
        <f t="shared" si="36"/>
        <v>-0.25982669999999997</v>
      </c>
      <c r="BA56" s="29">
        <f t="shared" si="37"/>
        <v>8.1613700000000011E-2</v>
      </c>
      <c r="BB56" s="73">
        <f t="shared" si="38"/>
        <v>-0.10162049999999978</v>
      </c>
      <c r="BC56" s="29">
        <f t="shared" si="39"/>
        <v>-7.1614099999999792E-2</v>
      </c>
      <c r="BD56" s="74">
        <f t="shared" si="40"/>
        <v>0.25181510000000007</v>
      </c>
      <c r="BE56" s="29">
        <f t="shared" si="41"/>
        <v>-1.3447899999999957E-2</v>
      </c>
      <c r="BF56" s="29">
        <f t="shared" si="42"/>
        <v>4.8605700000000085E-2</v>
      </c>
      <c r="BG56" s="30">
        <f t="shared" si="43"/>
        <v>-2.0032300000000114E-2</v>
      </c>
      <c r="BH56" s="29">
        <f t="shared" si="44"/>
        <v>-2.3200499999999846E-2</v>
      </c>
      <c r="BI56" s="29">
        <f t="shared" si="45"/>
        <v>0.33322550000000006</v>
      </c>
      <c r="BJ56" s="29">
        <f t="shared" si="46"/>
        <v>0.18642789999999987</v>
      </c>
      <c r="BK56" s="30">
        <f t="shared" si="47"/>
        <v>-0.49645290000000009</v>
      </c>
      <c r="BL56" s="31">
        <f t="shared" si="48"/>
        <v>1.6917994999999997</v>
      </c>
      <c r="BM56" s="32">
        <f t="shared" si="49"/>
        <v>0.24860129999999947</v>
      </c>
      <c r="BN56" s="32">
        <f t="shared" si="50"/>
        <v>1.9571890999999999</v>
      </c>
      <c r="BO56" s="32">
        <f t="shared" si="51"/>
        <v>-2.6039295</v>
      </c>
      <c r="BP56" s="33">
        <f t="shared" si="52"/>
        <v>0.94259629999999939</v>
      </c>
      <c r="BQ56" s="32">
        <f t="shared" si="53"/>
        <v>1.6650881000000002</v>
      </c>
      <c r="BR56" s="32">
        <f t="shared" si="54"/>
        <v>-3.2419933000000003</v>
      </c>
      <c r="BS56" s="34">
        <f t="shared" si="55"/>
        <v>-0.65935149999999798</v>
      </c>
      <c r="BT56" s="32">
        <f t="shared" si="56"/>
        <v>-0.43385170000000028</v>
      </c>
      <c r="BU56" s="32">
        <f t="shared" si="57"/>
        <v>0.72903290000000098</v>
      </c>
      <c r="BV56" s="32">
        <f t="shared" si="58"/>
        <v>-1.8655453000000004</v>
      </c>
      <c r="BW56" s="35">
        <f t="shared" si="59"/>
        <v>0.27670370000000089</v>
      </c>
      <c r="BX56" s="24"/>
    </row>
    <row r="57" spans="1:76" x14ac:dyDescent="0.3">
      <c r="A57" s="24">
        <v>1</v>
      </c>
      <c r="B57" s="69">
        <v>0.77</v>
      </c>
      <c r="C57" s="70">
        <v>0.4</v>
      </c>
      <c r="D57" s="70">
        <v>0.31</v>
      </c>
      <c r="E57" s="70">
        <v>0.35</v>
      </c>
      <c r="F57" s="69">
        <v>0.7</v>
      </c>
      <c r="G57" s="70">
        <v>0.37</v>
      </c>
      <c r="H57" s="70">
        <v>0.56999999999999995</v>
      </c>
      <c r="I57" s="71">
        <v>0.74</v>
      </c>
      <c r="J57" s="70">
        <v>0.77</v>
      </c>
      <c r="K57" s="70">
        <v>0.26</v>
      </c>
      <c r="L57" s="70">
        <v>0.6</v>
      </c>
      <c r="M57" s="70">
        <v>0.56000000000000005</v>
      </c>
      <c r="N57" s="69">
        <v>0.61</v>
      </c>
      <c r="O57" s="70">
        <v>0.27</v>
      </c>
      <c r="P57" s="70">
        <v>0.28000000000000003</v>
      </c>
      <c r="Q57" s="71">
        <v>0.35</v>
      </c>
      <c r="R57" s="57">
        <f t="shared" si="19"/>
        <v>1</v>
      </c>
      <c r="S57" s="72">
        <f t="shared" si="61"/>
        <v>0.77</v>
      </c>
      <c r="T57" s="29">
        <f t="shared" si="61"/>
        <v>0.407999</v>
      </c>
      <c r="U57" s="29">
        <f t="shared" si="61"/>
        <v>0.30429620000000002</v>
      </c>
      <c r="V57" s="29">
        <f t="shared" si="61"/>
        <v>0.36199549999999997</v>
      </c>
      <c r="W57" s="73">
        <f t="shared" si="61"/>
        <v>0.68400799999999995</v>
      </c>
      <c r="X57" s="29">
        <f t="shared" si="61"/>
        <v>0.38819349999999997</v>
      </c>
      <c r="Y57" s="29">
        <f t="shared" si="61"/>
        <v>0.57350419999999991</v>
      </c>
      <c r="Z57" s="29">
        <f t="shared" si="61"/>
        <v>0.74481679999999995</v>
      </c>
      <c r="AA57" s="73">
        <f t="shared" si="61"/>
        <v>0.73762159999999999</v>
      </c>
      <c r="AB57" s="29">
        <f t="shared" si="61"/>
        <v>0.22397840000000002</v>
      </c>
      <c r="AC57" s="29">
        <f t="shared" si="61"/>
        <v>0.61000999999999994</v>
      </c>
      <c r="AD57" s="29">
        <f t="shared" si="61"/>
        <v>0.59000660000000005</v>
      </c>
      <c r="AE57" s="73">
        <f t="shared" si="61"/>
        <v>0.60561319999999996</v>
      </c>
      <c r="AF57" s="29">
        <f t="shared" si="61"/>
        <v>0.26997009999999999</v>
      </c>
      <c r="AG57" s="29">
        <f t="shared" si="61"/>
        <v>0.25796920000000007</v>
      </c>
      <c r="AH57" s="30">
        <f t="shared" si="60"/>
        <v>0.36797749999999996</v>
      </c>
      <c r="AI57" s="89">
        <f t="shared" si="21"/>
        <v>-0.200749094512291</v>
      </c>
      <c r="AJ57" s="89">
        <f t="shared" si="22"/>
        <v>0.30488017382583593</v>
      </c>
      <c r="AK57" s="5" t="s">
        <v>111</v>
      </c>
      <c r="AL57" s="5" t="s">
        <v>112</v>
      </c>
      <c r="AM57" s="57">
        <f t="shared" si="23"/>
        <v>1</v>
      </c>
      <c r="AN57" s="62" t="str">
        <f t="shared" si="24"/>
        <v>ИЛЭ</v>
      </c>
      <c r="AO57" s="63">
        <f t="shared" si="25"/>
        <v>3.6179233290042578</v>
      </c>
      <c r="AP57" s="57" t="str">
        <f t="shared" si="26"/>
        <v>ЭИЭ</v>
      </c>
      <c r="AQ57" s="57" t="str">
        <f t="shared" si="27"/>
        <v>СЭЭ</v>
      </c>
      <c r="AR57" s="129">
        <f t="shared" si="28"/>
        <v>0.87073280000000031</v>
      </c>
      <c r="AS57" s="72">
        <f t="shared" si="29"/>
        <v>0.27680780000000016</v>
      </c>
      <c r="AT57" s="29">
        <f t="shared" si="30"/>
        <v>1.8261186</v>
      </c>
      <c r="AU57" s="29">
        <f t="shared" si="31"/>
        <v>1.1880849999999996</v>
      </c>
      <c r="AV57" s="73">
        <f t="shared" si="32"/>
        <v>0.25436780000000031</v>
      </c>
      <c r="AW57" s="29">
        <f t="shared" si="33"/>
        <v>1.2458800000000001</v>
      </c>
      <c r="AX57" s="74">
        <f t="shared" si="34"/>
        <v>0.2697736</v>
      </c>
      <c r="AY57" s="29">
        <f t="shared" si="35"/>
        <v>0.57166659999999958</v>
      </c>
      <c r="AZ57" s="29">
        <f t="shared" si="36"/>
        <v>-1.2063183999999998</v>
      </c>
      <c r="BA57" s="29">
        <f t="shared" si="37"/>
        <v>0.11385480000000009</v>
      </c>
      <c r="BB57" s="73">
        <f t="shared" si="38"/>
        <v>-0.33047780000000004</v>
      </c>
      <c r="BC57" s="29">
        <f t="shared" si="39"/>
        <v>-0.12821199999999972</v>
      </c>
      <c r="BD57" s="74">
        <f t="shared" si="40"/>
        <v>0.48781159999999985</v>
      </c>
      <c r="BE57" s="29">
        <f t="shared" si="41"/>
        <v>-5.2463800000000005E-2</v>
      </c>
      <c r="BF57" s="29">
        <f t="shared" si="42"/>
        <v>-9.54152000000002E-2</v>
      </c>
      <c r="BG57" s="30">
        <f t="shared" si="43"/>
        <v>5.6160000000021748E-4</v>
      </c>
      <c r="BH57" s="29">
        <f t="shared" si="44"/>
        <v>-0.52079700000000018</v>
      </c>
      <c r="BI57" s="29">
        <f t="shared" si="45"/>
        <v>1.6641301999999991</v>
      </c>
      <c r="BJ57" s="29">
        <f t="shared" si="46"/>
        <v>0.74850660000000024</v>
      </c>
      <c r="BK57" s="30">
        <f t="shared" si="47"/>
        <v>-1.8918397999999994</v>
      </c>
      <c r="BL57" s="31">
        <f t="shared" si="48"/>
        <v>3.4096962000000008</v>
      </c>
      <c r="BM57" s="32">
        <f t="shared" si="49"/>
        <v>6.441753799999999</v>
      </c>
      <c r="BN57" s="32">
        <f t="shared" si="50"/>
        <v>3.172326599999999</v>
      </c>
      <c r="BO57" s="32">
        <f t="shared" si="51"/>
        <v>-8.2714365999999995</v>
      </c>
      <c r="BP57" s="33">
        <f t="shared" si="52"/>
        <v>-0.25929259999999976</v>
      </c>
      <c r="BQ57" s="32">
        <f t="shared" si="53"/>
        <v>-0.59067059999999749</v>
      </c>
      <c r="BR57" s="32">
        <f t="shared" si="54"/>
        <v>-5.2154989999999994</v>
      </c>
      <c r="BS57" s="34">
        <f t="shared" si="55"/>
        <v>1.3131221999999982</v>
      </c>
      <c r="BT57" s="32">
        <f t="shared" si="56"/>
        <v>-1.5865105999999991</v>
      </c>
      <c r="BU57" s="32">
        <f t="shared" si="57"/>
        <v>0.8289822</v>
      </c>
      <c r="BV57" s="32">
        <f t="shared" si="58"/>
        <v>-3.8882809999999997</v>
      </c>
      <c r="BW57" s="35">
        <f t="shared" si="59"/>
        <v>-0.10653059999999948</v>
      </c>
      <c r="BX57" s="24"/>
    </row>
    <row r="58" spans="1:76" x14ac:dyDescent="0.3">
      <c r="A58" s="24">
        <v>1</v>
      </c>
      <c r="B58" s="69">
        <v>0.75</v>
      </c>
      <c r="C58" s="70">
        <v>0.56000000000000005</v>
      </c>
      <c r="D58" s="70">
        <v>0.34</v>
      </c>
      <c r="E58" s="70">
        <v>0.27</v>
      </c>
      <c r="F58" s="69">
        <v>0.6</v>
      </c>
      <c r="G58" s="70">
        <v>0.39</v>
      </c>
      <c r="H58" s="70">
        <v>0.61</v>
      </c>
      <c r="I58" s="71">
        <v>0.7</v>
      </c>
      <c r="J58" s="70">
        <v>0.6</v>
      </c>
      <c r="K58" s="70">
        <v>0.31</v>
      </c>
      <c r="L58" s="70">
        <v>0.7</v>
      </c>
      <c r="M58" s="70">
        <v>0.54</v>
      </c>
      <c r="N58" s="69">
        <v>0.55000000000000004</v>
      </c>
      <c r="O58" s="70">
        <v>0.37</v>
      </c>
      <c r="P58" s="70">
        <v>0.37</v>
      </c>
      <c r="Q58" s="71">
        <v>0.3</v>
      </c>
      <c r="R58" s="57">
        <f t="shared" si="19"/>
        <v>1</v>
      </c>
      <c r="S58" s="72">
        <f t="shared" si="61"/>
        <v>0.75</v>
      </c>
      <c r="T58" s="29">
        <f t="shared" si="61"/>
        <v>0.55520060000000004</v>
      </c>
      <c r="U58" s="29">
        <f t="shared" si="61"/>
        <v>0.33519680000000007</v>
      </c>
      <c r="V58" s="29">
        <f t="shared" si="61"/>
        <v>0.28839310000000001</v>
      </c>
      <c r="W58" s="73">
        <f t="shared" si="61"/>
        <v>0.59200399999999997</v>
      </c>
      <c r="X58" s="29">
        <f t="shared" si="61"/>
        <v>0.40539449999999999</v>
      </c>
      <c r="Y58" s="29">
        <f t="shared" si="61"/>
        <v>0.61550660000000001</v>
      </c>
      <c r="Z58" s="29">
        <f t="shared" si="61"/>
        <v>0.70401399999999992</v>
      </c>
      <c r="AA58" s="73">
        <f t="shared" si="61"/>
        <v>0.58800799999999998</v>
      </c>
      <c r="AB58" s="29">
        <f t="shared" si="61"/>
        <v>0.28148289999999998</v>
      </c>
      <c r="AC58" s="29">
        <f t="shared" si="61"/>
        <v>0.72001999999999999</v>
      </c>
      <c r="AD58" s="29">
        <f t="shared" si="61"/>
        <v>0.56000440000000007</v>
      </c>
      <c r="AE58" s="73">
        <f t="shared" si="61"/>
        <v>0.54800599999999999</v>
      </c>
      <c r="AF58" s="29">
        <f t="shared" si="61"/>
        <v>0.36998310000000001</v>
      </c>
      <c r="AG58" s="29">
        <f t="shared" si="61"/>
        <v>0.35698180000000002</v>
      </c>
      <c r="AH58" s="30">
        <f t="shared" si="60"/>
        <v>0.32396999999999998</v>
      </c>
      <c r="AI58" s="89">
        <f t="shared" si="21"/>
        <v>0.14799961921785332</v>
      </c>
      <c r="AJ58" s="89">
        <f t="shared" si="22"/>
        <v>-1.6703644737077038E-2</v>
      </c>
      <c r="AK58" s="5" t="s">
        <v>113</v>
      </c>
      <c r="AL58" s="5" t="s">
        <v>114</v>
      </c>
      <c r="AM58" s="57">
        <f t="shared" si="23"/>
        <v>1</v>
      </c>
      <c r="AN58" s="62" t="str">
        <f t="shared" si="24"/>
        <v>ИЛЭ</v>
      </c>
      <c r="AO58" s="63">
        <f t="shared" si="25"/>
        <v>2.586767822963584</v>
      </c>
      <c r="AP58" s="57" t="str">
        <f t="shared" si="26"/>
        <v>ИЛИ</v>
      </c>
      <c r="AQ58" s="57" t="str">
        <f t="shared" si="27"/>
        <v>ЭИЭ</v>
      </c>
      <c r="AR58" s="129">
        <f t="shared" si="28"/>
        <v>0.86992000000000003</v>
      </c>
      <c r="AS58" s="72">
        <f t="shared" si="29"/>
        <v>0.18599239999999984</v>
      </c>
      <c r="AT58" s="29">
        <f t="shared" si="30"/>
        <v>0.71463319999999964</v>
      </c>
      <c r="AU58" s="29">
        <f t="shared" si="31"/>
        <v>1.0172805999999999</v>
      </c>
      <c r="AV58" s="73">
        <f t="shared" si="32"/>
        <v>0.53298480000000004</v>
      </c>
      <c r="AW58" s="29">
        <f t="shared" si="33"/>
        <v>1.6513036000000003</v>
      </c>
      <c r="AX58" s="74">
        <f t="shared" si="34"/>
        <v>0.35616199999999965</v>
      </c>
      <c r="AY58" s="29">
        <f t="shared" si="35"/>
        <v>0.49725340000000007</v>
      </c>
      <c r="AZ58" s="29">
        <f t="shared" si="36"/>
        <v>-0.93870299999999951</v>
      </c>
      <c r="BA58" s="29">
        <f t="shared" si="37"/>
        <v>0.16244580000000008</v>
      </c>
      <c r="BB58" s="73">
        <f t="shared" si="38"/>
        <v>-0.3378701999999999</v>
      </c>
      <c r="BC58" s="29">
        <f t="shared" si="39"/>
        <v>-0.11200500000000002</v>
      </c>
      <c r="BD58" s="74">
        <f t="shared" si="40"/>
        <v>0.39900699999999989</v>
      </c>
      <c r="BE58" s="29">
        <f t="shared" si="41"/>
        <v>0.13159199999999971</v>
      </c>
      <c r="BF58" s="29">
        <f t="shared" si="42"/>
        <v>-0.12861960000000006</v>
      </c>
      <c r="BG58" s="30">
        <f t="shared" si="43"/>
        <v>-0.12562279999999981</v>
      </c>
      <c r="BH58" s="29">
        <f t="shared" si="44"/>
        <v>-0.27900379999999936</v>
      </c>
      <c r="BI58" s="29">
        <f t="shared" si="45"/>
        <v>1.2735105999999994</v>
      </c>
      <c r="BJ58" s="29">
        <f t="shared" si="46"/>
        <v>0.60389539999999953</v>
      </c>
      <c r="BK58" s="30">
        <f t="shared" si="47"/>
        <v>-1.5984021999999998</v>
      </c>
      <c r="BL58" s="31">
        <f t="shared" si="48"/>
        <v>4.0557080000000019</v>
      </c>
      <c r="BM58" s="32">
        <f t="shared" si="49"/>
        <v>7.8866747999999998</v>
      </c>
      <c r="BN58" s="32">
        <f t="shared" si="50"/>
        <v>-0.21989560000000274</v>
      </c>
      <c r="BO58" s="32">
        <f t="shared" si="51"/>
        <v>-7.6533647999999985</v>
      </c>
      <c r="BP58" s="33">
        <f t="shared" si="52"/>
        <v>1.5447932000000004</v>
      </c>
      <c r="BQ58" s="32">
        <f t="shared" si="53"/>
        <v>-0.38144560000000016</v>
      </c>
      <c r="BR58" s="32">
        <f t="shared" si="54"/>
        <v>-4.6366359999999993</v>
      </c>
      <c r="BS58" s="34">
        <f t="shared" si="55"/>
        <v>-0.59583399999999997</v>
      </c>
      <c r="BT58" s="32">
        <f t="shared" si="56"/>
        <v>9.9019999999994113E-3</v>
      </c>
      <c r="BU58" s="32">
        <f t="shared" si="57"/>
        <v>9.2508799999998725E-2</v>
      </c>
      <c r="BV58" s="32">
        <f t="shared" si="58"/>
        <v>-3.1017447999999987</v>
      </c>
      <c r="BW58" s="35">
        <f t="shared" si="59"/>
        <v>-1.0697883999999989</v>
      </c>
      <c r="BX58" s="24"/>
    </row>
    <row r="59" spans="1:76" x14ac:dyDescent="0.3">
      <c r="A59" s="24">
        <v>1</v>
      </c>
      <c r="B59" s="69">
        <v>0.67</v>
      </c>
      <c r="C59" s="70">
        <v>0.52</v>
      </c>
      <c r="D59" s="70">
        <v>0.42</v>
      </c>
      <c r="E59" s="70">
        <v>0.35</v>
      </c>
      <c r="F59" s="69">
        <v>0.57999999999999996</v>
      </c>
      <c r="G59" s="70">
        <v>0.42</v>
      </c>
      <c r="H59" s="70">
        <v>0.54</v>
      </c>
      <c r="I59" s="71">
        <v>0.57999999999999996</v>
      </c>
      <c r="J59" s="70">
        <v>0.59</v>
      </c>
      <c r="K59" s="70">
        <v>0.39</v>
      </c>
      <c r="L59" s="70">
        <v>0.61</v>
      </c>
      <c r="M59" s="70">
        <v>0.44</v>
      </c>
      <c r="N59" s="69">
        <v>0.55000000000000004</v>
      </c>
      <c r="O59" s="70">
        <v>0.42</v>
      </c>
      <c r="P59" s="70">
        <v>0.48</v>
      </c>
      <c r="Q59" s="71">
        <v>0.4</v>
      </c>
      <c r="R59" s="57">
        <f t="shared" si="19"/>
        <v>1</v>
      </c>
      <c r="S59" s="72">
        <f t="shared" si="61"/>
        <v>0.67</v>
      </c>
      <c r="T59" s="29">
        <f t="shared" si="61"/>
        <v>0.51840019999999998</v>
      </c>
      <c r="U59" s="29">
        <f t="shared" si="61"/>
        <v>0.41759839999999998</v>
      </c>
      <c r="V59" s="29">
        <f t="shared" si="61"/>
        <v>0.36199549999999997</v>
      </c>
      <c r="W59" s="73">
        <f t="shared" si="61"/>
        <v>0.57360319999999998</v>
      </c>
      <c r="X59" s="29">
        <f t="shared" si="61"/>
        <v>0.43119599999999997</v>
      </c>
      <c r="Y59" s="29">
        <f t="shared" si="61"/>
        <v>0.5420024</v>
      </c>
      <c r="Z59" s="29">
        <f t="shared" si="61"/>
        <v>0.58160559999999994</v>
      </c>
      <c r="AA59" s="73">
        <f t="shared" si="61"/>
        <v>0.57920719999999992</v>
      </c>
      <c r="AB59" s="29">
        <f t="shared" si="61"/>
        <v>0.37349010000000005</v>
      </c>
      <c r="AC59" s="29">
        <f t="shared" si="61"/>
        <v>0.62101099999999998</v>
      </c>
      <c r="AD59" s="29">
        <f t="shared" si="61"/>
        <v>0.40999340000000001</v>
      </c>
      <c r="AE59" s="73">
        <f t="shared" si="61"/>
        <v>0.54800599999999999</v>
      </c>
      <c r="AF59" s="29">
        <f t="shared" si="61"/>
        <v>0.41998959999999996</v>
      </c>
      <c r="AG59" s="29">
        <f t="shared" si="61"/>
        <v>0.47799720000000001</v>
      </c>
      <c r="AH59" s="30">
        <f t="shared" si="60"/>
        <v>0.41198500000000005</v>
      </c>
      <c r="AI59" s="89">
        <f t="shared" si="21"/>
        <v>0.2565035738318584</v>
      </c>
      <c r="AJ59" s="89">
        <f t="shared" si="22"/>
        <v>-3.8342426937391324E-3</v>
      </c>
      <c r="AK59" s="5" t="s">
        <v>115</v>
      </c>
      <c r="AL59" s="5" t="s">
        <v>116</v>
      </c>
      <c r="AM59" s="57">
        <f t="shared" si="23"/>
        <v>1</v>
      </c>
      <c r="AN59" s="62" t="str">
        <f t="shared" si="24"/>
        <v>ИЛЭ</v>
      </c>
      <c r="AO59" s="63">
        <f t="shared" si="25"/>
        <v>0.9024646329971997</v>
      </c>
      <c r="AP59" s="57" t="str">
        <f t="shared" si="26"/>
        <v>ИЛИ</v>
      </c>
      <c r="AQ59" s="57" t="str">
        <f t="shared" si="27"/>
        <v/>
      </c>
      <c r="AR59" s="129">
        <f t="shared" si="28"/>
        <v>0.86595600000000028</v>
      </c>
      <c r="AS59" s="72">
        <f t="shared" si="29"/>
        <v>0.28970380000000018</v>
      </c>
      <c r="AT59" s="29">
        <f t="shared" si="30"/>
        <v>0.33471099999999998</v>
      </c>
      <c r="AU59" s="29">
        <f t="shared" si="31"/>
        <v>0.92076999999999987</v>
      </c>
      <c r="AV59" s="73">
        <f t="shared" si="32"/>
        <v>0.2902912000000003</v>
      </c>
      <c r="AW59" s="29">
        <f t="shared" si="33"/>
        <v>0.68393560000000031</v>
      </c>
      <c r="AX59" s="74">
        <f t="shared" si="34"/>
        <v>0.37129460000000047</v>
      </c>
      <c r="AY59" s="29">
        <f t="shared" si="35"/>
        <v>0.25472179999999944</v>
      </c>
      <c r="AZ59" s="29">
        <f t="shared" si="36"/>
        <v>-0.28613699999999997</v>
      </c>
      <c r="BA59" s="29">
        <f t="shared" si="37"/>
        <v>-3.4689200000000087E-2</v>
      </c>
      <c r="BB59" s="73">
        <f t="shared" si="38"/>
        <v>-0.30075659999999971</v>
      </c>
      <c r="BC59" s="29">
        <f t="shared" si="39"/>
        <v>-0.1183073999999999</v>
      </c>
      <c r="BD59" s="74">
        <f t="shared" si="40"/>
        <v>0.32710479999999986</v>
      </c>
      <c r="BE59" s="29">
        <f t="shared" si="41"/>
        <v>0.22130359999999993</v>
      </c>
      <c r="BF59" s="29">
        <f t="shared" si="42"/>
        <v>-1.8708799999999803E-2</v>
      </c>
      <c r="BG59" s="30">
        <f t="shared" si="43"/>
        <v>-0.15331819999999996</v>
      </c>
      <c r="BH59" s="29">
        <f t="shared" si="44"/>
        <v>-6.6104400000000618E-2</v>
      </c>
      <c r="BI59" s="29">
        <f t="shared" si="45"/>
        <v>0.5755479999999995</v>
      </c>
      <c r="BJ59" s="29">
        <f t="shared" si="46"/>
        <v>-3.273999999999555E-3</v>
      </c>
      <c r="BK59" s="30">
        <f t="shared" si="47"/>
        <v>-0.50616959999999933</v>
      </c>
      <c r="BL59" s="31">
        <f t="shared" si="48"/>
        <v>2.7385806000000015</v>
      </c>
      <c r="BM59" s="32">
        <f t="shared" si="49"/>
        <v>3.2065730000000006</v>
      </c>
      <c r="BN59" s="32">
        <f t="shared" si="50"/>
        <v>0.35178899999999891</v>
      </c>
      <c r="BO59" s="32">
        <f t="shared" si="51"/>
        <v>-2.6138626000000009</v>
      </c>
      <c r="BP59" s="33">
        <f t="shared" si="52"/>
        <v>0.66926179999999946</v>
      </c>
      <c r="BQ59" s="32">
        <f t="shared" si="53"/>
        <v>-0.76905459999999748</v>
      </c>
      <c r="BR59" s="32">
        <f t="shared" si="54"/>
        <v>-2.6008161999999988</v>
      </c>
      <c r="BS59" s="34">
        <f t="shared" si="55"/>
        <v>-0.98247100000000265</v>
      </c>
      <c r="BT59" s="32">
        <f t="shared" si="56"/>
        <v>4.4039000000001716E-2</v>
      </c>
      <c r="BU59" s="32">
        <f t="shared" si="57"/>
        <v>0.34218860000000162</v>
      </c>
      <c r="BV59" s="32">
        <f t="shared" si="58"/>
        <v>-1.9755934000000008</v>
      </c>
      <c r="BW59" s="35">
        <f t="shared" si="59"/>
        <v>-2.0937142000000017</v>
      </c>
      <c r="BX59" s="24"/>
    </row>
    <row r="60" spans="1:76" x14ac:dyDescent="0.3">
      <c r="A60" s="24">
        <v>1</v>
      </c>
      <c r="B60" s="69">
        <v>0.73</v>
      </c>
      <c r="C60" s="70">
        <v>0.53</v>
      </c>
      <c r="D60" s="70">
        <v>0.25</v>
      </c>
      <c r="E60" s="70">
        <v>0.26</v>
      </c>
      <c r="F60" s="69">
        <v>0.71</v>
      </c>
      <c r="G60" s="70">
        <v>0.53</v>
      </c>
      <c r="H60" s="70">
        <v>0.48</v>
      </c>
      <c r="I60" s="71">
        <v>0.67</v>
      </c>
      <c r="J60" s="70">
        <v>0.65</v>
      </c>
      <c r="K60" s="70">
        <v>0.34</v>
      </c>
      <c r="L60" s="70">
        <v>0.68</v>
      </c>
      <c r="M60" s="70">
        <v>0.56999999999999995</v>
      </c>
      <c r="N60" s="69">
        <v>0.46</v>
      </c>
      <c r="O60" s="70">
        <v>0.27</v>
      </c>
      <c r="P60" s="70">
        <v>0.36</v>
      </c>
      <c r="Q60" s="71">
        <v>0.41</v>
      </c>
      <c r="R60" s="57">
        <f t="shared" si="19"/>
        <v>1</v>
      </c>
      <c r="S60" s="72">
        <f t="shared" ref="S60:AG123" si="62">(B60-0.5)*S$19+0.5</f>
        <v>0.73</v>
      </c>
      <c r="T60" s="29">
        <f t="shared" si="62"/>
        <v>0.52760030000000002</v>
      </c>
      <c r="U60" s="29">
        <f t="shared" si="62"/>
        <v>0.24249500000000002</v>
      </c>
      <c r="V60" s="29">
        <f t="shared" si="62"/>
        <v>0.27919280000000002</v>
      </c>
      <c r="W60" s="73">
        <f t="shared" si="62"/>
        <v>0.69320839999999995</v>
      </c>
      <c r="X60" s="29">
        <f t="shared" si="62"/>
        <v>0.52580150000000003</v>
      </c>
      <c r="Y60" s="29">
        <f t="shared" si="62"/>
        <v>0.4789988</v>
      </c>
      <c r="Z60" s="29">
        <f t="shared" si="62"/>
        <v>0.67341190000000006</v>
      </c>
      <c r="AA60" s="73">
        <f t="shared" si="62"/>
        <v>0.63201200000000002</v>
      </c>
      <c r="AB60" s="29">
        <f t="shared" si="62"/>
        <v>0.31598559999999998</v>
      </c>
      <c r="AC60" s="29">
        <f t="shared" si="62"/>
        <v>0.69801800000000003</v>
      </c>
      <c r="AD60" s="29">
        <f t="shared" si="62"/>
        <v>0.60500769999999993</v>
      </c>
      <c r="AE60" s="73">
        <f t="shared" si="62"/>
        <v>0.46159520000000004</v>
      </c>
      <c r="AF60" s="29">
        <f t="shared" si="62"/>
        <v>0.26997009999999999</v>
      </c>
      <c r="AG60" s="29">
        <f t="shared" si="62"/>
        <v>0.34598039999999997</v>
      </c>
      <c r="AH60" s="30">
        <f t="shared" si="60"/>
        <v>0.42078649999999995</v>
      </c>
      <c r="AI60" s="89">
        <f t="shared" si="21"/>
        <v>4.6590623083414655E-2</v>
      </c>
      <c r="AJ60" s="89">
        <f t="shared" si="22"/>
        <v>-6.5678719383815948E-2</v>
      </c>
      <c r="AK60" s="5" t="s">
        <v>117</v>
      </c>
      <c r="AL60" s="5" t="s">
        <v>118</v>
      </c>
      <c r="AM60" s="57">
        <f t="shared" si="23"/>
        <v>1</v>
      </c>
      <c r="AN60" s="62" t="str">
        <f t="shared" si="24"/>
        <v>ИЛЭ</v>
      </c>
      <c r="AO60" s="63">
        <f t="shared" si="25"/>
        <v>2.8168125090219811</v>
      </c>
      <c r="AP60" s="57" t="str">
        <f t="shared" si="26"/>
        <v>ИЛИ</v>
      </c>
      <c r="AQ60" s="57" t="str">
        <f t="shared" si="27"/>
        <v>СЛЭ</v>
      </c>
      <c r="AR60" s="129">
        <f t="shared" si="28"/>
        <v>0.8579279999999998</v>
      </c>
      <c r="AS60" s="72">
        <f t="shared" si="29"/>
        <v>0.41228200000000026</v>
      </c>
      <c r="AT60" s="29">
        <f t="shared" si="30"/>
        <v>1.0903648000000001</v>
      </c>
      <c r="AU60" s="29">
        <f t="shared" si="31"/>
        <v>0.6645513999999999</v>
      </c>
      <c r="AV60" s="73">
        <f t="shared" si="32"/>
        <v>1.1927413999999996</v>
      </c>
      <c r="AW60" s="29">
        <f t="shared" si="33"/>
        <v>0.98913980000000024</v>
      </c>
      <c r="AX60" s="74">
        <f t="shared" si="34"/>
        <v>0.34948680000000004</v>
      </c>
      <c r="AY60" s="29">
        <f t="shared" si="35"/>
        <v>0.40135319999999997</v>
      </c>
      <c r="AZ60" s="29">
        <f t="shared" si="36"/>
        <v>-1.3448235999999998</v>
      </c>
      <c r="BA60" s="29">
        <f t="shared" si="37"/>
        <v>0.16055859999999955</v>
      </c>
      <c r="BB60" s="73">
        <f t="shared" si="38"/>
        <v>-0.3871600000000005</v>
      </c>
      <c r="BC60" s="29">
        <f t="shared" si="39"/>
        <v>-9.9509600000000031E-2</v>
      </c>
      <c r="BD60" s="74">
        <f t="shared" si="40"/>
        <v>0.48492580000000035</v>
      </c>
      <c r="BE60" s="29">
        <f t="shared" si="41"/>
        <v>0.11147020000000007</v>
      </c>
      <c r="BF60" s="29">
        <f t="shared" si="42"/>
        <v>-7.9307400000000028E-2</v>
      </c>
      <c r="BG60" s="30">
        <f t="shared" si="43"/>
        <v>-0.16613760000000016</v>
      </c>
      <c r="BH60" s="29">
        <f t="shared" si="44"/>
        <v>-0.78291180000000027</v>
      </c>
      <c r="BI60" s="29">
        <f t="shared" si="45"/>
        <v>1.5856182000000003</v>
      </c>
      <c r="BJ60" s="29">
        <f t="shared" si="46"/>
        <v>1.1040289999999993</v>
      </c>
      <c r="BK60" s="30">
        <f t="shared" si="47"/>
        <v>-1.9067353999999992</v>
      </c>
      <c r="BL60" s="31">
        <f t="shared" si="48"/>
        <v>1.1001468000000016</v>
      </c>
      <c r="BM60" s="32">
        <f t="shared" si="49"/>
        <v>6.1637947999999989</v>
      </c>
      <c r="BN60" s="32">
        <f t="shared" si="50"/>
        <v>3.2342495999999992</v>
      </c>
      <c r="BO60" s="32">
        <f t="shared" si="51"/>
        <v>-7.8399856000000012</v>
      </c>
      <c r="BP60" s="33">
        <f t="shared" si="52"/>
        <v>3.4396495999999983</v>
      </c>
      <c r="BQ60" s="32">
        <f t="shared" si="53"/>
        <v>2.3876959999999992</v>
      </c>
      <c r="BR60" s="32">
        <f t="shared" si="54"/>
        <v>-6.1249179999999983</v>
      </c>
      <c r="BS60" s="34">
        <f t="shared" si="55"/>
        <v>-2.3606331999999988</v>
      </c>
      <c r="BT60" s="32">
        <f t="shared" si="56"/>
        <v>0.18750199999999917</v>
      </c>
      <c r="BU60" s="32">
        <f t="shared" si="57"/>
        <v>0.58031600000000139</v>
      </c>
      <c r="BV60" s="32">
        <f t="shared" si="58"/>
        <v>-2.8727703999999985</v>
      </c>
      <c r="BW60" s="35">
        <f t="shared" si="59"/>
        <v>-0.55325320000000144</v>
      </c>
      <c r="BX60" s="24"/>
    </row>
    <row r="61" spans="1:76" x14ac:dyDescent="0.3">
      <c r="A61" s="24">
        <v>1</v>
      </c>
      <c r="B61" s="69">
        <v>0.63</v>
      </c>
      <c r="C61" s="70">
        <v>0.53</v>
      </c>
      <c r="D61" s="70">
        <v>0.54</v>
      </c>
      <c r="E61" s="70">
        <v>0.55000000000000004</v>
      </c>
      <c r="F61" s="69">
        <v>0.46</v>
      </c>
      <c r="G61" s="70">
        <v>0.4</v>
      </c>
      <c r="H61" s="70">
        <v>0.48</v>
      </c>
      <c r="I61" s="71">
        <v>0.49</v>
      </c>
      <c r="J61" s="70">
        <v>0.5</v>
      </c>
      <c r="K61" s="70">
        <v>0.46</v>
      </c>
      <c r="L61" s="70">
        <v>0.41</v>
      </c>
      <c r="M61" s="70">
        <v>0.44</v>
      </c>
      <c r="N61" s="69">
        <v>0.57999999999999996</v>
      </c>
      <c r="O61" s="70">
        <v>0.53</v>
      </c>
      <c r="P61" s="70">
        <v>0.5</v>
      </c>
      <c r="Q61" s="71">
        <v>0.49</v>
      </c>
      <c r="R61" s="57">
        <f t="shared" si="19"/>
        <v>1</v>
      </c>
      <c r="S61" s="72">
        <f t="shared" si="62"/>
        <v>0.63</v>
      </c>
      <c r="T61" s="29">
        <f t="shared" si="62"/>
        <v>0.52760030000000002</v>
      </c>
      <c r="U61" s="29">
        <f t="shared" si="62"/>
        <v>0.54120080000000004</v>
      </c>
      <c r="V61" s="29">
        <f t="shared" si="62"/>
        <v>0.54600150000000003</v>
      </c>
      <c r="W61" s="73">
        <f t="shared" si="62"/>
        <v>0.46319840000000001</v>
      </c>
      <c r="X61" s="29">
        <f t="shared" si="62"/>
        <v>0.413995</v>
      </c>
      <c r="Y61" s="29">
        <f t="shared" si="62"/>
        <v>0.4789988</v>
      </c>
      <c r="Z61" s="29">
        <f t="shared" si="62"/>
        <v>0.48979929999999999</v>
      </c>
      <c r="AA61" s="73">
        <f t="shared" si="62"/>
        <v>0.5</v>
      </c>
      <c r="AB61" s="29">
        <f t="shared" si="62"/>
        <v>0.45399640000000002</v>
      </c>
      <c r="AC61" s="29">
        <f t="shared" si="62"/>
        <v>0.40099099999999999</v>
      </c>
      <c r="AD61" s="29">
        <f t="shared" si="62"/>
        <v>0.40999340000000001</v>
      </c>
      <c r="AE61" s="73">
        <f t="shared" si="62"/>
        <v>0.57680959999999992</v>
      </c>
      <c r="AF61" s="29">
        <f t="shared" si="62"/>
        <v>0.53000389999999997</v>
      </c>
      <c r="AG61" s="29">
        <f t="shared" si="62"/>
        <v>0.5</v>
      </c>
      <c r="AH61" s="30">
        <f t="shared" si="60"/>
        <v>0.49119849999999998</v>
      </c>
      <c r="AI61" s="89">
        <f t="shared" si="21"/>
        <v>9.7617399328085705E-2</v>
      </c>
      <c r="AJ61" s="89">
        <f t="shared" si="22"/>
        <v>0.51138085947575707</v>
      </c>
      <c r="AK61" s="5" t="s">
        <v>119</v>
      </c>
      <c r="AL61" s="5" t="s">
        <v>119</v>
      </c>
      <c r="AM61" s="57">
        <f t="shared" si="23"/>
        <v>1</v>
      </c>
      <c r="AN61" s="62" t="str">
        <f t="shared" si="24"/>
        <v>ИЛЭ</v>
      </c>
      <c r="AO61" s="63">
        <f t="shared" si="25"/>
        <v>0.38357320797589212</v>
      </c>
      <c r="AP61" s="57" t="str">
        <f t="shared" si="26"/>
        <v>ИЭЭ</v>
      </c>
      <c r="AQ61" s="57" t="str">
        <f t="shared" si="27"/>
        <v/>
      </c>
      <c r="AR61" s="129">
        <f t="shared" si="28"/>
        <v>0.84276160000000033</v>
      </c>
      <c r="AS61" s="72">
        <f t="shared" si="29"/>
        <v>0.23742029999999958</v>
      </c>
      <c r="AT61" s="29">
        <f t="shared" si="30"/>
        <v>0.2602144999999999</v>
      </c>
      <c r="AU61" s="29">
        <f t="shared" si="31"/>
        <v>0.22861029999999993</v>
      </c>
      <c r="AV61" s="73">
        <f t="shared" si="32"/>
        <v>-0.27983370000000007</v>
      </c>
      <c r="AW61" s="29">
        <f t="shared" si="33"/>
        <v>0.13460569999999972</v>
      </c>
      <c r="AX61" s="74">
        <f t="shared" si="34"/>
        <v>0.18939969999999995</v>
      </c>
      <c r="AY61" s="29">
        <f t="shared" si="35"/>
        <v>0.22780129999999976</v>
      </c>
      <c r="AZ61" s="29">
        <f t="shared" si="36"/>
        <v>0.73184229999999972</v>
      </c>
      <c r="BA61" s="29">
        <f t="shared" si="37"/>
        <v>6.577989999999978E-2</v>
      </c>
      <c r="BB61" s="73">
        <f t="shared" si="38"/>
        <v>4.3393500000000029E-2</v>
      </c>
      <c r="BC61" s="29">
        <f t="shared" si="39"/>
        <v>7.7802099999999985E-2</v>
      </c>
      <c r="BD61" s="74">
        <f t="shared" si="40"/>
        <v>4.0590099999999907E-2</v>
      </c>
      <c r="BE61" s="29">
        <f t="shared" si="41"/>
        <v>7.4194100000000041E-2</v>
      </c>
      <c r="BF61" s="29">
        <f t="shared" si="42"/>
        <v>3.0194699999999797E-2</v>
      </c>
      <c r="BG61" s="30">
        <f t="shared" si="43"/>
        <v>6.419829999999993E-2</v>
      </c>
      <c r="BH61" s="29">
        <f t="shared" si="44"/>
        <v>1.0254234999999992</v>
      </c>
      <c r="BI61" s="29">
        <f t="shared" si="45"/>
        <v>-0.56982089999999974</v>
      </c>
      <c r="BJ61" s="29">
        <f t="shared" si="46"/>
        <v>-0.89386369999999971</v>
      </c>
      <c r="BK61" s="30">
        <f t="shared" si="47"/>
        <v>0.43826110000000018</v>
      </c>
      <c r="BL61" s="31">
        <f t="shared" si="48"/>
        <v>3.3255890999999984</v>
      </c>
      <c r="BM61" s="32">
        <f t="shared" si="49"/>
        <v>-2.0607343</v>
      </c>
      <c r="BN61" s="32">
        <f t="shared" si="50"/>
        <v>-1.8730988999999989</v>
      </c>
      <c r="BO61" s="32">
        <f t="shared" si="51"/>
        <v>1.5226853000000002</v>
      </c>
      <c r="BP61" s="33">
        <f t="shared" si="52"/>
        <v>-0.40750170000000119</v>
      </c>
      <c r="BQ61" s="32">
        <f t="shared" si="53"/>
        <v>-1.7287210999999989</v>
      </c>
      <c r="BR61" s="32">
        <f t="shared" si="54"/>
        <v>-9.5307299999999318E-2</v>
      </c>
      <c r="BS61" s="34">
        <f t="shared" si="55"/>
        <v>1.3170889000000001</v>
      </c>
      <c r="BT61" s="32">
        <f t="shared" si="56"/>
        <v>0.51413429999999882</v>
      </c>
      <c r="BU61" s="32">
        <f t="shared" si="57"/>
        <v>0.16504330000000089</v>
      </c>
      <c r="BV61" s="32">
        <f t="shared" si="58"/>
        <v>-1.0169432999999994</v>
      </c>
      <c r="BW61" s="35">
        <f t="shared" si="59"/>
        <v>-0.57667550000000012</v>
      </c>
      <c r="BX61" s="24"/>
    </row>
    <row r="62" spans="1:76" x14ac:dyDescent="0.3">
      <c r="A62" s="24">
        <v>1</v>
      </c>
      <c r="B62" s="69">
        <v>0.66</v>
      </c>
      <c r="C62" s="70">
        <v>0.49</v>
      </c>
      <c r="D62" s="70">
        <v>0.46</v>
      </c>
      <c r="E62" s="70">
        <v>0.5</v>
      </c>
      <c r="F62" s="69">
        <v>0.51</v>
      </c>
      <c r="G62" s="70">
        <v>0.37</v>
      </c>
      <c r="H62" s="70">
        <v>0.54</v>
      </c>
      <c r="I62" s="71">
        <v>0.61</v>
      </c>
      <c r="J62" s="70">
        <v>0.6</v>
      </c>
      <c r="K62" s="70">
        <v>0.44</v>
      </c>
      <c r="L62" s="70">
        <v>0.47</v>
      </c>
      <c r="M62" s="70">
        <v>0.41</v>
      </c>
      <c r="N62" s="69">
        <v>0.62</v>
      </c>
      <c r="O62" s="70">
        <v>0.47</v>
      </c>
      <c r="P62" s="70">
        <v>0.4</v>
      </c>
      <c r="Q62" s="71">
        <v>0.44</v>
      </c>
      <c r="R62" s="57">
        <f t="shared" si="19"/>
        <v>1</v>
      </c>
      <c r="S62" s="72">
        <f t="shared" si="62"/>
        <v>0.66</v>
      </c>
      <c r="T62" s="29">
        <f t="shared" si="62"/>
        <v>0.49079990000000001</v>
      </c>
      <c r="U62" s="29">
        <f t="shared" si="62"/>
        <v>0.45879920000000002</v>
      </c>
      <c r="V62" s="29">
        <f t="shared" si="62"/>
        <v>0.5</v>
      </c>
      <c r="W62" s="73">
        <f t="shared" si="62"/>
        <v>0.5092004</v>
      </c>
      <c r="X62" s="29">
        <f t="shared" si="62"/>
        <v>0.38819349999999997</v>
      </c>
      <c r="Y62" s="29">
        <f t="shared" si="62"/>
        <v>0.5420024</v>
      </c>
      <c r="Z62" s="29">
        <f t="shared" si="62"/>
        <v>0.61220770000000002</v>
      </c>
      <c r="AA62" s="73">
        <f t="shared" si="62"/>
        <v>0.58800799999999998</v>
      </c>
      <c r="AB62" s="29">
        <f t="shared" si="62"/>
        <v>0.43099460000000001</v>
      </c>
      <c r="AC62" s="29">
        <f t="shared" si="62"/>
        <v>0.466997</v>
      </c>
      <c r="AD62" s="29">
        <f t="shared" si="62"/>
        <v>0.36499009999999998</v>
      </c>
      <c r="AE62" s="73">
        <f t="shared" si="62"/>
        <v>0.61521439999999994</v>
      </c>
      <c r="AF62" s="29">
        <f t="shared" si="62"/>
        <v>0.46999609999999997</v>
      </c>
      <c r="AG62" s="29">
        <f t="shared" si="62"/>
        <v>0.38998600000000005</v>
      </c>
      <c r="AH62" s="30">
        <f t="shared" si="60"/>
        <v>0.44719100000000001</v>
      </c>
      <c r="AI62" s="89">
        <f t="shared" si="21"/>
        <v>-9.6265987921503107E-2</v>
      </c>
      <c r="AJ62" s="89">
        <f t="shared" si="22"/>
        <v>0.4874196515656109</v>
      </c>
      <c r="AK62" s="5" t="s">
        <v>120</v>
      </c>
      <c r="AL62" s="5" t="s">
        <v>121</v>
      </c>
      <c r="AM62" s="57">
        <f t="shared" si="23"/>
        <v>1</v>
      </c>
      <c r="AN62" s="62" t="str">
        <f t="shared" si="24"/>
        <v>ИЛЭ</v>
      </c>
      <c r="AO62" s="63">
        <f t="shared" si="25"/>
        <v>0.76630174397395545</v>
      </c>
      <c r="AP62" s="57" t="str">
        <f t="shared" si="26"/>
        <v>ИЭЭ</v>
      </c>
      <c r="AQ62" s="57" t="str">
        <f t="shared" si="27"/>
        <v>ЭИЭ</v>
      </c>
      <c r="AR62" s="129">
        <f t="shared" si="28"/>
        <v>0.8391424000000004</v>
      </c>
      <c r="AS62" s="72">
        <f t="shared" si="29"/>
        <v>0.37023349999999966</v>
      </c>
      <c r="AT62" s="29">
        <f t="shared" si="30"/>
        <v>0.65904289999999999</v>
      </c>
      <c r="AU62" s="29">
        <f t="shared" si="31"/>
        <v>0.52583449999999998</v>
      </c>
      <c r="AV62" s="73">
        <f t="shared" si="32"/>
        <v>-0.49986450000000016</v>
      </c>
      <c r="AW62" s="29">
        <f t="shared" si="33"/>
        <v>0.50983489999999976</v>
      </c>
      <c r="AX62" s="74">
        <f t="shared" si="34"/>
        <v>0.38779890000000011</v>
      </c>
      <c r="AY62" s="29">
        <f t="shared" si="35"/>
        <v>0.38782589999999995</v>
      </c>
      <c r="AZ62" s="29">
        <f t="shared" si="36"/>
        <v>0.12939290000000003</v>
      </c>
      <c r="BA62" s="29">
        <f t="shared" si="37"/>
        <v>-1.3402699999999657E-2</v>
      </c>
      <c r="BB62" s="73">
        <f t="shared" si="38"/>
        <v>-0.16823270000000001</v>
      </c>
      <c r="BC62" s="29">
        <f t="shared" si="39"/>
        <v>-9.3809299999999929E-2</v>
      </c>
      <c r="BD62" s="74">
        <f t="shared" si="40"/>
        <v>0.2482047</v>
      </c>
      <c r="BE62" s="29">
        <f t="shared" si="41"/>
        <v>0.14418330000000024</v>
      </c>
      <c r="BF62" s="29">
        <f t="shared" si="42"/>
        <v>0.16660549999999991</v>
      </c>
      <c r="BG62" s="30">
        <f t="shared" si="43"/>
        <v>-0.12822810000000001</v>
      </c>
      <c r="BH62" s="29">
        <f t="shared" si="44"/>
        <v>0.50381610000000032</v>
      </c>
      <c r="BI62" s="29">
        <f t="shared" si="45"/>
        <v>0.27183569999999957</v>
      </c>
      <c r="BJ62" s="29">
        <f t="shared" si="46"/>
        <v>-0.53062149999999964</v>
      </c>
      <c r="BK62" s="30">
        <f t="shared" si="47"/>
        <v>-0.24503030000000026</v>
      </c>
      <c r="BL62" s="31">
        <f t="shared" si="48"/>
        <v>3.4727942999999994</v>
      </c>
      <c r="BM62" s="32">
        <f t="shared" si="49"/>
        <v>0.63788409999999951</v>
      </c>
      <c r="BN62" s="32">
        <f t="shared" si="50"/>
        <v>-0.36257249999999974</v>
      </c>
      <c r="BO62" s="32">
        <f t="shared" si="51"/>
        <v>-1.6447678999999991</v>
      </c>
      <c r="BP62" s="33">
        <f t="shared" si="52"/>
        <v>-1.1507597000000009</v>
      </c>
      <c r="BQ62" s="32">
        <f t="shared" si="53"/>
        <v>-2.9000962999999995</v>
      </c>
      <c r="BR62" s="32">
        <f t="shared" si="54"/>
        <v>-0.47852809999999968</v>
      </c>
      <c r="BS62" s="34">
        <f t="shared" si="55"/>
        <v>2.4260461000000006</v>
      </c>
      <c r="BT62" s="32">
        <f t="shared" si="56"/>
        <v>0.308544700000001</v>
      </c>
      <c r="BU62" s="32">
        <f t="shared" si="57"/>
        <v>0.9665796999999996</v>
      </c>
      <c r="BV62" s="32">
        <f t="shared" si="58"/>
        <v>-1.9378325000000016</v>
      </c>
      <c r="BW62" s="35">
        <f t="shared" si="59"/>
        <v>-1.4406298999999989</v>
      </c>
      <c r="BX62" s="24"/>
    </row>
    <row r="63" spans="1:76" x14ac:dyDescent="0.3">
      <c r="A63" s="24">
        <v>1</v>
      </c>
      <c r="B63" s="69">
        <v>0.72</v>
      </c>
      <c r="C63" s="70">
        <v>0.43</v>
      </c>
      <c r="D63" s="70">
        <v>0.46</v>
      </c>
      <c r="E63" s="70">
        <v>0.4</v>
      </c>
      <c r="F63" s="69">
        <v>0.54</v>
      </c>
      <c r="G63" s="70">
        <v>0.26</v>
      </c>
      <c r="H63" s="70">
        <v>0.66</v>
      </c>
      <c r="I63" s="71">
        <v>0.67</v>
      </c>
      <c r="J63" s="70">
        <v>0.67</v>
      </c>
      <c r="K63" s="70">
        <v>0.31</v>
      </c>
      <c r="L63" s="70">
        <v>0.56999999999999995</v>
      </c>
      <c r="M63" s="70">
        <v>0.48</v>
      </c>
      <c r="N63" s="69">
        <v>0.7</v>
      </c>
      <c r="O63" s="70">
        <v>0.42</v>
      </c>
      <c r="P63" s="70">
        <v>0.39</v>
      </c>
      <c r="Q63" s="71">
        <v>0.3</v>
      </c>
      <c r="R63" s="57">
        <f t="shared" si="19"/>
        <v>1</v>
      </c>
      <c r="S63" s="72">
        <f t="shared" si="62"/>
        <v>0.72</v>
      </c>
      <c r="T63" s="29">
        <f t="shared" si="62"/>
        <v>0.43559930000000002</v>
      </c>
      <c r="U63" s="29">
        <f t="shared" si="62"/>
        <v>0.45879920000000002</v>
      </c>
      <c r="V63" s="29">
        <f t="shared" si="62"/>
        <v>0.407997</v>
      </c>
      <c r="W63" s="73">
        <f t="shared" si="62"/>
        <v>0.53680159999999999</v>
      </c>
      <c r="X63" s="29">
        <f t="shared" si="62"/>
        <v>0.29358800000000002</v>
      </c>
      <c r="Y63" s="29">
        <f t="shared" si="62"/>
        <v>0.66800959999999998</v>
      </c>
      <c r="Z63" s="29">
        <f t="shared" si="62"/>
        <v>0.67341190000000006</v>
      </c>
      <c r="AA63" s="73">
        <f t="shared" si="62"/>
        <v>0.64961360000000001</v>
      </c>
      <c r="AB63" s="29">
        <f t="shared" si="62"/>
        <v>0.28148289999999998</v>
      </c>
      <c r="AC63" s="29">
        <f t="shared" si="62"/>
        <v>0.57700699999999994</v>
      </c>
      <c r="AD63" s="29">
        <f t="shared" si="62"/>
        <v>0.46999779999999997</v>
      </c>
      <c r="AE63" s="73">
        <f t="shared" si="62"/>
        <v>0.69202399999999997</v>
      </c>
      <c r="AF63" s="29">
        <f t="shared" si="62"/>
        <v>0.41998959999999996</v>
      </c>
      <c r="AG63" s="29">
        <f t="shared" si="62"/>
        <v>0.3789846</v>
      </c>
      <c r="AH63" s="30">
        <f t="shared" si="60"/>
        <v>0.32396999999999998</v>
      </c>
      <c r="AI63" s="89">
        <f t="shared" si="21"/>
        <v>-9.1952708409612977E-2</v>
      </c>
      <c r="AJ63" s="89">
        <f t="shared" si="22"/>
        <v>0.36013400582856359</v>
      </c>
      <c r="AK63" s="5" t="s">
        <v>122</v>
      </c>
      <c r="AL63" s="5" t="s">
        <v>60</v>
      </c>
      <c r="AM63" s="57">
        <f t="shared" si="23"/>
        <v>1</v>
      </c>
      <c r="AN63" s="62" t="str">
        <f t="shared" si="24"/>
        <v>ИЛЭ</v>
      </c>
      <c r="AO63" s="63">
        <f t="shared" si="25"/>
        <v>2.2055260314735836</v>
      </c>
      <c r="AP63" s="57" t="str">
        <f t="shared" si="26"/>
        <v>ИЭЭ</v>
      </c>
      <c r="AQ63" s="57" t="str">
        <f t="shared" si="27"/>
        <v>ЭИЭ</v>
      </c>
      <c r="AR63" s="129">
        <f t="shared" si="28"/>
        <v>0.83190399999999998</v>
      </c>
      <c r="AS63" s="72">
        <f t="shared" si="29"/>
        <v>7.0921899999999871E-2</v>
      </c>
      <c r="AT63" s="29">
        <f t="shared" si="30"/>
        <v>0.96035570000000026</v>
      </c>
      <c r="AU63" s="29">
        <f t="shared" si="31"/>
        <v>1.3752030999999998</v>
      </c>
      <c r="AV63" s="73">
        <f t="shared" si="32"/>
        <v>-0.51537950000000032</v>
      </c>
      <c r="AW63" s="29">
        <f t="shared" si="33"/>
        <v>1.3248023</v>
      </c>
      <c r="AX63" s="74">
        <f t="shared" si="34"/>
        <v>0.27486770000000005</v>
      </c>
      <c r="AY63" s="29">
        <f t="shared" si="35"/>
        <v>0.40113710000000058</v>
      </c>
      <c r="AZ63" s="29">
        <f t="shared" si="36"/>
        <v>-0.31254869999999979</v>
      </c>
      <c r="BA63" s="29">
        <f t="shared" si="37"/>
        <v>1.371750000000016E-2</v>
      </c>
      <c r="BB63" s="73">
        <f t="shared" si="38"/>
        <v>-0.22917470000000006</v>
      </c>
      <c r="BC63" s="29">
        <f t="shared" si="39"/>
        <v>-5.0699299999999836E-2</v>
      </c>
      <c r="BD63" s="74">
        <f t="shared" si="40"/>
        <v>0.24548249999999994</v>
      </c>
      <c r="BE63" s="29">
        <f t="shared" si="41"/>
        <v>4.0730999999999962E-3</v>
      </c>
      <c r="BF63" s="29">
        <f t="shared" si="42"/>
        <v>-5.9119100000000147E-2</v>
      </c>
      <c r="BG63" s="30">
        <f t="shared" si="43"/>
        <v>2.9084300000000007E-2</v>
      </c>
      <c r="BH63" s="29">
        <f t="shared" si="44"/>
        <v>0.10230590000000095</v>
      </c>
      <c r="BI63" s="29">
        <f t="shared" si="45"/>
        <v>0.69996830000000021</v>
      </c>
      <c r="BJ63" s="29">
        <f t="shared" si="46"/>
        <v>-7.4870900000000629E-2</v>
      </c>
      <c r="BK63" s="30">
        <f t="shared" si="47"/>
        <v>-0.72740330000000053</v>
      </c>
      <c r="BL63" s="31">
        <f t="shared" si="48"/>
        <v>5.443241500000001</v>
      </c>
      <c r="BM63" s="32">
        <f t="shared" si="49"/>
        <v>5.2559784999999994</v>
      </c>
      <c r="BN63" s="32">
        <f t="shared" si="50"/>
        <v>-0.63028010000000068</v>
      </c>
      <c r="BO63" s="32">
        <f t="shared" si="51"/>
        <v>-4.5681274999999992</v>
      </c>
      <c r="BP63" s="33">
        <f t="shared" si="52"/>
        <v>-2.6073640999999994</v>
      </c>
      <c r="BQ63" s="32">
        <f t="shared" si="53"/>
        <v>-3.2353191000000017</v>
      </c>
      <c r="BR63" s="32">
        <f t="shared" si="54"/>
        <v>-1.9219097000000009</v>
      </c>
      <c r="BS63" s="34">
        <f t="shared" si="55"/>
        <v>2.2637805000000033</v>
      </c>
      <c r="BT63" s="32">
        <f t="shared" si="56"/>
        <v>-1.3988812999999996</v>
      </c>
      <c r="BU63" s="32">
        <f t="shared" si="57"/>
        <v>0.29768130000000026</v>
      </c>
      <c r="BV63" s="32">
        <f t="shared" si="58"/>
        <v>-3.130392500000001</v>
      </c>
      <c r="BW63" s="35">
        <f t="shared" si="59"/>
        <v>-1.2692198999999991</v>
      </c>
      <c r="BX63" s="24"/>
    </row>
    <row r="64" spans="1:76" x14ac:dyDescent="0.3">
      <c r="A64" s="24">
        <v>1</v>
      </c>
      <c r="B64" s="69">
        <v>0.61</v>
      </c>
      <c r="C64" s="70">
        <v>0.56000000000000005</v>
      </c>
      <c r="D64" s="70">
        <v>0.44</v>
      </c>
      <c r="E64" s="70">
        <v>0.5</v>
      </c>
      <c r="F64" s="69">
        <v>0.49</v>
      </c>
      <c r="G64" s="70">
        <v>0.48</v>
      </c>
      <c r="H64" s="70">
        <v>0.46</v>
      </c>
      <c r="I64" s="71">
        <v>0.52</v>
      </c>
      <c r="J64" s="70">
        <v>0.49</v>
      </c>
      <c r="K64" s="70">
        <v>0.47</v>
      </c>
      <c r="L64" s="70">
        <v>0.5</v>
      </c>
      <c r="M64" s="70">
        <v>0.49</v>
      </c>
      <c r="N64" s="69">
        <v>0.51</v>
      </c>
      <c r="O64" s="70">
        <v>0.48</v>
      </c>
      <c r="P64" s="70">
        <v>0.48</v>
      </c>
      <c r="Q64" s="71">
        <v>0.52</v>
      </c>
      <c r="R64" s="57">
        <f t="shared" si="19"/>
        <v>1</v>
      </c>
      <c r="S64" s="72">
        <f t="shared" si="62"/>
        <v>0.61</v>
      </c>
      <c r="T64" s="29">
        <f t="shared" si="62"/>
        <v>0.55520060000000004</v>
      </c>
      <c r="U64" s="29">
        <f t="shared" si="62"/>
        <v>0.4381988</v>
      </c>
      <c r="V64" s="29">
        <f t="shared" si="62"/>
        <v>0.5</v>
      </c>
      <c r="W64" s="73">
        <f t="shared" si="62"/>
        <v>0.4907996</v>
      </c>
      <c r="X64" s="29">
        <f t="shared" si="62"/>
        <v>0.48279899999999998</v>
      </c>
      <c r="Y64" s="29">
        <f t="shared" si="62"/>
        <v>0.4579976</v>
      </c>
      <c r="Z64" s="29">
        <f t="shared" si="62"/>
        <v>0.52040140000000001</v>
      </c>
      <c r="AA64" s="73">
        <f t="shared" si="62"/>
        <v>0.4911992</v>
      </c>
      <c r="AB64" s="29">
        <f t="shared" si="62"/>
        <v>0.46549729999999995</v>
      </c>
      <c r="AC64" s="29">
        <f t="shared" si="62"/>
        <v>0.5</v>
      </c>
      <c r="AD64" s="29">
        <f t="shared" si="62"/>
        <v>0.48499890000000001</v>
      </c>
      <c r="AE64" s="73">
        <f t="shared" si="62"/>
        <v>0.50960119999999998</v>
      </c>
      <c r="AF64" s="29">
        <f t="shared" si="62"/>
        <v>0.47999739999999996</v>
      </c>
      <c r="AG64" s="29">
        <f t="shared" si="62"/>
        <v>0.47799720000000001</v>
      </c>
      <c r="AH64" s="30">
        <f t="shared" si="60"/>
        <v>0.51760300000000004</v>
      </c>
      <c r="AI64" s="89">
        <f t="shared" si="21"/>
        <v>0.24626980168784332</v>
      </c>
      <c r="AJ64" s="89">
        <f t="shared" si="22"/>
        <v>7.6151828392948623E-2</v>
      </c>
      <c r="AK64" s="5" t="s">
        <v>123</v>
      </c>
      <c r="AL64" s="5" t="s">
        <v>124</v>
      </c>
      <c r="AM64" s="57">
        <f t="shared" si="23"/>
        <v>1</v>
      </c>
      <c r="AN64" s="62" t="str">
        <f t="shared" si="24"/>
        <v>ИЛЭ</v>
      </c>
      <c r="AO64" s="63">
        <f t="shared" si="25"/>
        <v>0.16191356136680002</v>
      </c>
      <c r="AP64" s="57" t="str">
        <f t="shared" si="26"/>
        <v>ЛИИ</v>
      </c>
      <c r="AQ64" s="57" t="str">
        <f t="shared" si="27"/>
        <v/>
      </c>
      <c r="AR64" s="129">
        <f t="shared" si="28"/>
        <v>0.82919759999999976</v>
      </c>
      <c r="AS64" s="72">
        <f t="shared" si="29"/>
        <v>0.18789739999999988</v>
      </c>
      <c r="AT64" s="29">
        <f t="shared" si="30"/>
        <v>0.26691539999999997</v>
      </c>
      <c r="AU64" s="29">
        <f t="shared" si="31"/>
        <v>-3.0704000000000009E-2</v>
      </c>
      <c r="AV64" s="73">
        <f t="shared" si="32"/>
        <v>0.25650540000000011</v>
      </c>
      <c r="AW64" s="29">
        <f t="shared" si="33"/>
        <v>0.25410299999999986</v>
      </c>
      <c r="AX64" s="74">
        <f t="shared" si="34"/>
        <v>0.20950140000000006</v>
      </c>
      <c r="AY64" s="29">
        <f t="shared" si="35"/>
        <v>0.12850280000000003</v>
      </c>
      <c r="AZ64" s="29">
        <f t="shared" si="36"/>
        <v>0.19490520000000011</v>
      </c>
      <c r="BA64" s="29">
        <f t="shared" si="37"/>
        <v>0.10789839999999973</v>
      </c>
      <c r="BB64" s="73">
        <f t="shared" si="38"/>
        <v>-9.2106000000000021E-2</v>
      </c>
      <c r="BC64" s="29">
        <f t="shared" si="39"/>
        <v>-3.3036000000001842E-3</v>
      </c>
      <c r="BD64" s="74">
        <f t="shared" si="40"/>
        <v>9.8106399999999871E-2</v>
      </c>
      <c r="BE64" s="29">
        <f t="shared" si="41"/>
        <v>0.10709459999999993</v>
      </c>
      <c r="BF64" s="29">
        <f t="shared" si="42"/>
        <v>0.10470499999999988</v>
      </c>
      <c r="BG64" s="30">
        <f t="shared" si="43"/>
        <v>-1.2312600000000118E-2</v>
      </c>
      <c r="BH64" s="29">
        <f t="shared" si="44"/>
        <v>0.43130639999999987</v>
      </c>
      <c r="BI64" s="29">
        <f t="shared" si="45"/>
        <v>-0.17430079999999981</v>
      </c>
      <c r="BJ64" s="29">
        <f t="shared" si="46"/>
        <v>-0.21550960000000041</v>
      </c>
      <c r="BK64" s="30">
        <f t="shared" si="47"/>
        <v>-4.1495999999999644E-2</v>
      </c>
      <c r="BL64" s="31">
        <f t="shared" si="48"/>
        <v>1.7711333999999999</v>
      </c>
      <c r="BM64" s="32">
        <f t="shared" si="49"/>
        <v>-0.30792340000000062</v>
      </c>
      <c r="BN64" s="32">
        <f t="shared" si="50"/>
        <v>-0.92291579999999995</v>
      </c>
      <c r="BO64" s="32">
        <f t="shared" si="51"/>
        <v>-0.66311019999999909</v>
      </c>
      <c r="BP64" s="33">
        <f t="shared" si="52"/>
        <v>1.1067106000000002</v>
      </c>
      <c r="BQ64" s="32">
        <f t="shared" si="53"/>
        <v>0.49372980000000033</v>
      </c>
      <c r="BR64" s="32">
        <f t="shared" si="54"/>
        <v>-1.2033386000000004</v>
      </c>
      <c r="BS64" s="34">
        <f t="shared" si="55"/>
        <v>-0.27428580000000014</v>
      </c>
      <c r="BT64" s="32">
        <f t="shared" si="56"/>
        <v>0.90388539999999939</v>
      </c>
      <c r="BU64" s="32">
        <f t="shared" si="57"/>
        <v>0.41453100000000109</v>
      </c>
      <c r="BV64" s="32">
        <f t="shared" si="58"/>
        <v>-1.0005133999999993</v>
      </c>
      <c r="BW64" s="35">
        <f t="shared" si="59"/>
        <v>-0.1950870000000009</v>
      </c>
      <c r="BX64" s="24"/>
    </row>
    <row r="65" spans="1:76" x14ac:dyDescent="0.3">
      <c r="A65" s="24">
        <v>1</v>
      </c>
      <c r="B65" s="69">
        <v>0.72</v>
      </c>
      <c r="C65" s="70">
        <v>0.65</v>
      </c>
      <c r="D65" s="70">
        <v>0.41</v>
      </c>
      <c r="E65" s="70">
        <v>0.3</v>
      </c>
      <c r="F65" s="69">
        <v>0.52</v>
      </c>
      <c r="G65" s="70">
        <v>0.44</v>
      </c>
      <c r="H65" s="70">
        <v>0.6</v>
      </c>
      <c r="I65" s="71">
        <v>0.59</v>
      </c>
      <c r="J65" s="70">
        <v>0.47</v>
      </c>
      <c r="K65" s="70">
        <v>0.41</v>
      </c>
      <c r="L65" s="70">
        <v>0.68</v>
      </c>
      <c r="M65" s="70">
        <v>0.41</v>
      </c>
      <c r="N65" s="69">
        <v>0.49</v>
      </c>
      <c r="O65" s="70">
        <v>0.48</v>
      </c>
      <c r="P65" s="70">
        <v>0.5</v>
      </c>
      <c r="Q65" s="71">
        <v>0.31</v>
      </c>
      <c r="R65" s="57">
        <f t="shared" si="19"/>
        <v>1</v>
      </c>
      <c r="S65" s="72">
        <f t="shared" si="62"/>
        <v>0.72</v>
      </c>
      <c r="T65" s="29">
        <f t="shared" si="62"/>
        <v>0.6380015</v>
      </c>
      <c r="U65" s="29">
        <f t="shared" si="62"/>
        <v>0.4072982</v>
      </c>
      <c r="V65" s="29">
        <f t="shared" si="62"/>
        <v>0.315994</v>
      </c>
      <c r="W65" s="73">
        <f t="shared" si="62"/>
        <v>0.51840079999999999</v>
      </c>
      <c r="X65" s="29">
        <f t="shared" si="62"/>
        <v>0.44839699999999999</v>
      </c>
      <c r="Y65" s="29">
        <f t="shared" si="62"/>
        <v>0.60500599999999993</v>
      </c>
      <c r="Z65" s="29">
        <f t="shared" si="62"/>
        <v>0.59180630000000001</v>
      </c>
      <c r="AA65" s="73">
        <f t="shared" si="62"/>
        <v>0.47359759999999995</v>
      </c>
      <c r="AB65" s="29">
        <f t="shared" si="62"/>
        <v>0.39649189999999995</v>
      </c>
      <c r="AC65" s="29">
        <f t="shared" si="62"/>
        <v>0.69801800000000003</v>
      </c>
      <c r="AD65" s="29">
        <f t="shared" si="62"/>
        <v>0.36499009999999998</v>
      </c>
      <c r="AE65" s="73">
        <f t="shared" si="62"/>
        <v>0.49039879999999997</v>
      </c>
      <c r="AF65" s="29">
        <f t="shared" si="62"/>
        <v>0.47999739999999996</v>
      </c>
      <c r="AG65" s="29">
        <f t="shared" si="62"/>
        <v>0.5</v>
      </c>
      <c r="AH65" s="30">
        <f t="shared" si="60"/>
        <v>0.3327715</v>
      </c>
      <c r="AI65" s="89">
        <f t="shared" si="21"/>
        <v>0.60094635934405416</v>
      </c>
      <c r="AJ65" s="89">
        <f t="shared" si="22"/>
        <v>-0.29422588909353425</v>
      </c>
      <c r="AK65" s="5" t="s">
        <v>125</v>
      </c>
      <c r="AL65" s="5" t="s">
        <v>126</v>
      </c>
      <c r="AM65" s="57">
        <f t="shared" si="23"/>
        <v>1</v>
      </c>
      <c r="AN65" s="62" t="str">
        <f t="shared" si="24"/>
        <v>ИЛЭ</v>
      </c>
      <c r="AO65" s="63">
        <f t="shared" si="25"/>
        <v>1.5309178137731678</v>
      </c>
      <c r="AP65" s="57" t="str">
        <f t="shared" si="26"/>
        <v>ИЛИ</v>
      </c>
      <c r="AQ65" s="57" t="str">
        <f t="shared" si="27"/>
        <v/>
      </c>
      <c r="AR65" s="129">
        <f t="shared" si="28"/>
        <v>0.80792799999999976</v>
      </c>
      <c r="AS65" s="72">
        <f t="shared" si="29"/>
        <v>0.34940089999999957</v>
      </c>
      <c r="AT65" s="29">
        <f t="shared" si="30"/>
        <v>-0.36525090000000004</v>
      </c>
      <c r="AU65" s="29">
        <f t="shared" si="31"/>
        <v>0.8442696999999999</v>
      </c>
      <c r="AV65" s="73">
        <f t="shared" si="32"/>
        <v>0.45998869999999981</v>
      </c>
      <c r="AW65" s="29">
        <f t="shared" si="33"/>
        <v>1.1952670999999995</v>
      </c>
      <c r="AX65" s="74">
        <f t="shared" si="34"/>
        <v>0.53418049999999972</v>
      </c>
      <c r="AY65" s="29">
        <f t="shared" si="35"/>
        <v>0.50863849999999955</v>
      </c>
      <c r="AZ65" s="29">
        <f t="shared" si="36"/>
        <v>-0.21224629999999989</v>
      </c>
      <c r="BA65" s="29">
        <f t="shared" si="37"/>
        <v>4.7613499999999975E-2</v>
      </c>
      <c r="BB65" s="73">
        <f t="shared" si="38"/>
        <v>-0.33125729999999987</v>
      </c>
      <c r="BC65" s="29">
        <f t="shared" si="39"/>
        <v>-0.14240449999999993</v>
      </c>
      <c r="BD65" s="74">
        <f t="shared" si="40"/>
        <v>0.32260290000000003</v>
      </c>
      <c r="BE65" s="29">
        <f t="shared" si="41"/>
        <v>0.46024770000000015</v>
      </c>
      <c r="BF65" s="29">
        <f t="shared" si="42"/>
        <v>3.2985299999999829E-2</v>
      </c>
      <c r="BG65" s="30">
        <f t="shared" si="43"/>
        <v>-0.16520490000000027</v>
      </c>
      <c r="BH65" s="29">
        <f t="shared" si="44"/>
        <v>0.34400569999999964</v>
      </c>
      <c r="BI65" s="29">
        <f t="shared" si="45"/>
        <v>0.67327129999999946</v>
      </c>
      <c r="BJ65" s="29">
        <f t="shared" si="46"/>
        <v>-0.24877869999999969</v>
      </c>
      <c r="BK65" s="30">
        <f t="shared" si="47"/>
        <v>-0.76849829999999941</v>
      </c>
      <c r="BL65" s="31">
        <f t="shared" si="48"/>
        <v>3.7774820999999985</v>
      </c>
      <c r="BM65" s="32">
        <f t="shared" si="49"/>
        <v>5.0826598999999986</v>
      </c>
      <c r="BN65" s="32">
        <f t="shared" si="50"/>
        <v>-2.1206426999999994</v>
      </c>
      <c r="BO65" s="32">
        <f t="shared" si="51"/>
        <v>-3.362420499999998</v>
      </c>
      <c r="BP65" s="33">
        <f t="shared" si="52"/>
        <v>2.7762636999999977</v>
      </c>
      <c r="BQ65" s="32">
        <f t="shared" si="53"/>
        <v>-1.7048708999999986</v>
      </c>
      <c r="BR65" s="32">
        <f t="shared" si="54"/>
        <v>-3.0354994999999985</v>
      </c>
      <c r="BS65" s="34">
        <f t="shared" si="55"/>
        <v>-1.4129721000000002</v>
      </c>
      <c r="BT65" s="32">
        <f t="shared" si="56"/>
        <v>1.6157640999999985</v>
      </c>
      <c r="BU65" s="32">
        <f t="shared" si="57"/>
        <v>-9.9220500000000267E-2</v>
      </c>
      <c r="BV65" s="32">
        <f t="shared" si="58"/>
        <v>-1.8749998999999993</v>
      </c>
      <c r="BW65" s="35">
        <f t="shared" si="59"/>
        <v>-3.0186224999999989</v>
      </c>
      <c r="BX65" s="24"/>
    </row>
    <row r="66" spans="1:76" x14ac:dyDescent="0.3">
      <c r="A66" s="24">
        <v>1</v>
      </c>
      <c r="B66" s="69">
        <v>0.75</v>
      </c>
      <c r="C66" s="70">
        <v>0.36</v>
      </c>
      <c r="D66" s="70">
        <v>0.45</v>
      </c>
      <c r="E66" s="70">
        <v>0.43</v>
      </c>
      <c r="F66" s="69">
        <v>0.59</v>
      </c>
      <c r="G66" s="70">
        <v>0.27</v>
      </c>
      <c r="H66" s="70">
        <v>0.68</v>
      </c>
      <c r="I66" s="71">
        <v>0.68</v>
      </c>
      <c r="J66" s="70">
        <v>0.77</v>
      </c>
      <c r="K66" s="70">
        <v>0.25</v>
      </c>
      <c r="L66" s="70">
        <v>0.51</v>
      </c>
      <c r="M66" s="70">
        <v>0.5</v>
      </c>
      <c r="N66" s="69">
        <v>0.73</v>
      </c>
      <c r="O66" s="70">
        <v>0.35</v>
      </c>
      <c r="P66" s="70">
        <v>0.31</v>
      </c>
      <c r="Q66" s="71">
        <v>0.28999999999999998</v>
      </c>
      <c r="R66" s="57">
        <f t="shared" si="19"/>
        <v>9</v>
      </c>
      <c r="S66" s="72">
        <f t="shared" si="62"/>
        <v>0.75</v>
      </c>
      <c r="T66" s="29">
        <f t="shared" si="62"/>
        <v>0.37119859999999999</v>
      </c>
      <c r="U66" s="29">
        <f t="shared" si="62"/>
        <v>0.44849900000000004</v>
      </c>
      <c r="V66" s="29">
        <f t="shared" si="62"/>
        <v>0.43559789999999998</v>
      </c>
      <c r="W66" s="73">
        <f t="shared" si="62"/>
        <v>0.58280359999999998</v>
      </c>
      <c r="X66" s="29">
        <f t="shared" si="62"/>
        <v>0.30218850000000003</v>
      </c>
      <c r="Y66" s="29">
        <f t="shared" si="62"/>
        <v>0.68901080000000003</v>
      </c>
      <c r="Z66" s="29">
        <f t="shared" si="62"/>
        <v>0.68361260000000001</v>
      </c>
      <c r="AA66" s="73">
        <f t="shared" si="62"/>
        <v>0.73762159999999999</v>
      </c>
      <c r="AB66" s="29">
        <f t="shared" si="62"/>
        <v>0.21247749999999999</v>
      </c>
      <c r="AC66" s="29">
        <f t="shared" si="62"/>
        <v>0.51100100000000004</v>
      </c>
      <c r="AD66" s="29">
        <f t="shared" si="62"/>
        <v>0.5</v>
      </c>
      <c r="AE66" s="73">
        <f t="shared" si="62"/>
        <v>0.72082760000000001</v>
      </c>
      <c r="AF66" s="29">
        <f t="shared" si="62"/>
        <v>0.34998049999999997</v>
      </c>
      <c r="AG66" s="29">
        <f t="shared" si="62"/>
        <v>0.29097340000000005</v>
      </c>
      <c r="AH66" s="30">
        <f t="shared" si="60"/>
        <v>0.31516849999999996</v>
      </c>
      <c r="AI66" s="89">
        <f t="shared" si="21"/>
        <v>-0.233568430107157</v>
      </c>
      <c r="AJ66" s="89">
        <f t="shared" si="22"/>
        <v>0.50129107040163079</v>
      </c>
      <c r="AK66" s="5" t="s">
        <v>127</v>
      </c>
      <c r="AL66" s="5" t="s">
        <v>128</v>
      </c>
      <c r="AM66" s="57">
        <f t="shared" si="23"/>
        <v>1</v>
      </c>
      <c r="AN66" s="62" t="str">
        <f t="shared" si="24"/>
        <v>ИЛЭ</v>
      </c>
      <c r="AO66" s="63">
        <f t="shared" si="25"/>
        <v>3.2605396816102181</v>
      </c>
      <c r="AP66" s="57" t="str">
        <f t="shared" si="26"/>
        <v>СЭЭ</v>
      </c>
      <c r="AQ66" s="57" t="str">
        <f t="shared" si="27"/>
        <v>ИЭЭ</v>
      </c>
      <c r="AR66" s="129">
        <f t="shared" si="28"/>
        <v>0.79951360000000005</v>
      </c>
      <c r="AS66" s="72">
        <f t="shared" si="29"/>
        <v>0.15323469999999995</v>
      </c>
      <c r="AT66" s="29">
        <f t="shared" si="30"/>
        <v>1.5503024999999999</v>
      </c>
      <c r="AU66" s="29">
        <f t="shared" si="31"/>
        <v>1.5605129</v>
      </c>
      <c r="AV66" s="73">
        <f t="shared" si="32"/>
        <v>-0.65429389999999998</v>
      </c>
      <c r="AW66" s="29">
        <f t="shared" si="33"/>
        <v>1.2503011000000002</v>
      </c>
      <c r="AX66" s="74">
        <f t="shared" si="34"/>
        <v>0.19916490000000014</v>
      </c>
      <c r="AY66" s="29">
        <f t="shared" si="35"/>
        <v>0.62486090000000127</v>
      </c>
      <c r="AZ66" s="29">
        <f t="shared" si="36"/>
        <v>-0.53647010000000039</v>
      </c>
      <c r="BA66" s="29">
        <f t="shared" si="37"/>
        <v>3.183009999999975E-2</v>
      </c>
      <c r="BB66" s="73">
        <f t="shared" si="38"/>
        <v>-0.20508130000000002</v>
      </c>
      <c r="BC66" s="29">
        <f t="shared" si="39"/>
        <v>-8.3803899999999876E-2</v>
      </c>
      <c r="BD66" s="74">
        <f t="shared" si="40"/>
        <v>0.29518230000000006</v>
      </c>
      <c r="BE66" s="29">
        <f t="shared" si="41"/>
        <v>-0.26806809999999998</v>
      </c>
      <c r="BF66" s="29">
        <f t="shared" si="42"/>
        <v>-2.8417499999999929E-2</v>
      </c>
      <c r="BG66" s="30">
        <f t="shared" si="43"/>
        <v>0.20978430000000015</v>
      </c>
      <c r="BH66" s="29">
        <f t="shared" si="44"/>
        <v>0.12022090000000063</v>
      </c>
      <c r="BI66" s="29">
        <f t="shared" si="45"/>
        <v>1.1295009000000018</v>
      </c>
      <c r="BJ66" s="29">
        <f t="shared" si="46"/>
        <v>-5.656070000000113E-2</v>
      </c>
      <c r="BK66" s="30">
        <f t="shared" si="47"/>
        <v>-1.1931611000000015</v>
      </c>
      <c r="BL66" s="31">
        <f t="shared" si="48"/>
        <v>5.4055430999999992</v>
      </c>
      <c r="BM66" s="32">
        <f t="shared" si="49"/>
        <v>5.2172893000000018</v>
      </c>
      <c r="BN66" s="32">
        <f t="shared" si="50"/>
        <v>1.1225571000000008</v>
      </c>
      <c r="BO66" s="32">
        <f t="shared" si="51"/>
        <v>-5.5033379000000009</v>
      </c>
      <c r="BP66" s="33">
        <f t="shared" si="52"/>
        <v>-3.045879699999996</v>
      </c>
      <c r="BQ66" s="32">
        <f t="shared" si="53"/>
        <v>-4.0009095000000041</v>
      </c>
      <c r="BR66" s="32">
        <f t="shared" si="54"/>
        <v>-2.8692817000000037</v>
      </c>
      <c r="BS66" s="34">
        <f t="shared" si="55"/>
        <v>3.6740193000000039</v>
      </c>
      <c r="BT66" s="32">
        <f t="shared" si="56"/>
        <v>-2.2645957000000001</v>
      </c>
      <c r="BU66" s="32">
        <f t="shared" si="57"/>
        <v>0.33855930000000134</v>
      </c>
      <c r="BV66" s="32">
        <f t="shared" si="58"/>
        <v>-3.6505656999999996</v>
      </c>
      <c r="BW66" s="35">
        <f t="shared" si="59"/>
        <v>-0.66544950000000125</v>
      </c>
      <c r="BX66" s="24"/>
    </row>
    <row r="67" spans="1:76" x14ac:dyDescent="0.3">
      <c r="A67" s="24">
        <v>1</v>
      </c>
      <c r="B67" s="69">
        <v>0.65</v>
      </c>
      <c r="C67" s="70">
        <v>0.48</v>
      </c>
      <c r="D67" s="70">
        <v>0.49</v>
      </c>
      <c r="E67" s="70">
        <v>0.43</v>
      </c>
      <c r="F67" s="69">
        <v>0.5</v>
      </c>
      <c r="G67" s="70">
        <v>0.33</v>
      </c>
      <c r="H67" s="70">
        <v>0.61</v>
      </c>
      <c r="I67" s="71">
        <v>0.56000000000000005</v>
      </c>
      <c r="J67" s="70">
        <v>0.56999999999999995</v>
      </c>
      <c r="K67" s="70">
        <v>0.36</v>
      </c>
      <c r="L67" s="70">
        <v>0.59</v>
      </c>
      <c r="M67" s="70">
        <v>0.49</v>
      </c>
      <c r="N67" s="69">
        <v>0.62</v>
      </c>
      <c r="O67" s="70">
        <v>0.47</v>
      </c>
      <c r="P67" s="70">
        <v>0.49</v>
      </c>
      <c r="Q67" s="71">
        <v>0.35</v>
      </c>
      <c r="R67" s="57">
        <f t="shared" si="19"/>
        <v>1</v>
      </c>
      <c r="S67" s="72">
        <f t="shared" si="62"/>
        <v>0.65</v>
      </c>
      <c r="T67" s="29">
        <f t="shared" si="62"/>
        <v>0.48159979999999997</v>
      </c>
      <c r="U67" s="29">
        <f t="shared" si="62"/>
        <v>0.48969980000000002</v>
      </c>
      <c r="V67" s="29">
        <f t="shared" si="62"/>
        <v>0.43559789999999998</v>
      </c>
      <c r="W67" s="73">
        <f t="shared" si="62"/>
        <v>0.5</v>
      </c>
      <c r="X67" s="29">
        <f t="shared" si="62"/>
        <v>0.35379150000000004</v>
      </c>
      <c r="Y67" s="29">
        <f t="shared" si="62"/>
        <v>0.61550660000000001</v>
      </c>
      <c r="Z67" s="29">
        <f t="shared" si="62"/>
        <v>0.56120420000000004</v>
      </c>
      <c r="AA67" s="73">
        <f t="shared" si="62"/>
        <v>0.56160559999999993</v>
      </c>
      <c r="AB67" s="29">
        <f t="shared" si="62"/>
        <v>0.33898739999999994</v>
      </c>
      <c r="AC67" s="29">
        <f t="shared" si="62"/>
        <v>0.59900900000000001</v>
      </c>
      <c r="AD67" s="29">
        <f t="shared" si="62"/>
        <v>0.48499890000000001</v>
      </c>
      <c r="AE67" s="73">
        <f t="shared" si="62"/>
        <v>0.61521439999999994</v>
      </c>
      <c r="AF67" s="29">
        <f t="shared" si="62"/>
        <v>0.46999609999999997</v>
      </c>
      <c r="AG67" s="29">
        <f t="shared" si="62"/>
        <v>0.48899860000000001</v>
      </c>
      <c r="AH67" s="30">
        <f t="shared" si="60"/>
        <v>0.36797749999999996</v>
      </c>
      <c r="AI67" s="89">
        <f t="shared" si="21"/>
        <v>9.0142602334055147E-2</v>
      </c>
      <c r="AJ67" s="89">
        <f t="shared" si="22"/>
        <v>0.23091765142210299</v>
      </c>
      <c r="AK67" s="5" t="s">
        <v>129</v>
      </c>
      <c r="AL67" s="5" t="s">
        <v>130</v>
      </c>
      <c r="AM67" s="57">
        <f t="shared" si="23"/>
        <v>1</v>
      </c>
      <c r="AN67" s="62" t="str">
        <f t="shared" si="24"/>
        <v>ИЛЭ</v>
      </c>
      <c r="AO67" s="63">
        <f t="shared" si="25"/>
        <v>0.91345367928980181</v>
      </c>
      <c r="AP67" s="57" t="str">
        <f t="shared" si="26"/>
        <v>ИЭИ</v>
      </c>
      <c r="AQ67" s="57" t="str">
        <f t="shared" si="27"/>
        <v>ИЭЭ</v>
      </c>
      <c r="AR67" s="129">
        <f t="shared" si="28"/>
        <v>0.78797360000000005</v>
      </c>
      <c r="AS67" s="72">
        <f t="shared" si="29"/>
        <v>-7.1797700000000242E-2</v>
      </c>
      <c r="AT67" s="29">
        <f t="shared" si="30"/>
        <v>0.33900969999999986</v>
      </c>
      <c r="AU67" s="29">
        <f t="shared" si="31"/>
        <v>1.0258807000000001</v>
      </c>
      <c r="AV67" s="73">
        <f t="shared" si="32"/>
        <v>-0.16143669999999977</v>
      </c>
      <c r="AW67" s="29">
        <f t="shared" si="33"/>
        <v>0.94087070000000017</v>
      </c>
      <c r="AX67" s="74">
        <f t="shared" si="34"/>
        <v>0.11757210000000001</v>
      </c>
      <c r="AY67" s="29">
        <f t="shared" si="35"/>
        <v>0.1606122999999996</v>
      </c>
      <c r="AZ67" s="29">
        <f t="shared" si="36"/>
        <v>-1.6019100000000341E-2</v>
      </c>
      <c r="BA67" s="29">
        <f t="shared" si="37"/>
        <v>6.8809499999999579E-2</v>
      </c>
      <c r="BB67" s="73">
        <f t="shared" si="38"/>
        <v>-0.17985469999999992</v>
      </c>
      <c r="BC67" s="29">
        <f t="shared" si="39"/>
        <v>-4.8397699999999766E-2</v>
      </c>
      <c r="BD67" s="74">
        <f t="shared" si="40"/>
        <v>9.2380100000000187E-2</v>
      </c>
      <c r="BE67" s="29">
        <f t="shared" si="41"/>
        <v>7.339910000000005E-2</v>
      </c>
      <c r="BF67" s="29">
        <f t="shared" si="42"/>
        <v>-6.2018700000000093E-2</v>
      </c>
      <c r="BG67" s="30">
        <f t="shared" si="43"/>
        <v>0.10680310000000004</v>
      </c>
      <c r="BH67" s="29">
        <f t="shared" si="44"/>
        <v>0.21340269999999883</v>
      </c>
      <c r="BI67" s="29">
        <f t="shared" si="45"/>
        <v>0.10782190000000036</v>
      </c>
      <c r="BJ67" s="29">
        <f t="shared" si="46"/>
        <v>-7.5783699999999676E-2</v>
      </c>
      <c r="BK67" s="30">
        <f t="shared" si="47"/>
        <v>-0.24544089999999952</v>
      </c>
      <c r="BL67" s="31">
        <f t="shared" si="48"/>
        <v>4.0676474999999988</v>
      </c>
      <c r="BM67" s="32">
        <f t="shared" si="49"/>
        <v>3.6293381000000018</v>
      </c>
      <c r="BN67" s="32">
        <f t="shared" si="50"/>
        <v>-1.4814620999999999</v>
      </c>
      <c r="BO67" s="32">
        <f t="shared" si="51"/>
        <v>-2.1120007000000012</v>
      </c>
      <c r="BP67" s="33">
        <f t="shared" si="52"/>
        <v>-1.4391613000000008</v>
      </c>
      <c r="BQ67" s="32">
        <f t="shared" si="53"/>
        <v>-1.581220299999998</v>
      </c>
      <c r="BR67" s="32">
        <f t="shared" si="54"/>
        <v>-1.4342148999999997</v>
      </c>
      <c r="BS67" s="34">
        <f t="shared" si="55"/>
        <v>0.35107369999999816</v>
      </c>
      <c r="BT67" s="32">
        <f t="shared" si="56"/>
        <v>-0.87754330000000147</v>
      </c>
      <c r="BU67" s="32">
        <f t="shared" si="57"/>
        <v>-0.46878549999999874</v>
      </c>
      <c r="BV67" s="32">
        <f t="shared" si="58"/>
        <v>-1.995832899999999</v>
      </c>
      <c r="BW67" s="35">
        <f t="shared" si="59"/>
        <v>-0.76136110000000135</v>
      </c>
      <c r="BX67" s="24"/>
    </row>
    <row r="68" spans="1:76" x14ac:dyDescent="0.3">
      <c r="A68" s="24">
        <v>1</v>
      </c>
      <c r="B68" s="69">
        <v>0.68</v>
      </c>
      <c r="C68" s="70">
        <v>0.64</v>
      </c>
      <c r="D68" s="70">
        <v>0.44</v>
      </c>
      <c r="E68" s="70">
        <v>0.37</v>
      </c>
      <c r="F68" s="69">
        <v>0.45</v>
      </c>
      <c r="G68" s="70">
        <v>0.39</v>
      </c>
      <c r="H68" s="70">
        <v>0.55000000000000004</v>
      </c>
      <c r="I68" s="71">
        <v>0.52</v>
      </c>
      <c r="J68" s="70">
        <v>0.45</v>
      </c>
      <c r="K68" s="70">
        <v>0.38</v>
      </c>
      <c r="L68" s="70">
        <v>0.64</v>
      </c>
      <c r="M68" s="70">
        <v>0.53</v>
      </c>
      <c r="N68" s="69">
        <v>0.54</v>
      </c>
      <c r="O68" s="70">
        <v>0.51</v>
      </c>
      <c r="P68" s="70">
        <v>0.51</v>
      </c>
      <c r="Q68" s="71">
        <v>0.4</v>
      </c>
      <c r="R68" s="57">
        <f t="shared" si="19"/>
        <v>1</v>
      </c>
      <c r="S68" s="72">
        <f t="shared" si="62"/>
        <v>0.68</v>
      </c>
      <c r="T68" s="29">
        <f t="shared" si="62"/>
        <v>0.62880139999999995</v>
      </c>
      <c r="U68" s="29">
        <f t="shared" si="62"/>
        <v>0.4381988</v>
      </c>
      <c r="V68" s="29">
        <f t="shared" si="62"/>
        <v>0.38039610000000001</v>
      </c>
      <c r="W68" s="73">
        <f t="shared" si="62"/>
        <v>0.45399800000000001</v>
      </c>
      <c r="X68" s="29">
        <f t="shared" si="62"/>
        <v>0.40539449999999999</v>
      </c>
      <c r="Y68" s="29">
        <f t="shared" si="62"/>
        <v>0.55250300000000008</v>
      </c>
      <c r="Z68" s="29">
        <f t="shared" si="62"/>
        <v>0.52040140000000001</v>
      </c>
      <c r="AA68" s="73">
        <f t="shared" si="62"/>
        <v>0.45599600000000001</v>
      </c>
      <c r="AB68" s="29">
        <f t="shared" si="62"/>
        <v>0.36198920000000001</v>
      </c>
      <c r="AC68" s="29">
        <f t="shared" si="62"/>
        <v>0.65401399999999998</v>
      </c>
      <c r="AD68" s="29">
        <f t="shared" si="62"/>
        <v>0.54500330000000008</v>
      </c>
      <c r="AE68" s="73">
        <f t="shared" si="62"/>
        <v>0.53840480000000002</v>
      </c>
      <c r="AF68" s="29">
        <f t="shared" si="62"/>
        <v>0.51000129999999999</v>
      </c>
      <c r="AG68" s="29">
        <f t="shared" si="62"/>
        <v>0.51100140000000005</v>
      </c>
      <c r="AH68" s="30">
        <f t="shared" si="60"/>
        <v>0.41198500000000005</v>
      </c>
      <c r="AI68" s="89">
        <f t="shared" si="21"/>
        <v>0.49178313108959532</v>
      </c>
      <c r="AJ68" s="89">
        <f t="shared" si="22"/>
        <v>-0.24632911371882968</v>
      </c>
      <c r="AK68" s="5" t="s">
        <v>131</v>
      </c>
      <c r="AL68" s="5" t="s">
        <v>132</v>
      </c>
      <c r="AM68" s="57">
        <f t="shared" si="23"/>
        <v>1</v>
      </c>
      <c r="AN68" s="62" t="str">
        <f t="shared" si="24"/>
        <v>ИЛЭ</v>
      </c>
      <c r="AO68" s="63">
        <f t="shared" si="25"/>
        <v>0.9158699117922412</v>
      </c>
      <c r="AP68" s="57" t="str">
        <f t="shared" si="26"/>
        <v>ИЛИ</v>
      </c>
      <c r="AQ68" s="57" t="str">
        <f t="shared" si="27"/>
        <v>ЛИИ</v>
      </c>
      <c r="AR68" s="129">
        <f t="shared" si="28"/>
        <v>0.78394400000000031</v>
      </c>
      <c r="AS68" s="72">
        <f t="shared" si="29"/>
        <v>2.1082199999999829E-2</v>
      </c>
      <c r="AT68" s="29">
        <f t="shared" si="30"/>
        <v>-7.571899999999987E-2</v>
      </c>
      <c r="AU68" s="29">
        <f t="shared" si="31"/>
        <v>0.52014380000000016</v>
      </c>
      <c r="AV68" s="73">
        <f t="shared" si="32"/>
        <v>0.53230699999999997</v>
      </c>
      <c r="AW68" s="29">
        <f t="shared" si="33"/>
        <v>1.2101701999999999</v>
      </c>
      <c r="AX68" s="74">
        <f t="shared" si="34"/>
        <v>0.19726660000000018</v>
      </c>
      <c r="AY68" s="29">
        <f t="shared" si="35"/>
        <v>7.1298199999999645E-2</v>
      </c>
      <c r="AZ68" s="29">
        <f t="shared" si="36"/>
        <v>0.14948940000000033</v>
      </c>
      <c r="BA68" s="29">
        <f t="shared" si="37"/>
        <v>0.24070940000000052</v>
      </c>
      <c r="BB68" s="73">
        <f t="shared" si="38"/>
        <v>-0.14073099999999972</v>
      </c>
      <c r="BC68" s="29">
        <f t="shared" si="39"/>
        <v>-4.7301399999999827E-2</v>
      </c>
      <c r="BD68" s="74">
        <f t="shared" si="40"/>
        <v>0.10389379999999981</v>
      </c>
      <c r="BE68" s="29">
        <f t="shared" si="41"/>
        <v>9.5514600000000005E-2</v>
      </c>
      <c r="BF68" s="29">
        <f t="shared" si="42"/>
        <v>-7.8714999999999868E-2</v>
      </c>
      <c r="BG68" s="30">
        <f t="shared" si="43"/>
        <v>3.2503000000000171E-2</v>
      </c>
      <c r="BH68" s="29">
        <f t="shared" si="44"/>
        <v>0.46149700000000049</v>
      </c>
      <c r="BI68" s="29">
        <f t="shared" si="45"/>
        <v>-0.3189006000000012</v>
      </c>
      <c r="BJ68" s="29">
        <f t="shared" si="46"/>
        <v>1.9921800000000545E-2</v>
      </c>
      <c r="BK68" s="30">
        <f t="shared" si="47"/>
        <v>-0.16251819999999984</v>
      </c>
      <c r="BL68" s="31">
        <f t="shared" si="48"/>
        <v>4.5444857999999995</v>
      </c>
      <c r="BM68" s="32">
        <f t="shared" si="49"/>
        <v>3.7568229999999989</v>
      </c>
      <c r="BN68" s="32">
        <f t="shared" si="50"/>
        <v>-3.6134718000000006</v>
      </c>
      <c r="BO68" s="32">
        <f t="shared" si="51"/>
        <v>-2.607261799999999</v>
      </c>
      <c r="BP68" s="33">
        <f t="shared" si="52"/>
        <v>1.3874729999999986</v>
      </c>
      <c r="BQ68" s="32">
        <f t="shared" si="53"/>
        <v>0.76608140000000124</v>
      </c>
      <c r="BR68" s="32">
        <f t="shared" si="54"/>
        <v>-2.2341581999999991</v>
      </c>
      <c r="BS68" s="34">
        <f t="shared" si="55"/>
        <v>-1.9999714000000006</v>
      </c>
      <c r="BT68" s="32">
        <f t="shared" si="56"/>
        <v>0.89058540000000164</v>
      </c>
      <c r="BU68" s="32">
        <f t="shared" si="57"/>
        <v>-0.74727340000000086</v>
      </c>
      <c r="BV68" s="32">
        <f t="shared" si="58"/>
        <v>-1.7372706000000022</v>
      </c>
      <c r="BW68" s="35">
        <f t="shared" si="59"/>
        <v>-0.48661659999999884</v>
      </c>
      <c r="BX68" s="24"/>
    </row>
    <row r="69" spans="1:76" x14ac:dyDescent="0.3">
      <c r="A69" s="24">
        <v>1</v>
      </c>
      <c r="B69" s="69">
        <v>0.63</v>
      </c>
      <c r="C69" s="70">
        <v>0.6</v>
      </c>
      <c r="D69" s="70">
        <v>0.41</v>
      </c>
      <c r="E69" s="70">
        <v>0.43</v>
      </c>
      <c r="F69" s="69">
        <v>0.49</v>
      </c>
      <c r="G69" s="70">
        <v>0.47</v>
      </c>
      <c r="H69" s="70">
        <v>0.47</v>
      </c>
      <c r="I69" s="71">
        <v>0.59</v>
      </c>
      <c r="J69" s="70">
        <v>0.5</v>
      </c>
      <c r="K69" s="70">
        <v>0.5</v>
      </c>
      <c r="L69" s="70">
        <v>0.53</v>
      </c>
      <c r="M69" s="70">
        <v>0.45</v>
      </c>
      <c r="N69" s="69">
        <v>0.5</v>
      </c>
      <c r="O69" s="70">
        <v>0.5</v>
      </c>
      <c r="P69" s="70">
        <v>0.44</v>
      </c>
      <c r="Q69" s="71">
        <v>0.45</v>
      </c>
      <c r="R69" s="57">
        <f t="shared" si="19"/>
        <v>1</v>
      </c>
      <c r="S69" s="72">
        <f t="shared" si="62"/>
        <v>0.63</v>
      </c>
      <c r="T69" s="29">
        <f t="shared" si="62"/>
        <v>0.592001</v>
      </c>
      <c r="U69" s="29">
        <f t="shared" si="62"/>
        <v>0.4072982</v>
      </c>
      <c r="V69" s="29">
        <f t="shared" si="62"/>
        <v>0.43559789999999998</v>
      </c>
      <c r="W69" s="73">
        <f t="shared" si="62"/>
        <v>0.4907996</v>
      </c>
      <c r="X69" s="29">
        <f t="shared" si="62"/>
        <v>0.47419849999999997</v>
      </c>
      <c r="Y69" s="29">
        <f t="shared" si="62"/>
        <v>0.46849819999999998</v>
      </c>
      <c r="Z69" s="29">
        <f t="shared" si="62"/>
        <v>0.59180630000000001</v>
      </c>
      <c r="AA69" s="73">
        <f t="shared" si="62"/>
        <v>0.5</v>
      </c>
      <c r="AB69" s="29">
        <f t="shared" si="62"/>
        <v>0.5</v>
      </c>
      <c r="AC69" s="29">
        <f t="shared" si="62"/>
        <v>0.533003</v>
      </c>
      <c r="AD69" s="29">
        <f t="shared" si="62"/>
        <v>0.4249945</v>
      </c>
      <c r="AE69" s="73">
        <f t="shared" si="62"/>
        <v>0.5</v>
      </c>
      <c r="AF69" s="29">
        <f t="shared" si="62"/>
        <v>0.5</v>
      </c>
      <c r="AG69" s="29">
        <f t="shared" si="62"/>
        <v>0.43399160000000003</v>
      </c>
      <c r="AH69" s="30">
        <f t="shared" si="60"/>
        <v>0.45599250000000002</v>
      </c>
      <c r="AI69" s="89">
        <f t="shared" si="21"/>
        <v>0.3599855138208321</v>
      </c>
      <c r="AJ69" s="89">
        <f t="shared" si="22"/>
        <v>-0.16840769350273269</v>
      </c>
      <c r="AK69" s="5" t="s">
        <v>133</v>
      </c>
      <c r="AL69" s="5" t="s">
        <v>134</v>
      </c>
      <c r="AM69" s="57">
        <f t="shared" si="23"/>
        <v>1</v>
      </c>
      <c r="AN69" s="62" t="str">
        <f t="shared" si="24"/>
        <v>ИЛЭ</v>
      </c>
      <c r="AO69" s="63">
        <f t="shared" si="25"/>
        <v>0.40697672053796968</v>
      </c>
      <c r="AP69" s="57" t="str">
        <f t="shared" si="26"/>
        <v>ЛИИ</v>
      </c>
      <c r="AQ69" s="57" t="str">
        <f t="shared" si="27"/>
        <v>ЭИЭ</v>
      </c>
      <c r="AR69" s="129">
        <f t="shared" si="28"/>
        <v>0.78199600000000002</v>
      </c>
      <c r="AS69" s="72">
        <f t="shared" si="29"/>
        <v>0.43581689999999995</v>
      </c>
      <c r="AT69" s="29">
        <f t="shared" si="30"/>
        <v>0.12020030000000015</v>
      </c>
      <c r="AU69" s="29">
        <f t="shared" si="31"/>
        <v>-1.1000100000000068E-2</v>
      </c>
      <c r="AV69" s="73">
        <f t="shared" si="32"/>
        <v>0.13178010000000018</v>
      </c>
      <c r="AW69" s="29">
        <f t="shared" si="33"/>
        <v>0.54242470000000009</v>
      </c>
      <c r="AX69" s="74">
        <f t="shared" si="34"/>
        <v>0.40639790000000009</v>
      </c>
      <c r="AY69" s="29">
        <f t="shared" si="35"/>
        <v>0.24221809999999955</v>
      </c>
      <c r="AZ69" s="29">
        <f t="shared" si="36"/>
        <v>-2.8418899999999581E-2</v>
      </c>
      <c r="BA69" s="29">
        <f t="shared" si="37"/>
        <v>0.10760789999999998</v>
      </c>
      <c r="BB69" s="73">
        <f t="shared" si="38"/>
        <v>-0.18301529999999999</v>
      </c>
      <c r="BC69" s="29">
        <f t="shared" si="39"/>
        <v>-1.3603099999999979E-2</v>
      </c>
      <c r="BD69" s="74">
        <f t="shared" si="40"/>
        <v>0.24641569999999996</v>
      </c>
      <c r="BE69" s="29">
        <f t="shared" si="41"/>
        <v>0.29221550000000018</v>
      </c>
      <c r="BF69" s="29">
        <f t="shared" si="42"/>
        <v>5.6398899999999919E-2</v>
      </c>
      <c r="BG69" s="30">
        <f t="shared" si="43"/>
        <v>-0.20361989999999996</v>
      </c>
      <c r="BH69" s="29">
        <f t="shared" si="44"/>
        <v>0.32140709999999995</v>
      </c>
      <c r="BI69" s="29">
        <f t="shared" si="45"/>
        <v>0.16302909999999915</v>
      </c>
      <c r="BJ69" s="29">
        <f t="shared" si="46"/>
        <v>-0.10619129999999999</v>
      </c>
      <c r="BK69" s="30">
        <f t="shared" si="47"/>
        <v>-0.37824489999999911</v>
      </c>
      <c r="BL69" s="31">
        <f t="shared" si="48"/>
        <v>2.0870345000000015</v>
      </c>
      <c r="BM69" s="32">
        <f t="shared" si="49"/>
        <v>1.145513499999999</v>
      </c>
      <c r="BN69" s="32">
        <f t="shared" si="50"/>
        <v>-0.99700030000000162</v>
      </c>
      <c r="BO69" s="32">
        <f t="shared" si="51"/>
        <v>-2.2795480999999991</v>
      </c>
      <c r="BP69" s="33">
        <f t="shared" si="52"/>
        <v>1.4486112999999992</v>
      </c>
      <c r="BQ69" s="32">
        <f t="shared" si="53"/>
        <v>-0.63593049999999784</v>
      </c>
      <c r="BR69" s="32">
        <f t="shared" si="54"/>
        <v>-0.7953778999999993</v>
      </c>
      <c r="BS69" s="34">
        <f t="shared" si="55"/>
        <v>2.6697499999998375E-2</v>
      </c>
      <c r="BT69" s="32">
        <f t="shared" si="56"/>
        <v>1.8686341</v>
      </c>
      <c r="BU69" s="32">
        <f t="shared" si="57"/>
        <v>0.5917535000000006</v>
      </c>
      <c r="BV69" s="32">
        <f t="shared" si="58"/>
        <v>-1.2154007000000004</v>
      </c>
      <c r="BW69" s="35">
        <f t="shared" si="59"/>
        <v>-1.2009865000000004</v>
      </c>
      <c r="BX69" s="24"/>
    </row>
    <row r="70" spans="1:76" x14ac:dyDescent="0.3">
      <c r="A70" s="24">
        <v>1</v>
      </c>
      <c r="B70" s="69">
        <v>0.75</v>
      </c>
      <c r="C70" s="70">
        <v>0.77</v>
      </c>
      <c r="D70" s="70">
        <v>0.42</v>
      </c>
      <c r="E70" s="70">
        <v>0.3</v>
      </c>
      <c r="F70" s="69">
        <v>0.44</v>
      </c>
      <c r="G70" s="70">
        <v>0.47</v>
      </c>
      <c r="H70" s="70">
        <v>0.49</v>
      </c>
      <c r="I70" s="71">
        <v>0.45</v>
      </c>
      <c r="J70" s="70">
        <v>0.35</v>
      </c>
      <c r="K70" s="70">
        <v>0.38</v>
      </c>
      <c r="L70" s="70">
        <v>0.68</v>
      </c>
      <c r="M70" s="70">
        <v>0.53</v>
      </c>
      <c r="N70" s="69">
        <v>0.46</v>
      </c>
      <c r="O70" s="70">
        <v>0.52</v>
      </c>
      <c r="P70" s="70">
        <v>0.61</v>
      </c>
      <c r="Q70" s="71">
        <v>0.41</v>
      </c>
      <c r="R70" s="57">
        <f t="shared" si="19"/>
        <v>2</v>
      </c>
      <c r="S70" s="72">
        <f t="shared" si="62"/>
        <v>0.75</v>
      </c>
      <c r="T70" s="29">
        <f t="shared" si="62"/>
        <v>0.74840269999999998</v>
      </c>
      <c r="U70" s="29">
        <f t="shared" si="62"/>
        <v>0.41759839999999998</v>
      </c>
      <c r="V70" s="29">
        <f t="shared" si="62"/>
        <v>0.315994</v>
      </c>
      <c r="W70" s="73">
        <f t="shared" si="62"/>
        <v>0.44479760000000002</v>
      </c>
      <c r="X70" s="29">
        <f t="shared" si="62"/>
        <v>0.47419849999999997</v>
      </c>
      <c r="Y70" s="29">
        <f t="shared" si="62"/>
        <v>0.48949939999999997</v>
      </c>
      <c r="Z70" s="29">
        <f t="shared" si="62"/>
        <v>0.44899650000000002</v>
      </c>
      <c r="AA70" s="73">
        <f t="shared" si="62"/>
        <v>0.36798799999999998</v>
      </c>
      <c r="AB70" s="29">
        <f t="shared" si="62"/>
        <v>0.36198920000000001</v>
      </c>
      <c r="AC70" s="29">
        <f t="shared" si="62"/>
        <v>0.69801800000000003</v>
      </c>
      <c r="AD70" s="29">
        <f t="shared" si="62"/>
        <v>0.54500330000000008</v>
      </c>
      <c r="AE70" s="73">
        <f t="shared" si="62"/>
        <v>0.46159520000000004</v>
      </c>
      <c r="AF70" s="29">
        <f t="shared" si="62"/>
        <v>0.52000259999999998</v>
      </c>
      <c r="AG70" s="29">
        <f t="shared" si="62"/>
        <v>0.6210154</v>
      </c>
      <c r="AH70" s="30">
        <f t="shared" si="60"/>
        <v>0.42078649999999995</v>
      </c>
      <c r="AI70" s="89">
        <f t="shared" si="21"/>
        <v>0.71860420073591025</v>
      </c>
      <c r="AJ70" s="89">
        <f t="shared" si="22"/>
        <v>-0.49283751976104689</v>
      </c>
      <c r="AK70" s="5" t="s">
        <v>135</v>
      </c>
      <c r="AL70" s="5" t="s">
        <v>136</v>
      </c>
      <c r="AM70" s="57">
        <f t="shared" si="23"/>
        <v>1</v>
      </c>
      <c r="AN70" s="62" t="str">
        <f t="shared" si="24"/>
        <v>ИЛЭ</v>
      </c>
      <c r="AO70" s="63">
        <f t="shared" si="25"/>
        <v>1.8088057996930296</v>
      </c>
      <c r="AP70" s="57" t="str">
        <f t="shared" si="26"/>
        <v>ЛИИ</v>
      </c>
      <c r="AQ70" s="57" t="str">
        <f t="shared" si="27"/>
        <v>ИЛИ</v>
      </c>
      <c r="AR70" s="129">
        <f t="shared" si="28"/>
        <v>0.75638920000000009</v>
      </c>
      <c r="AS70" s="72">
        <f t="shared" si="29"/>
        <v>0.1720623</v>
      </c>
      <c r="AT70" s="29">
        <f t="shared" si="30"/>
        <v>-0.57556309999999988</v>
      </c>
      <c r="AU70" s="29">
        <f t="shared" si="31"/>
        <v>0.41513870000000008</v>
      </c>
      <c r="AV70" s="73">
        <f t="shared" si="32"/>
        <v>1.3185587000000001</v>
      </c>
      <c r="AW70" s="29">
        <f t="shared" si="33"/>
        <v>1.2371501000000003</v>
      </c>
      <c r="AX70" s="74">
        <f t="shared" si="34"/>
        <v>0.33147009999999988</v>
      </c>
      <c r="AY70" s="29">
        <f t="shared" si="35"/>
        <v>9.3088900000000252E-2</v>
      </c>
      <c r="AZ70" s="29">
        <f t="shared" si="36"/>
        <v>0.42490429999999979</v>
      </c>
      <c r="BA70" s="29">
        <f t="shared" si="37"/>
        <v>0.32410190000000016</v>
      </c>
      <c r="BB70" s="73">
        <f t="shared" si="38"/>
        <v>-0.18653130000000007</v>
      </c>
      <c r="BC70" s="29">
        <f t="shared" si="39"/>
        <v>7.4907700000000188E-2</v>
      </c>
      <c r="BD70" s="74">
        <f t="shared" si="40"/>
        <v>0.10929169999999983</v>
      </c>
      <c r="BE70" s="29">
        <f t="shared" si="41"/>
        <v>0.23574130000000015</v>
      </c>
      <c r="BF70" s="29">
        <f t="shared" si="42"/>
        <v>-0.14172370000000012</v>
      </c>
      <c r="BG70" s="30">
        <f t="shared" si="43"/>
        <v>8.1517099999999787E-2</v>
      </c>
      <c r="BH70" s="29">
        <f t="shared" si="44"/>
        <v>0.84209510000000021</v>
      </c>
      <c r="BI70" s="29">
        <f t="shared" si="45"/>
        <v>-0.6559172999999997</v>
      </c>
      <c r="BJ70" s="29">
        <f t="shared" si="46"/>
        <v>-0.19389129999999988</v>
      </c>
      <c r="BK70" s="30">
        <f t="shared" si="47"/>
        <v>7.7134999999993736E-3</v>
      </c>
      <c r="BL70" s="31">
        <f t="shared" si="48"/>
        <v>4.9978011000000002</v>
      </c>
      <c r="BM70" s="32">
        <f t="shared" si="49"/>
        <v>3.2553769000000017</v>
      </c>
      <c r="BN70" s="32">
        <f t="shared" si="50"/>
        <v>-4.9745252999999998</v>
      </c>
      <c r="BO70" s="32">
        <f t="shared" si="51"/>
        <v>-1.6180979000000013</v>
      </c>
      <c r="BP70" s="33">
        <f t="shared" si="52"/>
        <v>4.5674295000000011</v>
      </c>
      <c r="BQ70" s="32">
        <f t="shared" si="53"/>
        <v>2.5136453000000003</v>
      </c>
      <c r="BR70" s="32">
        <f t="shared" si="54"/>
        <v>-3.9024561000000002</v>
      </c>
      <c r="BS70" s="34">
        <f t="shared" si="55"/>
        <v>-4.8391734999999994</v>
      </c>
      <c r="BT70" s="32">
        <f t="shared" si="56"/>
        <v>2.2992027000000004</v>
      </c>
      <c r="BU70" s="32">
        <f t="shared" si="57"/>
        <v>-1.1406595000000008</v>
      </c>
      <c r="BV70" s="32">
        <f t="shared" si="58"/>
        <v>-1.6342293000000003</v>
      </c>
      <c r="BW70" s="35">
        <f t="shared" si="59"/>
        <v>-1.1848686999999991</v>
      </c>
      <c r="BX70" s="24"/>
    </row>
    <row r="71" spans="1:76" x14ac:dyDescent="0.3">
      <c r="A71" s="24">
        <v>1</v>
      </c>
      <c r="B71" s="69">
        <v>0.74</v>
      </c>
      <c r="C71" s="70">
        <v>0.35</v>
      </c>
      <c r="D71" s="70">
        <v>0.38</v>
      </c>
      <c r="E71" s="70">
        <v>0.48</v>
      </c>
      <c r="F71" s="69">
        <v>0.66</v>
      </c>
      <c r="G71" s="70">
        <v>0.34</v>
      </c>
      <c r="H71" s="70">
        <v>0.49</v>
      </c>
      <c r="I71" s="71">
        <v>0.64</v>
      </c>
      <c r="J71" s="70">
        <v>0.77</v>
      </c>
      <c r="K71" s="70">
        <v>0.27</v>
      </c>
      <c r="L71" s="70">
        <v>0.48</v>
      </c>
      <c r="M71" s="70">
        <v>0.59</v>
      </c>
      <c r="N71" s="69">
        <v>0.67</v>
      </c>
      <c r="O71" s="70">
        <v>0.3</v>
      </c>
      <c r="P71" s="70">
        <v>0.33</v>
      </c>
      <c r="Q71" s="71">
        <v>0.46</v>
      </c>
      <c r="R71" s="57">
        <f t="shared" si="19"/>
        <v>9</v>
      </c>
      <c r="S71" s="72">
        <f t="shared" si="62"/>
        <v>0.74</v>
      </c>
      <c r="T71" s="29">
        <f t="shared" si="62"/>
        <v>0.3619985</v>
      </c>
      <c r="U71" s="29">
        <f t="shared" si="62"/>
        <v>0.3763976</v>
      </c>
      <c r="V71" s="29">
        <f t="shared" si="62"/>
        <v>0.48159940000000001</v>
      </c>
      <c r="W71" s="73">
        <f t="shared" si="62"/>
        <v>0.64720639999999996</v>
      </c>
      <c r="X71" s="29">
        <f t="shared" si="62"/>
        <v>0.36239200000000005</v>
      </c>
      <c r="Y71" s="29">
        <f t="shared" si="62"/>
        <v>0.48949939999999997</v>
      </c>
      <c r="Z71" s="29">
        <f t="shared" si="62"/>
        <v>0.64280979999999999</v>
      </c>
      <c r="AA71" s="73">
        <f t="shared" si="62"/>
        <v>0.73762159999999999</v>
      </c>
      <c r="AB71" s="29">
        <f t="shared" si="62"/>
        <v>0.2354793</v>
      </c>
      <c r="AC71" s="29">
        <f t="shared" si="62"/>
        <v>0.47799799999999998</v>
      </c>
      <c r="AD71" s="29">
        <f t="shared" si="62"/>
        <v>0.63500990000000002</v>
      </c>
      <c r="AE71" s="73">
        <f t="shared" si="62"/>
        <v>0.66322040000000004</v>
      </c>
      <c r="AF71" s="29">
        <f t="shared" si="62"/>
        <v>0.29997399999999996</v>
      </c>
      <c r="AG71" s="29">
        <f t="shared" si="62"/>
        <v>0.31297620000000004</v>
      </c>
      <c r="AH71" s="30">
        <f t="shared" si="60"/>
        <v>0.46479400000000004</v>
      </c>
      <c r="AI71" s="89">
        <f t="shared" si="21"/>
        <v>-0.4111272479866605</v>
      </c>
      <c r="AJ71" s="89">
        <f t="shared" si="22"/>
        <v>0.53702610566468667</v>
      </c>
      <c r="AK71" s="5" t="s">
        <v>137</v>
      </c>
      <c r="AL71" s="5" t="s">
        <v>138</v>
      </c>
      <c r="AM71" s="57">
        <f t="shared" si="23"/>
        <v>1</v>
      </c>
      <c r="AN71" s="62" t="str">
        <f t="shared" si="24"/>
        <v>ИЛЭ</v>
      </c>
      <c r="AO71" s="63">
        <f t="shared" si="25"/>
        <v>2.6738101078958287</v>
      </c>
      <c r="AP71" s="57" t="str">
        <f t="shared" si="26"/>
        <v>СЭЭ</v>
      </c>
      <c r="AQ71" s="57" t="str">
        <f t="shared" si="27"/>
        <v>ИЭЭ</v>
      </c>
      <c r="AR71" s="129">
        <f t="shared" si="28"/>
        <v>0.7495136</v>
      </c>
      <c r="AS71" s="72">
        <f t="shared" si="29"/>
        <v>0.16680790000000023</v>
      </c>
      <c r="AT71" s="29">
        <f t="shared" si="30"/>
        <v>2.0955465000000002</v>
      </c>
      <c r="AU71" s="29">
        <f t="shared" si="31"/>
        <v>0.96086269999999996</v>
      </c>
      <c r="AV71" s="73">
        <f t="shared" si="32"/>
        <v>7.5773500000000493E-2</v>
      </c>
      <c r="AW71" s="29">
        <f t="shared" si="33"/>
        <v>0.69204350000000014</v>
      </c>
      <c r="AX71" s="74">
        <f t="shared" si="34"/>
        <v>4.1381100000000171E-2</v>
      </c>
      <c r="AY71" s="29">
        <f t="shared" si="35"/>
        <v>0.27482970000000029</v>
      </c>
      <c r="AZ71" s="29">
        <f t="shared" si="36"/>
        <v>-0.52705629999999959</v>
      </c>
      <c r="BA71" s="29">
        <f t="shared" si="37"/>
        <v>0.16323210000000021</v>
      </c>
      <c r="BB71" s="73">
        <f t="shared" si="38"/>
        <v>-0.1522553000000002</v>
      </c>
      <c r="BC71" s="29">
        <f t="shared" si="39"/>
        <v>7.5939000000002643E-3</v>
      </c>
      <c r="BD71" s="74">
        <f t="shared" si="40"/>
        <v>0.27499750000000001</v>
      </c>
      <c r="BE71" s="29">
        <f t="shared" si="41"/>
        <v>-0.25289030000000012</v>
      </c>
      <c r="BF71" s="29">
        <f t="shared" si="42"/>
        <v>-9.9011499999999919E-2</v>
      </c>
      <c r="BG71" s="30">
        <f t="shared" si="43"/>
        <v>0.18916850000000007</v>
      </c>
      <c r="BH71" s="29">
        <f t="shared" si="44"/>
        <v>-8.8994499999999088E-2</v>
      </c>
      <c r="BI71" s="29">
        <f t="shared" si="45"/>
        <v>0.63865389999999966</v>
      </c>
      <c r="BJ71" s="29">
        <f t="shared" si="46"/>
        <v>0.41545869999999951</v>
      </c>
      <c r="BK71" s="30">
        <f t="shared" si="47"/>
        <v>-0.96511810000000009</v>
      </c>
      <c r="BL71" s="31">
        <f t="shared" si="48"/>
        <v>3.7181787000000019</v>
      </c>
      <c r="BM71" s="32">
        <f t="shared" si="49"/>
        <v>2.3558076999999988</v>
      </c>
      <c r="BN71" s="32">
        <f t="shared" si="50"/>
        <v>2.7282554999999986</v>
      </c>
      <c r="BO71" s="32">
        <f t="shared" si="51"/>
        <v>-4.9587911</v>
      </c>
      <c r="BP71" s="33">
        <f t="shared" si="52"/>
        <v>-1.8377916999999977</v>
      </c>
      <c r="BQ71" s="32">
        <f t="shared" si="53"/>
        <v>0.37070730000000063</v>
      </c>
      <c r="BR71" s="32">
        <f t="shared" si="54"/>
        <v>-3.9414109000000019</v>
      </c>
      <c r="BS71" s="34">
        <f t="shared" si="55"/>
        <v>1.5650444999999995</v>
      </c>
      <c r="BT71" s="32">
        <f t="shared" si="56"/>
        <v>-2.2757616999999986</v>
      </c>
      <c r="BU71" s="32">
        <f t="shared" si="57"/>
        <v>0.60232289999999977</v>
      </c>
      <c r="BV71" s="32">
        <f t="shared" si="58"/>
        <v>-3.5034409000000011</v>
      </c>
      <c r="BW71" s="35">
        <f t="shared" si="59"/>
        <v>1.3334289000000004</v>
      </c>
      <c r="BX71" s="24"/>
    </row>
    <row r="72" spans="1:76" x14ac:dyDescent="0.3">
      <c r="A72" s="24">
        <v>1</v>
      </c>
      <c r="B72" s="69">
        <v>0.66</v>
      </c>
      <c r="C72" s="70">
        <v>0.51</v>
      </c>
      <c r="D72" s="70">
        <v>0.31</v>
      </c>
      <c r="E72" s="70">
        <v>0.45</v>
      </c>
      <c r="F72" s="69">
        <v>0.65</v>
      </c>
      <c r="G72" s="70">
        <v>0.53</v>
      </c>
      <c r="H72" s="70">
        <v>0.34</v>
      </c>
      <c r="I72" s="71">
        <v>0.61</v>
      </c>
      <c r="J72" s="70">
        <v>0.61</v>
      </c>
      <c r="K72" s="70">
        <v>0.44</v>
      </c>
      <c r="L72" s="70">
        <v>0.5</v>
      </c>
      <c r="M72" s="70">
        <v>0.57999999999999996</v>
      </c>
      <c r="N72" s="69">
        <v>0.47</v>
      </c>
      <c r="O72" s="70">
        <v>0.34</v>
      </c>
      <c r="P72" s="70">
        <v>0.37</v>
      </c>
      <c r="Q72" s="71">
        <v>0.57999999999999996</v>
      </c>
      <c r="R72" s="57">
        <f t="shared" si="19"/>
        <v>1</v>
      </c>
      <c r="S72" s="72">
        <f t="shared" si="62"/>
        <v>0.66</v>
      </c>
      <c r="T72" s="29">
        <f t="shared" si="62"/>
        <v>0.50920010000000004</v>
      </c>
      <c r="U72" s="29">
        <f t="shared" si="62"/>
        <v>0.30429620000000002</v>
      </c>
      <c r="V72" s="29">
        <f t="shared" si="62"/>
        <v>0.45399850000000003</v>
      </c>
      <c r="W72" s="73">
        <f t="shared" si="62"/>
        <v>0.63800600000000007</v>
      </c>
      <c r="X72" s="29">
        <f t="shared" si="62"/>
        <v>0.52580150000000003</v>
      </c>
      <c r="Y72" s="29">
        <f t="shared" si="62"/>
        <v>0.33199040000000002</v>
      </c>
      <c r="Z72" s="29">
        <f t="shared" si="62"/>
        <v>0.61220770000000002</v>
      </c>
      <c r="AA72" s="73">
        <f t="shared" si="62"/>
        <v>0.59680880000000003</v>
      </c>
      <c r="AB72" s="29">
        <f t="shared" si="62"/>
        <v>0.43099460000000001</v>
      </c>
      <c r="AC72" s="29">
        <f t="shared" si="62"/>
        <v>0.5</v>
      </c>
      <c r="AD72" s="29">
        <f t="shared" si="62"/>
        <v>0.62000879999999992</v>
      </c>
      <c r="AE72" s="73">
        <f t="shared" si="62"/>
        <v>0.47119639999999996</v>
      </c>
      <c r="AF72" s="29">
        <f t="shared" si="62"/>
        <v>0.33997920000000004</v>
      </c>
      <c r="AG72" s="29">
        <f t="shared" si="62"/>
        <v>0.35698180000000002</v>
      </c>
      <c r="AH72" s="30">
        <f t="shared" si="60"/>
        <v>0.57041199999999992</v>
      </c>
      <c r="AI72" s="89">
        <f t="shared" si="21"/>
        <v>-0.23715843023512614</v>
      </c>
      <c r="AJ72" s="89">
        <f t="shared" si="22"/>
        <v>0.13932415756090977</v>
      </c>
      <c r="AK72" s="5" t="s">
        <v>139</v>
      </c>
      <c r="AL72" s="5" t="s">
        <v>140</v>
      </c>
      <c r="AM72" s="57">
        <f t="shared" si="23"/>
        <v>1</v>
      </c>
      <c r="AN72" s="62" t="str">
        <f t="shared" si="24"/>
        <v>ИЛЭ</v>
      </c>
      <c r="AO72" s="63">
        <f t="shared" si="25"/>
        <v>1.3775512201401992</v>
      </c>
      <c r="AP72" s="57" t="str">
        <f t="shared" si="26"/>
        <v>СЛЭ</v>
      </c>
      <c r="AQ72" s="57" t="str">
        <f t="shared" si="27"/>
        <v>ЛИЭ</v>
      </c>
      <c r="AR72" s="129">
        <f t="shared" si="28"/>
        <v>0.74797599999999986</v>
      </c>
      <c r="AS72" s="72">
        <f t="shared" si="29"/>
        <v>0.42209120000000011</v>
      </c>
      <c r="AT72" s="29">
        <f t="shared" si="30"/>
        <v>1.3233943999999997</v>
      </c>
      <c r="AU72" s="29">
        <f t="shared" si="31"/>
        <v>-0.2033227999999998</v>
      </c>
      <c r="AV72" s="73">
        <f t="shared" si="32"/>
        <v>0.83893839999999997</v>
      </c>
      <c r="AW72" s="29">
        <f t="shared" si="33"/>
        <v>0.16728319999999997</v>
      </c>
      <c r="AX72" s="74">
        <f t="shared" si="34"/>
        <v>0.21530880000000019</v>
      </c>
      <c r="AY72" s="29">
        <f t="shared" si="35"/>
        <v>0.14911880000000055</v>
      </c>
      <c r="AZ72" s="29">
        <f t="shared" si="36"/>
        <v>-0.58975360000000032</v>
      </c>
      <c r="BA72" s="29">
        <f t="shared" si="37"/>
        <v>0.22873199999999994</v>
      </c>
      <c r="BB72" s="73">
        <f t="shared" si="38"/>
        <v>-0.13050760000000006</v>
      </c>
      <c r="BC72" s="29">
        <f t="shared" si="39"/>
        <v>4.1091999999999906E-2</v>
      </c>
      <c r="BD72" s="74">
        <f t="shared" si="40"/>
        <v>0.29712880000000008</v>
      </c>
      <c r="BE72" s="29">
        <f t="shared" si="41"/>
        <v>6.2453600000000109E-2</v>
      </c>
      <c r="BF72" s="29">
        <f t="shared" si="42"/>
        <v>-3.3095200000000213E-2</v>
      </c>
      <c r="BG72" s="30">
        <f t="shared" si="43"/>
        <v>-0.15074399999999999</v>
      </c>
      <c r="BH72" s="29">
        <f t="shared" si="44"/>
        <v>-0.21190279999999984</v>
      </c>
      <c r="BI72" s="29">
        <f t="shared" si="45"/>
        <v>0.51014040000000094</v>
      </c>
      <c r="BJ72" s="29">
        <f t="shared" si="46"/>
        <v>0.66936679999999971</v>
      </c>
      <c r="BK72" s="30">
        <f t="shared" si="47"/>
        <v>-0.96760440000000081</v>
      </c>
      <c r="BL72" s="31">
        <f t="shared" si="48"/>
        <v>0.27475159999999899</v>
      </c>
      <c r="BM72" s="32">
        <f t="shared" si="49"/>
        <v>0.3223020000000012</v>
      </c>
      <c r="BN72" s="32">
        <f t="shared" si="50"/>
        <v>2.8095740000000013</v>
      </c>
      <c r="BO72" s="32">
        <f t="shared" si="51"/>
        <v>-4.2199188000000003</v>
      </c>
      <c r="BP72" s="33">
        <f t="shared" si="52"/>
        <v>2.2661912000000015</v>
      </c>
      <c r="BQ72" s="32">
        <f t="shared" si="53"/>
        <v>3.1740847999999975</v>
      </c>
      <c r="BR72" s="32">
        <f t="shared" si="54"/>
        <v>-3.6621520000000016</v>
      </c>
      <c r="BS72" s="34">
        <f t="shared" si="55"/>
        <v>-0.96483279999999882</v>
      </c>
      <c r="BT72" s="32">
        <f t="shared" si="56"/>
        <v>0.63414200000000043</v>
      </c>
      <c r="BU72" s="32">
        <f t="shared" si="57"/>
        <v>1.0643564000000003</v>
      </c>
      <c r="BV72" s="32">
        <f t="shared" si="58"/>
        <v>-2.0301027999999999</v>
      </c>
      <c r="BW72" s="35">
        <f t="shared" si="59"/>
        <v>1.1448955999999986</v>
      </c>
      <c r="BX72" s="24"/>
    </row>
    <row r="73" spans="1:76" x14ac:dyDescent="0.3">
      <c r="A73" s="24">
        <v>1</v>
      </c>
      <c r="B73" s="69">
        <v>0.66</v>
      </c>
      <c r="C73" s="70">
        <v>0.48</v>
      </c>
      <c r="D73" s="70">
        <v>0.39</v>
      </c>
      <c r="E73" s="70">
        <v>0.34</v>
      </c>
      <c r="F73" s="69">
        <v>0.61</v>
      </c>
      <c r="G73" s="70">
        <v>0.42</v>
      </c>
      <c r="H73" s="70">
        <v>0.56000000000000005</v>
      </c>
      <c r="I73" s="71">
        <v>0.62</v>
      </c>
      <c r="J73" s="70">
        <v>0.63</v>
      </c>
      <c r="K73" s="70">
        <v>0.37</v>
      </c>
      <c r="L73" s="70">
        <v>0.63</v>
      </c>
      <c r="M73" s="70">
        <v>0.46</v>
      </c>
      <c r="N73" s="69">
        <v>0.55000000000000004</v>
      </c>
      <c r="O73" s="70">
        <v>0.39</v>
      </c>
      <c r="P73" s="70">
        <v>0.45</v>
      </c>
      <c r="Q73" s="71">
        <v>0.38</v>
      </c>
      <c r="R73" s="57">
        <f t="shared" si="19"/>
        <v>1</v>
      </c>
      <c r="S73" s="72">
        <f t="shared" si="62"/>
        <v>0.66</v>
      </c>
      <c r="T73" s="29">
        <f t="shared" si="62"/>
        <v>0.48159979999999997</v>
      </c>
      <c r="U73" s="29">
        <f t="shared" si="62"/>
        <v>0.38669780000000004</v>
      </c>
      <c r="V73" s="29">
        <f t="shared" si="62"/>
        <v>0.35279520000000003</v>
      </c>
      <c r="W73" s="73">
        <f t="shared" si="62"/>
        <v>0.60120439999999997</v>
      </c>
      <c r="X73" s="29">
        <f t="shared" si="62"/>
        <v>0.43119599999999997</v>
      </c>
      <c r="Y73" s="29">
        <f t="shared" si="62"/>
        <v>0.56300360000000005</v>
      </c>
      <c r="Z73" s="29">
        <f t="shared" si="62"/>
        <v>0.62240839999999997</v>
      </c>
      <c r="AA73" s="73">
        <f t="shared" si="62"/>
        <v>0.61441040000000002</v>
      </c>
      <c r="AB73" s="29">
        <f t="shared" si="62"/>
        <v>0.35048829999999997</v>
      </c>
      <c r="AC73" s="29">
        <f t="shared" si="62"/>
        <v>0.64301300000000006</v>
      </c>
      <c r="AD73" s="29">
        <f t="shared" si="62"/>
        <v>0.43999560000000004</v>
      </c>
      <c r="AE73" s="73">
        <f t="shared" si="62"/>
        <v>0.54800599999999999</v>
      </c>
      <c r="AF73" s="29">
        <f t="shared" si="62"/>
        <v>0.38998569999999999</v>
      </c>
      <c r="AG73" s="29">
        <f t="shared" si="62"/>
        <v>0.44499300000000003</v>
      </c>
      <c r="AH73" s="30">
        <f t="shared" si="60"/>
        <v>0.39438200000000001</v>
      </c>
      <c r="AI73" s="89">
        <f t="shared" si="21"/>
        <v>0.10427798771263649</v>
      </c>
      <c r="AJ73" s="89">
        <f t="shared" si="22"/>
        <v>4.8690818374061466E-2</v>
      </c>
      <c r="AK73" s="5" t="s">
        <v>141</v>
      </c>
      <c r="AL73" s="5" t="s">
        <v>142</v>
      </c>
      <c r="AM73" s="57">
        <f t="shared" si="23"/>
        <v>1</v>
      </c>
      <c r="AN73" s="62" t="str">
        <f t="shared" si="24"/>
        <v>ИЛЭ</v>
      </c>
      <c r="AO73" s="63">
        <f t="shared" si="25"/>
        <v>1.2140059259110694</v>
      </c>
      <c r="AP73" s="57" t="str">
        <f t="shared" si="26"/>
        <v>ИЛИ</v>
      </c>
      <c r="AQ73" s="57" t="str">
        <f t="shared" si="27"/>
        <v>ЭИЭ</v>
      </c>
      <c r="AR73" s="129">
        <f t="shared" si="28"/>
        <v>0.72794799999999993</v>
      </c>
      <c r="AS73" s="72">
        <f t="shared" si="29"/>
        <v>0.22960199999999964</v>
      </c>
      <c r="AT73" s="29">
        <f t="shared" si="30"/>
        <v>0.54222480000000006</v>
      </c>
      <c r="AU73" s="29">
        <f t="shared" si="31"/>
        <v>0.9984772000000004</v>
      </c>
      <c r="AV73" s="73">
        <f t="shared" si="32"/>
        <v>0.2685884</v>
      </c>
      <c r="AW73" s="29">
        <f t="shared" si="33"/>
        <v>0.77184500000000011</v>
      </c>
      <c r="AX73" s="74">
        <f t="shared" si="34"/>
        <v>0.33839179999999996</v>
      </c>
      <c r="AY73" s="29">
        <f t="shared" si="35"/>
        <v>0.27363120000000007</v>
      </c>
      <c r="AZ73" s="29">
        <f t="shared" si="36"/>
        <v>-0.60726019999999981</v>
      </c>
      <c r="BA73" s="29">
        <f t="shared" si="37"/>
        <v>-6.6178999999999599E-2</v>
      </c>
      <c r="BB73" s="73">
        <f t="shared" si="38"/>
        <v>-0.35266439999999988</v>
      </c>
      <c r="BC73" s="29">
        <f t="shared" si="39"/>
        <v>-0.15660900000000005</v>
      </c>
      <c r="BD73" s="74">
        <f t="shared" si="40"/>
        <v>0.36000740000000014</v>
      </c>
      <c r="BE73" s="29">
        <f t="shared" si="41"/>
        <v>0.20559679999999991</v>
      </c>
      <c r="BF73" s="29">
        <f t="shared" si="42"/>
        <v>-3.8410999999999917E-2</v>
      </c>
      <c r="BG73" s="30">
        <f t="shared" si="43"/>
        <v>-0.13142019999999982</v>
      </c>
      <c r="BH73" s="29">
        <f t="shared" si="44"/>
        <v>-0.39980799999999933</v>
      </c>
      <c r="BI73" s="29">
        <f t="shared" si="45"/>
        <v>0.94707039999999942</v>
      </c>
      <c r="BJ73" s="29">
        <f t="shared" si="46"/>
        <v>0.26745000000000013</v>
      </c>
      <c r="BK73" s="30">
        <f t="shared" si="47"/>
        <v>-0.81471240000000034</v>
      </c>
      <c r="BL73" s="31">
        <f t="shared" si="48"/>
        <v>2.264058400000001</v>
      </c>
      <c r="BM73" s="32">
        <f t="shared" si="49"/>
        <v>4.3639660000000005</v>
      </c>
      <c r="BN73" s="32">
        <f t="shared" si="50"/>
        <v>1.2765495999999992</v>
      </c>
      <c r="BO73" s="32">
        <f t="shared" si="51"/>
        <v>-3.9106652</v>
      </c>
      <c r="BP73" s="33">
        <f t="shared" si="52"/>
        <v>0.31555879999999958</v>
      </c>
      <c r="BQ73" s="32">
        <f t="shared" si="53"/>
        <v>-0.70098280000000024</v>
      </c>
      <c r="BR73" s="32">
        <f t="shared" si="54"/>
        <v>-2.937758800000001</v>
      </c>
      <c r="BS73" s="34">
        <f t="shared" si="55"/>
        <v>-0.67072599999999971</v>
      </c>
      <c r="BT73" s="32">
        <f t="shared" si="56"/>
        <v>-0.49446159999999972</v>
      </c>
      <c r="BU73" s="32">
        <f t="shared" si="57"/>
        <v>0.52785799999999861</v>
      </c>
      <c r="BV73" s="32">
        <f t="shared" si="58"/>
        <v>-2.1277384000000019</v>
      </c>
      <c r="BW73" s="35">
        <f t="shared" si="59"/>
        <v>-1.8995667999999986</v>
      </c>
      <c r="BX73" s="24"/>
    </row>
    <row r="74" spans="1:76" x14ac:dyDescent="0.3">
      <c r="A74" s="24">
        <v>1</v>
      </c>
      <c r="B74" s="69">
        <v>0.66</v>
      </c>
      <c r="C74" s="70">
        <v>0.65</v>
      </c>
      <c r="D74" s="70">
        <v>0.36</v>
      </c>
      <c r="E74" s="70">
        <v>0.37</v>
      </c>
      <c r="F74" s="69">
        <v>0.52</v>
      </c>
      <c r="G74" s="70">
        <v>0.54</v>
      </c>
      <c r="H74" s="70">
        <v>0.41</v>
      </c>
      <c r="I74" s="71">
        <v>0.48</v>
      </c>
      <c r="J74" s="70">
        <v>0.43</v>
      </c>
      <c r="K74" s="70">
        <v>0.45</v>
      </c>
      <c r="L74" s="70">
        <v>0.63</v>
      </c>
      <c r="M74" s="70">
        <v>0.56000000000000005</v>
      </c>
      <c r="N74" s="69">
        <v>0.42</v>
      </c>
      <c r="O74" s="70">
        <v>0.45</v>
      </c>
      <c r="P74" s="70">
        <v>0.56000000000000005</v>
      </c>
      <c r="Q74" s="71">
        <v>0.51</v>
      </c>
      <c r="R74" s="57">
        <f t="shared" si="19"/>
        <v>1</v>
      </c>
      <c r="S74" s="72">
        <f t="shared" si="62"/>
        <v>0.66</v>
      </c>
      <c r="T74" s="29">
        <f t="shared" si="62"/>
        <v>0.6380015</v>
      </c>
      <c r="U74" s="29">
        <f t="shared" si="62"/>
        <v>0.35579720000000004</v>
      </c>
      <c r="V74" s="29">
        <f t="shared" si="62"/>
        <v>0.38039610000000001</v>
      </c>
      <c r="W74" s="73">
        <f t="shared" si="62"/>
        <v>0.51840079999999999</v>
      </c>
      <c r="X74" s="29">
        <f t="shared" si="62"/>
        <v>0.53440200000000004</v>
      </c>
      <c r="Y74" s="29">
        <f t="shared" si="62"/>
        <v>0.40549459999999998</v>
      </c>
      <c r="Z74" s="29">
        <f t="shared" si="62"/>
        <v>0.47959859999999999</v>
      </c>
      <c r="AA74" s="73">
        <f t="shared" si="62"/>
        <v>0.43839440000000002</v>
      </c>
      <c r="AB74" s="29">
        <f t="shared" si="62"/>
        <v>0.44249549999999999</v>
      </c>
      <c r="AC74" s="29">
        <f t="shared" si="62"/>
        <v>0.64301300000000006</v>
      </c>
      <c r="AD74" s="29">
        <f t="shared" si="62"/>
        <v>0.59000660000000005</v>
      </c>
      <c r="AE74" s="73">
        <f t="shared" si="62"/>
        <v>0.42319039999999997</v>
      </c>
      <c r="AF74" s="29">
        <f t="shared" si="62"/>
        <v>0.44999349999999999</v>
      </c>
      <c r="AG74" s="29">
        <f t="shared" si="62"/>
        <v>0.56600840000000008</v>
      </c>
      <c r="AH74" s="30">
        <f t="shared" si="60"/>
        <v>0.50880150000000002</v>
      </c>
      <c r="AI74" s="89">
        <f t="shared" si="21"/>
        <v>0.4910962198213088</v>
      </c>
      <c r="AJ74" s="89">
        <f t="shared" si="22"/>
        <v>-0.52332110764891937</v>
      </c>
      <c r="AK74" s="5" t="s">
        <v>143</v>
      </c>
      <c r="AL74" s="5" t="s">
        <v>77</v>
      </c>
      <c r="AM74" s="57">
        <f t="shared" si="23"/>
        <v>1</v>
      </c>
      <c r="AN74" s="62" t="str">
        <f t="shared" si="24"/>
        <v>ИЛЭ</v>
      </c>
      <c r="AO74" s="63">
        <f t="shared" si="25"/>
        <v>0.92688111963516551</v>
      </c>
      <c r="AP74" s="57" t="str">
        <f t="shared" si="26"/>
        <v>ИЛИ</v>
      </c>
      <c r="AQ74" s="57" t="str">
        <f t="shared" si="27"/>
        <v>ЛИИ</v>
      </c>
      <c r="AR74" s="129">
        <f t="shared" si="28"/>
        <v>0.72794799999999993</v>
      </c>
      <c r="AS74" s="72">
        <f t="shared" si="29"/>
        <v>0.17576209999999992</v>
      </c>
      <c r="AT74" s="29">
        <f t="shared" si="30"/>
        <v>-3.6417300000000208E-2</v>
      </c>
      <c r="AU74" s="29">
        <f t="shared" si="31"/>
        <v>-1.3396499999999867E-2</v>
      </c>
      <c r="AV74" s="73">
        <f t="shared" si="32"/>
        <v>1.2832735000000004</v>
      </c>
      <c r="AW74" s="29">
        <f t="shared" si="33"/>
        <v>0.54460229999999987</v>
      </c>
      <c r="AX74" s="74">
        <f t="shared" si="34"/>
        <v>0.24359489999999984</v>
      </c>
      <c r="AY74" s="29">
        <f t="shared" si="35"/>
        <v>-8.9812500000000406E-2</v>
      </c>
      <c r="AZ74" s="29">
        <f t="shared" si="36"/>
        <v>-6.9616900000000093E-2</v>
      </c>
      <c r="BA74" s="29">
        <f t="shared" si="37"/>
        <v>0.26221450000000013</v>
      </c>
      <c r="BB74" s="73">
        <f t="shared" si="38"/>
        <v>-0.17201469999999996</v>
      </c>
      <c r="BC74" s="29">
        <f t="shared" si="39"/>
        <v>6.900329999999999E-2</v>
      </c>
      <c r="BD74" s="74">
        <f t="shared" si="40"/>
        <v>0.10600630000000005</v>
      </c>
      <c r="BE74" s="29">
        <f t="shared" si="41"/>
        <v>0.24581770000000003</v>
      </c>
      <c r="BF74" s="29">
        <f t="shared" si="42"/>
        <v>-3.840790000000005E-2</v>
      </c>
      <c r="BG74" s="30">
        <f t="shared" si="43"/>
        <v>1.5397100000000274E-2</v>
      </c>
      <c r="BH74" s="29">
        <f t="shared" si="44"/>
        <v>0.10278509999999963</v>
      </c>
      <c r="BI74" s="29">
        <f t="shared" si="45"/>
        <v>-0.28241010000000044</v>
      </c>
      <c r="BJ74" s="29">
        <f t="shared" si="46"/>
        <v>0.42164390000000063</v>
      </c>
      <c r="BK74" s="30">
        <f t="shared" si="47"/>
        <v>-0.24201889999999981</v>
      </c>
      <c r="BL74" s="31">
        <f t="shared" si="48"/>
        <v>1.5509044999999992</v>
      </c>
      <c r="BM74" s="32">
        <f t="shared" si="49"/>
        <v>1.6899163000000001</v>
      </c>
      <c r="BN74" s="32">
        <f t="shared" si="50"/>
        <v>-1.2990078999999994</v>
      </c>
      <c r="BO74" s="32">
        <f t="shared" si="51"/>
        <v>-1.9953988999999996</v>
      </c>
      <c r="BP74" s="33">
        <f t="shared" si="52"/>
        <v>3.8059589000000003</v>
      </c>
      <c r="BQ74" s="32">
        <f t="shared" si="53"/>
        <v>3.9204751000000018</v>
      </c>
      <c r="BR74" s="32">
        <f t="shared" si="54"/>
        <v>-3.3548071000000004</v>
      </c>
      <c r="BS74" s="34">
        <f t="shared" si="55"/>
        <v>-4.3180409000000024</v>
      </c>
      <c r="BT74" s="32">
        <f t="shared" si="56"/>
        <v>1.7430040999999998</v>
      </c>
      <c r="BU74" s="32">
        <f t="shared" si="57"/>
        <v>-0.25464170000000114</v>
      </c>
      <c r="BV74" s="32">
        <f t="shared" si="58"/>
        <v>-1.2918523</v>
      </c>
      <c r="BW74" s="35">
        <f t="shared" si="59"/>
        <v>-0.14292409999999939</v>
      </c>
      <c r="BX74" s="24"/>
    </row>
    <row r="75" spans="1:76" x14ac:dyDescent="0.3">
      <c r="A75" s="24">
        <v>1</v>
      </c>
      <c r="B75" s="69">
        <v>0.57999999999999996</v>
      </c>
      <c r="C75" s="70">
        <v>0.51</v>
      </c>
      <c r="D75" s="70">
        <v>0.49</v>
      </c>
      <c r="E75" s="70">
        <v>0.55000000000000004</v>
      </c>
      <c r="F75" s="69">
        <v>0.52</v>
      </c>
      <c r="G75" s="70">
        <v>0.5</v>
      </c>
      <c r="H75" s="70">
        <v>0.45</v>
      </c>
      <c r="I75" s="71">
        <v>0.48</v>
      </c>
      <c r="J75" s="70">
        <v>0.53</v>
      </c>
      <c r="K75" s="70">
        <v>0.47</v>
      </c>
      <c r="L75" s="70">
        <v>0.42</v>
      </c>
      <c r="M75" s="70">
        <v>0.47</v>
      </c>
      <c r="N75" s="69">
        <v>0.53</v>
      </c>
      <c r="O75" s="70">
        <v>0.48</v>
      </c>
      <c r="P75" s="70">
        <v>0.48</v>
      </c>
      <c r="Q75" s="71">
        <v>0.54</v>
      </c>
      <c r="R75" s="57">
        <f t="shared" si="19"/>
        <v>1</v>
      </c>
      <c r="S75" s="72">
        <f t="shared" si="62"/>
        <v>0.57999999999999996</v>
      </c>
      <c r="T75" s="29">
        <f t="shared" si="62"/>
        <v>0.50920010000000004</v>
      </c>
      <c r="U75" s="29">
        <f t="shared" si="62"/>
        <v>0.48969980000000002</v>
      </c>
      <c r="V75" s="29">
        <f t="shared" si="62"/>
        <v>0.54600150000000003</v>
      </c>
      <c r="W75" s="73">
        <f t="shared" si="62"/>
        <v>0.51840079999999999</v>
      </c>
      <c r="X75" s="29">
        <f t="shared" si="62"/>
        <v>0.5</v>
      </c>
      <c r="Y75" s="29">
        <f t="shared" si="62"/>
        <v>0.44749700000000003</v>
      </c>
      <c r="Z75" s="29">
        <f t="shared" si="62"/>
        <v>0.47959859999999999</v>
      </c>
      <c r="AA75" s="73">
        <f t="shared" si="62"/>
        <v>0.52640240000000005</v>
      </c>
      <c r="AB75" s="29">
        <f t="shared" si="62"/>
        <v>0.46549729999999995</v>
      </c>
      <c r="AC75" s="29">
        <f t="shared" si="62"/>
        <v>0.41199199999999997</v>
      </c>
      <c r="AD75" s="29">
        <f t="shared" si="62"/>
        <v>0.45499669999999998</v>
      </c>
      <c r="AE75" s="73">
        <f t="shared" si="62"/>
        <v>0.52880360000000004</v>
      </c>
      <c r="AF75" s="29">
        <f t="shared" si="62"/>
        <v>0.47999739999999996</v>
      </c>
      <c r="AG75" s="29">
        <f t="shared" si="62"/>
        <v>0.47799720000000001</v>
      </c>
      <c r="AH75" s="30">
        <f t="shared" si="60"/>
        <v>0.53520600000000007</v>
      </c>
      <c r="AI75" s="89">
        <f t="shared" si="21"/>
        <v>-0.13619552241367558</v>
      </c>
      <c r="AJ75" s="89">
        <f t="shared" si="22"/>
        <v>0.6006781776419744</v>
      </c>
      <c r="AK75" s="5" t="s">
        <v>144</v>
      </c>
      <c r="AL75" s="5" t="s">
        <v>144</v>
      </c>
      <c r="AM75" s="57">
        <f t="shared" si="23"/>
        <v>1</v>
      </c>
      <c r="AN75" s="62" t="str">
        <f t="shared" si="24"/>
        <v>ИЛЭ</v>
      </c>
      <c r="AO75" s="63">
        <f t="shared" si="25"/>
        <v>0.17787681063093344</v>
      </c>
      <c r="AP75" s="57" t="str">
        <f t="shared" si="26"/>
        <v>ЭСЭ</v>
      </c>
      <c r="AQ75" s="57" t="str">
        <f t="shared" si="27"/>
        <v>ЛСЭ</v>
      </c>
      <c r="AR75" s="129">
        <f t="shared" si="28"/>
        <v>0.71599399999999969</v>
      </c>
      <c r="AS75" s="72">
        <f t="shared" si="29"/>
        <v>0.26531280000000013</v>
      </c>
      <c r="AT75" s="29">
        <f t="shared" si="30"/>
        <v>0.38752880000000006</v>
      </c>
      <c r="AU75" s="29">
        <f t="shared" si="31"/>
        <v>1.029520000000006E-2</v>
      </c>
      <c r="AV75" s="73">
        <f t="shared" si="32"/>
        <v>2.4295200000000183E-2</v>
      </c>
      <c r="AW75" s="29">
        <f t="shared" si="33"/>
        <v>-0.16711960000000026</v>
      </c>
      <c r="AX75" s="74">
        <f t="shared" si="34"/>
        <v>9.1506800000000221E-2</v>
      </c>
      <c r="AY75" s="29">
        <f t="shared" si="35"/>
        <v>0.1895051999999996</v>
      </c>
      <c r="AZ75" s="29">
        <f t="shared" si="36"/>
        <v>0.34252080000000051</v>
      </c>
      <c r="BA75" s="29">
        <f t="shared" si="37"/>
        <v>1.6289200000000004E-2</v>
      </c>
      <c r="BB75" s="73">
        <f t="shared" si="38"/>
        <v>-8.7004000000001636E-3</v>
      </c>
      <c r="BC75" s="29">
        <f t="shared" si="39"/>
        <v>1.8959999999998978E-3</v>
      </c>
      <c r="BD75" s="74">
        <f t="shared" si="40"/>
        <v>5.4501999999999939E-2</v>
      </c>
      <c r="BE75" s="29">
        <f t="shared" si="41"/>
        <v>-3.2320800000000371E-2</v>
      </c>
      <c r="BF75" s="29">
        <f t="shared" si="42"/>
        <v>7.8704400000000063E-2</v>
      </c>
      <c r="BG75" s="30">
        <f t="shared" si="43"/>
        <v>7.4493999999999949E-2</v>
      </c>
      <c r="BH75" s="29">
        <f t="shared" si="44"/>
        <v>0.54831520000000011</v>
      </c>
      <c r="BI75" s="29">
        <f t="shared" si="45"/>
        <v>-0.16930480000000092</v>
      </c>
      <c r="BJ75" s="29">
        <f t="shared" si="46"/>
        <v>-0.51573680000000011</v>
      </c>
      <c r="BK75" s="30">
        <f t="shared" si="47"/>
        <v>0.13672640000000091</v>
      </c>
      <c r="BL75" s="31">
        <f t="shared" si="48"/>
        <v>1.189340400000001</v>
      </c>
      <c r="BM75" s="32">
        <f t="shared" si="49"/>
        <v>-2.1714676000000024</v>
      </c>
      <c r="BN75" s="32">
        <f t="shared" si="50"/>
        <v>0.13693319999999948</v>
      </c>
      <c r="BO75" s="32">
        <f t="shared" si="51"/>
        <v>0.88637480000000202</v>
      </c>
      <c r="BP75" s="33">
        <f t="shared" si="52"/>
        <v>0.5088899999999994</v>
      </c>
      <c r="BQ75" s="32">
        <f t="shared" si="53"/>
        <v>-0.38370919999999836</v>
      </c>
      <c r="BR75" s="32">
        <f t="shared" si="54"/>
        <v>-0.77391239999999928</v>
      </c>
      <c r="BS75" s="34">
        <f t="shared" si="55"/>
        <v>0.60755079999999806</v>
      </c>
      <c r="BT75" s="32">
        <f t="shared" si="56"/>
        <v>0.19087680000000068</v>
      </c>
      <c r="BU75" s="32">
        <f t="shared" si="57"/>
        <v>0.33757360000000053</v>
      </c>
      <c r="BV75" s="32">
        <f t="shared" si="58"/>
        <v>-0.45589920000000067</v>
      </c>
      <c r="BW75" s="35">
        <f t="shared" si="59"/>
        <v>-0.11373200000000078</v>
      </c>
      <c r="BX75" s="24"/>
    </row>
    <row r="76" spans="1:76" x14ac:dyDescent="0.3">
      <c r="A76" s="24">
        <v>1</v>
      </c>
      <c r="B76" s="69">
        <v>0.69</v>
      </c>
      <c r="C76" s="70">
        <v>0.38</v>
      </c>
      <c r="D76" s="70">
        <v>0.48</v>
      </c>
      <c r="E76" s="70">
        <v>0.39</v>
      </c>
      <c r="F76" s="69">
        <v>0.59</v>
      </c>
      <c r="G76" s="70">
        <v>0.28000000000000003</v>
      </c>
      <c r="H76" s="70">
        <v>0.68</v>
      </c>
      <c r="I76" s="71">
        <v>0.65</v>
      </c>
      <c r="J76" s="70">
        <v>0.71</v>
      </c>
      <c r="K76" s="70">
        <v>0.26</v>
      </c>
      <c r="L76" s="70">
        <v>0.61</v>
      </c>
      <c r="M76" s="70">
        <v>0.49</v>
      </c>
      <c r="N76" s="69">
        <v>0.69</v>
      </c>
      <c r="O76" s="70">
        <v>0.39</v>
      </c>
      <c r="P76" s="70">
        <v>0.4</v>
      </c>
      <c r="Q76" s="71">
        <v>0.28000000000000003</v>
      </c>
      <c r="R76" s="57">
        <f t="shared" si="19"/>
        <v>9</v>
      </c>
      <c r="S76" s="72">
        <f t="shared" si="62"/>
        <v>0.69</v>
      </c>
      <c r="T76" s="29">
        <f t="shared" si="62"/>
        <v>0.38959880000000002</v>
      </c>
      <c r="U76" s="29">
        <f t="shared" si="62"/>
        <v>0.47939959999999998</v>
      </c>
      <c r="V76" s="29">
        <f t="shared" si="62"/>
        <v>0.3987967</v>
      </c>
      <c r="W76" s="73">
        <f t="shared" si="62"/>
        <v>0.58280359999999998</v>
      </c>
      <c r="X76" s="29">
        <f t="shared" si="62"/>
        <v>0.31078900000000004</v>
      </c>
      <c r="Y76" s="29">
        <f t="shared" si="62"/>
        <v>0.68901080000000003</v>
      </c>
      <c r="Z76" s="29">
        <f t="shared" si="62"/>
        <v>0.65301050000000005</v>
      </c>
      <c r="AA76" s="73">
        <f t="shared" si="62"/>
        <v>0.6848168</v>
      </c>
      <c r="AB76" s="29">
        <f t="shared" si="62"/>
        <v>0.22397840000000002</v>
      </c>
      <c r="AC76" s="29">
        <f t="shared" si="62"/>
        <v>0.62101099999999998</v>
      </c>
      <c r="AD76" s="29">
        <f t="shared" si="62"/>
        <v>0.48499890000000001</v>
      </c>
      <c r="AE76" s="73">
        <f t="shared" si="62"/>
        <v>0.68242279999999989</v>
      </c>
      <c r="AF76" s="29">
        <f t="shared" si="62"/>
        <v>0.38998569999999999</v>
      </c>
      <c r="AG76" s="29">
        <f t="shared" si="62"/>
        <v>0.38998600000000005</v>
      </c>
      <c r="AH76" s="30">
        <f t="shared" si="60"/>
        <v>0.30636700000000006</v>
      </c>
      <c r="AI76" s="89">
        <f t="shared" si="21"/>
        <v>-0.11443654938288296</v>
      </c>
      <c r="AJ76" s="89">
        <f t="shared" si="22"/>
        <v>0.36838748915457542</v>
      </c>
      <c r="AK76" s="5" t="s">
        <v>145</v>
      </c>
      <c r="AL76" s="5" t="s">
        <v>146</v>
      </c>
      <c r="AM76" s="57">
        <f t="shared" si="23"/>
        <v>1</v>
      </c>
      <c r="AN76" s="62" t="str">
        <f t="shared" si="24"/>
        <v>ИЛЭ</v>
      </c>
      <c r="AO76" s="63">
        <f t="shared" si="25"/>
        <v>2.5393881493764603</v>
      </c>
      <c r="AP76" s="57" t="str">
        <f t="shared" si="26"/>
        <v>ИЭИ</v>
      </c>
      <c r="AQ76" s="57" t="str">
        <f t="shared" si="27"/>
        <v>СЭЭ</v>
      </c>
      <c r="AR76" s="129">
        <f t="shared" si="28"/>
        <v>0.6939567999999996</v>
      </c>
      <c r="AS76" s="72">
        <f t="shared" si="29"/>
        <v>-6.8185400000000507E-2</v>
      </c>
      <c r="AT76" s="29">
        <f t="shared" si="30"/>
        <v>0.98945699999999992</v>
      </c>
      <c r="AU76" s="29">
        <f t="shared" si="31"/>
        <v>1.6619255999999993</v>
      </c>
      <c r="AV76" s="73">
        <f t="shared" si="32"/>
        <v>-0.42586699999999988</v>
      </c>
      <c r="AW76" s="29">
        <f t="shared" si="33"/>
        <v>1.2231013999999998</v>
      </c>
      <c r="AX76" s="74">
        <f t="shared" si="34"/>
        <v>7.6561000000000323E-2</v>
      </c>
      <c r="AY76" s="29">
        <f t="shared" si="35"/>
        <v>0.40984239999999972</v>
      </c>
      <c r="AZ76" s="29">
        <f t="shared" si="36"/>
        <v>-0.52386240000000062</v>
      </c>
      <c r="BA76" s="29">
        <f t="shared" si="37"/>
        <v>-3.1775200000000559E-2</v>
      </c>
      <c r="BB76" s="73">
        <f t="shared" si="38"/>
        <v>-0.28388760000000013</v>
      </c>
      <c r="BC76" s="29">
        <f t="shared" si="39"/>
        <v>-0.14780520000000008</v>
      </c>
      <c r="BD76" s="74">
        <f t="shared" si="40"/>
        <v>0.29378360000000003</v>
      </c>
      <c r="BE76" s="29">
        <f t="shared" si="41"/>
        <v>-7.7831800000000007E-2</v>
      </c>
      <c r="BF76" s="29">
        <f t="shared" si="42"/>
        <v>-0.13222420000000012</v>
      </c>
      <c r="BG76" s="30">
        <f t="shared" si="43"/>
        <v>9.9792200000000109E-2</v>
      </c>
      <c r="BH76" s="29">
        <f t="shared" si="44"/>
        <v>-0.14579520000000146</v>
      </c>
      <c r="BI76" s="29">
        <f t="shared" si="45"/>
        <v>0.96548000000000089</v>
      </c>
      <c r="BJ76" s="29">
        <f t="shared" si="46"/>
        <v>8.224480000000034E-2</v>
      </c>
      <c r="BK76" s="30">
        <f t="shared" si="47"/>
        <v>-0.90192959999999978</v>
      </c>
      <c r="BL76" s="31">
        <f t="shared" si="48"/>
        <v>4.6809141999999966</v>
      </c>
      <c r="BM76" s="32">
        <f t="shared" si="49"/>
        <v>5.9815454000000017</v>
      </c>
      <c r="BN76" s="32">
        <f t="shared" si="50"/>
        <v>0.48548020000000114</v>
      </c>
      <c r="BO76" s="32">
        <f t="shared" si="51"/>
        <v>-4.5002374000000014</v>
      </c>
      <c r="BP76" s="33">
        <f t="shared" si="52"/>
        <v>-2.7676418000000003</v>
      </c>
      <c r="BQ76" s="32">
        <f t="shared" si="53"/>
        <v>-3.1114113999999979</v>
      </c>
      <c r="BR76" s="32">
        <f t="shared" si="54"/>
        <v>-2.6714941999999993</v>
      </c>
      <c r="BS76" s="34">
        <f t="shared" si="55"/>
        <v>1.9028449999999995</v>
      </c>
      <c r="BT76" s="32">
        <f t="shared" si="56"/>
        <v>-2.5852106000000004</v>
      </c>
      <c r="BU76" s="32">
        <f t="shared" si="57"/>
        <v>-0.27927459999999615</v>
      </c>
      <c r="BV76" s="32">
        <f t="shared" si="58"/>
        <v>-2.8539253999999987</v>
      </c>
      <c r="BW76" s="35">
        <f t="shared" si="59"/>
        <v>-0.92929180000000156</v>
      </c>
      <c r="BX76" s="24"/>
    </row>
    <row r="77" spans="1:76" x14ac:dyDescent="0.3">
      <c r="A77" s="24">
        <v>1</v>
      </c>
      <c r="B77" s="69">
        <v>0.67</v>
      </c>
      <c r="C77" s="70">
        <v>0.51</v>
      </c>
      <c r="D77" s="70">
        <v>0.31</v>
      </c>
      <c r="E77" s="70">
        <v>0.32</v>
      </c>
      <c r="F77" s="69">
        <v>0.68</v>
      </c>
      <c r="G77" s="70">
        <v>0.55000000000000004</v>
      </c>
      <c r="H77" s="70">
        <v>0.46</v>
      </c>
      <c r="I77" s="71">
        <v>0.59</v>
      </c>
      <c r="J77" s="70">
        <v>0.61</v>
      </c>
      <c r="K77" s="70">
        <v>0.39</v>
      </c>
      <c r="L77" s="70">
        <v>0.63</v>
      </c>
      <c r="M77" s="70">
        <v>0.51</v>
      </c>
      <c r="N77" s="69">
        <v>0.46</v>
      </c>
      <c r="O77" s="70">
        <v>0.33</v>
      </c>
      <c r="P77" s="70">
        <v>0.45</v>
      </c>
      <c r="Q77" s="71">
        <v>0.45</v>
      </c>
      <c r="R77" s="57">
        <f t="shared" si="19"/>
        <v>5</v>
      </c>
      <c r="S77" s="72">
        <f t="shared" ref="S77:AG140" si="63">(B77-0.5)*S$19+0.5</f>
        <v>0.67</v>
      </c>
      <c r="T77" s="29">
        <f t="shared" si="63"/>
        <v>0.50920010000000004</v>
      </c>
      <c r="U77" s="29">
        <f t="shared" si="63"/>
        <v>0.30429620000000002</v>
      </c>
      <c r="V77" s="29">
        <f t="shared" si="63"/>
        <v>0.33439459999999999</v>
      </c>
      <c r="W77" s="73">
        <f t="shared" si="63"/>
        <v>0.66560720000000007</v>
      </c>
      <c r="X77" s="29">
        <f t="shared" si="63"/>
        <v>0.54300250000000005</v>
      </c>
      <c r="Y77" s="29">
        <f t="shared" si="63"/>
        <v>0.4579976</v>
      </c>
      <c r="Z77" s="29">
        <f t="shared" si="63"/>
        <v>0.59180630000000001</v>
      </c>
      <c r="AA77" s="73">
        <f t="shared" si="63"/>
        <v>0.59680880000000003</v>
      </c>
      <c r="AB77" s="29">
        <f t="shared" si="63"/>
        <v>0.37349010000000005</v>
      </c>
      <c r="AC77" s="29">
        <f t="shared" si="63"/>
        <v>0.64301300000000006</v>
      </c>
      <c r="AD77" s="29">
        <f t="shared" si="63"/>
        <v>0.51500109999999999</v>
      </c>
      <c r="AE77" s="73">
        <f t="shared" si="63"/>
        <v>0.46159520000000004</v>
      </c>
      <c r="AF77" s="29">
        <f t="shared" si="63"/>
        <v>0.32997790000000005</v>
      </c>
      <c r="AG77" s="29">
        <f t="shared" si="63"/>
        <v>0.44499300000000003</v>
      </c>
      <c r="AH77" s="30">
        <f t="shared" si="60"/>
        <v>0.45599250000000002</v>
      </c>
      <c r="AI77" s="89">
        <f t="shared" si="21"/>
        <v>0.10940359864466111</v>
      </c>
      <c r="AJ77" s="89">
        <f t="shared" si="22"/>
        <v>-0.11409024616366889</v>
      </c>
      <c r="AK77" s="5" t="s">
        <v>147</v>
      </c>
      <c r="AL77" s="5" t="s">
        <v>148</v>
      </c>
      <c r="AM77" s="57">
        <f t="shared" si="23"/>
        <v>1</v>
      </c>
      <c r="AN77" s="62" t="str">
        <f t="shared" si="24"/>
        <v>ИЛЭ</v>
      </c>
      <c r="AO77" s="63">
        <f t="shared" si="25"/>
        <v>1.4327723435920674</v>
      </c>
      <c r="AP77" s="57" t="str">
        <f t="shared" si="26"/>
        <v>СЛЭ</v>
      </c>
      <c r="AQ77" s="57" t="str">
        <f t="shared" si="27"/>
        <v>ИЛИ</v>
      </c>
      <c r="AR77" s="129">
        <f t="shared" si="28"/>
        <v>0.68757119999999994</v>
      </c>
      <c r="AS77" s="72">
        <f t="shared" si="29"/>
        <v>0.40218750000000014</v>
      </c>
      <c r="AT77" s="29">
        <f t="shared" si="30"/>
        <v>0.68523529999999999</v>
      </c>
      <c r="AU77" s="29">
        <f t="shared" si="31"/>
        <v>0.59144590000000008</v>
      </c>
      <c r="AV77" s="73">
        <f t="shared" si="32"/>
        <v>0.99644270000000013</v>
      </c>
      <c r="AW77" s="29">
        <f t="shared" si="33"/>
        <v>0.46000630000000009</v>
      </c>
      <c r="AX77" s="74">
        <f t="shared" si="34"/>
        <v>0.30340069999999991</v>
      </c>
      <c r="AY77" s="29">
        <f t="shared" si="35"/>
        <v>0.25543290000000041</v>
      </c>
      <c r="AZ77" s="29">
        <f t="shared" si="36"/>
        <v>-0.87627710000000003</v>
      </c>
      <c r="BA77" s="29">
        <f t="shared" si="37"/>
        <v>-4.7683000000001141E-3</v>
      </c>
      <c r="BB77" s="73">
        <f t="shared" si="38"/>
        <v>-0.35245090000000001</v>
      </c>
      <c r="BC77" s="29">
        <f t="shared" si="39"/>
        <v>-8.8807300000000033E-2</v>
      </c>
      <c r="BD77" s="74">
        <f t="shared" si="40"/>
        <v>0.37261829999999996</v>
      </c>
      <c r="BE77" s="29">
        <f t="shared" si="41"/>
        <v>0.20938810000000008</v>
      </c>
      <c r="BF77" s="29">
        <f t="shared" si="42"/>
        <v>-1.8205099999999974E-2</v>
      </c>
      <c r="BG77" s="30">
        <f t="shared" si="43"/>
        <v>-0.11282510000000012</v>
      </c>
      <c r="BH77" s="29">
        <f t="shared" si="44"/>
        <v>-0.62561249999999968</v>
      </c>
      <c r="BI77" s="29">
        <f t="shared" si="45"/>
        <v>1.1364783000000005</v>
      </c>
      <c r="BJ77" s="29">
        <f t="shared" si="46"/>
        <v>0.61607589999999957</v>
      </c>
      <c r="BK77" s="30">
        <f t="shared" si="47"/>
        <v>-1.1269417000000004</v>
      </c>
      <c r="BL77" s="31">
        <f t="shared" si="48"/>
        <v>0.43005630000000039</v>
      </c>
      <c r="BM77" s="32">
        <f t="shared" si="49"/>
        <v>3.5128733000000003</v>
      </c>
      <c r="BN77" s="32">
        <f t="shared" si="50"/>
        <v>2.9276811</v>
      </c>
      <c r="BO77" s="32">
        <f t="shared" si="51"/>
        <v>-4.5048271</v>
      </c>
      <c r="BP77" s="33">
        <f t="shared" si="52"/>
        <v>2.8811331000000018</v>
      </c>
      <c r="BQ77" s="32">
        <f t="shared" si="53"/>
        <v>1.914631299999999</v>
      </c>
      <c r="BR77" s="32">
        <f t="shared" si="54"/>
        <v>-4.6301205000000012</v>
      </c>
      <c r="BS77" s="34">
        <f t="shared" si="55"/>
        <v>-2.5314274999999995</v>
      </c>
      <c r="BT77" s="32">
        <f t="shared" si="56"/>
        <v>2.1403499999999465E-2</v>
      </c>
      <c r="BU77" s="32">
        <f t="shared" si="57"/>
        <v>0.61610889999999996</v>
      </c>
      <c r="BV77" s="32">
        <f t="shared" si="58"/>
        <v>-1.7703908999999993</v>
      </c>
      <c r="BW77" s="35">
        <f t="shared" si="59"/>
        <v>-1.2329051000000004</v>
      </c>
      <c r="BX77" s="24"/>
    </row>
    <row r="78" spans="1:76" x14ac:dyDescent="0.3">
      <c r="A78" s="24">
        <v>1</v>
      </c>
      <c r="B78" s="69">
        <v>0.64</v>
      </c>
      <c r="C78" s="70">
        <v>0.47</v>
      </c>
      <c r="D78" s="70">
        <v>0.39</v>
      </c>
      <c r="E78" s="70">
        <v>0.43</v>
      </c>
      <c r="F78" s="69">
        <v>0.64</v>
      </c>
      <c r="G78" s="70">
        <v>0.48</v>
      </c>
      <c r="H78" s="70">
        <v>0.42</v>
      </c>
      <c r="I78" s="71">
        <v>0.52</v>
      </c>
      <c r="J78" s="70">
        <v>0.62</v>
      </c>
      <c r="K78" s="70">
        <v>0.38</v>
      </c>
      <c r="L78" s="70">
        <v>0.56999999999999995</v>
      </c>
      <c r="M78" s="70">
        <v>0.55000000000000004</v>
      </c>
      <c r="N78" s="69">
        <v>0.48</v>
      </c>
      <c r="O78" s="70">
        <v>0.34</v>
      </c>
      <c r="P78" s="70">
        <v>0.52</v>
      </c>
      <c r="Q78" s="71">
        <v>0.51</v>
      </c>
      <c r="R78" s="57">
        <f t="shared" si="19"/>
        <v>1</v>
      </c>
      <c r="S78" s="72">
        <f t="shared" si="63"/>
        <v>0.64</v>
      </c>
      <c r="T78" s="29">
        <f t="shared" si="63"/>
        <v>0.47239969999999998</v>
      </c>
      <c r="U78" s="29">
        <f t="shared" si="63"/>
        <v>0.38669780000000004</v>
      </c>
      <c r="V78" s="29">
        <f t="shared" si="63"/>
        <v>0.43559789999999998</v>
      </c>
      <c r="W78" s="73">
        <f t="shared" si="63"/>
        <v>0.62880559999999996</v>
      </c>
      <c r="X78" s="29">
        <f t="shared" si="63"/>
        <v>0.48279899999999998</v>
      </c>
      <c r="Y78" s="29">
        <f t="shared" si="63"/>
        <v>0.41599520000000001</v>
      </c>
      <c r="Z78" s="29">
        <f t="shared" si="63"/>
        <v>0.52040140000000001</v>
      </c>
      <c r="AA78" s="73">
        <f t="shared" si="63"/>
        <v>0.60560959999999997</v>
      </c>
      <c r="AB78" s="29">
        <f t="shared" si="63"/>
        <v>0.36198920000000001</v>
      </c>
      <c r="AC78" s="29">
        <f t="shared" si="63"/>
        <v>0.57700699999999994</v>
      </c>
      <c r="AD78" s="29">
        <f t="shared" si="63"/>
        <v>0.57500550000000006</v>
      </c>
      <c r="AE78" s="73">
        <f t="shared" si="63"/>
        <v>0.48079759999999999</v>
      </c>
      <c r="AF78" s="29">
        <f t="shared" si="63"/>
        <v>0.33997920000000004</v>
      </c>
      <c r="AG78" s="29">
        <f t="shared" si="63"/>
        <v>0.52200279999999999</v>
      </c>
      <c r="AH78" s="30">
        <f t="shared" si="60"/>
        <v>0.50880150000000002</v>
      </c>
      <c r="AI78" s="89">
        <f t="shared" si="21"/>
        <v>-5.0621557283622436E-2</v>
      </c>
      <c r="AJ78" s="89">
        <f t="shared" si="22"/>
        <v>9.1930905824297637E-2</v>
      </c>
      <c r="AK78" s="5" t="s">
        <v>149</v>
      </c>
      <c r="AL78" s="5" t="s">
        <v>150</v>
      </c>
      <c r="AM78" s="57">
        <f t="shared" si="23"/>
        <v>1</v>
      </c>
      <c r="AN78" s="62" t="str">
        <f t="shared" si="24"/>
        <v>ИЛЭ</v>
      </c>
      <c r="AO78" s="63">
        <f t="shared" si="25"/>
        <v>0.865779579354508</v>
      </c>
      <c r="AP78" s="57" t="str">
        <f t="shared" si="26"/>
        <v>СЛЭ</v>
      </c>
      <c r="AQ78" s="57" t="str">
        <f t="shared" si="27"/>
        <v>СЭЭ</v>
      </c>
      <c r="AR78" s="129">
        <f t="shared" si="28"/>
        <v>0.68477760000000021</v>
      </c>
      <c r="AS78" s="72">
        <f t="shared" si="29"/>
        <v>7.0870800000000012E-2</v>
      </c>
      <c r="AT78" s="29">
        <f t="shared" si="30"/>
        <v>0.83614919999999981</v>
      </c>
      <c r="AU78" s="29">
        <f t="shared" si="31"/>
        <v>0.55994219999999972</v>
      </c>
      <c r="AV78" s="73">
        <f t="shared" si="32"/>
        <v>0.85975320000000011</v>
      </c>
      <c r="AW78" s="29">
        <f t="shared" si="33"/>
        <v>8.92822000000002E-2</v>
      </c>
      <c r="AX78" s="74">
        <f t="shared" si="34"/>
        <v>0.14050980000000013</v>
      </c>
      <c r="AY78" s="29">
        <f t="shared" si="35"/>
        <v>1.1504200000000298E-2</v>
      </c>
      <c r="AZ78" s="29">
        <f t="shared" si="36"/>
        <v>-0.3813359999999999</v>
      </c>
      <c r="BA78" s="29">
        <f t="shared" si="37"/>
        <v>0.15472440000000032</v>
      </c>
      <c r="BB78" s="73">
        <f t="shared" si="38"/>
        <v>-0.23934099999999969</v>
      </c>
      <c r="BC78" s="29">
        <f t="shared" si="39"/>
        <v>-1.450239999999986E-2</v>
      </c>
      <c r="BD78" s="74">
        <f t="shared" si="40"/>
        <v>0.16870199999999996</v>
      </c>
      <c r="BE78" s="29">
        <f t="shared" si="41"/>
        <v>9.7677199999999798E-2</v>
      </c>
      <c r="BF78" s="29">
        <f t="shared" si="42"/>
        <v>-0.14791420000000011</v>
      </c>
      <c r="BG78" s="30">
        <f t="shared" si="43"/>
        <v>8.0089400000000199E-2</v>
      </c>
      <c r="BH78" s="29">
        <f t="shared" si="44"/>
        <v>-0.21510739999999928</v>
      </c>
      <c r="BI78" s="29">
        <f t="shared" si="45"/>
        <v>0.23811579999999988</v>
      </c>
      <c r="BJ78" s="29">
        <f t="shared" si="46"/>
        <v>0.52455619999999992</v>
      </c>
      <c r="BK78" s="30">
        <f t="shared" si="47"/>
        <v>-0.54756460000000051</v>
      </c>
      <c r="BL78" s="31">
        <f t="shared" si="48"/>
        <v>0.59080080000000046</v>
      </c>
      <c r="BM78" s="32">
        <f t="shared" si="49"/>
        <v>1.0647768000000002</v>
      </c>
      <c r="BN78" s="32">
        <f t="shared" si="50"/>
        <v>2.3431235999999984</v>
      </c>
      <c r="BO78" s="32">
        <f t="shared" si="51"/>
        <v>-1.7589324000000004</v>
      </c>
      <c r="BP78" s="33">
        <f t="shared" si="52"/>
        <v>1.2885516000000017</v>
      </c>
      <c r="BQ78" s="32">
        <f t="shared" si="53"/>
        <v>2.7500831999999997</v>
      </c>
      <c r="BR78" s="32">
        <f t="shared" si="54"/>
        <v>-3.9389928000000012</v>
      </c>
      <c r="BS78" s="34">
        <f t="shared" si="55"/>
        <v>-2.3394107999999987</v>
      </c>
      <c r="BT78" s="32">
        <f t="shared" si="56"/>
        <v>-0.43951799999999819</v>
      </c>
      <c r="BU78" s="32">
        <f t="shared" si="57"/>
        <v>0.16269239999999952</v>
      </c>
      <c r="BV78" s="32">
        <f t="shared" si="58"/>
        <v>-2.2109232000000008</v>
      </c>
      <c r="BW78" s="35">
        <f t="shared" si="59"/>
        <v>0.24798000000000064</v>
      </c>
      <c r="BX78" s="24"/>
    </row>
    <row r="79" spans="1:76" x14ac:dyDescent="0.3">
      <c r="A79" s="24">
        <v>1</v>
      </c>
      <c r="B79" s="69">
        <v>0.66</v>
      </c>
      <c r="C79" s="70">
        <v>0.61</v>
      </c>
      <c r="D79" s="70">
        <v>0.4</v>
      </c>
      <c r="E79" s="70">
        <v>0.35</v>
      </c>
      <c r="F79" s="69">
        <v>0.53</v>
      </c>
      <c r="G79" s="70">
        <v>0.48</v>
      </c>
      <c r="H79" s="70">
        <v>0.48</v>
      </c>
      <c r="I79" s="71">
        <v>0.53</v>
      </c>
      <c r="J79" s="70">
        <v>0.49</v>
      </c>
      <c r="K79" s="70">
        <v>0.42</v>
      </c>
      <c r="L79" s="70">
        <v>0.64</v>
      </c>
      <c r="M79" s="70">
        <v>0.49</v>
      </c>
      <c r="N79" s="69">
        <v>0.48</v>
      </c>
      <c r="O79" s="70">
        <v>0.46</v>
      </c>
      <c r="P79" s="70">
        <v>0.52</v>
      </c>
      <c r="Q79" s="71">
        <v>0.43</v>
      </c>
      <c r="R79" s="57">
        <f t="shared" si="19"/>
        <v>1</v>
      </c>
      <c r="S79" s="72">
        <f t="shared" si="63"/>
        <v>0.66</v>
      </c>
      <c r="T79" s="29">
        <f t="shared" si="63"/>
        <v>0.60120109999999993</v>
      </c>
      <c r="U79" s="29">
        <f t="shared" si="63"/>
        <v>0.39699800000000002</v>
      </c>
      <c r="V79" s="29">
        <f t="shared" si="63"/>
        <v>0.36199549999999997</v>
      </c>
      <c r="W79" s="73">
        <f t="shared" si="63"/>
        <v>0.52760119999999999</v>
      </c>
      <c r="X79" s="29">
        <f t="shared" si="63"/>
        <v>0.48279899999999998</v>
      </c>
      <c r="Y79" s="29">
        <f t="shared" si="63"/>
        <v>0.4789988</v>
      </c>
      <c r="Z79" s="29">
        <f t="shared" si="63"/>
        <v>0.53060210000000008</v>
      </c>
      <c r="AA79" s="73">
        <f t="shared" si="63"/>
        <v>0.4911992</v>
      </c>
      <c r="AB79" s="29">
        <f t="shared" si="63"/>
        <v>0.40799279999999999</v>
      </c>
      <c r="AC79" s="29">
        <f t="shared" si="63"/>
        <v>0.65401399999999998</v>
      </c>
      <c r="AD79" s="29">
        <f t="shared" si="63"/>
        <v>0.48499890000000001</v>
      </c>
      <c r="AE79" s="73">
        <f t="shared" si="63"/>
        <v>0.48079759999999999</v>
      </c>
      <c r="AF79" s="29">
        <f t="shared" si="63"/>
        <v>0.45999480000000004</v>
      </c>
      <c r="AG79" s="29">
        <f t="shared" si="63"/>
        <v>0.52200279999999999</v>
      </c>
      <c r="AH79" s="30">
        <f t="shared" si="60"/>
        <v>0.43838949999999999</v>
      </c>
      <c r="AI79" s="89">
        <f t="shared" si="21"/>
        <v>0.53255553414526136</v>
      </c>
      <c r="AJ79" s="89">
        <f t="shared" si="22"/>
        <v>-0.37882663381921067</v>
      </c>
      <c r="AK79" s="5" t="s">
        <v>153</v>
      </c>
      <c r="AL79" s="5" t="s">
        <v>154</v>
      </c>
      <c r="AM79" s="57">
        <f t="shared" si="23"/>
        <v>1</v>
      </c>
      <c r="AN79" s="62" t="str">
        <f t="shared" si="24"/>
        <v>ИЛЭ</v>
      </c>
      <c r="AO79" s="63">
        <f t="shared" si="25"/>
        <v>0.71095171983882821</v>
      </c>
      <c r="AP79" s="57" t="str">
        <f t="shared" si="26"/>
        <v>ИЛИ</v>
      </c>
      <c r="AQ79" s="57" t="str">
        <f t="shared" si="27"/>
        <v>ЛИИ</v>
      </c>
      <c r="AR79" s="129">
        <f t="shared" si="28"/>
        <v>0.68394400000000022</v>
      </c>
      <c r="AS79" s="72">
        <f t="shared" si="29"/>
        <v>0.24358610000000003</v>
      </c>
      <c r="AT79" s="29">
        <f t="shared" si="30"/>
        <v>-2.8417299999999868E-2</v>
      </c>
      <c r="AU79" s="29">
        <f t="shared" si="31"/>
        <v>0.44363790000000003</v>
      </c>
      <c r="AV79" s="73">
        <f t="shared" si="32"/>
        <v>0.76242769999999993</v>
      </c>
      <c r="AW79" s="29">
        <f t="shared" si="33"/>
        <v>0.72162930000000047</v>
      </c>
      <c r="AX79" s="74">
        <f t="shared" si="34"/>
        <v>0.28118730000000014</v>
      </c>
      <c r="AY79" s="29">
        <f t="shared" si="35"/>
        <v>0.10080609999999968</v>
      </c>
      <c r="AZ79" s="29">
        <f t="shared" si="36"/>
        <v>-0.13682669999999975</v>
      </c>
      <c r="BA79" s="29">
        <f t="shared" si="37"/>
        <v>0.13721369999999966</v>
      </c>
      <c r="BB79" s="73">
        <f t="shared" si="38"/>
        <v>-0.26963729999999975</v>
      </c>
      <c r="BC79" s="29">
        <f t="shared" si="39"/>
        <v>-4.7202899999999881E-2</v>
      </c>
      <c r="BD79" s="74">
        <f t="shared" si="40"/>
        <v>0.24840790000000018</v>
      </c>
      <c r="BE79" s="29">
        <f t="shared" si="41"/>
        <v>0.26882110000000004</v>
      </c>
      <c r="BF79" s="29">
        <f t="shared" si="42"/>
        <v>-4.9610900000000124E-2</v>
      </c>
      <c r="BG79" s="30">
        <f t="shared" si="43"/>
        <v>-9.560729999999984E-2</v>
      </c>
      <c r="BH79" s="29">
        <f t="shared" si="44"/>
        <v>0.10119309999999959</v>
      </c>
      <c r="BI79" s="29">
        <f t="shared" si="45"/>
        <v>0.10041909999999976</v>
      </c>
      <c r="BJ79" s="29">
        <f t="shared" si="46"/>
        <v>0.17323429999999973</v>
      </c>
      <c r="BK79" s="30">
        <f t="shared" si="47"/>
        <v>-0.37484649999999908</v>
      </c>
      <c r="BL79" s="31">
        <f t="shared" si="48"/>
        <v>2.4132145000000023</v>
      </c>
      <c r="BM79" s="32">
        <f t="shared" si="49"/>
        <v>2.8038371000000004</v>
      </c>
      <c r="BN79" s="32">
        <f t="shared" si="50"/>
        <v>-1.0956011000000023</v>
      </c>
      <c r="BO79" s="32">
        <f t="shared" si="51"/>
        <v>-2.3468989000000007</v>
      </c>
      <c r="BP79" s="33">
        <f t="shared" si="52"/>
        <v>2.4180668999999981</v>
      </c>
      <c r="BQ79" s="32">
        <f t="shared" si="53"/>
        <v>1.2692235000000012</v>
      </c>
      <c r="BR79" s="32">
        <f t="shared" si="54"/>
        <v>-2.7613358999999993</v>
      </c>
      <c r="BS79" s="34">
        <f t="shared" si="55"/>
        <v>-2.7005061000000006</v>
      </c>
      <c r="BT79" s="32">
        <f t="shared" si="56"/>
        <v>1.0835684999999993</v>
      </c>
      <c r="BU79" s="32">
        <f t="shared" si="57"/>
        <v>-0.28372049999999849</v>
      </c>
      <c r="BV79" s="32">
        <f t="shared" si="58"/>
        <v>-1.4268374999999995</v>
      </c>
      <c r="BW79" s="35">
        <f t="shared" si="59"/>
        <v>-1.1475621000000014</v>
      </c>
      <c r="BX79" s="24"/>
    </row>
    <row r="80" spans="1:76" x14ac:dyDescent="0.3">
      <c r="A80" s="24">
        <v>1</v>
      </c>
      <c r="B80" s="69">
        <v>0.66</v>
      </c>
      <c r="C80" s="70">
        <v>0.63</v>
      </c>
      <c r="D80" s="70">
        <v>0.32</v>
      </c>
      <c r="E80" s="70">
        <v>0.32</v>
      </c>
      <c r="F80" s="69">
        <v>0.57999999999999996</v>
      </c>
      <c r="G80" s="70">
        <v>0.54</v>
      </c>
      <c r="H80" s="70">
        <v>0.47</v>
      </c>
      <c r="I80" s="71">
        <v>0.6</v>
      </c>
      <c r="J80" s="70">
        <v>0.48</v>
      </c>
      <c r="K80" s="70">
        <v>0.47</v>
      </c>
      <c r="L80" s="70">
        <v>0.64</v>
      </c>
      <c r="M80" s="70">
        <v>0.49</v>
      </c>
      <c r="N80" s="69">
        <v>0.43</v>
      </c>
      <c r="O80" s="70">
        <v>0.43</v>
      </c>
      <c r="P80" s="70">
        <v>0.46</v>
      </c>
      <c r="Q80" s="71">
        <v>0.45</v>
      </c>
      <c r="R80" s="57">
        <f t="shared" si="19"/>
        <v>1</v>
      </c>
      <c r="S80" s="72">
        <f t="shared" si="63"/>
        <v>0.66</v>
      </c>
      <c r="T80" s="29">
        <f t="shared" si="63"/>
        <v>0.61960130000000002</v>
      </c>
      <c r="U80" s="29">
        <f t="shared" si="63"/>
        <v>0.3145964</v>
      </c>
      <c r="V80" s="29">
        <f t="shared" si="63"/>
        <v>0.33439459999999999</v>
      </c>
      <c r="W80" s="73">
        <f t="shared" si="63"/>
        <v>0.57360319999999998</v>
      </c>
      <c r="X80" s="29">
        <f t="shared" si="63"/>
        <v>0.53440200000000004</v>
      </c>
      <c r="Y80" s="29">
        <f t="shared" si="63"/>
        <v>0.46849819999999998</v>
      </c>
      <c r="Z80" s="29">
        <f t="shared" si="63"/>
        <v>0.60200699999999996</v>
      </c>
      <c r="AA80" s="73">
        <f t="shared" si="63"/>
        <v>0.4823984</v>
      </c>
      <c r="AB80" s="29">
        <f t="shared" si="63"/>
        <v>0.46549729999999995</v>
      </c>
      <c r="AC80" s="29">
        <f t="shared" si="63"/>
        <v>0.65401399999999998</v>
      </c>
      <c r="AD80" s="29">
        <f t="shared" si="63"/>
        <v>0.48499890000000001</v>
      </c>
      <c r="AE80" s="73">
        <f t="shared" si="63"/>
        <v>0.4327916</v>
      </c>
      <c r="AF80" s="29">
        <f t="shared" si="63"/>
        <v>0.42999090000000001</v>
      </c>
      <c r="AG80" s="29">
        <f t="shared" si="63"/>
        <v>0.45599440000000002</v>
      </c>
      <c r="AH80" s="30">
        <f t="shared" si="60"/>
        <v>0.45599250000000002</v>
      </c>
      <c r="AI80" s="89">
        <f t="shared" si="21"/>
        <v>0.4183617888353568</v>
      </c>
      <c r="AJ80" s="89">
        <f t="shared" si="22"/>
        <v>-0.4282931460357764</v>
      </c>
      <c r="AK80" s="5" t="s">
        <v>151</v>
      </c>
      <c r="AL80" s="5" t="s">
        <v>152</v>
      </c>
      <c r="AM80" s="57">
        <f t="shared" si="23"/>
        <v>1</v>
      </c>
      <c r="AN80" s="62" t="str">
        <f t="shared" si="24"/>
        <v>ИЛЭ</v>
      </c>
      <c r="AO80" s="63">
        <f t="shared" si="25"/>
        <v>1.0558594200336617</v>
      </c>
      <c r="AP80" s="57" t="str">
        <f t="shared" si="26"/>
        <v>ИЛИ</v>
      </c>
      <c r="AQ80" s="57" t="str">
        <f t="shared" si="27"/>
        <v>ЛИИ</v>
      </c>
      <c r="AR80" s="129">
        <f t="shared" si="28"/>
        <v>0.68394400000000022</v>
      </c>
      <c r="AS80" s="72">
        <f t="shared" si="29"/>
        <v>0.42778870000000002</v>
      </c>
      <c r="AT80" s="29">
        <f t="shared" si="30"/>
        <v>8.3591699999999991E-2</v>
      </c>
      <c r="AU80" s="29">
        <f t="shared" si="31"/>
        <v>0.11501169999999994</v>
      </c>
      <c r="AV80" s="73">
        <f t="shared" si="32"/>
        <v>0.90843190000000007</v>
      </c>
      <c r="AW80" s="29">
        <f t="shared" si="33"/>
        <v>0.73502309999999982</v>
      </c>
      <c r="AX80" s="74">
        <f t="shared" si="34"/>
        <v>0.45119749999999992</v>
      </c>
      <c r="AY80" s="29">
        <f t="shared" si="35"/>
        <v>0.24542470000000027</v>
      </c>
      <c r="AZ80" s="29">
        <f t="shared" si="36"/>
        <v>-0.56205729999999954</v>
      </c>
      <c r="BA80" s="29">
        <f t="shared" si="37"/>
        <v>6.2221099999999696E-2</v>
      </c>
      <c r="BB80" s="73">
        <f t="shared" si="38"/>
        <v>-0.26242589999999999</v>
      </c>
      <c r="BC80" s="29">
        <f t="shared" si="39"/>
        <v>-6.8205499999999919E-2</v>
      </c>
      <c r="BD80" s="74">
        <f t="shared" si="40"/>
        <v>0.29802170000000006</v>
      </c>
      <c r="BE80" s="29">
        <f t="shared" si="41"/>
        <v>0.3822220999999999</v>
      </c>
      <c r="BF80" s="29">
        <f t="shared" si="42"/>
        <v>4.239970000000004E-2</v>
      </c>
      <c r="BG80" s="30">
        <f t="shared" si="43"/>
        <v>-0.26742589999999983</v>
      </c>
      <c r="BH80" s="29">
        <f t="shared" si="44"/>
        <v>-0.25441149999999957</v>
      </c>
      <c r="BI80" s="29">
        <f t="shared" si="45"/>
        <v>0.74526090000000011</v>
      </c>
      <c r="BJ80" s="29">
        <f t="shared" si="46"/>
        <v>0.37885369999999896</v>
      </c>
      <c r="BK80" s="30">
        <f t="shared" si="47"/>
        <v>-0.86970309999999951</v>
      </c>
      <c r="BL80" s="31">
        <f t="shared" si="48"/>
        <v>1.1452895000000007</v>
      </c>
      <c r="BM80" s="32">
        <f t="shared" si="49"/>
        <v>3.4948724999999978</v>
      </c>
      <c r="BN80" s="32">
        <f t="shared" si="50"/>
        <v>0.10749469999999911</v>
      </c>
      <c r="BO80" s="32">
        <f t="shared" si="51"/>
        <v>-4.2876098999999979</v>
      </c>
      <c r="BP80" s="33">
        <f t="shared" si="52"/>
        <v>3.6907551000000014</v>
      </c>
      <c r="BQ80" s="32">
        <f t="shared" si="53"/>
        <v>1.5298128999999994</v>
      </c>
      <c r="BR80" s="32">
        <f t="shared" si="54"/>
        <v>-3.2323845000000011</v>
      </c>
      <c r="BS80" s="34">
        <f t="shared" si="55"/>
        <v>-2.4482302999999996</v>
      </c>
      <c r="BT80" s="32">
        <f t="shared" si="56"/>
        <v>1.769441099999999</v>
      </c>
      <c r="BU80" s="32">
        <f t="shared" si="57"/>
        <v>0.70772050000000064</v>
      </c>
      <c r="BV80" s="32">
        <f t="shared" si="58"/>
        <v>-1.3110704999999987</v>
      </c>
      <c r="BW80" s="35">
        <f t="shared" si="59"/>
        <v>-1.6261379000000007</v>
      </c>
      <c r="BX80" s="24"/>
    </row>
    <row r="81" spans="1:76" x14ac:dyDescent="0.3">
      <c r="A81" s="24">
        <v>1</v>
      </c>
      <c r="B81" s="69">
        <v>0.63</v>
      </c>
      <c r="C81" s="70">
        <v>0.54</v>
      </c>
      <c r="D81" s="70">
        <v>0.38</v>
      </c>
      <c r="E81" s="70">
        <v>0.37</v>
      </c>
      <c r="F81" s="69">
        <v>0.56999999999999995</v>
      </c>
      <c r="G81" s="70">
        <v>0.5</v>
      </c>
      <c r="H81" s="70">
        <v>0.49</v>
      </c>
      <c r="I81" s="71">
        <v>0.6</v>
      </c>
      <c r="J81" s="70">
        <v>0.56000000000000005</v>
      </c>
      <c r="K81" s="70">
        <v>0.44</v>
      </c>
      <c r="L81" s="70">
        <v>0.61</v>
      </c>
      <c r="M81" s="70">
        <v>0.45</v>
      </c>
      <c r="N81" s="69">
        <v>0.49</v>
      </c>
      <c r="O81" s="70">
        <v>0.43</v>
      </c>
      <c r="P81" s="70">
        <v>0.46</v>
      </c>
      <c r="Q81" s="71">
        <v>0.43</v>
      </c>
      <c r="R81" s="57">
        <f t="shared" si="19"/>
        <v>1</v>
      </c>
      <c r="S81" s="72">
        <f t="shared" si="63"/>
        <v>0.63</v>
      </c>
      <c r="T81" s="29">
        <f t="shared" si="63"/>
        <v>0.53680040000000007</v>
      </c>
      <c r="U81" s="29">
        <f t="shared" si="63"/>
        <v>0.3763976</v>
      </c>
      <c r="V81" s="29">
        <f t="shared" si="63"/>
        <v>0.38039610000000001</v>
      </c>
      <c r="W81" s="73">
        <f t="shared" si="63"/>
        <v>0.56440279999999998</v>
      </c>
      <c r="X81" s="29">
        <f t="shared" si="63"/>
        <v>0.5</v>
      </c>
      <c r="Y81" s="29">
        <f t="shared" si="63"/>
        <v>0.48949939999999997</v>
      </c>
      <c r="Z81" s="29">
        <f t="shared" si="63"/>
        <v>0.60200699999999996</v>
      </c>
      <c r="AA81" s="73">
        <f t="shared" si="63"/>
        <v>0.5528048000000001</v>
      </c>
      <c r="AB81" s="29">
        <f t="shared" si="63"/>
        <v>0.43099460000000001</v>
      </c>
      <c r="AC81" s="29">
        <f t="shared" si="63"/>
        <v>0.62101099999999998</v>
      </c>
      <c r="AD81" s="29">
        <f t="shared" si="63"/>
        <v>0.4249945</v>
      </c>
      <c r="AE81" s="73">
        <f t="shared" si="63"/>
        <v>0.49039879999999997</v>
      </c>
      <c r="AF81" s="29">
        <f t="shared" si="63"/>
        <v>0.42999090000000001</v>
      </c>
      <c r="AG81" s="29">
        <f t="shared" si="63"/>
        <v>0.45599440000000002</v>
      </c>
      <c r="AH81" s="30">
        <f t="shared" si="60"/>
        <v>0.43838949999999999</v>
      </c>
      <c r="AI81" s="89">
        <f t="shared" si="21"/>
        <v>0.26772627725412268</v>
      </c>
      <c r="AJ81" s="89">
        <f t="shared" si="22"/>
        <v>-0.17101775238727931</v>
      </c>
      <c r="AK81" s="5" t="s">
        <v>155</v>
      </c>
      <c r="AL81" s="5" t="s">
        <v>156</v>
      </c>
      <c r="AM81" s="57">
        <f t="shared" si="23"/>
        <v>1</v>
      </c>
      <c r="AN81" s="62" t="str">
        <f t="shared" si="24"/>
        <v>ИЛЭ</v>
      </c>
      <c r="AO81" s="63">
        <f t="shared" si="25"/>
        <v>0.6712365769962414</v>
      </c>
      <c r="AP81" s="57" t="str">
        <f t="shared" si="26"/>
        <v>ИЛИ</v>
      </c>
      <c r="AQ81" s="57" t="str">
        <f t="shared" si="27"/>
        <v>ЭИЭ</v>
      </c>
      <c r="AR81" s="129">
        <f t="shared" si="28"/>
        <v>0.6659560000000001</v>
      </c>
      <c r="AS81" s="72">
        <f t="shared" si="29"/>
        <v>0.34670280000000031</v>
      </c>
      <c r="AT81" s="29">
        <f t="shared" si="30"/>
        <v>0.2427051999999999</v>
      </c>
      <c r="AU81" s="29">
        <f t="shared" si="31"/>
        <v>0.4369358000000001</v>
      </c>
      <c r="AV81" s="73">
        <f t="shared" si="32"/>
        <v>0.41910340000000018</v>
      </c>
      <c r="AW81" s="29">
        <f t="shared" si="33"/>
        <v>0.52532219999999996</v>
      </c>
      <c r="AX81" s="74">
        <f t="shared" si="34"/>
        <v>0.34889840000000016</v>
      </c>
      <c r="AY81" s="29">
        <f t="shared" si="35"/>
        <v>0.23492480000000104</v>
      </c>
      <c r="AZ81" s="29">
        <f t="shared" si="36"/>
        <v>-0.44734640000000003</v>
      </c>
      <c r="BA81" s="29">
        <f t="shared" si="37"/>
        <v>-1.7283799999999738E-2</v>
      </c>
      <c r="BB81" s="73">
        <f t="shared" si="38"/>
        <v>-0.35474320000000015</v>
      </c>
      <c r="BC81" s="29">
        <f t="shared" si="39"/>
        <v>-0.10250800000000021</v>
      </c>
      <c r="BD81" s="74">
        <f t="shared" si="40"/>
        <v>0.37711979999999995</v>
      </c>
      <c r="BE81" s="29">
        <f t="shared" si="41"/>
        <v>0.30551179999999989</v>
      </c>
      <c r="BF81" s="29">
        <f t="shared" si="42"/>
        <v>3.7296999999999858E-2</v>
      </c>
      <c r="BG81" s="30">
        <f t="shared" si="43"/>
        <v>-0.19672159999999977</v>
      </c>
      <c r="BH81" s="29">
        <f t="shared" si="44"/>
        <v>-0.22970539999999873</v>
      </c>
      <c r="BI81" s="29">
        <f t="shared" si="45"/>
        <v>0.69955500000000082</v>
      </c>
      <c r="BJ81" s="29">
        <f t="shared" si="46"/>
        <v>0.19513779999999925</v>
      </c>
      <c r="BK81" s="30">
        <f t="shared" si="47"/>
        <v>-0.66498740000000134</v>
      </c>
      <c r="BL81" s="31">
        <f t="shared" si="48"/>
        <v>1.2602712</v>
      </c>
      <c r="BM81" s="32">
        <f t="shared" si="49"/>
        <v>2.7655335999999995</v>
      </c>
      <c r="BN81" s="32">
        <f t="shared" si="50"/>
        <v>0.79241640000000046</v>
      </c>
      <c r="BO81" s="32">
        <f t="shared" si="51"/>
        <v>-3.0704780000000005</v>
      </c>
      <c r="BP81" s="33">
        <f t="shared" si="52"/>
        <v>1.6291464000000042</v>
      </c>
      <c r="BQ81" s="32">
        <f t="shared" si="53"/>
        <v>1.1602399999996849E-2</v>
      </c>
      <c r="BR81" s="32">
        <f t="shared" si="54"/>
        <v>-2.2950228000000035</v>
      </c>
      <c r="BS81" s="34">
        <f t="shared" si="55"/>
        <v>-1.0934691999999979</v>
      </c>
      <c r="BT81" s="32">
        <f t="shared" si="56"/>
        <v>0.66190560000000165</v>
      </c>
      <c r="BU81" s="32">
        <f t="shared" si="57"/>
        <v>0.55761319999999914</v>
      </c>
      <c r="BV81" s="32">
        <f t="shared" si="58"/>
        <v>-1.3277820000000009</v>
      </c>
      <c r="BW81" s="35">
        <f t="shared" si="59"/>
        <v>-1.6394800000000003</v>
      </c>
      <c r="BX81" s="24"/>
    </row>
    <row r="82" spans="1:76" x14ac:dyDescent="0.3">
      <c r="A82" s="24">
        <v>1</v>
      </c>
      <c r="B82" s="69">
        <v>0.65</v>
      </c>
      <c r="C82" s="70">
        <v>0.55000000000000004</v>
      </c>
      <c r="D82" s="70">
        <v>0.47</v>
      </c>
      <c r="E82" s="70">
        <v>0.37</v>
      </c>
      <c r="F82" s="69">
        <v>0.51</v>
      </c>
      <c r="G82" s="70">
        <v>0.41</v>
      </c>
      <c r="H82" s="70">
        <v>0.64</v>
      </c>
      <c r="I82" s="71">
        <v>0.62</v>
      </c>
      <c r="J82" s="70">
        <v>0.55000000000000004</v>
      </c>
      <c r="K82" s="70">
        <v>0.4</v>
      </c>
      <c r="L82" s="70">
        <v>0.6</v>
      </c>
      <c r="M82" s="70">
        <v>0.42</v>
      </c>
      <c r="N82" s="69">
        <v>0.56999999999999995</v>
      </c>
      <c r="O82" s="70">
        <v>0.49</v>
      </c>
      <c r="P82" s="70">
        <v>0.44</v>
      </c>
      <c r="Q82" s="71">
        <v>0.28999999999999998</v>
      </c>
      <c r="R82" s="57">
        <f t="shared" si="19"/>
        <v>1</v>
      </c>
      <c r="S82" s="72">
        <f t="shared" si="63"/>
        <v>0.65</v>
      </c>
      <c r="T82" s="29">
        <f t="shared" si="63"/>
        <v>0.5460005</v>
      </c>
      <c r="U82" s="29">
        <f t="shared" si="63"/>
        <v>0.4690994</v>
      </c>
      <c r="V82" s="29">
        <f t="shared" si="63"/>
        <v>0.38039610000000001</v>
      </c>
      <c r="W82" s="73">
        <f t="shared" si="63"/>
        <v>0.5092004</v>
      </c>
      <c r="X82" s="29">
        <f t="shared" si="63"/>
        <v>0.42259550000000001</v>
      </c>
      <c r="Y82" s="29">
        <f t="shared" si="63"/>
        <v>0.64700840000000004</v>
      </c>
      <c r="Z82" s="29">
        <f t="shared" si="63"/>
        <v>0.62240839999999997</v>
      </c>
      <c r="AA82" s="73">
        <f t="shared" si="63"/>
        <v>0.54400400000000004</v>
      </c>
      <c r="AB82" s="29">
        <f t="shared" si="63"/>
        <v>0.38499100000000003</v>
      </c>
      <c r="AC82" s="29">
        <f t="shared" si="63"/>
        <v>0.61000999999999994</v>
      </c>
      <c r="AD82" s="29">
        <f t="shared" si="63"/>
        <v>0.37999119999999997</v>
      </c>
      <c r="AE82" s="73">
        <f t="shared" si="63"/>
        <v>0.56720839999999995</v>
      </c>
      <c r="AF82" s="29">
        <f t="shared" si="63"/>
        <v>0.48999870000000001</v>
      </c>
      <c r="AG82" s="29">
        <f t="shared" si="63"/>
        <v>0.43399160000000003</v>
      </c>
      <c r="AH82" s="30">
        <f t="shared" si="60"/>
        <v>0.31516849999999996</v>
      </c>
      <c r="AI82" s="89">
        <f t="shared" si="21"/>
        <v>0.31321651715975202</v>
      </c>
      <c r="AJ82" s="89">
        <f t="shared" si="22"/>
        <v>2.7357857925042542E-2</v>
      </c>
      <c r="AK82" s="5" t="s">
        <v>157</v>
      </c>
      <c r="AL82" s="5" t="s">
        <v>158</v>
      </c>
      <c r="AM82" s="57">
        <f t="shared" si="23"/>
        <v>1</v>
      </c>
      <c r="AN82" s="62" t="str">
        <f t="shared" si="24"/>
        <v>ИЛЭ</v>
      </c>
      <c r="AO82" s="63">
        <f t="shared" si="25"/>
        <v>1.1153543307463356</v>
      </c>
      <c r="AP82" s="57" t="str">
        <f t="shared" si="26"/>
        <v>ИЭИ</v>
      </c>
      <c r="AQ82" s="57" t="str">
        <f t="shared" si="27"/>
        <v>ЭИЭ</v>
      </c>
      <c r="AR82" s="129">
        <f t="shared" si="28"/>
        <v>0.66196639999999995</v>
      </c>
      <c r="AS82" s="72">
        <f t="shared" si="29"/>
        <v>0.25592490000000023</v>
      </c>
      <c r="AT82" s="29">
        <f t="shared" si="30"/>
        <v>-3.5318100000000241E-2</v>
      </c>
      <c r="AU82" s="29">
        <f t="shared" si="31"/>
        <v>0.88897229999999983</v>
      </c>
      <c r="AV82" s="73">
        <f t="shared" si="32"/>
        <v>-0.23815670000000011</v>
      </c>
      <c r="AW82" s="29">
        <f t="shared" si="33"/>
        <v>1.0531790999999999</v>
      </c>
      <c r="AX82" s="74">
        <f t="shared" si="34"/>
        <v>0.31507270000000032</v>
      </c>
      <c r="AY82" s="29">
        <f t="shared" si="35"/>
        <v>0.52134530000000023</v>
      </c>
      <c r="AZ82" s="29">
        <f t="shared" si="36"/>
        <v>-0.26834570000000035</v>
      </c>
      <c r="BA82" s="29">
        <f t="shared" si="37"/>
        <v>-4.3087700000000062E-2</v>
      </c>
      <c r="BB82" s="73">
        <f t="shared" si="38"/>
        <v>-0.28115690000000004</v>
      </c>
      <c r="BC82" s="29">
        <f t="shared" si="39"/>
        <v>-0.11150110000000002</v>
      </c>
      <c r="BD82" s="74">
        <f t="shared" si="40"/>
        <v>0.27449689999999982</v>
      </c>
      <c r="BE82" s="29">
        <f t="shared" si="41"/>
        <v>0.18992029999999993</v>
      </c>
      <c r="BF82" s="29">
        <f t="shared" si="42"/>
        <v>-1.7316300000000062E-2</v>
      </c>
      <c r="BG82" s="30">
        <f t="shared" si="43"/>
        <v>-7.6101099999999589E-2</v>
      </c>
      <c r="BH82" s="29">
        <f t="shared" si="44"/>
        <v>0.20991189999999982</v>
      </c>
      <c r="BI82" s="29">
        <f t="shared" si="45"/>
        <v>0.83277870000000065</v>
      </c>
      <c r="BJ82" s="29">
        <f t="shared" si="46"/>
        <v>-0.29608729999999994</v>
      </c>
      <c r="BK82" s="30">
        <f t="shared" si="47"/>
        <v>-0.74660330000000052</v>
      </c>
      <c r="BL82" s="31">
        <f t="shared" si="48"/>
        <v>3.4640792999999981</v>
      </c>
      <c r="BM82" s="32">
        <f t="shared" si="49"/>
        <v>4.6329399000000002</v>
      </c>
      <c r="BN82" s="32">
        <f t="shared" si="50"/>
        <v>-1.2449210999999991</v>
      </c>
      <c r="BO82" s="32">
        <f t="shared" si="51"/>
        <v>-3.2962089000000008</v>
      </c>
      <c r="BP82" s="33">
        <f t="shared" si="52"/>
        <v>0.25183650000000113</v>
      </c>
      <c r="BQ82" s="32">
        <f t="shared" si="53"/>
        <v>-3.4587213000000014</v>
      </c>
      <c r="BR82" s="32">
        <f t="shared" si="54"/>
        <v>-1.4472950999999998</v>
      </c>
      <c r="BS82" s="34">
        <f t="shared" si="55"/>
        <v>1.0982907000000008</v>
      </c>
      <c r="BT82" s="32">
        <f t="shared" si="56"/>
        <v>0.21822570000000141</v>
      </c>
      <c r="BU82" s="32">
        <f t="shared" si="57"/>
        <v>-0.10573409999999928</v>
      </c>
      <c r="BV82" s="32">
        <f t="shared" si="58"/>
        <v>-1.4136843000000001</v>
      </c>
      <c r="BW82" s="35">
        <f t="shared" si="59"/>
        <v>-2.2546965000000014</v>
      </c>
      <c r="BX82" s="24"/>
    </row>
    <row r="83" spans="1:76" x14ac:dyDescent="0.3">
      <c r="A83" s="24">
        <v>1</v>
      </c>
      <c r="B83" s="69">
        <v>0.61</v>
      </c>
      <c r="C83" s="70">
        <v>0.57999999999999996</v>
      </c>
      <c r="D83" s="70">
        <v>0.46</v>
      </c>
      <c r="E83" s="70">
        <v>0.39</v>
      </c>
      <c r="F83" s="69">
        <v>0.54</v>
      </c>
      <c r="G83" s="70">
        <v>0.53</v>
      </c>
      <c r="H83" s="70">
        <v>0.48</v>
      </c>
      <c r="I83" s="71">
        <v>0.44</v>
      </c>
      <c r="J83" s="70">
        <v>0.48</v>
      </c>
      <c r="K83" s="70">
        <v>0.45</v>
      </c>
      <c r="L83" s="70">
        <v>0.59</v>
      </c>
      <c r="M83" s="70">
        <v>0.45</v>
      </c>
      <c r="N83" s="69">
        <v>0.46</v>
      </c>
      <c r="O83" s="70">
        <v>0.47</v>
      </c>
      <c r="P83" s="70">
        <v>0.56999999999999995</v>
      </c>
      <c r="Q83" s="71">
        <v>0.48</v>
      </c>
      <c r="R83" s="57">
        <f t="shared" si="19"/>
        <v>1</v>
      </c>
      <c r="S83" s="72">
        <f t="shared" si="63"/>
        <v>0.61</v>
      </c>
      <c r="T83" s="29">
        <f t="shared" si="63"/>
        <v>0.57360079999999991</v>
      </c>
      <c r="U83" s="29">
        <f t="shared" si="63"/>
        <v>0.45879920000000002</v>
      </c>
      <c r="V83" s="29">
        <f t="shared" si="63"/>
        <v>0.3987967</v>
      </c>
      <c r="W83" s="73">
        <f t="shared" si="63"/>
        <v>0.53680159999999999</v>
      </c>
      <c r="X83" s="29">
        <f t="shared" si="63"/>
        <v>0.52580150000000003</v>
      </c>
      <c r="Y83" s="29">
        <f t="shared" si="63"/>
        <v>0.4789988</v>
      </c>
      <c r="Z83" s="29">
        <f t="shared" si="63"/>
        <v>0.43879580000000001</v>
      </c>
      <c r="AA83" s="73">
        <f t="shared" si="63"/>
        <v>0.4823984</v>
      </c>
      <c r="AB83" s="29">
        <f t="shared" si="63"/>
        <v>0.44249549999999999</v>
      </c>
      <c r="AC83" s="29">
        <f t="shared" si="63"/>
        <v>0.59900900000000001</v>
      </c>
      <c r="AD83" s="29">
        <f t="shared" si="63"/>
        <v>0.4249945</v>
      </c>
      <c r="AE83" s="73">
        <f t="shared" si="63"/>
        <v>0.46159520000000004</v>
      </c>
      <c r="AF83" s="29">
        <f t="shared" si="63"/>
        <v>0.46999609999999997</v>
      </c>
      <c r="AG83" s="29">
        <f t="shared" si="63"/>
        <v>0.57700979999999991</v>
      </c>
      <c r="AH83" s="30">
        <f t="shared" si="60"/>
        <v>0.48239699999999996</v>
      </c>
      <c r="AI83" s="89">
        <f t="shared" si="21"/>
        <v>0.7299346598978137</v>
      </c>
      <c r="AJ83" s="89">
        <f t="shared" si="22"/>
        <v>-0.45520121284344173</v>
      </c>
      <c r="AK83" s="5" t="s">
        <v>159</v>
      </c>
      <c r="AL83" s="5" t="s">
        <v>160</v>
      </c>
      <c r="AM83" s="57">
        <f t="shared" si="23"/>
        <v>1</v>
      </c>
      <c r="AN83" s="62" t="str">
        <f t="shared" si="24"/>
        <v>ИЛЭ</v>
      </c>
      <c r="AO83" s="63">
        <f t="shared" si="25"/>
        <v>0.42154540383856798</v>
      </c>
      <c r="AP83" s="57" t="str">
        <f t="shared" si="26"/>
        <v>ИЛИ</v>
      </c>
      <c r="AQ83" s="57" t="str">
        <f t="shared" si="27"/>
        <v>СЛИ</v>
      </c>
      <c r="AR83" s="129">
        <f t="shared" si="28"/>
        <v>0.65396399999999988</v>
      </c>
      <c r="AS83" s="72">
        <f t="shared" si="29"/>
        <v>0.24388829999999961</v>
      </c>
      <c r="AT83" s="29">
        <f t="shared" si="30"/>
        <v>-0.28993149999999979</v>
      </c>
      <c r="AU83" s="29">
        <f t="shared" si="31"/>
        <v>0.44773410000000013</v>
      </c>
      <c r="AV83" s="73">
        <f t="shared" si="32"/>
        <v>0.69773849999999937</v>
      </c>
      <c r="AW83" s="29">
        <f t="shared" si="33"/>
        <v>0.15249049999999986</v>
      </c>
      <c r="AX83" s="74">
        <f t="shared" si="34"/>
        <v>0.20990229999999954</v>
      </c>
      <c r="AY83" s="29">
        <f t="shared" si="35"/>
        <v>8.1698899999999464E-2</v>
      </c>
      <c r="AZ83" s="29">
        <f t="shared" si="36"/>
        <v>0.10289969999999982</v>
      </c>
      <c r="BA83" s="29">
        <f t="shared" si="37"/>
        <v>1.8698299999999834E-2</v>
      </c>
      <c r="BB83" s="73">
        <f t="shared" si="38"/>
        <v>-0.15252449999999995</v>
      </c>
      <c r="BC83" s="29">
        <f t="shared" si="39"/>
        <v>-8.2506899999999883E-2</v>
      </c>
      <c r="BD83" s="74">
        <f t="shared" si="40"/>
        <v>0.17290410000000006</v>
      </c>
      <c r="BE83" s="29">
        <f t="shared" si="41"/>
        <v>0.18431909999999974</v>
      </c>
      <c r="BF83" s="29">
        <f t="shared" si="42"/>
        <v>3.6697500000000105E-2</v>
      </c>
      <c r="BG83" s="30">
        <f t="shared" si="43"/>
        <v>-2.5498300000000029E-2</v>
      </c>
      <c r="BH83" s="29">
        <f t="shared" si="44"/>
        <v>0.20329689999999911</v>
      </c>
      <c r="BI83" s="29">
        <f t="shared" si="45"/>
        <v>-3.9899100000000187E-2</v>
      </c>
      <c r="BJ83" s="29">
        <f t="shared" si="46"/>
        <v>-0.16590029999999945</v>
      </c>
      <c r="BK83" s="30">
        <f t="shared" si="47"/>
        <v>2.5025000000005182E-3</v>
      </c>
      <c r="BL83" s="31">
        <f t="shared" si="48"/>
        <v>1.167861499999999</v>
      </c>
      <c r="BM83" s="32">
        <f t="shared" si="49"/>
        <v>0.64254970000000045</v>
      </c>
      <c r="BN83" s="32">
        <f t="shared" si="50"/>
        <v>-0.36447969999999907</v>
      </c>
      <c r="BO83" s="32">
        <f t="shared" si="51"/>
        <v>0.34500490000000017</v>
      </c>
      <c r="BP83" s="33">
        <f t="shared" si="52"/>
        <v>2.4243978999999953</v>
      </c>
      <c r="BQ83" s="32">
        <f t="shared" si="53"/>
        <v>0.86656490000000019</v>
      </c>
      <c r="BR83" s="32">
        <f t="shared" si="54"/>
        <v>-2.2522264999999972</v>
      </c>
      <c r="BS83" s="34">
        <f t="shared" si="55"/>
        <v>-2.8296726999999988</v>
      </c>
      <c r="BT83" s="32">
        <f t="shared" si="56"/>
        <v>0.7718874999999974</v>
      </c>
      <c r="BU83" s="32">
        <f t="shared" si="57"/>
        <v>-0.40794190000000041</v>
      </c>
      <c r="BV83" s="32">
        <f t="shared" si="58"/>
        <v>-0.59971609999999886</v>
      </c>
      <c r="BW83" s="35">
        <f t="shared" si="59"/>
        <v>-1.5551658999999987</v>
      </c>
      <c r="BX83" s="24"/>
    </row>
    <row r="84" spans="1:76" x14ac:dyDescent="0.3">
      <c r="A84" s="24">
        <v>1</v>
      </c>
      <c r="B84" s="69">
        <v>0.63</v>
      </c>
      <c r="C84" s="70">
        <v>0.55000000000000004</v>
      </c>
      <c r="D84" s="70">
        <v>0.59</v>
      </c>
      <c r="E84" s="70">
        <v>0.56999999999999995</v>
      </c>
      <c r="F84" s="69">
        <v>0.37</v>
      </c>
      <c r="G84" s="70">
        <v>0.35</v>
      </c>
      <c r="H84" s="70">
        <v>0.55000000000000004</v>
      </c>
      <c r="I84" s="71">
        <v>0.42</v>
      </c>
      <c r="J84" s="70">
        <v>0.45</v>
      </c>
      <c r="K84" s="70">
        <v>0.4</v>
      </c>
      <c r="L84" s="70">
        <v>0.42</v>
      </c>
      <c r="M84" s="70">
        <v>0.5</v>
      </c>
      <c r="N84" s="69">
        <v>0.63</v>
      </c>
      <c r="O84" s="70">
        <v>0.56000000000000005</v>
      </c>
      <c r="P84" s="70">
        <v>0.55000000000000004</v>
      </c>
      <c r="Q84" s="71">
        <v>0.5</v>
      </c>
      <c r="R84" s="57">
        <f t="shared" si="19"/>
        <v>1</v>
      </c>
      <c r="S84" s="72">
        <f t="shared" si="63"/>
        <v>0.63</v>
      </c>
      <c r="T84" s="29">
        <f t="shared" si="63"/>
        <v>0.5460005</v>
      </c>
      <c r="U84" s="29">
        <f t="shared" si="63"/>
        <v>0.59270179999999995</v>
      </c>
      <c r="V84" s="29">
        <f t="shared" si="63"/>
        <v>0.56440209999999991</v>
      </c>
      <c r="W84" s="73">
        <f t="shared" si="63"/>
        <v>0.38039480000000003</v>
      </c>
      <c r="X84" s="29">
        <f t="shared" si="63"/>
        <v>0.37099249999999995</v>
      </c>
      <c r="Y84" s="29">
        <f t="shared" si="63"/>
        <v>0.55250300000000008</v>
      </c>
      <c r="Z84" s="29">
        <f t="shared" si="63"/>
        <v>0.4183944</v>
      </c>
      <c r="AA84" s="73">
        <f t="shared" si="63"/>
        <v>0.45599600000000001</v>
      </c>
      <c r="AB84" s="29">
        <f t="shared" si="63"/>
        <v>0.38499100000000003</v>
      </c>
      <c r="AC84" s="29">
        <f t="shared" si="63"/>
        <v>0.41199199999999997</v>
      </c>
      <c r="AD84" s="29">
        <f t="shared" si="63"/>
        <v>0.5</v>
      </c>
      <c r="AE84" s="73">
        <f t="shared" si="63"/>
        <v>0.62481560000000003</v>
      </c>
      <c r="AF84" s="29">
        <f t="shared" si="63"/>
        <v>0.56000780000000006</v>
      </c>
      <c r="AG84" s="29">
        <f t="shared" si="63"/>
        <v>0.55500700000000003</v>
      </c>
      <c r="AH84" s="30">
        <f t="shared" si="60"/>
        <v>0.5</v>
      </c>
      <c r="AI84" s="89">
        <f t="shared" si="21"/>
        <v>0.13496471080868636</v>
      </c>
      <c r="AJ84" s="89">
        <f t="shared" si="22"/>
        <v>0.36590737573409887</v>
      </c>
      <c r="AK84" s="5" t="s">
        <v>161</v>
      </c>
      <c r="AL84" s="5" t="s">
        <v>162</v>
      </c>
      <c r="AM84" s="57">
        <f t="shared" si="23"/>
        <v>1</v>
      </c>
      <c r="AN84" s="62" t="str">
        <f t="shared" si="24"/>
        <v>ИЛЭ</v>
      </c>
      <c r="AO84" s="63">
        <f t="shared" si="25"/>
        <v>0.78060636602073075</v>
      </c>
      <c r="AP84" s="57" t="str">
        <f t="shared" si="26"/>
        <v>ИЭЭ</v>
      </c>
      <c r="AQ84" s="57" t="str">
        <f t="shared" si="27"/>
        <v>СЭИ</v>
      </c>
      <c r="AR84" s="129">
        <f t="shared" si="28"/>
        <v>0.65073759999999992</v>
      </c>
      <c r="AS84" s="72">
        <f t="shared" si="29"/>
        <v>-0.14180209999999982</v>
      </c>
      <c r="AT84" s="29">
        <f t="shared" si="30"/>
        <v>9.9807299999999932E-2</v>
      </c>
      <c r="AU84" s="29">
        <f t="shared" si="31"/>
        <v>0.35862190000000016</v>
      </c>
      <c r="AV84" s="73">
        <f t="shared" si="32"/>
        <v>-0.25942490000000018</v>
      </c>
      <c r="AW84" s="29">
        <f t="shared" si="33"/>
        <v>0.43922810000000001</v>
      </c>
      <c r="AX84" s="74">
        <f t="shared" si="34"/>
        <v>3.7585300000000155E-2</v>
      </c>
      <c r="AY84" s="29">
        <f t="shared" si="35"/>
        <v>6.2579700000000349E-2</v>
      </c>
      <c r="AZ84" s="29">
        <f t="shared" si="36"/>
        <v>1.0976710999999999</v>
      </c>
      <c r="BA84" s="29">
        <f t="shared" si="37"/>
        <v>0.12396830000000025</v>
      </c>
      <c r="BB84" s="73">
        <f t="shared" si="38"/>
        <v>0.15299830000000025</v>
      </c>
      <c r="BC84" s="29">
        <f t="shared" si="39"/>
        <v>0.10560609999999993</v>
      </c>
      <c r="BD84" s="74">
        <f t="shared" si="40"/>
        <v>-0.16802950000000016</v>
      </c>
      <c r="BE84" s="29">
        <f t="shared" si="41"/>
        <v>-0.23782029999999998</v>
      </c>
      <c r="BF84" s="29">
        <f t="shared" si="42"/>
        <v>3.1193899999999886E-2</v>
      </c>
      <c r="BG84" s="30">
        <f t="shared" si="43"/>
        <v>0.32961830000000003</v>
      </c>
      <c r="BH84" s="29">
        <f t="shared" si="44"/>
        <v>1.2842191000000005</v>
      </c>
      <c r="BI84" s="29">
        <f t="shared" si="45"/>
        <v>-1.1590596999999998</v>
      </c>
      <c r="BJ84" s="29">
        <f t="shared" si="46"/>
        <v>-1.0362825</v>
      </c>
      <c r="BK84" s="30">
        <f t="shared" si="47"/>
        <v>0.9111230999999993</v>
      </c>
      <c r="BL84" s="31">
        <f t="shared" si="48"/>
        <v>4.9273247000000007</v>
      </c>
      <c r="BM84" s="32">
        <f t="shared" si="49"/>
        <v>-1.5747122999999996</v>
      </c>
      <c r="BN84" s="32">
        <f t="shared" si="50"/>
        <v>-4.2940704999999992</v>
      </c>
      <c r="BO84" s="32">
        <f t="shared" si="51"/>
        <v>2.3759456999999999</v>
      </c>
      <c r="BP84" s="33">
        <f t="shared" si="52"/>
        <v>-1.1907668999999994</v>
      </c>
      <c r="BQ84" s="32">
        <f t="shared" si="53"/>
        <v>-1.083026300000002</v>
      </c>
      <c r="BR84" s="32">
        <f t="shared" si="54"/>
        <v>-9.6957000000004179E-3</v>
      </c>
      <c r="BS84" s="34">
        <f t="shared" si="55"/>
        <v>0.84900130000000118</v>
      </c>
      <c r="BT84" s="32">
        <f t="shared" si="56"/>
        <v>-0.11557049999999869</v>
      </c>
      <c r="BU84" s="32">
        <f t="shared" si="57"/>
        <v>-0.3761615000000007</v>
      </c>
      <c r="BV84" s="32">
        <f t="shared" si="58"/>
        <v>-1.0848921000000011</v>
      </c>
      <c r="BW84" s="35">
        <f t="shared" si="59"/>
        <v>0.14213649999999989</v>
      </c>
      <c r="BX84" s="24"/>
    </row>
    <row r="85" spans="1:76" x14ac:dyDescent="0.3">
      <c r="A85" s="24">
        <v>1</v>
      </c>
      <c r="B85" s="69">
        <v>0.61</v>
      </c>
      <c r="C85" s="70">
        <v>0.54</v>
      </c>
      <c r="D85" s="70">
        <v>0.38</v>
      </c>
      <c r="E85" s="70">
        <v>0.39</v>
      </c>
      <c r="F85" s="69">
        <v>0.6</v>
      </c>
      <c r="G85" s="70">
        <v>0.53</v>
      </c>
      <c r="H85" s="70">
        <v>0.46</v>
      </c>
      <c r="I85" s="71">
        <v>0.6</v>
      </c>
      <c r="J85" s="70">
        <v>0.56000000000000005</v>
      </c>
      <c r="K85" s="70">
        <v>0.5</v>
      </c>
      <c r="L85" s="70">
        <v>0.57999999999999996</v>
      </c>
      <c r="M85" s="70">
        <v>0.43</v>
      </c>
      <c r="N85" s="69">
        <v>0.44</v>
      </c>
      <c r="O85" s="70">
        <v>0.41</v>
      </c>
      <c r="P85" s="70">
        <v>0.44</v>
      </c>
      <c r="Q85" s="71">
        <v>0.46</v>
      </c>
      <c r="R85" s="57">
        <f t="shared" si="19"/>
        <v>1</v>
      </c>
      <c r="S85" s="72">
        <f t="shared" si="63"/>
        <v>0.61</v>
      </c>
      <c r="T85" s="29">
        <f t="shared" si="63"/>
        <v>0.53680040000000007</v>
      </c>
      <c r="U85" s="29">
        <f t="shared" si="63"/>
        <v>0.3763976</v>
      </c>
      <c r="V85" s="29">
        <f t="shared" si="63"/>
        <v>0.3987967</v>
      </c>
      <c r="W85" s="73">
        <f t="shared" si="63"/>
        <v>0.59200399999999997</v>
      </c>
      <c r="X85" s="29">
        <f t="shared" si="63"/>
        <v>0.52580150000000003</v>
      </c>
      <c r="Y85" s="29">
        <f t="shared" si="63"/>
        <v>0.4579976</v>
      </c>
      <c r="Z85" s="29">
        <f t="shared" si="63"/>
        <v>0.60200699999999996</v>
      </c>
      <c r="AA85" s="73">
        <f t="shared" si="63"/>
        <v>0.5528048000000001</v>
      </c>
      <c r="AB85" s="29">
        <f t="shared" si="63"/>
        <v>0.5</v>
      </c>
      <c r="AC85" s="29">
        <f t="shared" si="63"/>
        <v>0.58800799999999998</v>
      </c>
      <c r="AD85" s="29">
        <f t="shared" si="63"/>
        <v>0.39499229999999996</v>
      </c>
      <c r="AE85" s="73">
        <f t="shared" si="63"/>
        <v>0.44239280000000003</v>
      </c>
      <c r="AF85" s="29">
        <f t="shared" si="63"/>
        <v>0.40998829999999997</v>
      </c>
      <c r="AG85" s="29">
        <f t="shared" si="63"/>
        <v>0.43399160000000003</v>
      </c>
      <c r="AH85" s="30">
        <f t="shared" si="60"/>
        <v>0.46479400000000004</v>
      </c>
      <c r="AI85" s="89">
        <f t="shared" si="21"/>
        <v>0.2515738038652891</v>
      </c>
      <c r="AJ85" s="89">
        <f t="shared" si="22"/>
        <v>-0.18807802517525021</v>
      </c>
      <c r="AK85" s="5" t="s">
        <v>163</v>
      </c>
      <c r="AL85" s="5" t="s">
        <v>164</v>
      </c>
      <c r="AM85" s="57">
        <f t="shared" si="23"/>
        <v>1</v>
      </c>
      <c r="AN85" s="62" t="str">
        <f t="shared" si="24"/>
        <v>ИЛЭ</v>
      </c>
      <c r="AO85" s="63">
        <f t="shared" si="25"/>
        <v>0.65366954364810625</v>
      </c>
      <c r="AP85" s="57" t="str">
        <f t="shared" si="26"/>
        <v>ЭИЭ</v>
      </c>
      <c r="AQ85" s="57" t="str">
        <f t="shared" si="27"/>
        <v>СЛЭ</v>
      </c>
      <c r="AR85" s="129">
        <f t="shared" si="28"/>
        <v>0.6419720000000001</v>
      </c>
      <c r="AS85" s="72">
        <f t="shared" si="29"/>
        <v>0.45280699999999996</v>
      </c>
      <c r="AT85" s="29">
        <f t="shared" si="30"/>
        <v>0.22880659999999997</v>
      </c>
      <c r="AU85" s="29">
        <f t="shared" si="31"/>
        <v>0.22041620000000006</v>
      </c>
      <c r="AV85" s="73">
        <f t="shared" si="32"/>
        <v>0.40600699999999978</v>
      </c>
      <c r="AW85" s="29">
        <f t="shared" si="33"/>
        <v>0.19759619999999978</v>
      </c>
      <c r="AX85" s="74">
        <f t="shared" si="34"/>
        <v>0.43001420000000024</v>
      </c>
      <c r="AY85" s="29">
        <f t="shared" si="35"/>
        <v>0.31283300000000014</v>
      </c>
      <c r="AZ85" s="29">
        <f t="shared" si="36"/>
        <v>-0.54045379999999976</v>
      </c>
      <c r="BA85" s="29">
        <f t="shared" si="37"/>
        <v>2.8822999999999821E-2</v>
      </c>
      <c r="BB85" s="73">
        <f t="shared" si="38"/>
        <v>-0.27442900000000026</v>
      </c>
      <c r="BC85" s="29">
        <f t="shared" si="39"/>
        <v>-0.11561100000000013</v>
      </c>
      <c r="BD85" s="74">
        <f t="shared" si="40"/>
        <v>0.37282579999999998</v>
      </c>
      <c r="BE85" s="29">
        <f t="shared" si="41"/>
        <v>0.38281459999999967</v>
      </c>
      <c r="BF85" s="29">
        <f t="shared" si="42"/>
        <v>8.8804600000000011E-2</v>
      </c>
      <c r="BG85" s="30">
        <f t="shared" si="43"/>
        <v>-0.31803099999999995</v>
      </c>
      <c r="BH85" s="29">
        <f t="shared" si="44"/>
        <v>-0.1987977999999998</v>
      </c>
      <c r="BI85" s="29">
        <f t="shared" si="45"/>
        <v>0.82446380000000008</v>
      </c>
      <c r="BJ85" s="29">
        <f t="shared" si="46"/>
        <v>0.25644379999999944</v>
      </c>
      <c r="BK85" s="30">
        <f t="shared" si="47"/>
        <v>-0.88210979999999972</v>
      </c>
      <c r="BL85" s="31">
        <f t="shared" si="48"/>
        <v>-0.12654300000000007</v>
      </c>
      <c r="BM85" s="32">
        <f t="shared" si="49"/>
        <v>1.7529525999999989</v>
      </c>
      <c r="BN85" s="32">
        <f t="shared" si="50"/>
        <v>1.9306026000000001</v>
      </c>
      <c r="BO85" s="32">
        <f t="shared" si="51"/>
        <v>-2.6753473999999988</v>
      </c>
      <c r="BP85" s="33">
        <f t="shared" si="52"/>
        <v>2.1601041999999993</v>
      </c>
      <c r="BQ85" s="32">
        <f t="shared" si="53"/>
        <v>-0.16489460000000111</v>
      </c>
      <c r="BR85" s="32">
        <f t="shared" si="54"/>
        <v>-2.1529357999999998</v>
      </c>
      <c r="BS85" s="34">
        <f t="shared" si="55"/>
        <v>-0.72393859999999899</v>
      </c>
      <c r="BT85" s="32">
        <f t="shared" si="56"/>
        <v>1.3800958000000001</v>
      </c>
      <c r="BU85" s="32">
        <f t="shared" si="57"/>
        <v>0.75915700000000119</v>
      </c>
      <c r="BV85" s="32">
        <f t="shared" si="58"/>
        <v>-1.3729274000000002</v>
      </c>
      <c r="BW85" s="35">
        <f t="shared" si="59"/>
        <v>-1.6479902000000013</v>
      </c>
      <c r="BX85" s="24"/>
    </row>
    <row r="86" spans="1:76" x14ac:dyDescent="0.3">
      <c r="A86" s="24">
        <v>1</v>
      </c>
      <c r="B86" s="69">
        <v>0.56999999999999995</v>
      </c>
      <c r="C86" s="70">
        <v>0.5</v>
      </c>
      <c r="D86" s="70">
        <v>0.48</v>
      </c>
      <c r="E86" s="70">
        <v>0.44</v>
      </c>
      <c r="F86" s="69">
        <v>0.56000000000000005</v>
      </c>
      <c r="G86" s="70">
        <v>0.53</v>
      </c>
      <c r="H86" s="70">
        <v>0.47</v>
      </c>
      <c r="I86" s="71">
        <v>0.45</v>
      </c>
      <c r="J86" s="70">
        <v>0.53</v>
      </c>
      <c r="K86" s="70">
        <v>0.45</v>
      </c>
      <c r="L86" s="70">
        <v>0.52</v>
      </c>
      <c r="M86" s="70">
        <v>0.46</v>
      </c>
      <c r="N86" s="69">
        <v>0.5</v>
      </c>
      <c r="O86" s="70">
        <v>0.46</v>
      </c>
      <c r="P86" s="70">
        <v>0.55000000000000004</v>
      </c>
      <c r="Q86" s="71">
        <v>0.51</v>
      </c>
      <c r="R86" s="57">
        <f t="shared" si="19"/>
        <v>1</v>
      </c>
      <c r="S86" s="72">
        <f t="shared" si="63"/>
        <v>0.56999999999999995</v>
      </c>
      <c r="T86" s="29">
        <f t="shared" si="63"/>
        <v>0.5</v>
      </c>
      <c r="U86" s="29">
        <f t="shared" si="63"/>
        <v>0.47939959999999998</v>
      </c>
      <c r="V86" s="29">
        <f t="shared" si="63"/>
        <v>0.44479819999999998</v>
      </c>
      <c r="W86" s="73">
        <f t="shared" si="63"/>
        <v>0.5552024000000001</v>
      </c>
      <c r="X86" s="29">
        <f t="shared" si="63"/>
        <v>0.52580150000000003</v>
      </c>
      <c r="Y86" s="29">
        <f t="shared" si="63"/>
        <v>0.46849819999999998</v>
      </c>
      <c r="Z86" s="29">
        <f t="shared" si="63"/>
        <v>0.44899650000000002</v>
      </c>
      <c r="AA86" s="73">
        <f t="shared" si="63"/>
        <v>0.52640240000000005</v>
      </c>
      <c r="AB86" s="29">
        <f t="shared" si="63"/>
        <v>0.44249549999999999</v>
      </c>
      <c r="AC86" s="29">
        <f t="shared" si="63"/>
        <v>0.52200200000000008</v>
      </c>
      <c r="AD86" s="29">
        <f t="shared" si="63"/>
        <v>0.43999560000000004</v>
      </c>
      <c r="AE86" s="73">
        <f t="shared" si="63"/>
        <v>0.5</v>
      </c>
      <c r="AF86" s="29">
        <f t="shared" si="63"/>
        <v>0.45999480000000004</v>
      </c>
      <c r="AG86" s="29">
        <f t="shared" si="63"/>
        <v>0.55500700000000003</v>
      </c>
      <c r="AH86" s="30">
        <f t="shared" si="60"/>
        <v>0.50880150000000002</v>
      </c>
      <c r="AI86" s="89">
        <f t="shared" si="21"/>
        <v>0.37827714400139695</v>
      </c>
      <c r="AJ86" s="89">
        <f t="shared" si="22"/>
        <v>-0.10444110759809913</v>
      </c>
      <c r="AK86" s="5" t="s">
        <v>165</v>
      </c>
      <c r="AL86" s="5" t="s">
        <v>166</v>
      </c>
      <c r="AM86" s="57">
        <f t="shared" si="23"/>
        <v>1</v>
      </c>
      <c r="AN86" s="62" t="str">
        <f t="shared" si="24"/>
        <v>ИЛЭ</v>
      </c>
      <c r="AO86" s="63">
        <f t="shared" si="25"/>
        <v>0.18865017782080007</v>
      </c>
      <c r="AP86" s="57" t="str">
        <f t="shared" si="26"/>
        <v>СЛЭ</v>
      </c>
      <c r="AQ86" s="57" t="str">
        <f t="shared" si="27"/>
        <v>СЛИ</v>
      </c>
      <c r="AR86" s="129">
        <f t="shared" si="28"/>
        <v>0.62919039999999937</v>
      </c>
      <c r="AS86" s="72">
        <f t="shared" si="29"/>
        <v>0.21239799999999975</v>
      </c>
      <c r="AT86" s="29">
        <f t="shared" si="30"/>
        <v>4.0997999999999979E-2</v>
      </c>
      <c r="AU86" s="29">
        <f t="shared" si="31"/>
        <v>0.40562799999999999</v>
      </c>
      <c r="AV86" s="73">
        <f t="shared" si="32"/>
        <v>0.40622480000000005</v>
      </c>
      <c r="AW86" s="29">
        <f t="shared" si="33"/>
        <v>-0.12842100000000023</v>
      </c>
      <c r="AX86" s="74">
        <f t="shared" si="34"/>
        <v>9.3006999999999507E-2</v>
      </c>
      <c r="AY86" s="29">
        <f t="shared" si="35"/>
        <v>3.7997599999999188E-2</v>
      </c>
      <c r="AZ86" s="29">
        <f t="shared" si="36"/>
        <v>8.8606999999999547E-2</v>
      </c>
      <c r="BA86" s="29">
        <f t="shared" si="37"/>
        <v>-9.7208600000000422E-2</v>
      </c>
      <c r="BB86" s="73">
        <f t="shared" si="38"/>
        <v>-9.8620000000000263E-2</v>
      </c>
      <c r="BC86" s="29">
        <f t="shared" si="39"/>
        <v>-2.4003800000000242E-2</v>
      </c>
      <c r="BD86" s="74">
        <f t="shared" si="40"/>
        <v>0.13540140000000001</v>
      </c>
      <c r="BE86" s="29">
        <f t="shared" si="41"/>
        <v>4.959760000000013E-2</v>
      </c>
      <c r="BF86" s="29">
        <f t="shared" si="42"/>
        <v>1.739859999999982E-2</v>
      </c>
      <c r="BG86" s="30">
        <f t="shared" si="43"/>
        <v>3.3600199999999858E-2</v>
      </c>
      <c r="BH86" s="29">
        <f t="shared" si="44"/>
        <v>2.9395999999998312E-2</v>
      </c>
      <c r="BI86" s="29">
        <f t="shared" si="45"/>
        <v>4.6599200000000063E-2</v>
      </c>
      <c r="BJ86" s="29">
        <f t="shared" si="46"/>
        <v>-0.22381319999999916</v>
      </c>
      <c r="BK86" s="30">
        <f t="shared" si="47"/>
        <v>0.14781800000000078</v>
      </c>
      <c r="BL86" s="31">
        <f t="shared" si="48"/>
        <v>0.53958199999999767</v>
      </c>
      <c r="BM86" s="32">
        <f t="shared" si="49"/>
        <v>-0.49885199999999907</v>
      </c>
      <c r="BN86" s="32">
        <f t="shared" si="50"/>
        <v>0.77846600000000177</v>
      </c>
      <c r="BO86" s="32">
        <f t="shared" si="51"/>
        <v>0.80331599999999959</v>
      </c>
      <c r="BP86" s="33">
        <f t="shared" si="52"/>
        <v>1.0984391999999974</v>
      </c>
      <c r="BQ86" s="32">
        <f t="shared" si="53"/>
        <v>0.52765360000000283</v>
      </c>
      <c r="BR86" s="32">
        <f t="shared" si="54"/>
        <v>-1.566895199999998</v>
      </c>
      <c r="BS86" s="34">
        <f t="shared" si="55"/>
        <v>-1.6817096000000022</v>
      </c>
      <c r="BT86" s="32">
        <f t="shared" si="56"/>
        <v>-0.24683280000000296</v>
      </c>
      <c r="BU86" s="32">
        <f t="shared" si="57"/>
        <v>-6.3811999999999758E-3</v>
      </c>
      <c r="BV86" s="32">
        <f t="shared" si="58"/>
        <v>-0.22162319999999747</v>
      </c>
      <c r="BW86" s="35">
        <f t="shared" si="59"/>
        <v>-1.1476747999999994</v>
      </c>
      <c r="BX86" s="24"/>
    </row>
    <row r="87" spans="1:76" x14ac:dyDescent="0.3">
      <c r="A87" s="24">
        <v>1</v>
      </c>
      <c r="B87" s="69">
        <v>0.57999999999999996</v>
      </c>
      <c r="C87" s="70">
        <v>0.54</v>
      </c>
      <c r="D87" s="70">
        <v>0.41</v>
      </c>
      <c r="E87" s="70">
        <v>0.46</v>
      </c>
      <c r="F87" s="69">
        <v>0.52</v>
      </c>
      <c r="G87" s="70">
        <v>0.52</v>
      </c>
      <c r="H87" s="70">
        <v>0.49</v>
      </c>
      <c r="I87" s="71">
        <v>0.56999999999999995</v>
      </c>
      <c r="J87" s="70">
        <v>0.53</v>
      </c>
      <c r="K87" s="70">
        <v>0.51</v>
      </c>
      <c r="L87" s="70">
        <v>0.51</v>
      </c>
      <c r="M87" s="70">
        <v>0.43</v>
      </c>
      <c r="N87" s="69">
        <v>0.5</v>
      </c>
      <c r="O87" s="70">
        <v>0.47</v>
      </c>
      <c r="P87" s="70">
        <v>0.46</v>
      </c>
      <c r="Q87" s="71">
        <v>0.48</v>
      </c>
      <c r="R87" s="57">
        <f t="shared" si="19"/>
        <v>1</v>
      </c>
      <c r="S87" s="72">
        <f t="shared" si="63"/>
        <v>0.57999999999999996</v>
      </c>
      <c r="T87" s="29">
        <f t="shared" si="63"/>
        <v>0.53680040000000007</v>
      </c>
      <c r="U87" s="29">
        <f t="shared" si="63"/>
        <v>0.4072982</v>
      </c>
      <c r="V87" s="29">
        <f t="shared" si="63"/>
        <v>0.46319880000000002</v>
      </c>
      <c r="W87" s="73">
        <f t="shared" si="63"/>
        <v>0.51840079999999999</v>
      </c>
      <c r="X87" s="29">
        <f t="shared" si="63"/>
        <v>0.51720100000000002</v>
      </c>
      <c r="Y87" s="29">
        <f t="shared" si="63"/>
        <v>0.48949939999999997</v>
      </c>
      <c r="Z87" s="29">
        <f t="shared" si="63"/>
        <v>0.57140489999999999</v>
      </c>
      <c r="AA87" s="73">
        <f t="shared" si="63"/>
        <v>0.52640240000000005</v>
      </c>
      <c r="AB87" s="29">
        <f t="shared" si="63"/>
        <v>0.51150090000000004</v>
      </c>
      <c r="AC87" s="29">
        <f t="shared" si="63"/>
        <v>0.51100100000000004</v>
      </c>
      <c r="AD87" s="29">
        <f t="shared" si="63"/>
        <v>0.39499229999999996</v>
      </c>
      <c r="AE87" s="73">
        <f t="shared" si="63"/>
        <v>0.5</v>
      </c>
      <c r="AF87" s="29">
        <f t="shared" si="63"/>
        <v>0.46999609999999997</v>
      </c>
      <c r="AG87" s="29">
        <f t="shared" si="63"/>
        <v>0.45599440000000002</v>
      </c>
      <c r="AH87" s="30">
        <f t="shared" si="60"/>
        <v>0.48239699999999996</v>
      </c>
      <c r="AI87" s="89">
        <f t="shared" si="21"/>
        <v>0.21798821004017976</v>
      </c>
      <c r="AJ87" s="89">
        <f t="shared" si="22"/>
        <v>-8.4887627371754384E-2</v>
      </c>
      <c r="AK87" s="5" t="s">
        <v>167</v>
      </c>
      <c r="AL87" s="5" t="s">
        <v>168</v>
      </c>
      <c r="AM87" s="57">
        <f t="shared" si="23"/>
        <v>1</v>
      </c>
      <c r="AN87" s="62" t="str">
        <f t="shared" si="24"/>
        <v>ИЛЭ</v>
      </c>
      <c r="AO87" s="63">
        <f t="shared" si="25"/>
        <v>0.2560926462244667</v>
      </c>
      <c r="AP87" s="57" t="str">
        <f t="shared" si="26"/>
        <v>ЭИЭ</v>
      </c>
      <c r="AQ87" s="57" t="str">
        <f t="shared" si="27"/>
        <v>ЛИИ</v>
      </c>
      <c r="AR87" s="129">
        <f t="shared" si="28"/>
        <v>0.61438039999999983</v>
      </c>
      <c r="AS87" s="72">
        <f t="shared" si="29"/>
        <v>0.38451560000000007</v>
      </c>
      <c r="AT87" s="29">
        <f t="shared" si="30"/>
        <v>0.13750479999999971</v>
      </c>
      <c r="AU87" s="29">
        <f t="shared" si="31"/>
        <v>4.1104800000000052E-2</v>
      </c>
      <c r="AV87" s="73">
        <f t="shared" si="32"/>
        <v>5.7486200000000043E-2</v>
      </c>
      <c r="AW87" s="29">
        <f t="shared" si="33"/>
        <v>0.17130059999999969</v>
      </c>
      <c r="AX87" s="74">
        <f t="shared" si="34"/>
        <v>0.3719112</v>
      </c>
      <c r="AY87" s="29">
        <f t="shared" si="35"/>
        <v>0.23151939999999982</v>
      </c>
      <c r="AZ87" s="29">
        <f t="shared" si="36"/>
        <v>-0.14471780000000001</v>
      </c>
      <c r="BA87" s="29">
        <f t="shared" si="37"/>
        <v>-7.3699599999999643E-2</v>
      </c>
      <c r="BB87" s="73">
        <f t="shared" si="38"/>
        <v>-0.22791820000000018</v>
      </c>
      <c r="BC87" s="29">
        <f t="shared" si="39"/>
        <v>-5.9304199999999974E-2</v>
      </c>
      <c r="BD87" s="74">
        <f t="shared" si="40"/>
        <v>0.19531360000000003</v>
      </c>
      <c r="BE87" s="29">
        <f t="shared" si="41"/>
        <v>0.22690619999999995</v>
      </c>
      <c r="BF87" s="29">
        <f t="shared" si="42"/>
        <v>0.17350859999999996</v>
      </c>
      <c r="BG87" s="30">
        <f t="shared" si="43"/>
        <v>-0.14151880000000011</v>
      </c>
      <c r="BH87" s="29">
        <f t="shared" si="44"/>
        <v>1.3102000000000169E-2</v>
      </c>
      <c r="BI87" s="29">
        <f t="shared" si="45"/>
        <v>0.44993679999999947</v>
      </c>
      <c r="BJ87" s="29">
        <f t="shared" si="46"/>
        <v>-0.16050119999999946</v>
      </c>
      <c r="BK87" s="30">
        <f t="shared" si="47"/>
        <v>-0.30253760000000018</v>
      </c>
      <c r="BL87" s="31">
        <f t="shared" si="48"/>
        <v>0.64287359999999882</v>
      </c>
      <c r="BM87" s="32">
        <f t="shared" si="49"/>
        <v>0.46713959999999938</v>
      </c>
      <c r="BN87" s="32">
        <f t="shared" si="50"/>
        <v>0.48337680000000077</v>
      </c>
      <c r="BO87" s="32">
        <f t="shared" si="51"/>
        <v>-1.4289707999999988</v>
      </c>
      <c r="BP87" s="33">
        <f t="shared" si="52"/>
        <v>1.0729228</v>
      </c>
      <c r="BQ87" s="32">
        <f t="shared" si="53"/>
        <v>-0.8102151999999998</v>
      </c>
      <c r="BR87" s="32">
        <f t="shared" si="54"/>
        <v>-0.66111079999999922</v>
      </c>
      <c r="BS87" s="34">
        <f t="shared" si="55"/>
        <v>0.23398399999999892</v>
      </c>
      <c r="BT87" s="32">
        <f t="shared" si="56"/>
        <v>1.1005408000000014</v>
      </c>
      <c r="BU87" s="32">
        <f t="shared" si="57"/>
        <v>1.0487167999999985</v>
      </c>
      <c r="BV87" s="32">
        <f t="shared" si="58"/>
        <v>-0.6887288000000007</v>
      </c>
      <c r="BW87" s="35">
        <f t="shared" si="59"/>
        <v>-1.6249479999999994</v>
      </c>
      <c r="BX87" s="24"/>
    </row>
    <row r="88" spans="1:76" x14ac:dyDescent="0.3">
      <c r="A88" s="24">
        <v>1</v>
      </c>
      <c r="B88" s="69">
        <v>0.57999999999999996</v>
      </c>
      <c r="C88" s="70">
        <v>0.83</v>
      </c>
      <c r="D88" s="70">
        <v>0.46</v>
      </c>
      <c r="E88" s="70">
        <v>0.38</v>
      </c>
      <c r="F88" s="69">
        <v>0.34</v>
      </c>
      <c r="G88" s="70">
        <v>0.57999999999999996</v>
      </c>
      <c r="H88" s="70">
        <v>0.44</v>
      </c>
      <c r="I88" s="71">
        <v>0.4</v>
      </c>
      <c r="J88" s="70">
        <v>0.2</v>
      </c>
      <c r="K88" s="70">
        <v>0.56000000000000005</v>
      </c>
      <c r="L88" s="70">
        <v>0.62</v>
      </c>
      <c r="M88" s="70">
        <v>0.48</v>
      </c>
      <c r="N88" s="69">
        <v>0.37</v>
      </c>
      <c r="O88" s="70">
        <v>0.65</v>
      </c>
      <c r="P88" s="70">
        <v>0.66</v>
      </c>
      <c r="Q88" s="71">
        <v>0.5</v>
      </c>
      <c r="R88" s="57">
        <f t="shared" si="19"/>
        <v>2</v>
      </c>
      <c r="S88" s="72">
        <f t="shared" si="63"/>
        <v>0.57999999999999996</v>
      </c>
      <c r="T88" s="29">
        <f t="shared" si="63"/>
        <v>0.80360330000000002</v>
      </c>
      <c r="U88" s="29">
        <f t="shared" si="63"/>
        <v>0.45879920000000002</v>
      </c>
      <c r="V88" s="29">
        <f t="shared" si="63"/>
        <v>0.38959640000000001</v>
      </c>
      <c r="W88" s="73">
        <f t="shared" si="63"/>
        <v>0.35279360000000004</v>
      </c>
      <c r="X88" s="29">
        <f t="shared" si="63"/>
        <v>0.56880399999999998</v>
      </c>
      <c r="Y88" s="29">
        <f t="shared" si="63"/>
        <v>0.43699640000000001</v>
      </c>
      <c r="Z88" s="29">
        <f t="shared" si="63"/>
        <v>0.39799300000000004</v>
      </c>
      <c r="AA88" s="73">
        <f t="shared" si="63"/>
        <v>0.23597600000000002</v>
      </c>
      <c r="AB88" s="29">
        <f t="shared" si="63"/>
        <v>0.56900540000000011</v>
      </c>
      <c r="AC88" s="29">
        <f t="shared" si="63"/>
        <v>0.63201200000000002</v>
      </c>
      <c r="AD88" s="29">
        <f t="shared" si="63"/>
        <v>0.46999779999999997</v>
      </c>
      <c r="AE88" s="73">
        <f t="shared" si="63"/>
        <v>0.37518439999999997</v>
      </c>
      <c r="AF88" s="29">
        <f t="shared" si="63"/>
        <v>0.65001949999999997</v>
      </c>
      <c r="AG88" s="29">
        <f t="shared" si="63"/>
        <v>0.67602240000000002</v>
      </c>
      <c r="AH88" s="30">
        <f t="shared" si="60"/>
        <v>0.5</v>
      </c>
      <c r="AI88" s="89">
        <f t="shared" si="21"/>
        <v>0.75434044447342707</v>
      </c>
      <c r="AJ88" s="89">
        <f t="shared" si="22"/>
        <v>-0.7116386642956356</v>
      </c>
      <c r="AK88" s="5" t="s">
        <v>169</v>
      </c>
      <c r="AL88" s="5" t="s">
        <v>170</v>
      </c>
      <c r="AM88" s="57">
        <f t="shared" si="23"/>
        <v>2</v>
      </c>
      <c r="AN88" s="62" t="str">
        <f t="shared" si="24"/>
        <v>ЛИИ</v>
      </c>
      <c r="AO88" s="63">
        <f t="shared" si="25"/>
        <v>2.0968048490803781</v>
      </c>
      <c r="AP88" s="57" t="str">
        <f t="shared" si="26"/>
        <v/>
      </c>
      <c r="AQ88" s="57" t="str">
        <f t="shared" si="27"/>
        <v/>
      </c>
      <c r="AR88" s="129">
        <f t="shared" si="28"/>
        <v>1.3139269</v>
      </c>
      <c r="AS88" s="72">
        <f t="shared" si="29"/>
        <v>0.17396899999999949</v>
      </c>
      <c r="AT88" s="29">
        <f t="shared" si="30"/>
        <v>-1.4937209999999999</v>
      </c>
      <c r="AU88" s="29">
        <f t="shared" si="31"/>
        <v>-0.60123540000000009</v>
      </c>
      <c r="AV88" s="73">
        <f t="shared" si="32"/>
        <v>1.0696627999999997</v>
      </c>
      <c r="AW88" s="29">
        <f t="shared" si="33"/>
        <v>0.59480939999999949</v>
      </c>
      <c r="AX88" s="74">
        <f t="shared" si="34"/>
        <v>0.30238959999999981</v>
      </c>
      <c r="AY88" s="29">
        <f t="shared" si="35"/>
        <v>-0.11963159999999984</v>
      </c>
      <c r="AZ88" s="29">
        <f t="shared" si="36"/>
        <v>0.76964699999999941</v>
      </c>
      <c r="BA88" s="29">
        <f t="shared" si="37"/>
        <v>0.18117679999999925</v>
      </c>
      <c r="BB88" s="73">
        <f t="shared" si="38"/>
        <v>-6.1579600000000068E-2</v>
      </c>
      <c r="BC88" s="29">
        <f t="shared" si="39"/>
        <v>9.4809000000000032E-2</v>
      </c>
      <c r="BD88" s="74">
        <f t="shared" si="40"/>
        <v>-4.9596000000000084E-2</v>
      </c>
      <c r="BE88" s="29">
        <f t="shared" si="41"/>
        <v>0.39808120000000025</v>
      </c>
      <c r="BF88" s="29">
        <f t="shared" si="42"/>
        <v>6.393800000000005E-3</v>
      </c>
      <c r="BG88" s="30">
        <f t="shared" si="43"/>
        <v>-8.1978400000000007E-2</v>
      </c>
      <c r="BH88" s="29">
        <f t="shared" si="44"/>
        <v>0.83119219999999883</v>
      </c>
      <c r="BI88" s="29">
        <f t="shared" si="45"/>
        <v>-1.0704553999999984</v>
      </c>
      <c r="BJ88" s="29">
        <f t="shared" si="46"/>
        <v>-0.46883860000000033</v>
      </c>
      <c r="BK88" s="30">
        <f t="shared" si="47"/>
        <v>0.7081018</v>
      </c>
      <c r="BL88" s="31">
        <f t="shared" si="48"/>
        <v>2.1723817999999966</v>
      </c>
      <c r="BM88" s="32">
        <f t="shared" si="49"/>
        <v>0.1940038000000005</v>
      </c>
      <c r="BN88" s="32">
        <f t="shared" si="50"/>
        <v>-6.0143565999999975</v>
      </c>
      <c r="BO88" s="32">
        <f t="shared" si="51"/>
        <v>1.2430294000000002</v>
      </c>
      <c r="BP88" s="33">
        <f t="shared" si="52"/>
        <v>5.1190189999999998</v>
      </c>
      <c r="BQ88" s="32">
        <f t="shared" si="53"/>
        <v>2.5014285999999997</v>
      </c>
      <c r="BR88" s="32">
        <f t="shared" si="54"/>
        <v>-0.58116820000000013</v>
      </c>
      <c r="BS88" s="34">
        <f t="shared" si="55"/>
        <v>-4.6343377999999982</v>
      </c>
      <c r="BT88" s="32">
        <f t="shared" si="56"/>
        <v>3.7196245999999968</v>
      </c>
      <c r="BU88" s="32">
        <f t="shared" si="57"/>
        <v>-0.70281619999999745</v>
      </c>
      <c r="BV88" s="32">
        <f t="shared" si="58"/>
        <v>0.81822620000000235</v>
      </c>
      <c r="BW88" s="35">
        <f t="shared" si="59"/>
        <v>-1.4300930000000007</v>
      </c>
      <c r="BX88" s="24"/>
    </row>
    <row r="89" spans="1:76" x14ac:dyDescent="0.3">
      <c r="A89" s="24">
        <v>1</v>
      </c>
      <c r="B89" s="69">
        <v>0.54</v>
      </c>
      <c r="C89" s="70">
        <v>0.87</v>
      </c>
      <c r="D89" s="70">
        <v>0.4</v>
      </c>
      <c r="E89" s="70">
        <v>0.35</v>
      </c>
      <c r="F89" s="69">
        <v>0.39</v>
      </c>
      <c r="G89" s="70">
        <v>0.7</v>
      </c>
      <c r="H89" s="70">
        <v>0.32</v>
      </c>
      <c r="I89" s="71">
        <v>0.31</v>
      </c>
      <c r="J89" s="70">
        <v>0.15</v>
      </c>
      <c r="K89" s="70">
        <v>0.56999999999999995</v>
      </c>
      <c r="L89" s="70">
        <v>0.66</v>
      </c>
      <c r="M89" s="70">
        <v>0.62</v>
      </c>
      <c r="N89" s="69">
        <v>0.27</v>
      </c>
      <c r="O89" s="70">
        <v>0.6</v>
      </c>
      <c r="P89" s="70">
        <v>0.71</v>
      </c>
      <c r="Q89" s="71">
        <v>0.61</v>
      </c>
      <c r="R89" s="57">
        <f t="shared" si="19"/>
        <v>2</v>
      </c>
      <c r="S89" s="72">
        <f t="shared" si="63"/>
        <v>0.54</v>
      </c>
      <c r="T89" s="29">
        <f t="shared" si="63"/>
        <v>0.84040369999999998</v>
      </c>
      <c r="U89" s="29">
        <f t="shared" si="63"/>
        <v>0.39699800000000002</v>
      </c>
      <c r="V89" s="29">
        <f t="shared" si="63"/>
        <v>0.36199549999999997</v>
      </c>
      <c r="W89" s="73">
        <f t="shared" si="63"/>
        <v>0.39879560000000003</v>
      </c>
      <c r="X89" s="29">
        <f t="shared" si="63"/>
        <v>0.67201</v>
      </c>
      <c r="Y89" s="29">
        <f t="shared" si="63"/>
        <v>0.31098920000000002</v>
      </c>
      <c r="Z89" s="29">
        <f t="shared" si="63"/>
        <v>0.30618669999999998</v>
      </c>
      <c r="AA89" s="73">
        <f t="shared" si="63"/>
        <v>0.19197200000000003</v>
      </c>
      <c r="AB89" s="29">
        <f t="shared" si="63"/>
        <v>0.58050629999999992</v>
      </c>
      <c r="AC89" s="29">
        <f t="shared" si="63"/>
        <v>0.67601600000000006</v>
      </c>
      <c r="AD89" s="29">
        <f t="shared" si="63"/>
        <v>0.68001319999999998</v>
      </c>
      <c r="AE89" s="73">
        <f t="shared" si="63"/>
        <v>0.27917239999999999</v>
      </c>
      <c r="AF89" s="29">
        <f t="shared" si="63"/>
        <v>0.60001300000000002</v>
      </c>
      <c r="AG89" s="29">
        <f t="shared" si="63"/>
        <v>0.73102939999999994</v>
      </c>
      <c r="AH89" s="30">
        <f t="shared" si="60"/>
        <v>0.59681649999999997</v>
      </c>
      <c r="AI89" s="89">
        <f t="shared" si="21"/>
        <v>0.57238540756529355</v>
      </c>
      <c r="AJ89" s="89">
        <f t="shared" si="22"/>
        <v>-0.72088641410241416</v>
      </c>
      <c r="AK89" s="5" t="s">
        <v>171</v>
      </c>
      <c r="AL89" s="5" t="s">
        <v>172</v>
      </c>
      <c r="AM89" s="57">
        <f t="shared" si="23"/>
        <v>2</v>
      </c>
      <c r="AN89" s="62" t="str">
        <f t="shared" si="24"/>
        <v>ЛИИ</v>
      </c>
      <c r="AO89" s="63">
        <f t="shared" si="25"/>
        <v>3.6323549629616045</v>
      </c>
      <c r="AP89" s="57" t="str">
        <f t="shared" si="26"/>
        <v/>
      </c>
      <c r="AQ89" s="57" t="str">
        <f t="shared" si="27"/>
        <v/>
      </c>
      <c r="AR89" s="129">
        <f t="shared" si="28"/>
        <v>1.2779009000000001</v>
      </c>
      <c r="AS89" s="72">
        <f t="shared" si="29"/>
        <v>4.2828500000000047E-2</v>
      </c>
      <c r="AT89" s="29">
        <f t="shared" si="30"/>
        <v>-1.4530136999999996</v>
      </c>
      <c r="AU89" s="29">
        <f t="shared" si="31"/>
        <v>-1.1129722999999996</v>
      </c>
      <c r="AV89" s="73">
        <f t="shared" si="32"/>
        <v>2.1072513000000002</v>
      </c>
      <c r="AW89" s="29">
        <f t="shared" si="33"/>
        <v>0.30267090000000019</v>
      </c>
      <c r="AX89" s="74">
        <f t="shared" si="34"/>
        <v>3.2890100000000033E-2</v>
      </c>
      <c r="AY89" s="29">
        <f t="shared" si="35"/>
        <v>-0.50816009999999978</v>
      </c>
      <c r="AZ89" s="29">
        <f t="shared" si="36"/>
        <v>0.52993949999999956</v>
      </c>
      <c r="BA89" s="29">
        <f t="shared" si="37"/>
        <v>0.37289189999999939</v>
      </c>
      <c r="BB89" s="73">
        <f t="shared" si="38"/>
        <v>4.5346100000000056E-2</v>
      </c>
      <c r="BC89" s="29">
        <f t="shared" si="39"/>
        <v>0.20891449999999978</v>
      </c>
      <c r="BD89" s="74">
        <f t="shared" si="40"/>
        <v>-0.20289309999999972</v>
      </c>
      <c r="BE89" s="29">
        <f t="shared" si="41"/>
        <v>0.22616750000000008</v>
      </c>
      <c r="BF89" s="29">
        <f t="shared" si="42"/>
        <v>-0.12790570000000001</v>
      </c>
      <c r="BG89" s="30">
        <f t="shared" si="43"/>
        <v>1.312710000000028E-2</v>
      </c>
      <c r="BH89" s="29">
        <f t="shared" si="44"/>
        <v>0.39467129999999917</v>
      </c>
      <c r="BI89" s="29">
        <f t="shared" si="45"/>
        <v>-1.4109914999999988</v>
      </c>
      <c r="BJ89" s="29">
        <f t="shared" si="46"/>
        <v>0.35111249999999961</v>
      </c>
      <c r="BK89" s="30">
        <f t="shared" si="47"/>
        <v>0.66520769999999996</v>
      </c>
      <c r="BL89" s="31">
        <f t="shared" si="48"/>
        <v>-2.5326299999999691E-2</v>
      </c>
      <c r="BM89" s="32">
        <f t="shared" si="49"/>
        <v>-0.38459289999999813</v>
      </c>
      <c r="BN89" s="32">
        <f t="shared" si="50"/>
        <v>-5.0209886999999984</v>
      </c>
      <c r="BO89" s="32">
        <f t="shared" si="51"/>
        <v>0.97901869999999791</v>
      </c>
      <c r="BP89" s="33">
        <f t="shared" si="52"/>
        <v>7.4060880999999998</v>
      </c>
      <c r="BQ89" s="32">
        <f t="shared" si="53"/>
        <v>7.4633643000000003</v>
      </c>
      <c r="BR89" s="32">
        <f t="shared" si="54"/>
        <v>-2.1884591000000024</v>
      </c>
      <c r="BS89" s="34">
        <f t="shared" si="55"/>
        <v>-8.2291041000000007</v>
      </c>
      <c r="BT89" s="32">
        <f t="shared" si="56"/>
        <v>3.8261604999999976</v>
      </c>
      <c r="BU89" s="32">
        <f t="shared" si="57"/>
        <v>-1.402875299999998</v>
      </c>
      <c r="BV89" s="32">
        <f t="shared" si="58"/>
        <v>1.3914685000000011</v>
      </c>
      <c r="BW89" s="35">
        <f t="shared" si="59"/>
        <v>0.63713549999999797</v>
      </c>
      <c r="BX89" s="24"/>
    </row>
    <row r="90" spans="1:76" x14ac:dyDescent="0.3">
      <c r="A90" s="24">
        <v>1</v>
      </c>
      <c r="B90" s="69">
        <v>0.62</v>
      </c>
      <c r="C90" s="70">
        <v>0.85</v>
      </c>
      <c r="D90" s="70">
        <v>0.43</v>
      </c>
      <c r="E90" s="70">
        <v>0.33</v>
      </c>
      <c r="F90" s="69">
        <v>0.4</v>
      </c>
      <c r="G90" s="70">
        <v>0.6</v>
      </c>
      <c r="H90" s="70">
        <v>0.41</v>
      </c>
      <c r="I90" s="71">
        <v>0.37</v>
      </c>
      <c r="J90" s="70">
        <v>0.2</v>
      </c>
      <c r="K90" s="70">
        <v>0.54</v>
      </c>
      <c r="L90" s="70">
        <v>0.68</v>
      </c>
      <c r="M90" s="70">
        <v>0.51</v>
      </c>
      <c r="N90" s="69">
        <v>0.32</v>
      </c>
      <c r="O90" s="70">
        <v>0.6</v>
      </c>
      <c r="P90" s="70">
        <v>0.69</v>
      </c>
      <c r="Q90" s="71">
        <v>0.5</v>
      </c>
      <c r="R90" s="57">
        <f t="shared" si="19"/>
        <v>2</v>
      </c>
      <c r="S90" s="72">
        <f t="shared" si="63"/>
        <v>0.62</v>
      </c>
      <c r="T90" s="29">
        <f t="shared" si="63"/>
        <v>0.8220035</v>
      </c>
      <c r="U90" s="29">
        <f t="shared" si="63"/>
        <v>0.42789860000000002</v>
      </c>
      <c r="V90" s="29">
        <f t="shared" si="63"/>
        <v>0.34359490000000004</v>
      </c>
      <c r="W90" s="73">
        <f t="shared" si="63"/>
        <v>0.40799600000000003</v>
      </c>
      <c r="X90" s="29">
        <f t="shared" si="63"/>
        <v>0.586005</v>
      </c>
      <c r="Y90" s="29">
        <f t="shared" si="63"/>
        <v>0.40549459999999998</v>
      </c>
      <c r="Z90" s="29">
        <f t="shared" si="63"/>
        <v>0.36739089999999996</v>
      </c>
      <c r="AA90" s="73">
        <f t="shared" si="63"/>
        <v>0.23597600000000002</v>
      </c>
      <c r="AB90" s="29">
        <f t="shared" si="63"/>
        <v>0.54600360000000003</v>
      </c>
      <c r="AC90" s="29">
        <f t="shared" si="63"/>
        <v>0.69801800000000003</v>
      </c>
      <c r="AD90" s="29">
        <f t="shared" si="63"/>
        <v>0.51500109999999999</v>
      </c>
      <c r="AE90" s="73">
        <f t="shared" si="63"/>
        <v>0.32717839999999998</v>
      </c>
      <c r="AF90" s="29">
        <f t="shared" si="63"/>
        <v>0.60001300000000002</v>
      </c>
      <c r="AG90" s="29">
        <f t="shared" si="63"/>
        <v>0.70902659999999995</v>
      </c>
      <c r="AH90" s="30">
        <f t="shared" si="60"/>
        <v>0.5</v>
      </c>
      <c r="AI90" s="89">
        <f t="shared" si="21"/>
        <v>0.76897288656723484</v>
      </c>
      <c r="AJ90" s="89">
        <f t="shared" si="22"/>
        <v>-0.7391364630429772</v>
      </c>
      <c r="AK90" s="5" t="s">
        <v>173</v>
      </c>
      <c r="AL90" s="5" t="s">
        <v>174</v>
      </c>
      <c r="AM90" s="57">
        <f t="shared" si="23"/>
        <v>2</v>
      </c>
      <c r="AN90" s="62" t="str">
        <f t="shared" si="24"/>
        <v>ЛИИ</v>
      </c>
      <c r="AO90" s="63">
        <f t="shared" si="25"/>
        <v>2.5611349246698545</v>
      </c>
      <c r="AP90" s="57" t="str">
        <f t="shared" si="26"/>
        <v/>
      </c>
      <c r="AQ90" s="57" t="str">
        <f t="shared" si="27"/>
        <v/>
      </c>
      <c r="AR90" s="129">
        <f t="shared" si="28"/>
        <v>1.2739111000000003</v>
      </c>
      <c r="AS90" s="72">
        <f t="shared" si="29"/>
        <v>0.1787508000000001</v>
      </c>
      <c r="AT90" s="29">
        <f t="shared" si="30"/>
        <v>-1.4773255999999999</v>
      </c>
      <c r="AU90" s="29">
        <f t="shared" si="31"/>
        <v>-0.44842380000000004</v>
      </c>
      <c r="AV90" s="73">
        <f t="shared" si="32"/>
        <v>1.6045002000000002</v>
      </c>
      <c r="AW90" s="29">
        <f t="shared" si="33"/>
        <v>0.59859879999999999</v>
      </c>
      <c r="AX90" s="74">
        <f t="shared" si="34"/>
        <v>0.30019019999999996</v>
      </c>
      <c r="AY90" s="29">
        <f t="shared" si="35"/>
        <v>-0.15083319999999956</v>
      </c>
      <c r="AZ90" s="29">
        <f t="shared" si="36"/>
        <v>0.58782980000000018</v>
      </c>
      <c r="BA90" s="29">
        <f t="shared" si="37"/>
        <v>0.30539119999999997</v>
      </c>
      <c r="BB90" s="73">
        <f t="shared" si="38"/>
        <v>-6.6786399999999913E-2</v>
      </c>
      <c r="BC90" s="29">
        <f t="shared" si="39"/>
        <v>8.5408199999999823E-2</v>
      </c>
      <c r="BD90" s="74">
        <f t="shared" si="40"/>
        <v>-4.0997199999999956E-2</v>
      </c>
      <c r="BE90" s="29">
        <f t="shared" si="41"/>
        <v>0.47248580000000007</v>
      </c>
      <c r="BF90" s="29">
        <f t="shared" si="42"/>
        <v>-5.901119999999993E-2</v>
      </c>
      <c r="BG90" s="30">
        <f t="shared" si="43"/>
        <v>-8.1377799999999945E-2</v>
      </c>
      <c r="BH90" s="29">
        <f t="shared" si="44"/>
        <v>0.7423878000000006</v>
      </c>
      <c r="BI90" s="29">
        <f t="shared" si="45"/>
        <v>-1.0440541999999997</v>
      </c>
      <c r="BJ90" s="29">
        <f t="shared" si="46"/>
        <v>-0.13160540000000065</v>
      </c>
      <c r="BK90" s="30">
        <f t="shared" si="47"/>
        <v>0.43327179999999976</v>
      </c>
      <c r="BL90" s="31">
        <f t="shared" si="48"/>
        <v>1.8122872000000005</v>
      </c>
      <c r="BM90" s="32">
        <f t="shared" si="49"/>
        <v>0.8824579999999993</v>
      </c>
      <c r="BN90" s="32">
        <f t="shared" si="50"/>
        <v>-5.3062844000000009</v>
      </c>
      <c r="BO90" s="32">
        <f t="shared" si="51"/>
        <v>0.81784400000000046</v>
      </c>
      <c r="BP90" s="33">
        <f t="shared" si="52"/>
        <v>6.4655012000000021</v>
      </c>
      <c r="BQ90" s="32">
        <f t="shared" si="53"/>
        <v>4.0583475999999985</v>
      </c>
      <c r="BR90" s="32">
        <f t="shared" si="54"/>
        <v>-2.2565008000000013</v>
      </c>
      <c r="BS90" s="34">
        <f t="shared" si="55"/>
        <v>-6.4736527999999982</v>
      </c>
      <c r="BT90" s="32">
        <f t="shared" si="56"/>
        <v>3.9212444</v>
      </c>
      <c r="BU90" s="32">
        <f t="shared" si="57"/>
        <v>-1.2232555999999999</v>
      </c>
      <c r="BV90" s="32">
        <f t="shared" si="58"/>
        <v>0.28775600000000034</v>
      </c>
      <c r="BW90" s="35">
        <f t="shared" si="59"/>
        <v>-1.1920495999999998</v>
      </c>
      <c r="BX90" s="24"/>
    </row>
    <row r="91" spans="1:76" x14ac:dyDescent="0.3">
      <c r="A91" s="24">
        <v>1</v>
      </c>
      <c r="B91" s="69">
        <v>0.54</v>
      </c>
      <c r="C91" s="70">
        <v>0.88</v>
      </c>
      <c r="D91" s="70">
        <v>0.44</v>
      </c>
      <c r="E91" s="70">
        <v>0.35</v>
      </c>
      <c r="F91" s="69">
        <v>0.36</v>
      </c>
      <c r="G91" s="70">
        <v>0.67</v>
      </c>
      <c r="H91" s="70">
        <v>0.36</v>
      </c>
      <c r="I91" s="71">
        <v>0.32</v>
      </c>
      <c r="J91" s="70">
        <v>0.14000000000000001</v>
      </c>
      <c r="K91" s="70">
        <v>0.59</v>
      </c>
      <c r="L91" s="70">
        <v>0.66</v>
      </c>
      <c r="M91" s="70">
        <v>0.54</v>
      </c>
      <c r="N91" s="69">
        <v>0.27</v>
      </c>
      <c r="O91" s="70">
        <v>0.64</v>
      </c>
      <c r="P91" s="70">
        <v>0.73</v>
      </c>
      <c r="Q91" s="71">
        <v>0.56999999999999995</v>
      </c>
      <c r="R91" s="57">
        <f t="shared" ref="R91:R154" si="64">INDEX(S$2:AH$2,1,MATCH(MAX(B91:Q91),B91:Q91,0))</f>
        <v>2</v>
      </c>
      <c r="S91" s="72">
        <f t="shared" si="63"/>
        <v>0.54</v>
      </c>
      <c r="T91" s="29">
        <f t="shared" si="63"/>
        <v>0.84960380000000002</v>
      </c>
      <c r="U91" s="29">
        <f t="shared" si="63"/>
        <v>0.4381988</v>
      </c>
      <c r="V91" s="29">
        <f t="shared" si="63"/>
        <v>0.36199549999999997</v>
      </c>
      <c r="W91" s="73">
        <f t="shared" si="63"/>
        <v>0.37119439999999998</v>
      </c>
      <c r="X91" s="29">
        <f t="shared" si="63"/>
        <v>0.64620849999999996</v>
      </c>
      <c r="Y91" s="29">
        <f t="shared" si="63"/>
        <v>0.35299159999999996</v>
      </c>
      <c r="Z91" s="29">
        <f t="shared" si="63"/>
        <v>0.31638739999999999</v>
      </c>
      <c r="AA91" s="73">
        <f t="shared" si="63"/>
        <v>0.18317120000000003</v>
      </c>
      <c r="AB91" s="29">
        <f t="shared" si="63"/>
        <v>0.60350809999999999</v>
      </c>
      <c r="AC91" s="29">
        <f t="shared" si="63"/>
        <v>0.67601600000000006</v>
      </c>
      <c r="AD91" s="29">
        <f t="shared" si="63"/>
        <v>0.56000440000000007</v>
      </c>
      <c r="AE91" s="73">
        <f t="shared" si="63"/>
        <v>0.27917239999999999</v>
      </c>
      <c r="AF91" s="29">
        <f t="shared" si="63"/>
        <v>0.64001819999999998</v>
      </c>
      <c r="AG91" s="29">
        <f t="shared" si="63"/>
        <v>0.75303219999999993</v>
      </c>
      <c r="AH91" s="30">
        <f t="shared" si="60"/>
        <v>0.56161050000000001</v>
      </c>
      <c r="AI91" s="89">
        <f t="shared" ref="AI91:AI154" si="65">CORREL(S$23:AH$23,S91:AH91)</f>
        <v>0.67285649632289868</v>
      </c>
      <c r="AJ91" s="89">
        <f t="shared" ref="AJ91:AJ154" si="66">CORREL(S$24:AH$24,S91:AH91)</f>
        <v>-0.74649144514516164</v>
      </c>
      <c r="AK91" s="5" t="s">
        <v>175</v>
      </c>
      <c r="AL91" s="5" t="s">
        <v>140</v>
      </c>
      <c r="AM91" s="57">
        <f t="shared" ref="AM91:AM154" si="67">INDEX(S$2:AH$2,1,MATCH(MAX(S91:AH91),S91:AH91,0))</f>
        <v>2</v>
      </c>
      <c r="AN91" s="62" t="str">
        <f t="shared" ref="AN91:AN154" si="68">INDEX(S$1:AH$1,1,MATCH(MAX(S91:AH91),S91:AH91,0))</f>
        <v>ЛИИ</v>
      </c>
      <c r="AO91" s="63">
        <f t="shared" ref="AO91:AO154" si="69">100*VAR(S91:AH91)</f>
        <v>3.4716034583766486</v>
      </c>
      <c r="AP91" s="57" t="str">
        <f t="shared" ref="AP91:AP154" si="70">IF(LARGE(S91:AH91,1)-LARGE(S91:AH91,2)&lt;0.08,INDEX(S$1:AH$1,1,MATCH(LARGE(S91:AH91,2),S91:AH91,0)),"")</f>
        <v/>
      </c>
      <c r="AQ91" s="57" t="str">
        <f t="shared" ref="AQ91:AQ154" si="71">IF(LARGE(S91:AH91,1)-LARGE(S91:AH91,3)&lt;0.08,INDEX(S$1:AH$1,1,MATCH(LARGE(S91:AH91,3),S91:AH91,0)),"")</f>
        <v/>
      </c>
      <c r="AR91" s="129">
        <f t="shared" ref="AR91:AR154" si="72">MAX(S91:AH91)+4*(MAX(S91:AH91)-LARGE(S91:AH91,2))</f>
        <v>1.2358902000000005</v>
      </c>
      <c r="AS91" s="72">
        <f t="shared" ref="AS91:AS154" si="73">SUMPRODUCT($S91:$AH91,$S$3:$AH$3)</f>
        <v>9.2640200000000283E-2</v>
      </c>
      <c r="AT91" s="29">
        <f t="shared" ref="AT91:AT154" si="74">SUMPRODUCT($S91:$AH91,$S$4:$AH$4)</f>
        <v>-1.7860413999999998</v>
      </c>
      <c r="AU91" s="29">
        <f t="shared" ref="AU91:AU154" si="75">SUMPRODUCT($S91:$AH91,$S$5:$AH$5)</f>
        <v>-0.94555980000000017</v>
      </c>
      <c r="AV91" s="73">
        <f t="shared" ref="AV91:AV154" si="76">SUMPRODUCT($S91:$AH91,$S$6:$AH$6)</f>
        <v>1.7822266000000002</v>
      </c>
      <c r="AW91" s="29">
        <f t="shared" ref="AW91:AW154" si="77">SUMPRODUCT($S91:$AH91,$S$7:$AH$7)</f>
        <v>0.29527460000000028</v>
      </c>
      <c r="AX91" s="74">
        <f t="shared" ref="AX91:AX154" si="78">SUMPRODUCT($S91:$AH91,$S$8:$AH$8)</f>
        <v>0.1874965999999999</v>
      </c>
      <c r="AY91" s="29">
        <f t="shared" ref="AY91:AY154" si="79">SUMPRODUCT($S91:$AH91,$S$9:$AH$9)</f>
        <v>-0.37995300000000021</v>
      </c>
      <c r="AZ91" s="29">
        <f t="shared" ref="AZ91:AZ154" si="80">SUMPRODUCT($S91:$AH91,$S$10:$AH$10)</f>
        <v>0.71414979999999972</v>
      </c>
      <c r="BA91" s="29">
        <f t="shared" ref="BA91:BA154" si="81">SUMPRODUCT($S91:$AH91,$S$11:$AH$11)</f>
        <v>0.29188260000000044</v>
      </c>
      <c r="BB91" s="73">
        <f t="shared" ref="BB91:BB154" si="82">SUMPRODUCT($S91:$AH91,$S$12:$AH$12)</f>
        <v>1.9390000000001351E-3</v>
      </c>
      <c r="BC91" s="29">
        <f t="shared" ref="BC91:BC154" si="83">SUMPRODUCT($S91:$AH91,$S$13:$AH$13)</f>
        <v>0.13991059999999989</v>
      </c>
      <c r="BD91" s="74">
        <f t="shared" ref="BD91:BD154" si="84">SUMPRODUCT($S91:$AH91,$S$14:$AH$14)</f>
        <v>-0.12989179999999978</v>
      </c>
      <c r="BE91" s="29">
        <f t="shared" ref="BE91:BE154" si="85">SUMPRODUCT($S91:$AH91,$S$15:$AH$15)</f>
        <v>0.39119059999999983</v>
      </c>
      <c r="BF91" s="29">
        <f t="shared" ref="BF91:BF154" si="86">SUMPRODUCT($S91:$AH91,$S$16:$AH$16)</f>
        <v>-9.0107800000000071E-2</v>
      </c>
      <c r="BG91" s="30">
        <f t="shared" ref="BG91:BG154" si="87">SUMPRODUCT($S91:$AH91,$S$17:$AH$17)</f>
        <v>-5.8269800000000038E-2</v>
      </c>
      <c r="BH91" s="29">
        <f t="shared" ref="BH91:BH154" si="88">AY91+AZ91+BA91</f>
        <v>0.62607939999999995</v>
      </c>
      <c r="BI91" s="29">
        <f t="shared" ref="BI91:BI154" si="89">AY91-AZ91-BA91</f>
        <v>-1.3859854000000005</v>
      </c>
      <c r="BJ91" s="29">
        <f t="shared" ref="BJ91:BJ154" si="90">-AY91-AZ91+BA91</f>
        <v>-4.231419999999908E-2</v>
      </c>
      <c r="BK91" s="30">
        <f t="shared" ref="BK91:BK154" si="91">-AY91+AZ91-BA91</f>
        <v>0.80222019999999949</v>
      </c>
      <c r="BL91" s="31">
        <f t="shared" ref="BL91:BL154" si="92">3*(AW91+AZ91)+AS91+AT91+AU91</f>
        <v>0.38931220000000011</v>
      </c>
      <c r="BM91" s="32">
        <f t="shared" ref="BM91:BM154" si="93">3*(AW91-AZ91)-AS91-AT91+AU91</f>
        <v>-0.50878419999999902</v>
      </c>
      <c r="BN91" s="32">
        <f t="shared" ref="BN91:BN154" si="94">3*(-AW91-AZ91)+AS91+AT91+AU91</f>
        <v>-5.6672341999999993</v>
      </c>
      <c r="BO91" s="32">
        <f t="shared" ref="BO91:BO154" si="95">3*(-AW91+AZ91)-AS91-AT91+AU91</f>
        <v>2.0044669999999973</v>
      </c>
      <c r="BP91" s="33">
        <f t="shared" ref="BP91:BP154" si="96">3*(AV91+AY91)+AS91-AT91-AU91</f>
        <v>7.0310621999999992</v>
      </c>
      <c r="BQ91" s="32">
        <f t="shared" ref="BQ91:BQ154" si="97">3*(AV91-AY91)-AS91+AT91-AU91</f>
        <v>5.5534170000000014</v>
      </c>
      <c r="BR91" s="32">
        <f t="shared" ref="BR91:BR154" si="98">3*(-AV91-AY91)+AS91-AT91-AU91</f>
        <v>-1.3825794</v>
      </c>
      <c r="BS91" s="34">
        <f t="shared" ref="BS91:BS154" si="99">3*(-AV91+AY91)-AS91+AT91-AU91</f>
        <v>-7.419660600000002</v>
      </c>
      <c r="BT91" s="32">
        <f t="shared" ref="BT91:BT154" si="100">3*(AX91+BA91)+AS91-AT91-AU91</f>
        <v>4.262379000000001</v>
      </c>
      <c r="BU91" s="32">
        <f t="shared" ref="BU91:BU154" si="101">3*(AX91-BA91)-AS91+AT91-AU91</f>
        <v>-1.2462798000000013</v>
      </c>
      <c r="BV91" s="32">
        <f t="shared" ref="BV91:BV154" si="102">3*(-AX91-BA91)+AS91-AT91-AU91</f>
        <v>1.3861037999999994</v>
      </c>
      <c r="BW91" s="35">
        <f t="shared" ref="BW91:BW154" si="103">3*(-AX91+BA91)-AS91+AT91-AU91</f>
        <v>-0.61996379999999818</v>
      </c>
      <c r="BX91" s="24"/>
    </row>
    <row r="92" spans="1:76" x14ac:dyDescent="0.3">
      <c r="A92" s="24">
        <v>1</v>
      </c>
      <c r="B92" s="69">
        <v>0.52</v>
      </c>
      <c r="C92" s="70">
        <v>0.82</v>
      </c>
      <c r="D92" s="70">
        <v>0.42</v>
      </c>
      <c r="E92" s="70">
        <v>0.37</v>
      </c>
      <c r="F92" s="69">
        <v>0.37</v>
      </c>
      <c r="G92" s="70">
        <v>0.65</v>
      </c>
      <c r="H92" s="70">
        <v>0.38</v>
      </c>
      <c r="I92" s="71">
        <v>0.37</v>
      </c>
      <c r="J92" s="70">
        <v>0.19</v>
      </c>
      <c r="K92" s="70">
        <v>0.56000000000000005</v>
      </c>
      <c r="L92" s="70">
        <v>0.64</v>
      </c>
      <c r="M92" s="70">
        <v>0.6</v>
      </c>
      <c r="N92" s="69">
        <v>0.32</v>
      </c>
      <c r="O92" s="70">
        <v>0.6</v>
      </c>
      <c r="P92" s="70">
        <v>0.67</v>
      </c>
      <c r="Q92" s="71">
        <v>0.57999999999999996</v>
      </c>
      <c r="R92" s="57">
        <f t="shared" si="64"/>
        <v>2</v>
      </c>
      <c r="S92" s="72">
        <f t="shared" si="63"/>
        <v>0.52</v>
      </c>
      <c r="T92" s="29">
        <f t="shared" si="63"/>
        <v>0.79440319999999998</v>
      </c>
      <c r="U92" s="29">
        <f t="shared" si="63"/>
        <v>0.41759839999999998</v>
      </c>
      <c r="V92" s="29">
        <f t="shared" si="63"/>
        <v>0.38039610000000001</v>
      </c>
      <c r="W92" s="73">
        <f t="shared" si="63"/>
        <v>0.38039480000000003</v>
      </c>
      <c r="X92" s="29">
        <f t="shared" si="63"/>
        <v>0.62900750000000005</v>
      </c>
      <c r="Y92" s="29">
        <f t="shared" si="63"/>
        <v>0.37399280000000001</v>
      </c>
      <c r="Z92" s="29">
        <f t="shared" si="63"/>
        <v>0.36739089999999996</v>
      </c>
      <c r="AA92" s="73">
        <f t="shared" si="63"/>
        <v>0.22717520000000002</v>
      </c>
      <c r="AB92" s="29">
        <f t="shared" si="63"/>
        <v>0.56900540000000011</v>
      </c>
      <c r="AC92" s="29">
        <f t="shared" si="63"/>
        <v>0.65401399999999998</v>
      </c>
      <c r="AD92" s="29">
        <f t="shared" si="63"/>
        <v>0.65001100000000001</v>
      </c>
      <c r="AE92" s="73">
        <f t="shared" si="63"/>
        <v>0.32717839999999998</v>
      </c>
      <c r="AF92" s="29">
        <f t="shared" si="63"/>
        <v>0.60001300000000002</v>
      </c>
      <c r="AG92" s="29">
        <f t="shared" si="63"/>
        <v>0.68702379999999996</v>
      </c>
      <c r="AH92" s="30">
        <f t="shared" si="60"/>
        <v>0.57041199999999992</v>
      </c>
      <c r="AI92" s="89">
        <f t="shared" si="65"/>
        <v>0.58605133921640407</v>
      </c>
      <c r="AJ92" s="89">
        <f t="shared" si="66"/>
        <v>-0.74454529405074887</v>
      </c>
      <c r="AK92" s="5" t="s">
        <v>176</v>
      </c>
      <c r="AL92" s="5" t="s">
        <v>177</v>
      </c>
      <c r="AM92" s="57">
        <f t="shared" si="67"/>
        <v>2</v>
      </c>
      <c r="AN92" s="62" t="str">
        <f t="shared" si="68"/>
        <v>ЛИИ</v>
      </c>
      <c r="AO92" s="63">
        <f t="shared" si="69"/>
        <v>2.5095651227075719</v>
      </c>
      <c r="AP92" s="57" t="str">
        <f t="shared" si="70"/>
        <v/>
      </c>
      <c r="AQ92" s="57" t="str">
        <f t="shared" si="71"/>
        <v/>
      </c>
      <c r="AR92" s="129">
        <f t="shared" si="72"/>
        <v>1.2239208000000001</v>
      </c>
      <c r="AS92" s="72">
        <f t="shared" si="73"/>
        <v>-5.3661499999999362E-2</v>
      </c>
      <c r="AT92" s="29">
        <f t="shared" si="74"/>
        <v>-1.3020997000000003</v>
      </c>
      <c r="AU92" s="29">
        <f t="shared" si="75"/>
        <v>-0.9732616999999999</v>
      </c>
      <c r="AV92" s="73">
        <f t="shared" si="76"/>
        <v>1.6225161000000001</v>
      </c>
      <c r="AW92" s="29">
        <f t="shared" si="77"/>
        <v>0.42599010000000015</v>
      </c>
      <c r="AX92" s="74">
        <f t="shared" si="78"/>
        <v>7.0790100000000189E-2</v>
      </c>
      <c r="AY92" s="29">
        <f t="shared" si="79"/>
        <v>-0.42164910000000055</v>
      </c>
      <c r="AZ92" s="29">
        <f t="shared" si="80"/>
        <v>0.4460332999999993</v>
      </c>
      <c r="BA92" s="29">
        <f t="shared" si="81"/>
        <v>0.27719009999999966</v>
      </c>
      <c r="BB92" s="73">
        <f t="shared" si="82"/>
        <v>1.4838300000000082E-2</v>
      </c>
      <c r="BC92" s="29">
        <f t="shared" si="83"/>
        <v>0.18641430000000003</v>
      </c>
      <c r="BD92" s="74">
        <f t="shared" si="84"/>
        <v>-0.17679450000000019</v>
      </c>
      <c r="BE92" s="29">
        <f t="shared" si="85"/>
        <v>0.1684595000000001</v>
      </c>
      <c r="BF92" s="29">
        <f t="shared" si="86"/>
        <v>-0.10000409999999993</v>
      </c>
      <c r="BG92" s="30">
        <f t="shared" si="87"/>
        <v>-1.2777699999999781E-2</v>
      </c>
      <c r="BH92" s="29">
        <f t="shared" si="88"/>
        <v>0.30157429999999841</v>
      </c>
      <c r="BI92" s="29">
        <f t="shared" si="89"/>
        <v>-1.1448724999999995</v>
      </c>
      <c r="BJ92" s="29">
        <f t="shared" si="90"/>
        <v>0.25280590000000092</v>
      </c>
      <c r="BK92" s="30">
        <f t="shared" si="91"/>
        <v>0.59049230000000019</v>
      </c>
      <c r="BL92" s="31">
        <f t="shared" si="92"/>
        <v>0.28704729999999867</v>
      </c>
      <c r="BM92" s="32">
        <f t="shared" si="93"/>
        <v>0.32236990000000243</v>
      </c>
      <c r="BN92" s="32">
        <f t="shared" si="94"/>
        <v>-4.9450930999999985</v>
      </c>
      <c r="BO92" s="32">
        <f t="shared" si="95"/>
        <v>0.44262909999999711</v>
      </c>
      <c r="BP92" s="33">
        <f t="shared" si="96"/>
        <v>5.8243008999999999</v>
      </c>
      <c r="BQ92" s="32">
        <f t="shared" si="97"/>
        <v>5.8573191000000016</v>
      </c>
      <c r="BR92" s="32">
        <f t="shared" si="98"/>
        <v>-1.3809010999999984</v>
      </c>
      <c r="BS92" s="34">
        <f t="shared" si="99"/>
        <v>-6.4076721000000028</v>
      </c>
      <c r="BT92" s="32">
        <f t="shared" si="100"/>
        <v>3.2656405000000008</v>
      </c>
      <c r="BU92" s="32">
        <f t="shared" si="101"/>
        <v>-0.89437649999999946</v>
      </c>
      <c r="BV92" s="32">
        <f t="shared" si="102"/>
        <v>1.1777593000000013</v>
      </c>
      <c r="BW92" s="35">
        <f t="shared" si="103"/>
        <v>0.34402349999999737</v>
      </c>
      <c r="BX92" s="24"/>
    </row>
    <row r="93" spans="1:76" x14ac:dyDescent="0.3">
      <c r="A93" s="24">
        <v>1</v>
      </c>
      <c r="B93" s="69">
        <v>0.55000000000000004</v>
      </c>
      <c r="C93" s="70">
        <v>0.84</v>
      </c>
      <c r="D93" s="70">
        <v>0.35</v>
      </c>
      <c r="E93" s="70">
        <v>0.33</v>
      </c>
      <c r="F93" s="69">
        <v>0.45</v>
      </c>
      <c r="G93" s="70">
        <v>0.75</v>
      </c>
      <c r="H93" s="70">
        <v>0.3</v>
      </c>
      <c r="I93" s="71">
        <v>0.35</v>
      </c>
      <c r="J93" s="70">
        <v>0.2</v>
      </c>
      <c r="K93" s="70">
        <v>0.59</v>
      </c>
      <c r="L93" s="70">
        <v>0.66</v>
      </c>
      <c r="M93" s="70">
        <v>0.6</v>
      </c>
      <c r="N93" s="69">
        <v>0.23</v>
      </c>
      <c r="O93" s="70">
        <v>0.55000000000000004</v>
      </c>
      <c r="P93" s="70">
        <v>0.68</v>
      </c>
      <c r="Q93" s="71">
        <v>0.62</v>
      </c>
      <c r="R93" s="57">
        <f t="shared" si="64"/>
        <v>2</v>
      </c>
      <c r="S93" s="72">
        <f t="shared" si="63"/>
        <v>0.55000000000000004</v>
      </c>
      <c r="T93" s="29">
        <f t="shared" si="63"/>
        <v>0.81280339999999995</v>
      </c>
      <c r="U93" s="29">
        <f t="shared" si="63"/>
        <v>0.345497</v>
      </c>
      <c r="V93" s="29">
        <f t="shared" si="63"/>
        <v>0.34359490000000004</v>
      </c>
      <c r="W93" s="73">
        <f t="shared" si="63"/>
        <v>0.45399800000000001</v>
      </c>
      <c r="X93" s="29">
        <f t="shared" si="63"/>
        <v>0.71501250000000005</v>
      </c>
      <c r="Y93" s="29">
        <f t="shared" si="63"/>
        <v>0.28998800000000002</v>
      </c>
      <c r="Z93" s="29">
        <f t="shared" si="63"/>
        <v>0.34698949999999995</v>
      </c>
      <c r="AA93" s="73">
        <f t="shared" si="63"/>
        <v>0.23597600000000002</v>
      </c>
      <c r="AB93" s="29">
        <f t="shared" si="63"/>
        <v>0.60350809999999999</v>
      </c>
      <c r="AC93" s="29">
        <f t="shared" si="63"/>
        <v>0.67601600000000006</v>
      </c>
      <c r="AD93" s="29">
        <f t="shared" si="63"/>
        <v>0.65001100000000001</v>
      </c>
      <c r="AE93" s="73">
        <f t="shared" si="63"/>
        <v>0.24076759999999997</v>
      </c>
      <c r="AF93" s="29">
        <f t="shared" si="63"/>
        <v>0.55000650000000006</v>
      </c>
      <c r="AG93" s="29">
        <f t="shared" si="63"/>
        <v>0.69802520000000001</v>
      </c>
      <c r="AH93" s="30">
        <f t="shared" si="60"/>
        <v>0.60561799999999999</v>
      </c>
      <c r="AI93" s="89">
        <f t="shared" si="65"/>
        <v>0.55155306903651402</v>
      </c>
      <c r="AJ93" s="89">
        <f t="shared" si="66"/>
        <v>-0.73997799716898605</v>
      </c>
      <c r="AK93" s="5" t="s">
        <v>178</v>
      </c>
      <c r="AL93" s="5" t="s">
        <v>179</v>
      </c>
      <c r="AM93" s="57">
        <f t="shared" si="67"/>
        <v>2</v>
      </c>
      <c r="AN93" s="62" t="str">
        <f t="shared" si="68"/>
        <v>ЛИИ</v>
      </c>
      <c r="AO93" s="63">
        <f t="shared" si="69"/>
        <v>3.4510319847978246</v>
      </c>
      <c r="AP93" s="57" t="str">
        <f t="shared" si="70"/>
        <v/>
      </c>
      <c r="AQ93" s="57" t="str">
        <f t="shared" si="71"/>
        <v/>
      </c>
      <c r="AR93" s="129">
        <f t="shared" si="72"/>
        <v>1.2039669999999996</v>
      </c>
      <c r="AS93" s="72">
        <f t="shared" si="73"/>
        <v>0.20633250000000003</v>
      </c>
      <c r="AT93" s="29">
        <f t="shared" si="74"/>
        <v>-1.2639016999999999</v>
      </c>
      <c r="AU93" s="29">
        <f t="shared" si="75"/>
        <v>-1.1372761</v>
      </c>
      <c r="AV93" s="73">
        <f t="shared" si="76"/>
        <v>2.2051565000000006</v>
      </c>
      <c r="AW93" s="29">
        <f t="shared" si="77"/>
        <v>0.11535229999999985</v>
      </c>
      <c r="AX93" s="74">
        <f t="shared" si="78"/>
        <v>0.16800469999999978</v>
      </c>
      <c r="AY93" s="29">
        <f t="shared" si="79"/>
        <v>-0.40204510000000049</v>
      </c>
      <c r="AZ93" s="29">
        <f t="shared" si="80"/>
        <v>0.17481349999999996</v>
      </c>
      <c r="BA93" s="29">
        <f t="shared" si="81"/>
        <v>0.31700110000000015</v>
      </c>
      <c r="BB93" s="73">
        <f t="shared" si="82"/>
        <v>-2.0558499999999813E-2</v>
      </c>
      <c r="BC93" s="29">
        <f t="shared" si="83"/>
        <v>0.18181009999999986</v>
      </c>
      <c r="BD93" s="74">
        <f t="shared" si="84"/>
        <v>-6.7580699999999716E-2</v>
      </c>
      <c r="BE93" s="29">
        <f t="shared" si="85"/>
        <v>0.32646470000000016</v>
      </c>
      <c r="BF93" s="29">
        <f t="shared" si="86"/>
        <v>-6.8801499999999738E-2</v>
      </c>
      <c r="BG93" s="30">
        <f t="shared" si="87"/>
        <v>-5.2583499999999672E-2</v>
      </c>
      <c r="BH93" s="29">
        <f t="shared" si="88"/>
        <v>8.9769499999999613E-2</v>
      </c>
      <c r="BI93" s="29">
        <f t="shared" si="89"/>
        <v>-0.89385970000000059</v>
      </c>
      <c r="BJ93" s="29">
        <f t="shared" si="90"/>
        <v>0.54423270000000068</v>
      </c>
      <c r="BK93" s="30">
        <f t="shared" si="91"/>
        <v>0.2598575000000003</v>
      </c>
      <c r="BL93" s="31">
        <f t="shared" si="92"/>
        <v>-1.3243479000000005</v>
      </c>
      <c r="BM93" s="32">
        <f t="shared" si="93"/>
        <v>-0.25809050000000044</v>
      </c>
      <c r="BN93" s="32">
        <f t="shared" si="94"/>
        <v>-3.0653426999999995</v>
      </c>
      <c r="BO93" s="32">
        <f t="shared" si="95"/>
        <v>9.8676700000000173E-2</v>
      </c>
      <c r="BP93" s="33">
        <f t="shared" si="96"/>
        <v>8.0168444999999995</v>
      </c>
      <c r="BQ93" s="32">
        <f t="shared" si="97"/>
        <v>7.488646700000003</v>
      </c>
      <c r="BR93" s="32">
        <f t="shared" si="98"/>
        <v>-2.8018238999999996</v>
      </c>
      <c r="BS93" s="34">
        <f t="shared" si="99"/>
        <v>-8.1545629000000037</v>
      </c>
      <c r="BT93" s="32">
        <f t="shared" si="100"/>
        <v>4.0625276999999995</v>
      </c>
      <c r="BU93" s="32">
        <f t="shared" si="101"/>
        <v>-0.77994730000000101</v>
      </c>
      <c r="BV93" s="32">
        <f t="shared" si="102"/>
        <v>1.1524929000000002</v>
      </c>
      <c r="BW93" s="35">
        <f t="shared" si="103"/>
        <v>0.11403110000000116</v>
      </c>
      <c r="BX93" s="24"/>
    </row>
    <row r="94" spans="1:76" x14ac:dyDescent="0.3">
      <c r="A94" s="24">
        <v>1</v>
      </c>
      <c r="B94" s="69">
        <v>0.54</v>
      </c>
      <c r="C94" s="70">
        <v>0.87</v>
      </c>
      <c r="D94" s="70">
        <v>0.44</v>
      </c>
      <c r="E94" s="70">
        <v>0.36</v>
      </c>
      <c r="F94" s="69">
        <v>0.36</v>
      </c>
      <c r="G94" s="70">
        <v>0.67</v>
      </c>
      <c r="H94" s="70">
        <v>0.36</v>
      </c>
      <c r="I94" s="71">
        <v>0.33</v>
      </c>
      <c r="J94" s="70">
        <v>0.14000000000000001</v>
      </c>
      <c r="K94" s="70">
        <v>0.61</v>
      </c>
      <c r="L94" s="70">
        <v>0.63</v>
      </c>
      <c r="M94" s="70">
        <v>0.5</v>
      </c>
      <c r="N94" s="69">
        <v>0.28000000000000003</v>
      </c>
      <c r="O94" s="70">
        <v>0.64</v>
      </c>
      <c r="P94" s="70">
        <v>0.73</v>
      </c>
      <c r="Q94" s="71">
        <v>0.59</v>
      </c>
      <c r="R94" s="57">
        <f t="shared" si="64"/>
        <v>2</v>
      </c>
      <c r="S94" s="72">
        <f t="shared" ref="S94:AH157" si="104">(B94-0.5)*S$19+0.5</f>
        <v>0.54</v>
      </c>
      <c r="T94" s="29">
        <f t="shared" si="104"/>
        <v>0.84040369999999998</v>
      </c>
      <c r="U94" s="29">
        <f t="shared" si="104"/>
        <v>0.4381988</v>
      </c>
      <c r="V94" s="29">
        <f t="shared" si="104"/>
        <v>0.37119579999999996</v>
      </c>
      <c r="W94" s="73">
        <f t="shared" si="104"/>
        <v>0.37119439999999998</v>
      </c>
      <c r="X94" s="29">
        <f t="shared" si="104"/>
        <v>0.64620849999999996</v>
      </c>
      <c r="Y94" s="29">
        <f t="shared" si="104"/>
        <v>0.35299159999999996</v>
      </c>
      <c r="Z94" s="29">
        <f t="shared" si="104"/>
        <v>0.32658810000000005</v>
      </c>
      <c r="AA94" s="73">
        <f t="shared" si="104"/>
        <v>0.18317120000000003</v>
      </c>
      <c r="AB94" s="29">
        <f t="shared" si="104"/>
        <v>0.62650989999999995</v>
      </c>
      <c r="AC94" s="29">
        <f t="shared" si="104"/>
        <v>0.64301300000000006</v>
      </c>
      <c r="AD94" s="29">
        <f t="shared" si="104"/>
        <v>0.5</v>
      </c>
      <c r="AE94" s="73">
        <f t="shared" si="104"/>
        <v>0.28877360000000002</v>
      </c>
      <c r="AF94" s="29">
        <f t="shared" si="104"/>
        <v>0.64001819999999998</v>
      </c>
      <c r="AG94" s="29">
        <f t="shared" si="104"/>
        <v>0.75303219999999993</v>
      </c>
      <c r="AH94" s="30">
        <f t="shared" si="60"/>
        <v>0.57921349999999994</v>
      </c>
      <c r="AI94" s="89">
        <f t="shared" si="65"/>
        <v>0.68259681194760102</v>
      </c>
      <c r="AJ94" s="89">
        <f t="shared" si="66"/>
        <v>-0.7412963888603239</v>
      </c>
      <c r="AK94" s="5" t="s">
        <v>182</v>
      </c>
      <c r="AL94" s="5" t="s">
        <v>183</v>
      </c>
      <c r="AM94" s="57">
        <f t="shared" si="67"/>
        <v>2</v>
      </c>
      <c r="AN94" s="62" t="str">
        <f t="shared" si="68"/>
        <v>ЛИИ</v>
      </c>
      <c r="AO94" s="63">
        <f t="shared" si="69"/>
        <v>3.3217590269751733</v>
      </c>
      <c r="AP94" s="57" t="str">
        <f t="shared" si="70"/>
        <v/>
      </c>
      <c r="AQ94" s="57" t="str">
        <f t="shared" si="71"/>
        <v/>
      </c>
      <c r="AR94" s="129">
        <f t="shared" si="72"/>
        <v>1.1898897000000002</v>
      </c>
      <c r="AS94" s="72">
        <f t="shared" si="73"/>
        <v>0.17204650000000021</v>
      </c>
      <c r="AT94" s="29">
        <f t="shared" si="74"/>
        <v>-1.7802392999999999</v>
      </c>
      <c r="AU94" s="29">
        <f t="shared" si="75"/>
        <v>-0.95976289999999986</v>
      </c>
      <c r="AV94" s="73">
        <f t="shared" si="76"/>
        <v>1.6456180999999996</v>
      </c>
      <c r="AW94" s="29">
        <f t="shared" si="77"/>
        <v>0.16306390000000026</v>
      </c>
      <c r="AX94" s="74">
        <f t="shared" si="78"/>
        <v>0.30330790000000007</v>
      </c>
      <c r="AY94" s="29">
        <f t="shared" si="79"/>
        <v>-0.32695070000000048</v>
      </c>
      <c r="AZ94" s="29">
        <f t="shared" si="80"/>
        <v>0.80115909999999946</v>
      </c>
      <c r="BA94" s="29">
        <f t="shared" si="81"/>
        <v>0.18447230000000014</v>
      </c>
      <c r="BB94" s="73">
        <f t="shared" si="82"/>
        <v>-4.2597000000000884E-3</v>
      </c>
      <c r="BC94" s="29">
        <f t="shared" si="83"/>
        <v>0.13810970000000011</v>
      </c>
      <c r="BD94" s="74">
        <f t="shared" si="84"/>
        <v>-0.10768989999999967</v>
      </c>
      <c r="BE94" s="29">
        <f t="shared" si="85"/>
        <v>0.44259070000000011</v>
      </c>
      <c r="BF94" s="29">
        <f t="shared" si="86"/>
        <v>-4.7007000000000021E-3</v>
      </c>
      <c r="BG94" s="30">
        <f t="shared" si="87"/>
        <v>-0.12727750000000004</v>
      </c>
      <c r="BH94" s="29">
        <f t="shared" si="88"/>
        <v>0.65868069999999912</v>
      </c>
      <c r="BI94" s="29">
        <f t="shared" si="89"/>
        <v>-1.3125821</v>
      </c>
      <c r="BJ94" s="29">
        <f t="shared" si="90"/>
        <v>-0.28973609999999883</v>
      </c>
      <c r="BK94" s="30">
        <f t="shared" si="91"/>
        <v>0.94363749999999968</v>
      </c>
      <c r="BL94" s="31">
        <f t="shared" si="92"/>
        <v>0.32471329999999954</v>
      </c>
      <c r="BM94" s="32">
        <f t="shared" si="93"/>
        <v>-1.2658556999999981</v>
      </c>
      <c r="BN94" s="32">
        <f t="shared" si="94"/>
        <v>-5.4606246999999986</v>
      </c>
      <c r="BO94" s="32">
        <f t="shared" si="95"/>
        <v>2.5627154999999973</v>
      </c>
      <c r="BP94" s="33">
        <f t="shared" si="96"/>
        <v>6.8680508999999983</v>
      </c>
      <c r="BQ94" s="32">
        <f t="shared" si="97"/>
        <v>4.9251834999999993</v>
      </c>
      <c r="BR94" s="32">
        <f t="shared" si="98"/>
        <v>-1.0439534999999975</v>
      </c>
      <c r="BS94" s="34">
        <f t="shared" si="99"/>
        <v>-6.910229300000001</v>
      </c>
      <c r="BT94" s="32">
        <f t="shared" si="100"/>
        <v>4.3753893000000001</v>
      </c>
      <c r="BU94" s="32">
        <f t="shared" si="101"/>
        <v>-0.63601610000000042</v>
      </c>
      <c r="BV94" s="32">
        <f t="shared" si="102"/>
        <v>1.4487080999999993</v>
      </c>
      <c r="BW94" s="35">
        <f t="shared" si="103"/>
        <v>-1.3490297</v>
      </c>
      <c r="BX94" s="24"/>
    </row>
    <row r="95" spans="1:76" x14ac:dyDescent="0.3">
      <c r="A95" s="24">
        <v>1</v>
      </c>
      <c r="B95" s="69">
        <v>0.48</v>
      </c>
      <c r="C95" s="70">
        <v>0.87</v>
      </c>
      <c r="D95" s="70">
        <v>0.42</v>
      </c>
      <c r="E95" s="70">
        <v>0.33</v>
      </c>
      <c r="F95" s="69">
        <v>0.4</v>
      </c>
      <c r="G95" s="70">
        <v>0.73</v>
      </c>
      <c r="H95" s="70">
        <v>0.34</v>
      </c>
      <c r="I95" s="71">
        <v>0.34</v>
      </c>
      <c r="J95" s="70">
        <v>0.14000000000000001</v>
      </c>
      <c r="K95" s="70">
        <v>0.64</v>
      </c>
      <c r="L95" s="70">
        <v>0.68</v>
      </c>
      <c r="M95" s="70">
        <v>0.53</v>
      </c>
      <c r="N95" s="69">
        <v>0.21</v>
      </c>
      <c r="O95" s="70">
        <v>0.62</v>
      </c>
      <c r="P95" s="70">
        <v>0.73</v>
      </c>
      <c r="Q95" s="71">
        <v>0.59</v>
      </c>
      <c r="R95" s="57">
        <f t="shared" si="64"/>
        <v>2</v>
      </c>
      <c r="S95" s="72">
        <f t="shared" si="104"/>
        <v>0.48</v>
      </c>
      <c r="T95" s="29">
        <f t="shared" si="104"/>
        <v>0.84040369999999998</v>
      </c>
      <c r="U95" s="29">
        <f t="shared" si="104"/>
        <v>0.41759839999999998</v>
      </c>
      <c r="V95" s="29">
        <f t="shared" si="104"/>
        <v>0.34359490000000004</v>
      </c>
      <c r="W95" s="73">
        <f t="shared" si="104"/>
        <v>0.40799600000000003</v>
      </c>
      <c r="X95" s="29">
        <f t="shared" si="104"/>
        <v>0.69781150000000003</v>
      </c>
      <c r="Y95" s="29">
        <f t="shared" si="104"/>
        <v>0.33199040000000002</v>
      </c>
      <c r="Z95" s="29">
        <f t="shared" si="104"/>
        <v>0.3367888</v>
      </c>
      <c r="AA95" s="73">
        <f t="shared" si="104"/>
        <v>0.18317120000000003</v>
      </c>
      <c r="AB95" s="29">
        <f t="shared" si="104"/>
        <v>0.66101260000000006</v>
      </c>
      <c r="AC95" s="29">
        <f t="shared" si="104"/>
        <v>0.69801800000000003</v>
      </c>
      <c r="AD95" s="29">
        <f t="shared" si="104"/>
        <v>0.54500330000000008</v>
      </c>
      <c r="AE95" s="73">
        <f t="shared" si="104"/>
        <v>0.22156519999999996</v>
      </c>
      <c r="AF95" s="29">
        <f t="shared" si="104"/>
        <v>0.6200156</v>
      </c>
      <c r="AG95" s="29">
        <f t="shared" si="104"/>
        <v>0.75303219999999993</v>
      </c>
      <c r="AH95" s="30">
        <f t="shared" si="60"/>
        <v>0.57921349999999994</v>
      </c>
      <c r="AI95" s="89">
        <f t="shared" si="65"/>
        <v>0.63882850982376838</v>
      </c>
      <c r="AJ95" s="89">
        <f t="shared" si="66"/>
        <v>-0.78776193833141694</v>
      </c>
      <c r="AK95" s="5" t="s">
        <v>180</v>
      </c>
      <c r="AL95" s="5" t="s">
        <v>181</v>
      </c>
      <c r="AM95" s="57">
        <f t="shared" si="67"/>
        <v>2</v>
      </c>
      <c r="AN95" s="62" t="str">
        <f t="shared" si="68"/>
        <v>ЛИИ</v>
      </c>
      <c r="AO95" s="63">
        <f t="shared" si="69"/>
        <v>3.8593301131003876</v>
      </c>
      <c r="AP95" s="57" t="str">
        <f t="shared" si="70"/>
        <v/>
      </c>
      <c r="AQ95" s="57" t="str">
        <f t="shared" si="71"/>
        <v/>
      </c>
      <c r="AR95" s="129">
        <f t="shared" si="72"/>
        <v>1.1898897000000002</v>
      </c>
      <c r="AS95" s="72">
        <f t="shared" si="73"/>
        <v>0.1067362999999999</v>
      </c>
      <c r="AT95" s="29">
        <f t="shared" si="74"/>
        <v>-1.9225495000000001</v>
      </c>
      <c r="AU95" s="29">
        <f t="shared" si="75"/>
        <v>-1.1304725000000002</v>
      </c>
      <c r="AV95" s="73">
        <f t="shared" si="76"/>
        <v>1.8857411000000002</v>
      </c>
      <c r="AW95" s="29">
        <f t="shared" si="77"/>
        <v>3.0354699999999957E-2</v>
      </c>
      <c r="AX95" s="74">
        <f t="shared" si="78"/>
        <v>0.21400949999999974</v>
      </c>
      <c r="AY95" s="29">
        <f t="shared" si="79"/>
        <v>-0.40484789999999993</v>
      </c>
      <c r="AZ95" s="29">
        <f t="shared" si="80"/>
        <v>0.39363169999999947</v>
      </c>
      <c r="BA95" s="29">
        <f t="shared" si="81"/>
        <v>0.22038890000000033</v>
      </c>
      <c r="BB95" s="73">
        <f t="shared" si="82"/>
        <v>-3.1555699999999853E-2</v>
      </c>
      <c r="BC95" s="29">
        <f t="shared" si="83"/>
        <v>0.10840869999999991</v>
      </c>
      <c r="BD95" s="74">
        <f t="shared" si="84"/>
        <v>-9.1981300000000155E-2</v>
      </c>
      <c r="BE95" s="29">
        <f t="shared" si="85"/>
        <v>0.48370090000000021</v>
      </c>
      <c r="BF95" s="29">
        <f t="shared" si="86"/>
        <v>-9.0803099999999914E-2</v>
      </c>
      <c r="BG95" s="30">
        <f t="shared" si="87"/>
        <v>-0.2079770999999998</v>
      </c>
      <c r="BH95" s="29">
        <f t="shared" si="88"/>
        <v>0.20917269999999988</v>
      </c>
      <c r="BI95" s="29">
        <f t="shared" si="89"/>
        <v>-1.0188684999999997</v>
      </c>
      <c r="BJ95" s="29">
        <f t="shared" si="90"/>
        <v>0.23160510000000079</v>
      </c>
      <c r="BK95" s="30">
        <f t="shared" si="91"/>
        <v>0.57809069999999907</v>
      </c>
      <c r="BL95" s="31">
        <f t="shared" si="92"/>
        <v>-1.6743265000000023</v>
      </c>
      <c r="BM95" s="32">
        <f t="shared" si="93"/>
        <v>-0.40449029999999842</v>
      </c>
      <c r="BN95" s="32">
        <f t="shared" si="94"/>
        <v>-4.2182448999999984</v>
      </c>
      <c r="BO95" s="32">
        <f t="shared" si="95"/>
        <v>1.7751716999999982</v>
      </c>
      <c r="BP95" s="33">
        <f t="shared" si="96"/>
        <v>7.6024379</v>
      </c>
      <c r="BQ95" s="32">
        <f t="shared" si="97"/>
        <v>5.9729536999999997</v>
      </c>
      <c r="BR95" s="32">
        <f t="shared" si="98"/>
        <v>-1.2829212999999999</v>
      </c>
      <c r="BS95" s="34">
        <f t="shared" si="99"/>
        <v>-7.7705803000000007</v>
      </c>
      <c r="BT95" s="32">
        <f t="shared" si="100"/>
        <v>4.4629535000000011</v>
      </c>
      <c r="BU95" s="32">
        <f t="shared" si="101"/>
        <v>-0.91795150000000136</v>
      </c>
      <c r="BV95" s="32">
        <f t="shared" si="102"/>
        <v>1.8565631</v>
      </c>
      <c r="BW95" s="35">
        <f t="shared" si="103"/>
        <v>-0.87967509999999782</v>
      </c>
      <c r="BX95" s="24"/>
    </row>
    <row r="96" spans="1:76" x14ac:dyDescent="0.3">
      <c r="A96" s="24">
        <v>1</v>
      </c>
      <c r="B96" s="69">
        <v>0.68</v>
      </c>
      <c r="C96" s="70">
        <v>0.83</v>
      </c>
      <c r="D96" s="70">
        <v>0.43</v>
      </c>
      <c r="E96" s="70">
        <v>0.33</v>
      </c>
      <c r="F96" s="69">
        <v>0.41</v>
      </c>
      <c r="G96" s="70">
        <v>0.57999999999999996</v>
      </c>
      <c r="H96" s="70">
        <v>0.45</v>
      </c>
      <c r="I96" s="71">
        <v>0.34</v>
      </c>
      <c r="J96" s="70">
        <v>0.25</v>
      </c>
      <c r="K96" s="70">
        <v>0.45</v>
      </c>
      <c r="L96" s="70">
        <v>0.65</v>
      </c>
      <c r="M96" s="70">
        <v>0.53</v>
      </c>
      <c r="N96" s="69">
        <v>0.37</v>
      </c>
      <c r="O96" s="70">
        <v>0.56000000000000005</v>
      </c>
      <c r="P96" s="70">
        <v>0.69</v>
      </c>
      <c r="Q96" s="71">
        <v>0.49</v>
      </c>
      <c r="R96" s="57">
        <f t="shared" si="64"/>
        <v>2</v>
      </c>
      <c r="S96" s="72">
        <f t="shared" si="104"/>
        <v>0.68</v>
      </c>
      <c r="T96" s="29">
        <f t="shared" si="104"/>
        <v>0.80360330000000002</v>
      </c>
      <c r="U96" s="29">
        <f t="shared" si="104"/>
        <v>0.42789860000000002</v>
      </c>
      <c r="V96" s="29">
        <f t="shared" si="104"/>
        <v>0.34359490000000004</v>
      </c>
      <c r="W96" s="73">
        <f t="shared" si="104"/>
        <v>0.41719639999999997</v>
      </c>
      <c r="X96" s="29">
        <f t="shared" si="104"/>
        <v>0.56880399999999998</v>
      </c>
      <c r="Y96" s="29">
        <f t="shared" si="104"/>
        <v>0.44749700000000003</v>
      </c>
      <c r="Z96" s="29">
        <f t="shared" si="104"/>
        <v>0.3367888</v>
      </c>
      <c r="AA96" s="73">
        <f t="shared" si="104"/>
        <v>0.27998000000000001</v>
      </c>
      <c r="AB96" s="29">
        <f t="shared" si="104"/>
        <v>0.44249549999999999</v>
      </c>
      <c r="AC96" s="29">
        <f t="shared" si="104"/>
        <v>0.66501500000000002</v>
      </c>
      <c r="AD96" s="29">
        <f t="shared" si="104"/>
        <v>0.54500330000000008</v>
      </c>
      <c r="AE96" s="73">
        <f t="shared" si="104"/>
        <v>0.37518439999999997</v>
      </c>
      <c r="AF96" s="29">
        <f t="shared" si="104"/>
        <v>0.56000780000000006</v>
      </c>
      <c r="AG96" s="29">
        <f t="shared" si="104"/>
        <v>0.70902659999999995</v>
      </c>
      <c r="AH96" s="30">
        <f t="shared" si="60"/>
        <v>0.49119849999999998</v>
      </c>
      <c r="AI96" s="89">
        <f t="shared" si="65"/>
        <v>0.7806688491249445</v>
      </c>
      <c r="AJ96" s="89">
        <f t="shared" si="66"/>
        <v>-0.64634793508587818</v>
      </c>
      <c r="AK96" s="5" t="s">
        <v>184</v>
      </c>
      <c r="AL96" s="5" t="s">
        <v>185</v>
      </c>
      <c r="AM96" s="57">
        <f t="shared" si="67"/>
        <v>2</v>
      </c>
      <c r="AN96" s="62" t="str">
        <f t="shared" si="68"/>
        <v>ЛИИ</v>
      </c>
      <c r="AO96" s="63">
        <f t="shared" si="69"/>
        <v>2.2573153511598973</v>
      </c>
      <c r="AP96" s="57" t="str">
        <f t="shared" si="70"/>
        <v/>
      </c>
      <c r="AQ96" s="57" t="str">
        <f t="shared" si="71"/>
        <v/>
      </c>
      <c r="AR96" s="129">
        <f t="shared" si="72"/>
        <v>1.1819101000000003</v>
      </c>
      <c r="AS96" s="72">
        <f t="shared" si="73"/>
        <v>0.1612486999999998</v>
      </c>
      <c r="AT96" s="29">
        <f t="shared" si="74"/>
        <v>-1.1554015</v>
      </c>
      <c r="AU96" s="29">
        <f t="shared" si="75"/>
        <v>-8.9698100000000114E-2</v>
      </c>
      <c r="AV96" s="73">
        <f t="shared" si="76"/>
        <v>1.6664000999999997</v>
      </c>
      <c r="AW96" s="29">
        <f t="shared" si="77"/>
        <v>0.73290510000000031</v>
      </c>
      <c r="AX96" s="74">
        <f t="shared" si="78"/>
        <v>0.2878852999999999</v>
      </c>
      <c r="AY96" s="29">
        <f t="shared" si="79"/>
        <v>-4.2528100000000624E-2</v>
      </c>
      <c r="AZ96" s="29">
        <f t="shared" si="80"/>
        <v>0.68773409999999979</v>
      </c>
      <c r="BA96" s="29">
        <f t="shared" si="81"/>
        <v>0.28188709999999961</v>
      </c>
      <c r="BB96" s="73">
        <f t="shared" si="82"/>
        <v>-7.0699899999999816E-2</v>
      </c>
      <c r="BC96" s="29">
        <f t="shared" si="83"/>
        <v>7.7108299999999907E-2</v>
      </c>
      <c r="BD96" s="74">
        <f t="shared" si="84"/>
        <v>-7.3908699999999938E-2</v>
      </c>
      <c r="BE96" s="29">
        <f t="shared" si="85"/>
        <v>0.21495589999999998</v>
      </c>
      <c r="BF96" s="29">
        <f t="shared" si="86"/>
        <v>-6.5715500000000149E-2</v>
      </c>
      <c r="BG96" s="30">
        <f t="shared" si="87"/>
        <v>0.17453310000000022</v>
      </c>
      <c r="BH96" s="29">
        <f t="shared" si="88"/>
        <v>0.92709309999999878</v>
      </c>
      <c r="BI96" s="29">
        <f t="shared" si="89"/>
        <v>-1.0121492999999999</v>
      </c>
      <c r="BJ96" s="29">
        <f t="shared" si="90"/>
        <v>-0.36331889999999956</v>
      </c>
      <c r="BK96" s="30">
        <f t="shared" si="91"/>
        <v>0.4483751000000008</v>
      </c>
      <c r="BL96" s="31">
        <f t="shared" si="92"/>
        <v>3.1780667</v>
      </c>
      <c r="BM96" s="32">
        <f t="shared" si="93"/>
        <v>1.0399677000000016</v>
      </c>
      <c r="BN96" s="32">
        <f t="shared" si="94"/>
        <v>-5.3457685000000001</v>
      </c>
      <c r="BO96" s="32">
        <f t="shared" si="95"/>
        <v>0.76894169999999851</v>
      </c>
      <c r="BP96" s="33">
        <f t="shared" si="96"/>
        <v>6.2779642999999972</v>
      </c>
      <c r="BQ96" s="32">
        <f t="shared" si="97"/>
        <v>3.8998325000000009</v>
      </c>
      <c r="BR96" s="32">
        <f t="shared" si="98"/>
        <v>-3.4652676999999978</v>
      </c>
      <c r="BS96" s="34">
        <f t="shared" si="99"/>
        <v>-6.3537367000000007</v>
      </c>
      <c r="BT96" s="32">
        <f t="shared" si="100"/>
        <v>3.1156654999999982</v>
      </c>
      <c r="BU96" s="32">
        <f t="shared" si="101"/>
        <v>-1.2089574999999988</v>
      </c>
      <c r="BV96" s="32">
        <f t="shared" si="102"/>
        <v>-0.30296889999999865</v>
      </c>
      <c r="BW96" s="35">
        <f t="shared" si="103"/>
        <v>-1.2449467000000005</v>
      </c>
      <c r="BX96" s="24"/>
    </row>
    <row r="97" spans="1:76" x14ac:dyDescent="0.3">
      <c r="A97" s="24">
        <v>1</v>
      </c>
      <c r="B97" s="69">
        <v>0.56000000000000005</v>
      </c>
      <c r="C97" s="70">
        <v>0.83</v>
      </c>
      <c r="D97" s="70">
        <v>0.38</v>
      </c>
      <c r="E97" s="70">
        <v>0.35</v>
      </c>
      <c r="F97" s="69">
        <v>0.43</v>
      </c>
      <c r="G97" s="70">
        <v>0.69</v>
      </c>
      <c r="H97" s="70">
        <v>0.32</v>
      </c>
      <c r="I97" s="71">
        <v>0.36</v>
      </c>
      <c r="J97" s="70">
        <v>0.19</v>
      </c>
      <c r="K97" s="70">
        <v>0.6</v>
      </c>
      <c r="L97" s="70">
        <v>0.67</v>
      </c>
      <c r="M97" s="70">
        <v>0.53</v>
      </c>
      <c r="N97" s="69">
        <v>0.25</v>
      </c>
      <c r="O97" s="70">
        <v>0.57999999999999996</v>
      </c>
      <c r="P97" s="70">
        <v>0.69</v>
      </c>
      <c r="Q97" s="71">
        <v>0.61</v>
      </c>
      <c r="R97" s="57">
        <f t="shared" si="64"/>
        <v>2</v>
      </c>
      <c r="S97" s="72">
        <f t="shared" si="104"/>
        <v>0.56000000000000005</v>
      </c>
      <c r="T97" s="29">
        <f t="shared" si="104"/>
        <v>0.80360330000000002</v>
      </c>
      <c r="U97" s="29">
        <f t="shared" si="104"/>
        <v>0.3763976</v>
      </c>
      <c r="V97" s="29">
        <f t="shared" si="104"/>
        <v>0.36199549999999997</v>
      </c>
      <c r="W97" s="73">
        <f t="shared" si="104"/>
        <v>0.43559720000000002</v>
      </c>
      <c r="X97" s="29">
        <f t="shared" si="104"/>
        <v>0.66340949999999999</v>
      </c>
      <c r="Y97" s="29">
        <f t="shared" si="104"/>
        <v>0.31098920000000002</v>
      </c>
      <c r="Z97" s="29">
        <f t="shared" si="104"/>
        <v>0.35719020000000001</v>
      </c>
      <c r="AA97" s="73">
        <f t="shared" si="104"/>
        <v>0.22717520000000002</v>
      </c>
      <c r="AB97" s="29">
        <f t="shared" si="104"/>
        <v>0.61500900000000003</v>
      </c>
      <c r="AC97" s="29">
        <f t="shared" si="104"/>
        <v>0.68701699999999999</v>
      </c>
      <c r="AD97" s="29">
        <f t="shared" si="104"/>
        <v>0.54500330000000008</v>
      </c>
      <c r="AE97" s="73">
        <f t="shared" si="104"/>
        <v>0.25997000000000003</v>
      </c>
      <c r="AF97" s="29">
        <f t="shared" si="104"/>
        <v>0.58001039999999993</v>
      </c>
      <c r="AG97" s="29">
        <f t="shared" si="104"/>
        <v>0.70902659999999995</v>
      </c>
      <c r="AH97" s="30">
        <f t="shared" si="60"/>
        <v>0.59681649999999997</v>
      </c>
      <c r="AI97" s="89">
        <f t="shared" si="65"/>
        <v>0.62916736771518411</v>
      </c>
      <c r="AJ97" s="89">
        <f t="shared" si="66"/>
        <v>-0.75203507359280564</v>
      </c>
      <c r="AK97" s="5" t="s">
        <v>186</v>
      </c>
      <c r="AL97" s="5" t="s">
        <v>187</v>
      </c>
      <c r="AM97" s="57">
        <f t="shared" si="67"/>
        <v>2</v>
      </c>
      <c r="AN97" s="62" t="str">
        <f t="shared" si="68"/>
        <v>ЛИИ</v>
      </c>
      <c r="AO97" s="63">
        <f t="shared" si="69"/>
        <v>3.0554211659311945</v>
      </c>
      <c r="AP97" s="57" t="str">
        <f t="shared" si="70"/>
        <v/>
      </c>
      <c r="AQ97" s="57" t="str">
        <f t="shared" si="71"/>
        <v/>
      </c>
      <c r="AR97" s="129">
        <f t="shared" si="72"/>
        <v>1.1819101000000003</v>
      </c>
      <c r="AS97" s="72">
        <f t="shared" si="73"/>
        <v>0.20033870000000009</v>
      </c>
      <c r="AT97" s="29">
        <f t="shared" si="74"/>
        <v>-1.4017146999999994</v>
      </c>
      <c r="AU97" s="29">
        <f t="shared" si="75"/>
        <v>-0.9568648999999998</v>
      </c>
      <c r="AV97" s="73">
        <f t="shared" si="76"/>
        <v>1.9117363000000003</v>
      </c>
      <c r="AW97" s="29">
        <f t="shared" si="77"/>
        <v>0.1183563000000003</v>
      </c>
      <c r="AX97" s="74">
        <f t="shared" si="78"/>
        <v>0.27040950000000019</v>
      </c>
      <c r="AY97" s="29">
        <f t="shared" si="79"/>
        <v>-0.35084550000000014</v>
      </c>
      <c r="AZ97" s="29">
        <f t="shared" si="80"/>
        <v>0.40642929999999966</v>
      </c>
      <c r="BA97" s="29">
        <f t="shared" si="81"/>
        <v>0.26319129999999968</v>
      </c>
      <c r="BB97" s="73">
        <f t="shared" si="82"/>
        <v>-4.9564099999999889E-2</v>
      </c>
      <c r="BC97" s="29">
        <f t="shared" si="83"/>
        <v>8.2801900000000206E-2</v>
      </c>
      <c r="BD97" s="74">
        <f t="shared" si="84"/>
        <v>6.8222999999997258E-3</v>
      </c>
      <c r="BE97" s="29">
        <f t="shared" si="85"/>
        <v>0.52248129999999982</v>
      </c>
      <c r="BF97" s="29">
        <f t="shared" si="86"/>
        <v>2.1202900000000025E-2</v>
      </c>
      <c r="BG97" s="30">
        <f t="shared" si="87"/>
        <v>-0.17399110000000007</v>
      </c>
      <c r="BH97" s="29">
        <f t="shared" si="88"/>
        <v>0.3187750999999992</v>
      </c>
      <c r="BI97" s="29">
        <f t="shared" si="89"/>
        <v>-1.0204660999999995</v>
      </c>
      <c r="BJ97" s="29">
        <f t="shared" si="90"/>
        <v>0.20760750000000017</v>
      </c>
      <c r="BK97" s="30">
        <f t="shared" si="91"/>
        <v>0.49408350000000012</v>
      </c>
      <c r="BL97" s="31">
        <f t="shared" si="92"/>
        <v>-0.58388409999999924</v>
      </c>
      <c r="BM97" s="32">
        <f t="shared" si="93"/>
        <v>-0.61970789999999853</v>
      </c>
      <c r="BN97" s="32">
        <f t="shared" si="94"/>
        <v>-3.732597699999999</v>
      </c>
      <c r="BO97" s="32">
        <f t="shared" si="95"/>
        <v>1.1087300999999976</v>
      </c>
      <c r="BP97" s="33">
        <f t="shared" si="96"/>
        <v>7.2415906999999997</v>
      </c>
      <c r="BQ97" s="32">
        <f t="shared" si="97"/>
        <v>6.1425569000000007</v>
      </c>
      <c r="BR97" s="32">
        <f t="shared" si="98"/>
        <v>-2.1237541000000006</v>
      </c>
      <c r="BS97" s="34">
        <f t="shared" si="99"/>
        <v>-7.4329339000000019</v>
      </c>
      <c r="BT97" s="32">
        <f t="shared" si="100"/>
        <v>4.1597206999999994</v>
      </c>
      <c r="BU97" s="32">
        <f t="shared" si="101"/>
        <v>-0.6235338999999982</v>
      </c>
      <c r="BV97" s="32">
        <f t="shared" si="102"/>
        <v>0.95811589999999969</v>
      </c>
      <c r="BW97" s="35">
        <f t="shared" si="103"/>
        <v>-0.66684310000000124</v>
      </c>
      <c r="BX97" s="24"/>
    </row>
    <row r="98" spans="1:76" x14ac:dyDescent="0.3">
      <c r="A98" s="24">
        <v>1</v>
      </c>
      <c r="B98" s="69">
        <v>0.55000000000000004</v>
      </c>
      <c r="C98" s="70">
        <v>0.8</v>
      </c>
      <c r="D98" s="70">
        <v>0.4</v>
      </c>
      <c r="E98" s="70">
        <v>0.38</v>
      </c>
      <c r="F98" s="69">
        <v>0.43</v>
      </c>
      <c r="G98" s="70">
        <v>0.66</v>
      </c>
      <c r="H98" s="70">
        <v>0.34</v>
      </c>
      <c r="I98" s="71">
        <v>0.36</v>
      </c>
      <c r="J98" s="70">
        <v>0.22</v>
      </c>
      <c r="K98" s="70">
        <v>0.56000000000000005</v>
      </c>
      <c r="L98" s="70">
        <v>0.62</v>
      </c>
      <c r="M98" s="70">
        <v>0.54</v>
      </c>
      <c r="N98" s="69">
        <v>0.3</v>
      </c>
      <c r="O98" s="70">
        <v>0.56999999999999995</v>
      </c>
      <c r="P98" s="70">
        <v>0.66</v>
      </c>
      <c r="Q98" s="71">
        <v>0.62</v>
      </c>
      <c r="R98" s="57">
        <f t="shared" si="64"/>
        <v>2</v>
      </c>
      <c r="S98" s="72">
        <f t="shared" si="104"/>
        <v>0.55000000000000004</v>
      </c>
      <c r="T98" s="29">
        <f t="shared" si="104"/>
        <v>0.776003</v>
      </c>
      <c r="U98" s="29">
        <f t="shared" si="104"/>
        <v>0.39699800000000002</v>
      </c>
      <c r="V98" s="29">
        <f t="shared" si="104"/>
        <v>0.38959640000000001</v>
      </c>
      <c r="W98" s="73">
        <f t="shared" si="104"/>
        <v>0.43559720000000002</v>
      </c>
      <c r="X98" s="29">
        <f t="shared" si="104"/>
        <v>0.63760800000000006</v>
      </c>
      <c r="Y98" s="29">
        <f t="shared" si="104"/>
        <v>0.33199040000000002</v>
      </c>
      <c r="Z98" s="29">
        <f t="shared" si="104"/>
        <v>0.35719020000000001</v>
      </c>
      <c r="AA98" s="73">
        <f t="shared" si="104"/>
        <v>0.25357759999999996</v>
      </c>
      <c r="AB98" s="29">
        <f t="shared" si="104"/>
        <v>0.56900540000000011</v>
      </c>
      <c r="AC98" s="29">
        <f t="shared" si="104"/>
        <v>0.63201200000000002</v>
      </c>
      <c r="AD98" s="29">
        <f t="shared" si="104"/>
        <v>0.56000440000000007</v>
      </c>
      <c r="AE98" s="73">
        <f t="shared" si="104"/>
        <v>0.30797600000000003</v>
      </c>
      <c r="AF98" s="29">
        <f t="shared" si="104"/>
        <v>0.57000909999999994</v>
      </c>
      <c r="AG98" s="29">
        <f t="shared" si="104"/>
        <v>0.67602240000000002</v>
      </c>
      <c r="AH98" s="30">
        <f t="shared" si="60"/>
        <v>0.60561799999999999</v>
      </c>
      <c r="AI98" s="89">
        <f t="shared" si="65"/>
        <v>0.61537693401367621</v>
      </c>
      <c r="AJ98" s="89">
        <f t="shared" si="66"/>
        <v>-0.71784804706747574</v>
      </c>
      <c r="AK98" s="5" t="s">
        <v>188</v>
      </c>
      <c r="AL98" s="5" t="s">
        <v>189</v>
      </c>
      <c r="AM98" s="57">
        <f t="shared" si="67"/>
        <v>2</v>
      </c>
      <c r="AN98" s="62" t="str">
        <f t="shared" si="68"/>
        <v>ЛИИ</v>
      </c>
      <c r="AO98" s="63">
        <f t="shared" si="69"/>
        <v>2.2897147237716573</v>
      </c>
      <c r="AP98" s="57" t="str">
        <f t="shared" si="70"/>
        <v/>
      </c>
      <c r="AQ98" s="57" t="str">
        <f t="shared" si="71"/>
        <v/>
      </c>
      <c r="AR98" s="129">
        <f t="shared" si="72"/>
        <v>1.1759253999999999</v>
      </c>
      <c r="AS98" s="72">
        <f t="shared" si="73"/>
        <v>0.15034449999999999</v>
      </c>
      <c r="AT98" s="29">
        <f t="shared" si="74"/>
        <v>-1.1300885000000001</v>
      </c>
      <c r="AU98" s="29">
        <f t="shared" si="75"/>
        <v>-0.88086090000000006</v>
      </c>
      <c r="AV98" s="73">
        <f t="shared" si="76"/>
        <v>1.6965219</v>
      </c>
      <c r="AW98" s="29">
        <f t="shared" si="77"/>
        <v>0.12116209999999994</v>
      </c>
      <c r="AX98" s="74">
        <f t="shared" si="78"/>
        <v>0.18960589999999999</v>
      </c>
      <c r="AY98" s="29">
        <f t="shared" si="79"/>
        <v>-0.29924169999999983</v>
      </c>
      <c r="AZ98" s="29">
        <f t="shared" si="80"/>
        <v>0.49523769999999945</v>
      </c>
      <c r="BA98" s="29">
        <f t="shared" si="81"/>
        <v>0.20518549999999947</v>
      </c>
      <c r="BB98" s="73">
        <f t="shared" si="82"/>
        <v>-1.0763099999999914E-2</v>
      </c>
      <c r="BC98" s="29">
        <f t="shared" si="83"/>
        <v>6.0400700000000418E-2</v>
      </c>
      <c r="BD98" s="74">
        <f t="shared" si="84"/>
        <v>-4.3182300000000229E-2</v>
      </c>
      <c r="BE98" s="29">
        <f t="shared" si="85"/>
        <v>0.30965730000000014</v>
      </c>
      <c r="BF98" s="29">
        <f t="shared" si="86"/>
        <v>-1.5956999999997556E-3</v>
      </c>
      <c r="BG98" s="30">
        <f t="shared" si="87"/>
        <v>-0.11159149999999995</v>
      </c>
      <c r="BH98" s="29">
        <f t="shared" si="88"/>
        <v>0.40118149999999908</v>
      </c>
      <c r="BI98" s="29">
        <f t="shared" si="89"/>
        <v>-0.99966489999999875</v>
      </c>
      <c r="BJ98" s="29">
        <f t="shared" si="90"/>
        <v>9.1894999999998506E-3</v>
      </c>
      <c r="BK98" s="30">
        <f t="shared" si="91"/>
        <v>0.58929389999999982</v>
      </c>
      <c r="BL98" s="31">
        <f t="shared" si="92"/>
        <v>-1.1405500000001956E-2</v>
      </c>
      <c r="BM98" s="32">
        <f t="shared" si="93"/>
        <v>-1.0233436999999987</v>
      </c>
      <c r="BN98" s="32">
        <f t="shared" si="94"/>
        <v>-3.7098042999999983</v>
      </c>
      <c r="BO98" s="32">
        <f t="shared" si="95"/>
        <v>1.2211098999999987</v>
      </c>
      <c r="BP98" s="33">
        <f t="shared" si="96"/>
        <v>6.3531345000000012</v>
      </c>
      <c r="BQ98" s="32">
        <f t="shared" si="97"/>
        <v>5.587718699999999</v>
      </c>
      <c r="BR98" s="32">
        <f t="shared" si="98"/>
        <v>-2.0305467000000004</v>
      </c>
      <c r="BS98" s="34">
        <f t="shared" si="99"/>
        <v>-6.3868628999999997</v>
      </c>
      <c r="BT98" s="32">
        <f t="shared" si="100"/>
        <v>3.3456680999999984</v>
      </c>
      <c r="BU98" s="32">
        <f t="shared" si="101"/>
        <v>-0.44631089999999851</v>
      </c>
      <c r="BV98" s="32">
        <f t="shared" si="102"/>
        <v>0.97691970000000183</v>
      </c>
      <c r="BW98" s="35">
        <f t="shared" si="103"/>
        <v>-0.35283330000000168</v>
      </c>
      <c r="BX98" s="24"/>
    </row>
    <row r="99" spans="1:76" x14ac:dyDescent="0.3">
      <c r="A99" s="24">
        <v>1</v>
      </c>
      <c r="B99" s="69">
        <v>0.51</v>
      </c>
      <c r="C99" s="70">
        <v>0.85</v>
      </c>
      <c r="D99" s="70">
        <v>0.49</v>
      </c>
      <c r="E99" s="70">
        <v>0.41</v>
      </c>
      <c r="F99" s="69">
        <v>0.28999999999999998</v>
      </c>
      <c r="G99" s="70">
        <v>0.61</v>
      </c>
      <c r="H99" s="70">
        <v>0.4</v>
      </c>
      <c r="I99" s="71">
        <v>0.32</v>
      </c>
      <c r="J99" s="70">
        <v>0.14000000000000001</v>
      </c>
      <c r="K99" s="70">
        <v>0.61</v>
      </c>
      <c r="L99" s="70">
        <v>0.62</v>
      </c>
      <c r="M99" s="70">
        <v>0.54</v>
      </c>
      <c r="N99" s="69">
        <v>0.34</v>
      </c>
      <c r="O99" s="70">
        <v>0.68</v>
      </c>
      <c r="P99" s="70">
        <v>0.72</v>
      </c>
      <c r="Q99" s="71">
        <v>0.56000000000000005</v>
      </c>
      <c r="R99" s="57">
        <f t="shared" si="64"/>
        <v>2</v>
      </c>
      <c r="S99" s="72">
        <f t="shared" si="104"/>
        <v>0.51</v>
      </c>
      <c r="T99" s="29">
        <f t="shared" si="104"/>
        <v>0.8220035</v>
      </c>
      <c r="U99" s="29">
        <f t="shared" si="104"/>
        <v>0.48969980000000002</v>
      </c>
      <c r="V99" s="29">
        <f t="shared" si="104"/>
        <v>0.41719729999999999</v>
      </c>
      <c r="W99" s="73">
        <f t="shared" si="104"/>
        <v>0.3067916</v>
      </c>
      <c r="X99" s="29">
        <f t="shared" si="104"/>
        <v>0.59460550000000001</v>
      </c>
      <c r="Y99" s="29">
        <f t="shared" si="104"/>
        <v>0.39499400000000001</v>
      </c>
      <c r="Z99" s="29">
        <f t="shared" si="104"/>
        <v>0.31638739999999999</v>
      </c>
      <c r="AA99" s="73">
        <f t="shared" si="104"/>
        <v>0.18317120000000003</v>
      </c>
      <c r="AB99" s="29">
        <f t="shared" si="104"/>
        <v>0.62650989999999995</v>
      </c>
      <c r="AC99" s="29">
        <f t="shared" si="104"/>
        <v>0.63201200000000002</v>
      </c>
      <c r="AD99" s="29">
        <f t="shared" si="104"/>
        <v>0.56000440000000007</v>
      </c>
      <c r="AE99" s="73">
        <f t="shared" si="104"/>
        <v>0.34638080000000004</v>
      </c>
      <c r="AF99" s="29">
        <f t="shared" si="104"/>
        <v>0.68002340000000006</v>
      </c>
      <c r="AG99" s="29">
        <f t="shared" si="104"/>
        <v>0.74203079999999999</v>
      </c>
      <c r="AH99" s="30">
        <f t="shared" si="60"/>
        <v>0.55280899999999999</v>
      </c>
      <c r="AI99" s="89">
        <f t="shared" si="65"/>
        <v>0.63081341795966828</v>
      </c>
      <c r="AJ99" s="89">
        <f t="shared" si="66"/>
        <v>-0.69958072556367512</v>
      </c>
      <c r="AK99" s="5" t="s">
        <v>190</v>
      </c>
      <c r="AL99" s="5" t="s">
        <v>179</v>
      </c>
      <c r="AM99" s="57">
        <f t="shared" si="67"/>
        <v>2</v>
      </c>
      <c r="AN99" s="62" t="str">
        <f t="shared" si="68"/>
        <v>ЛИИ</v>
      </c>
      <c r="AO99" s="63">
        <f t="shared" si="69"/>
        <v>3.0310021184685176</v>
      </c>
      <c r="AP99" s="57" t="str">
        <f t="shared" si="70"/>
        <v>СЛИ</v>
      </c>
      <c r="AQ99" s="57" t="str">
        <f t="shared" si="71"/>
        <v/>
      </c>
      <c r="AR99" s="129">
        <f t="shared" si="72"/>
        <v>1.1418943000000001</v>
      </c>
      <c r="AS99" s="72">
        <f t="shared" si="73"/>
        <v>-3.5648800000000036E-2</v>
      </c>
      <c r="AT99" s="29">
        <f t="shared" si="74"/>
        <v>-1.7891371999999999</v>
      </c>
      <c r="AU99" s="29">
        <f t="shared" si="75"/>
        <v>-0.96446019999999988</v>
      </c>
      <c r="AV99" s="73">
        <f t="shared" si="76"/>
        <v>1.2658929999999997</v>
      </c>
      <c r="AW99" s="29">
        <f t="shared" si="77"/>
        <v>0.34899040000000003</v>
      </c>
      <c r="AX99" s="74">
        <f t="shared" si="78"/>
        <v>0.12119099999999972</v>
      </c>
      <c r="AY99" s="29">
        <f t="shared" si="79"/>
        <v>-0.47126239999999953</v>
      </c>
      <c r="AZ99" s="29">
        <f t="shared" si="80"/>
        <v>0.94566859999999975</v>
      </c>
      <c r="BA99" s="29">
        <f t="shared" si="81"/>
        <v>0.30657560000000006</v>
      </c>
      <c r="BB99" s="73">
        <f t="shared" si="82"/>
        <v>6.7043600000000092E-2</v>
      </c>
      <c r="BC99" s="29">
        <f t="shared" si="83"/>
        <v>0.19661660000000003</v>
      </c>
      <c r="BD99" s="74">
        <f t="shared" si="84"/>
        <v>-0.25720399999999988</v>
      </c>
      <c r="BE99" s="29">
        <f t="shared" si="85"/>
        <v>0.28728419999999977</v>
      </c>
      <c r="BF99" s="29">
        <f t="shared" si="86"/>
        <v>-2.560360000000006E-2</v>
      </c>
      <c r="BG99" s="30">
        <f t="shared" si="87"/>
        <v>-1.0567399999999672E-2</v>
      </c>
      <c r="BH99" s="29">
        <f t="shared" si="88"/>
        <v>0.78098180000000028</v>
      </c>
      <c r="BI99" s="29">
        <f t="shared" si="89"/>
        <v>-1.7235065999999994</v>
      </c>
      <c r="BJ99" s="29">
        <f t="shared" si="90"/>
        <v>-0.16783060000000016</v>
      </c>
      <c r="BK99" s="30">
        <f t="shared" si="91"/>
        <v>1.1103553999999991</v>
      </c>
      <c r="BL99" s="31">
        <f t="shared" si="92"/>
        <v>1.0947307999999993</v>
      </c>
      <c r="BM99" s="32">
        <f t="shared" si="93"/>
        <v>-0.92970879999999922</v>
      </c>
      <c r="BN99" s="32">
        <f t="shared" si="94"/>
        <v>-6.6732231999999989</v>
      </c>
      <c r="BO99" s="32">
        <f t="shared" si="95"/>
        <v>2.650360399999999</v>
      </c>
      <c r="BP99" s="33">
        <f t="shared" si="96"/>
        <v>5.1018404000000004</v>
      </c>
      <c r="BQ99" s="32">
        <f t="shared" si="97"/>
        <v>4.4224379999999979</v>
      </c>
      <c r="BR99" s="32">
        <f t="shared" si="98"/>
        <v>0.33405679999999893</v>
      </c>
      <c r="BS99" s="34">
        <f t="shared" si="99"/>
        <v>-6.0004943999999991</v>
      </c>
      <c r="BT99" s="32">
        <f t="shared" si="100"/>
        <v>4.0012483999999988</v>
      </c>
      <c r="BU99" s="32">
        <f t="shared" si="101"/>
        <v>-1.3451820000000008</v>
      </c>
      <c r="BV99" s="32">
        <f t="shared" si="102"/>
        <v>1.4346488000000006</v>
      </c>
      <c r="BW99" s="35">
        <f t="shared" si="103"/>
        <v>-0.23287439999999882</v>
      </c>
      <c r="BX99" s="24"/>
    </row>
    <row r="100" spans="1:76" x14ac:dyDescent="0.3">
      <c r="A100" s="24">
        <v>1</v>
      </c>
      <c r="B100" s="69">
        <v>0.54</v>
      </c>
      <c r="C100" s="70">
        <v>0.73</v>
      </c>
      <c r="D100" s="70">
        <v>0.47</v>
      </c>
      <c r="E100" s="70">
        <v>0.5</v>
      </c>
      <c r="F100" s="69">
        <v>0.39</v>
      </c>
      <c r="G100" s="70">
        <v>0.59</v>
      </c>
      <c r="H100" s="70">
        <v>0.38</v>
      </c>
      <c r="I100" s="71">
        <v>0.38</v>
      </c>
      <c r="J100" s="70">
        <v>0.28999999999999998</v>
      </c>
      <c r="K100" s="70">
        <v>0.57999999999999996</v>
      </c>
      <c r="L100" s="70">
        <v>0.5</v>
      </c>
      <c r="M100" s="70">
        <v>0.52</v>
      </c>
      <c r="N100" s="69">
        <v>0.38</v>
      </c>
      <c r="O100" s="70">
        <v>0.59</v>
      </c>
      <c r="P100" s="70">
        <v>0.6</v>
      </c>
      <c r="Q100" s="71">
        <v>0.6</v>
      </c>
      <c r="R100" s="57">
        <f t="shared" si="64"/>
        <v>2</v>
      </c>
      <c r="S100" s="72">
        <f t="shared" si="104"/>
        <v>0.54</v>
      </c>
      <c r="T100" s="29">
        <f t="shared" si="104"/>
        <v>0.71160230000000002</v>
      </c>
      <c r="U100" s="29">
        <f t="shared" si="104"/>
        <v>0.4690994</v>
      </c>
      <c r="V100" s="29">
        <f t="shared" si="104"/>
        <v>0.5</v>
      </c>
      <c r="W100" s="73">
        <f t="shared" si="104"/>
        <v>0.39879560000000003</v>
      </c>
      <c r="X100" s="29">
        <f t="shared" si="104"/>
        <v>0.57740449999999999</v>
      </c>
      <c r="Y100" s="29">
        <f t="shared" si="104"/>
        <v>0.37399280000000001</v>
      </c>
      <c r="Z100" s="29">
        <f t="shared" si="104"/>
        <v>0.37759160000000003</v>
      </c>
      <c r="AA100" s="73">
        <f t="shared" si="104"/>
        <v>0.3151832</v>
      </c>
      <c r="AB100" s="29">
        <f t="shared" si="104"/>
        <v>0.59200719999999996</v>
      </c>
      <c r="AC100" s="29">
        <f t="shared" si="104"/>
        <v>0.5</v>
      </c>
      <c r="AD100" s="29">
        <f t="shared" si="104"/>
        <v>0.53000219999999998</v>
      </c>
      <c r="AE100" s="73">
        <f t="shared" si="104"/>
        <v>0.38478560000000001</v>
      </c>
      <c r="AF100" s="29">
        <f t="shared" si="104"/>
        <v>0.59001170000000003</v>
      </c>
      <c r="AG100" s="29">
        <f t="shared" si="104"/>
        <v>0.61001399999999995</v>
      </c>
      <c r="AH100" s="30">
        <f t="shared" si="60"/>
        <v>0.58801499999999995</v>
      </c>
      <c r="AI100" s="89">
        <f t="shared" si="65"/>
        <v>0.53642348775004312</v>
      </c>
      <c r="AJ100" s="89">
        <f t="shared" si="66"/>
        <v>-0.5511620710345625</v>
      </c>
      <c r="AK100" s="5" t="s">
        <v>191</v>
      </c>
      <c r="AL100" s="5" t="s">
        <v>192</v>
      </c>
      <c r="AM100" s="57">
        <f t="shared" si="67"/>
        <v>2</v>
      </c>
      <c r="AN100" s="62" t="str">
        <f t="shared" si="68"/>
        <v>ЛИИ</v>
      </c>
      <c r="AO100" s="63">
        <f t="shared" si="69"/>
        <v>1.1930717434096987</v>
      </c>
      <c r="AP100" s="57" t="str">
        <f t="shared" si="70"/>
        <v/>
      </c>
      <c r="AQ100" s="57" t="str">
        <f t="shared" si="71"/>
        <v/>
      </c>
      <c r="AR100" s="129">
        <f t="shared" si="72"/>
        <v>1.1179555000000003</v>
      </c>
      <c r="AS100" s="72">
        <f t="shared" si="73"/>
        <v>0.16107510000000025</v>
      </c>
      <c r="AT100" s="29">
        <f t="shared" si="74"/>
        <v>-0.7897586999999997</v>
      </c>
      <c r="AU100" s="29">
        <f t="shared" si="75"/>
        <v>-0.87476389999999993</v>
      </c>
      <c r="AV100" s="73">
        <f t="shared" si="76"/>
        <v>0.85316210000000003</v>
      </c>
      <c r="AW100" s="29">
        <f t="shared" si="77"/>
        <v>-4.2532699999999646E-2</v>
      </c>
      <c r="AX100" s="74">
        <f t="shared" si="78"/>
        <v>0.15830709999999992</v>
      </c>
      <c r="AY100" s="29">
        <f t="shared" si="79"/>
        <v>-0.16153269999999897</v>
      </c>
      <c r="AZ100" s="29">
        <f t="shared" si="80"/>
        <v>0.7285509</v>
      </c>
      <c r="BA100" s="29">
        <f t="shared" si="81"/>
        <v>0.25728350000000011</v>
      </c>
      <c r="BB100" s="73">
        <f t="shared" si="82"/>
        <v>0.10534270000000007</v>
      </c>
      <c r="BC100" s="29">
        <f t="shared" si="83"/>
        <v>0.10330389999999989</v>
      </c>
      <c r="BD100" s="74">
        <f t="shared" si="84"/>
        <v>-0.14389429999999981</v>
      </c>
      <c r="BE100" s="29">
        <f t="shared" si="85"/>
        <v>0.15833510000000017</v>
      </c>
      <c r="BF100" s="29">
        <f t="shared" si="86"/>
        <v>5.3905100000000039E-2</v>
      </c>
      <c r="BG100" s="30">
        <f t="shared" si="87"/>
        <v>1.4711699999999994E-2</v>
      </c>
      <c r="BH100" s="29">
        <f t="shared" si="88"/>
        <v>0.82430170000000114</v>
      </c>
      <c r="BI100" s="29">
        <f t="shared" si="89"/>
        <v>-1.147367099999999</v>
      </c>
      <c r="BJ100" s="29">
        <f t="shared" si="90"/>
        <v>-0.30973470000000092</v>
      </c>
      <c r="BK100" s="30">
        <f t="shared" si="91"/>
        <v>0.63280009999999887</v>
      </c>
      <c r="BL100" s="31">
        <f t="shared" si="92"/>
        <v>0.55460710000000157</v>
      </c>
      <c r="BM100" s="32">
        <f t="shared" si="93"/>
        <v>-2.5593310999999992</v>
      </c>
      <c r="BN100" s="32">
        <f t="shared" si="94"/>
        <v>-3.5615021000000007</v>
      </c>
      <c r="BO100" s="32">
        <f t="shared" si="95"/>
        <v>2.0671704999999982</v>
      </c>
      <c r="BP100" s="33">
        <f t="shared" si="96"/>
        <v>3.9004859000000032</v>
      </c>
      <c r="BQ100" s="32">
        <f t="shared" si="97"/>
        <v>2.9680144999999976</v>
      </c>
      <c r="BR100" s="32">
        <f t="shared" si="98"/>
        <v>-0.24929050000000352</v>
      </c>
      <c r="BS100" s="34">
        <f t="shared" si="99"/>
        <v>-3.1201542999999972</v>
      </c>
      <c r="BT100" s="32">
        <f t="shared" si="100"/>
        <v>3.0723695000000002</v>
      </c>
      <c r="BU100" s="32">
        <f t="shared" si="101"/>
        <v>-0.37299910000000047</v>
      </c>
      <c r="BV100" s="32">
        <f t="shared" si="102"/>
        <v>0.57882589999999989</v>
      </c>
      <c r="BW100" s="35">
        <f t="shared" si="103"/>
        <v>0.22085930000000054</v>
      </c>
      <c r="BX100" s="24"/>
    </row>
    <row r="101" spans="1:76" x14ac:dyDescent="0.3">
      <c r="A101" s="24">
        <v>1</v>
      </c>
      <c r="B101" s="69">
        <v>0.67</v>
      </c>
      <c r="C101" s="70">
        <v>0.85</v>
      </c>
      <c r="D101" s="70">
        <v>0.32</v>
      </c>
      <c r="E101" s="70">
        <v>0.24</v>
      </c>
      <c r="F101" s="69">
        <v>0.48</v>
      </c>
      <c r="G101" s="70">
        <v>0.66</v>
      </c>
      <c r="H101" s="70">
        <v>0.35</v>
      </c>
      <c r="I101" s="71">
        <v>0.4</v>
      </c>
      <c r="J101" s="70">
        <v>0.25</v>
      </c>
      <c r="K101" s="70">
        <v>0.47</v>
      </c>
      <c r="L101" s="70">
        <v>0.73</v>
      </c>
      <c r="M101" s="70">
        <v>0.59</v>
      </c>
      <c r="N101" s="69">
        <v>0.28999999999999998</v>
      </c>
      <c r="O101" s="70">
        <v>0.51</v>
      </c>
      <c r="P101" s="70">
        <v>0.66</v>
      </c>
      <c r="Q101" s="71">
        <v>0.53</v>
      </c>
      <c r="R101" s="57">
        <f t="shared" si="64"/>
        <v>2</v>
      </c>
      <c r="S101" s="72">
        <f t="shared" si="104"/>
        <v>0.67</v>
      </c>
      <c r="T101" s="29">
        <f t="shared" si="104"/>
        <v>0.8220035</v>
      </c>
      <c r="U101" s="29">
        <f t="shared" si="104"/>
        <v>0.3145964</v>
      </c>
      <c r="V101" s="29">
        <f t="shared" si="104"/>
        <v>0.26079220000000003</v>
      </c>
      <c r="W101" s="73">
        <f t="shared" si="104"/>
        <v>0.48159920000000001</v>
      </c>
      <c r="X101" s="29">
        <f t="shared" si="104"/>
        <v>0.63760800000000006</v>
      </c>
      <c r="Y101" s="29">
        <f t="shared" si="104"/>
        <v>0.34249099999999999</v>
      </c>
      <c r="Z101" s="29">
        <f t="shared" si="104"/>
        <v>0.39799300000000004</v>
      </c>
      <c r="AA101" s="73">
        <f t="shared" si="104"/>
        <v>0.27998000000000001</v>
      </c>
      <c r="AB101" s="29">
        <f t="shared" si="104"/>
        <v>0.46549729999999995</v>
      </c>
      <c r="AC101" s="29">
        <f t="shared" si="104"/>
        <v>0.753023</v>
      </c>
      <c r="AD101" s="29">
        <f t="shared" si="104"/>
        <v>0.63500990000000002</v>
      </c>
      <c r="AE101" s="73">
        <f t="shared" si="104"/>
        <v>0.2983748</v>
      </c>
      <c r="AF101" s="29">
        <f t="shared" si="104"/>
        <v>0.51000129999999999</v>
      </c>
      <c r="AG101" s="29">
        <f t="shared" si="104"/>
        <v>0.67602240000000002</v>
      </c>
      <c r="AH101" s="30">
        <f t="shared" si="60"/>
        <v>0.52640450000000005</v>
      </c>
      <c r="AI101" s="89">
        <f t="shared" si="65"/>
        <v>0.6431445048540444</v>
      </c>
      <c r="AJ101" s="89">
        <f t="shared" si="66"/>
        <v>-0.71590751637737038</v>
      </c>
      <c r="AK101" s="5" t="s">
        <v>193</v>
      </c>
      <c r="AL101" s="5" t="s">
        <v>194</v>
      </c>
      <c r="AM101" s="57">
        <f t="shared" si="67"/>
        <v>2</v>
      </c>
      <c r="AN101" s="62" t="str">
        <f t="shared" si="68"/>
        <v>ЛИИ</v>
      </c>
      <c r="AO101" s="63">
        <f t="shared" si="69"/>
        <v>3.2175531466030924</v>
      </c>
      <c r="AP101" s="57" t="str">
        <f t="shared" si="70"/>
        <v>ИЛИ</v>
      </c>
      <c r="AQ101" s="57" t="str">
        <f t="shared" si="71"/>
        <v/>
      </c>
      <c r="AR101" s="129">
        <f t="shared" si="72"/>
        <v>1.0979255000000001</v>
      </c>
      <c r="AS101" s="72">
        <f t="shared" si="73"/>
        <v>0.25873170000000001</v>
      </c>
      <c r="AT101" s="29">
        <f t="shared" si="74"/>
        <v>-0.97108929999999993</v>
      </c>
      <c r="AU101" s="29">
        <f t="shared" si="75"/>
        <v>-0.43922290000000008</v>
      </c>
      <c r="AV101" s="73">
        <f t="shared" si="76"/>
        <v>2.3319444999999996</v>
      </c>
      <c r="AW101" s="29">
        <f t="shared" si="77"/>
        <v>0.78639649999999983</v>
      </c>
      <c r="AX101" s="74">
        <f t="shared" si="78"/>
        <v>0.28938689999999978</v>
      </c>
      <c r="AY101" s="29">
        <f t="shared" si="79"/>
        <v>-0.21722990000000031</v>
      </c>
      <c r="AZ101" s="29">
        <f t="shared" si="80"/>
        <v>8.4993700000000283E-2</v>
      </c>
      <c r="BA101" s="29">
        <f t="shared" si="81"/>
        <v>0.33040809999999987</v>
      </c>
      <c r="BB101" s="73">
        <f t="shared" si="82"/>
        <v>-0.1801973</v>
      </c>
      <c r="BC101" s="29">
        <f t="shared" si="83"/>
        <v>0.11880710000000005</v>
      </c>
      <c r="BD101" s="74">
        <f t="shared" si="84"/>
        <v>0.10781590000000013</v>
      </c>
      <c r="BE101" s="29">
        <f t="shared" si="85"/>
        <v>0.35846030000000006</v>
      </c>
      <c r="BF101" s="29">
        <f t="shared" si="86"/>
        <v>-0.16301489999999996</v>
      </c>
      <c r="BG101" s="30">
        <f t="shared" si="87"/>
        <v>-4.7586899999999877E-2</v>
      </c>
      <c r="BH101" s="29">
        <f t="shared" si="88"/>
        <v>0.19817189999999985</v>
      </c>
      <c r="BI101" s="29">
        <f t="shared" si="89"/>
        <v>-0.63263170000000046</v>
      </c>
      <c r="BJ101" s="29">
        <f t="shared" si="90"/>
        <v>0.4626442999999999</v>
      </c>
      <c r="BK101" s="30">
        <f t="shared" si="91"/>
        <v>-2.818449999999928E-2</v>
      </c>
      <c r="BL101" s="31">
        <f t="shared" si="92"/>
        <v>1.4625901000000006</v>
      </c>
      <c r="BM101" s="32">
        <f t="shared" si="93"/>
        <v>2.3773430999999983</v>
      </c>
      <c r="BN101" s="32">
        <f t="shared" si="94"/>
        <v>-3.7657511000000001</v>
      </c>
      <c r="BO101" s="32">
        <f t="shared" si="95"/>
        <v>-1.8310736999999986</v>
      </c>
      <c r="BP101" s="33">
        <f t="shared" si="96"/>
        <v>8.0131876999999978</v>
      </c>
      <c r="BQ101" s="32">
        <f t="shared" si="97"/>
        <v>6.8569250999999998</v>
      </c>
      <c r="BR101" s="32">
        <f t="shared" si="98"/>
        <v>-4.6750998999999975</v>
      </c>
      <c r="BS101" s="34">
        <f t="shared" si="99"/>
        <v>-8.4381212999999988</v>
      </c>
      <c r="BT101" s="32">
        <f t="shared" si="100"/>
        <v>3.5284288999999989</v>
      </c>
      <c r="BU101" s="32">
        <f t="shared" si="101"/>
        <v>-0.91366170000000024</v>
      </c>
      <c r="BV101" s="32">
        <f t="shared" si="102"/>
        <v>-0.19034109999999893</v>
      </c>
      <c r="BW101" s="35">
        <f t="shared" si="103"/>
        <v>-0.6675344999999997</v>
      </c>
      <c r="BX101" s="24"/>
    </row>
    <row r="102" spans="1:76" x14ac:dyDescent="0.3">
      <c r="A102" s="24">
        <v>1</v>
      </c>
      <c r="B102" s="69">
        <v>0.59</v>
      </c>
      <c r="C102" s="70">
        <v>0.85</v>
      </c>
      <c r="D102" s="70">
        <v>0.37</v>
      </c>
      <c r="E102" s="70">
        <v>0.24</v>
      </c>
      <c r="F102" s="69">
        <v>0.46</v>
      </c>
      <c r="G102" s="70">
        <v>0.67</v>
      </c>
      <c r="H102" s="70">
        <v>0.44</v>
      </c>
      <c r="I102" s="71">
        <v>0.41</v>
      </c>
      <c r="J102" s="70">
        <v>0.19</v>
      </c>
      <c r="K102" s="70">
        <v>0.52</v>
      </c>
      <c r="L102" s="70">
        <v>0.73</v>
      </c>
      <c r="M102" s="70">
        <v>0.55000000000000004</v>
      </c>
      <c r="N102" s="69">
        <v>0.28000000000000003</v>
      </c>
      <c r="O102" s="70">
        <v>0.56999999999999995</v>
      </c>
      <c r="P102" s="70">
        <v>0.67</v>
      </c>
      <c r="Q102" s="71">
        <v>0.48</v>
      </c>
      <c r="R102" s="57">
        <f t="shared" si="64"/>
        <v>2</v>
      </c>
      <c r="S102" s="72">
        <f t="shared" si="104"/>
        <v>0.59</v>
      </c>
      <c r="T102" s="29">
        <f t="shared" si="104"/>
        <v>0.8220035</v>
      </c>
      <c r="U102" s="29">
        <f t="shared" si="104"/>
        <v>0.36609740000000002</v>
      </c>
      <c r="V102" s="29">
        <f t="shared" si="104"/>
        <v>0.26079220000000003</v>
      </c>
      <c r="W102" s="73">
        <f t="shared" si="104"/>
        <v>0.46319840000000001</v>
      </c>
      <c r="X102" s="29">
        <f t="shared" si="104"/>
        <v>0.64620849999999996</v>
      </c>
      <c r="Y102" s="29">
        <f t="shared" si="104"/>
        <v>0.43699640000000001</v>
      </c>
      <c r="Z102" s="29">
        <f t="shared" si="104"/>
        <v>0.40819369999999999</v>
      </c>
      <c r="AA102" s="73">
        <f t="shared" si="104"/>
        <v>0.22717520000000002</v>
      </c>
      <c r="AB102" s="29">
        <f t="shared" si="104"/>
        <v>0.52300180000000007</v>
      </c>
      <c r="AC102" s="29">
        <f t="shared" si="104"/>
        <v>0.753023</v>
      </c>
      <c r="AD102" s="29">
        <f t="shared" si="104"/>
        <v>0.57500550000000006</v>
      </c>
      <c r="AE102" s="73">
        <f t="shared" si="104"/>
        <v>0.28877360000000002</v>
      </c>
      <c r="AF102" s="29">
        <f t="shared" si="104"/>
        <v>0.57000909999999994</v>
      </c>
      <c r="AG102" s="29">
        <f t="shared" si="104"/>
        <v>0.68702379999999996</v>
      </c>
      <c r="AH102" s="30">
        <f t="shared" si="60"/>
        <v>0.48239699999999996</v>
      </c>
      <c r="AI102" s="89">
        <f t="shared" si="65"/>
        <v>0.72820063373127975</v>
      </c>
      <c r="AJ102" s="89">
        <f t="shared" si="66"/>
        <v>-0.80443600606109988</v>
      </c>
      <c r="AK102" s="5" t="s">
        <v>195</v>
      </c>
      <c r="AL102" s="5" t="s">
        <v>102</v>
      </c>
      <c r="AM102" s="57">
        <f t="shared" si="67"/>
        <v>2</v>
      </c>
      <c r="AN102" s="62" t="str">
        <f t="shared" si="68"/>
        <v>ЛИИ</v>
      </c>
      <c r="AO102" s="63">
        <f t="shared" si="69"/>
        <v>3.005709849558329</v>
      </c>
      <c r="AP102" s="57" t="str">
        <f t="shared" si="70"/>
        <v>ИЛИ</v>
      </c>
      <c r="AQ102" s="57" t="str">
        <f t="shared" si="71"/>
        <v/>
      </c>
      <c r="AR102" s="129">
        <f t="shared" si="72"/>
        <v>1.0979255000000001</v>
      </c>
      <c r="AS102" s="72">
        <f t="shared" si="73"/>
        <v>0.16084110000000007</v>
      </c>
      <c r="AT102" s="29">
        <f t="shared" si="74"/>
        <v>-1.5088278999999998</v>
      </c>
      <c r="AU102" s="29">
        <f t="shared" si="75"/>
        <v>-0.47532350000000001</v>
      </c>
      <c r="AV102" s="73">
        <f t="shared" si="76"/>
        <v>1.9378202999999996</v>
      </c>
      <c r="AW102" s="29">
        <f t="shared" si="77"/>
        <v>0.78811049999999994</v>
      </c>
      <c r="AX102" s="74">
        <f t="shared" si="78"/>
        <v>0.25368369999999985</v>
      </c>
      <c r="AY102" s="29">
        <f t="shared" si="79"/>
        <v>-0.11291889999999971</v>
      </c>
      <c r="AZ102" s="29">
        <f t="shared" si="80"/>
        <v>3.4294100000000105E-2</v>
      </c>
      <c r="BA102" s="29">
        <f t="shared" si="81"/>
        <v>0.13429810000000075</v>
      </c>
      <c r="BB102" s="73">
        <f t="shared" si="82"/>
        <v>-8.648789999999984E-2</v>
      </c>
      <c r="BC102" s="29">
        <f t="shared" si="83"/>
        <v>6.870950000000009E-2</v>
      </c>
      <c r="BD102" s="74">
        <f t="shared" si="84"/>
        <v>-1.3691300000000295E-2</v>
      </c>
      <c r="BE102" s="29">
        <f t="shared" si="85"/>
        <v>0.41058489999999992</v>
      </c>
      <c r="BF102" s="29">
        <f t="shared" si="86"/>
        <v>-0.13751409999999986</v>
      </c>
      <c r="BG102" s="30">
        <f t="shared" si="87"/>
        <v>-0.11347770000000013</v>
      </c>
      <c r="BH102" s="29">
        <f t="shared" si="88"/>
        <v>5.5673300000001147E-2</v>
      </c>
      <c r="BI102" s="29">
        <f t="shared" si="89"/>
        <v>-0.28151110000000057</v>
      </c>
      <c r="BJ102" s="29">
        <f t="shared" si="90"/>
        <v>0.21292290000000036</v>
      </c>
      <c r="BK102" s="30">
        <f t="shared" si="91"/>
        <v>1.2914899999999063E-2</v>
      </c>
      <c r="BL102" s="31">
        <f t="shared" si="92"/>
        <v>0.64390350000000063</v>
      </c>
      <c r="BM102" s="32">
        <f t="shared" si="93"/>
        <v>3.1341124999999996</v>
      </c>
      <c r="BN102" s="32">
        <f t="shared" si="94"/>
        <v>-4.2905240999999998</v>
      </c>
      <c r="BO102" s="32">
        <f t="shared" si="95"/>
        <v>-1.3887858999999996</v>
      </c>
      <c r="BP102" s="33">
        <f t="shared" si="96"/>
        <v>7.6196966999999995</v>
      </c>
      <c r="BQ102" s="32">
        <f t="shared" si="97"/>
        <v>4.9578720999999986</v>
      </c>
      <c r="BR102" s="32">
        <f t="shared" si="98"/>
        <v>-3.3297116999999998</v>
      </c>
      <c r="BS102" s="34">
        <f t="shared" si="99"/>
        <v>-7.3465630999999982</v>
      </c>
      <c r="BT102" s="32">
        <f t="shared" si="100"/>
        <v>3.3089379000000019</v>
      </c>
      <c r="BU102" s="32">
        <f t="shared" si="101"/>
        <v>-0.83618870000000256</v>
      </c>
      <c r="BV102" s="32">
        <f t="shared" si="102"/>
        <v>0.98104709999999806</v>
      </c>
      <c r="BW102" s="35">
        <f t="shared" si="103"/>
        <v>-1.5525022999999969</v>
      </c>
      <c r="BX102" s="24"/>
    </row>
    <row r="103" spans="1:76" x14ac:dyDescent="0.3">
      <c r="A103" s="24">
        <v>1</v>
      </c>
      <c r="B103" s="69">
        <v>0.53</v>
      </c>
      <c r="C103" s="70">
        <v>0.85</v>
      </c>
      <c r="D103" s="70">
        <v>0.35</v>
      </c>
      <c r="E103" s="70">
        <v>0.33</v>
      </c>
      <c r="F103" s="69">
        <v>0.47</v>
      </c>
      <c r="G103" s="70">
        <v>0.78</v>
      </c>
      <c r="H103" s="70">
        <v>0.26</v>
      </c>
      <c r="I103" s="71">
        <v>0.3</v>
      </c>
      <c r="J103" s="70">
        <v>0.18</v>
      </c>
      <c r="K103" s="70">
        <v>0.57999999999999996</v>
      </c>
      <c r="L103" s="70">
        <v>0.67</v>
      </c>
      <c r="M103" s="70">
        <v>0.62</v>
      </c>
      <c r="N103" s="69">
        <v>0.19</v>
      </c>
      <c r="O103" s="70">
        <v>0.53</v>
      </c>
      <c r="P103" s="70">
        <v>0.73</v>
      </c>
      <c r="Q103" s="71">
        <v>0.66</v>
      </c>
      <c r="R103" s="57">
        <f t="shared" si="64"/>
        <v>2</v>
      </c>
      <c r="S103" s="72">
        <f t="shared" si="104"/>
        <v>0.53</v>
      </c>
      <c r="T103" s="29">
        <f t="shared" si="104"/>
        <v>0.8220035</v>
      </c>
      <c r="U103" s="29">
        <f t="shared" si="104"/>
        <v>0.345497</v>
      </c>
      <c r="V103" s="29">
        <f t="shared" si="104"/>
        <v>0.34359490000000004</v>
      </c>
      <c r="W103" s="73">
        <f t="shared" si="104"/>
        <v>0.47239879999999995</v>
      </c>
      <c r="X103" s="29">
        <f t="shared" si="104"/>
        <v>0.74081400000000008</v>
      </c>
      <c r="Y103" s="29">
        <f t="shared" si="104"/>
        <v>0.24798560000000003</v>
      </c>
      <c r="Z103" s="29">
        <f t="shared" si="104"/>
        <v>0.29598599999999997</v>
      </c>
      <c r="AA103" s="73">
        <f t="shared" si="104"/>
        <v>0.21837440000000002</v>
      </c>
      <c r="AB103" s="29">
        <f t="shared" si="104"/>
        <v>0.59200719999999996</v>
      </c>
      <c r="AC103" s="29">
        <f t="shared" si="104"/>
        <v>0.68701699999999999</v>
      </c>
      <c r="AD103" s="29">
        <f t="shared" si="104"/>
        <v>0.68001319999999998</v>
      </c>
      <c r="AE103" s="73">
        <f t="shared" si="104"/>
        <v>0.20236280000000001</v>
      </c>
      <c r="AF103" s="29">
        <f t="shared" si="104"/>
        <v>0.53000389999999997</v>
      </c>
      <c r="AG103" s="29">
        <f t="shared" si="104"/>
        <v>0.75303219999999993</v>
      </c>
      <c r="AH103" s="30">
        <f t="shared" si="60"/>
        <v>0.64082400000000006</v>
      </c>
      <c r="AI103" s="89">
        <f t="shared" si="65"/>
        <v>0.52401077417998276</v>
      </c>
      <c r="AJ103" s="89">
        <f t="shared" si="66"/>
        <v>-0.71181441989150851</v>
      </c>
      <c r="AK103" s="5" t="s">
        <v>196</v>
      </c>
      <c r="AL103" s="5" t="s">
        <v>138</v>
      </c>
      <c r="AM103" s="57">
        <f t="shared" si="67"/>
        <v>2</v>
      </c>
      <c r="AN103" s="62" t="str">
        <f t="shared" si="68"/>
        <v>ЛИИ</v>
      </c>
      <c r="AO103" s="63">
        <f t="shared" si="69"/>
        <v>4.297734991856661</v>
      </c>
      <c r="AP103" s="57" t="str">
        <f t="shared" si="70"/>
        <v>СЛИ</v>
      </c>
      <c r="AQ103" s="57" t="str">
        <f t="shared" si="71"/>
        <v/>
      </c>
      <c r="AR103" s="129">
        <f t="shared" si="72"/>
        <v>1.0978887000000004</v>
      </c>
      <c r="AS103" s="72">
        <f t="shared" si="73"/>
        <v>0.11401469999999991</v>
      </c>
      <c r="AT103" s="29">
        <f t="shared" si="74"/>
        <v>-1.3348062999999997</v>
      </c>
      <c r="AU103" s="29">
        <f t="shared" si="75"/>
        <v>-1.1885789</v>
      </c>
      <c r="AV103" s="73">
        <f t="shared" si="76"/>
        <v>2.5502908999999994</v>
      </c>
      <c r="AW103" s="29">
        <f t="shared" si="77"/>
        <v>-0.11117049999999995</v>
      </c>
      <c r="AX103" s="74">
        <f t="shared" si="78"/>
        <v>9.8511300000000079E-2</v>
      </c>
      <c r="AY103" s="29">
        <f t="shared" si="79"/>
        <v>-0.50535490000000016</v>
      </c>
      <c r="AZ103" s="29">
        <f t="shared" si="80"/>
        <v>0.2327220999999996</v>
      </c>
      <c r="BA103" s="29">
        <f t="shared" si="81"/>
        <v>0.33509989999999956</v>
      </c>
      <c r="BB103" s="73">
        <f t="shared" si="82"/>
        <v>-2.4455099999999952E-2</v>
      </c>
      <c r="BC103" s="29">
        <f t="shared" si="83"/>
        <v>0.1775102999999999</v>
      </c>
      <c r="BD103" s="74">
        <f t="shared" si="84"/>
        <v>-0.12488189999999977</v>
      </c>
      <c r="BE103" s="29">
        <f t="shared" si="85"/>
        <v>0.30616549999999965</v>
      </c>
      <c r="BF103" s="29">
        <f t="shared" si="86"/>
        <v>-0.13270349999999964</v>
      </c>
      <c r="BG103" s="30">
        <f t="shared" si="87"/>
        <v>-1.4278099999999849E-2</v>
      </c>
      <c r="BH103" s="29">
        <f t="shared" si="88"/>
        <v>6.2467099999998998E-2</v>
      </c>
      <c r="BI103" s="29">
        <f t="shared" si="89"/>
        <v>-1.0731768999999993</v>
      </c>
      <c r="BJ103" s="29">
        <f t="shared" si="90"/>
        <v>0.60773270000000013</v>
      </c>
      <c r="BK103" s="30">
        <f t="shared" si="91"/>
        <v>0.4029771000000002</v>
      </c>
      <c r="BL103" s="31">
        <f t="shared" si="92"/>
        <v>-2.0447157000000007</v>
      </c>
      <c r="BM103" s="32">
        <f t="shared" si="93"/>
        <v>-0.999465099999999</v>
      </c>
      <c r="BN103" s="32">
        <f t="shared" si="94"/>
        <v>-2.7740252999999986</v>
      </c>
      <c r="BO103" s="32">
        <f t="shared" si="95"/>
        <v>1.0638904999999985</v>
      </c>
      <c r="BP103" s="33">
        <f t="shared" si="96"/>
        <v>8.7722078999999962</v>
      </c>
      <c r="BQ103" s="32">
        <f t="shared" si="97"/>
        <v>8.9066952999999991</v>
      </c>
      <c r="BR103" s="32">
        <f t="shared" si="98"/>
        <v>-3.4974080999999972</v>
      </c>
      <c r="BS103" s="34">
        <f t="shared" si="99"/>
        <v>-9.4271794999999994</v>
      </c>
      <c r="BT103" s="32">
        <f t="shared" si="100"/>
        <v>3.9382334999999986</v>
      </c>
      <c r="BU103" s="32">
        <f t="shared" si="101"/>
        <v>-0.97000789999999792</v>
      </c>
      <c r="BV103" s="32">
        <f t="shared" si="102"/>
        <v>1.3365663000000005</v>
      </c>
      <c r="BW103" s="35">
        <f t="shared" si="103"/>
        <v>0.44952369999999886</v>
      </c>
      <c r="BX103" s="24"/>
    </row>
    <row r="104" spans="1:76" x14ac:dyDescent="0.3">
      <c r="A104" s="24">
        <v>1</v>
      </c>
      <c r="B104" s="69">
        <v>0.47</v>
      </c>
      <c r="C104" s="70">
        <v>0.82</v>
      </c>
      <c r="D104" s="70">
        <v>0.55000000000000004</v>
      </c>
      <c r="E104" s="70">
        <v>0.48</v>
      </c>
      <c r="F104" s="69">
        <v>0.27</v>
      </c>
      <c r="G104" s="70">
        <v>0.6</v>
      </c>
      <c r="H104" s="70">
        <v>0.42</v>
      </c>
      <c r="I104" s="71">
        <v>0.34</v>
      </c>
      <c r="J104" s="70">
        <v>0.15</v>
      </c>
      <c r="K104" s="70">
        <v>0.65</v>
      </c>
      <c r="L104" s="70">
        <v>0.55000000000000004</v>
      </c>
      <c r="M104" s="70">
        <v>0.48</v>
      </c>
      <c r="N104" s="69">
        <v>0.35</v>
      </c>
      <c r="O104" s="70">
        <v>0.72</v>
      </c>
      <c r="P104" s="70">
        <v>0.7</v>
      </c>
      <c r="Q104" s="71">
        <v>0.55000000000000004</v>
      </c>
      <c r="R104" s="57">
        <f t="shared" si="64"/>
        <v>2</v>
      </c>
      <c r="S104" s="72">
        <f t="shared" si="104"/>
        <v>0.47</v>
      </c>
      <c r="T104" s="29">
        <f t="shared" si="104"/>
        <v>0.79440319999999998</v>
      </c>
      <c r="U104" s="29">
        <f t="shared" si="104"/>
        <v>0.55150100000000002</v>
      </c>
      <c r="V104" s="29">
        <f t="shared" si="104"/>
        <v>0.48159940000000001</v>
      </c>
      <c r="W104" s="73">
        <f t="shared" si="104"/>
        <v>0.28839080000000006</v>
      </c>
      <c r="X104" s="29">
        <f t="shared" si="104"/>
        <v>0.586005</v>
      </c>
      <c r="Y104" s="29">
        <f t="shared" si="104"/>
        <v>0.41599520000000001</v>
      </c>
      <c r="Z104" s="29">
        <f t="shared" si="104"/>
        <v>0.3367888</v>
      </c>
      <c r="AA104" s="73">
        <f t="shared" si="104"/>
        <v>0.19197200000000003</v>
      </c>
      <c r="AB104" s="29">
        <f t="shared" si="104"/>
        <v>0.67251349999999999</v>
      </c>
      <c r="AC104" s="29">
        <f t="shared" si="104"/>
        <v>0.55500500000000008</v>
      </c>
      <c r="AD104" s="29">
        <f t="shared" si="104"/>
        <v>0.46999779999999997</v>
      </c>
      <c r="AE104" s="73">
        <f t="shared" si="104"/>
        <v>0.35598200000000002</v>
      </c>
      <c r="AF104" s="29">
        <f t="shared" si="104"/>
        <v>0.72002860000000002</v>
      </c>
      <c r="AG104" s="29">
        <f t="shared" si="104"/>
        <v>0.72002799999999989</v>
      </c>
      <c r="AH104" s="30">
        <f t="shared" si="60"/>
        <v>0.54400750000000009</v>
      </c>
      <c r="AI104" s="89">
        <f t="shared" si="65"/>
        <v>0.60001391753208011</v>
      </c>
      <c r="AJ104" s="89">
        <f t="shared" si="66"/>
        <v>-0.61216535623640667</v>
      </c>
      <c r="AK104" s="5" t="s">
        <v>197</v>
      </c>
      <c r="AL104" s="5" t="s">
        <v>198</v>
      </c>
      <c r="AM104" s="57">
        <f t="shared" si="67"/>
        <v>2</v>
      </c>
      <c r="AN104" s="62" t="str">
        <f t="shared" si="68"/>
        <v>ЛИИ</v>
      </c>
      <c r="AO104" s="63">
        <f t="shared" si="69"/>
        <v>2.8201222526214544</v>
      </c>
      <c r="AP104" s="57" t="str">
        <f t="shared" si="70"/>
        <v>ЭИИ</v>
      </c>
      <c r="AQ104" s="57" t="str">
        <f t="shared" si="71"/>
        <v>СЛИ</v>
      </c>
      <c r="AR104" s="129">
        <f t="shared" si="72"/>
        <v>1.0919015999999999</v>
      </c>
      <c r="AS104" s="72">
        <f t="shared" si="73"/>
        <v>4.372399999999943E-3</v>
      </c>
      <c r="AT104" s="29">
        <f t="shared" si="74"/>
        <v>-1.8767411999999997</v>
      </c>
      <c r="AU104" s="29">
        <f t="shared" si="75"/>
        <v>-1.0564697999999999</v>
      </c>
      <c r="AV104" s="73">
        <f t="shared" si="76"/>
        <v>0.70145679999999977</v>
      </c>
      <c r="AW104" s="29">
        <f t="shared" si="77"/>
        <v>8.2183399999999796E-2</v>
      </c>
      <c r="AX104" s="74">
        <f t="shared" si="78"/>
        <v>0.13719859999999973</v>
      </c>
      <c r="AY104" s="29">
        <f t="shared" si="79"/>
        <v>-0.30485099999999943</v>
      </c>
      <c r="AZ104" s="29">
        <f t="shared" si="80"/>
        <v>1.1208815999999993</v>
      </c>
      <c r="BA104" s="29">
        <f t="shared" si="81"/>
        <v>0.21976599999999935</v>
      </c>
      <c r="BB104" s="73">
        <f t="shared" si="82"/>
        <v>0.11065100000000011</v>
      </c>
      <c r="BC104" s="29">
        <f t="shared" si="83"/>
        <v>0.17141439999999963</v>
      </c>
      <c r="BD104" s="74">
        <f t="shared" si="84"/>
        <v>-0.24360199999999976</v>
      </c>
      <c r="BE104" s="29">
        <f t="shared" si="85"/>
        <v>0.33449039999999985</v>
      </c>
      <c r="BF104" s="29">
        <f t="shared" si="86"/>
        <v>7.9974000000001544E-3</v>
      </c>
      <c r="BG104" s="30">
        <f t="shared" si="87"/>
        <v>-4.2965800000000276E-2</v>
      </c>
      <c r="BH104" s="29">
        <f t="shared" si="88"/>
        <v>1.0357965999999992</v>
      </c>
      <c r="BI104" s="29">
        <f t="shared" si="89"/>
        <v>-1.645498599999998</v>
      </c>
      <c r="BJ104" s="29">
        <f t="shared" si="90"/>
        <v>-0.59626460000000048</v>
      </c>
      <c r="BK104" s="30">
        <f t="shared" si="91"/>
        <v>1.2059665999999991</v>
      </c>
      <c r="BL104" s="31">
        <f t="shared" si="92"/>
        <v>0.68035639999999775</v>
      </c>
      <c r="BM104" s="32">
        <f t="shared" si="93"/>
        <v>-2.3001955999999981</v>
      </c>
      <c r="BN104" s="32">
        <f t="shared" si="94"/>
        <v>-6.5380335999999968</v>
      </c>
      <c r="BO104" s="32">
        <f t="shared" si="95"/>
        <v>3.931993599999998</v>
      </c>
      <c r="BP104" s="33">
        <f t="shared" si="96"/>
        <v>4.1274008000000002</v>
      </c>
      <c r="BQ104" s="32">
        <f t="shared" si="97"/>
        <v>2.194279599999998</v>
      </c>
      <c r="BR104" s="32">
        <f t="shared" si="98"/>
        <v>1.7477659999999986</v>
      </c>
      <c r="BS104" s="34">
        <f t="shared" si="99"/>
        <v>-3.8435671999999976</v>
      </c>
      <c r="BT104" s="32">
        <f t="shared" si="100"/>
        <v>4.0084771999999962</v>
      </c>
      <c r="BU104" s="32">
        <f t="shared" si="101"/>
        <v>-1.0723459999999987</v>
      </c>
      <c r="BV104" s="32">
        <f t="shared" si="102"/>
        <v>1.8666896000000022</v>
      </c>
      <c r="BW104" s="35">
        <f t="shared" si="103"/>
        <v>-0.57694160000000094</v>
      </c>
      <c r="BX104" s="24"/>
    </row>
    <row r="105" spans="1:76" x14ac:dyDescent="0.3">
      <c r="A105" s="24">
        <v>1</v>
      </c>
      <c r="B105" s="69">
        <v>0.64</v>
      </c>
      <c r="C105" s="70">
        <v>0.75</v>
      </c>
      <c r="D105" s="70">
        <v>0.44</v>
      </c>
      <c r="E105" s="70">
        <v>0.45</v>
      </c>
      <c r="F105" s="69">
        <v>0.37</v>
      </c>
      <c r="G105" s="70">
        <v>0.51</v>
      </c>
      <c r="H105" s="70">
        <v>0.42</v>
      </c>
      <c r="I105" s="71">
        <v>0.43</v>
      </c>
      <c r="J105" s="70">
        <v>0.27</v>
      </c>
      <c r="K105" s="70">
        <v>0.51</v>
      </c>
      <c r="L105" s="70">
        <v>0.54</v>
      </c>
      <c r="M105" s="70">
        <v>0.56999999999999995</v>
      </c>
      <c r="N105" s="69">
        <v>0.44</v>
      </c>
      <c r="O105" s="70">
        <v>0.59</v>
      </c>
      <c r="P105" s="70">
        <v>0.56999999999999995</v>
      </c>
      <c r="Q105" s="71">
        <v>0.56000000000000005</v>
      </c>
      <c r="R105" s="57">
        <f t="shared" si="64"/>
        <v>2</v>
      </c>
      <c r="S105" s="72">
        <f t="shared" si="104"/>
        <v>0.64</v>
      </c>
      <c r="T105" s="29">
        <f t="shared" si="104"/>
        <v>0.7300025</v>
      </c>
      <c r="U105" s="29">
        <f t="shared" si="104"/>
        <v>0.4381988</v>
      </c>
      <c r="V105" s="29">
        <f t="shared" si="104"/>
        <v>0.45399850000000003</v>
      </c>
      <c r="W105" s="73">
        <f t="shared" si="104"/>
        <v>0.38039480000000003</v>
      </c>
      <c r="X105" s="29">
        <f t="shared" si="104"/>
        <v>0.50860050000000001</v>
      </c>
      <c r="Y105" s="29">
        <f t="shared" si="104"/>
        <v>0.41599520000000001</v>
      </c>
      <c r="Z105" s="29">
        <f t="shared" si="104"/>
        <v>0.42859510000000001</v>
      </c>
      <c r="AA105" s="73">
        <f t="shared" si="104"/>
        <v>0.2975816</v>
      </c>
      <c r="AB105" s="29">
        <f t="shared" si="104"/>
        <v>0.51150090000000004</v>
      </c>
      <c r="AC105" s="29">
        <f t="shared" si="104"/>
        <v>0.54400400000000004</v>
      </c>
      <c r="AD105" s="29">
        <f t="shared" si="104"/>
        <v>0.60500769999999993</v>
      </c>
      <c r="AE105" s="73">
        <f t="shared" si="104"/>
        <v>0.44239280000000003</v>
      </c>
      <c r="AF105" s="29">
        <f t="shared" si="104"/>
        <v>0.59001170000000003</v>
      </c>
      <c r="AG105" s="29">
        <f t="shared" si="104"/>
        <v>0.57700979999999991</v>
      </c>
      <c r="AH105" s="30">
        <f t="shared" si="60"/>
        <v>0.55280899999999999</v>
      </c>
      <c r="AI105" s="89">
        <f t="shared" si="65"/>
        <v>0.56357017523811304</v>
      </c>
      <c r="AJ105" s="89">
        <f t="shared" si="66"/>
        <v>-0.51344095245409715</v>
      </c>
      <c r="AK105" s="5" t="s">
        <v>199</v>
      </c>
      <c r="AL105" s="5" t="s">
        <v>200</v>
      </c>
      <c r="AM105" s="57">
        <f t="shared" si="67"/>
        <v>2</v>
      </c>
      <c r="AN105" s="62" t="str">
        <f t="shared" si="68"/>
        <v>ЛИИ</v>
      </c>
      <c r="AO105" s="63">
        <f t="shared" si="69"/>
        <v>1.188916440619566</v>
      </c>
      <c r="AP105" s="57" t="str">
        <f t="shared" si="70"/>
        <v/>
      </c>
      <c r="AQ105" s="57" t="str">
        <f t="shared" si="71"/>
        <v/>
      </c>
      <c r="AR105" s="129">
        <f t="shared" si="72"/>
        <v>1.0900124999999998</v>
      </c>
      <c r="AS105" s="72">
        <f t="shared" si="73"/>
        <v>8.4866700000000406E-2</v>
      </c>
      <c r="AT105" s="29">
        <f t="shared" si="74"/>
        <v>-0.51454389999999994</v>
      </c>
      <c r="AU105" s="29">
        <f t="shared" si="75"/>
        <v>-0.64494889999999994</v>
      </c>
      <c r="AV105" s="73">
        <f t="shared" si="76"/>
        <v>0.95955369999999984</v>
      </c>
      <c r="AW105" s="29">
        <f t="shared" si="77"/>
        <v>0.67591510000000021</v>
      </c>
      <c r="AX105" s="74">
        <f t="shared" si="78"/>
        <v>0.19088529999999992</v>
      </c>
      <c r="AY105" s="29">
        <f t="shared" si="79"/>
        <v>-0.12453210000000003</v>
      </c>
      <c r="AZ105" s="29">
        <f t="shared" si="80"/>
        <v>0.73274329999999988</v>
      </c>
      <c r="BA105" s="29">
        <f t="shared" si="81"/>
        <v>0.32448510000000008</v>
      </c>
      <c r="BB105" s="73">
        <f t="shared" si="82"/>
        <v>0.15173329999999996</v>
      </c>
      <c r="BC105" s="29">
        <f t="shared" si="83"/>
        <v>0.18650829999999974</v>
      </c>
      <c r="BD105" s="74">
        <f t="shared" si="84"/>
        <v>-0.11650149999999992</v>
      </c>
      <c r="BE105" s="29">
        <f t="shared" si="85"/>
        <v>0.13492670000000007</v>
      </c>
      <c r="BF105" s="29">
        <f t="shared" si="86"/>
        <v>2.2498900000000321E-2</v>
      </c>
      <c r="BG105" s="30">
        <f t="shared" si="87"/>
        <v>6.0307099999999836E-2</v>
      </c>
      <c r="BH105" s="29">
        <f t="shared" si="88"/>
        <v>0.93269629999999992</v>
      </c>
      <c r="BI105" s="29">
        <f t="shared" si="89"/>
        <v>-1.1817605</v>
      </c>
      <c r="BJ105" s="29">
        <f t="shared" si="90"/>
        <v>-0.28372609999999976</v>
      </c>
      <c r="BK105" s="30">
        <f t="shared" si="91"/>
        <v>0.53279029999999983</v>
      </c>
      <c r="BL105" s="31">
        <f t="shared" si="92"/>
        <v>3.1513491000000009</v>
      </c>
      <c r="BM105" s="32">
        <f t="shared" si="93"/>
        <v>-0.38575629999999939</v>
      </c>
      <c r="BN105" s="32">
        <f t="shared" si="94"/>
        <v>-5.3006013000000003</v>
      </c>
      <c r="BO105" s="32">
        <f t="shared" si="95"/>
        <v>-4.4787100000001412E-2</v>
      </c>
      <c r="BP105" s="33">
        <f t="shared" si="96"/>
        <v>3.7494243000000003</v>
      </c>
      <c r="BQ105" s="32">
        <f t="shared" si="97"/>
        <v>3.2977956999999991</v>
      </c>
      <c r="BR105" s="32">
        <f t="shared" si="98"/>
        <v>-1.260705299999999</v>
      </c>
      <c r="BS105" s="34">
        <f t="shared" si="99"/>
        <v>-3.2067191000000008</v>
      </c>
      <c r="BT105" s="32">
        <f t="shared" si="100"/>
        <v>2.7904707000000002</v>
      </c>
      <c r="BU105" s="32">
        <f t="shared" si="101"/>
        <v>-0.355261100000001</v>
      </c>
      <c r="BV105" s="32">
        <f t="shared" si="102"/>
        <v>-0.30175169999999951</v>
      </c>
      <c r="BW105" s="35">
        <f t="shared" si="103"/>
        <v>0.44633770000000006</v>
      </c>
      <c r="BX105" s="24"/>
    </row>
    <row r="106" spans="1:76" x14ac:dyDescent="0.3">
      <c r="A106" s="24">
        <v>1</v>
      </c>
      <c r="B106" s="69">
        <v>0.57999999999999996</v>
      </c>
      <c r="C106" s="70">
        <v>0.74</v>
      </c>
      <c r="D106" s="70">
        <v>0.5</v>
      </c>
      <c r="E106" s="70">
        <v>0.47</v>
      </c>
      <c r="F106" s="69">
        <v>0.34</v>
      </c>
      <c r="G106" s="70">
        <v>0.51</v>
      </c>
      <c r="H106" s="70">
        <v>0.48</v>
      </c>
      <c r="I106" s="71">
        <v>0.43</v>
      </c>
      <c r="J106" s="70">
        <v>0.28999999999999998</v>
      </c>
      <c r="K106" s="70">
        <v>0.55000000000000004</v>
      </c>
      <c r="L106" s="70">
        <v>0.52</v>
      </c>
      <c r="M106" s="70">
        <v>0.46</v>
      </c>
      <c r="N106" s="69">
        <v>0.46</v>
      </c>
      <c r="O106" s="70">
        <v>0.63</v>
      </c>
      <c r="P106" s="70">
        <v>0.57999999999999996</v>
      </c>
      <c r="Q106" s="71">
        <v>0.5</v>
      </c>
      <c r="R106" s="57">
        <f t="shared" si="64"/>
        <v>2</v>
      </c>
      <c r="S106" s="72">
        <f t="shared" si="104"/>
        <v>0.57999999999999996</v>
      </c>
      <c r="T106" s="29">
        <f t="shared" si="104"/>
        <v>0.72080239999999995</v>
      </c>
      <c r="U106" s="29">
        <f t="shared" si="104"/>
        <v>0.5</v>
      </c>
      <c r="V106" s="29">
        <f t="shared" si="104"/>
        <v>0.47239909999999996</v>
      </c>
      <c r="W106" s="73">
        <f t="shared" si="104"/>
        <v>0.35279360000000004</v>
      </c>
      <c r="X106" s="29">
        <f t="shared" si="104"/>
        <v>0.50860050000000001</v>
      </c>
      <c r="Y106" s="29">
        <f t="shared" si="104"/>
        <v>0.4789988</v>
      </c>
      <c r="Z106" s="29">
        <f t="shared" si="104"/>
        <v>0.42859510000000001</v>
      </c>
      <c r="AA106" s="73">
        <f t="shared" si="104"/>
        <v>0.3151832</v>
      </c>
      <c r="AB106" s="29">
        <f t="shared" si="104"/>
        <v>0.55750450000000007</v>
      </c>
      <c r="AC106" s="29">
        <f t="shared" si="104"/>
        <v>0.52200200000000008</v>
      </c>
      <c r="AD106" s="29">
        <f t="shared" si="104"/>
        <v>0.43999560000000004</v>
      </c>
      <c r="AE106" s="73">
        <f t="shared" si="104"/>
        <v>0.46159520000000004</v>
      </c>
      <c r="AF106" s="29">
        <f t="shared" si="104"/>
        <v>0.63001689999999999</v>
      </c>
      <c r="AG106" s="29">
        <f t="shared" si="104"/>
        <v>0.58801119999999996</v>
      </c>
      <c r="AH106" s="30">
        <f t="shared" si="104"/>
        <v>0.5</v>
      </c>
      <c r="AI106" s="89">
        <f t="shared" si="65"/>
        <v>0.70440707111318346</v>
      </c>
      <c r="AJ106" s="89">
        <f t="shared" si="66"/>
        <v>-0.52028103658316305</v>
      </c>
      <c r="AK106" s="5" t="s">
        <v>201</v>
      </c>
      <c r="AL106" s="5" t="s">
        <v>164</v>
      </c>
      <c r="AM106" s="57">
        <f t="shared" si="67"/>
        <v>2</v>
      </c>
      <c r="AN106" s="62" t="str">
        <f t="shared" si="68"/>
        <v>ЛИИ</v>
      </c>
      <c r="AO106" s="63">
        <f t="shared" si="69"/>
        <v>1.0044889176446385</v>
      </c>
      <c r="AP106" s="57" t="str">
        <f t="shared" si="70"/>
        <v/>
      </c>
      <c r="AQ106" s="57" t="str">
        <f t="shared" si="71"/>
        <v/>
      </c>
      <c r="AR106" s="129">
        <f t="shared" si="72"/>
        <v>1.0839443999999998</v>
      </c>
      <c r="AS106" s="72">
        <f t="shared" si="73"/>
        <v>0.19649449999999979</v>
      </c>
      <c r="AT106" s="29">
        <f t="shared" si="74"/>
        <v>-0.95537450000000002</v>
      </c>
      <c r="AU106" s="29">
        <f t="shared" si="75"/>
        <v>-0.45933009999999996</v>
      </c>
      <c r="AV106" s="73">
        <f t="shared" si="76"/>
        <v>0.36791249999999964</v>
      </c>
      <c r="AW106" s="29">
        <f t="shared" si="77"/>
        <v>0.46751389999999993</v>
      </c>
      <c r="AX106" s="74">
        <f t="shared" si="78"/>
        <v>0.28169229999999956</v>
      </c>
      <c r="AY106" s="29">
        <f t="shared" si="79"/>
        <v>2.7880899999999764E-2</v>
      </c>
      <c r="AZ106" s="29">
        <f t="shared" si="80"/>
        <v>0.84915149999999961</v>
      </c>
      <c r="BA106" s="29">
        <f t="shared" si="81"/>
        <v>0.1592754999999999</v>
      </c>
      <c r="BB106" s="73">
        <f t="shared" si="82"/>
        <v>2.2120700000000104E-2</v>
      </c>
      <c r="BC106" s="29">
        <f t="shared" si="83"/>
        <v>7.2106100000000062E-2</v>
      </c>
      <c r="BD106" s="74">
        <f t="shared" si="84"/>
        <v>-8.7702700000000022E-2</v>
      </c>
      <c r="BE106" s="29">
        <f t="shared" si="85"/>
        <v>0.20614669999999991</v>
      </c>
      <c r="BF106" s="29">
        <f t="shared" si="86"/>
        <v>0.10570210000000024</v>
      </c>
      <c r="BG106" s="30">
        <f t="shared" si="87"/>
        <v>-3.0087500000000267E-2</v>
      </c>
      <c r="BH106" s="29">
        <f t="shared" si="88"/>
        <v>1.0363078999999993</v>
      </c>
      <c r="BI106" s="29">
        <f t="shared" si="89"/>
        <v>-0.98054609999999975</v>
      </c>
      <c r="BJ106" s="29">
        <f t="shared" si="90"/>
        <v>-0.71775689999999948</v>
      </c>
      <c r="BK106" s="30">
        <f t="shared" si="91"/>
        <v>0.66199509999999995</v>
      </c>
      <c r="BL106" s="31">
        <f t="shared" si="92"/>
        <v>2.7317860999999986</v>
      </c>
      <c r="BM106" s="32">
        <f t="shared" si="93"/>
        <v>-0.84536289999999881</v>
      </c>
      <c r="BN106" s="32">
        <f t="shared" si="94"/>
        <v>-5.1682062999999987</v>
      </c>
      <c r="BO106" s="32">
        <f t="shared" si="95"/>
        <v>1.4444626999999994</v>
      </c>
      <c r="BP106" s="33">
        <f t="shared" si="96"/>
        <v>2.7985792999999979</v>
      </c>
      <c r="BQ106" s="32">
        <f t="shared" si="97"/>
        <v>0.32755589999999979</v>
      </c>
      <c r="BR106" s="32">
        <f t="shared" si="98"/>
        <v>0.42381890000000155</v>
      </c>
      <c r="BS106" s="34">
        <f t="shared" si="99"/>
        <v>-1.7126336999999996</v>
      </c>
      <c r="BT106" s="32">
        <f t="shared" si="100"/>
        <v>2.9341024999999981</v>
      </c>
      <c r="BU106" s="32">
        <f t="shared" si="101"/>
        <v>-0.32528850000000087</v>
      </c>
      <c r="BV106" s="32">
        <f t="shared" si="102"/>
        <v>0.28829570000000138</v>
      </c>
      <c r="BW106" s="35">
        <f t="shared" si="103"/>
        <v>-1.0597892999999989</v>
      </c>
      <c r="BX106" s="24"/>
    </row>
    <row r="107" spans="1:76" x14ac:dyDescent="0.3">
      <c r="A107" s="24">
        <v>1</v>
      </c>
      <c r="B107" s="69">
        <v>0.54</v>
      </c>
      <c r="C107" s="70">
        <v>0.74</v>
      </c>
      <c r="D107" s="70">
        <v>0.47</v>
      </c>
      <c r="E107" s="70">
        <v>0.43</v>
      </c>
      <c r="F107" s="69">
        <v>0.41</v>
      </c>
      <c r="G107" s="70">
        <v>0.59</v>
      </c>
      <c r="H107" s="70">
        <v>0.41</v>
      </c>
      <c r="I107" s="71">
        <v>0.39</v>
      </c>
      <c r="J107" s="70">
        <v>0.28000000000000003</v>
      </c>
      <c r="K107" s="70">
        <v>0.56999999999999995</v>
      </c>
      <c r="L107" s="70">
        <v>0.56999999999999995</v>
      </c>
      <c r="M107" s="70">
        <v>0.49</v>
      </c>
      <c r="N107" s="69">
        <v>0.38</v>
      </c>
      <c r="O107" s="70">
        <v>0.59</v>
      </c>
      <c r="P107" s="70">
        <v>0.62</v>
      </c>
      <c r="Q107" s="71">
        <v>0.55000000000000004</v>
      </c>
      <c r="R107" s="57">
        <f t="shared" si="64"/>
        <v>2</v>
      </c>
      <c r="S107" s="72">
        <f t="shared" si="104"/>
        <v>0.54</v>
      </c>
      <c r="T107" s="29">
        <f t="shared" si="104"/>
        <v>0.72080239999999995</v>
      </c>
      <c r="U107" s="29">
        <f t="shared" si="104"/>
        <v>0.4690994</v>
      </c>
      <c r="V107" s="29">
        <f t="shared" si="104"/>
        <v>0.43559789999999998</v>
      </c>
      <c r="W107" s="73">
        <f t="shared" si="104"/>
        <v>0.41719639999999997</v>
      </c>
      <c r="X107" s="29">
        <f t="shared" si="104"/>
        <v>0.57740449999999999</v>
      </c>
      <c r="Y107" s="29">
        <f t="shared" si="104"/>
        <v>0.40549459999999998</v>
      </c>
      <c r="Z107" s="29">
        <f t="shared" si="104"/>
        <v>0.38779229999999998</v>
      </c>
      <c r="AA107" s="73">
        <f t="shared" si="104"/>
        <v>0.30638240000000005</v>
      </c>
      <c r="AB107" s="29">
        <f t="shared" si="104"/>
        <v>0.58050629999999992</v>
      </c>
      <c r="AC107" s="29">
        <f t="shared" si="104"/>
        <v>0.57700699999999994</v>
      </c>
      <c r="AD107" s="29">
        <f t="shared" si="104"/>
        <v>0.48499890000000001</v>
      </c>
      <c r="AE107" s="73">
        <f t="shared" si="104"/>
        <v>0.38478560000000001</v>
      </c>
      <c r="AF107" s="29">
        <f t="shared" si="104"/>
        <v>0.59001170000000003</v>
      </c>
      <c r="AG107" s="29">
        <f t="shared" si="104"/>
        <v>0.63201679999999993</v>
      </c>
      <c r="AH107" s="30">
        <f t="shared" si="104"/>
        <v>0.54400750000000009</v>
      </c>
      <c r="AI107" s="89">
        <f t="shared" si="65"/>
        <v>0.69608481667022937</v>
      </c>
      <c r="AJ107" s="89">
        <f t="shared" si="66"/>
        <v>-0.69681663030751806</v>
      </c>
      <c r="AK107" s="5" t="s">
        <v>202</v>
      </c>
      <c r="AL107" s="5" t="s">
        <v>203</v>
      </c>
      <c r="AM107" s="57">
        <f t="shared" si="67"/>
        <v>2</v>
      </c>
      <c r="AN107" s="62" t="str">
        <f t="shared" si="68"/>
        <v>ЛИИ</v>
      </c>
      <c r="AO107" s="63">
        <f t="shared" si="69"/>
        <v>1.2034357909998996</v>
      </c>
      <c r="AP107" s="57" t="str">
        <f t="shared" si="70"/>
        <v/>
      </c>
      <c r="AQ107" s="57" t="str">
        <f t="shared" si="71"/>
        <v/>
      </c>
      <c r="AR107" s="129">
        <f t="shared" si="72"/>
        <v>1.0759448</v>
      </c>
      <c r="AS107" s="72">
        <f t="shared" si="73"/>
        <v>0.18107490000000037</v>
      </c>
      <c r="AT107" s="29">
        <f t="shared" si="74"/>
        <v>-1.0515816999999998</v>
      </c>
      <c r="AU107" s="29">
        <f t="shared" si="75"/>
        <v>-0.58913929999999992</v>
      </c>
      <c r="AV107" s="73">
        <f t="shared" si="76"/>
        <v>0.9337633000000003</v>
      </c>
      <c r="AW107" s="29">
        <f t="shared" si="77"/>
        <v>0.12868130000000011</v>
      </c>
      <c r="AX107" s="74">
        <f t="shared" si="78"/>
        <v>0.18090090000000003</v>
      </c>
      <c r="AY107" s="29">
        <f t="shared" si="79"/>
        <v>-0.14632870000000031</v>
      </c>
      <c r="AZ107" s="29">
        <f t="shared" si="80"/>
        <v>0.5795389000000003</v>
      </c>
      <c r="BA107" s="29">
        <f t="shared" si="81"/>
        <v>0.1756848999999997</v>
      </c>
      <c r="BB107" s="73">
        <f t="shared" si="82"/>
        <v>9.5259000000001981E-3</v>
      </c>
      <c r="BC107" s="29">
        <f t="shared" si="83"/>
        <v>6.0103899999999877E-2</v>
      </c>
      <c r="BD107" s="74">
        <f t="shared" si="84"/>
        <v>-6.9694099999999648E-2</v>
      </c>
      <c r="BE107" s="29">
        <f t="shared" si="85"/>
        <v>0.2671530999999997</v>
      </c>
      <c r="BF107" s="29">
        <f t="shared" si="86"/>
        <v>3.65030999999999E-2</v>
      </c>
      <c r="BG107" s="30">
        <f t="shared" si="87"/>
        <v>-0.10929009999999983</v>
      </c>
      <c r="BH107" s="29">
        <f t="shared" si="88"/>
        <v>0.60889509999999969</v>
      </c>
      <c r="BI107" s="29">
        <f t="shared" si="89"/>
        <v>-0.90155250000000031</v>
      </c>
      <c r="BJ107" s="29">
        <f t="shared" si="90"/>
        <v>-0.25752530000000029</v>
      </c>
      <c r="BK107" s="30">
        <f t="shared" si="91"/>
        <v>0.55018270000000091</v>
      </c>
      <c r="BL107" s="31">
        <f t="shared" si="92"/>
        <v>0.66501450000000195</v>
      </c>
      <c r="BM107" s="32">
        <f t="shared" si="93"/>
        <v>-1.0712053000000008</v>
      </c>
      <c r="BN107" s="32">
        <f t="shared" si="94"/>
        <v>-3.5843067000000004</v>
      </c>
      <c r="BO107" s="32">
        <f t="shared" si="95"/>
        <v>1.6339403000000003</v>
      </c>
      <c r="BP107" s="33">
        <f t="shared" si="96"/>
        <v>4.1840997</v>
      </c>
      <c r="BQ107" s="32">
        <f t="shared" si="97"/>
        <v>2.596758700000001</v>
      </c>
      <c r="BR107" s="32">
        <f t="shared" si="98"/>
        <v>-0.5405078999999996</v>
      </c>
      <c r="BS107" s="34">
        <f t="shared" si="99"/>
        <v>-3.883793300000002</v>
      </c>
      <c r="BT107" s="32">
        <f t="shared" si="100"/>
        <v>2.8915532999999991</v>
      </c>
      <c r="BU107" s="32">
        <f t="shared" si="101"/>
        <v>-0.62786929999999941</v>
      </c>
      <c r="BV107" s="32">
        <f t="shared" si="102"/>
        <v>0.75203850000000094</v>
      </c>
      <c r="BW107" s="35">
        <f t="shared" si="103"/>
        <v>-0.6591653000000014</v>
      </c>
      <c r="BX107" s="24"/>
    </row>
    <row r="108" spans="1:76" x14ac:dyDescent="0.3">
      <c r="A108" s="24">
        <v>1</v>
      </c>
      <c r="B108" s="69">
        <v>0.5</v>
      </c>
      <c r="C108" s="70">
        <v>0.88</v>
      </c>
      <c r="D108" s="70">
        <v>0.52</v>
      </c>
      <c r="E108" s="70">
        <v>0.39</v>
      </c>
      <c r="F108" s="69">
        <v>0.28000000000000003</v>
      </c>
      <c r="G108" s="70">
        <v>0.63</v>
      </c>
      <c r="H108" s="70">
        <v>0.43</v>
      </c>
      <c r="I108" s="71">
        <v>0.28000000000000003</v>
      </c>
      <c r="J108" s="70">
        <v>0.11</v>
      </c>
      <c r="K108" s="70">
        <v>0.59</v>
      </c>
      <c r="L108" s="70">
        <v>0.62</v>
      </c>
      <c r="M108" s="70">
        <v>0.52</v>
      </c>
      <c r="N108" s="69">
        <v>0.32</v>
      </c>
      <c r="O108" s="70">
        <v>0.71</v>
      </c>
      <c r="P108" s="70">
        <v>0.77</v>
      </c>
      <c r="Q108" s="71">
        <v>0.54</v>
      </c>
      <c r="R108" s="57">
        <f t="shared" si="64"/>
        <v>2</v>
      </c>
      <c r="S108" s="72">
        <f t="shared" si="104"/>
        <v>0.5</v>
      </c>
      <c r="T108" s="29">
        <f t="shared" si="104"/>
        <v>0.84960380000000002</v>
      </c>
      <c r="U108" s="29">
        <f t="shared" si="104"/>
        <v>0.52060039999999996</v>
      </c>
      <c r="V108" s="29">
        <f t="shared" si="104"/>
        <v>0.3987967</v>
      </c>
      <c r="W108" s="73">
        <f t="shared" si="104"/>
        <v>0.29759120000000006</v>
      </c>
      <c r="X108" s="29">
        <f t="shared" si="104"/>
        <v>0.61180650000000003</v>
      </c>
      <c r="Y108" s="29">
        <f t="shared" si="104"/>
        <v>0.42649579999999998</v>
      </c>
      <c r="Z108" s="29">
        <f t="shared" si="104"/>
        <v>0.27558460000000001</v>
      </c>
      <c r="AA108" s="73">
        <f t="shared" si="104"/>
        <v>0.15676879999999999</v>
      </c>
      <c r="AB108" s="29">
        <f t="shared" si="104"/>
        <v>0.60350809999999999</v>
      </c>
      <c r="AC108" s="29">
        <f t="shared" si="104"/>
        <v>0.63201200000000002</v>
      </c>
      <c r="AD108" s="29">
        <f t="shared" si="104"/>
        <v>0.53000219999999998</v>
      </c>
      <c r="AE108" s="73">
        <f t="shared" si="104"/>
        <v>0.32717839999999998</v>
      </c>
      <c r="AF108" s="29">
        <f t="shared" si="104"/>
        <v>0.71002729999999992</v>
      </c>
      <c r="AG108" s="29">
        <f t="shared" si="104"/>
        <v>0.79703780000000002</v>
      </c>
      <c r="AH108" s="30">
        <f t="shared" si="104"/>
        <v>0.53520600000000007</v>
      </c>
      <c r="AI108" s="89">
        <f t="shared" si="65"/>
        <v>0.67448619189693426</v>
      </c>
      <c r="AJ108" s="89">
        <f t="shared" si="66"/>
        <v>-0.69176864184953135</v>
      </c>
      <c r="AK108" s="5" t="s">
        <v>204</v>
      </c>
      <c r="AL108" s="5" t="s">
        <v>205</v>
      </c>
      <c r="AM108" s="57">
        <f t="shared" si="67"/>
        <v>2</v>
      </c>
      <c r="AN108" s="62" t="str">
        <f t="shared" si="68"/>
        <v>ЛИИ</v>
      </c>
      <c r="AO108" s="63">
        <f t="shared" si="69"/>
        <v>3.6704620314036638</v>
      </c>
      <c r="AP108" s="57" t="str">
        <f t="shared" si="70"/>
        <v>СЛИ</v>
      </c>
      <c r="AQ108" s="57" t="str">
        <f t="shared" si="71"/>
        <v/>
      </c>
      <c r="AR108" s="129">
        <f t="shared" si="72"/>
        <v>1.0598678000000001</v>
      </c>
      <c r="AS108" s="72">
        <f t="shared" si="73"/>
        <v>-5.9251399999999954E-2</v>
      </c>
      <c r="AT108" s="29">
        <f t="shared" si="74"/>
        <v>-2.1299638000000001</v>
      </c>
      <c r="AU108" s="29">
        <f t="shared" si="75"/>
        <v>-0.85685080000000013</v>
      </c>
      <c r="AV108" s="73">
        <f t="shared" si="76"/>
        <v>1.3342994000000004</v>
      </c>
      <c r="AW108" s="29">
        <f t="shared" si="77"/>
        <v>0.3295885999999999</v>
      </c>
      <c r="AX108" s="74">
        <f t="shared" si="78"/>
        <v>0.11619020000000013</v>
      </c>
      <c r="AY108" s="29">
        <f t="shared" si="79"/>
        <v>-0.41126159999999934</v>
      </c>
      <c r="AZ108" s="29">
        <f t="shared" si="80"/>
        <v>1.1046811999999999</v>
      </c>
      <c r="BA108" s="29">
        <f t="shared" si="81"/>
        <v>0.21036440000000023</v>
      </c>
      <c r="BB108" s="73">
        <f t="shared" si="82"/>
        <v>7.4642399999999887E-2</v>
      </c>
      <c r="BC108" s="29">
        <f t="shared" si="83"/>
        <v>0.15921639999999992</v>
      </c>
      <c r="BD108" s="74">
        <f t="shared" si="84"/>
        <v>-0.28820840000000003</v>
      </c>
      <c r="BE108" s="29">
        <f t="shared" si="85"/>
        <v>0.2568957999999999</v>
      </c>
      <c r="BF108" s="29">
        <f t="shared" si="86"/>
        <v>-0.10221259999999988</v>
      </c>
      <c r="BG108" s="30">
        <f t="shared" si="87"/>
        <v>8.9650599999999914E-2</v>
      </c>
      <c r="BH108" s="29">
        <f t="shared" si="88"/>
        <v>0.90378400000000081</v>
      </c>
      <c r="BI108" s="29">
        <f t="shared" si="89"/>
        <v>-1.7263071999999995</v>
      </c>
      <c r="BJ108" s="29">
        <f t="shared" si="90"/>
        <v>-0.48305520000000035</v>
      </c>
      <c r="BK108" s="30">
        <f t="shared" si="91"/>
        <v>1.305578399999999</v>
      </c>
      <c r="BL108" s="31">
        <f t="shared" si="92"/>
        <v>1.2567433999999991</v>
      </c>
      <c r="BM108" s="32">
        <f t="shared" si="93"/>
        <v>-0.99291340000000039</v>
      </c>
      <c r="BN108" s="32">
        <f t="shared" si="94"/>
        <v>-7.3488753999999989</v>
      </c>
      <c r="BO108" s="32">
        <f t="shared" si="95"/>
        <v>3.6576421999999997</v>
      </c>
      <c r="BP108" s="33">
        <f t="shared" si="96"/>
        <v>5.6966766000000035</v>
      </c>
      <c r="BQ108" s="32">
        <f t="shared" si="97"/>
        <v>4.0228213999999998</v>
      </c>
      <c r="BR108" s="32">
        <f t="shared" si="98"/>
        <v>0.15844979999999742</v>
      </c>
      <c r="BS108" s="34">
        <f t="shared" si="99"/>
        <v>-6.4505445999999989</v>
      </c>
      <c r="BT108" s="32">
        <f t="shared" si="100"/>
        <v>3.9072270000000016</v>
      </c>
      <c r="BU108" s="32">
        <f t="shared" si="101"/>
        <v>-1.4963842000000005</v>
      </c>
      <c r="BV108" s="32">
        <f t="shared" si="102"/>
        <v>1.9478993999999992</v>
      </c>
      <c r="BW108" s="35">
        <f t="shared" si="103"/>
        <v>-0.93133899999999969</v>
      </c>
      <c r="BX108" s="24"/>
    </row>
    <row r="109" spans="1:76" x14ac:dyDescent="0.3">
      <c r="A109" s="24">
        <v>1</v>
      </c>
      <c r="B109" s="69">
        <v>0.45</v>
      </c>
      <c r="C109" s="70">
        <v>0.8</v>
      </c>
      <c r="D109" s="70">
        <v>0.38</v>
      </c>
      <c r="E109" s="70">
        <v>0.31</v>
      </c>
      <c r="F109" s="69">
        <v>0.44</v>
      </c>
      <c r="G109" s="70">
        <v>0.74</v>
      </c>
      <c r="H109" s="70">
        <v>0.38</v>
      </c>
      <c r="I109" s="71">
        <v>0.44</v>
      </c>
      <c r="J109" s="70">
        <v>0.2</v>
      </c>
      <c r="K109" s="70">
        <v>0.65</v>
      </c>
      <c r="L109" s="70">
        <v>0.68</v>
      </c>
      <c r="M109" s="70">
        <v>0.53</v>
      </c>
      <c r="N109" s="69">
        <v>0.23</v>
      </c>
      <c r="O109" s="70">
        <v>0.56999999999999995</v>
      </c>
      <c r="P109" s="70">
        <v>0.66</v>
      </c>
      <c r="Q109" s="71">
        <v>0.57999999999999996</v>
      </c>
      <c r="R109" s="57">
        <f t="shared" si="64"/>
        <v>2</v>
      </c>
      <c r="S109" s="72">
        <f t="shared" si="104"/>
        <v>0.45</v>
      </c>
      <c r="T109" s="29">
        <f t="shared" si="104"/>
        <v>0.776003</v>
      </c>
      <c r="U109" s="29">
        <f t="shared" si="104"/>
        <v>0.3763976</v>
      </c>
      <c r="V109" s="29">
        <f t="shared" si="104"/>
        <v>0.32519429999999999</v>
      </c>
      <c r="W109" s="73">
        <f t="shared" si="104"/>
        <v>0.44479760000000002</v>
      </c>
      <c r="X109" s="29">
        <f t="shared" si="104"/>
        <v>0.70641200000000004</v>
      </c>
      <c r="Y109" s="29">
        <f t="shared" si="104"/>
        <v>0.37399280000000001</v>
      </c>
      <c r="Z109" s="29">
        <f t="shared" si="104"/>
        <v>0.43879580000000001</v>
      </c>
      <c r="AA109" s="73">
        <f t="shared" si="104"/>
        <v>0.23597600000000002</v>
      </c>
      <c r="AB109" s="29">
        <f t="shared" si="104"/>
        <v>0.67251349999999999</v>
      </c>
      <c r="AC109" s="29">
        <f t="shared" si="104"/>
        <v>0.69801800000000003</v>
      </c>
      <c r="AD109" s="29">
        <f t="shared" si="104"/>
        <v>0.54500330000000008</v>
      </c>
      <c r="AE109" s="73">
        <f t="shared" si="104"/>
        <v>0.24076759999999997</v>
      </c>
      <c r="AF109" s="29">
        <f t="shared" si="104"/>
        <v>0.57000909999999994</v>
      </c>
      <c r="AG109" s="29">
        <f t="shared" si="104"/>
        <v>0.67602240000000002</v>
      </c>
      <c r="AH109" s="30">
        <f t="shared" si="104"/>
        <v>0.57041199999999992</v>
      </c>
      <c r="AI109" s="89">
        <f t="shared" si="65"/>
        <v>0.59137921426250406</v>
      </c>
      <c r="AJ109" s="89">
        <f t="shared" si="66"/>
        <v>-0.84345165467425987</v>
      </c>
      <c r="AK109" s="5" t="s">
        <v>206</v>
      </c>
      <c r="AL109" s="5" t="s">
        <v>207</v>
      </c>
      <c r="AM109" s="57">
        <f t="shared" si="67"/>
        <v>2</v>
      </c>
      <c r="AN109" s="62" t="str">
        <f t="shared" si="68"/>
        <v>ЛИИ</v>
      </c>
      <c r="AO109" s="63">
        <f t="shared" si="69"/>
        <v>2.9194049169093184</v>
      </c>
      <c r="AP109" s="57" t="str">
        <f t="shared" si="70"/>
        <v>ЛСИ</v>
      </c>
      <c r="AQ109" s="57" t="str">
        <f t="shared" si="71"/>
        <v>ИЛИ</v>
      </c>
      <c r="AR109" s="129">
        <f t="shared" si="72"/>
        <v>1.0543669999999998</v>
      </c>
      <c r="AS109" s="72">
        <f t="shared" si="73"/>
        <v>9.2642599999999908E-2</v>
      </c>
      <c r="AT109" s="29">
        <f t="shared" si="74"/>
        <v>-1.5984217999999999</v>
      </c>
      <c r="AU109" s="29">
        <f t="shared" si="75"/>
        <v>-1.108371</v>
      </c>
      <c r="AV109" s="73">
        <f t="shared" si="76"/>
        <v>1.6330216000000004</v>
      </c>
      <c r="AW109" s="29">
        <f t="shared" si="77"/>
        <v>8.4864200000000056E-2</v>
      </c>
      <c r="AX109" s="74">
        <f t="shared" si="78"/>
        <v>0.28711600000000004</v>
      </c>
      <c r="AY109" s="29">
        <f t="shared" si="79"/>
        <v>-0.31712879999999966</v>
      </c>
      <c r="AZ109" s="29">
        <f t="shared" si="80"/>
        <v>-0.13070300000000057</v>
      </c>
      <c r="BA109" s="29">
        <f t="shared" si="81"/>
        <v>5.7896399999999848E-2</v>
      </c>
      <c r="BB109" s="73">
        <f t="shared" si="82"/>
        <v>-9.4063200000000013E-2</v>
      </c>
      <c r="BC109" s="29">
        <f t="shared" si="83"/>
        <v>0.1115094000000002</v>
      </c>
      <c r="BD109" s="74">
        <f t="shared" si="84"/>
        <v>-8.2740000000001146E-3</v>
      </c>
      <c r="BE109" s="29">
        <f t="shared" si="85"/>
        <v>0.45038639999999996</v>
      </c>
      <c r="BF109" s="29">
        <f t="shared" si="86"/>
        <v>-2.5694600000000234E-2</v>
      </c>
      <c r="BG109" s="30">
        <f t="shared" si="87"/>
        <v>-0.33509519999999982</v>
      </c>
      <c r="BH109" s="29">
        <f t="shared" si="88"/>
        <v>-0.38993540000000038</v>
      </c>
      <c r="BI109" s="29">
        <f t="shared" si="89"/>
        <v>-0.24432219999999893</v>
      </c>
      <c r="BJ109" s="29">
        <f t="shared" si="90"/>
        <v>0.50572820000000007</v>
      </c>
      <c r="BK109" s="30">
        <f t="shared" si="91"/>
        <v>0.12852939999999924</v>
      </c>
      <c r="BL109" s="31">
        <f t="shared" si="92"/>
        <v>-2.7516666000000014</v>
      </c>
      <c r="BM109" s="32">
        <f t="shared" si="93"/>
        <v>1.044109800000002</v>
      </c>
      <c r="BN109" s="32">
        <f t="shared" si="94"/>
        <v>-2.4766337999999983</v>
      </c>
      <c r="BO109" s="32">
        <f t="shared" si="95"/>
        <v>-0.24929340000000189</v>
      </c>
      <c r="BP109" s="33">
        <f t="shared" si="96"/>
        <v>6.7471138000000019</v>
      </c>
      <c r="BQ109" s="32">
        <f t="shared" si="97"/>
        <v>5.2677578000000009</v>
      </c>
      <c r="BR109" s="32">
        <f t="shared" si="98"/>
        <v>-1.1482430000000026</v>
      </c>
      <c r="BS109" s="34">
        <f t="shared" si="99"/>
        <v>-6.4331445999999994</v>
      </c>
      <c r="BT109" s="32">
        <f t="shared" si="100"/>
        <v>3.8344725999999998</v>
      </c>
      <c r="BU109" s="32">
        <f t="shared" si="101"/>
        <v>0.10496540000000065</v>
      </c>
      <c r="BV109" s="32">
        <f t="shared" si="102"/>
        <v>1.7643982</v>
      </c>
      <c r="BW109" s="35">
        <f t="shared" si="103"/>
        <v>-1.2703522000000005</v>
      </c>
      <c r="BX109" s="24"/>
    </row>
    <row r="110" spans="1:76" x14ac:dyDescent="0.3">
      <c r="A110" s="24">
        <v>1</v>
      </c>
      <c r="B110" s="69">
        <v>0.5</v>
      </c>
      <c r="C110" s="70">
        <v>0.73</v>
      </c>
      <c r="D110" s="70">
        <v>0.45</v>
      </c>
      <c r="E110" s="70">
        <v>0.48</v>
      </c>
      <c r="F110" s="69">
        <v>0.4</v>
      </c>
      <c r="G110" s="70">
        <v>0.64</v>
      </c>
      <c r="H110" s="70">
        <v>0.35</v>
      </c>
      <c r="I110" s="71">
        <v>0.4</v>
      </c>
      <c r="J110" s="70">
        <v>0.27</v>
      </c>
      <c r="K110" s="70">
        <v>0.61</v>
      </c>
      <c r="L110" s="70">
        <v>0.52</v>
      </c>
      <c r="M110" s="70">
        <v>0.52</v>
      </c>
      <c r="N110" s="69">
        <v>0.35</v>
      </c>
      <c r="O110" s="70">
        <v>0.6</v>
      </c>
      <c r="P110" s="70">
        <v>0.59</v>
      </c>
      <c r="Q110" s="71">
        <v>0.62</v>
      </c>
      <c r="R110" s="57">
        <f t="shared" si="64"/>
        <v>2</v>
      </c>
      <c r="S110" s="72">
        <f t="shared" si="104"/>
        <v>0.5</v>
      </c>
      <c r="T110" s="29">
        <f t="shared" si="104"/>
        <v>0.71160230000000002</v>
      </c>
      <c r="U110" s="29">
        <f t="shared" si="104"/>
        <v>0.44849900000000004</v>
      </c>
      <c r="V110" s="29">
        <f t="shared" si="104"/>
        <v>0.48159940000000001</v>
      </c>
      <c r="W110" s="73">
        <f t="shared" si="104"/>
        <v>0.40799600000000003</v>
      </c>
      <c r="X110" s="29">
        <f t="shared" si="104"/>
        <v>0.62040700000000004</v>
      </c>
      <c r="Y110" s="29">
        <f t="shared" si="104"/>
        <v>0.34249099999999999</v>
      </c>
      <c r="Z110" s="29">
        <f t="shared" si="104"/>
        <v>0.39799300000000004</v>
      </c>
      <c r="AA110" s="73">
        <f t="shared" si="104"/>
        <v>0.2975816</v>
      </c>
      <c r="AB110" s="29">
        <f t="shared" si="104"/>
        <v>0.62650989999999995</v>
      </c>
      <c r="AC110" s="29">
        <f t="shared" si="104"/>
        <v>0.52200200000000008</v>
      </c>
      <c r="AD110" s="29">
        <f t="shared" ref="AD110:AH173" si="105">(M110-0.5)*AD$19+0.5</f>
        <v>0.53000219999999998</v>
      </c>
      <c r="AE110" s="73">
        <f t="shared" si="105"/>
        <v>0.35598200000000002</v>
      </c>
      <c r="AF110" s="29">
        <f t="shared" si="105"/>
        <v>0.60001300000000002</v>
      </c>
      <c r="AG110" s="29">
        <f t="shared" si="105"/>
        <v>0.59901260000000001</v>
      </c>
      <c r="AH110" s="30">
        <f t="shared" si="105"/>
        <v>0.60561799999999999</v>
      </c>
      <c r="AI110" s="89">
        <f t="shared" si="65"/>
        <v>0.48302926094946191</v>
      </c>
      <c r="AJ110" s="89">
        <f t="shared" si="66"/>
        <v>-0.61412542914506996</v>
      </c>
      <c r="AK110" s="5" t="s">
        <v>208</v>
      </c>
      <c r="AL110" s="5" t="s">
        <v>187</v>
      </c>
      <c r="AM110" s="57">
        <f t="shared" si="67"/>
        <v>2</v>
      </c>
      <c r="AN110" s="62" t="str">
        <f t="shared" si="68"/>
        <v>ЛИИ</v>
      </c>
      <c r="AO110" s="63">
        <f t="shared" si="69"/>
        <v>1.4391220282683825</v>
      </c>
      <c r="AP110" s="57" t="str">
        <f t="shared" si="70"/>
        <v/>
      </c>
      <c r="AQ110" s="57" t="str">
        <f t="shared" si="71"/>
        <v/>
      </c>
      <c r="AR110" s="129">
        <f t="shared" si="72"/>
        <v>1.0519719000000003</v>
      </c>
      <c r="AS110" s="72">
        <f t="shared" si="73"/>
        <v>0.1928745999999999</v>
      </c>
      <c r="AT110" s="29">
        <f t="shared" si="74"/>
        <v>-0.89376460000000013</v>
      </c>
      <c r="AU110" s="29">
        <f t="shared" si="75"/>
        <v>-1.1001805999999998</v>
      </c>
      <c r="AV110" s="73">
        <f t="shared" si="76"/>
        <v>0.94597120000000012</v>
      </c>
      <c r="AW110" s="29">
        <f t="shared" si="77"/>
        <v>-0.12713799999999975</v>
      </c>
      <c r="AX110" s="74">
        <f t="shared" si="78"/>
        <v>0.11430779999999996</v>
      </c>
      <c r="AY110" s="29">
        <f t="shared" si="79"/>
        <v>-0.22613359999999971</v>
      </c>
      <c r="AZ110" s="29">
        <f t="shared" si="80"/>
        <v>0.55734359999999994</v>
      </c>
      <c r="BA110" s="29">
        <f t="shared" si="81"/>
        <v>0.1882838</v>
      </c>
      <c r="BB110" s="73">
        <f t="shared" si="82"/>
        <v>7.4949199999999827E-2</v>
      </c>
      <c r="BC110" s="29">
        <f t="shared" si="83"/>
        <v>0.1095024</v>
      </c>
      <c r="BD110" s="74">
        <f t="shared" si="84"/>
        <v>-6.3081799999999744E-2</v>
      </c>
      <c r="BE110" s="29">
        <f t="shared" si="85"/>
        <v>0.22294280000000011</v>
      </c>
      <c r="BF110" s="29">
        <f t="shared" si="86"/>
        <v>6.1909600000000009E-2</v>
      </c>
      <c r="BG110" s="30">
        <f t="shared" si="87"/>
        <v>-0.10509540000000006</v>
      </c>
      <c r="BH110" s="29">
        <f t="shared" si="88"/>
        <v>0.51949380000000023</v>
      </c>
      <c r="BI110" s="29">
        <f t="shared" si="89"/>
        <v>-0.97176099999999965</v>
      </c>
      <c r="BJ110" s="29">
        <f t="shared" si="90"/>
        <v>-0.14292620000000023</v>
      </c>
      <c r="BK110" s="30">
        <f t="shared" si="91"/>
        <v>0.59519339999999965</v>
      </c>
      <c r="BL110" s="31">
        <f t="shared" si="92"/>
        <v>-0.51045379999999962</v>
      </c>
      <c r="BM110" s="32">
        <f t="shared" si="93"/>
        <v>-2.452735399999999</v>
      </c>
      <c r="BN110" s="32">
        <f t="shared" si="94"/>
        <v>-3.0916874000000005</v>
      </c>
      <c r="BO110" s="32">
        <f t="shared" si="95"/>
        <v>1.6541541999999994</v>
      </c>
      <c r="BP110" s="33">
        <f t="shared" si="96"/>
        <v>4.3463326000000011</v>
      </c>
      <c r="BQ110" s="32">
        <f t="shared" si="97"/>
        <v>3.5298558</v>
      </c>
      <c r="BR110" s="32">
        <f t="shared" si="98"/>
        <v>2.7306999999998638E-2</v>
      </c>
      <c r="BS110" s="34">
        <f t="shared" si="99"/>
        <v>-3.5027729999999995</v>
      </c>
      <c r="BT110" s="32">
        <f t="shared" si="100"/>
        <v>3.0945945999999998</v>
      </c>
      <c r="BU110" s="32">
        <f t="shared" si="101"/>
        <v>-0.20838660000000031</v>
      </c>
      <c r="BV110" s="32">
        <f t="shared" si="102"/>
        <v>1.279045</v>
      </c>
      <c r="BW110" s="35">
        <f t="shared" si="103"/>
        <v>0.23546939999999994</v>
      </c>
      <c r="BX110" s="24"/>
    </row>
    <row r="111" spans="1:76" x14ac:dyDescent="0.3">
      <c r="A111" s="24">
        <v>1</v>
      </c>
      <c r="B111" s="69">
        <v>0.55000000000000004</v>
      </c>
      <c r="C111" s="70">
        <v>0.83</v>
      </c>
      <c r="D111" s="70">
        <v>0.42</v>
      </c>
      <c r="E111" s="70">
        <v>0.37</v>
      </c>
      <c r="F111" s="69">
        <v>0.42</v>
      </c>
      <c r="G111" s="70">
        <v>0.71</v>
      </c>
      <c r="H111" s="70">
        <v>0.34</v>
      </c>
      <c r="I111" s="71">
        <v>0.3</v>
      </c>
      <c r="J111" s="70">
        <v>0.19</v>
      </c>
      <c r="K111" s="70">
        <v>0.56000000000000005</v>
      </c>
      <c r="L111" s="70">
        <v>0.61</v>
      </c>
      <c r="M111" s="70">
        <v>0.56999999999999995</v>
      </c>
      <c r="N111" s="69">
        <v>0.27</v>
      </c>
      <c r="O111" s="70">
        <v>0.57999999999999996</v>
      </c>
      <c r="P111" s="70">
        <v>0.72</v>
      </c>
      <c r="Q111" s="71">
        <v>0.6</v>
      </c>
      <c r="R111" s="57">
        <f t="shared" si="64"/>
        <v>2</v>
      </c>
      <c r="S111" s="72">
        <f t="shared" ref="S111:AC174" si="106">(B111-0.5)*S$19+0.5</f>
        <v>0.55000000000000004</v>
      </c>
      <c r="T111" s="29">
        <f t="shared" si="106"/>
        <v>0.80360330000000002</v>
      </c>
      <c r="U111" s="29">
        <f t="shared" si="106"/>
        <v>0.41759839999999998</v>
      </c>
      <c r="V111" s="29">
        <f t="shared" si="106"/>
        <v>0.38039610000000001</v>
      </c>
      <c r="W111" s="73">
        <f t="shared" si="106"/>
        <v>0.42639680000000002</v>
      </c>
      <c r="X111" s="29">
        <f t="shared" si="106"/>
        <v>0.68061050000000001</v>
      </c>
      <c r="Y111" s="29">
        <f t="shared" si="106"/>
        <v>0.33199040000000002</v>
      </c>
      <c r="Z111" s="29">
        <f t="shared" si="106"/>
        <v>0.29598599999999997</v>
      </c>
      <c r="AA111" s="73">
        <f t="shared" si="106"/>
        <v>0.22717520000000002</v>
      </c>
      <c r="AB111" s="29">
        <f t="shared" si="106"/>
        <v>0.56900540000000011</v>
      </c>
      <c r="AC111" s="29">
        <f t="shared" si="106"/>
        <v>0.62101099999999998</v>
      </c>
      <c r="AD111" s="29">
        <f t="shared" si="105"/>
        <v>0.60500769999999993</v>
      </c>
      <c r="AE111" s="73">
        <f t="shared" si="105"/>
        <v>0.27917239999999999</v>
      </c>
      <c r="AF111" s="29">
        <f t="shared" si="105"/>
        <v>0.58001039999999993</v>
      </c>
      <c r="AG111" s="29">
        <f t="shared" si="105"/>
        <v>0.74203079999999999</v>
      </c>
      <c r="AH111" s="30">
        <f t="shared" si="105"/>
        <v>0.58801499999999995</v>
      </c>
      <c r="AI111" s="89">
        <f t="shared" si="65"/>
        <v>0.61579244144899936</v>
      </c>
      <c r="AJ111" s="89">
        <f t="shared" si="66"/>
        <v>-0.70492160795713299</v>
      </c>
      <c r="AK111" s="5" t="s">
        <v>209</v>
      </c>
      <c r="AL111" s="5" t="s">
        <v>210</v>
      </c>
      <c r="AM111" s="57">
        <f t="shared" si="67"/>
        <v>2</v>
      </c>
      <c r="AN111" s="62" t="str">
        <f t="shared" si="68"/>
        <v>ЛИИ</v>
      </c>
      <c r="AO111" s="63">
        <f t="shared" si="69"/>
        <v>2.996091160998914</v>
      </c>
      <c r="AP111" s="57" t="str">
        <f t="shared" si="70"/>
        <v>СЛИ</v>
      </c>
      <c r="AQ111" s="57" t="str">
        <f t="shared" si="71"/>
        <v/>
      </c>
      <c r="AR111" s="129">
        <f t="shared" si="72"/>
        <v>1.0498933000000001</v>
      </c>
      <c r="AS111" s="72">
        <f t="shared" si="73"/>
        <v>0.13393860000000024</v>
      </c>
      <c r="AT111" s="29">
        <f t="shared" si="74"/>
        <v>-1.3937109999999999</v>
      </c>
      <c r="AU111" s="29">
        <f t="shared" si="75"/>
        <v>-0.90725939999999983</v>
      </c>
      <c r="AV111" s="73">
        <f t="shared" si="76"/>
        <v>1.9353407999999999</v>
      </c>
      <c r="AW111" s="29">
        <f t="shared" si="77"/>
        <v>3.5552999999999946E-2</v>
      </c>
      <c r="AX111" s="74">
        <f t="shared" si="78"/>
        <v>0.11760280000000045</v>
      </c>
      <c r="AY111" s="29">
        <f t="shared" si="79"/>
        <v>-0.32484639999999931</v>
      </c>
      <c r="AZ111" s="29">
        <f t="shared" si="80"/>
        <v>0.58364340000000015</v>
      </c>
      <c r="BA111" s="29">
        <f t="shared" si="81"/>
        <v>0.24958480000000072</v>
      </c>
      <c r="BB111" s="73">
        <f t="shared" si="82"/>
        <v>3.8038800000000039E-2</v>
      </c>
      <c r="BC111" s="29">
        <f t="shared" si="83"/>
        <v>0.180813</v>
      </c>
      <c r="BD111" s="74">
        <f t="shared" si="84"/>
        <v>-0.17719640000000025</v>
      </c>
      <c r="BE111" s="29">
        <f t="shared" si="85"/>
        <v>0.23166360000000019</v>
      </c>
      <c r="BF111" s="29">
        <f t="shared" si="86"/>
        <v>-9.7607799999999689E-2</v>
      </c>
      <c r="BG111" s="30">
        <f t="shared" si="87"/>
        <v>9.6432799999999985E-2</v>
      </c>
      <c r="BH111" s="29">
        <f t="shared" si="88"/>
        <v>0.50838180000000155</v>
      </c>
      <c r="BI111" s="29">
        <f t="shared" si="89"/>
        <v>-1.1580746000000002</v>
      </c>
      <c r="BJ111" s="29">
        <f t="shared" si="90"/>
        <v>-9.2122000000001147E-3</v>
      </c>
      <c r="BK111" s="30">
        <f t="shared" si="91"/>
        <v>0.65890499999999874</v>
      </c>
      <c r="BL111" s="31">
        <f t="shared" si="92"/>
        <v>-0.30944259999999923</v>
      </c>
      <c r="BM111" s="32">
        <f t="shared" si="93"/>
        <v>-1.2917582000000007</v>
      </c>
      <c r="BN111" s="32">
        <f t="shared" si="94"/>
        <v>-4.0246209999999998</v>
      </c>
      <c r="BO111" s="32">
        <f t="shared" si="95"/>
        <v>1.9967842000000007</v>
      </c>
      <c r="BP111" s="33">
        <f t="shared" si="96"/>
        <v>7.2663922000000021</v>
      </c>
      <c r="BQ111" s="32">
        <f t="shared" si="97"/>
        <v>6.1601713999999967</v>
      </c>
      <c r="BR111" s="32">
        <f t="shared" si="98"/>
        <v>-2.3965742000000017</v>
      </c>
      <c r="BS111" s="34">
        <f t="shared" si="99"/>
        <v>-7.400951799999997</v>
      </c>
      <c r="BT111" s="32">
        <f t="shared" si="100"/>
        <v>3.5364718000000037</v>
      </c>
      <c r="BU111" s="32">
        <f t="shared" si="101"/>
        <v>-1.0163362000000011</v>
      </c>
      <c r="BV111" s="32">
        <f t="shared" si="102"/>
        <v>1.3333461999999965</v>
      </c>
      <c r="BW111" s="35">
        <f t="shared" si="103"/>
        <v>-0.22444419999999954</v>
      </c>
      <c r="BX111" s="24"/>
    </row>
    <row r="112" spans="1:76" x14ac:dyDescent="0.3">
      <c r="A112" s="24">
        <v>1</v>
      </c>
      <c r="B112" s="69">
        <v>0.66</v>
      </c>
      <c r="C112" s="70">
        <v>0.91</v>
      </c>
      <c r="D112" s="70">
        <v>0.34</v>
      </c>
      <c r="E112" s="70">
        <v>0.19</v>
      </c>
      <c r="F112" s="69">
        <v>0.41</v>
      </c>
      <c r="G112" s="70">
        <v>0.6</v>
      </c>
      <c r="H112" s="70">
        <v>0.45</v>
      </c>
      <c r="I112" s="71">
        <v>0.44</v>
      </c>
      <c r="J112" s="70">
        <v>0.18</v>
      </c>
      <c r="K112" s="70">
        <v>0.48</v>
      </c>
      <c r="L112" s="70">
        <v>0.81</v>
      </c>
      <c r="M112" s="70">
        <v>0.57999999999999996</v>
      </c>
      <c r="N112" s="69">
        <v>0.3</v>
      </c>
      <c r="O112" s="70">
        <v>0.56999999999999995</v>
      </c>
      <c r="P112" s="70">
        <v>0.67</v>
      </c>
      <c r="Q112" s="71">
        <v>0.43</v>
      </c>
      <c r="R112" s="57">
        <f t="shared" si="64"/>
        <v>2</v>
      </c>
      <c r="S112" s="72">
        <f t="shared" si="106"/>
        <v>0.66</v>
      </c>
      <c r="T112" s="29">
        <f t="shared" si="106"/>
        <v>0.87720410000000004</v>
      </c>
      <c r="U112" s="29">
        <f t="shared" si="106"/>
        <v>0.33519680000000007</v>
      </c>
      <c r="V112" s="29">
        <f t="shared" si="106"/>
        <v>0.2147907</v>
      </c>
      <c r="W112" s="73">
        <f t="shared" si="106"/>
        <v>0.41719639999999997</v>
      </c>
      <c r="X112" s="29">
        <f t="shared" si="106"/>
        <v>0.586005</v>
      </c>
      <c r="Y112" s="29">
        <f t="shared" si="106"/>
        <v>0.44749700000000003</v>
      </c>
      <c r="Z112" s="29">
        <f t="shared" si="106"/>
        <v>0.43879580000000001</v>
      </c>
      <c r="AA112" s="73">
        <f t="shared" si="106"/>
        <v>0.21837440000000002</v>
      </c>
      <c r="AB112" s="29">
        <f t="shared" si="106"/>
        <v>0.47699819999999998</v>
      </c>
      <c r="AC112" s="29">
        <f t="shared" si="106"/>
        <v>0.84103100000000008</v>
      </c>
      <c r="AD112" s="29">
        <f t="shared" si="105"/>
        <v>0.62000879999999992</v>
      </c>
      <c r="AE112" s="73">
        <f t="shared" si="105"/>
        <v>0.30797600000000003</v>
      </c>
      <c r="AF112" s="29">
        <f t="shared" si="105"/>
        <v>0.57000909999999994</v>
      </c>
      <c r="AG112" s="29">
        <f t="shared" si="105"/>
        <v>0.68702379999999996</v>
      </c>
      <c r="AH112" s="30">
        <f t="shared" si="105"/>
        <v>0.43838949999999999</v>
      </c>
      <c r="AI112" s="89">
        <f t="shared" si="65"/>
        <v>0.7169256318674645</v>
      </c>
      <c r="AJ112" s="89">
        <f t="shared" si="66"/>
        <v>-0.76390095481188358</v>
      </c>
      <c r="AK112" s="5" t="s">
        <v>211</v>
      </c>
      <c r="AL112" s="5" t="s">
        <v>212</v>
      </c>
      <c r="AM112" s="57">
        <f t="shared" si="67"/>
        <v>2</v>
      </c>
      <c r="AN112" s="62" t="str">
        <f t="shared" si="68"/>
        <v>ЛИИ</v>
      </c>
      <c r="AO112" s="63">
        <f t="shared" si="69"/>
        <v>3.9138219522497226</v>
      </c>
      <c r="AP112" s="57" t="str">
        <f t="shared" si="70"/>
        <v>ИЛИ</v>
      </c>
      <c r="AQ112" s="57" t="str">
        <f t="shared" si="71"/>
        <v/>
      </c>
      <c r="AR112" s="129">
        <f t="shared" si="72"/>
        <v>1.0218965</v>
      </c>
      <c r="AS112" s="72">
        <f t="shared" si="73"/>
        <v>9.1029799999999828E-2</v>
      </c>
      <c r="AT112" s="29">
        <f t="shared" si="74"/>
        <v>-1.5054334000000003</v>
      </c>
      <c r="AU112" s="29">
        <f t="shared" si="75"/>
        <v>-0.30790579999999967</v>
      </c>
      <c r="AV112" s="73">
        <f t="shared" si="76"/>
        <v>2.1172206</v>
      </c>
      <c r="AW112" s="29">
        <f t="shared" si="77"/>
        <v>1.388547</v>
      </c>
      <c r="AX112" s="74">
        <f t="shared" si="78"/>
        <v>0.35206900000000008</v>
      </c>
      <c r="AY112" s="29">
        <f t="shared" si="79"/>
        <v>-0.18312500000000032</v>
      </c>
      <c r="AZ112" s="29">
        <f t="shared" si="80"/>
        <v>4.4683399999999818E-2</v>
      </c>
      <c r="BA112" s="29">
        <f t="shared" si="81"/>
        <v>0.35071139999999978</v>
      </c>
      <c r="BB112" s="73">
        <f t="shared" si="82"/>
        <v>-0.20590500000000023</v>
      </c>
      <c r="BC112" s="29">
        <f t="shared" si="83"/>
        <v>8.751220000000004E-2</v>
      </c>
      <c r="BD112" s="74">
        <f t="shared" si="84"/>
        <v>3.9106600000000324E-2</v>
      </c>
      <c r="BE112" s="29">
        <f t="shared" si="85"/>
        <v>0.47519339999999988</v>
      </c>
      <c r="BF112" s="29">
        <f t="shared" si="86"/>
        <v>-0.19112179999999979</v>
      </c>
      <c r="BG112" s="30">
        <f t="shared" si="87"/>
        <v>-0.12907900000000028</v>
      </c>
      <c r="BH112" s="29">
        <f t="shared" si="88"/>
        <v>0.21226979999999929</v>
      </c>
      <c r="BI112" s="29">
        <f t="shared" si="89"/>
        <v>-0.57851979999999992</v>
      </c>
      <c r="BJ112" s="29">
        <f t="shared" si="90"/>
        <v>0.48915300000000028</v>
      </c>
      <c r="BK112" s="30">
        <f t="shared" si="91"/>
        <v>-0.12290299999999965</v>
      </c>
      <c r="BL112" s="31">
        <f t="shared" si="92"/>
        <v>2.5773817999999995</v>
      </c>
      <c r="BM112" s="32">
        <f t="shared" si="93"/>
        <v>5.1380886000000006</v>
      </c>
      <c r="BN112" s="32">
        <f t="shared" si="94"/>
        <v>-6.0220006000000001</v>
      </c>
      <c r="BO112" s="32">
        <f t="shared" si="95"/>
        <v>-2.9250929999999986</v>
      </c>
      <c r="BP112" s="33">
        <f t="shared" si="96"/>
        <v>7.7066557999999983</v>
      </c>
      <c r="BQ112" s="32">
        <f t="shared" si="97"/>
        <v>5.6124794000000016</v>
      </c>
      <c r="BR112" s="32">
        <f t="shared" si="98"/>
        <v>-3.8979178000000001</v>
      </c>
      <c r="BS112" s="34">
        <f t="shared" si="99"/>
        <v>-8.1895942000000019</v>
      </c>
      <c r="BT112" s="32">
        <f t="shared" si="100"/>
        <v>4.012710199999999</v>
      </c>
      <c r="BU112" s="32">
        <f t="shared" si="101"/>
        <v>-1.2844845999999996</v>
      </c>
      <c r="BV112" s="32">
        <f t="shared" si="102"/>
        <v>-0.20397219999999971</v>
      </c>
      <c r="BW112" s="35">
        <f t="shared" si="103"/>
        <v>-1.2926302000000012</v>
      </c>
      <c r="BX112" s="24"/>
    </row>
    <row r="113" spans="1:76" x14ac:dyDescent="0.3">
      <c r="A113" s="24">
        <v>1</v>
      </c>
      <c r="B113" s="69">
        <v>0.43</v>
      </c>
      <c r="C113" s="70">
        <v>0.86</v>
      </c>
      <c r="D113" s="70">
        <v>0.51</v>
      </c>
      <c r="E113" s="70">
        <v>0.39</v>
      </c>
      <c r="F113" s="69">
        <v>0.28999999999999998</v>
      </c>
      <c r="G113" s="70">
        <v>0.67</v>
      </c>
      <c r="H113" s="70">
        <v>0.4</v>
      </c>
      <c r="I113" s="71">
        <v>0.3</v>
      </c>
      <c r="J113" s="70">
        <v>0.09</v>
      </c>
      <c r="K113" s="70">
        <v>0.67</v>
      </c>
      <c r="L113" s="70">
        <v>0.64</v>
      </c>
      <c r="M113" s="70">
        <v>0.51</v>
      </c>
      <c r="N113" s="69">
        <v>0.28000000000000003</v>
      </c>
      <c r="O113" s="70">
        <v>0.71</v>
      </c>
      <c r="P113" s="70">
        <v>0.76</v>
      </c>
      <c r="Q113" s="71">
        <v>0.56000000000000005</v>
      </c>
      <c r="R113" s="57">
        <f t="shared" si="64"/>
        <v>2</v>
      </c>
      <c r="S113" s="72">
        <f t="shared" si="106"/>
        <v>0.43</v>
      </c>
      <c r="T113" s="29">
        <f t="shared" si="106"/>
        <v>0.83120360000000004</v>
      </c>
      <c r="U113" s="29">
        <f t="shared" si="106"/>
        <v>0.51030019999999998</v>
      </c>
      <c r="V113" s="29">
        <f t="shared" si="106"/>
        <v>0.3987967</v>
      </c>
      <c r="W113" s="73">
        <f t="shared" si="106"/>
        <v>0.3067916</v>
      </c>
      <c r="X113" s="29">
        <f t="shared" si="106"/>
        <v>0.64620849999999996</v>
      </c>
      <c r="Y113" s="29">
        <f t="shared" si="106"/>
        <v>0.39499400000000001</v>
      </c>
      <c r="Z113" s="29">
        <f t="shared" si="106"/>
        <v>0.29598599999999997</v>
      </c>
      <c r="AA113" s="73">
        <f t="shared" si="106"/>
        <v>0.13916719999999999</v>
      </c>
      <c r="AB113" s="29">
        <f t="shared" si="106"/>
        <v>0.69551530000000006</v>
      </c>
      <c r="AC113" s="29">
        <f t="shared" si="106"/>
        <v>0.65401399999999998</v>
      </c>
      <c r="AD113" s="29">
        <f t="shared" si="105"/>
        <v>0.51500109999999999</v>
      </c>
      <c r="AE113" s="73">
        <f t="shared" si="105"/>
        <v>0.28877360000000002</v>
      </c>
      <c r="AF113" s="29">
        <f t="shared" si="105"/>
        <v>0.71002729999999992</v>
      </c>
      <c r="AG113" s="29">
        <f t="shared" si="105"/>
        <v>0.78603639999999997</v>
      </c>
      <c r="AH113" s="30">
        <f t="shared" si="105"/>
        <v>0.55280899999999999</v>
      </c>
      <c r="AI113" s="89">
        <f t="shared" si="65"/>
        <v>0.62073700731959613</v>
      </c>
      <c r="AJ113" s="89">
        <f t="shared" si="66"/>
        <v>-0.73335623749668877</v>
      </c>
      <c r="AK113" s="5" t="s">
        <v>213</v>
      </c>
      <c r="AL113" s="5" t="s">
        <v>214</v>
      </c>
      <c r="AM113" s="57">
        <f t="shared" si="67"/>
        <v>2</v>
      </c>
      <c r="AN113" s="62" t="str">
        <f t="shared" si="68"/>
        <v>ЛИИ</v>
      </c>
      <c r="AO113" s="63">
        <f t="shared" si="69"/>
        <v>4.0032685491435709</v>
      </c>
      <c r="AP113" s="57" t="str">
        <f t="shared" si="70"/>
        <v>СЛИ</v>
      </c>
      <c r="AQ113" s="57" t="str">
        <f t="shared" si="71"/>
        <v/>
      </c>
      <c r="AR113" s="129">
        <f t="shared" si="72"/>
        <v>1.0118724000000003</v>
      </c>
      <c r="AS113" s="72">
        <f t="shared" si="73"/>
        <v>-6.0250299999999979E-2</v>
      </c>
      <c r="AT113" s="29">
        <f t="shared" si="74"/>
        <v>-2.3009740999999999</v>
      </c>
      <c r="AU113" s="29">
        <f t="shared" si="75"/>
        <v>-1.1354704999999998</v>
      </c>
      <c r="AV113" s="73">
        <f t="shared" si="76"/>
        <v>1.2885038999999998</v>
      </c>
      <c r="AW113" s="29">
        <f t="shared" si="77"/>
        <v>8.4374700000000025E-2</v>
      </c>
      <c r="AX113" s="74">
        <f t="shared" si="78"/>
        <v>9.5798500000000231E-2</v>
      </c>
      <c r="AY113" s="29">
        <f t="shared" si="79"/>
        <v>-0.52706329999999968</v>
      </c>
      <c r="AZ113" s="29">
        <f t="shared" si="80"/>
        <v>0.86026910000000012</v>
      </c>
      <c r="BA113" s="29">
        <f t="shared" si="81"/>
        <v>0.19237170000000081</v>
      </c>
      <c r="BB113" s="73">
        <f t="shared" si="82"/>
        <v>7.5252500000000111E-2</v>
      </c>
      <c r="BC113" s="29">
        <f t="shared" si="83"/>
        <v>0.18001769999999995</v>
      </c>
      <c r="BD113" s="74">
        <f t="shared" si="84"/>
        <v>-0.27860010000000035</v>
      </c>
      <c r="BE113" s="29">
        <f t="shared" si="85"/>
        <v>0.39871009999999985</v>
      </c>
      <c r="BF113" s="29">
        <f t="shared" si="86"/>
        <v>-3.3402299999999996E-2</v>
      </c>
      <c r="BG113" s="30">
        <f t="shared" si="87"/>
        <v>-0.11516210000000016</v>
      </c>
      <c r="BH113" s="29">
        <f t="shared" si="88"/>
        <v>0.52557750000000125</v>
      </c>
      <c r="BI113" s="29">
        <f t="shared" si="89"/>
        <v>-1.5797041000000007</v>
      </c>
      <c r="BJ113" s="29">
        <f t="shared" si="90"/>
        <v>-0.14083409999999963</v>
      </c>
      <c r="BK113" s="30">
        <f t="shared" si="91"/>
        <v>1.1949606999999989</v>
      </c>
      <c r="BL113" s="31">
        <f t="shared" si="92"/>
        <v>-0.66276349999999917</v>
      </c>
      <c r="BM113" s="32">
        <f t="shared" si="93"/>
        <v>-1.1019293000000001</v>
      </c>
      <c r="BN113" s="32">
        <f t="shared" si="94"/>
        <v>-6.3306263000000005</v>
      </c>
      <c r="BO113" s="32">
        <f t="shared" si="95"/>
        <v>3.5534371000000005</v>
      </c>
      <c r="BP113" s="33">
        <f t="shared" si="96"/>
        <v>5.6605161000000006</v>
      </c>
      <c r="BQ113" s="32">
        <f t="shared" si="97"/>
        <v>4.3414482999999979</v>
      </c>
      <c r="BR113" s="32">
        <f t="shared" si="98"/>
        <v>1.0918724999999996</v>
      </c>
      <c r="BS113" s="34">
        <f t="shared" si="99"/>
        <v>-6.5519548999999984</v>
      </c>
      <c r="BT113" s="32">
        <f t="shared" si="100"/>
        <v>4.2407049000000026</v>
      </c>
      <c r="BU113" s="32">
        <f t="shared" si="101"/>
        <v>-1.3949729000000017</v>
      </c>
      <c r="BV113" s="32">
        <f t="shared" si="102"/>
        <v>2.5116836999999967</v>
      </c>
      <c r="BW113" s="35">
        <f t="shared" si="103"/>
        <v>-0.81553369999999825</v>
      </c>
      <c r="BX113" s="24"/>
    </row>
    <row r="114" spans="1:76" x14ac:dyDescent="0.3">
      <c r="A114" s="24">
        <v>1</v>
      </c>
      <c r="B114" s="69">
        <v>0.5</v>
      </c>
      <c r="C114" s="70">
        <v>0.83</v>
      </c>
      <c r="D114" s="70">
        <v>0.54</v>
      </c>
      <c r="E114" s="70">
        <v>0.47</v>
      </c>
      <c r="F114" s="69">
        <v>0.28000000000000003</v>
      </c>
      <c r="G114" s="70">
        <v>0.6</v>
      </c>
      <c r="H114" s="70">
        <v>0.39</v>
      </c>
      <c r="I114" s="71">
        <v>0.28000000000000003</v>
      </c>
      <c r="J114" s="70">
        <v>0.14000000000000001</v>
      </c>
      <c r="K114" s="70">
        <v>0.61</v>
      </c>
      <c r="L114" s="70">
        <v>0.56000000000000005</v>
      </c>
      <c r="M114" s="70">
        <v>0.52</v>
      </c>
      <c r="N114" s="69">
        <v>0.35</v>
      </c>
      <c r="O114" s="70">
        <v>0.7</v>
      </c>
      <c r="P114" s="70">
        <v>0.73</v>
      </c>
      <c r="Q114" s="71">
        <v>0.57999999999999996</v>
      </c>
      <c r="R114" s="57">
        <f t="shared" si="64"/>
        <v>2</v>
      </c>
      <c r="S114" s="72">
        <f t="shared" si="106"/>
        <v>0.5</v>
      </c>
      <c r="T114" s="29">
        <f t="shared" si="106"/>
        <v>0.80360330000000002</v>
      </c>
      <c r="U114" s="29">
        <f t="shared" si="106"/>
        <v>0.54120080000000004</v>
      </c>
      <c r="V114" s="29">
        <f t="shared" si="106"/>
        <v>0.47239909999999996</v>
      </c>
      <c r="W114" s="73">
        <f t="shared" si="106"/>
        <v>0.29759120000000006</v>
      </c>
      <c r="X114" s="29">
        <f t="shared" si="106"/>
        <v>0.586005</v>
      </c>
      <c r="Y114" s="29">
        <f t="shared" si="106"/>
        <v>0.38449339999999999</v>
      </c>
      <c r="Z114" s="29">
        <f t="shared" si="106"/>
        <v>0.27558460000000001</v>
      </c>
      <c r="AA114" s="73">
        <f t="shared" si="106"/>
        <v>0.18317120000000003</v>
      </c>
      <c r="AB114" s="29">
        <f t="shared" si="106"/>
        <v>0.62650989999999995</v>
      </c>
      <c r="AC114" s="29">
        <f t="shared" si="106"/>
        <v>0.56600600000000001</v>
      </c>
      <c r="AD114" s="29">
        <f t="shared" si="105"/>
        <v>0.53000219999999998</v>
      </c>
      <c r="AE114" s="73">
        <f t="shared" si="105"/>
        <v>0.35598200000000002</v>
      </c>
      <c r="AF114" s="29">
        <f t="shared" si="105"/>
        <v>0.70002599999999993</v>
      </c>
      <c r="AG114" s="29">
        <f t="shared" si="105"/>
        <v>0.75303219999999993</v>
      </c>
      <c r="AH114" s="30">
        <f t="shared" si="105"/>
        <v>0.57041199999999992</v>
      </c>
      <c r="AI114" s="89">
        <f t="shared" si="65"/>
        <v>0.5955207801236444</v>
      </c>
      <c r="AJ114" s="89">
        <f t="shared" si="66"/>
        <v>-0.6020980510440811</v>
      </c>
      <c r="AK114" s="5" t="s">
        <v>215</v>
      </c>
      <c r="AL114" s="5" t="s">
        <v>216</v>
      </c>
      <c r="AM114" s="57">
        <f t="shared" si="67"/>
        <v>2</v>
      </c>
      <c r="AN114" s="62" t="str">
        <f t="shared" si="68"/>
        <v>ЛИИ</v>
      </c>
      <c r="AO114" s="63">
        <f t="shared" si="69"/>
        <v>3.0449920633153482</v>
      </c>
      <c r="AP114" s="57" t="str">
        <f t="shared" si="70"/>
        <v>СЛИ</v>
      </c>
      <c r="AQ114" s="57" t="str">
        <f t="shared" si="71"/>
        <v/>
      </c>
      <c r="AR114" s="129">
        <f t="shared" si="72"/>
        <v>1.0058877000000004</v>
      </c>
      <c r="AS114" s="72">
        <f t="shared" si="73"/>
        <v>-4.0241699999999603E-2</v>
      </c>
      <c r="AT114" s="29">
        <f t="shared" si="74"/>
        <v>-1.7757342999999997</v>
      </c>
      <c r="AU114" s="29">
        <f t="shared" si="75"/>
        <v>-0.9830652999999997</v>
      </c>
      <c r="AV114" s="73">
        <f t="shared" si="76"/>
        <v>1.0672849000000002</v>
      </c>
      <c r="AW114" s="29">
        <f t="shared" si="77"/>
        <v>8.5376100000000066E-2</v>
      </c>
      <c r="AX114" s="74">
        <f t="shared" si="78"/>
        <v>4.7594299999999978E-2</v>
      </c>
      <c r="AY114" s="29">
        <f t="shared" si="79"/>
        <v>-0.4242640999999987</v>
      </c>
      <c r="AZ114" s="29">
        <f t="shared" si="80"/>
        <v>1.2472919</v>
      </c>
      <c r="BA114" s="29">
        <f t="shared" si="81"/>
        <v>0.29976610000000081</v>
      </c>
      <c r="BB114" s="73">
        <f t="shared" si="82"/>
        <v>0.15445209999999987</v>
      </c>
      <c r="BC114" s="29">
        <f t="shared" si="83"/>
        <v>0.19061450000000002</v>
      </c>
      <c r="BD114" s="74">
        <f t="shared" si="84"/>
        <v>-0.30120769999999997</v>
      </c>
      <c r="BE114" s="29">
        <f t="shared" si="85"/>
        <v>0.23627909999999963</v>
      </c>
      <c r="BF114" s="29">
        <f t="shared" si="86"/>
        <v>-2.2404100000000149E-2</v>
      </c>
      <c r="BG114" s="30">
        <f t="shared" si="87"/>
        <v>7.2239299999999784E-2</v>
      </c>
      <c r="BH114" s="29">
        <f t="shared" si="88"/>
        <v>1.1227939000000022</v>
      </c>
      <c r="BI114" s="29">
        <f t="shared" si="89"/>
        <v>-1.9713220999999996</v>
      </c>
      <c r="BJ114" s="29">
        <f t="shared" si="90"/>
        <v>-0.5232617000000005</v>
      </c>
      <c r="BK114" s="30">
        <f t="shared" si="91"/>
        <v>1.3717898999999978</v>
      </c>
      <c r="BL114" s="31">
        <f t="shared" si="92"/>
        <v>1.1989627000000009</v>
      </c>
      <c r="BM114" s="32">
        <f t="shared" si="93"/>
        <v>-2.6528367000000004</v>
      </c>
      <c r="BN114" s="32">
        <f t="shared" si="94"/>
        <v>-6.7970452999999988</v>
      </c>
      <c r="BO114" s="32">
        <f t="shared" si="95"/>
        <v>4.3186580999999995</v>
      </c>
      <c r="BP114" s="33">
        <f t="shared" si="96"/>
        <v>4.6476203000000043</v>
      </c>
      <c r="BQ114" s="32">
        <f t="shared" si="97"/>
        <v>3.7222196999999957</v>
      </c>
      <c r="BR114" s="32">
        <f t="shared" si="98"/>
        <v>0.78949549999999535</v>
      </c>
      <c r="BS114" s="34">
        <f t="shared" si="99"/>
        <v>-5.2270742999999973</v>
      </c>
      <c r="BT114" s="32">
        <f t="shared" si="100"/>
        <v>3.7606391000000023</v>
      </c>
      <c r="BU114" s="32">
        <f t="shared" si="101"/>
        <v>-1.5089427000000026</v>
      </c>
      <c r="BV114" s="32">
        <f t="shared" si="102"/>
        <v>1.6764766999999972</v>
      </c>
      <c r="BW114" s="35">
        <f t="shared" si="103"/>
        <v>4.0881000000021483E-3</v>
      </c>
      <c r="BX114" s="24"/>
    </row>
    <row r="115" spans="1:76" x14ac:dyDescent="0.3">
      <c r="A115" s="24">
        <v>1</v>
      </c>
      <c r="B115" s="69">
        <v>0.65</v>
      </c>
      <c r="C115" s="70">
        <v>0.74</v>
      </c>
      <c r="D115" s="70">
        <v>0.5</v>
      </c>
      <c r="E115" s="70">
        <v>0.45</v>
      </c>
      <c r="F115" s="69">
        <v>0.36</v>
      </c>
      <c r="G115" s="70">
        <v>0.46</v>
      </c>
      <c r="H115" s="70">
        <v>0.46</v>
      </c>
      <c r="I115" s="71">
        <v>0.4</v>
      </c>
      <c r="J115" s="70">
        <v>0.3</v>
      </c>
      <c r="K115" s="70">
        <v>0.47</v>
      </c>
      <c r="L115" s="70">
        <v>0.56000000000000005</v>
      </c>
      <c r="M115" s="70">
        <v>0.52</v>
      </c>
      <c r="N115" s="69">
        <v>0.48</v>
      </c>
      <c r="O115" s="70">
        <v>0.6</v>
      </c>
      <c r="P115" s="70">
        <v>0.6</v>
      </c>
      <c r="Q115" s="71">
        <v>0.49</v>
      </c>
      <c r="R115" s="57">
        <f t="shared" si="64"/>
        <v>2</v>
      </c>
      <c r="S115" s="72">
        <f t="shared" si="106"/>
        <v>0.65</v>
      </c>
      <c r="T115" s="29">
        <f t="shared" si="106"/>
        <v>0.72080239999999995</v>
      </c>
      <c r="U115" s="29">
        <f t="shared" si="106"/>
        <v>0.5</v>
      </c>
      <c r="V115" s="29">
        <f t="shared" si="106"/>
        <v>0.45399850000000003</v>
      </c>
      <c r="W115" s="73">
        <f t="shared" si="106"/>
        <v>0.37119439999999998</v>
      </c>
      <c r="X115" s="29">
        <f t="shared" si="106"/>
        <v>0.46559800000000001</v>
      </c>
      <c r="Y115" s="29">
        <f t="shared" si="106"/>
        <v>0.4579976</v>
      </c>
      <c r="Z115" s="29">
        <f t="shared" si="106"/>
        <v>0.39799300000000004</v>
      </c>
      <c r="AA115" s="73">
        <f t="shared" si="106"/>
        <v>0.32398399999999999</v>
      </c>
      <c r="AB115" s="29">
        <f t="shared" si="106"/>
        <v>0.46549729999999995</v>
      </c>
      <c r="AC115" s="29">
        <f t="shared" si="106"/>
        <v>0.56600600000000001</v>
      </c>
      <c r="AD115" s="29">
        <f t="shared" si="105"/>
        <v>0.53000219999999998</v>
      </c>
      <c r="AE115" s="73">
        <f t="shared" si="105"/>
        <v>0.48079759999999999</v>
      </c>
      <c r="AF115" s="29">
        <f t="shared" si="105"/>
        <v>0.60001300000000002</v>
      </c>
      <c r="AG115" s="29">
        <f t="shared" si="105"/>
        <v>0.61001399999999995</v>
      </c>
      <c r="AH115" s="30">
        <f t="shared" si="105"/>
        <v>0.49119849999999998</v>
      </c>
      <c r="AI115" s="89">
        <f t="shared" si="65"/>
        <v>0.69069051393827874</v>
      </c>
      <c r="AJ115" s="89">
        <f t="shared" si="66"/>
        <v>-0.44098882137866902</v>
      </c>
      <c r="AK115" s="5" t="s">
        <v>217</v>
      </c>
      <c r="AL115" s="5" t="s">
        <v>218</v>
      </c>
      <c r="AM115" s="57">
        <f t="shared" si="67"/>
        <v>2</v>
      </c>
      <c r="AN115" s="62" t="str">
        <f t="shared" si="68"/>
        <v>ЛИИ</v>
      </c>
      <c r="AO115" s="63">
        <f t="shared" si="69"/>
        <v>1.0856142056050366</v>
      </c>
      <c r="AP115" s="57" t="str">
        <f t="shared" si="70"/>
        <v>ИЛЭ</v>
      </c>
      <c r="AQ115" s="57" t="str">
        <f t="shared" si="71"/>
        <v/>
      </c>
      <c r="AR115" s="129">
        <f t="shared" si="72"/>
        <v>1.0040119999999997</v>
      </c>
      <c r="AS115" s="72">
        <f t="shared" si="73"/>
        <v>7.0676900000000042E-2</v>
      </c>
      <c r="AT115" s="29">
        <f t="shared" si="74"/>
        <v>-0.68676009999999976</v>
      </c>
      <c r="AU115" s="29">
        <f t="shared" si="75"/>
        <v>-0.16510930000000001</v>
      </c>
      <c r="AV115" s="73">
        <f t="shared" si="76"/>
        <v>0.72453450000000008</v>
      </c>
      <c r="AW115" s="29">
        <f t="shared" si="77"/>
        <v>0.72212710000000013</v>
      </c>
      <c r="AX115" s="74">
        <f t="shared" si="78"/>
        <v>0.1498771000000001</v>
      </c>
      <c r="AY115" s="29">
        <f t="shared" si="79"/>
        <v>-4.9928700000000159E-2</v>
      </c>
      <c r="AZ115" s="29">
        <f t="shared" si="80"/>
        <v>0.92855150000000031</v>
      </c>
      <c r="BA115" s="29">
        <f t="shared" si="81"/>
        <v>0.33548430000000051</v>
      </c>
      <c r="BB115" s="73">
        <f t="shared" si="82"/>
        <v>4.6709499999999959E-2</v>
      </c>
      <c r="BC115" s="29">
        <f t="shared" si="83"/>
        <v>0.11470769999999997</v>
      </c>
      <c r="BD115" s="74">
        <f t="shared" si="84"/>
        <v>-9.5511499999999749E-2</v>
      </c>
      <c r="BE115" s="29">
        <f t="shared" si="85"/>
        <v>0.14433590000000007</v>
      </c>
      <c r="BF115" s="29">
        <f t="shared" si="86"/>
        <v>-2.2909499999999805E-2</v>
      </c>
      <c r="BG115" s="30">
        <f t="shared" si="87"/>
        <v>9.8118100000000097E-2</v>
      </c>
      <c r="BH115" s="29">
        <f t="shared" si="88"/>
        <v>1.2141071000000005</v>
      </c>
      <c r="BI115" s="29">
        <f t="shared" si="89"/>
        <v>-1.3139645000000009</v>
      </c>
      <c r="BJ115" s="29">
        <f t="shared" si="90"/>
        <v>-0.54313849999999964</v>
      </c>
      <c r="BK115" s="30">
        <f t="shared" si="91"/>
        <v>0.64299589999999995</v>
      </c>
      <c r="BL115" s="31">
        <f t="shared" si="92"/>
        <v>4.1708433000000014</v>
      </c>
      <c r="BM115" s="32">
        <f t="shared" si="93"/>
        <v>-0.16829930000000082</v>
      </c>
      <c r="BN115" s="32">
        <f t="shared" si="94"/>
        <v>-5.7332283000000004</v>
      </c>
      <c r="BO115" s="32">
        <f t="shared" si="95"/>
        <v>1.0702471</v>
      </c>
      <c r="BP115" s="33">
        <f t="shared" si="96"/>
        <v>2.9463636999999996</v>
      </c>
      <c r="BQ115" s="32">
        <f t="shared" si="97"/>
        <v>1.7310619000000007</v>
      </c>
      <c r="BR115" s="32">
        <f t="shared" si="98"/>
        <v>-1.1012710999999995</v>
      </c>
      <c r="BS115" s="34">
        <f t="shared" si="99"/>
        <v>-2.9157173000000003</v>
      </c>
      <c r="BT115" s="32">
        <f t="shared" si="100"/>
        <v>2.3786305000000016</v>
      </c>
      <c r="BU115" s="32">
        <f t="shared" si="101"/>
        <v>-1.1491493000000008</v>
      </c>
      <c r="BV115" s="32">
        <f t="shared" si="102"/>
        <v>-0.53353790000000201</v>
      </c>
      <c r="BW115" s="35">
        <f t="shared" si="103"/>
        <v>-3.5506099999998542E-2</v>
      </c>
      <c r="BX115" s="24"/>
    </row>
    <row r="116" spans="1:76" x14ac:dyDescent="0.3">
      <c r="A116" s="24">
        <v>1</v>
      </c>
      <c r="B116" s="69">
        <v>0.42</v>
      </c>
      <c r="C116" s="70">
        <v>0.82</v>
      </c>
      <c r="D116" s="70">
        <v>0.47</v>
      </c>
      <c r="E116" s="70">
        <v>0.44</v>
      </c>
      <c r="F116" s="69">
        <v>0.35</v>
      </c>
      <c r="G116" s="70">
        <v>0.73</v>
      </c>
      <c r="H116" s="70">
        <v>0.33</v>
      </c>
      <c r="I116" s="71">
        <v>0.3</v>
      </c>
      <c r="J116" s="70">
        <v>0.14000000000000001</v>
      </c>
      <c r="K116" s="70">
        <v>0.68</v>
      </c>
      <c r="L116" s="70">
        <v>0.57999999999999996</v>
      </c>
      <c r="M116" s="70">
        <v>0.54</v>
      </c>
      <c r="N116" s="69">
        <v>0.26</v>
      </c>
      <c r="O116" s="70">
        <v>0.65</v>
      </c>
      <c r="P116" s="70">
        <v>0.72</v>
      </c>
      <c r="Q116" s="71">
        <v>0.65</v>
      </c>
      <c r="R116" s="57">
        <f t="shared" si="64"/>
        <v>2</v>
      </c>
      <c r="S116" s="72">
        <f t="shared" si="106"/>
        <v>0.42</v>
      </c>
      <c r="T116" s="29">
        <f t="shared" si="106"/>
        <v>0.79440319999999998</v>
      </c>
      <c r="U116" s="29">
        <f t="shared" si="106"/>
        <v>0.4690994</v>
      </c>
      <c r="V116" s="29">
        <f t="shared" si="106"/>
        <v>0.44479819999999998</v>
      </c>
      <c r="W116" s="73">
        <f t="shared" si="106"/>
        <v>0.36199399999999998</v>
      </c>
      <c r="X116" s="29">
        <f t="shared" si="106"/>
        <v>0.69781150000000003</v>
      </c>
      <c r="Y116" s="29">
        <f t="shared" si="106"/>
        <v>0.32148980000000005</v>
      </c>
      <c r="Z116" s="29">
        <f t="shared" si="106"/>
        <v>0.29598599999999997</v>
      </c>
      <c r="AA116" s="73">
        <f t="shared" si="106"/>
        <v>0.18317120000000003</v>
      </c>
      <c r="AB116" s="29">
        <f t="shared" si="106"/>
        <v>0.70701620000000009</v>
      </c>
      <c r="AC116" s="29">
        <f t="shared" si="106"/>
        <v>0.58800799999999998</v>
      </c>
      <c r="AD116" s="29">
        <f t="shared" si="105"/>
        <v>0.56000440000000007</v>
      </c>
      <c r="AE116" s="73">
        <f t="shared" si="105"/>
        <v>0.26957120000000001</v>
      </c>
      <c r="AF116" s="29">
        <f t="shared" si="105"/>
        <v>0.65001949999999997</v>
      </c>
      <c r="AG116" s="29">
        <f t="shared" si="105"/>
        <v>0.74203079999999999</v>
      </c>
      <c r="AH116" s="30">
        <f t="shared" si="105"/>
        <v>0.63202250000000004</v>
      </c>
      <c r="AI116" s="89">
        <f t="shared" si="65"/>
        <v>0.51370313316546412</v>
      </c>
      <c r="AJ116" s="89">
        <f t="shared" si="66"/>
        <v>-0.69031427781528043</v>
      </c>
      <c r="AK116" s="5" t="s">
        <v>219</v>
      </c>
      <c r="AL116" s="5" t="s">
        <v>220</v>
      </c>
      <c r="AM116" s="57">
        <f t="shared" si="67"/>
        <v>2</v>
      </c>
      <c r="AN116" s="62" t="str">
        <f t="shared" si="68"/>
        <v>ЛИИ</v>
      </c>
      <c r="AO116" s="63">
        <f t="shared" si="69"/>
        <v>3.5583458295168193</v>
      </c>
      <c r="AP116" s="57" t="str">
        <f t="shared" si="70"/>
        <v>СЛИ</v>
      </c>
      <c r="AQ116" s="57" t="str">
        <f t="shared" si="71"/>
        <v/>
      </c>
      <c r="AR116" s="129">
        <f t="shared" si="72"/>
        <v>1.0038928</v>
      </c>
      <c r="AS116" s="72">
        <f t="shared" si="73"/>
        <v>3.0547700000000177E-2</v>
      </c>
      <c r="AT116" s="29">
        <f t="shared" si="74"/>
        <v>-1.8023308999999998</v>
      </c>
      <c r="AU116" s="29">
        <f t="shared" si="75"/>
        <v>-1.4266971000000002</v>
      </c>
      <c r="AV116" s="73">
        <f t="shared" si="76"/>
        <v>1.4551228999999999</v>
      </c>
      <c r="AW116" s="29">
        <f t="shared" si="77"/>
        <v>-0.33846169999999998</v>
      </c>
      <c r="AX116" s="74">
        <f t="shared" si="78"/>
        <v>5.4813500000000404E-2</v>
      </c>
      <c r="AY116" s="29">
        <f t="shared" si="79"/>
        <v>-0.52626169999999928</v>
      </c>
      <c r="AZ116" s="29">
        <f t="shared" si="80"/>
        <v>0.70646369999999969</v>
      </c>
      <c r="BA116" s="29">
        <f t="shared" si="81"/>
        <v>0.19557529999999967</v>
      </c>
      <c r="BB116" s="73">
        <f t="shared" si="82"/>
        <v>0.10586570000000017</v>
      </c>
      <c r="BC116" s="29">
        <f t="shared" si="83"/>
        <v>0.1856131000000002</v>
      </c>
      <c r="BD116" s="74">
        <f t="shared" si="84"/>
        <v>-0.26518970000000008</v>
      </c>
      <c r="BE116" s="29">
        <f t="shared" si="85"/>
        <v>0.28227949999999991</v>
      </c>
      <c r="BF116" s="29">
        <f t="shared" si="86"/>
        <v>2.4008900000000222E-2</v>
      </c>
      <c r="BG116" s="30">
        <f t="shared" si="87"/>
        <v>-9.8775100000000005E-2</v>
      </c>
      <c r="BH116" s="29">
        <f t="shared" si="88"/>
        <v>0.37577730000000009</v>
      </c>
      <c r="BI116" s="29">
        <f t="shared" si="89"/>
        <v>-1.4283006999999985</v>
      </c>
      <c r="BJ116" s="29">
        <f t="shared" si="90"/>
        <v>1.5373299999999257E-2</v>
      </c>
      <c r="BK116" s="30">
        <f t="shared" si="91"/>
        <v>1.0371500999999994</v>
      </c>
      <c r="BL116" s="31">
        <f t="shared" si="92"/>
        <v>-2.0944743000000008</v>
      </c>
      <c r="BM116" s="32">
        <f t="shared" si="93"/>
        <v>-2.7896900999999996</v>
      </c>
      <c r="BN116" s="32">
        <f t="shared" si="94"/>
        <v>-4.3024862999999991</v>
      </c>
      <c r="BO116" s="32">
        <f t="shared" si="95"/>
        <v>3.4798622999999989</v>
      </c>
      <c r="BP116" s="33">
        <f t="shared" si="96"/>
        <v>6.046159300000002</v>
      </c>
      <c r="BQ116" s="32">
        <f t="shared" si="97"/>
        <v>5.5379722999999981</v>
      </c>
      <c r="BR116" s="32">
        <f t="shared" si="98"/>
        <v>0.47299209999999814</v>
      </c>
      <c r="BS116" s="34">
        <f t="shared" si="99"/>
        <v>-6.3503352999999976</v>
      </c>
      <c r="BT116" s="32">
        <f t="shared" si="100"/>
        <v>4.0107420999999999</v>
      </c>
      <c r="BU116" s="32">
        <f t="shared" si="101"/>
        <v>-0.82846689999999779</v>
      </c>
      <c r="BV116" s="32">
        <f t="shared" si="102"/>
        <v>2.5084092999999998</v>
      </c>
      <c r="BW116" s="35">
        <f t="shared" si="103"/>
        <v>1.6103899999997839E-2</v>
      </c>
      <c r="BX116" s="24"/>
    </row>
    <row r="117" spans="1:76" x14ac:dyDescent="0.3">
      <c r="A117" s="24">
        <v>1</v>
      </c>
      <c r="B117" s="69">
        <v>0.6</v>
      </c>
      <c r="C117" s="70">
        <v>0.81</v>
      </c>
      <c r="D117" s="70">
        <v>0.27</v>
      </c>
      <c r="E117" s="70">
        <v>0.26</v>
      </c>
      <c r="F117" s="69">
        <v>0.54</v>
      </c>
      <c r="G117" s="70">
        <v>0.75</v>
      </c>
      <c r="H117" s="70">
        <v>0.28999999999999998</v>
      </c>
      <c r="I117" s="71">
        <v>0.41</v>
      </c>
      <c r="J117" s="70">
        <v>0.26</v>
      </c>
      <c r="K117" s="70">
        <v>0.53</v>
      </c>
      <c r="L117" s="70">
        <v>0.71</v>
      </c>
      <c r="M117" s="70">
        <v>0.64</v>
      </c>
      <c r="N117" s="69">
        <v>0.23</v>
      </c>
      <c r="O117" s="70">
        <v>0.47</v>
      </c>
      <c r="P117" s="70">
        <v>0.61</v>
      </c>
      <c r="Q117" s="71">
        <v>0.61</v>
      </c>
      <c r="R117" s="57">
        <f t="shared" si="64"/>
        <v>2</v>
      </c>
      <c r="S117" s="72">
        <f t="shared" si="106"/>
        <v>0.6</v>
      </c>
      <c r="T117" s="29">
        <f t="shared" si="106"/>
        <v>0.78520310000000004</v>
      </c>
      <c r="U117" s="29">
        <f t="shared" si="106"/>
        <v>0.26309540000000003</v>
      </c>
      <c r="V117" s="29">
        <f t="shared" si="106"/>
        <v>0.27919280000000002</v>
      </c>
      <c r="W117" s="73">
        <f t="shared" si="106"/>
        <v>0.53680159999999999</v>
      </c>
      <c r="X117" s="29">
        <f t="shared" si="106"/>
        <v>0.71501250000000005</v>
      </c>
      <c r="Y117" s="29">
        <f t="shared" si="106"/>
        <v>0.27948739999999994</v>
      </c>
      <c r="Z117" s="29">
        <f t="shared" si="106"/>
        <v>0.40819369999999999</v>
      </c>
      <c r="AA117" s="73">
        <f t="shared" si="106"/>
        <v>0.2887808</v>
      </c>
      <c r="AB117" s="29">
        <f t="shared" si="106"/>
        <v>0.5345027</v>
      </c>
      <c r="AC117" s="29">
        <f t="shared" si="106"/>
        <v>0.73102099999999992</v>
      </c>
      <c r="AD117" s="29">
        <f t="shared" si="105"/>
        <v>0.71001540000000007</v>
      </c>
      <c r="AE117" s="73">
        <f t="shared" si="105"/>
        <v>0.24076759999999997</v>
      </c>
      <c r="AF117" s="29">
        <f t="shared" si="105"/>
        <v>0.46999609999999997</v>
      </c>
      <c r="AG117" s="29">
        <f t="shared" si="105"/>
        <v>0.6210154</v>
      </c>
      <c r="AH117" s="30">
        <f t="shared" si="105"/>
        <v>0.59681649999999997</v>
      </c>
      <c r="AI117" s="89">
        <f t="shared" si="65"/>
        <v>0.47860653805429582</v>
      </c>
      <c r="AJ117" s="89">
        <f t="shared" si="66"/>
        <v>-0.69999706566842967</v>
      </c>
      <c r="AK117" s="5" t="s">
        <v>221</v>
      </c>
      <c r="AL117" s="5" t="s">
        <v>222</v>
      </c>
      <c r="AM117" s="57">
        <f t="shared" si="67"/>
        <v>2</v>
      </c>
      <c r="AN117" s="62" t="str">
        <f t="shared" si="68"/>
        <v>ЛИИ</v>
      </c>
      <c r="AO117" s="63">
        <f t="shared" si="69"/>
        <v>3.5735738565872781</v>
      </c>
      <c r="AP117" s="57" t="str">
        <f t="shared" si="70"/>
        <v>ИЛИ</v>
      </c>
      <c r="AQ117" s="57" t="str">
        <f t="shared" si="71"/>
        <v>ЛСИ</v>
      </c>
      <c r="AR117" s="129">
        <f t="shared" si="72"/>
        <v>1.0019315000000004</v>
      </c>
      <c r="AS117" s="72">
        <f t="shared" si="73"/>
        <v>0.28222680000000033</v>
      </c>
      <c r="AT117" s="29">
        <f t="shared" si="74"/>
        <v>-0.73876520000000012</v>
      </c>
      <c r="AU117" s="29">
        <f t="shared" si="75"/>
        <v>-0.93796360000000023</v>
      </c>
      <c r="AV117" s="73">
        <f t="shared" si="76"/>
        <v>2.5318690000000008</v>
      </c>
      <c r="AW117" s="29">
        <f t="shared" si="77"/>
        <v>0.38946659999999977</v>
      </c>
      <c r="AX117" s="74">
        <f t="shared" si="78"/>
        <v>0.16809719999999984</v>
      </c>
      <c r="AY117" s="29">
        <f t="shared" si="79"/>
        <v>-0.32592899999999925</v>
      </c>
      <c r="AZ117" s="29">
        <f t="shared" si="80"/>
        <v>-0.34772819999999993</v>
      </c>
      <c r="BA117" s="29">
        <f t="shared" si="81"/>
        <v>0.32372040000000069</v>
      </c>
      <c r="BB117" s="73">
        <f t="shared" si="82"/>
        <v>-7.8471800000000091E-2</v>
      </c>
      <c r="BC117" s="29">
        <f t="shared" si="83"/>
        <v>0.12530340000000006</v>
      </c>
      <c r="BD117" s="74">
        <f t="shared" si="84"/>
        <v>8.5929999999999729E-2</v>
      </c>
      <c r="BE117" s="29">
        <f t="shared" si="85"/>
        <v>0.30154459999999961</v>
      </c>
      <c r="BF117" s="29">
        <f t="shared" si="86"/>
        <v>-0.10630100000000009</v>
      </c>
      <c r="BG117" s="30">
        <f t="shared" si="87"/>
        <v>-0.13290119999999989</v>
      </c>
      <c r="BH117" s="29">
        <f t="shared" si="88"/>
        <v>-0.34993679999999849</v>
      </c>
      <c r="BI117" s="29">
        <f t="shared" si="89"/>
        <v>-0.3019212</v>
      </c>
      <c r="BJ117" s="29">
        <f t="shared" si="90"/>
        <v>0.99737759999999986</v>
      </c>
      <c r="BK117" s="30">
        <f t="shared" si="91"/>
        <v>-0.34551960000000137</v>
      </c>
      <c r="BL117" s="31">
        <f t="shared" si="92"/>
        <v>-1.2692868000000006</v>
      </c>
      <c r="BM117" s="32">
        <f t="shared" si="93"/>
        <v>1.7301591999999988</v>
      </c>
      <c r="BN117" s="32">
        <f t="shared" si="94"/>
        <v>-1.5197171999999997</v>
      </c>
      <c r="BO117" s="32">
        <f t="shared" si="95"/>
        <v>-2.6930095999999999</v>
      </c>
      <c r="BP117" s="33">
        <f t="shared" si="96"/>
        <v>8.5767756000000066</v>
      </c>
      <c r="BQ117" s="32">
        <f t="shared" si="97"/>
        <v>8.4903656000000005</v>
      </c>
      <c r="BR117" s="32">
        <f t="shared" si="98"/>
        <v>-4.6588644000000041</v>
      </c>
      <c r="BS117" s="34">
        <f t="shared" si="99"/>
        <v>-8.6564224000000003</v>
      </c>
      <c r="BT117" s="32">
        <f t="shared" si="100"/>
        <v>3.4344084000000024</v>
      </c>
      <c r="BU117" s="32">
        <f t="shared" si="101"/>
        <v>-0.54989800000000288</v>
      </c>
      <c r="BV117" s="32">
        <f t="shared" si="102"/>
        <v>0.48350279999999912</v>
      </c>
      <c r="BW117" s="35">
        <f t="shared" si="103"/>
        <v>0.38384120000000232</v>
      </c>
      <c r="BX117" s="24"/>
    </row>
    <row r="118" spans="1:76" x14ac:dyDescent="0.3">
      <c r="A118" s="24">
        <v>1</v>
      </c>
      <c r="B118" s="69">
        <v>0.48</v>
      </c>
      <c r="C118" s="70">
        <v>0.8</v>
      </c>
      <c r="D118" s="70">
        <v>0.39</v>
      </c>
      <c r="E118" s="70">
        <v>0.33</v>
      </c>
      <c r="F118" s="69">
        <v>0.44</v>
      </c>
      <c r="G118" s="70">
        <v>0.74</v>
      </c>
      <c r="H118" s="70">
        <v>0.37</v>
      </c>
      <c r="I118" s="71">
        <v>0.37</v>
      </c>
      <c r="J118" s="70">
        <v>0.2</v>
      </c>
      <c r="K118" s="70">
        <v>0.62</v>
      </c>
      <c r="L118" s="70">
        <v>0.68</v>
      </c>
      <c r="M118" s="70">
        <v>0.55000000000000004</v>
      </c>
      <c r="N118" s="69">
        <v>0.24</v>
      </c>
      <c r="O118" s="70">
        <v>0.57999999999999996</v>
      </c>
      <c r="P118" s="70">
        <v>0.7</v>
      </c>
      <c r="Q118" s="71">
        <v>0.56999999999999995</v>
      </c>
      <c r="R118" s="57">
        <f t="shared" si="64"/>
        <v>2</v>
      </c>
      <c r="S118" s="72">
        <f t="shared" si="106"/>
        <v>0.48</v>
      </c>
      <c r="T118" s="29">
        <f t="shared" si="106"/>
        <v>0.776003</v>
      </c>
      <c r="U118" s="29">
        <f t="shared" si="106"/>
        <v>0.38669780000000004</v>
      </c>
      <c r="V118" s="29">
        <f t="shared" si="106"/>
        <v>0.34359490000000004</v>
      </c>
      <c r="W118" s="73">
        <f t="shared" si="106"/>
        <v>0.44479760000000002</v>
      </c>
      <c r="X118" s="29">
        <f t="shared" si="106"/>
        <v>0.70641200000000004</v>
      </c>
      <c r="Y118" s="29">
        <f t="shared" si="106"/>
        <v>0.36349219999999999</v>
      </c>
      <c r="Z118" s="29">
        <f t="shared" si="106"/>
        <v>0.36739089999999996</v>
      </c>
      <c r="AA118" s="73">
        <f t="shared" si="106"/>
        <v>0.23597600000000002</v>
      </c>
      <c r="AB118" s="29">
        <f t="shared" si="106"/>
        <v>0.63801079999999999</v>
      </c>
      <c r="AC118" s="29">
        <f t="shared" si="106"/>
        <v>0.69801800000000003</v>
      </c>
      <c r="AD118" s="29">
        <f t="shared" si="105"/>
        <v>0.57500550000000006</v>
      </c>
      <c r="AE118" s="73">
        <f t="shared" si="105"/>
        <v>0.2503688</v>
      </c>
      <c r="AF118" s="29">
        <f t="shared" si="105"/>
        <v>0.58001039999999993</v>
      </c>
      <c r="AG118" s="29">
        <f t="shared" si="105"/>
        <v>0.72002799999999989</v>
      </c>
      <c r="AH118" s="30">
        <f t="shared" si="105"/>
        <v>0.56161050000000001</v>
      </c>
      <c r="AI118" s="89">
        <f t="shared" si="65"/>
        <v>0.60236469402782011</v>
      </c>
      <c r="AJ118" s="89">
        <f t="shared" si="66"/>
        <v>-0.81242398948435324</v>
      </c>
      <c r="AK118" s="5" t="s">
        <v>223</v>
      </c>
      <c r="AL118" s="5" t="s">
        <v>205</v>
      </c>
      <c r="AM118" s="57">
        <f t="shared" si="67"/>
        <v>2</v>
      </c>
      <c r="AN118" s="62" t="str">
        <f t="shared" si="68"/>
        <v>ЛИИ</v>
      </c>
      <c r="AO118" s="63">
        <f t="shared" si="69"/>
        <v>2.9950257945945857</v>
      </c>
      <c r="AP118" s="57" t="str">
        <f t="shared" si="70"/>
        <v>СЛИ</v>
      </c>
      <c r="AQ118" s="57" t="str">
        <f t="shared" si="71"/>
        <v>ЛСИ</v>
      </c>
      <c r="AR118" s="129">
        <f t="shared" si="72"/>
        <v>0.99990300000000043</v>
      </c>
      <c r="AS118" s="72">
        <f t="shared" si="73"/>
        <v>9.5740799999999737E-2</v>
      </c>
      <c r="AT118" s="29">
        <f t="shared" si="74"/>
        <v>-1.609928</v>
      </c>
      <c r="AU118" s="29">
        <f t="shared" si="75"/>
        <v>-0.96865960000000007</v>
      </c>
      <c r="AV118" s="73">
        <f t="shared" si="76"/>
        <v>1.7963328000000001</v>
      </c>
      <c r="AW118" s="29">
        <f t="shared" si="77"/>
        <v>5.3161199999999909E-2</v>
      </c>
      <c r="AX118" s="74">
        <f t="shared" si="78"/>
        <v>0.1576063999999997</v>
      </c>
      <c r="AY118" s="29">
        <f t="shared" si="79"/>
        <v>-0.39063960000000031</v>
      </c>
      <c r="AZ118" s="29">
        <f t="shared" si="80"/>
        <v>6.9210400000000005E-2</v>
      </c>
      <c r="BA118" s="29">
        <f t="shared" si="81"/>
        <v>0.13919560000000053</v>
      </c>
      <c r="BB118" s="73">
        <f t="shared" si="82"/>
        <v>-6.816679999999975E-2</v>
      </c>
      <c r="BC118" s="29">
        <f t="shared" si="83"/>
        <v>0.12041119999999994</v>
      </c>
      <c r="BD118" s="74">
        <f t="shared" si="84"/>
        <v>-9.518519999999997E-2</v>
      </c>
      <c r="BE118" s="29">
        <f t="shared" si="85"/>
        <v>0.41628479999999968</v>
      </c>
      <c r="BF118" s="29">
        <f t="shared" si="86"/>
        <v>-4.4402000000000053E-2</v>
      </c>
      <c r="BG118" s="30">
        <f t="shared" si="87"/>
        <v>-0.11837840000000011</v>
      </c>
      <c r="BH118" s="29">
        <f t="shared" si="88"/>
        <v>-0.18223359999999977</v>
      </c>
      <c r="BI118" s="29">
        <f t="shared" si="89"/>
        <v>-0.59904560000000084</v>
      </c>
      <c r="BJ118" s="29">
        <f t="shared" si="90"/>
        <v>0.46062480000000083</v>
      </c>
      <c r="BK118" s="30">
        <f t="shared" si="91"/>
        <v>0.32065439999999978</v>
      </c>
      <c r="BL118" s="31">
        <f t="shared" si="92"/>
        <v>-2.1157320000000004</v>
      </c>
      <c r="BM118" s="32">
        <f t="shared" si="93"/>
        <v>0.49737999999999993</v>
      </c>
      <c r="BN118" s="32">
        <f t="shared" si="94"/>
        <v>-2.8499616000000003</v>
      </c>
      <c r="BO118" s="32">
        <f t="shared" si="95"/>
        <v>0.59367520000000051</v>
      </c>
      <c r="BP118" s="33">
        <f t="shared" si="96"/>
        <v>6.8914079999999984</v>
      </c>
      <c r="BQ118" s="32">
        <f t="shared" si="97"/>
        <v>5.8239080000000012</v>
      </c>
      <c r="BR118" s="32">
        <f t="shared" si="98"/>
        <v>-1.5427511999999992</v>
      </c>
      <c r="BS118" s="34">
        <f t="shared" si="99"/>
        <v>-7.2979263999999997</v>
      </c>
      <c r="BT118" s="32">
        <f t="shared" si="100"/>
        <v>3.5647344000000003</v>
      </c>
      <c r="BU118" s="32">
        <f t="shared" si="101"/>
        <v>-0.68177680000000218</v>
      </c>
      <c r="BV118" s="32">
        <f t="shared" si="102"/>
        <v>1.7839223999999991</v>
      </c>
      <c r="BW118" s="35">
        <f t="shared" si="103"/>
        <v>-0.79224159999999721</v>
      </c>
      <c r="BX118" s="24"/>
    </row>
    <row r="119" spans="1:76" x14ac:dyDescent="0.3">
      <c r="A119" s="24">
        <v>1</v>
      </c>
      <c r="B119" s="69">
        <v>0.64</v>
      </c>
      <c r="C119" s="70">
        <v>0.79</v>
      </c>
      <c r="D119" s="70">
        <v>0.5</v>
      </c>
      <c r="E119" s="70">
        <v>0.32</v>
      </c>
      <c r="F119" s="69">
        <v>0.36</v>
      </c>
      <c r="G119" s="70">
        <v>0.47</v>
      </c>
      <c r="H119" s="70">
        <v>0.54</v>
      </c>
      <c r="I119" s="71">
        <v>0.41</v>
      </c>
      <c r="J119" s="70">
        <v>0.27</v>
      </c>
      <c r="K119" s="70">
        <v>0.47</v>
      </c>
      <c r="L119" s="70">
        <v>0.69</v>
      </c>
      <c r="M119" s="70">
        <v>0.47</v>
      </c>
      <c r="N119" s="69">
        <v>0.44</v>
      </c>
      <c r="O119" s="70">
        <v>0.63</v>
      </c>
      <c r="P119" s="70">
        <v>0.65</v>
      </c>
      <c r="Q119" s="71">
        <v>0.37</v>
      </c>
      <c r="R119" s="57">
        <f t="shared" si="64"/>
        <v>2</v>
      </c>
      <c r="S119" s="72">
        <f t="shared" si="106"/>
        <v>0.64</v>
      </c>
      <c r="T119" s="29">
        <f t="shared" si="106"/>
        <v>0.76680290000000007</v>
      </c>
      <c r="U119" s="29">
        <f t="shared" si="106"/>
        <v>0.5</v>
      </c>
      <c r="V119" s="29">
        <f t="shared" si="106"/>
        <v>0.33439459999999999</v>
      </c>
      <c r="W119" s="73">
        <f t="shared" si="106"/>
        <v>0.37119439999999998</v>
      </c>
      <c r="X119" s="29">
        <f t="shared" si="106"/>
        <v>0.47419849999999997</v>
      </c>
      <c r="Y119" s="29">
        <f t="shared" si="106"/>
        <v>0.5420024</v>
      </c>
      <c r="Z119" s="29">
        <f t="shared" si="106"/>
        <v>0.40819369999999999</v>
      </c>
      <c r="AA119" s="73">
        <f t="shared" si="106"/>
        <v>0.2975816</v>
      </c>
      <c r="AB119" s="29">
        <f t="shared" si="106"/>
        <v>0.46549729999999995</v>
      </c>
      <c r="AC119" s="29">
        <f t="shared" si="106"/>
        <v>0.70901899999999995</v>
      </c>
      <c r="AD119" s="29">
        <f t="shared" si="105"/>
        <v>0.45499669999999998</v>
      </c>
      <c r="AE119" s="73">
        <f t="shared" si="105"/>
        <v>0.44239280000000003</v>
      </c>
      <c r="AF119" s="29">
        <f t="shared" si="105"/>
        <v>0.63001689999999999</v>
      </c>
      <c r="AG119" s="29">
        <f t="shared" si="105"/>
        <v>0.66502099999999997</v>
      </c>
      <c r="AH119" s="30">
        <f t="shared" si="105"/>
        <v>0.38558049999999999</v>
      </c>
      <c r="AI119" s="89">
        <f t="shared" si="65"/>
        <v>0.82045565311923208</v>
      </c>
      <c r="AJ119" s="89">
        <f t="shared" si="66"/>
        <v>-0.6224556632175926</v>
      </c>
      <c r="AK119" s="5" t="s">
        <v>224</v>
      </c>
      <c r="AL119" s="5" t="s">
        <v>225</v>
      </c>
      <c r="AM119" s="57">
        <f t="shared" si="67"/>
        <v>2</v>
      </c>
      <c r="AN119" s="62" t="str">
        <f t="shared" si="68"/>
        <v>ЛИИ</v>
      </c>
      <c r="AO119" s="63">
        <f t="shared" si="69"/>
        <v>1.9574057521707526</v>
      </c>
      <c r="AP119" s="57" t="str">
        <f t="shared" si="70"/>
        <v>ИЛИ</v>
      </c>
      <c r="AQ119" s="57" t="str">
        <f t="shared" si="71"/>
        <v/>
      </c>
      <c r="AR119" s="129">
        <f t="shared" si="72"/>
        <v>0.99793850000000051</v>
      </c>
      <c r="AS119" s="72">
        <f t="shared" si="73"/>
        <v>8.8476500000000291E-2</v>
      </c>
      <c r="AT119" s="29">
        <f t="shared" si="74"/>
        <v>-1.4182237</v>
      </c>
      <c r="AU119" s="29">
        <f t="shared" si="75"/>
        <v>0.24753010000000009</v>
      </c>
      <c r="AV119" s="73">
        <f t="shared" si="76"/>
        <v>0.84673370000000014</v>
      </c>
      <c r="AW119" s="29">
        <f t="shared" si="77"/>
        <v>1.0999565000000002</v>
      </c>
      <c r="AX119" s="74">
        <f t="shared" si="78"/>
        <v>0.25446650000000037</v>
      </c>
      <c r="AY119" s="29">
        <f t="shared" si="79"/>
        <v>-1.3319300000000256E-2</v>
      </c>
      <c r="AZ119" s="29">
        <f t="shared" si="80"/>
        <v>0.64152510000000018</v>
      </c>
      <c r="BA119" s="29">
        <f t="shared" si="81"/>
        <v>0.24969190000000041</v>
      </c>
      <c r="BB119" s="73">
        <f t="shared" si="82"/>
        <v>-0.10831590000000008</v>
      </c>
      <c r="BC119" s="29">
        <f t="shared" si="83"/>
        <v>1.3707699999999934E-2</v>
      </c>
      <c r="BD119" s="74">
        <f t="shared" si="84"/>
        <v>2.2880999999999596E-3</v>
      </c>
      <c r="BE119" s="29">
        <f t="shared" si="85"/>
        <v>0.35978149999999987</v>
      </c>
      <c r="BF119" s="29">
        <f t="shared" si="86"/>
        <v>-0.10072210000000004</v>
      </c>
      <c r="BG119" s="30">
        <f t="shared" si="87"/>
        <v>-1.0468900000000003E-2</v>
      </c>
      <c r="BH119" s="29">
        <f t="shared" si="88"/>
        <v>0.87789770000000034</v>
      </c>
      <c r="BI119" s="29">
        <f t="shared" si="89"/>
        <v>-0.90453630000000085</v>
      </c>
      <c r="BJ119" s="29">
        <f t="shared" si="90"/>
        <v>-0.37851389999999951</v>
      </c>
      <c r="BK119" s="30">
        <f t="shared" si="91"/>
        <v>0.40515250000000003</v>
      </c>
      <c r="BL119" s="31">
        <f t="shared" si="92"/>
        <v>4.1422277000000021</v>
      </c>
      <c r="BM119" s="32">
        <f t="shared" si="93"/>
        <v>2.9525714999999999</v>
      </c>
      <c r="BN119" s="32">
        <f t="shared" si="94"/>
        <v>-6.3066618999999999</v>
      </c>
      <c r="BO119" s="32">
        <f t="shared" si="95"/>
        <v>0.20198309999999964</v>
      </c>
      <c r="BP119" s="33">
        <f t="shared" si="96"/>
        <v>3.7594133000000007</v>
      </c>
      <c r="BQ119" s="32">
        <f t="shared" si="97"/>
        <v>0.8259287000000004</v>
      </c>
      <c r="BR119" s="32">
        <f t="shared" si="98"/>
        <v>-1.2410730999999995</v>
      </c>
      <c r="BS119" s="34">
        <f t="shared" si="99"/>
        <v>-4.3343893000000016</v>
      </c>
      <c r="BT119" s="32">
        <f t="shared" si="100"/>
        <v>2.7716453000000025</v>
      </c>
      <c r="BU119" s="32">
        <f t="shared" si="101"/>
        <v>-1.7399065000000005</v>
      </c>
      <c r="BV119" s="32">
        <f t="shared" si="102"/>
        <v>-0.25330510000000217</v>
      </c>
      <c r="BW119" s="35">
        <f t="shared" si="103"/>
        <v>-1.7685541000000002</v>
      </c>
      <c r="BX119" s="24"/>
    </row>
    <row r="120" spans="1:76" x14ac:dyDescent="0.3">
      <c r="A120" s="24">
        <v>1</v>
      </c>
      <c r="B120" s="69">
        <v>0.45</v>
      </c>
      <c r="C120" s="70">
        <v>0.8</v>
      </c>
      <c r="D120" s="70">
        <v>0.35</v>
      </c>
      <c r="E120" s="70">
        <v>0.35</v>
      </c>
      <c r="F120" s="69">
        <v>0.47</v>
      </c>
      <c r="G120" s="70">
        <v>0.76</v>
      </c>
      <c r="H120" s="70">
        <v>0.28999999999999998</v>
      </c>
      <c r="I120" s="71">
        <v>0.4</v>
      </c>
      <c r="J120" s="70">
        <v>0.19</v>
      </c>
      <c r="K120" s="70">
        <v>0.64</v>
      </c>
      <c r="L120" s="70">
        <v>0.69</v>
      </c>
      <c r="M120" s="70">
        <v>0.63</v>
      </c>
      <c r="N120" s="69">
        <v>0.19</v>
      </c>
      <c r="O120" s="70">
        <v>0.55000000000000004</v>
      </c>
      <c r="P120" s="70">
        <v>0.65</v>
      </c>
      <c r="Q120" s="71">
        <v>0.64</v>
      </c>
      <c r="R120" s="57">
        <f t="shared" si="64"/>
        <v>2</v>
      </c>
      <c r="S120" s="72">
        <f t="shared" si="106"/>
        <v>0.45</v>
      </c>
      <c r="T120" s="29">
        <f t="shared" si="106"/>
        <v>0.776003</v>
      </c>
      <c r="U120" s="29">
        <f t="shared" si="106"/>
        <v>0.345497</v>
      </c>
      <c r="V120" s="29">
        <f t="shared" si="106"/>
        <v>0.36199549999999997</v>
      </c>
      <c r="W120" s="73">
        <f t="shared" si="106"/>
        <v>0.47239879999999995</v>
      </c>
      <c r="X120" s="29">
        <f t="shared" si="106"/>
        <v>0.72361300000000006</v>
      </c>
      <c r="Y120" s="29">
        <f t="shared" si="106"/>
        <v>0.27948739999999994</v>
      </c>
      <c r="Z120" s="29">
        <f t="shared" si="106"/>
        <v>0.39799300000000004</v>
      </c>
      <c r="AA120" s="73">
        <f t="shared" si="106"/>
        <v>0.22717520000000002</v>
      </c>
      <c r="AB120" s="29">
        <f t="shared" si="106"/>
        <v>0.66101260000000006</v>
      </c>
      <c r="AC120" s="29">
        <f t="shared" si="106"/>
        <v>0.70901899999999995</v>
      </c>
      <c r="AD120" s="29">
        <f t="shared" si="105"/>
        <v>0.69501429999999997</v>
      </c>
      <c r="AE120" s="73">
        <f t="shared" si="105"/>
        <v>0.20236280000000001</v>
      </c>
      <c r="AF120" s="29">
        <f t="shared" si="105"/>
        <v>0.55000650000000006</v>
      </c>
      <c r="AG120" s="29">
        <f t="shared" si="105"/>
        <v>0.66502099999999997</v>
      </c>
      <c r="AH120" s="30">
        <f t="shared" si="105"/>
        <v>0.62322100000000002</v>
      </c>
      <c r="AI120" s="89">
        <f t="shared" si="65"/>
        <v>0.44741495603321169</v>
      </c>
      <c r="AJ120" s="89">
        <f t="shared" si="66"/>
        <v>-0.75037280732420675</v>
      </c>
      <c r="AK120" s="5" t="s">
        <v>226</v>
      </c>
      <c r="AL120" s="5" t="s">
        <v>114</v>
      </c>
      <c r="AM120" s="57">
        <f t="shared" si="67"/>
        <v>2</v>
      </c>
      <c r="AN120" s="62" t="str">
        <f t="shared" si="68"/>
        <v>ЛИИ</v>
      </c>
      <c r="AO120" s="63">
        <f t="shared" si="69"/>
        <v>3.6383326843405208</v>
      </c>
      <c r="AP120" s="57" t="str">
        <f t="shared" si="70"/>
        <v>ЛСИ</v>
      </c>
      <c r="AQ120" s="57" t="str">
        <f t="shared" si="71"/>
        <v>ИЛИ</v>
      </c>
      <c r="AR120" s="129">
        <f t="shared" si="72"/>
        <v>0.98556299999999974</v>
      </c>
      <c r="AS120" s="72">
        <f t="shared" si="73"/>
        <v>-1.4676299999999531E-2</v>
      </c>
      <c r="AT120" s="29">
        <f t="shared" si="74"/>
        <v>-1.2794989000000001</v>
      </c>
      <c r="AU120" s="29">
        <f t="shared" si="75"/>
        <v>-1.4378977000000002</v>
      </c>
      <c r="AV120" s="73">
        <f t="shared" si="76"/>
        <v>2.0887601</v>
      </c>
      <c r="AW120" s="29">
        <f t="shared" si="77"/>
        <v>-2.0048100000000013E-2</v>
      </c>
      <c r="AX120" s="74">
        <f t="shared" si="78"/>
        <v>2.0006300000000254E-2</v>
      </c>
      <c r="AY120" s="29">
        <f t="shared" si="79"/>
        <v>-0.52584470000000028</v>
      </c>
      <c r="AZ120" s="29">
        <f t="shared" si="80"/>
        <v>-0.1916064999999999</v>
      </c>
      <c r="BA120" s="29">
        <f t="shared" si="81"/>
        <v>0.31161309999999987</v>
      </c>
      <c r="BB120" s="73">
        <f t="shared" si="82"/>
        <v>1.3455100000000053E-2</v>
      </c>
      <c r="BC120" s="29">
        <f t="shared" si="83"/>
        <v>0.14120730000000015</v>
      </c>
      <c r="BD120" s="74">
        <f t="shared" si="84"/>
        <v>-8.6770699999999645E-2</v>
      </c>
      <c r="BE120" s="29">
        <f t="shared" si="85"/>
        <v>0.39507270000000005</v>
      </c>
      <c r="BF120" s="29">
        <f t="shared" si="86"/>
        <v>-0.11839749999999993</v>
      </c>
      <c r="BG120" s="30">
        <f t="shared" si="87"/>
        <v>-0.23519429999999997</v>
      </c>
      <c r="BH120" s="29">
        <f t="shared" si="88"/>
        <v>-0.40583810000000031</v>
      </c>
      <c r="BI120" s="29">
        <f t="shared" si="89"/>
        <v>-0.64585130000000024</v>
      </c>
      <c r="BJ120" s="29">
        <f t="shared" si="90"/>
        <v>1.0290642999999999</v>
      </c>
      <c r="BK120" s="30">
        <f t="shared" si="91"/>
        <v>2.2625100000000509E-2</v>
      </c>
      <c r="BL120" s="31">
        <f t="shared" si="92"/>
        <v>-3.3670366999999994</v>
      </c>
      <c r="BM120" s="32">
        <f t="shared" si="93"/>
        <v>0.37095269999999925</v>
      </c>
      <c r="BN120" s="32">
        <f t="shared" si="94"/>
        <v>-2.0971090999999999</v>
      </c>
      <c r="BO120" s="32">
        <f t="shared" si="95"/>
        <v>-0.6583977000000002</v>
      </c>
      <c r="BP120" s="33">
        <f t="shared" si="96"/>
        <v>7.3914664999999999</v>
      </c>
      <c r="BQ120" s="32">
        <f t="shared" si="97"/>
        <v>8.0168895000000013</v>
      </c>
      <c r="BR120" s="32">
        <f t="shared" si="98"/>
        <v>-1.9860258999999982</v>
      </c>
      <c r="BS120" s="34">
        <f t="shared" si="99"/>
        <v>-7.670739300000001</v>
      </c>
      <c r="BT120" s="32">
        <f t="shared" si="100"/>
        <v>3.697578500000001</v>
      </c>
      <c r="BU120" s="32">
        <f t="shared" si="101"/>
        <v>-0.70174529999999935</v>
      </c>
      <c r="BV120" s="32">
        <f t="shared" si="102"/>
        <v>1.7078621000000003</v>
      </c>
      <c r="BW120" s="35">
        <f t="shared" si="103"/>
        <v>1.0478954999999983</v>
      </c>
      <c r="BX120" s="24"/>
    </row>
    <row r="121" spans="1:76" x14ac:dyDescent="0.3">
      <c r="A121" s="24">
        <v>1</v>
      </c>
      <c r="B121" s="69">
        <v>0.48</v>
      </c>
      <c r="C121" s="70">
        <v>0.84</v>
      </c>
      <c r="D121" s="70">
        <v>0.54</v>
      </c>
      <c r="E121" s="70">
        <v>0.41</v>
      </c>
      <c r="F121" s="69">
        <v>0.27</v>
      </c>
      <c r="G121" s="70">
        <v>0.59</v>
      </c>
      <c r="H121" s="70">
        <v>0.44</v>
      </c>
      <c r="I121" s="71">
        <v>0.32</v>
      </c>
      <c r="J121" s="70">
        <v>0.13</v>
      </c>
      <c r="K121" s="70">
        <v>0.63</v>
      </c>
      <c r="L121" s="70">
        <v>0.61</v>
      </c>
      <c r="M121" s="70">
        <v>0.47</v>
      </c>
      <c r="N121" s="69">
        <v>0.33</v>
      </c>
      <c r="O121" s="70">
        <v>0.72</v>
      </c>
      <c r="P121" s="70">
        <v>0.75</v>
      </c>
      <c r="Q121" s="71">
        <v>0.53</v>
      </c>
      <c r="R121" s="57">
        <f t="shared" si="64"/>
        <v>2</v>
      </c>
      <c r="S121" s="72">
        <f t="shared" si="106"/>
        <v>0.48</v>
      </c>
      <c r="T121" s="29">
        <f t="shared" si="106"/>
        <v>0.81280339999999995</v>
      </c>
      <c r="U121" s="29">
        <f t="shared" si="106"/>
        <v>0.54120080000000004</v>
      </c>
      <c r="V121" s="29">
        <f t="shared" si="106"/>
        <v>0.41719729999999999</v>
      </c>
      <c r="W121" s="73">
        <f t="shared" si="106"/>
        <v>0.28839080000000006</v>
      </c>
      <c r="X121" s="29">
        <f t="shared" si="106"/>
        <v>0.57740449999999999</v>
      </c>
      <c r="Y121" s="29">
        <f t="shared" si="106"/>
        <v>0.43699640000000001</v>
      </c>
      <c r="Z121" s="29">
        <f t="shared" si="106"/>
        <v>0.31638739999999999</v>
      </c>
      <c r="AA121" s="73">
        <f t="shared" si="106"/>
        <v>0.17437040000000004</v>
      </c>
      <c r="AB121" s="29">
        <f t="shared" si="106"/>
        <v>0.64951170000000003</v>
      </c>
      <c r="AC121" s="29">
        <f t="shared" si="106"/>
        <v>0.62101099999999998</v>
      </c>
      <c r="AD121" s="29">
        <f t="shared" si="105"/>
        <v>0.45499669999999998</v>
      </c>
      <c r="AE121" s="73">
        <f t="shared" si="105"/>
        <v>0.33677960000000001</v>
      </c>
      <c r="AF121" s="29">
        <f t="shared" si="105"/>
        <v>0.72002860000000002</v>
      </c>
      <c r="AG121" s="29">
        <f t="shared" si="105"/>
        <v>0.77503499999999992</v>
      </c>
      <c r="AH121" s="30">
        <f t="shared" si="105"/>
        <v>0.52640450000000005</v>
      </c>
      <c r="AI121" s="89">
        <f t="shared" si="65"/>
        <v>0.67345817945054276</v>
      </c>
      <c r="AJ121" s="89">
        <f t="shared" si="66"/>
        <v>-0.68496067371770097</v>
      </c>
      <c r="AK121" s="5" t="s">
        <v>227</v>
      </c>
      <c r="AL121" s="5" t="s">
        <v>118</v>
      </c>
      <c r="AM121" s="57">
        <f t="shared" si="67"/>
        <v>2</v>
      </c>
      <c r="AN121" s="62" t="str">
        <f t="shared" si="68"/>
        <v>ЛИИ</v>
      </c>
      <c r="AO121" s="63">
        <f t="shared" si="69"/>
        <v>3.2711512064245696</v>
      </c>
      <c r="AP121" s="57" t="str">
        <f t="shared" si="70"/>
        <v>СЛИ</v>
      </c>
      <c r="AQ121" s="57" t="str">
        <f t="shared" si="71"/>
        <v/>
      </c>
      <c r="AR121" s="129">
        <f t="shared" si="72"/>
        <v>0.96387700000000009</v>
      </c>
      <c r="AS121" s="72">
        <f t="shared" si="73"/>
        <v>-4.9940099999999821E-2</v>
      </c>
      <c r="AT121" s="29">
        <f t="shared" si="74"/>
        <v>-2.1394647</v>
      </c>
      <c r="AU121" s="29">
        <f t="shared" si="75"/>
        <v>-0.82095009999999979</v>
      </c>
      <c r="AV121" s="73">
        <f t="shared" si="76"/>
        <v>0.94357369999999996</v>
      </c>
      <c r="AW121" s="29">
        <f t="shared" si="77"/>
        <v>0.22948809999999986</v>
      </c>
      <c r="AX121" s="74">
        <f t="shared" si="78"/>
        <v>0.21449949999999995</v>
      </c>
      <c r="AY121" s="29">
        <f t="shared" si="79"/>
        <v>-0.38775689999999996</v>
      </c>
      <c r="AZ121" s="29">
        <f t="shared" si="80"/>
        <v>1.0903802999999996</v>
      </c>
      <c r="BA121" s="29">
        <f t="shared" si="81"/>
        <v>0.17366449999999956</v>
      </c>
      <c r="BB121" s="73">
        <f t="shared" si="82"/>
        <v>6.6540900000000236E-2</v>
      </c>
      <c r="BC121" s="29">
        <f t="shared" si="83"/>
        <v>0.13411329999999977</v>
      </c>
      <c r="BD121" s="74">
        <f t="shared" si="84"/>
        <v>-0.21490369999999992</v>
      </c>
      <c r="BE121" s="29">
        <f t="shared" si="85"/>
        <v>0.40660549999999995</v>
      </c>
      <c r="BF121" s="29">
        <f t="shared" si="86"/>
        <v>-3.7908099999999778E-2</v>
      </c>
      <c r="BG121" s="30">
        <f t="shared" si="87"/>
        <v>-5.6460300000000241E-2</v>
      </c>
      <c r="BH121" s="29">
        <f t="shared" si="88"/>
        <v>0.87628789999999923</v>
      </c>
      <c r="BI121" s="29">
        <f t="shared" si="89"/>
        <v>-1.6518016999999992</v>
      </c>
      <c r="BJ121" s="29">
        <f t="shared" si="90"/>
        <v>-0.52895890000000012</v>
      </c>
      <c r="BK121" s="30">
        <f t="shared" si="91"/>
        <v>1.3044726999999998</v>
      </c>
      <c r="BL121" s="31">
        <f t="shared" si="92"/>
        <v>0.94925029999999866</v>
      </c>
      <c r="BM121" s="32">
        <f t="shared" si="93"/>
        <v>-1.2142218999999992</v>
      </c>
      <c r="BN121" s="32">
        <f t="shared" si="94"/>
        <v>-6.9699600999999989</v>
      </c>
      <c r="BO121" s="32">
        <f t="shared" si="95"/>
        <v>3.9511312999999997</v>
      </c>
      <c r="BP121" s="33">
        <f t="shared" si="96"/>
        <v>4.5779250999999999</v>
      </c>
      <c r="BQ121" s="32">
        <f t="shared" si="97"/>
        <v>2.7254172999999993</v>
      </c>
      <c r="BR121" s="32">
        <f t="shared" si="98"/>
        <v>1.2430243000000001</v>
      </c>
      <c r="BS121" s="34">
        <f t="shared" si="99"/>
        <v>-5.2625662999999996</v>
      </c>
      <c r="BT121" s="32">
        <f t="shared" si="100"/>
        <v>4.0749666999999983</v>
      </c>
      <c r="BU121" s="32">
        <f t="shared" si="101"/>
        <v>-1.1460694999999994</v>
      </c>
      <c r="BV121" s="32">
        <f t="shared" si="102"/>
        <v>1.7459827000000012</v>
      </c>
      <c r="BW121" s="35">
        <f t="shared" si="103"/>
        <v>-1.3910795000000018</v>
      </c>
      <c r="BX121" s="24"/>
    </row>
    <row r="122" spans="1:76" x14ac:dyDescent="0.3">
      <c r="A122" s="24">
        <v>1</v>
      </c>
      <c r="B122" s="69">
        <v>0.5</v>
      </c>
      <c r="C122" s="70">
        <v>0.81</v>
      </c>
      <c r="D122" s="70">
        <v>0.35</v>
      </c>
      <c r="E122" s="70">
        <v>0.34</v>
      </c>
      <c r="F122" s="69">
        <v>0.46</v>
      </c>
      <c r="G122" s="70">
        <v>0.78</v>
      </c>
      <c r="H122" s="70">
        <v>0.28999999999999998</v>
      </c>
      <c r="I122" s="71">
        <v>0.35</v>
      </c>
      <c r="J122" s="70">
        <v>0.19</v>
      </c>
      <c r="K122" s="70">
        <v>0.61</v>
      </c>
      <c r="L122" s="70">
        <v>0.62</v>
      </c>
      <c r="M122" s="70">
        <v>0.59</v>
      </c>
      <c r="N122" s="69">
        <v>0.23</v>
      </c>
      <c r="O122" s="70">
        <v>0.54</v>
      </c>
      <c r="P122" s="70">
        <v>0.68</v>
      </c>
      <c r="Q122" s="71">
        <v>0.69</v>
      </c>
      <c r="R122" s="57">
        <f t="shared" si="64"/>
        <v>2</v>
      </c>
      <c r="S122" s="72">
        <f t="shared" si="106"/>
        <v>0.5</v>
      </c>
      <c r="T122" s="29">
        <f t="shared" si="106"/>
        <v>0.78520310000000004</v>
      </c>
      <c r="U122" s="29">
        <f t="shared" si="106"/>
        <v>0.345497</v>
      </c>
      <c r="V122" s="29">
        <f t="shared" si="106"/>
        <v>0.35279520000000003</v>
      </c>
      <c r="W122" s="73">
        <f t="shared" si="106"/>
        <v>0.46319840000000001</v>
      </c>
      <c r="X122" s="29">
        <f t="shared" si="106"/>
        <v>0.74081400000000008</v>
      </c>
      <c r="Y122" s="29">
        <f t="shared" si="106"/>
        <v>0.27948739999999994</v>
      </c>
      <c r="Z122" s="29">
        <f t="shared" si="106"/>
        <v>0.34698949999999995</v>
      </c>
      <c r="AA122" s="73">
        <f t="shared" si="106"/>
        <v>0.22717520000000002</v>
      </c>
      <c r="AB122" s="29">
        <f t="shared" si="106"/>
        <v>0.62650989999999995</v>
      </c>
      <c r="AC122" s="29">
        <f t="shared" si="106"/>
        <v>0.63201200000000002</v>
      </c>
      <c r="AD122" s="29">
        <f t="shared" si="105"/>
        <v>0.63500990000000002</v>
      </c>
      <c r="AE122" s="73">
        <f t="shared" si="105"/>
        <v>0.24076759999999997</v>
      </c>
      <c r="AF122" s="29">
        <f t="shared" si="105"/>
        <v>0.54000520000000007</v>
      </c>
      <c r="AG122" s="29">
        <f t="shared" si="105"/>
        <v>0.69802520000000001</v>
      </c>
      <c r="AH122" s="30">
        <f t="shared" si="105"/>
        <v>0.6672285</v>
      </c>
      <c r="AI122" s="89">
        <f t="shared" si="65"/>
        <v>0.49424667062273486</v>
      </c>
      <c r="AJ122" s="89">
        <f t="shared" si="66"/>
        <v>-0.73100478083675624</v>
      </c>
      <c r="AK122" s="5" t="s">
        <v>228</v>
      </c>
      <c r="AL122" s="5" t="s">
        <v>119</v>
      </c>
      <c r="AM122" s="57">
        <f t="shared" si="67"/>
        <v>2</v>
      </c>
      <c r="AN122" s="62" t="str">
        <f t="shared" si="68"/>
        <v>ЛИИ</v>
      </c>
      <c r="AO122" s="63">
        <f t="shared" si="69"/>
        <v>3.4662130481276301</v>
      </c>
      <c r="AP122" s="57" t="str">
        <f t="shared" si="70"/>
        <v>ЛСИ</v>
      </c>
      <c r="AQ122" s="57" t="str">
        <f t="shared" si="71"/>
        <v/>
      </c>
      <c r="AR122" s="129">
        <f t="shared" si="72"/>
        <v>0.96275949999999988</v>
      </c>
      <c r="AS122" s="72">
        <f t="shared" si="73"/>
        <v>0.16662869999999996</v>
      </c>
      <c r="AT122" s="29">
        <f t="shared" si="74"/>
        <v>-1.2143895</v>
      </c>
      <c r="AU122" s="29">
        <f t="shared" si="75"/>
        <v>-1.3083925000000003</v>
      </c>
      <c r="AV122" s="73">
        <f t="shared" si="76"/>
        <v>2.1622641000000007</v>
      </c>
      <c r="AW122" s="29">
        <f t="shared" si="77"/>
        <v>-0.16176870000000032</v>
      </c>
      <c r="AX122" s="74">
        <f t="shared" si="78"/>
        <v>0.18051949999999972</v>
      </c>
      <c r="AY122" s="29">
        <f t="shared" si="79"/>
        <v>-0.4527488999999999</v>
      </c>
      <c r="AZ122" s="29">
        <f t="shared" si="80"/>
        <v>0.17832549999999991</v>
      </c>
      <c r="BA122" s="29">
        <f t="shared" si="81"/>
        <v>0.12768650000000004</v>
      </c>
      <c r="BB122" s="73">
        <f t="shared" si="82"/>
        <v>3.3154499999999865E-2</v>
      </c>
      <c r="BC122" s="29">
        <f t="shared" si="83"/>
        <v>0.18650809999999984</v>
      </c>
      <c r="BD122" s="74">
        <f t="shared" si="84"/>
        <v>-8.1275299999999828E-2</v>
      </c>
      <c r="BE122" s="29">
        <f t="shared" si="85"/>
        <v>0.23835269999999997</v>
      </c>
      <c r="BF122" s="29">
        <f t="shared" si="86"/>
        <v>-1.4889000000001262E-3</v>
      </c>
      <c r="BG122" s="30">
        <f t="shared" si="87"/>
        <v>-0.13409389999999966</v>
      </c>
      <c r="BH122" s="29">
        <f t="shared" si="88"/>
        <v>-0.14673689999999995</v>
      </c>
      <c r="BI122" s="29">
        <f t="shared" si="89"/>
        <v>-0.75876089999999985</v>
      </c>
      <c r="BJ122" s="29">
        <f t="shared" si="90"/>
        <v>0.40210990000000002</v>
      </c>
      <c r="BK122" s="30">
        <f t="shared" si="91"/>
        <v>0.50338789999999978</v>
      </c>
      <c r="BL122" s="31">
        <f t="shared" si="92"/>
        <v>-2.3064829000000016</v>
      </c>
      <c r="BM122" s="32">
        <f t="shared" si="93"/>
        <v>-1.2809143000000009</v>
      </c>
      <c r="BN122" s="32">
        <f t="shared" si="94"/>
        <v>-2.4058236999999991</v>
      </c>
      <c r="BO122" s="32">
        <f t="shared" si="95"/>
        <v>0.75965090000000024</v>
      </c>
      <c r="BP122" s="33">
        <f t="shared" si="96"/>
        <v>7.8179563000000032</v>
      </c>
      <c r="BQ122" s="32">
        <f t="shared" si="97"/>
        <v>7.7724133000000011</v>
      </c>
      <c r="BR122" s="32">
        <f t="shared" si="98"/>
        <v>-2.4391349000000018</v>
      </c>
      <c r="BS122" s="34">
        <f t="shared" si="99"/>
        <v>-7.9176647000000013</v>
      </c>
      <c r="BT122" s="32">
        <f t="shared" si="100"/>
        <v>3.6140286999999995</v>
      </c>
      <c r="BU122" s="32">
        <f t="shared" si="101"/>
        <v>8.5873299999999375E-2</v>
      </c>
      <c r="BV122" s="32">
        <f t="shared" si="102"/>
        <v>1.764792700000001</v>
      </c>
      <c r="BW122" s="35">
        <f t="shared" si="103"/>
        <v>-0.23112469999999874</v>
      </c>
      <c r="BX122" s="24"/>
    </row>
    <row r="123" spans="1:76" x14ac:dyDescent="0.3">
      <c r="A123" s="24">
        <v>1</v>
      </c>
      <c r="B123" s="69">
        <v>0.56999999999999995</v>
      </c>
      <c r="C123" s="70">
        <v>0.82</v>
      </c>
      <c r="D123" s="70">
        <v>0.56999999999999995</v>
      </c>
      <c r="E123" s="70">
        <v>0.35</v>
      </c>
      <c r="F123" s="69">
        <v>0.28000000000000003</v>
      </c>
      <c r="G123" s="70">
        <v>0.49</v>
      </c>
      <c r="H123" s="70">
        <v>0.56000000000000005</v>
      </c>
      <c r="I123" s="71">
        <v>0.37</v>
      </c>
      <c r="J123" s="70">
        <v>0.2</v>
      </c>
      <c r="K123" s="70">
        <v>0.56000000000000005</v>
      </c>
      <c r="L123" s="70">
        <v>0.66</v>
      </c>
      <c r="M123" s="70">
        <v>0.37</v>
      </c>
      <c r="N123" s="69">
        <v>0.43</v>
      </c>
      <c r="O123" s="70">
        <v>0.71</v>
      </c>
      <c r="P123" s="70">
        <v>0.73</v>
      </c>
      <c r="Q123" s="71">
        <v>0.4</v>
      </c>
      <c r="R123" s="57">
        <f t="shared" si="64"/>
        <v>2</v>
      </c>
      <c r="S123" s="72">
        <f t="shared" si="106"/>
        <v>0.56999999999999995</v>
      </c>
      <c r="T123" s="29">
        <f t="shared" si="106"/>
        <v>0.79440319999999998</v>
      </c>
      <c r="U123" s="29">
        <f t="shared" si="106"/>
        <v>0.57210139999999998</v>
      </c>
      <c r="V123" s="29">
        <f t="shared" si="106"/>
        <v>0.36199549999999997</v>
      </c>
      <c r="W123" s="73">
        <f t="shared" si="106"/>
        <v>0.29759120000000006</v>
      </c>
      <c r="X123" s="29">
        <f t="shared" si="106"/>
        <v>0.49139949999999999</v>
      </c>
      <c r="Y123" s="29">
        <f t="shared" si="106"/>
        <v>0.56300360000000005</v>
      </c>
      <c r="Z123" s="29">
        <f t="shared" si="106"/>
        <v>0.36739089999999996</v>
      </c>
      <c r="AA123" s="73">
        <f t="shared" si="106"/>
        <v>0.23597600000000002</v>
      </c>
      <c r="AB123" s="29">
        <f t="shared" si="106"/>
        <v>0.56900540000000011</v>
      </c>
      <c r="AC123" s="29">
        <f t="shared" si="106"/>
        <v>0.67601600000000006</v>
      </c>
      <c r="AD123" s="29">
        <f t="shared" si="105"/>
        <v>0.30498570000000003</v>
      </c>
      <c r="AE123" s="73">
        <f t="shared" si="105"/>
        <v>0.4327916</v>
      </c>
      <c r="AF123" s="29">
        <f t="shared" si="105"/>
        <v>0.71002729999999992</v>
      </c>
      <c r="AG123" s="29">
        <f t="shared" si="105"/>
        <v>0.75303219999999993</v>
      </c>
      <c r="AH123" s="30">
        <f t="shared" si="105"/>
        <v>0.41198500000000005</v>
      </c>
      <c r="AI123" s="89">
        <f t="shared" si="65"/>
        <v>0.79905104261376914</v>
      </c>
      <c r="AJ123" s="89">
        <f t="shared" si="66"/>
        <v>-0.61326604442306665</v>
      </c>
      <c r="AK123" s="5" t="s">
        <v>229</v>
      </c>
      <c r="AL123" s="5" t="s">
        <v>77</v>
      </c>
      <c r="AM123" s="57">
        <f t="shared" si="67"/>
        <v>2</v>
      </c>
      <c r="AN123" s="62" t="str">
        <f t="shared" si="68"/>
        <v>ЛИИ</v>
      </c>
      <c r="AO123" s="63">
        <f t="shared" si="69"/>
        <v>2.9434543003448965</v>
      </c>
      <c r="AP123" s="57" t="str">
        <f t="shared" si="70"/>
        <v>СЛИ</v>
      </c>
      <c r="AQ123" s="57" t="str">
        <f t="shared" si="71"/>
        <v/>
      </c>
      <c r="AR123" s="129">
        <f t="shared" si="72"/>
        <v>0.95988720000000016</v>
      </c>
      <c r="AS123" s="72">
        <f t="shared" si="73"/>
        <v>9.0683900000000039E-2</v>
      </c>
      <c r="AT123" s="29">
        <f t="shared" si="74"/>
        <v>-2.1462726999999999</v>
      </c>
      <c r="AU123" s="29">
        <f t="shared" si="75"/>
        <v>8.9319499999999996E-2</v>
      </c>
      <c r="AV123" s="73">
        <f t="shared" si="76"/>
        <v>0.48712110000000008</v>
      </c>
      <c r="AW123" s="29">
        <f t="shared" si="77"/>
        <v>0.72553210000000012</v>
      </c>
      <c r="AX123" s="74">
        <f t="shared" si="78"/>
        <v>0.41788810000000021</v>
      </c>
      <c r="AY123" s="29">
        <f t="shared" si="79"/>
        <v>-7.5933899999999555E-2</v>
      </c>
      <c r="AZ123" s="29">
        <f t="shared" si="80"/>
        <v>1.1009678999999997</v>
      </c>
      <c r="BA123" s="29">
        <f t="shared" si="81"/>
        <v>5.7261900000000199E-2</v>
      </c>
      <c r="BB123" s="73">
        <f t="shared" si="82"/>
        <v>-0.11430529999999983</v>
      </c>
      <c r="BC123" s="29">
        <f t="shared" si="83"/>
        <v>9.7088999999998538E-3</v>
      </c>
      <c r="BD123" s="74">
        <f t="shared" si="84"/>
        <v>-4.191230000000018E-2</v>
      </c>
      <c r="BE123" s="29">
        <f t="shared" si="85"/>
        <v>0.49841249999999981</v>
      </c>
      <c r="BF123" s="29">
        <f t="shared" si="86"/>
        <v>4.0688700000000355E-2</v>
      </c>
      <c r="BG123" s="30">
        <f t="shared" si="87"/>
        <v>-0.13086490000000051</v>
      </c>
      <c r="BH123" s="29">
        <f t="shared" si="88"/>
        <v>1.0822959000000005</v>
      </c>
      <c r="BI123" s="29">
        <f t="shared" si="89"/>
        <v>-1.2341636999999994</v>
      </c>
      <c r="BJ123" s="29">
        <f t="shared" si="90"/>
        <v>-0.96777210000000002</v>
      </c>
      <c r="BK123" s="30">
        <f t="shared" si="91"/>
        <v>1.1196398999999988</v>
      </c>
      <c r="BL123" s="31">
        <f t="shared" si="92"/>
        <v>3.5132307000000003</v>
      </c>
      <c r="BM123" s="32">
        <f t="shared" si="93"/>
        <v>1.0186009000000011</v>
      </c>
      <c r="BN123" s="32">
        <f t="shared" si="94"/>
        <v>-7.4457692999999994</v>
      </c>
      <c r="BO123" s="32">
        <f t="shared" si="95"/>
        <v>3.2712156999999982</v>
      </c>
      <c r="BP123" s="33">
        <f t="shared" si="96"/>
        <v>3.3811987000000014</v>
      </c>
      <c r="BQ123" s="32">
        <f t="shared" si="97"/>
        <v>-0.63711110000000093</v>
      </c>
      <c r="BR123" s="32">
        <f t="shared" si="98"/>
        <v>0.91407549999999849</v>
      </c>
      <c r="BS123" s="34">
        <f t="shared" si="99"/>
        <v>-4.0154410999999985</v>
      </c>
      <c r="BT123" s="32">
        <f t="shared" si="100"/>
        <v>3.5730871000000013</v>
      </c>
      <c r="BU123" s="32">
        <f t="shared" si="101"/>
        <v>-1.2443975</v>
      </c>
      <c r="BV123" s="32">
        <f t="shared" si="102"/>
        <v>0.72218709999999864</v>
      </c>
      <c r="BW123" s="35">
        <f t="shared" si="103"/>
        <v>-3.4081546999999999</v>
      </c>
      <c r="BX123" s="24"/>
    </row>
    <row r="124" spans="1:76" x14ac:dyDescent="0.3">
      <c r="A124" s="24">
        <v>1</v>
      </c>
      <c r="B124" s="69">
        <v>0.5</v>
      </c>
      <c r="C124" s="70">
        <v>0.79</v>
      </c>
      <c r="D124" s="70">
        <v>0.57999999999999996</v>
      </c>
      <c r="E124" s="70">
        <v>0.51</v>
      </c>
      <c r="F124" s="69">
        <v>0.26</v>
      </c>
      <c r="G124" s="70">
        <v>0.54</v>
      </c>
      <c r="H124" s="70">
        <v>0.45</v>
      </c>
      <c r="I124" s="71">
        <v>0.28999999999999998</v>
      </c>
      <c r="J124" s="70">
        <v>0.17</v>
      </c>
      <c r="K124" s="70">
        <v>0.57999999999999996</v>
      </c>
      <c r="L124" s="70">
        <v>0.53</v>
      </c>
      <c r="M124" s="70">
        <v>0.51</v>
      </c>
      <c r="N124" s="69">
        <v>0.41</v>
      </c>
      <c r="O124" s="70">
        <v>0.71</v>
      </c>
      <c r="P124" s="70">
        <v>0.7</v>
      </c>
      <c r="Q124" s="71">
        <v>0.54</v>
      </c>
      <c r="R124" s="57">
        <f t="shared" si="64"/>
        <v>2</v>
      </c>
      <c r="S124" s="72">
        <f t="shared" si="106"/>
        <v>0.5</v>
      </c>
      <c r="T124" s="29">
        <f t="shared" si="106"/>
        <v>0.76680290000000007</v>
      </c>
      <c r="U124" s="29">
        <f t="shared" si="106"/>
        <v>0.58240159999999996</v>
      </c>
      <c r="V124" s="29">
        <f t="shared" si="106"/>
        <v>0.50920030000000005</v>
      </c>
      <c r="W124" s="73">
        <f t="shared" si="106"/>
        <v>0.27919040000000001</v>
      </c>
      <c r="X124" s="29">
        <f t="shared" si="106"/>
        <v>0.53440200000000004</v>
      </c>
      <c r="Y124" s="29">
        <f t="shared" si="106"/>
        <v>0.44749700000000003</v>
      </c>
      <c r="Z124" s="29">
        <f t="shared" si="106"/>
        <v>0.28578529999999996</v>
      </c>
      <c r="AA124" s="73">
        <f t="shared" si="106"/>
        <v>0.20957360000000003</v>
      </c>
      <c r="AB124" s="29">
        <f t="shared" si="106"/>
        <v>0.59200719999999996</v>
      </c>
      <c r="AC124" s="29">
        <f t="shared" si="106"/>
        <v>0.533003</v>
      </c>
      <c r="AD124" s="29">
        <f t="shared" si="105"/>
        <v>0.51500109999999999</v>
      </c>
      <c r="AE124" s="73">
        <f t="shared" si="105"/>
        <v>0.41358919999999999</v>
      </c>
      <c r="AF124" s="29">
        <f t="shared" si="105"/>
        <v>0.71002729999999992</v>
      </c>
      <c r="AG124" s="29">
        <f t="shared" si="105"/>
        <v>0.72002799999999989</v>
      </c>
      <c r="AH124" s="30">
        <f t="shared" si="105"/>
        <v>0.53520600000000007</v>
      </c>
      <c r="AI124" s="89">
        <f t="shared" si="65"/>
        <v>0.57851172027807107</v>
      </c>
      <c r="AJ124" s="89">
        <f t="shared" si="66"/>
        <v>-0.50720158051992403</v>
      </c>
      <c r="AK124" s="5" t="s">
        <v>230</v>
      </c>
      <c r="AL124" s="5" t="s">
        <v>231</v>
      </c>
      <c r="AM124" s="57">
        <f t="shared" si="67"/>
        <v>2</v>
      </c>
      <c r="AN124" s="62" t="str">
        <f t="shared" si="68"/>
        <v>ЛИИ</v>
      </c>
      <c r="AO124" s="63">
        <f t="shared" si="69"/>
        <v>2.4725532183874974</v>
      </c>
      <c r="AP124" s="57" t="str">
        <f t="shared" si="70"/>
        <v>СЛИ</v>
      </c>
      <c r="AQ124" s="57" t="str">
        <f t="shared" si="71"/>
        <v>ЭИИ</v>
      </c>
      <c r="AR124" s="129">
        <f t="shared" si="72"/>
        <v>0.95390250000000076</v>
      </c>
      <c r="AS124" s="72">
        <f t="shared" si="73"/>
        <v>-0.12252970000000007</v>
      </c>
      <c r="AT124" s="29">
        <f t="shared" si="74"/>
        <v>-1.6386230999999998</v>
      </c>
      <c r="AU124" s="29">
        <f t="shared" si="75"/>
        <v>-0.76314930000000014</v>
      </c>
      <c r="AV124" s="73">
        <f t="shared" si="76"/>
        <v>0.63355190000000017</v>
      </c>
      <c r="AW124" s="29">
        <f t="shared" si="77"/>
        <v>0.20969670000000007</v>
      </c>
      <c r="AX124" s="74">
        <f t="shared" si="78"/>
        <v>-1.9914900000000069E-2</v>
      </c>
      <c r="AY124" s="29">
        <f t="shared" si="79"/>
        <v>-0.32315589999999972</v>
      </c>
      <c r="AZ124" s="29">
        <f t="shared" si="80"/>
        <v>1.3407956999999997</v>
      </c>
      <c r="BA124" s="29">
        <f t="shared" si="81"/>
        <v>0.2822644999999997</v>
      </c>
      <c r="BB124" s="73">
        <f t="shared" si="82"/>
        <v>0.1889462999999999</v>
      </c>
      <c r="BC124" s="29">
        <f t="shared" si="83"/>
        <v>0.15271389999999962</v>
      </c>
      <c r="BD124" s="74">
        <f t="shared" si="84"/>
        <v>-0.35291729999999999</v>
      </c>
      <c r="BE124" s="29">
        <f t="shared" si="85"/>
        <v>0.12476809999999949</v>
      </c>
      <c r="BF124" s="29">
        <f t="shared" si="86"/>
        <v>-3.9054999999996731E-3</v>
      </c>
      <c r="BG124" s="30">
        <f t="shared" si="87"/>
        <v>0.15774369999999993</v>
      </c>
      <c r="BH124" s="29">
        <f t="shared" si="88"/>
        <v>1.2999042999999997</v>
      </c>
      <c r="BI124" s="29">
        <f t="shared" si="89"/>
        <v>-1.9462160999999991</v>
      </c>
      <c r="BJ124" s="29">
        <f t="shared" si="90"/>
        <v>-0.73537530000000029</v>
      </c>
      <c r="BK124" s="30">
        <f t="shared" si="91"/>
        <v>1.3816870999999997</v>
      </c>
      <c r="BL124" s="31">
        <f t="shared" si="92"/>
        <v>2.1271750999999992</v>
      </c>
      <c r="BM124" s="32">
        <f t="shared" si="93"/>
        <v>-2.3952934999999989</v>
      </c>
      <c r="BN124" s="32">
        <f t="shared" si="94"/>
        <v>-7.1757793000000003</v>
      </c>
      <c r="BO124" s="32">
        <f t="shared" si="95"/>
        <v>4.3913004999999981</v>
      </c>
      <c r="BP124" s="33">
        <f t="shared" si="96"/>
        <v>3.2104307000000012</v>
      </c>
      <c r="BQ124" s="32">
        <f t="shared" si="97"/>
        <v>2.1171793000000005</v>
      </c>
      <c r="BR124" s="32">
        <f t="shared" si="98"/>
        <v>1.3480546999999987</v>
      </c>
      <c r="BS124" s="34">
        <f t="shared" si="99"/>
        <v>-3.6230674999999994</v>
      </c>
      <c r="BT124" s="32">
        <f t="shared" si="100"/>
        <v>3.0662914999999988</v>
      </c>
      <c r="BU124" s="32">
        <f t="shared" si="101"/>
        <v>-1.6594822999999987</v>
      </c>
      <c r="BV124" s="32">
        <f t="shared" si="102"/>
        <v>1.4921939000000011</v>
      </c>
      <c r="BW124" s="35">
        <f t="shared" si="103"/>
        <v>0.15359409999999973</v>
      </c>
      <c r="BX124" s="24"/>
    </row>
    <row r="125" spans="1:76" x14ac:dyDescent="0.3">
      <c r="A125" s="24">
        <v>1</v>
      </c>
      <c r="B125" s="69">
        <v>0.6</v>
      </c>
      <c r="C125" s="70">
        <v>0.79</v>
      </c>
      <c r="D125" s="70">
        <v>0.48</v>
      </c>
      <c r="E125" s="70">
        <v>0.43</v>
      </c>
      <c r="F125" s="69">
        <v>0.37</v>
      </c>
      <c r="G125" s="70">
        <v>0.55000000000000004</v>
      </c>
      <c r="H125" s="70">
        <v>0.37</v>
      </c>
      <c r="I125" s="71">
        <v>0.28999999999999998</v>
      </c>
      <c r="J125" s="70">
        <v>0.22</v>
      </c>
      <c r="K125" s="70">
        <v>0.51</v>
      </c>
      <c r="L125" s="70">
        <v>0.59</v>
      </c>
      <c r="M125" s="70">
        <v>0.56000000000000005</v>
      </c>
      <c r="N125" s="69">
        <v>0.39</v>
      </c>
      <c r="O125" s="70">
        <v>0.61</v>
      </c>
      <c r="P125" s="70">
        <v>0.7</v>
      </c>
      <c r="Q125" s="71">
        <v>0.6</v>
      </c>
      <c r="R125" s="57">
        <f t="shared" si="64"/>
        <v>2</v>
      </c>
      <c r="S125" s="72">
        <f t="shared" si="106"/>
        <v>0.6</v>
      </c>
      <c r="T125" s="29">
        <f t="shared" si="106"/>
        <v>0.76680290000000007</v>
      </c>
      <c r="U125" s="29">
        <f t="shared" si="106"/>
        <v>0.47939959999999998</v>
      </c>
      <c r="V125" s="29">
        <f t="shared" si="106"/>
        <v>0.43559789999999998</v>
      </c>
      <c r="W125" s="73">
        <f t="shared" si="106"/>
        <v>0.38039480000000003</v>
      </c>
      <c r="X125" s="29">
        <f t="shared" si="106"/>
        <v>0.54300250000000005</v>
      </c>
      <c r="Y125" s="29">
        <f t="shared" si="106"/>
        <v>0.36349219999999999</v>
      </c>
      <c r="Z125" s="29">
        <f t="shared" si="106"/>
        <v>0.28578529999999996</v>
      </c>
      <c r="AA125" s="73">
        <f t="shared" si="106"/>
        <v>0.25357759999999996</v>
      </c>
      <c r="AB125" s="29">
        <f t="shared" si="106"/>
        <v>0.51150090000000004</v>
      </c>
      <c r="AC125" s="29">
        <f t="shared" si="106"/>
        <v>0.59900900000000001</v>
      </c>
      <c r="AD125" s="29">
        <f t="shared" si="105"/>
        <v>0.59000660000000005</v>
      </c>
      <c r="AE125" s="73">
        <f t="shared" si="105"/>
        <v>0.39438680000000004</v>
      </c>
      <c r="AF125" s="29">
        <f t="shared" si="105"/>
        <v>0.61001430000000001</v>
      </c>
      <c r="AG125" s="29">
        <f t="shared" si="105"/>
        <v>0.72002799999999989</v>
      </c>
      <c r="AH125" s="30">
        <f t="shared" si="105"/>
        <v>0.58801499999999995</v>
      </c>
      <c r="AI125" s="89">
        <f t="shared" si="65"/>
        <v>0.61666728891731482</v>
      </c>
      <c r="AJ125" s="89">
        <f t="shared" si="66"/>
        <v>-0.58062270564274332</v>
      </c>
      <c r="AK125" s="5" t="s">
        <v>232</v>
      </c>
      <c r="AL125" s="5" t="s">
        <v>233</v>
      </c>
      <c r="AM125" s="57">
        <f t="shared" si="67"/>
        <v>2</v>
      </c>
      <c r="AN125" s="62" t="str">
        <f t="shared" si="68"/>
        <v>ЛИИ</v>
      </c>
      <c r="AO125" s="63">
        <f t="shared" si="69"/>
        <v>2.1579597368789294</v>
      </c>
      <c r="AP125" s="57" t="str">
        <f t="shared" si="70"/>
        <v>СЛИ</v>
      </c>
      <c r="AQ125" s="57" t="str">
        <f t="shared" si="71"/>
        <v/>
      </c>
      <c r="AR125" s="129">
        <f t="shared" si="72"/>
        <v>0.95390250000000076</v>
      </c>
      <c r="AS125" s="72">
        <f t="shared" si="73"/>
        <v>-1.6537999999994835E-3</v>
      </c>
      <c r="AT125" s="29">
        <f t="shared" si="74"/>
        <v>-1.0654854000000002</v>
      </c>
      <c r="AU125" s="29">
        <f t="shared" si="75"/>
        <v>-0.54043740000000029</v>
      </c>
      <c r="AV125" s="73">
        <f t="shared" si="76"/>
        <v>1.4535042000000002</v>
      </c>
      <c r="AW125" s="29">
        <f t="shared" si="77"/>
        <v>0.29798080000000016</v>
      </c>
      <c r="AX125" s="74">
        <f t="shared" si="78"/>
        <v>5.7390399999999842E-2</v>
      </c>
      <c r="AY125" s="29">
        <f t="shared" si="79"/>
        <v>-0.41206299999999962</v>
      </c>
      <c r="AZ125" s="29">
        <f t="shared" si="80"/>
        <v>1.0674756000000003</v>
      </c>
      <c r="BA125" s="29">
        <f t="shared" si="81"/>
        <v>0.35077560000000063</v>
      </c>
      <c r="BB125" s="73">
        <f t="shared" si="82"/>
        <v>0.12463340000000001</v>
      </c>
      <c r="BC125" s="29">
        <f t="shared" si="83"/>
        <v>0.12720599999999993</v>
      </c>
      <c r="BD125" s="74">
        <f t="shared" si="84"/>
        <v>-0.20340680000000022</v>
      </c>
      <c r="BE125" s="29">
        <f t="shared" si="85"/>
        <v>0.16364699999999988</v>
      </c>
      <c r="BF125" s="29">
        <f t="shared" si="86"/>
        <v>-5.100479999999985E-2</v>
      </c>
      <c r="BG125" s="30">
        <f t="shared" si="87"/>
        <v>0.11042479999999988</v>
      </c>
      <c r="BH125" s="29">
        <f t="shared" si="88"/>
        <v>1.0061882000000013</v>
      </c>
      <c r="BI125" s="29">
        <f t="shared" si="89"/>
        <v>-1.8303142000000006</v>
      </c>
      <c r="BJ125" s="29">
        <f t="shared" si="90"/>
        <v>-0.30463700000000005</v>
      </c>
      <c r="BK125" s="30">
        <f t="shared" si="91"/>
        <v>1.1287629999999993</v>
      </c>
      <c r="BL125" s="31">
        <f t="shared" si="92"/>
        <v>2.4887926000000018</v>
      </c>
      <c r="BM125" s="32">
        <f t="shared" si="93"/>
        <v>-1.7817826000000005</v>
      </c>
      <c r="BN125" s="32">
        <f t="shared" si="94"/>
        <v>-5.7039458000000014</v>
      </c>
      <c r="BO125" s="32">
        <f t="shared" si="95"/>
        <v>2.8351861999999999</v>
      </c>
      <c r="BP125" s="33">
        <f t="shared" si="96"/>
        <v>4.7285926000000025</v>
      </c>
      <c r="BQ125" s="32">
        <f t="shared" si="97"/>
        <v>5.0733073999999991</v>
      </c>
      <c r="BR125" s="32">
        <f t="shared" si="98"/>
        <v>-1.5200546000000015</v>
      </c>
      <c r="BS125" s="34">
        <f t="shared" si="99"/>
        <v>-6.1200957999999996</v>
      </c>
      <c r="BT125" s="32">
        <f t="shared" si="100"/>
        <v>2.8287670000000027</v>
      </c>
      <c r="BU125" s="32">
        <f t="shared" si="101"/>
        <v>-1.4035498000000028</v>
      </c>
      <c r="BV125" s="32">
        <f t="shared" si="102"/>
        <v>0.37977099999999964</v>
      </c>
      <c r="BW125" s="35">
        <f t="shared" si="103"/>
        <v>0.35676140000000189</v>
      </c>
      <c r="BX125" s="24"/>
    </row>
    <row r="126" spans="1:76" x14ac:dyDescent="0.3">
      <c r="A126" s="24">
        <v>1</v>
      </c>
      <c r="B126" s="69">
        <v>0.55000000000000004</v>
      </c>
      <c r="C126" s="70">
        <v>0.79</v>
      </c>
      <c r="D126" s="70">
        <v>0.6</v>
      </c>
      <c r="E126" s="70">
        <v>0.49</v>
      </c>
      <c r="F126" s="69">
        <v>0.26</v>
      </c>
      <c r="G126" s="70">
        <v>0.49</v>
      </c>
      <c r="H126" s="70">
        <v>0.46</v>
      </c>
      <c r="I126" s="71">
        <v>0.28000000000000003</v>
      </c>
      <c r="J126" s="70">
        <v>0.19</v>
      </c>
      <c r="K126" s="70">
        <v>0.53</v>
      </c>
      <c r="L126" s="70">
        <v>0.54</v>
      </c>
      <c r="M126" s="70">
        <v>0.51</v>
      </c>
      <c r="N126" s="69">
        <v>0.46</v>
      </c>
      <c r="O126" s="70">
        <v>0.72</v>
      </c>
      <c r="P126" s="70">
        <v>0.7</v>
      </c>
      <c r="Q126" s="71">
        <v>0.53</v>
      </c>
      <c r="R126" s="57">
        <f t="shared" si="64"/>
        <v>2</v>
      </c>
      <c r="S126" s="72">
        <f t="shared" si="106"/>
        <v>0.55000000000000004</v>
      </c>
      <c r="T126" s="29">
        <f t="shared" si="106"/>
        <v>0.76680290000000007</v>
      </c>
      <c r="U126" s="29">
        <f t="shared" si="106"/>
        <v>0.60300199999999993</v>
      </c>
      <c r="V126" s="29">
        <f t="shared" si="106"/>
        <v>0.49079970000000001</v>
      </c>
      <c r="W126" s="73">
        <f t="shared" si="106"/>
        <v>0.27919040000000001</v>
      </c>
      <c r="X126" s="29">
        <f t="shared" si="106"/>
        <v>0.49139949999999999</v>
      </c>
      <c r="Y126" s="29">
        <f t="shared" si="106"/>
        <v>0.4579976</v>
      </c>
      <c r="Z126" s="29">
        <f t="shared" si="106"/>
        <v>0.27558460000000001</v>
      </c>
      <c r="AA126" s="73">
        <f t="shared" si="106"/>
        <v>0.22717520000000002</v>
      </c>
      <c r="AB126" s="29">
        <f t="shared" si="106"/>
        <v>0.5345027</v>
      </c>
      <c r="AC126" s="29">
        <f t="shared" si="106"/>
        <v>0.54400400000000004</v>
      </c>
      <c r="AD126" s="29">
        <f t="shared" si="105"/>
        <v>0.51500109999999999</v>
      </c>
      <c r="AE126" s="73">
        <f t="shared" si="105"/>
        <v>0.46159520000000004</v>
      </c>
      <c r="AF126" s="29">
        <f t="shared" si="105"/>
        <v>0.72002860000000002</v>
      </c>
      <c r="AG126" s="29">
        <f t="shared" si="105"/>
        <v>0.72002799999999989</v>
      </c>
      <c r="AH126" s="30">
        <f t="shared" si="105"/>
        <v>0.52640450000000005</v>
      </c>
      <c r="AI126" s="89">
        <f t="shared" si="65"/>
        <v>0.59906710477094083</v>
      </c>
      <c r="AJ126" s="89">
        <f t="shared" si="66"/>
        <v>-0.45310851678585906</v>
      </c>
      <c r="AK126" s="5" t="s">
        <v>236</v>
      </c>
      <c r="AL126" s="5" t="s">
        <v>138</v>
      </c>
      <c r="AM126" s="57">
        <f t="shared" si="67"/>
        <v>2</v>
      </c>
      <c r="AN126" s="62" t="str">
        <f t="shared" si="68"/>
        <v>ЛИИ</v>
      </c>
      <c r="AO126" s="63">
        <f t="shared" si="69"/>
        <v>2.4029753230107849</v>
      </c>
      <c r="AP126" s="57" t="str">
        <f t="shared" si="70"/>
        <v>ЭИИ</v>
      </c>
      <c r="AQ126" s="57" t="str">
        <f t="shared" si="71"/>
        <v>СЛИ</v>
      </c>
      <c r="AR126" s="129">
        <f t="shared" si="72"/>
        <v>0.95390010000000025</v>
      </c>
      <c r="AS126" s="72">
        <f t="shared" si="73"/>
        <v>-0.10212699999999975</v>
      </c>
      <c r="AT126" s="29">
        <f t="shared" si="74"/>
        <v>-1.5120145999999997</v>
      </c>
      <c r="AU126" s="29">
        <f t="shared" si="75"/>
        <v>-0.47753120000000016</v>
      </c>
      <c r="AV126" s="73">
        <f t="shared" si="76"/>
        <v>0.62214479999999994</v>
      </c>
      <c r="AW126" s="29">
        <f t="shared" si="77"/>
        <v>0.41851200000000033</v>
      </c>
      <c r="AX126" s="74">
        <f t="shared" si="78"/>
        <v>-4.6525000000000039E-2</v>
      </c>
      <c r="AY126" s="29">
        <f t="shared" si="79"/>
        <v>-0.33396259999999989</v>
      </c>
      <c r="AZ126" s="29">
        <f t="shared" si="80"/>
        <v>1.5138058000000001</v>
      </c>
      <c r="BA126" s="29">
        <f t="shared" si="81"/>
        <v>0.29905919999999997</v>
      </c>
      <c r="BB126" s="73">
        <f t="shared" si="82"/>
        <v>0.20873779999999997</v>
      </c>
      <c r="BC126" s="29">
        <f t="shared" si="83"/>
        <v>0.13871019999999967</v>
      </c>
      <c r="BD126" s="74">
        <f t="shared" si="84"/>
        <v>-0.28831919999999989</v>
      </c>
      <c r="BE126" s="29">
        <f t="shared" si="85"/>
        <v>6.4759999999999818E-2</v>
      </c>
      <c r="BF126" s="29">
        <f t="shared" si="86"/>
        <v>-5.0109599999999754E-2</v>
      </c>
      <c r="BG126" s="30">
        <f t="shared" si="87"/>
        <v>0.18134339999999993</v>
      </c>
      <c r="BH126" s="29">
        <f t="shared" si="88"/>
        <v>1.4789024</v>
      </c>
      <c r="BI126" s="29">
        <f t="shared" si="89"/>
        <v>-2.1468275999999999</v>
      </c>
      <c r="BJ126" s="29">
        <f t="shared" si="90"/>
        <v>-0.88078400000000012</v>
      </c>
      <c r="BK126" s="30">
        <f t="shared" si="91"/>
        <v>1.5487092000000002</v>
      </c>
      <c r="BL126" s="31">
        <f t="shared" si="92"/>
        <v>3.7052806000000023</v>
      </c>
      <c r="BM126" s="32">
        <f t="shared" si="93"/>
        <v>-2.1492710000000002</v>
      </c>
      <c r="BN126" s="32">
        <f t="shared" si="94"/>
        <v>-7.8886262000000009</v>
      </c>
      <c r="BO126" s="32">
        <f t="shared" si="95"/>
        <v>4.4224917999999986</v>
      </c>
      <c r="BP126" s="33">
        <f t="shared" si="96"/>
        <v>2.7519654</v>
      </c>
      <c r="BQ126" s="32">
        <f t="shared" si="97"/>
        <v>1.9359658</v>
      </c>
      <c r="BR126" s="32">
        <f t="shared" si="98"/>
        <v>1.0228721999999999</v>
      </c>
      <c r="BS126" s="34">
        <f t="shared" si="99"/>
        <v>-3.800678599999999</v>
      </c>
      <c r="BT126" s="32">
        <f t="shared" si="100"/>
        <v>2.6450213999999996</v>
      </c>
      <c r="BU126" s="32">
        <f t="shared" si="101"/>
        <v>-1.969109</v>
      </c>
      <c r="BV126" s="32">
        <f t="shared" si="102"/>
        <v>1.1298162000000003</v>
      </c>
      <c r="BW126" s="35">
        <f t="shared" si="103"/>
        <v>0.10439620000000016</v>
      </c>
      <c r="BX126" s="24"/>
    </row>
    <row r="127" spans="1:76" x14ac:dyDescent="0.3">
      <c r="A127" s="24">
        <v>1</v>
      </c>
      <c r="B127" s="69">
        <v>0.48</v>
      </c>
      <c r="C127" s="70">
        <v>0.79</v>
      </c>
      <c r="D127" s="70">
        <v>0.57999999999999996</v>
      </c>
      <c r="E127" s="70">
        <v>0.52</v>
      </c>
      <c r="F127" s="69">
        <v>0.26</v>
      </c>
      <c r="G127" s="70">
        <v>0.57999999999999996</v>
      </c>
      <c r="H127" s="70">
        <v>0.4</v>
      </c>
      <c r="I127" s="71">
        <v>0.28000000000000003</v>
      </c>
      <c r="J127" s="70">
        <v>0.16</v>
      </c>
      <c r="K127" s="70">
        <v>0.63</v>
      </c>
      <c r="L127" s="70">
        <v>0.5</v>
      </c>
      <c r="M127" s="70">
        <v>0.49</v>
      </c>
      <c r="N127" s="69">
        <v>0.39</v>
      </c>
      <c r="O127" s="70">
        <v>0.72</v>
      </c>
      <c r="P127" s="70">
        <v>0.69</v>
      </c>
      <c r="Q127" s="71">
        <v>0.6</v>
      </c>
      <c r="R127" s="57">
        <f t="shared" si="64"/>
        <v>2</v>
      </c>
      <c r="S127" s="72">
        <f t="shared" si="106"/>
        <v>0.48</v>
      </c>
      <c r="T127" s="29">
        <f t="shared" si="106"/>
        <v>0.76680290000000007</v>
      </c>
      <c r="U127" s="29">
        <f t="shared" si="106"/>
        <v>0.58240159999999996</v>
      </c>
      <c r="V127" s="29">
        <f t="shared" si="106"/>
        <v>0.51840059999999999</v>
      </c>
      <c r="W127" s="73">
        <f t="shared" si="106"/>
        <v>0.27919040000000001</v>
      </c>
      <c r="X127" s="29">
        <f t="shared" si="106"/>
        <v>0.56880399999999998</v>
      </c>
      <c r="Y127" s="29">
        <f t="shared" si="106"/>
        <v>0.39499400000000001</v>
      </c>
      <c r="Z127" s="29">
        <f t="shared" si="106"/>
        <v>0.27558460000000001</v>
      </c>
      <c r="AA127" s="73">
        <f t="shared" si="106"/>
        <v>0.20077280000000003</v>
      </c>
      <c r="AB127" s="29">
        <f t="shared" si="106"/>
        <v>0.64951170000000003</v>
      </c>
      <c r="AC127" s="29">
        <f t="shared" si="106"/>
        <v>0.5</v>
      </c>
      <c r="AD127" s="29">
        <f t="shared" si="105"/>
        <v>0.48499890000000001</v>
      </c>
      <c r="AE127" s="73">
        <f t="shared" si="105"/>
        <v>0.39438680000000004</v>
      </c>
      <c r="AF127" s="29">
        <f t="shared" si="105"/>
        <v>0.72002860000000002</v>
      </c>
      <c r="AG127" s="29">
        <f t="shared" si="105"/>
        <v>0.70902659999999995</v>
      </c>
      <c r="AH127" s="30">
        <f t="shared" si="105"/>
        <v>0.58801499999999995</v>
      </c>
      <c r="AI127" s="89">
        <f t="shared" si="65"/>
        <v>0.52716951617457186</v>
      </c>
      <c r="AJ127" s="89">
        <f t="shared" si="66"/>
        <v>-0.50237838228325948</v>
      </c>
      <c r="AK127" s="5" t="s">
        <v>234</v>
      </c>
      <c r="AL127" s="5" t="s">
        <v>235</v>
      </c>
      <c r="AM127" s="57">
        <f t="shared" si="67"/>
        <v>2</v>
      </c>
      <c r="AN127" s="62" t="str">
        <f t="shared" si="68"/>
        <v>ЛИИ</v>
      </c>
      <c r="AO127" s="63">
        <f t="shared" si="69"/>
        <v>2.7727738291180692</v>
      </c>
      <c r="AP127" s="57" t="str">
        <f t="shared" si="70"/>
        <v>ЭИИ</v>
      </c>
      <c r="AQ127" s="57" t="str">
        <f t="shared" si="71"/>
        <v>СЛИ</v>
      </c>
      <c r="AR127" s="129">
        <f t="shared" si="72"/>
        <v>0.95390010000000025</v>
      </c>
      <c r="AS127" s="72">
        <f t="shared" si="73"/>
        <v>6.0759000000000229E-3</v>
      </c>
      <c r="AT127" s="29">
        <f t="shared" si="74"/>
        <v>-1.6702203000000004</v>
      </c>
      <c r="AU127" s="29">
        <f t="shared" si="75"/>
        <v>-1.0313741000000003</v>
      </c>
      <c r="AV127" s="73">
        <f t="shared" si="76"/>
        <v>0.64075709999999975</v>
      </c>
      <c r="AW127" s="29">
        <f t="shared" si="77"/>
        <v>-7.9326899999999756E-2</v>
      </c>
      <c r="AX127" s="74">
        <f t="shared" si="78"/>
        <v>1.6496700000000142E-2</v>
      </c>
      <c r="AY127" s="29">
        <f t="shared" si="79"/>
        <v>-0.38056229999999969</v>
      </c>
      <c r="AZ127" s="29">
        <f t="shared" si="80"/>
        <v>1.4052056999999998</v>
      </c>
      <c r="BA127" s="29">
        <f t="shared" si="81"/>
        <v>0.25285849999999999</v>
      </c>
      <c r="BB127" s="73">
        <f t="shared" si="82"/>
        <v>0.2453618999999998</v>
      </c>
      <c r="BC127" s="29">
        <f t="shared" si="83"/>
        <v>0.17650989999999978</v>
      </c>
      <c r="BD127" s="74">
        <f t="shared" si="84"/>
        <v>-0.28170530000000016</v>
      </c>
      <c r="BE127" s="29">
        <f t="shared" si="85"/>
        <v>0.15056649999999983</v>
      </c>
      <c r="BF127" s="29">
        <f t="shared" si="86"/>
        <v>7.5305699999999809E-2</v>
      </c>
      <c r="BG127" s="30">
        <f t="shared" si="87"/>
        <v>4.1132499999999905E-2</v>
      </c>
      <c r="BH127" s="29">
        <f t="shared" si="88"/>
        <v>1.2775018999999999</v>
      </c>
      <c r="BI127" s="29">
        <f t="shared" si="89"/>
        <v>-2.0386264999999995</v>
      </c>
      <c r="BJ127" s="29">
        <f t="shared" si="90"/>
        <v>-0.7717849</v>
      </c>
      <c r="BK127" s="30">
        <f t="shared" si="91"/>
        <v>1.5329094999999997</v>
      </c>
      <c r="BL127" s="31">
        <f t="shared" si="92"/>
        <v>1.2821178999999989</v>
      </c>
      <c r="BM127" s="32">
        <f t="shared" si="93"/>
        <v>-3.8208274999999987</v>
      </c>
      <c r="BN127" s="32">
        <f t="shared" si="94"/>
        <v>-6.6731549000000001</v>
      </c>
      <c r="BO127" s="32">
        <f t="shared" si="95"/>
        <v>5.0863680999999996</v>
      </c>
      <c r="BP127" s="33">
        <f t="shared" si="96"/>
        <v>3.488254700000001</v>
      </c>
      <c r="BQ127" s="32">
        <f t="shared" si="97"/>
        <v>2.4190360999999982</v>
      </c>
      <c r="BR127" s="32">
        <f t="shared" si="98"/>
        <v>1.9270859000000007</v>
      </c>
      <c r="BS127" s="34">
        <f t="shared" si="99"/>
        <v>-3.7088802999999984</v>
      </c>
      <c r="BT127" s="32">
        <f t="shared" si="100"/>
        <v>3.515735900000001</v>
      </c>
      <c r="BU127" s="32">
        <f t="shared" si="101"/>
        <v>-1.3540074999999998</v>
      </c>
      <c r="BV127" s="32">
        <f t="shared" si="102"/>
        <v>1.8996047000000003</v>
      </c>
      <c r="BW127" s="35">
        <f t="shared" si="103"/>
        <v>6.4163299999999368E-2</v>
      </c>
      <c r="BX127" s="24"/>
    </row>
    <row r="128" spans="1:76" x14ac:dyDescent="0.3">
      <c r="A128" s="24">
        <v>1</v>
      </c>
      <c r="B128" s="69">
        <v>0.5</v>
      </c>
      <c r="C128" s="70">
        <v>0.78</v>
      </c>
      <c r="D128" s="70">
        <v>0.49</v>
      </c>
      <c r="E128" s="70">
        <v>0.42</v>
      </c>
      <c r="F128" s="69">
        <v>0.33</v>
      </c>
      <c r="G128" s="70">
        <v>0.6</v>
      </c>
      <c r="H128" s="70">
        <v>0.44</v>
      </c>
      <c r="I128" s="71">
        <v>0.36</v>
      </c>
      <c r="J128" s="70">
        <v>0.21</v>
      </c>
      <c r="K128" s="70">
        <v>0.6</v>
      </c>
      <c r="L128" s="70">
        <v>0.57999999999999996</v>
      </c>
      <c r="M128" s="70">
        <v>0.46</v>
      </c>
      <c r="N128" s="69">
        <v>0.38</v>
      </c>
      <c r="O128" s="70">
        <v>0.67</v>
      </c>
      <c r="P128" s="70">
        <v>0.69</v>
      </c>
      <c r="Q128" s="71">
        <v>0.55000000000000004</v>
      </c>
      <c r="R128" s="57">
        <f t="shared" si="64"/>
        <v>2</v>
      </c>
      <c r="S128" s="72">
        <f t="shared" si="106"/>
        <v>0.5</v>
      </c>
      <c r="T128" s="29">
        <f t="shared" si="106"/>
        <v>0.75760280000000002</v>
      </c>
      <c r="U128" s="29">
        <f t="shared" si="106"/>
        <v>0.48969980000000002</v>
      </c>
      <c r="V128" s="29">
        <f t="shared" si="106"/>
        <v>0.42639759999999999</v>
      </c>
      <c r="W128" s="73">
        <f t="shared" si="106"/>
        <v>0.34359320000000004</v>
      </c>
      <c r="X128" s="29">
        <f t="shared" si="106"/>
        <v>0.586005</v>
      </c>
      <c r="Y128" s="29">
        <f t="shared" si="106"/>
        <v>0.43699640000000001</v>
      </c>
      <c r="Z128" s="29">
        <f t="shared" si="106"/>
        <v>0.35719020000000001</v>
      </c>
      <c r="AA128" s="73">
        <f t="shared" si="106"/>
        <v>0.24477679999999996</v>
      </c>
      <c r="AB128" s="29">
        <f t="shared" si="106"/>
        <v>0.61500900000000003</v>
      </c>
      <c r="AC128" s="29">
        <f t="shared" si="106"/>
        <v>0.58800799999999998</v>
      </c>
      <c r="AD128" s="29">
        <f t="shared" si="105"/>
        <v>0.43999560000000004</v>
      </c>
      <c r="AE128" s="73">
        <f t="shared" si="105"/>
        <v>0.38478560000000001</v>
      </c>
      <c r="AF128" s="29">
        <f t="shared" si="105"/>
        <v>0.67002210000000006</v>
      </c>
      <c r="AG128" s="29">
        <f t="shared" si="105"/>
        <v>0.70902659999999995</v>
      </c>
      <c r="AH128" s="30">
        <f t="shared" si="105"/>
        <v>0.54400750000000009</v>
      </c>
      <c r="AI128" s="89">
        <f t="shared" si="65"/>
        <v>0.67471546273042571</v>
      </c>
      <c r="AJ128" s="89">
        <f t="shared" si="66"/>
        <v>-0.69941346070634225</v>
      </c>
      <c r="AK128" s="5" t="s">
        <v>237</v>
      </c>
      <c r="AL128" s="5" t="s">
        <v>68</v>
      </c>
      <c r="AM128" s="57">
        <f t="shared" si="67"/>
        <v>2</v>
      </c>
      <c r="AN128" s="62" t="str">
        <f t="shared" si="68"/>
        <v>ЛИИ</v>
      </c>
      <c r="AO128" s="63">
        <f t="shared" si="69"/>
        <v>2.0339151700477247</v>
      </c>
      <c r="AP128" s="57" t="str">
        <f t="shared" si="70"/>
        <v>СЛИ</v>
      </c>
      <c r="AQ128" s="57" t="str">
        <f t="shared" si="71"/>
        <v/>
      </c>
      <c r="AR128" s="129">
        <f t="shared" si="72"/>
        <v>0.9519076000000003</v>
      </c>
      <c r="AS128" s="72">
        <f t="shared" si="73"/>
        <v>0.11047279999999993</v>
      </c>
      <c r="AT128" s="29">
        <f t="shared" si="74"/>
        <v>-1.6116231999999995</v>
      </c>
      <c r="AU128" s="29">
        <f t="shared" si="75"/>
        <v>-0.69934340000000028</v>
      </c>
      <c r="AV128" s="73">
        <f t="shared" si="76"/>
        <v>0.84336120000000014</v>
      </c>
      <c r="AW128" s="29">
        <f t="shared" si="77"/>
        <v>0.17608519999999994</v>
      </c>
      <c r="AX128" s="74">
        <f t="shared" si="78"/>
        <v>0.23610239999999982</v>
      </c>
      <c r="AY128" s="29">
        <f t="shared" si="79"/>
        <v>-0.29814620000000047</v>
      </c>
      <c r="AZ128" s="29">
        <f t="shared" si="80"/>
        <v>0.86996780000000007</v>
      </c>
      <c r="BA128" s="29">
        <f t="shared" si="81"/>
        <v>2.9862999999999529E-2</v>
      </c>
      <c r="BB128" s="73">
        <f t="shared" si="82"/>
        <v>-1.4468999999999732E-2</v>
      </c>
      <c r="BC128" s="29">
        <f t="shared" si="83"/>
        <v>7.030740000000002E-2</v>
      </c>
      <c r="BD128" s="74">
        <f t="shared" si="84"/>
        <v>-0.13369739999999986</v>
      </c>
      <c r="BE128" s="29">
        <f t="shared" si="85"/>
        <v>0.32537720000000003</v>
      </c>
      <c r="BF128" s="29">
        <f t="shared" si="86"/>
        <v>6.9301999999999864E-2</v>
      </c>
      <c r="BG128" s="30">
        <f t="shared" si="87"/>
        <v>-6.6676000000000291E-2</v>
      </c>
      <c r="BH128" s="29">
        <f t="shared" si="88"/>
        <v>0.60168459999999913</v>
      </c>
      <c r="BI128" s="29">
        <f t="shared" si="89"/>
        <v>-1.1979770000000001</v>
      </c>
      <c r="BJ128" s="29">
        <f t="shared" si="90"/>
        <v>-0.54195860000000007</v>
      </c>
      <c r="BK128" s="30">
        <f t="shared" si="91"/>
        <v>1.138251000000001</v>
      </c>
      <c r="BL128" s="31">
        <f t="shared" si="92"/>
        <v>0.93766520000000031</v>
      </c>
      <c r="BM128" s="32">
        <f t="shared" si="93"/>
        <v>-1.2798408000000008</v>
      </c>
      <c r="BN128" s="32">
        <f t="shared" si="94"/>
        <v>-5.3386528000000002</v>
      </c>
      <c r="BO128" s="32">
        <f t="shared" si="95"/>
        <v>2.8834548</v>
      </c>
      <c r="BP128" s="33">
        <f t="shared" si="96"/>
        <v>4.0570843999999981</v>
      </c>
      <c r="BQ128" s="32">
        <f t="shared" si="97"/>
        <v>2.4017696000000024</v>
      </c>
      <c r="BR128" s="32">
        <f t="shared" si="98"/>
        <v>0.78579440000000078</v>
      </c>
      <c r="BS128" s="34">
        <f t="shared" si="99"/>
        <v>-4.4472748000000006</v>
      </c>
      <c r="BT128" s="32">
        <f t="shared" si="100"/>
        <v>3.2193355999999973</v>
      </c>
      <c r="BU128" s="32">
        <f t="shared" si="101"/>
        <v>-0.40403439999999824</v>
      </c>
      <c r="BV128" s="32">
        <f t="shared" si="102"/>
        <v>1.6235432000000016</v>
      </c>
      <c r="BW128" s="35">
        <f t="shared" si="103"/>
        <v>-1.6414708000000002</v>
      </c>
      <c r="BX128" s="24"/>
    </row>
    <row r="129" spans="1:76" x14ac:dyDescent="0.3">
      <c r="A129" s="24">
        <v>1</v>
      </c>
      <c r="B129" s="69">
        <v>0.64</v>
      </c>
      <c r="C129" s="70">
        <v>0.76</v>
      </c>
      <c r="D129" s="70">
        <v>0.28999999999999998</v>
      </c>
      <c r="E129" s="70">
        <v>0.3</v>
      </c>
      <c r="F129" s="69">
        <v>0.56000000000000005</v>
      </c>
      <c r="G129" s="70">
        <v>0.69</v>
      </c>
      <c r="H129" s="70">
        <v>0.31</v>
      </c>
      <c r="I129" s="71">
        <v>0.46</v>
      </c>
      <c r="J129" s="70">
        <v>0.33</v>
      </c>
      <c r="K129" s="70">
        <v>0.49</v>
      </c>
      <c r="L129" s="70">
        <v>0.67</v>
      </c>
      <c r="M129" s="70">
        <v>0.61</v>
      </c>
      <c r="N129" s="69">
        <v>0.28999999999999998</v>
      </c>
      <c r="O129" s="70">
        <v>0.46</v>
      </c>
      <c r="P129" s="70">
        <v>0.56999999999999995</v>
      </c>
      <c r="Q129" s="71">
        <v>0.56999999999999995</v>
      </c>
      <c r="R129" s="57">
        <f t="shared" si="64"/>
        <v>2</v>
      </c>
      <c r="S129" s="72">
        <f t="shared" si="106"/>
        <v>0.64</v>
      </c>
      <c r="T129" s="29">
        <f t="shared" si="106"/>
        <v>0.73920260000000004</v>
      </c>
      <c r="U129" s="29">
        <f t="shared" si="106"/>
        <v>0.2836958</v>
      </c>
      <c r="V129" s="29">
        <f t="shared" si="106"/>
        <v>0.315994</v>
      </c>
      <c r="W129" s="73">
        <f t="shared" si="106"/>
        <v>0.5552024000000001</v>
      </c>
      <c r="X129" s="29">
        <f t="shared" si="106"/>
        <v>0.66340949999999999</v>
      </c>
      <c r="Y129" s="29">
        <f t="shared" si="106"/>
        <v>0.30048859999999999</v>
      </c>
      <c r="Z129" s="29">
        <f t="shared" si="106"/>
        <v>0.45919720000000003</v>
      </c>
      <c r="AA129" s="73">
        <f t="shared" si="106"/>
        <v>0.35038639999999999</v>
      </c>
      <c r="AB129" s="29">
        <f t="shared" si="106"/>
        <v>0.48849909999999996</v>
      </c>
      <c r="AC129" s="29">
        <f t="shared" si="106"/>
        <v>0.68701699999999999</v>
      </c>
      <c r="AD129" s="29">
        <f t="shared" si="105"/>
        <v>0.66501209999999999</v>
      </c>
      <c r="AE129" s="73">
        <f t="shared" si="105"/>
        <v>0.2983748</v>
      </c>
      <c r="AF129" s="29">
        <f t="shared" si="105"/>
        <v>0.45999480000000004</v>
      </c>
      <c r="AG129" s="29">
        <f t="shared" si="105"/>
        <v>0.57700979999999991</v>
      </c>
      <c r="AH129" s="30">
        <f t="shared" si="105"/>
        <v>0.56161050000000001</v>
      </c>
      <c r="AI129" s="89">
        <f t="shared" si="65"/>
        <v>0.46791883095220804</v>
      </c>
      <c r="AJ129" s="89">
        <f t="shared" si="66"/>
        <v>-0.63059821110552794</v>
      </c>
      <c r="AK129" s="5" t="s">
        <v>238</v>
      </c>
      <c r="AL129" s="5" t="s">
        <v>233</v>
      </c>
      <c r="AM129" s="57">
        <f t="shared" si="67"/>
        <v>2</v>
      </c>
      <c r="AN129" s="62" t="str">
        <f t="shared" si="68"/>
        <v>ЛИИ</v>
      </c>
      <c r="AO129" s="63">
        <f t="shared" si="69"/>
        <v>2.4350432817295817</v>
      </c>
      <c r="AP129" s="57" t="str">
        <f t="shared" si="70"/>
        <v>ИЛИ</v>
      </c>
      <c r="AQ129" s="57" t="str">
        <f t="shared" si="71"/>
        <v>ЛИЭ</v>
      </c>
      <c r="AR129" s="129">
        <f t="shared" si="72"/>
        <v>0.94794500000000026</v>
      </c>
      <c r="AS129" s="72">
        <f t="shared" si="73"/>
        <v>0.34504460000000026</v>
      </c>
      <c r="AT129" s="29">
        <f t="shared" si="74"/>
        <v>-0.35353979999999985</v>
      </c>
      <c r="AU129" s="29">
        <f t="shared" si="75"/>
        <v>-0.66074500000000014</v>
      </c>
      <c r="AV129" s="73">
        <f t="shared" si="76"/>
        <v>2.1318332</v>
      </c>
      <c r="AW129" s="29">
        <f t="shared" si="77"/>
        <v>0.45347960000000009</v>
      </c>
      <c r="AX129" s="74">
        <f t="shared" si="78"/>
        <v>0.18769380000000013</v>
      </c>
      <c r="AY129" s="29">
        <f t="shared" si="79"/>
        <v>-0.13071439999999934</v>
      </c>
      <c r="AZ129" s="29">
        <f t="shared" si="80"/>
        <v>-0.29332999999999965</v>
      </c>
      <c r="BA129" s="29">
        <f t="shared" si="81"/>
        <v>0.29451939999999999</v>
      </c>
      <c r="BB129" s="73">
        <f t="shared" si="82"/>
        <v>-0.13608799999999976</v>
      </c>
      <c r="BC129" s="29">
        <f t="shared" si="83"/>
        <v>0.10530199999999967</v>
      </c>
      <c r="BD129" s="74">
        <f t="shared" si="84"/>
        <v>0.16552779999999995</v>
      </c>
      <c r="BE129" s="29">
        <f t="shared" si="85"/>
        <v>0.32073400000000007</v>
      </c>
      <c r="BF129" s="29">
        <f t="shared" si="86"/>
        <v>-0.13430760000000008</v>
      </c>
      <c r="BG129" s="30">
        <f t="shared" si="87"/>
        <v>-0.10050420000000004</v>
      </c>
      <c r="BH129" s="29">
        <f t="shared" si="88"/>
        <v>-0.129524999999999</v>
      </c>
      <c r="BI129" s="29">
        <f t="shared" si="89"/>
        <v>-0.13190379999999968</v>
      </c>
      <c r="BJ129" s="29">
        <f t="shared" si="90"/>
        <v>0.71856379999999898</v>
      </c>
      <c r="BK129" s="30">
        <f t="shared" si="91"/>
        <v>-0.45713500000000029</v>
      </c>
      <c r="BL129" s="31">
        <f t="shared" si="92"/>
        <v>-0.18879139999999839</v>
      </c>
      <c r="BM129" s="32">
        <f t="shared" si="93"/>
        <v>1.5881789999999987</v>
      </c>
      <c r="BN129" s="32">
        <f t="shared" si="94"/>
        <v>-1.1496890000000011</v>
      </c>
      <c r="BO129" s="32">
        <f t="shared" si="95"/>
        <v>-2.8926786</v>
      </c>
      <c r="BP129" s="33">
        <f t="shared" si="96"/>
        <v>7.3626858000000022</v>
      </c>
      <c r="BQ129" s="32">
        <f t="shared" si="97"/>
        <v>6.7498033999999985</v>
      </c>
      <c r="BR129" s="32">
        <f t="shared" si="98"/>
        <v>-4.6440270000000003</v>
      </c>
      <c r="BS129" s="34">
        <f t="shared" si="99"/>
        <v>-6.8254821999999988</v>
      </c>
      <c r="BT129" s="32">
        <f t="shared" si="100"/>
        <v>2.805969000000001</v>
      </c>
      <c r="BU129" s="32">
        <f t="shared" si="101"/>
        <v>-0.35831619999999953</v>
      </c>
      <c r="BV129" s="32">
        <f t="shared" si="102"/>
        <v>-8.7310200000000115E-2</v>
      </c>
      <c r="BW129" s="35">
        <f t="shared" si="103"/>
        <v>0.28263739999999959</v>
      </c>
      <c r="BX129" s="24"/>
    </row>
    <row r="130" spans="1:76" x14ac:dyDescent="0.3">
      <c r="A130" s="24">
        <v>1</v>
      </c>
      <c r="B130" s="69">
        <v>0.54</v>
      </c>
      <c r="C130" s="70">
        <v>0.7</v>
      </c>
      <c r="D130" s="70">
        <v>0.44</v>
      </c>
      <c r="E130" s="70">
        <v>0.37</v>
      </c>
      <c r="F130" s="69">
        <v>0.38</v>
      </c>
      <c r="G130" s="70">
        <v>0.51</v>
      </c>
      <c r="H130" s="70">
        <v>0.51</v>
      </c>
      <c r="I130" s="71">
        <v>0.52</v>
      </c>
      <c r="J130" s="70">
        <v>0.34</v>
      </c>
      <c r="K130" s="70">
        <v>0.56000000000000005</v>
      </c>
      <c r="L130" s="70">
        <v>0.61</v>
      </c>
      <c r="M130" s="70">
        <v>0.43</v>
      </c>
      <c r="N130" s="69">
        <v>0.47</v>
      </c>
      <c r="O130" s="70">
        <v>0.61</v>
      </c>
      <c r="P130" s="70">
        <v>0.56000000000000005</v>
      </c>
      <c r="Q130" s="71">
        <v>0.47</v>
      </c>
      <c r="R130" s="57">
        <f t="shared" si="64"/>
        <v>2</v>
      </c>
      <c r="S130" s="72">
        <f t="shared" si="106"/>
        <v>0.54</v>
      </c>
      <c r="T130" s="29">
        <f t="shared" si="106"/>
        <v>0.684002</v>
      </c>
      <c r="U130" s="29">
        <f t="shared" si="106"/>
        <v>0.4381988</v>
      </c>
      <c r="V130" s="29">
        <f t="shared" si="106"/>
        <v>0.38039610000000001</v>
      </c>
      <c r="W130" s="73">
        <f t="shared" si="106"/>
        <v>0.38959520000000003</v>
      </c>
      <c r="X130" s="29">
        <f t="shared" si="106"/>
        <v>0.50860050000000001</v>
      </c>
      <c r="Y130" s="29">
        <f t="shared" si="106"/>
        <v>0.51050059999999997</v>
      </c>
      <c r="Z130" s="29">
        <f t="shared" si="106"/>
        <v>0.52040140000000001</v>
      </c>
      <c r="AA130" s="73">
        <f t="shared" si="106"/>
        <v>0.35918720000000004</v>
      </c>
      <c r="AB130" s="29">
        <f t="shared" si="106"/>
        <v>0.56900540000000011</v>
      </c>
      <c r="AC130" s="29">
        <f t="shared" si="106"/>
        <v>0.62101099999999998</v>
      </c>
      <c r="AD130" s="29">
        <f t="shared" si="105"/>
        <v>0.39499229999999996</v>
      </c>
      <c r="AE130" s="73">
        <f t="shared" si="105"/>
        <v>0.47119639999999996</v>
      </c>
      <c r="AF130" s="29">
        <f t="shared" si="105"/>
        <v>0.61001430000000001</v>
      </c>
      <c r="AG130" s="29">
        <f t="shared" si="105"/>
        <v>0.56600840000000008</v>
      </c>
      <c r="AH130" s="30">
        <f t="shared" si="105"/>
        <v>0.4735955</v>
      </c>
      <c r="AI130" s="89">
        <f t="shared" si="65"/>
        <v>0.71590422302702361</v>
      </c>
      <c r="AJ130" s="89">
        <f t="shared" si="66"/>
        <v>-0.73608396155751266</v>
      </c>
      <c r="AK130" s="5" t="s">
        <v>239</v>
      </c>
      <c r="AL130" s="5" t="s">
        <v>240</v>
      </c>
      <c r="AM130" s="57">
        <f t="shared" si="67"/>
        <v>2</v>
      </c>
      <c r="AN130" s="62" t="str">
        <f t="shared" si="68"/>
        <v>ЛИИ</v>
      </c>
      <c r="AO130" s="63">
        <f t="shared" si="69"/>
        <v>0.89689367003289289</v>
      </c>
      <c r="AP130" s="57" t="str">
        <f t="shared" si="70"/>
        <v>ИЛИ</v>
      </c>
      <c r="AQ130" s="57" t="str">
        <f t="shared" si="71"/>
        <v>ЭИИ</v>
      </c>
      <c r="AR130" s="129">
        <f t="shared" si="72"/>
        <v>0.93596600000000008</v>
      </c>
      <c r="AS130" s="72">
        <f t="shared" si="73"/>
        <v>0.22649690000000039</v>
      </c>
      <c r="AT130" s="29">
        <f t="shared" si="74"/>
        <v>-0.97797690000000004</v>
      </c>
      <c r="AU130" s="29">
        <f t="shared" si="75"/>
        <v>-0.24530990000000003</v>
      </c>
      <c r="AV130" s="73">
        <f t="shared" si="76"/>
        <v>0.3189047000000001</v>
      </c>
      <c r="AW130" s="29">
        <f t="shared" si="77"/>
        <v>0.66753089999999959</v>
      </c>
      <c r="AX130" s="74">
        <f t="shared" si="78"/>
        <v>0.40869590000000028</v>
      </c>
      <c r="AY130" s="29">
        <f t="shared" si="79"/>
        <v>-9.3315900000000285E-2</v>
      </c>
      <c r="AZ130" s="29">
        <f t="shared" si="80"/>
        <v>0.29011789999999998</v>
      </c>
      <c r="BA130" s="29">
        <f t="shared" si="81"/>
        <v>-6.311949999999994E-2</v>
      </c>
      <c r="BB130" s="73">
        <f t="shared" si="82"/>
        <v>-0.18490089999999998</v>
      </c>
      <c r="BC130" s="29">
        <f t="shared" si="83"/>
        <v>-1.989869999999988E-2</v>
      </c>
      <c r="BD130" s="74">
        <f t="shared" si="84"/>
        <v>0.10531229999999997</v>
      </c>
      <c r="BE130" s="29">
        <f t="shared" si="85"/>
        <v>0.35615850000000032</v>
      </c>
      <c r="BF130" s="29">
        <f t="shared" si="86"/>
        <v>0.11190589999999995</v>
      </c>
      <c r="BG130" s="30">
        <f t="shared" si="87"/>
        <v>-0.29730629999999997</v>
      </c>
      <c r="BH130" s="29">
        <f t="shared" si="88"/>
        <v>0.13368249999999976</v>
      </c>
      <c r="BI130" s="29">
        <f t="shared" si="89"/>
        <v>-0.32031430000000033</v>
      </c>
      <c r="BJ130" s="29">
        <f t="shared" si="90"/>
        <v>-0.25992149999999964</v>
      </c>
      <c r="BK130" s="30">
        <f t="shared" si="91"/>
        <v>0.44655330000000021</v>
      </c>
      <c r="BL130" s="31">
        <f t="shared" si="92"/>
        <v>1.8761564999999991</v>
      </c>
      <c r="BM130" s="32">
        <f t="shared" si="93"/>
        <v>1.6384090999999985</v>
      </c>
      <c r="BN130" s="32">
        <f t="shared" si="94"/>
        <v>-3.8697362999999991</v>
      </c>
      <c r="BO130" s="32">
        <f t="shared" si="95"/>
        <v>-0.62606889999999926</v>
      </c>
      <c r="BP130" s="33">
        <f t="shared" si="96"/>
        <v>2.1265500999999998</v>
      </c>
      <c r="BQ130" s="32">
        <f t="shared" si="97"/>
        <v>0.2774979000000008</v>
      </c>
      <c r="BR130" s="32">
        <f t="shared" si="98"/>
        <v>0.77301730000000113</v>
      </c>
      <c r="BS130" s="34">
        <f t="shared" si="99"/>
        <v>-2.1958257000000017</v>
      </c>
      <c r="BT130" s="32">
        <f t="shared" si="100"/>
        <v>2.4865129000000015</v>
      </c>
      <c r="BU130" s="32">
        <f t="shared" si="101"/>
        <v>0.45628230000000042</v>
      </c>
      <c r="BV130" s="32">
        <f t="shared" si="102"/>
        <v>0.41305449999999938</v>
      </c>
      <c r="BW130" s="35">
        <f t="shared" si="103"/>
        <v>-2.3746101000000013</v>
      </c>
      <c r="BX130" s="24"/>
    </row>
    <row r="131" spans="1:76" x14ac:dyDescent="0.3">
      <c r="A131" s="24">
        <v>1</v>
      </c>
      <c r="B131" s="69">
        <v>0.46</v>
      </c>
      <c r="C131" s="70">
        <v>0.88</v>
      </c>
      <c r="D131" s="70">
        <v>0.47</v>
      </c>
      <c r="E131" s="70">
        <v>0.36</v>
      </c>
      <c r="F131" s="69">
        <v>0.34</v>
      </c>
      <c r="G131" s="70">
        <v>0.72</v>
      </c>
      <c r="H131" s="70">
        <v>0.32</v>
      </c>
      <c r="I131" s="71">
        <v>0.24</v>
      </c>
      <c r="J131" s="70">
        <v>0.08</v>
      </c>
      <c r="K131" s="70">
        <v>0.63</v>
      </c>
      <c r="L131" s="70">
        <v>0.67</v>
      </c>
      <c r="M131" s="70">
        <v>0.56999999999999995</v>
      </c>
      <c r="N131" s="69">
        <v>0.23</v>
      </c>
      <c r="O131" s="70">
        <v>0.67</v>
      </c>
      <c r="P131" s="70">
        <v>0.8</v>
      </c>
      <c r="Q131" s="71">
        <v>0.63</v>
      </c>
      <c r="R131" s="57">
        <f t="shared" si="64"/>
        <v>2</v>
      </c>
      <c r="S131" s="72">
        <f t="shared" si="106"/>
        <v>0.46</v>
      </c>
      <c r="T131" s="29">
        <f t="shared" si="106"/>
        <v>0.84960380000000002</v>
      </c>
      <c r="U131" s="29">
        <f t="shared" si="106"/>
        <v>0.4690994</v>
      </c>
      <c r="V131" s="29">
        <f t="shared" si="106"/>
        <v>0.37119579999999996</v>
      </c>
      <c r="W131" s="73">
        <f t="shared" si="106"/>
        <v>0.35279360000000004</v>
      </c>
      <c r="X131" s="29">
        <f t="shared" si="106"/>
        <v>0.68921100000000002</v>
      </c>
      <c r="Y131" s="29">
        <f t="shared" si="106"/>
        <v>0.31098920000000002</v>
      </c>
      <c r="Z131" s="29">
        <f t="shared" si="106"/>
        <v>0.23478179999999998</v>
      </c>
      <c r="AA131" s="73">
        <f t="shared" si="106"/>
        <v>0.13036640000000005</v>
      </c>
      <c r="AB131" s="29">
        <f t="shared" si="106"/>
        <v>0.64951170000000003</v>
      </c>
      <c r="AC131" s="29">
        <f t="shared" si="106"/>
        <v>0.68701699999999999</v>
      </c>
      <c r="AD131" s="29">
        <f t="shared" si="105"/>
        <v>0.60500769999999993</v>
      </c>
      <c r="AE131" s="73">
        <f t="shared" si="105"/>
        <v>0.24076759999999997</v>
      </c>
      <c r="AF131" s="29">
        <f t="shared" si="105"/>
        <v>0.67002210000000006</v>
      </c>
      <c r="AG131" s="29">
        <f t="shared" si="105"/>
        <v>0.83004199999999995</v>
      </c>
      <c r="AH131" s="30">
        <f t="shared" si="105"/>
        <v>0.61441950000000001</v>
      </c>
      <c r="AI131" s="89">
        <f t="shared" si="65"/>
        <v>0.58879661302462205</v>
      </c>
      <c r="AJ131" s="89">
        <f t="shared" si="66"/>
        <v>-0.72786397591780605</v>
      </c>
      <c r="AK131" s="5" t="s">
        <v>241</v>
      </c>
      <c r="AL131" s="5" t="s">
        <v>242</v>
      </c>
      <c r="AM131" s="57">
        <f t="shared" si="67"/>
        <v>2</v>
      </c>
      <c r="AN131" s="62" t="str">
        <f t="shared" si="68"/>
        <v>ЛИИ</v>
      </c>
      <c r="AO131" s="63">
        <f t="shared" si="69"/>
        <v>4.8421311807181295</v>
      </c>
      <c r="AP131" s="57" t="str">
        <f t="shared" si="70"/>
        <v>СЛИ</v>
      </c>
      <c r="AQ131" s="57" t="str">
        <f t="shared" si="71"/>
        <v/>
      </c>
      <c r="AR131" s="129">
        <f t="shared" si="72"/>
        <v>0.92785100000000031</v>
      </c>
      <c r="AS131" s="72">
        <f t="shared" si="73"/>
        <v>-8.0276199999999576E-2</v>
      </c>
      <c r="AT131" s="29">
        <f t="shared" si="74"/>
        <v>-2.1461638000000005</v>
      </c>
      <c r="AU131" s="29">
        <f t="shared" si="75"/>
        <v>-1.2026782000000003</v>
      </c>
      <c r="AV131" s="73">
        <f t="shared" si="76"/>
        <v>2.0113606000000002</v>
      </c>
      <c r="AW131" s="29">
        <f t="shared" si="77"/>
        <v>-4.8450199999999888E-2</v>
      </c>
      <c r="AX131" s="74">
        <f t="shared" si="78"/>
        <v>-5.3997999999998436E-3</v>
      </c>
      <c r="AY131" s="29">
        <f t="shared" si="79"/>
        <v>-0.68947940000000041</v>
      </c>
      <c r="AZ131" s="29">
        <f t="shared" si="80"/>
        <v>0.84547179999999966</v>
      </c>
      <c r="BA131" s="29">
        <f t="shared" si="81"/>
        <v>0.27877499999999966</v>
      </c>
      <c r="BB131" s="73">
        <f t="shared" si="82"/>
        <v>9.8857800000000107E-2</v>
      </c>
      <c r="BC131" s="29">
        <f t="shared" si="83"/>
        <v>0.19201379999999979</v>
      </c>
      <c r="BD131" s="74">
        <f t="shared" si="84"/>
        <v>-0.25499419999999984</v>
      </c>
      <c r="BE131" s="29">
        <f t="shared" si="85"/>
        <v>0.34589940000000008</v>
      </c>
      <c r="BF131" s="29">
        <f t="shared" si="86"/>
        <v>-0.11860500000000007</v>
      </c>
      <c r="BG131" s="30">
        <f t="shared" si="87"/>
        <v>-3.1160199999999971E-2</v>
      </c>
      <c r="BH131" s="29">
        <f t="shared" si="88"/>
        <v>0.43476739999999892</v>
      </c>
      <c r="BI131" s="29">
        <f t="shared" si="89"/>
        <v>-1.8137261999999996</v>
      </c>
      <c r="BJ131" s="29">
        <f t="shared" si="90"/>
        <v>0.12278260000000041</v>
      </c>
      <c r="BK131" s="30">
        <f t="shared" si="91"/>
        <v>1.2561762000000005</v>
      </c>
      <c r="BL131" s="31">
        <f t="shared" si="92"/>
        <v>-1.0380534000000012</v>
      </c>
      <c r="BM131" s="32">
        <f t="shared" si="93"/>
        <v>-1.6580041999999988</v>
      </c>
      <c r="BN131" s="32">
        <f t="shared" si="94"/>
        <v>-5.8201829999999992</v>
      </c>
      <c r="BO131" s="32">
        <f t="shared" si="95"/>
        <v>3.7055277999999987</v>
      </c>
      <c r="BP131" s="33">
        <f t="shared" si="96"/>
        <v>7.2342094000000001</v>
      </c>
      <c r="BQ131" s="32">
        <f t="shared" si="97"/>
        <v>7.2393106000000023</v>
      </c>
      <c r="BR131" s="32">
        <f t="shared" si="98"/>
        <v>-0.69707779999999753</v>
      </c>
      <c r="BS131" s="34">
        <f t="shared" si="99"/>
        <v>-8.9657294000000007</v>
      </c>
      <c r="BT131" s="32">
        <f t="shared" si="100"/>
        <v>4.0886914000000001</v>
      </c>
      <c r="BU131" s="32">
        <f t="shared" si="101"/>
        <v>-1.7157337999999993</v>
      </c>
      <c r="BV131" s="32">
        <f t="shared" si="102"/>
        <v>2.4484402000000016</v>
      </c>
      <c r="BW131" s="35">
        <f t="shared" si="103"/>
        <v>-1.0685000000002276E-2</v>
      </c>
      <c r="BX131" s="24"/>
    </row>
    <row r="132" spans="1:76" x14ac:dyDescent="0.3">
      <c r="A132" s="24">
        <v>1</v>
      </c>
      <c r="B132" s="69">
        <v>0.42</v>
      </c>
      <c r="C132" s="70">
        <v>0.86</v>
      </c>
      <c r="D132" s="70">
        <v>0.52</v>
      </c>
      <c r="E132" s="70">
        <v>0.39</v>
      </c>
      <c r="F132" s="69">
        <v>0.28999999999999998</v>
      </c>
      <c r="G132" s="70">
        <v>0.68</v>
      </c>
      <c r="H132" s="70">
        <v>0.42</v>
      </c>
      <c r="I132" s="71">
        <v>0.3</v>
      </c>
      <c r="J132" s="70">
        <v>0.1</v>
      </c>
      <c r="K132" s="70">
        <v>0.69</v>
      </c>
      <c r="L132" s="70">
        <v>0.64</v>
      </c>
      <c r="M132" s="70">
        <v>0.45</v>
      </c>
      <c r="N132" s="69">
        <v>0.27</v>
      </c>
      <c r="O132" s="70">
        <v>0.72</v>
      </c>
      <c r="P132" s="70">
        <v>0.78</v>
      </c>
      <c r="Q132" s="71">
        <v>0.55000000000000004</v>
      </c>
      <c r="R132" s="57">
        <f t="shared" si="64"/>
        <v>2</v>
      </c>
      <c r="S132" s="72">
        <f t="shared" si="106"/>
        <v>0.42</v>
      </c>
      <c r="T132" s="29">
        <f t="shared" si="106"/>
        <v>0.83120360000000004</v>
      </c>
      <c r="U132" s="29">
        <f t="shared" si="106"/>
        <v>0.52060039999999996</v>
      </c>
      <c r="V132" s="29">
        <f t="shared" si="106"/>
        <v>0.3987967</v>
      </c>
      <c r="W132" s="73">
        <f t="shared" si="106"/>
        <v>0.3067916</v>
      </c>
      <c r="X132" s="29">
        <f t="shared" si="106"/>
        <v>0.65480899999999997</v>
      </c>
      <c r="Y132" s="29">
        <f t="shared" si="106"/>
        <v>0.41599520000000001</v>
      </c>
      <c r="Z132" s="29">
        <f t="shared" si="106"/>
        <v>0.29598599999999997</v>
      </c>
      <c r="AA132" s="73">
        <f t="shared" si="106"/>
        <v>0.14796799999999999</v>
      </c>
      <c r="AB132" s="29">
        <f t="shared" si="106"/>
        <v>0.71851709999999991</v>
      </c>
      <c r="AC132" s="29">
        <f t="shared" si="106"/>
        <v>0.65401399999999998</v>
      </c>
      <c r="AD132" s="29">
        <f t="shared" si="105"/>
        <v>0.4249945</v>
      </c>
      <c r="AE132" s="73">
        <f t="shared" si="105"/>
        <v>0.27917239999999999</v>
      </c>
      <c r="AF132" s="29">
        <f t="shared" si="105"/>
        <v>0.72002860000000002</v>
      </c>
      <c r="AG132" s="29">
        <f t="shared" si="105"/>
        <v>0.80803920000000007</v>
      </c>
      <c r="AH132" s="30">
        <f t="shared" si="105"/>
        <v>0.54400750000000009</v>
      </c>
      <c r="AI132" s="89">
        <f t="shared" si="65"/>
        <v>0.65085879763729004</v>
      </c>
      <c r="AJ132" s="89">
        <f t="shared" si="66"/>
        <v>-0.73119824506450337</v>
      </c>
      <c r="AK132" s="5" t="s">
        <v>243</v>
      </c>
      <c r="AL132" s="5" t="s">
        <v>244</v>
      </c>
      <c r="AM132" s="57">
        <f t="shared" si="67"/>
        <v>2</v>
      </c>
      <c r="AN132" s="62" t="str">
        <f t="shared" si="68"/>
        <v>ЛИИ</v>
      </c>
      <c r="AO132" s="63">
        <f t="shared" si="69"/>
        <v>4.2034635462131815</v>
      </c>
      <c r="AP132" s="57" t="str">
        <f t="shared" si="70"/>
        <v>СЛИ</v>
      </c>
      <c r="AQ132" s="57" t="str">
        <f t="shared" si="71"/>
        <v/>
      </c>
      <c r="AR132" s="129">
        <f t="shared" si="72"/>
        <v>0.92386119999999994</v>
      </c>
      <c r="AS132" s="72">
        <f t="shared" si="73"/>
        <v>1.605679999999976E-2</v>
      </c>
      <c r="AT132" s="29">
        <f t="shared" si="74"/>
        <v>-2.5054903999999998</v>
      </c>
      <c r="AU132" s="29">
        <f t="shared" si="75"/>
        <v>-1.0357622000000002</v>
      </c>
      <c r="AV132" s="73">
        <f t="shared" si="76"/>
        <v>1.1467950000000005</v>
      </c>
      <c r="AW132" s="29">
        <f t="shared" si="77"/>
        <v>-5.8135200000000053E-2</v>
      </c>
      <c r="AX132" s="74">
        <f t="shared" si="78"/>
        <v>0.22250939999999997</v>
      </c>
      <c r="AY132" s="29">
        <f t="shared" si="79"/>
        <v>-0.45255879999999993</v>
      </c>
      <c r="AZ132" s="29">
        <f t="shared" si="80"/>
        <v>0.90277300000000038</v>
      </c>
      <c r="BA132" s="29">
        <f t="shared" si="81"/>
        <v>9.1264799999999924E-2</v>
      </c>
      <c r="BB132" s="73">
        <f t="shared" si="82"/>
        <v>9.4600000000000239E-4</v>
      </c>
      <c r="BC132" s="29">
        <f t="shared" si="83"/>
        <v>0.10331339999999967</v>
      </c>
      <c r="BD132" s="74">
        <f t="shared" si="84"/>
        <v>-0.22609679999999999</v>
      </c>
      <c r="BE132" s="29">
        <f t="shared" si="85"/>
        <v>0.50342259999999983</v>
      </c>
      <c r="BF132" s="29">
        <f t="shared" si="86"/>
        <v>2.9699999999999727E-2</v>
      </c>
      <c r="BG132" s="30">
        <f t="shared" si="87"/>
        <v>-0.15966140000000018</v>
      </c>
      <c r="BH132" s="29">
        <f t="shared" si="88"/>
        <v>0.54147900000000038</v>
      </c>
      <c r="BI132" s="29">
        <f t="shared" si="89"/>
        <v>-1.4465966000000003</v>
      </c>
      <c r="BJ132" s="29">
        <f t="shared" si="90"/>
        <v>-0.35894940000000053</v>
      </c>
      <c r="BK132" s="30">
        <f t="shared" si="91"/>
        <v>1.2640670000000003</v>
      </c>
      <c r="BL132" s="31">
        <f t="shared" si="92"/>
        <v>-0.9912823999999989</v>
      </c>
      <c r="BM132" s="32">
        <f t="shared" si="93"/>
        <v>-1.4290532000000016</v>
      </c>
      <c r="BN132" s="32">
        <f t="shared" si="94"/>
        <v>-6.0591092000000017</v>
      </c>
      <c r="BO132" s="32">
        <f t="shared" si="95"/>
        <v>4.3363960000000006</v>
      </c>
      <c r="BP132" s="33">
        <f t="shared" si="96"/>
        <v>5.6400180000000013</v>
      </c>
      <c r="BQ132" s="32">
        <f t="shared" si="97"/>
        <v>3.3122764000000018</v>
      </c>
      <c r="BR132" s="32">
        <f t="shared" si="98"/>
        <v>1.4746007999999984</v>
      </c>
      <c r="BS132" s="34">
        <f t="shared" si="99"/>
        <v>-6.2838463999999998</v>
      </c>
      <c r="BT132" s="32">
        <f t="shared" si="100"/>
        <v>4.4986319999999989</v>
      </c>
      <c r="BU132" s="32">
        <f t="shared" si="101"/>
        <v>-1.0920511999999993</v>
      </c>
      <c r="BV132" s="32">
        <f t="shared" si="102"/>
        <v>2.6159867999999999</v>
      </c>
      <c r="BW132" s="35">
        <f t="shared" si="103"/>
        <v>-1.8795187999999996</v>
      </c>
      <c r="BX132" s="24"/>
    </row>
    <row r="133" spans="1:76" x14ac:dyDescent="0.3">
      <c r="A133" s="24">
        <v>1</v>
      </c>
      <c r="B133" s="69">
        <v>0.56000000000000005</v>
      </c>
      <c r="C133" s="70">
        <v>0.8</v>
      </c>
      <c r="D133" s="70">
        <v>0.63</v>
      </c>
      <c r="E133" s="70">
        <v>0.48</v>
      </c>
      <c r="F133" s="69">
        <v>0.22</v>
      </c>
      <c r="G133" s="70">
        <v>0.44</v>
      </c>
      <c r="H133" s="70">
        <v>0.56000000000000005</v>
      </c>
      <c r="I133" s="71">
        <v>0.34</v>
      </c>
      <c r="J133" s="70">
        <v>0.19</v>
      </c>
      <c r="K133" s="70">
        <v>0.56000000000000005</v>
      </c>
      <c r="L133" s="70">
        <v>0.53</v>
      </c>
      <c r="M133" s="70">
        <v>0.44</v>
      </c>
      <c r="N133" s="69">
        <v>0.48</v>
      </c>
      <c r="O133" s="70">
        <v>0.74</v>
      </c>
      <c r="P133" s="70">
        <v>0.7</v>
      </c>
      <c r="Q133" s="71">
        <v>0.43</v>
      </c>
      <c r="R133" s="57">
        <f t="shared" si="64"/>
        <v>2</v>
      </c>
      <c r="S133" s="72">
        <f t="shared" si="106"/>
        <v>0.56000000000000005</v>
      </c>
      <c r="T133" s="29">
        <f t="shared" si="106"/>
        <v>0.776003</v>
      </c>
      <c r="U133" s="29">
        <f t="shared" si="106"/>
        <v>0.63390259999999998</v>
      </c>
      <c r="V133" s="29">
        <f t="shared" si="106"/>
        <v>0.48159940000000001</v>
      </c>
      <c r="W133" s="73">
        <f t="shared" si="106"/>
        <v>0.24238879999999996</v>
      </c>
      <c r="X133" s="29">
        <f t="shared" si="106"/>
        <v>0.44839699999999999</v>
      </c>
      <c r="Y133" s="29">
        <f t="shared" si="106"/>
        <v>0.56300360000000005</v>
      </c>
      <c r="Z133" s="29">
        <f t="shared" si="106"/>
        <v>0.3367888</v>
      </c>
      <c r="AA133" s="73">
        <f t="shared" si="106"/>
        <v>0.22717520000000002</v>
      </c>
      <c r="AB133" s="29">
        <f t="shared" si="106"/>
        <v>0.56900540000000011</v>
      </c>
      <c r="AC133" s="29">
        <f t="shared" si="106"/>
        <v>0.533003</v>
      </c>
      <c r="AD133" s="29">
        <f t="shared" si="105"/>
        <v>0.40999340000000001</v>
      </c>
      <c r="AE133" s="73">
        <f t="shared" si="105"/>
        <v>0.48079759999999999</v>
      </c>
      <c r="AF133" s="29">
        <f t="shared" si="105"/>
        <v>0.7400312</v>
      </c>
      <c r="AG133" s="29">
        <f t="shared" si="105"/>
        <v>0.72002799999999989</v>
      </c>
      <c r="AH133" s="30">
        <f t="shared" si="105"/>
        <v>0.43838949999999999</v>
      </c>
      <c r="AI133" s="89">
        <f t="shared" si="65"/>
        <v>0.65728664327554376</v>
      </c>
      <c r="AJ133" s="89">
        <f t="shared" si="66"/>
        <v>-0.42500077047958679</v>
      </c>
      <c r="AK133" s="5" t="s">
        <v>245</v>
      </c>
      <c r="AL133" s="5" t="s">
        <v>179</v>
      </c>
      <c r="AM133" s="57">
        <f t="shared" si="67"/>
        <v>2</v>
      </c>
      <c r="AN133" s="62" t="str">
        <f t="shared" si="68"/>
        <v>ЛИИ</v>
      </c>
      <c r="AO133" s="63">
        <f t="shared" si="69"/>
        <v>2.6309808943018651</v>
      </c>
      <c r="AP133" s="57" t="str">
        <f t="shared" si="70"/>
        <v>ЭИИ</v>
      </c>
      <c r="AQ133" s="57" t="str">
        <f t="shared" si="71"/>
        <v>СЛИ</v>
      </c>
      <c r="AR133" s="129">
        <f t="shared" si="72"/>
        <v>0.91989019999999999</v>
      </c>
      <c r="AS133" s="72">
        <f t="shared" si="73"/>
        <v>-7.2910099999999867E-2</v>
      </c>
      <c r="AT133" s="29">
        <f t="shared" si="74"/>
        <v>-1.8062410999999998</v>
      </c>
      <c r="AU133" s="29">
        <f t="shared" si="75"/>
        <v>-0.23990890000000009</v>
      </c>
      <c r="AV133" s="73">
        <f t="shared" si="76"/>
        <v>9.5898899999999676E-2</v>
      </c>
      <c r="AW133" s="29">
        <f t="shared" si="77"/>
        <v>0.6387347000000001</v>
      </c>
      <c r="AX133" s="74">
        <f t="shared" si="78"/>
        <v>0.22028050000000032</v>
      </c>
      <c r="AY133" s="29">
        <f t="shared" si="79"/>
        <v>-7.6340099999999245E-2</v>
      </c>
      <c r="AZ133" s="29">
        <f t="shared" si="80"/>
        <v>1.5009960999999998</v>
      </c>
      <c r="BA133" s="29">
        <f t="shared" si="81"/>
        <v>0.22085750000000015</v>
      </c>
      <c r="BB133" s="73">
        <f t="shared" si="82"/>
        <v>0.15292250000000024</v>
      </c>
      <c r="BC133" s="29">
        <f t="shared" si="83"/>
        <v>0.15731910000000005</v>
      </c>
      <c r="BD133" s="74">
        <f t="shared" si="84"/>
        <v>-0.32513189999999992</v>
      </c>
      <c r="BE133" s="29">
        <f t="shared" si="85"/>
        <v>0.20518269999999983</v>
      </c>
      <c r="BF133" s="29">
        <f t="shared" si="86"/>
        <v>-1.2115499999999724E-2</v>
      </c>
      <c r="BG133" s="30">
        <f t="shared" si="87"/>
        <v>0.13994909999999994</v>
      </c>
      <c r="BH133" s="29">
        <f t="shared" si="88"/>
        <v>1.6455135000000007</v>
      </c>
      <c r="BI133" s="29">
        <f t="shared" si="89"/>
        <v>-1.7981936999999992</v>
      </c>
      <c r="BJ133" s="29">
        <f t="shared" si="90"/>
        <v>-1.2037985000000004</v>
      </c>
      <c r="BK133" s="30">
        <f t="shared" si="91"/>
        <v>1.3564786999999989</v>
      </c>
      <c r="BL133" s="31">
        <f t="shared" si="92"/>
        <v>4.3001322999999996</v>
      </c>
      <c r="BM133" s="32">
        <f t="shared" si="93"/>
        <v>-0.94754190000000005</v>
      </c>
      <c r="BN133" s="32">
        <f t="shared" si="94"/>
        <v>-8.5382524999999987</v>
      </c>
      <c r="BO133" s="32">
        <f t="shared" si="95"/>
        <v>4.2260264999999997</v>
      </c>
      <c r="BP133" s="33">
        <f t="shared" si="96"/>
        <v>2.0319163000000016</v>
      </c>
      <c r="BQ133" s="32">
        <f t="shared" si="97"/>
        <v>-0.9767051000000031</v>
      </c>
      <c r="BR133" s="32">
        <f t="shared" si="98"/>
        <v>1.9145634999999988</v>
      </c>
      <c r="BS133" s="34">
        <f t="shared" si="99"/>
        <v>-2.0101390999999968</v>
      </c>
      <c r="BT133" s="32">
        <f t="shared" si="100"/>
        <v>3.2966539000000012</v>
      </c>
      <c r="BU133" s="32">
        <f t="shared" si="101"/>
        <v>-1.4951530999999993</v>
      </c>
      <c r="BV133" s="32">
        <f t="shared" si="102"/>
        <v>0.64982589999999862</v>
      </c>
      <c r="BW133" s="35">
        <f t="shared" si="103"/>
        <v>-1.4916911000000004</v>
      </c>
      <c r="BX133" s="24"/>
    </row>
    <row r="134" spans="1:76" x14ac:dyDescent="0.3">
      <c r="A134" s="24">
        <v>1</v>
      </c>
      <c r="B134" s="69">
        <v>0.4</v>
      </c>
      <c r="C134" s="70">
        <v>0.84</v>
      </c>
      <c r="D134" s="70">
        <v>0.47</v>
      </c>
      <c r="E134" s="70">
        <v>0.4</v>
      </c>
      <c r="F134" s="69">
        <v>0.36</v>
      </c>
      <c r="G134" s="70">
        <v>0.75</v>
      </c>
      <c r="H134" s="70">
        <v>0.34</v>
      </c>
      <c r="I134" s="71">
        <v>0.28999999999999998</v>
      </c>
      <c r="J134" s="70">
        <v>0.11</v>
      </c>
      <c r="K134" s="70">
        <v>0.7</v>
      </c>
      <c r="L134" s="70">
        <v>0.62</v>
      </c>
      <c r="M134" s="70">
        <v>0.49</v>
      </c>
      <c r="N134" s="69">
        <v>0.22</v>
      </c>
      <c r="O134" s="70">
        <v>0.67</v>
      </c>
      <c r="P134" s="70">
        <v>0.76</v>
      </c>
      <c r="Q134" s="71">
        <v>0.64</v>
      </c>
      <c r="R134" s="57">
        <f t="shared" si="64"/>
        <v>2</v>
      </c>
      <c r="S134" s="72">
        <f t="shared" si="106"/>
        <v>0.4</v>
      </c>
      <c r="T134" s="29">
        <f t="shared" si="106"/>
        <v>0.81280339999999995</v>
      </c>
      <c r="U134" s="29">
        <f t="shared" ref="U134:AF197" si="107">(D134-0.5)*U$19+0.5</f>
        <v>0.4690994</v>
      </c>
      <c r="V134" s="29">
        <f t="shared" si="107"/>
        <v>0.407997</v>
      </c>
      <c r="W134" s="73">
        <f t="shared" si="107"/>
        <v>0.37119439999999998</v>
      </c>
      <c r="X134" s="29">
        <f t="shared" si="107"/>
        <v>0.71501250000000005</v>
      </c>
      <c r="Y134" s="29">
        <f t="shared" si="107"/>
        <v>0.33199040000000002</v>
      </c>
      <c r="Z134" s="29">
        <f t="shared" si="107"/>
        <v>0.28578529999999996</v>
      </c>
      <c r="AA134" s="73">
        <f t="shared" si="107"/>
        <v>0.15676879999999999</v>
      </c>
      <c r="AB134" s="29">
        <f t="shared" si="107"/>
        <v>0.73001799999999994</v>
      </c>
      <c r="AC134" s="29">
        <f t="shared" si="107"/>
        <v>0.63201200000000002</v>
      </c>
      <c r="AD134" s="29">
        <f t="shared" si="105"/>
        <v>0.48499890000000001</v>
      </c>
      <c r="AE134" s="73">
        <f t="shared" si="105"/>
        <v>0.23116639999999999</v>
      </c>
      <c r="AF134" s="29">
        <f t="shared" si="105"/>
        <v>0.67002210000000006</v>
      </c>
      <c r="AG134" s="29">
        <f t="shared" si="105"/>
        <v>0.78603639999999997</v>
      </c>
      <c r="AH134" s="30">
        <f t="shared" si="105"/>
        <v>0.62322100000000002</v>
      </c>
      <c r="AI134" s="89">
        <f t="shared" si="65"/>
        <v>0.57129677762934838</v>
      </c>
      <c r="AJ134" s="89">
        <f t="shared" si="66"/>
        <v>-0.72966435817056496</v>
      </c>
      <c r="AK134" s="5" t="s">
        <v>246</v>
      </c>
      <c r="AL134" s="5" t="s">
        <v>73</v>
      </c>
      <c r="AM134" s="57">
        <f t="shared" si="67"/>
        <v>2</v>
      </c>
      <c r="AN134" s="62" t="str">
        <f t="shared" si="68"/>
        <v>ЛИИ</v>
      </c>
      <c r="AO134" s="63">
        <f t="shared" si="69"/>
        <v>4.2667898623367444</v>
      </c>
      <c r="AP134" s="57" t="str">
        <f t="shared" si="70"/>
        <v>СЛИ</v>
      </c>
      <c r="AQ134" s="57" t="str">
        <f t="shared" si="71"/>
        <v/>
      </c>
      <c r="AR134" s="129">
        <f t="shared" si="72"/>
        <v>0.91987139999999989</v>
      </c>
      <c r="AS134" s="72">
        <f t="shared" si="73"/>
        <v>6.5845200000000048E-2</v>
      </c>
      <c r="AT134" s="29">
        <f t="shared" si="74"/>
        <v>-2.1858624</v>
      </c>
      <c r="AU134" s="29">
        <f t="shared" si="75"/>
        <v>-1.3515904000000001</v>
      </c>
      <c r="AV134" s="73">
        <f t="shared" si="76"/>
        <v>1.5424311999999998</v>
      </c>
      <c r="AW134" s="29">
        <f t="shared" si="77"/>
        <v>-0.41056899999999996</v>
      </c>
      <c r="AX134" s="74">
        <f t="shared" si="78"/>
        <v>0.14512059999999982</v>
      </c>
      <c r="AY134" s="29">
        <f t="shared" si="79"/>
        <v>-0.52036119999999964</v>
      </c>
      <c r="AZ134" s="29">
        <f t="shared" si="80"/>
        <v>0.6925654</v>
      </c>
      <c r="BA134" s="29">
        <f t="shared" si="81"/>
        <v>7.9269000000000034E-2</v>
      </c>
      <c r="BB134" s="73">
        <f t="shared" si="82"/>
        <v>5.2962400000000076E-2</v>
      </c>
      <c r="BC134" s="29">
        <f t="shared" si="83"/>
        <v>9.6107799999999965E-2</v>
      </c>
      <c r="BD134" s="74">
        <f t="shared" si="84"/>
        <v>-0.20428379999999968</v>
      </c>
      <c r="BE134" s="29">
        <f t="shared" si="85"/>
        <v>0.45800439999999965</v>
      </c>
      <c r="BF134" s="29">
        <f t="shared" si="86"/>
        <v>3.4708600000000089E-2</v>
      </c>
      <c r="BG134" s="30">
        <f t="shared" si="87"/>
        <v>-0.20247379999999959</v>
      </c>
      <c r="BH134" s="29">
        <f t="shared" si="88"/>
        <v>0.2514732000000004</v>
      </c>
      <c r="BI134" s="29">
        <f t="shared" si="89"/>
        <v>-1.2921955999999997</v>
      </c>
      <c r="BJ134" s="29">
        <f t="shared" si="90"/>
        <v>-9.2935200000000329E-2</v>
      </c>
      <c r="BK134" s="30">
        <f t="shared" si="91"/>
        <v>1.1336575999999996</v>
      </c>
      <c r="BL134" s="31">
        <f t="shared" si="92"/>
        <v>-2.6256184</v>
      </c>
      <c r="BM134" s="32">
        <f t="shared" si="93"/>
        <v>-2.5409764000000004</v>
      </c>
      <c r="BN134" s="32">
        <f t="shared" si="94"/>
        <v>-4.3175968000000005</v>
      </c>
      <c r="BO134" s="32">
        <f t="shared" si="95"/>
        <v>4.0778299999999996</v>
      </c>
      <c r="BP134" s="33">
        <f t="shared" si="96"/>
        <v>6.6695080000000013</v>
      </c>
      <c r="BQ134" s="32">
        <f t="shared" si="97"/>
        <v>5.2882599999999975</v>
      </c>
      <c r="BR134" s="32">
        <f t="shared" si="98"/>
        <v>0.53708799999999934</v>
      </c>
      <c r="BS134" s="34">
        <f t="shared" si="99"/>
        <v>-7.0884943999999974</v>
      </c>
      <c r="BT134" s="32">
        <f t="shared" si="100"/>
        <v>4.2764667999999997</v>
      </c>
      <c r="BU134" s="32">
        <f t="shared" si="101"/>
        <v>-0.70256240000000059</v>
      </c>
      <c r="BV134" s="32">
        <f t="shared" si="102"/>
        <v>2.9301292000000005</v>
      </c>
      <c r="BW134" s="35">
        <f t="shared" si="103"/>
        <v>-1.0976719999999993</v>
      </c>
      <c r="BX134" s="24"/>
    </row>
    <row r="135" spans="1:76" x14ac:dyDescent="0.3">
      <c r="A135" s="24">
        <v>1</v>
      </c>
      <c r="B135" s="69">
        <v>0.51</v>
      </c>
      <c r="C135" s="70">
        <v>0.77</v>
      </c>
      <c r="D135" s="70">
        <v>0.34</v>
      </c>
      <c r="E135" s="70">
        <v>0.4</v>
      </c>
      <c r="F135" s="69">
        <v>0.49</v>
      </c>
      <c r="G135" s="70">
        <v>0.74</v>
      </c>
      <c r="H135" s="70">
        <v>0.24</v>
      </c>
      <c r="I135" s="71">
        <v>0.37</v>
      </c>
      <c r="J135" s="70">
        <v>0.24</v>
      </c>
      <c r="K135" s="70">
        <v>0.6</v>
      </c>
      <c r="L135" s="70">
        <v>0.62</v>
      </c>
      <c r="M135" s="70">
        <v>0.63</v>
      </c>
      <c r="N135" s="69">
        <v>0.23</v>
      </c>
      <c r="O135" s="70">
        <v>0.52</v>
      </c>
      <c r="P135" s="70">
        <v>0.64</v>
      </c>
      <c r="Q135" s="71">
        <v>0.69</v>
      </c>
      <c r="R135" s="57">
        <f t="shared" si="64"/>
        <v>2</v>
      </c>
      <c r="S135" s="72">
        <f t="shared" ref="S135:AF198" si="108">(B135-0.5)*S$19+0.5</f>
        <v>0.51</v>
      </c>
      <c r="T135" s="29">
        <f t="shared" si="108"/>
        <v>0.74840269999999998</v>
      </c>
      <c r="U135" s="29">
        <f t="shared" si="107"/>
        <v>0.33519680000000007</v>
      </c>
      <c r="V135" s="29">
        <f t="shared" si="107"/>
        <v>0.407997</v>
      </c>
      <c r="W135" s="73">
        <f t="shared" si="107"/>
        <v>0.4907996</v>
      </c>
      <c r="X135" s="29">
        <f t="shared" si="107"/>
        <v>0.70641200000000004</v>
      </c>
      <c r="Y135" s="29">
        <f t="shared" si="107"/>
        <v>0.22698439999999998</v>
      </c>
      <c r="Z135" s="29">
        <f t="shared" si="107"/>
        <v>0.36739089999999996</v>
      </c>
      <c r="AA135" s="73">
        <f t="shared" si="107"/>
        <v>0.27117920000000001</v>
      </c>
      <c r="AB135" s="29">
        <f t="shared" si="107"/>
        <v>0.61500900000000003</v>
      </c>
      <c r="AC135" s="29">
        <f t="shared" si="107"/>
        <v>0.63201200000000002</v>
      </c>
      <c r="AD135" s="29">
        <f t="shared" si="105"/>
        <v>0.69501429999999997</v>
      </c>
      <c r="AE135" s="73">
        <f t="shared" si="105"/>
        <v>0.24076759999999997</v>
      </c>
      <c r="AF135" s="29">
        <f t="shared" si="105"/>
        <v>0.52000259999999998</v>
      </c>
      <c r="AG135" s="29">
        <f t="shared" si="105"/>
        <v>0.65401960000000003</v>
      </c>
      <c r="AH135" s="30">
        <f t="shared" si="105"/>
        <v>0.6672285</v>
      </c>
      <c r="AI135" s="89">
        <f t="shared" si="65"/>
        <v>0.38527841304297106</v>
      </c>
      <c r="AJ135" s="89">
        <f t="shared" si="66"/>
        <v>-0.6486237055200611</v>
      </c>
      <c r="AK135" s="5" t="s">
        <v>247</v>
      </c>
      <c r="AL135" s="5" t="s">
        <v>181</v>
      </c>
      <c r="AM135" s="57">
        <f t="shared" si="67"/>
        <v>2</v>
      </c>
      <c r="AN135" s="62" t="str">
        <f t="shared" si="68"/>
        <v>ЛИИ</v>
      </c>
      <c r="AO135" s="63">
        <f t="shared" si="69"/>
        <v>3.1472395665701156</v>
      </c>
      <c r="AP135" s="57" t="str">
        <f t="shared" si="70"/>
        <v>ЛСИ</v>
      </c>
      <c r="AQ135" s="57" t="str">
        <f t="shared" si="71"/>
        <v>ЛИЭ</v>
      </c>
      <c r="AR135" s="129">
        <f t="shared" si="72"/>
        <v>0.91636549999999972</v>
      </c>
      <c r="AS135" s="72">
        <f t="shared" si="73"/>
        <v>0.11672920000000042</v>
      </c>
      <c r="AT135" s="29">
        <f t="shared" si="74"/>
        <v>-0.78766200000000031</v>
      </c>
      <c r="AU135" s="29">
        <f t="shared" si="75"/>
        <v>-1.3664977999999999</v>
      </c>
      <c r="AV135" s="73">
        <f t="shared" si="76"/>
        <v>2.1193612000000002</v>
      </c>
      <c r="AW135" s="29">
        <f t="shared" si="77"/>
        <v>-0.20726720000000043</v>
      </c>
      <c r="AX135" s="74">
        <f t="shared" si="78"/>
        <v>3.2012400000000163E-2</v>
      </c>
      <c r="AY135" s="29">
        <f t="shared" si="79"/>
        <v>-0.50204939999999998</v>
      </c>
      <c r="AZ135" s="29">
        <f t="shared" si="80"/>
        <v>7.8813400000000255E-2</v>
      </c>
      <c r="BA135" s="29">
        <f t="shared" si="81"/>
        <v>0.34120580000000067</v>
      </c>
      <c r="BB135" s="73">
        <f t="shared" si="82"/>
        <v>3.2054199999999922E-2</v>
      </c>
      <c r="BC135" s="29">
        <f t="shared" si="83"/>
        <v>0.15920420000000002</v>
      </c>
      <c r="BD135" s="74">
        <f t="shared" si="84"/>
        <v>-6.9572199999999862E-2</v>
      </c>
      <c r="BE135" s="29">
        <f t="shared" si="85"/>
        <v>0.30604520000000002</v>
      </c>
      <c r="BF135" s="29">
        <f t="shared" si="86"/>
        <v>-7.5595199999999863E-2</v>
      </c>
      <c r="BG135" s="30">
        <f t="shared" si="87"/>
        <v>-0.10519800000000001</v>
      </c>
      <c r="BH135" s="29">
        <f t="shared" si="88"/>
        <v>-8.2030199999999054E-2</v>
      </c>
      <c r="BI135" s="29">
        <f t="shared" si="89"/>
        <v>-0.9220686000000009</v>
      </c>
      <c r="BJ135" s="29">
        <f t="shared" si="90"/>
        <v>0.76444180000000039</v>
      </c>
      <c r="BK135" s="30">
        <f t="shared" si="91"/>
        <v>0.23965699999999956</v>
      </c>
      <c r="BL135" s="31">
        <f t="shared" si="92"/>
        <v>-2.4227920000000003</v>
      </c>
      <c r="BM135" s="32">
        <f t="shared" si="93"/>
        <v>-1.553806800000002</v>
      </c>
      <c r="BN135" s="32">
        <f t="shared" si="94"/>
        <v>-1.6520691999999992</v>
      </c>
      <c r="BO135" s="32">
        <f t="shared" si="95"/>
        <v>0.16267680000000206</v>
      </c>
      <c r="BP135" s="33">
        <f t="shared" si="96"/>
        <v>7.1228244000000007</v>
      </c>
      <c r="BQ135" s="32">
        <f t="shared" si="97"/>
        <v>8.3263383999999991</v>
      </c>
      <c r="BR135" s="32">
        <f t="shared" si="98"/>
        <v>-2.5810464000000004</v>
      </c>
      <c r="BS135" s="34">
        <f t="shared" si="99"/>
        <v>-7.4021252000000022</v>
      </c>
      <c r="BT135" s="32">
        <f t="shared" si="100"/>
        <v>3.3905436000000031</v>
      </c>
      <c r="BU135" s="32">
        <f t="shared" si="101"/>
        <v>-0.46547360000000237</v>
      </c>
      <c r="BV135" s="32">
        <f t="shared" si="102"/>
        <v>1.1512343999999981</v>
      </c>
      <c r="BW135" s="35">
        <f t="shared" si="103"/>
        <v>1.3896868000000007</v>
      </c>
      <c r="BX135" s="24"/>
    </row>
    <row r="136" spans="1:76" x14ac:dyDescent="0.3">
      <c r="A136" s="24">
        <v>1</v>
      </c>
      <c r="B136" s="69">
        <v>0.56999999999999995</v>
      </c>
      <c r="C136" s="70">
        <v>0.69</v>
      </c>
      <c r="D136" s="70">
        <v>0.41</v>
      </c>
      <c r="E136" s="70">
        <v>0.5</v>
      </c>
      <c r="F136" s="69">
        <v>0.45</v>
      </c>
      <c r="G136" s="70">
        <v>0.57999999999999996</v>
      </c>
      <c r="H136" s="70">
        <v>0.33</v>
      </c>
      <c r="I136" s="71">
        <v>0.47</v>
      </c>
      <c r="J136" s="70">
        <v>0.34</v>
      </c>
      <c r="K136" s="70">
        <v>0.56999999999999995</v>
      </c>
      <c r="L136" s="70">
        <v>0.47</v>
      </c>
      <c r="M136" s="70">
        <v>0.56000000000000005</v>
      </c>
      <c r="N136" s="69">
        <v>0.41</v>
      </c>
      <c r="O136" s="70">
        <v>0.54</v>
      </c>
      <c r="P136" s="70">
        <v>0.5</v>
      </c>
      <c r="Q136" s="71">
        <v>0.63</v>
      </c>
      <c r="R136" s="57">
        <f t="shared" si="64"/>
        <v>2</v>
      </c>
      <c r="S136" s="72">
        <f t="shared" si="108"/>
        <v>0.56999999999999995</v>
      </c>
      <c r="T136" s="29">
        <f t="shared" si="108"/>
        <v>0.67480189999999995</v>
      </c>
      <c r="U136" s="29">
        <f t="shared" si="107"/>
        <v>0.4072982</v>
      </c>
      <c r="V136" s="29">
        <f t="shared" si="107"/>
        <v>0.5</v>
      </c>
      <c r="W136" s="73">
        <f t="shared" si="107"/>
        <v>0.45399800000000001</v>
      </c>
      <c r="X136" s="29">
        <f t="shared" si="107"/>
        <v>0.56880399999999998</v>
      </c>
      <c r="Y136" s="29">
        <f t="shared" si="107"/>
        <v>0.32148980000000005</v>
      </c>
      <c r="Z136" s="29">
        <f t="shared" si="107"/>
        <v>0.46939789999999998</v>
      </c>
      <c r="AA136" s="73">
        <f t="shared" si="107"/>
        <v>0.35918720000000004</v>
      </c>
      <c r="AB136" s="29">
        <f t="shared" si="107"/>
        <v>0.58050629999999992</v>
      </c>
      <c r="AC136" s="29">
        <f t="shared" si="107"/>
        <v>0.466997</v>
      </c>
      <c r="AD136" s="29">
        <f t="shared" si="105"/>
        <v>0.59000660000000005</v>
      </c>
      <c r="AE136" s="73">
        <f t="shared" si="105"/>
        <v>0.41358919999999999</v>
      </c>
      <c r="AF136" s="29">
        <f t="shared" si="105"/>
        <v>0.54000520000000007</v>
      </c>
      <c r="AG136" s="29">
        <f t="shared" si="105"/>
        <v>0.5</v>
      </c>
      <c r="AH136" s="30">
        <f t="shared" si="105"/>
        <v>0.61441950000000001</v>
      </c>
      <c r="AI136" s="89">
        <f t="shared" si="65"/>
        <v>0.27818547587381404</v>
      </c>
      <c r="AJ136" s="89">
        <f t="shared" si="66"/>
        <v>-0.40488926460688834</v>
      </c>
      <c r="AK136" s="5" t="s">
        <v>248</v>
      </c>
      <c r="AL136" s="5" t="s">
        <v>249</v>
      </c>
      <c r="AM136" s="57">
        <f t="shared" si="67"/>
        <v>2</v>
      </c>
      <c r="AN136" s="62" t="str">
        <f t="shared" si="68"/>
        <v>ЛИИ</v>
      </c>
      <c r="AO136" s="63">
        <f t="shared" si="69"/>
        <v>0.94201798760186262</v>
      </c>
      <c r="AP136" s="57" t="str">
        <f t="shared" si="70"/>
        <v>ЛСЭ</v>
      </c>
      <c r="AQ136" s="57" t="str">
        <f t="shared" si="71"/>
        <v/>
      </c>
      <c r="AR136" s="129">
        <f t="shared" si="72"/>
        <v>0.91633149999999974</v>
      </c>
      <c r="AS136" s="72">
        <f t="shared" si="73"/>
        <v>0.29128279999999973</v>
      </c>
      <c r="AT136" s="29">
        <f t="shared" si="74"/>
        <v>-8.930400000000005E-2</v>
      </c>
      <c r="AU136" s="29">
        <f t="shared" si="75"/>
        <v>-1.045382</v>
      </c>
      <c r="AV136" s="73">
        <f t="shared" si="76"/>
        <v>0.84755320000000001</v>
      </c>
      <c r="AW136" s="29">
        <f t="shared" si="77"/>
        <v>6.2074400000000085E-2</v>
      </c>
      <c r="AX136" s="74">
        <f t="shared" si="78"/>
        <v>0.1491043999999998</v>
      </c>
      <c r="AY136" s="29">
        <f t="shared" si="79"/>
        <v>-9.8921199999999598E-2</v>
      </c>
      <c r="AZ136" s="29">
        <f t="shared" si="80"/>
        <v>0.40972720000000007</v>
      </c>
      <c r="BA136" s="29">
        <f t="shared" si="81"/>
        <v>0.26709360000000026</v>
      </c>
      <c r="BB136" s="73">
        <f t="shared" si="82"/>
        <v>0.12494640000000012</v>
      </c>
      <c r="BC136" s="29">
        <f t="shared" si="83"/>
        <v>0.16870359999999973</v>
      </c>
      <c r="BD136" s="74">
        <f t="shared" si="84"/>
        <v>-3.828279999999995E-2</v>
      </c>
      <c r="BE136" s="29">
        <f t="shared" si="85"/>
        <v>0.13130799999999976</v>
      </c>
      <c r="BF136" s="29">
        <f t="shared" si="86"/>
        <v>4.1110799999999781E-2</v>
      </c>
      <c r="BG136" s="30">
        <f t="shared" si="87"/>
        <v>-0.13151519999999972</v>
      </c>
      <c r="BH136" s="29">
        <f t="shared" si="88"/>
        <v>0.57789960000000073</v>
      </c>
      <c r="BI136" s="29">
        <f t="shared" si="89"/>
        <v>-0.77574199999999993</v>
      </c>
      <c r="BJ136" s="29">
        <f t="shared" si="90"/>
        <v>-4.3712400000000207E-2</v>
      </c>
      <c r="BK136" s="30">
        <f t="shared" si="91"/>
        <v>0.2415547999999994</v>
      </c>
      <c r="BL136" s="31">
        <f t="shared" si="92"/>
        <v>0.57200160000000033</v>
      </c>
      <c r="BM136" s="32">
        <f t="shared" si="93"/>
        <v>-2.2903191999999999</v>
      </c>
      <c r="BN136" s="32">
        <f t="shared" si="94"/>
        <v>-2.258808000000001</v>
      </c>
      <c r="BO136" s="32">
        <f t="shared" si="95"/>
        <v>-0.20440239999999987</v>
      </c>
      <c r="BP136" s="33">
        <f t="shared" si="96"/>
        <v>3.6718648000000007</v>
      </c>
      <c r="BQ136" s="32">
        <f t="shared" si="97"/>
        <v>3.5042183999999992</v>
      </c>
      <c r="BR136" s="32">
        <f t="shared" si="98"/>
        <v>-0.81992720000000108</v>
      </c>
      <c r="BS136" s="34">
        <f t="shared" si="99"/>
        <v>-2.1746279999999985</v>
      </c>
      <c r="BT136" s="32">
        <f t="shared" si="100"/>
        <v>2.6745628000000004</v>
      </c>
      <c r="BU136" s="32">
        <f t="shared" si="101"/>
        <v>0.31082759999999887</v>
      </c>
      <c r="BV136" s="32">
        <f t="shared" si="102"/>
        <v>0.17737479999999961</v>
      </c>
      <c r="BW136" s="35">
        <f t="shared" si="103"/>
        <v>1.0187628000000015</v>
      </c>
      <c r="BX136" s="24"/>
    </row>
    <row r="137" spans="1:76" x14ac:dyDescent="0.3">
      <c r="A137" s="24">
        <v>1</v>
      </c>
      <c r="B137" s="69">
        <v>0.5</v>
      </c>
      <c r="C137" s="70">
        <v>0.82</v>
      </c>
      <c r="D137" s="70">
        <v>0.6</v>
      </c>
      <c r="E137" s="70">
        <v>0.45</v>
      </c>
      <c r="F137" s="69">
        <v>0.23</v>
      </c>
      <c r="G137" s="70">
        <v>0.49</v>
      </c>
      <c r="H137" s="70">
        <v>0.51</v>
      </c>
      <c r="I137" s="71">
        <v>0.32</v>
      </c>
      <c r="J137" s="70">
        <v>0.13</v>
      </c>
      <c r="K137" s="70">
        <v>0.6</v>
      </c>
      <c r="L137" s="70">
        <v>0.59</v>
      </c>
      <c r="M137" s="70">
        <v>0.45</v>
      </c>
      <c r="N137" s="69">
        <v>0.42</v>
      </c>
      <c r="O137" s="70">
        <v>0.76</v>
      </c>
      <c r="P137" s="70">
        <v>0.74</v>
      </c>
      <c r="Q137" s="71">
        <v>0.47</v>
      </c>
      <c r="R137" s="57">
        <f t="shared" si="64"/>
        <v>2</v>
      </c>
      <c r="S137" s="72">
        <f t="shared" si="108"/>
        <v>0.5</v>
      </c>
      <c r="T137" s="29">
        <f t="shared" si="108"/>
        <v>0.79440319999999998</v>
      </c>
      <c r="U137" s="29">
        <f t="shared" si="107"/>
        <v>0.60300199999999993</v>
      </c>
      <c r="V137" s="29">
        <f t="shared" si="107"/>
        <v>0.45399850000000003</v>
      </c>
      <c r="W137" s="73">
        <f t="shared" si="107"/>
        <v>0.25158919999999996</v>
      </c>
      <c r="X137" s="29">
        <f t="shared" si="107"/>
        <v>0.49139949999999999</v>
      </c>
      <c r="Y137" s="29">
        <f t="shared" si="107"/>
        <v>0.51050059999999997</v>
      </c>
      <c r="Z137" s="29">
        <f t="shared" si="107"/>
        <v>0.31638739999999999</v>
      </c>
      <c r="AA137" s="73">
        <f t="shared" si="107"/>
        <v>0.17437040000000004</v>
      </c>
      <c r="AB137" s="29">
        <f t="shared" si="107"/>
        <v>0.61500900000000003</v>
      </c>
      <c r="AC137" s="29">
        <f t="shared" si="107"/>
        <v>0.59900900000000001</v>
      </c>
      <c r="AD137" s="29">
        <f t="shared" si="105"/>
        <v>0.4249945</v>
      </c>
      <c r="AE137" s="73">
        <f t="shared" si="105"/>
        <v>0.42319039999999997</v>
      </c>
      <c r="AF137" s="29">
        <f t="shared" si="105"/>
        <v>0.76003379999999998</v>
      </c>
      <c r="AG137" s="29">
        <f t="shared" si="105"/>
        <v>0.76403359999999998</v>
      </c>
      <c r="AH137" s="30">
        <f t="shared" si="105"/>
        <v>0.4735955</v>
      </c>
      <c r="AI137" s="89">
        <f t="shared" si="65"/>
        <v>0.66056017242151155</v>
      </c>
      <c r="AJ137" s="89">
        <f t="shared" si="66"/>
        <v>-0.5633911122708396</v>
      </c>
      <c r="AK137" s="5" t="s">
        <v>250</v>
      </c>
      <c r="AL137" s="5" t="s">
        <v>251</v>
      </c>
      <c r="AM137" s="57">
        <f t="shared" si="67"/>
        <v>2</v>
      </c>
      <c r="AN137" s="62" t="str">
        <f t="shared" si="68"/>
        <v>ЛИИ</v>
      </c>
      <c r="AO137" s="63">
        <f t="shared" si="69"/>
        <v>3.1474099629333097</v>
      </c>
      <c r="AP137" s="57" t="str">
        <f t="shared" si="70"/>
        <v>СЛИ</v>
      </c>
      <c r="AQ137" s="57" t="str">
        <f t="shared" si="71"/>
        <v>ЭИИ</v>
      </c>
      <c r="AR137" s="129">
        <f t="shared" si="72"/>
        <v>0.91588159999999996</v>
      </c>
      <c r="AS137" s="72">
        <f t="shared" si="73"/>
        <v>-0.13552559999999986</v>
      </c>
      <c r="AT137" s="29">
        <f t="shared" si="74"/>
        <v>-2.1192647999999998</v>
      </c>
      <c r="AU137" s="29">
        <f t="shared" si="75"/>
        <v>-0.50412620000000019</v>
      </c>
      <c r="AV137" s="73">
        <f t="shared" si="76"/>
        <v>0.44253239999999999</v>
      </c>
      <c r="AW137" s="29">
        <f t="shared" si="77"/>
        <v>0.5015212</v>
      </c>
      <c r="AX137" s="74">
        <f t="shared" si="78"/>
        <v>0.14108280000000023</v>
      </c>
      <c r="AY137" s="29">
        <f t="shared" si="79"/>
        <v>-0.31295579999999995</v>
      </c>
      <c r="AZ137" s="29">
        <f t="shared" si="80"/>
        <v>1.3889973999999998</v>
      </c>
      <c r="BA137" s="29">
        <f t="shared" si="81"/>
        <v>0.17405660000000006</v>
      </c>
      <c r="BB137" s="73">
        <f t="shared" si="82"/>
        <v>0.12193259999999989</v>
      </c>
      <c r="BC137" s="29">
        <f t="shared" si="83"/>
        <v>0.12051619999999991</v>
      </c>
      <c r="BD137" s="74">
        <f t="shared" si="84"/>
        <v>-0.31992140000000008</v>
      </c>
      <c r="BE137" s="29">
        <f t="shared" si="85"/>
        <v>0.36460440000000033</v>
      </c>
      <c r="BF137" s="29">
        <f t="shared" si="86"/>
        <v>-2.2111599999999842E-2</v>
      </c>
      <c r="BG137" s="30">
        <f t="shared" si="87"/>
        <v>3.1452000000000147E-3</v>
      </c>
      <c r="BH137" s="29">
        <f t="shared" si="88"/>
        <v>1.2500982</v>
      </c>
      <c r="BI137" s="29">
        <f t="shared" si="89"/>
        <v>-1.8760097999999998</v>
      </c>
      <c r="BJ137" s="29">
        <f t="shared" si="90"/>
        <v>-0.90198499999999981</v>
      </c>
      <c r="BK137" s="30">
        <f t="shared" si="91"/>
        <v>1.5278965999999996</v>
      </c>
      <c r="BL137" s="31">
        <f t="shared" si="92"/>
        <v>2.9126391999999992</v>
      </c>
      <c r="BM137" s="32">
        <f t="shared" si="93"/>
        <v>-0.91176439999999981</v>
      </c>
      <c r="BN137" s="32">
        <f t="shared" si="94"/>
        <v>-8.4304723999999993</v>
      </c>
      <c r="BO137" s="32">
        <f t="shared" si="95"/>
        <v>4.4130927999999994</v>
      </c>
      <c r="BP137" s="33">
        <f t="shared" si="96"/>
        <v>2.8765952000000006</v>
      </c>
      <c r="BQ137" s="32">
        <f t="shared" si="97"/>
        <v>0.7868516000000001</v>
      </c>
      <c r="BR137" s="32">
        <f t="shared" si="98"/>
        <v>2.0991356000000003</v>
      </c>
      <c r="BS137" s="34">
        <f t="shared" si="99"/>
        <v>-3.7460775999999996</v>
      </c>
      <c r="BT137" s="32">
        <f t="shared" si="100"/>
        <v>3.4332836000000011</v>
      </c>
      <c r="BU137" s="32">
        <f t="shared" si="101"/>
        <v>-1.5785343999999994</v>
      </c>
      <c r="BV137" s="32">
        <f t="shared" si="102"/>
        <v>1.5424471999999994</v>
      </c>
      <c r="BW137" s="35">
        <f t="shared" si="103"/>
        <v>-1.3806916000000002</v>
      </c>
      <c r="BX137" s="24"/>
    </row>
    <row r="138" spans="1:76" x14ac:dyDescent="0.3">
      <c r="A138" s="24">
        <v>1</v>
      </c>
      <c r="B138" s="69">
        <v>0.45</v>
      </c>
      <c r="C138" s="70">
        <v>0.8</v>
      </c>
      <c r="D138" s="70">
        <v>0.55000000000000004</v>
      </c>
      <c r="E138" s="70">
        <v>0.44</v>
      </c>
      <c r="F138" s="69">
        <v>0.27</v>
      </c>
      <c r="G138" s="70">
        <v>0.59</v>
      </c>
      <c r="H138" s="70">
        <v>0.49</v>
      </c>
      <c r="I138" s="71">
        <v>0.35</v>
      </c>
      <c r="J138" s="70">
        <v>0.16</v>
      </c>
      <c r="K138" s="70">
        <v>0.67</v>
      </c>
      <c r="L138" s="70">
        <v>0.57999999999999996</v>
      </c>
      <c r="M138" s="70">
        <v>0.39</v>
      </c>
      <c r="N138" s="69">
        <v>0.37</v>
      </c>
      <c r="O138" s="70">
        <v>0.73</v>
      </c>
      <c r="P138" s="70">
        <v>0.72</v>
      </c>
      <c r="Q138" s="71">
        <v>0.51</v>
      </c>
      <c r="R138" s="57">
        <f t="shared" si="64"/>
        <v>2</v>
      </c>
      <c r="S138" s="72">
        <f t="shared" si="108"/>
        <v>0.45</v>
      </c>
      <c r="T138" s="29">
        <f t="shared" si="108"/>
        <v>0.776003</v>
      </c>
      <c r="U138" s="29">
        <f t="shared" si="107"/>
        <v>0.55150100000000002</v>
      </c>
      <c r="V138" s="29">
        <f t="shared" si="107"/>
        <v>0.44479819999999998</v>
      </c>
      <c r="W138" s="73">
        <f t="shared" si="107"/>
        <v>0.28839080000000006</v>
      </c>
      <c r="X138" s="29">
        <f t="shared" si="107"/>
        <v>0.57740449999999999</v>
      </c>
      <c r="Y138" s="29">
        <f t="shared" si="107"/>
        <v>0.48949939999999997</v>
      </c>
      <c r="Z138" s="29">
        <f t="shared" si="107"/>
        <v>0.34698949999999995</v>
      </c>
      <c r="AA138" s="73">
        <f t="shared" si="107"/>
        <v>0.20077280000000003</v>
      </c>
      <c r="AB138" s="29">
        <f t="shared" si="107"/>
        <v>0.69551530000000006</v>
      </c>
      <c r="AC138" s="29">
        <f t="shared" si="107"/>
        <v>0.58800799999999998</v>
      </c>
      <c r="AD138" s="29">
        <f t="shared" si="105"/>
        <v>0.33498790000000001</v>
      </c>
      <c r="AE138" s="73">
        <f t="shared" si="105"/>
        <v>0.37518439999999997</v>
      </c>
      <c r="AF138" s="29">
        <f t="shared" si="105"/>
        <v>0.73002990000000001</v>
      </c>
      <c r="AG138" s="29">
        <f t="shared" si="105"/>
        <v>0.74203079999999999</v>
      </c>
      <c r="AH138" s="30">
        <f t="shared" si="105"/>
        <v>0.50880150000000002</v>
      </c>
      <c r="AI138" s="89">
        <f t="shared" si="65"/>
        <v>0.65873965567556769</v>
      </c>
      <c r="AJ138" s="89">
        <f t="shared" si="66"/>
        <v>-0.64117564743467925</v>
      </c>
      <c r="AK138" s="5" t="s">
        <v>252</v>
      </c>
      <c r="AL138" s="5" t="s">
        <v>253</v>
      </c>
      <c r="AM138" s="57">
        <f t="shared" si="67"/>
        <v>2</v>
      </c>
      <c r="AN138" s="62" t="str">
        <f t="shared" si="68"/>
        <v>ЛИИ</v>
      </c>
      <c r="AO138" s="63">
        <f t="shared" si="69"/>
        <v>2.9862152338051713</v>
      </c>
      <c r="AP138" s="57" t="str">
        <f t="shared" si="70"/>
        <v>СЛИ</v>
      </c>
      <c r="AQ138" s="57" t="str">
        <f t="shared" si="71"/>
        <v>ЭИИ</v>
      </c>
      <c r="AR138" s="129">
        <f t="shared" si="72"/>
        <v>0.91189180000000003</v>
      </c>
      <c r="AS138" s="72">
        <f t="shared" si="73"/>
        <v>8.6684400000000328E-2</v>
      </c>
      <c r="AT138" s="29">
        <f t="shared" si="74"/>
        <v>-2.2000667999999997</v>
      </c>
      <c r="AU138" s="29">
        <f t="shared" si="75"/>
        <v>-0.72914259999999997</v>
      </c>
      <c r="AV138" s="73">
        <f t="shared" si="76"/>
        <v>0.43133600000000005</v>
      </c>
      <c r="AW138" s="29">
        <f t="shared" si="77"/>
        <v>8.1487199999999649E-2</v>
      </c>
      <c r="AX138" s="74">
        <f t="shared" si="78"/>
        <v>0.31930760000000002</v>
      </c>
      <c r="AY138" s="29">
        <f t="shared" si="79"/>
        <v>-0.25074419999999986</v>
      </c>
      <c r="AZ138" s="29">
        <f t="shared" si="80"/>
        <v>1.0567806</v>
      </c>
      <c r="BA138" s="29">
        <f t="shared" si="81"/>
        <v>-1.6744600000000109E-2</v>
      </c>
      <c r="BB138" s="73">
        <f t="shared" si="82"/>
        <v>-2.4653999999997289E-3</v>
      </c>
      <c r="BC138" s="29">
        <f t="shared" si="83"/>
        <v>4.7309799999999957E-2</v>
      </c>
      <c r="BD138" s="74">
        <f t="shared" si="84"/>
        <v>-0.19290260000000004</v>
      </c>
      <c r="BE138" s="29">
        <f t="shared" si="85"/>
        <v>0.47160799999999992</v>
      </c>
      <c r="BF138" s="29">
        <f t="shared" si="86"/>
        <v>0.1585055999999998</v>
      </c>
      <c r="BG138" s="30">
        <f t="shared" si="87"/>
        <v>-0.16087000000000007</v>
      </c>
      <c r="BH138" s="29">
        <f t="shared" si="88"/>
        <v>0.78929179999999999</v>
      </c>
      <c r="BI138" s="29">
        <f t="shared" si="89"/>
        <v>-1.2907801999999999</v>
      </c>
      <c r="BJ138" s="29">
        <f t="shared" si="90"/>
        <v>-0.82278100000000021</v>
      </c>
      <c r="BK138" s="30">
        <f t="shared" si="91"/>
        <v>1.3242693999999999</v>
      </c>
      <c r="BL138" s="31">
        <f t="shared" si="92"/>
        <v>0.57227839999999908</v>
      </c>
      <c r="BM138" s="32">
        <f t="shared" si="93"/>
        <v>-1.5416404000000012</v>
      </c>
      <c r="BN138" s="32">
        <f t="shared" si="94"/>
        <v>-6.2573283999999978</v>
      </c>
      <c r="BO138" s="32">
        <f t="shared" si="95"/>
        <v>4.3101200000000004</v>
      </c>
      <c r="BP138" s="33">
        <f t="shared" si="96"/>
        <v>3.5576692000000003</v>
      </c>
      <c r="BQ138" s="32">
        <f t="shared" si="97"/>
        <v>0.48863200000000007</v>
      </c>
      <c r="BR138" s="32">
        <f t="shared" si="98"/>
        <v>2.4741183999999992</v>
      </c>
      <c r="BS138" s="34">
        <f t="shared" si="99"/>
        <v>-3.6038492000000004</v>
      </c>
      <c r="BT138" s="32">
        <f t="shared" si="100"/>
        <v>3.9235827999999997</v>
      </c>
      <c r="BU138" s="32">
        <f t="shared" si="101"/>
        <v>-0.5494519999999995</v>
      </c>
      <c r="BV138" s="32">
        <f t="shared" si="102"/>
        <v>2.1082048000000002</v>
      </c>
      <c r="BW138" s="35">
        <f t="shared" si="103"/>
        <v>-2.5657652000000004</v>
      </c>
      <c r="BX138" s="24"/>
    </row>
    <row r="139" spans="1:76" x14ac:dyDescent="0.3">
      <c r="A139" s="24">
        <v>1</v>
      </c>
      <c r="B139" s="69">
        <v>0.48</v>
      </c>
      <c r="C139" s="70">
        <v>0.77</v>
      </c>
      <c r="D139" s="70">
        <v>0.43</v>
      </c>
      <c r="E139" s="70">
        <v>0.47</v>
      </c>
      <c r="F139" s="69">
        <v>0.43</v>
      </c>
      <c r="G139" s="70">
        <v>0.72</v>
      </c>
      <c r="H139" s="70">
        <v>0.26</v>
      </c>
      <c r="I139" s="71">
        <v>0.3</v>
      </c>
      <c r="J139" s="70">
        <v>0.21</v>
      </c>
      <c r="K139" s="70">
        <v>0.63</v>
      </c>
      <c r="L139" s="70">
        <v>0.54</v>
      </c>
      <c r="M139" s="70">
        <v>0.56999999999999995</v>
      </c>
      <c r="N139" s="69">
        <v>0.26</v>
      </c>
      <c r="O139" s="70">
        <v>0.57999999999999996</v>
      </c>
      <c r="P139" s="70">
        <v>0.69</v>
      </c>
      <c r="Q139" s="71">
        <v>0.71</v>
      </c>
      <c r="R139" s="57">
        <f t="shared" si="64"/>
        <v>2</v>
      </c>
      <c r="S139" s="72">
        <f t="shared" si="108"/>
        <v>0.48</v>
      </c>
      <c r="T139" s="29">
        <f t="shared" si="108"/>
        <v>0.74840269999999998</v>
      </c>
      <c r="U139" s="29">
        <f t="shared" si="107"/>
        <v>0.42789860000000002</v>
      </c>
      <c r="V139" s="29">
        <f t="shared" si="107"/>
        <v>0.47239909999999996</v>
      </c>
      <c r="W139" s="73">
        <f t="shared" si="107"/>
        <v>0.43559720000000002</v>
      </c>
      <c r="X139" s="29">
        <f t="shared" si="107"/>
        <v>0.68921100000000002</v>
      </c>
      <c r="Y139" s="29">
        <f t="shared" si="107"/>
        <v>0.24798560000000003</v>
      </c>
      <c r="Z139" s="29">
        <f t="shared" si="107"/>
        <v>0.29598599999999997</v>
      </c>
      <c r="AA139" s="73">
        <f t="shared" si="107"/>
        <v>0.24477679999999996</v>
      </c>
      <c r="AB139" s="29">
        <f t="shared" si="107"/>
        <v>0.64951170000000003</v>
      </c>
      <c r="AC139" s="29">
        <f t="shared" si="107"/>
        <v>0.54400400000000004</v>
      </c>
      <c r="AD139" s="29">
        <f t="shared" si="105"/>
        <v>0.60500769999999993</v>
      </c>
      <c r="AE139" s="73">
        <f t="shared" si="105"/>
        <v>0.26957120000000001</v>
      </c>
      <c r="AF139" s="29">
        <f t="shared" si="105"/>
        <v>0.58001039999999993</v>
      </c>
      <c r="AG139" s="29">
        <f t="shared" si="105"/>
        <v>0.70902659999999995</v>
      </c>
      <c r="AH139" s="30">
        <f t="shared" si="105"/>
        <v>0.68483149999999993</v>
      </c>
      <c r="AI139" s="89">
        <f t="shared" si="65"/>
        <v>0.42559018917303093</v>
      </c>
      <c r="AJ139" s="89">
        <f t="shared" si="66"/>
        <v>-0.6000740609267754</v>
      </c>
      <c r="AK139" s="5" t="s">
        <v>254</v>
      </c>
      <c r="AL139" s="5" t="s">
        <v>255</v>
      </c>
      <c r="AM139" s="57">
        <f t="shared" si="67"/>
        <v>2</v>
      </c>
      <c r="AN139" s="62" t="str">
        <f t="shared" si="68"/>
        <v>ЛИИ</v>
      </c>
      <c r="AO139" s="63">
        <f t="shared" si="69"/>
        <v>3.0034133348822678</v>
      </c>
      <c r="AP139" s="57" t="str">
        <f t="shared" si="70"/>
        <v>СЛИ</v>
      </c>
      <c r="AQ139" s="57" t="str">
        <f t="shared" si="71"/>
        <v>ЛСИ</v>
      </c>
      <c r="AR139" s="129">
        <f t="shared" si="72"/>
        <v>0.90590710000000008</v>
      </c>
      <c r="AS139" s="72">
        <f t="shared" si="73"/>
        <v>0.10994189999999993</v>
      </c>
      <c r="AT139" s="29">
        <f t="shared" si="74"/>
        <v>-1.1078811000000002</v>
      </c>
      <c r="AU139" s="29">
        <f t="shared" si="75"/>
        <v>-1.3665000999999997</v>
      </c>
      <c r="AV139" s="73">
        <f t="shared" si="76"/>
        <v>1.7079412999999999</v>
      </c>
      <c r="AW139" s="29">
        <f t="shared" si="77"/>
        <v>-0.54228489999999996</v>
      </c>
      <c r="AX139" s="74">
        <f t="shared" si="78"/>
        <v>3.6821699999999735E-2</v>
      </c>
      <c r="AY139" s="29">
        <f t="shared" si="79"/>
        <v>-0.48925970000000008</v>
      </c>
      <c r="AZ139" s="29">
        <f t="shared" si="80"/>
        <v>0.66006009999999971</v>
      </c>
      <c r="BA139" s="29">
        <f t="shared" si="81"/>
        <v>0.25978109999999988</v>
      </c>
      <c r="BB139" s="73">
        <f t="shared" si="82"/>
        <v>0.1374652999999999</v>
      </c>
      <c r="BC139" s="29">
        <f t="shared" si="83"/>
        <v>0.16820550000000001</v>
      </c>
      <c r="BD139" s="74">
        <f t="shared" si="84"/>
        <v>-0.19078349999999999</v>
      </c>
      <c r="BE139" s="29">
        <f t="shared" si="85"/>
        <v>0.24884989999999996</v>
      </c>
      <c r="BF139" s="29">
        <f t="shared" si="86"/>
        <v>-9.1918999999998086E-3</v>
      </c>
      <c r="BG139" s="30">
        <f t="shared" si="87"/>
        <v>-2.7385700000000179E-2</v>
      </c>
      <c r="BH139" s="29">
        <f t="shared" si="88"/>
        <v>0.43058149999999951</v>
      </c>
      <c r="BI139" s="29">
        <f t="shared" si="89"/>
        <v>-1.4091008999999997</v>
      </c>
      <c r="BJ139" s="29">
        <f t="shared" si="90"/>
        <v>8.8980700000000246E-2</v>
      </c>
      <c r="BK139" s="30">
        <f t="shared" si="91"/>
        <v>0.8895386999999999</v>
      </c>
      <c r="BL139" s="31">
        <f t="shared" si="92"/>
        <v>-2.0111137000000006</v>
      </c>
      <c r="BM139" s="32">
        <f t="shared" si="93"/>
        <v>-3.9755958999999987</v>
      </c>
      <c r="BN139" s="32">
        <f t="shared" si="94"/>
        <v>-2.7177648999999993</v>
      </c>
      <c r="BO139" s="32">
        <f t="shared" si="95"/>
        <v>3.2384740999999995</v>
      </c>
      <c r="BP139" s="33">
        <f t="shared" si="96"/>
        <v>6.240367899999999</v>
      </c>
      <c r="BQ139" s="32">
        <f t="shared" si="97"/>
        <v>6.7402800999999988</v>
      </c>
      <c r="BR139" s="32">
        <f t="shared" si="98"/>
        <v>-1.0717216999999994</v>
      </c>
      <c r="BS139" s="34">
        <f t="shared" si="99"/>
        <v>-6.4429258999999997</v>
      </c>
      <c r="BT139" s="32">
        <f t="shared" si="100"/>
        <v>3.4741314999999986</v>
      </c>
      <c r="BU139" s="32">
        <f t="shared" si="101"/>
        <v>-0.52020110000000086</v>
      </c>
      <c r="BV139" s="32">
        <f t="shared" si="102"/>
        <v>1.6945147000000009</v>
      </c>
      <c r="BW139" s="35">
        <f t="shared" si="103"/>
        <v>0.81755529999999998</v>
      </c>
      <c r="BX139" s="24"/>
    </row>
    <row r="140" spans="1:76" x14ac:dyDescent="0.3">
      <c r="A140" s="24">
        <v>1</v>
      </c>
      <c r="B140" s="69">
        <v>0.59</v>
      </c>
      <c r="C140" s="70">
        <v>0.75</v>
      </c>
      <c r="D140" s="70">
        <v>0.5</v>
      </c>
      <c r="E140" s="70">
        <v>0.39</v>
      </c>
      <c r="F140" s="69">
        <v>0.39</v>
      </c>
      <c r="G140" s="70">
        <v>0.55000000000000004</v>
      </c>
      <c r="H140" s="70">
        <v>0.46</v>
      </c>
      <c r="I140" s="71">
        <v>0.36</v>
      </c>
      <c r="J140" s="70">
        <v>0.28000000000000003</v>
      </c>
      <c r="K140" s="70">
        <v>0.51</v>
      </c>
      <c r="L140" s="70">
        <v>0.6</v>
      </c>
      <c r="M140" s="70">
        <v>0.46</v>
      </c>
      <c r="N140" s="69">
        <v>0.42</v>
      </c>
      <c r="O140" s="70">
        <v>0.61</v>
      </c>
      <c r="P140" s="70">
        <v>0.67</v>
      </c>
      <c r="Q140" s="71">
        <v>0.49</v>
      </c>
      <c r="R140" s="57">
        <f t="shared" si="64"/>
        <v>2</v>
      </c>
      <c r="S140" s="72">
        <f t="shared" si="108"/>
        <v>0.59</v>
      </c>
      <c r="T140" s="29">
        <f t="shared" si="108"/>
        <v>0.7300025</v>
      </c>
      <c r="U140" s="29">
        <f t="shared" si="107"/>
        <v>0.5</v>
      </c>
      <c r="V140" s="29">
        <f t="shared" si="107"/>
        <v>0.3987967</v>
      </c>
      <c r="W140" s="73">
        <f t="shared" si="107"/>
        <v>0.39879560000000003</v>
      </c>
      <c r="X140" s="29">
        <f t="shared" si="107"/>
        <v>0.54300250000000005</v>
      </c>
      <c r="Y140" s="29">
        <f t="shared" si="107"/>
        <v>0.4579976</v>
      </c>
      <c r="Z140" s="29">
        <f t="shared" si="107"/>
        <v>0.35719020000000001</v>
      </c>
      <c r="AA140" s="73">
        <f t="shared" si="107"/>
        <v>0.30638240000000005</v>
      </c>
      <c r="AB140" s="29">
        <f t="shared" si="107"/>
        <v>0.51150090000000004</v>
      </c>
      <c r="AC140" s="29">
        <f t="shared" si="107"/>
        <v>0.61000999999999994</v>
      </c>
      <c r="AD140" s="29">
        <f t="shared" si="105"/>
        <v>0.43999560000000004</v>
      </c>
      <c r="AE140" s="73">
        <f t="shared" si="105"/>
        <v>0.42319039999999997</v>
      </c>
      <c r="AF140" s="29">
        <f t="shared" si="105"/>
        <v>0.61001430000000001</v>
      </c>
      <c r="AG140" s="29">
        <f t="shared" si="105"/>
        <v>0.68702379999999996</v>
      </c>
      <c r="AH140" s="30">
        <f t="shared" si="105"/>
        <v>0.49119849999999998</v>
      </c>
      <c r="AI140" s="89">
        <f t="shared" si="65"/>
        <v>0.80419421934688018</v>
      </c>
      <c r="AJ140" s="89">
        <f t="shared" si="66"/>
        <v>-0.65137852891270021</v>
      </c>
      <c r="AK140" s="5" t="s">
        <v>256</v>
      </c>
      <c r="AL140" s="5" t="s">
        <v>119</v>
      </c>
      <c r="AM140" s="57">
        <f t="shared" si="67"/>
        <v>2</v>
      </c>
      <c r="AN140" s="62" t="str">
        <f t="shared" si="68"/>
        <v>ЛИИ</v>
      </c>
      <c r="AO140" s="63">
        <f t="shared" si="69"/>
        <v>1.4112325964483752</v>
      </c>
      <c r="AP140" s="57" t="str">
        <f t="shared" si="70"/>
        <v>СЛИ</v>
      </c>
      <c r="AQ140" s="57" t="str">
        <f t="shared" si="71"/>
        <v/>
      </c>
      <c r="AR140" s="129">
        <f t="shared" si="72"/>
        <v>0.90191730000000014</v>
      </c>
      <c r="AS140" s="72">
        <f t="shared" si="73"/>
        <v>0.17067620000000006</v>
      </c>
      <c r="AT140" s="29">
        <f t="shared" si="74"/>
        <v>-1.2440021999999997</v>
      </c>
      <c r="AU140" s="29">
        <f t="shared" si="75"/>
        <v>-0.10830140000000021</v>
      </c>
      <c r="AV140" s="73">
        <f t="shared" si="76"/>
        <v>0.92495599999999989</v>
      </c>
      <c r="AW140" s="29">
        <f t="shared" si="77"/>
        <v>0.38170019999999993</v>
      </c>
      <c r="AX140" s="74">
        <f t="shared" si="78"/>
        <v>0.20749079999999986</v>
      </c>
      <c r="AY140" s="29">
        <f t="shared" si="79"/>
        <v>-0.10353079999999959</v>
      </c>
      <c r="AZ140" s="29">
        <f t="shared" si="80"/>
        <v>0.80535139999999961</v>
      </c>
      <c r="BA140" s="29">
        <f t="shared" si="81"/>
        <v>0.11827519999999991</v>
      </c>
      <c r="BB140" s="73">
        <f t="shared" si="82"/>
        <v>-5.6095999999999924E-2</v>
      </c>
      <c r="BC140" s="29">
        <f t="shared" si="83"/>
        <v>4.8705800000000021E-2</v>
      </c>
      <c r="BD140" s="74">
        <f t="shared" si="84"/>
        <v>-3.9505200000000018E-2</v>
      </c>
      <c r="BE140" s="29">
        <f t="shared" si="85"/>
        <v>0.27156199999999986</v>
      </c>
      <c r="BF140" s="29">
        <f t="shared" si="86"/>
        <v>-3.7078000000001499E-3</v>
      </c>
      <c r="BG140" s="30">
        <f t="shared" si="87"/>
        <v>1.1324800000000135E-2</v>
      </c>
      <c r="BH140" s="29">
        <f t="shared" si="88"/>
        <v>0.82009579999999993</v>
      </c>
      <c r="BI140" s="29">
        <f t="shared" si="89"/>
        <v>-1.0271573999999992</v>
      </c>
      <c r="BJ140" s="29">
        <f t="shared" si="90"/>
        <v>-0.5835454000000001</v>
      </c>
      <c r="BK140" s="30">
        <f t="shared" si="91"/>
        <v>0.79060699999999928</v>
      </c>
      <c r="BL140" s="31">
        <f t="shared" si="92"/>
        <v>2.3795273999999988</v>
      </c>
      <c r="BM140" s="32">
        <f t="shared" si="93"/>
        <v>-0.30592899999999945</v>
      </c>
      <c r="BN140" s="32">
        <f t="shared" si="94"/>
        <v>-4.7427821999999988</v>
      </c>
      <c r="BO140" s="32">
        <f t="shared" si="95"/>
        <v>2.2359781999999986</v>
      </c>
      <c r="BP140" s="33">
        <f t="shared" si="96"/>
        <v>3.9872554000000009</v>
      </c>
      <c r="BQ140" s="32">
        <f t="shared" si="97"/>
        <v>1.7790833999999993</v>
      </c>
      <c r="BR140" s="32">
        <f t="shared" si="98"/>
        <v>-0.94129580000000113</v>
      </c>
      <c r="BS140" s="34">
        <f t="shared" si="99"/>
        <v>-4.3918373999999982</v>
      </c>
      <c r="BT140" s="32">
        <f t="shared" si="100"/>
        <v>2.5002777999999992</v>
      </c>
      <c r="BU140" s="32">
        <f t="shared" si="101"/>
        <v>-1.0387301999999998</v>
      </c>
      <c r="BV140" s="32">
        <f t="shared" si="102"/>
        <v>0.54568180000000066</v>
      </c>
      <c r="BW140" s="35">
        <f t="shared" si="103"/>
        <v>-1.5740237999999995</v>
      </c>
      <c r="BX140" s="24"/>
    </row>
    <row r="141" spans="1:76" x14ac:dyDescent="0.3">
      <c r="A141" s="24">
        <v>1</v>
      </c>
      <c r="B141" s="69">
        <v>0.48</v>
      </c>
      <c r="C141" s="70">
        <v>0.75</v>
      </c>
      <c r="D141" s="70">
        <v>0.46</v>
      </c>
      <c r="E141" s="70">
        <v>0.4</v>
      </c>
      <c r="F141" s="69">
        <v>0.38</v>
      </c>
      <c r="G141" s="70">
        <v>0.61</v>
      </c>
      <c r="H141" s="70">
        <v>0.41</v>
      </c>
      <c r="I141" s="71">
        <v>0.39</v>
      </c>
      <c r="J141" s="70">
        <v>0.24</v>
      </c>
      <c r="K141" s="70">
        <v>0.62</v>
      </c>
      <c r="L141" s="70">
        <v>0.61</v>
      </c>
      <c r="M141" s="70">
        <v>0.46</v>
      </c>
      <c r="N141" s="69">
        <v>0.36</v>
      </c>
      <c r="O141" s="70">
        <v>0.64</v>
      </c>
      <c r="P141" s="70">
        <v>0.67</v>
      </c>
      <c r="Q141" s="71">
        <v>0.56999999999999995</v>
      </c>
      <c r="R141" s="57">
        <f t="shared" si="64"/>
        <v>2</v>
      </c>
      <c r="S141" s="72">
        <f t="shared" si="108"/>
        <v>0.48</v>
      </c>
      <c r="T141" s="29">
        <f t="shared" si="108"/>
        <v>0.7300025</v>
      </c>
      <c r="U141" s="29">
        <f t="shared" si="107"/>
        <v>0.45879920000000002</v>
      </c>
      <c r="V141" s="29">
        <f t="shared" si="107"/>
        <v>0.407997</v>
      </c>
      <c r="W141" s="73">
        <f t="shared" si="107"/>
        <v>0.38959520000000003</v>
      </c>
      <c r="X141" s="29">
        <f t="shared" si="107"/>
        <v>0.59460550000000001</v>
      </c>
      <c r="Y141" s="29">
        <f t="shared" si="107"/>
        <v>0.40549459999999998</v>
      </c>
      <c r="Z141" s="29">
        <f t="shared" si="107"/>
        <v>0.38779229999999998</v>
      </c>
      <c r="AA141" s="73">
        <f t="shared" si="107"/>
        <v>0.27117920000000001</v>
      </c>
      <c r="AB141" s="29">
        <f t="shared" si="107"/>
        <v>0.63801079999999999</v>
      </c>
      <c r="AC141" s="29">
        <f t="shared" si="107"/>
        <v>0.62101099999999998</v>
      </c>
      <c r="AD141" s="29">
        <f t="shared" si="105"/>
        <v>0.43999560000000004</v>
      </c>
      <c r="AE141" s="73">
        <f t="shared" si="105"/>
        <v>0.3655832</v>
      </c>
      <c r="AF141" s="29">
        <f t="shared" si="105"/>
        <v>0.64001819999999998</v>
      </c>
      <c r="AG141" s="29">
        <f t="shared" si="105"/>
        <v>0.68702379999999996</v>
      </c>
      <c r="AH141" s="30">
        <f t="shared" si="105"/>
        <v>0.56161050000000001</v>
      </c>
      <c r="AI141" s="89">
        <f t="shared" si="65"/>
        <v>0.65007194598000329</v>
      </c>
      <c r="AJ141" s="89">
        <f t="shared" si="66"/>
        <v>-0.76553372390993468</v>
      </c>
      <c r="AK141" s="5" t="s">
        <v>257</v>
      </c>
      <c r="AL141" s="5" t="s">
        <v>258</v>
      </c>
      <c r="AM141" s="57">
        <f t="shared" si="67"/>
        <v>2</v>
      </c>
      <c r="AN141" s="62" t="str">
        <f t="shared" si="68"/>
        <v>ЛИИ</v>
      </c>
      <c r="AO141" s="63">
        <f t="shared" si="69"/>
        <v>1.8122269058221068</v>
      </c>
      <c r="AP141" s="57" t="str">
        <f t="shared" si="70"/>
        <v>СЛИ</v>
      </c>
      <c r="AQ141" s="57" t="str">
        <f t="shared" si="71"/>
        <v/>
      </c>
      <c r="AR141" s="129">
        <f t="shared" si="72"/>
        <v>0.90191730000000014</v>
      </c>
      <c r="AS141" s="72">
        <f t="shared" si="73"/>
        <v>0.13927060000000013</v>
      </c>
      <c r="AT141" s="29">
        <f t="shared" si="74"/>
        <v>-1.4712125999999999</v>
      </c>
      <c r="AU141" s="29">
        <f t="shared" si="75"/>
        <v>-0.72134620000000005</v>
      </c>
      <c r="AV141" s="73">
        <f t="shared" si="76"/>
        <v>0.92896960000000006</v>
      </c>
      <c r="AW141" s="29">
        <f t="shared" si="77"/>
        <v>6.1076199999999581E-2</v>
      </c>
      <c r="AX141" s="74">
        <f t="shared" si="78"/>
        <v>0.24350879999999964</v>
      </c>
      <c r="AY141" s="29">
        <f t="shared" si="79"/>
        <v>-0.37014599999999998</v>
      </c>
      <c r="AZ141" s="29">
        <f t="shared" si="80"/>
        <v>0.58335019999999982</v>
      </c>
      <c r="BA141" s="29">
        <f t="shared" si="81"/>
        <v>1.5271999999999952E-2</v>
      </c>
      <c r="BB141" s="73">
        <f t="shared" si="82"/>
        <v>-5.1670399999999894E-2</v>
      </c>
      <c r="BC141" s="29">
        <f t="shared" si="83"/>
        <v>2.4902199999999985E-2</v>
      </c>
      <c r="BD141" s="74">
        <f t="shared" si="84"/>
        <v>-4.868680000000003E-2</v>
      </c>
      <c r="BE141" s="29">
        <f t="shared" si="85"/>
        <v>0.42417799999999994</v>
      </c>
      <c r="BF141" s="29">
        <f t="shared" si="86"/>
        <v>6.990659999999993E-2</v>
      </c>
      <c r="BG141" s="30">
        <f t="shared" si="87"/>
        <v>-0.22609080000000015</v>
      </c>
      <c r="BH141" s="29">
        <f t="shared" si="88"/>
        <v>0.2284761999999998</v>
      </c>
      <c r="BI141" s="29">
        <f t="shared" si="89"/>
        <v>-0.96876819999999975</v>
      </c>
      <c r="BJ141" s="29">
        <f t="shared" si="90"/>
        <v>-0.19793219999999989</v>
      </c>
      <c r="BK141" s="30">
        <f t="shared" si="91"/>
        <v>0.93822419999999984</v>
      </c>
      <c r="BL141" s="31">
        <f t="shared" si="92"/>
        <v>-0.1200090000000017</v>
      </c>
      <c r="BM141" s="32">
        <f t="shared" si="93"/>
        <v>-0.95622620000000091</v>
      </c>
      <c r="BN141" s="32">
        <f t="shared" si="94"/>
        <v>-3.986567399999998</v>
      </c>
      <c r="BO141" s="32">
        <f t="shared" si="95"/>
        <v>2.1774178000000002</v>
      </c>
      <c r="BP141" s="33">
        <f t="shared" si="96"/>
        <v>4.0083001999999999</v>
      </c>
      <c r="BQ141" s="32">
        <f t="shared" si="97"/>
        <v>3.0082097999999999</v>
      </c>
      <c r="BR141" s="32">
        <f t="shared" si="98"/>
        <v>0.6553585999999999</v>
      </c>
      <c r="BS141" s="34">
        <f t="shared" si="99"/>
        <v>-4.7864838000000001</v>
      </c>
      <c r="BT141" s="32">
        <f t="shared" si="100"/>
        <v>3.1081717999999992</v>
      </c>
      <c r="BU141" s="32">
        <f t="shared" si="101"/>
        <v>-0.2044266000000009</v>
      </c>
      <c r="BV141" s="32">
        <f t="shared" si="102"/>
        <v>1.5554870000000012</v>
      </c>
      <c r="BW141" s="35">
        <f t="shared" si="103"/>
        <v>-1.5738473999999991</v>
      </c>
      <c r="BX141" s="24"/>
    </row>
    <row r="142" spans="1:76" x14ac:dyDescent="0.3">
      <c r="A142" s="24">
        <v>1</v>
      </c>
      <c r="B142" s="69">
        <v>0.59</v>
      </c>
      <c r="C142" s="70">
        <v>0.69</v>
      </c>
      <c r="D142" s="70">
        <v>0.38</v>
      </c>
      <c r="E142" s="70">
        <v>0.41</v>
      </c>
      <c r="F142" s="69">
        <v>0.52</v>
      </c>
      <c r="G142" s="70">
        <v>0.64</v>
      </c>
      <c r="H142" s="70">
        <v>0.34</v>
      </c>
      <c r="I142" s="71">
        <v>0.44</v>
      </c>
      <c r="J142" s="70">
        <v>0.38</v>
      </c>
      <c r="K142" s="70">
        <v>0.53</v>
      </c>
      <c r="L142" s="70">
        <v>0.55000000000000004</v>
      </c>
      <c r="M142" s="70">
        <v>0.53</v>
      </c>
      <c r="N142" s="69">
        <v>0.37</v>
      </c>
      <c r="O142" s="70">
        <v>0.48</v>
      </c>
      <c r="P142" s="70">
        <v>0.55000000000000004</v>
      </c>
      <c r="Q142" s="71">
        <v>0.6</v>
      </c>
      <c r="R142" s="57">
        <f t="shared" si="64"/>
        <v>2</v>
      </c>
      <c r="S142" s="72">
        <f t="shared" si="108"/>
        <v>0.59</v>
      </c>
      <c r="T142" s="29">
        <f t="shared" si="108"/>
        <v>0.67480189999999995</v>
      </c>
      <c r="U142" s="29">
        <f t="shared" si="107"/>
        <v>0.3763976</v>
      </c>
      <c r="V142" s="29">
        <f t="shared" si="107"/>
        <v>0.41719729999999999</v>
      </c>
      <c r="W142" s="73">
        <f t="shared" si="107"/>
        <v>0.51840079999999999</v>
      </c>
      <c r="X142" s="29">
        <f t="shared" si="107"/>
        <v>0.62040700000000004</v>
      </c>
      <c r="Y142" s="29">
        <f t="shared" si="107"/>
        <v>0.33199040000000002</v>
      </c>
      <c r="Z142" s="29">
        <f t="shared" si="107"/>
        <v>0.43879580000000001</v>
      </c>
      <c r="AA142" s="73">
        <f t="shared" si="107"/>
        <v>0.39439040000000003</v>
      </c>
      <c r="AB142" s="29">
        <f t="shared" si="107"/>
        <v>0.5345027</v>
      </c>
      <c r="AC142" s="29">
        <f t="shared" si="107"/>
        <v>0.55500500000000008</v>
      </c>
      <c r="AD142" s="29">
        <f t="shared" si="105"/>
        <v>0.54500330000000008</v>
      </c>
      <c r="AE142" s="73">
        <f t="shared" si="105"/>
        <v>0.37518439999999997</v>
      </c>
      <c r="AF142" s="29">
        <f t="shared" si="105"/>
        <v>0.47999739999999996</v>
      </c>
      <c r="AG142" s="29">
        <f t="shared" si="105"/>
        <v>0.55500700000000003</v>
      </c>
      <c r="AH142" s="30">
        <f t="shared" si="105"/>
        <v>0.58801499999999995</v>
      </c>
      <c r="AI142" s="89">
        <f t="shared" si="65"/>
        <v>0.4844564576087973</v>
      </c>
      <c r="AJ142" s="89">
        <f t="shared" si="66"/>
        <v>-0.58462118558011067</v>
      </c>
      <c r="AK142" s="5" t="s">
        <v>259</v>
      </c>
      <c r="AL142" s="5" t="s">
        <v>260</v>
      </c>
      <c r="AM142" s="57">
        <f t="shared" si="67"/>
        <v>2</v>
      </c>
      <c r="AN142" s="62" t="str">
        <f t="shared" si="68"/>
        <v>ЛИИ</v>
      </c>
      <c r="AO142" s="63">
        <f t="shared" si="69"/>
        <v>1.0116251713303992</v>
      </c>
      <c r="AP142" s="57" t="str">
        <f t="shared" si="70"/>
        <v>ЛСИ</v>
      </c>
      <c r="AQ142" s="57" t="str">
        <f t="shared" si="71"/>
        <v/>
      </c>
      <c r="AR142" s="129">
        <f t="shared" si="72"/>
        <v>0.89238149999999961</v>
      </c>
      <c r="AS142" s="72">
        <f t="shared" si="73"/>
        <v>0.38027319999999998</v>
      </c>
      <c r="AT142" s="29">
        <f t="shared" si="74"/>
        <v>-0.26112200000000008</v>
      </c>
      <c r="AU142" s="29">
        <f t="shared" si="75"/>
        <v>-0.6023447999999999</v>
      </c>
      <c r="AV142" s="73">
        <f t="shared" si="76"/>
        <v>1.2981840000000002</v>
      </c>
      <c r="AW142" s="29">
        <f t="shared" si="77"/>
        <v>-1.3539600000000096E-2</v>
      </c>
      <c r="AX142" s="74">
        <f t="shared" si="78"/>
        <v>0.21991039999999984</v>
      </c>
      <c r="AY142" s="29">
        <f t="shared" si="79"/>
        <v>-5.91143999999999E-2</v>
      </c>
      <c r="AZ142" s="29">
        <f t="shared" si="80"/>
        <v>0.11810519999999958</v>
      </c>
      <c r="BA142" s="29">
        <f t="shared" si="81"/>
        <v>0.1795004</v>
      </c>
      <c r="BB142" s="73">
        <f t="shared" si="82"/>
        <v>-6.6481600000000141E-2</v>
      </c>
      <c r="BC142" s="29">
        <f t="shared" si="83"/>
        <v>7.5499600000000111E-2</v>
      </c>
      <c r="BD142" s="74">
        <f t="shared" si="84"/>
        <v>9.0920400000000012E-2</v>
      </c>
      <c r="BE142" s="29">
        <f t="shared" si="85"/>
        <v>0.1827160000000001</v>
      </c>
      <c r="BF142" s="29">
        <f t="shared" si="86"/>
        <v>2.9507599999999856E-2</v>
      </c>
      <c r="BG142" s="30">
        <f t="shared" si="87"/>
        <v>-0.1271103999999999</v>
      </c>
      <c r="BH142" s="29">
        <f t="shared" si="88"/>
        <v>0.23849119999999968</v>
      </c>
      <c r="BI142" s="29">
        <f t="shared" si="89"/>
        <v>-0.35671999999999948</v>
      </c>
      <c r="BJ142" s="29">
        <f t="shared" si="90"/>
        <v>0.12050960000000033</v>
      </c>
      <c r="BK142" s="30">
        <f t="shared" si="91"/>
        <v>-2.2808000000005269E-3</v>
      </c>
      <c r="BL142" s="31">
        <f t="shared" si="92"/>
        <v>-0.16949680000000156</v>
      </c>
      <c r="BM142" s="32">
        <f t="shared" si="93"/>
        <v>-1.1164303999999987</v>
      </c>
      <c r="BN142" s="32">
        <f t="shared" si="94"/>
        <v>-0.79689039999999844</v>
      </c>
      <c r="BO142" s="32">
        <f t="shared" si="95"/>
        <v>-0.32656160000000078</v>
      </c>
      <c r="BP142" s="33">
        <f t="shared" si="96"/>
        <v>4.9609488000000015</v>
      </c>
      <c r="BQ142" s="32">
        <f t="shared" si="97"/>
        <v>4.0328448000000003</v>
      </c>
      <c r="BR142" s="32">
        <f t="shared" si="98"/>
        <v>-2.4734688000000009</v>
      </c>
      <c r="BS142" s="34">
        <f t="shared" si="99"/>
        <v>-4.1109456</v>
      </c>
      <c r="BT142" s="32">
        <f t="shared" si="100"/>
        <v>2.4419723999999996</v>
      </c>
      <c r="BU142" s="32">
        <f t="shared" si="101"/>
        <v>8.2179599999999353E-2</v>
      </c>
      <c r="BV142" s="32">
        <f t="shared" si="102"/>
        <v>4.5507600000000425E-2</v>
      </c>
      <c r="BW142" s="35">
        <f t="shared" si="103"/>
        <v>-0.16028039999999966</v>
      </c>
      <c r="BX142" s="24"/>
    </row>
    <row r="143" spans="1:76" x14ac:dyDescent="0.3">
      <c r="A143" s="24">
        <v>1</v>
      </c>
      <c r="B143" s="69">
        <v>0.6</v>
      </c>
      <c r="C143" s="70">
        <v>0.67</v>
      </c>
      <c r="D143" s="70">
        <v>0.52</v>
      </c>
      <c r="E143" s="70">
        <v>0.51</v>
      </c>
      <c r="F143" s="69">
        <v>0.4</v>
      </c>
      <c r="G143" s="70">
        <v>0.47</v>
      </c>
      <c r="H143" s="70">
        <v>0.44</v>
      </c>
      <c r="I143" s="71">
        <v>0.43</v>
      </c>
      <c r="J143" s="70">
        <v>0.37</v>
      </c>
      <c r="K143" s="70">
        <v>0.49</v>
      </c>
      <c r="L143" s="70">
        <v>0.45</v>
      </c>
      <c r="M143" s="70">
        <v>0.52</v>
      </c>
      <c r="N143" s="69">
        <v>0.51</v>
      </c>
      <c r="O143" s="70">
        <v>0.57999999999999996</v>
      </c>
      <c r="P143" s="70">
        <v>0.55000000000000004</v>
      </c>
      <c r="Q143" s="71">
        <v>0.52</v>
      </c>
      <c r="R143" s="57">
        <f t="shared" si="64"/>
        <v>2</v>
      </c>
      <c r="S143" s="72">
        <f t="shared" si="108"/>
        <v>0.6</v>
      </c>
      <c r="T143" s="29">
        <f t="shared" si="108"/>
        <v>0.65640169999999998</v>
      </c>
      <c r="U143" s="29">
        <f t="shared" si="107"/>
        <v>0.52060039999999996</v>
      </c>
      <c r="V143" s="29">
        <f t="shared" si="107"/>
        <v>0.50920030000000005</v>
      </c>
      <c r="W143" s="73">
        <f t="shared" si="107"/>
        <v>0.40799600000000003</v>
      </c>
      <c r="X143" s="29">
        <f t="shared" si="107"/>
        <v>0.47419849999999997</v>
      </c>
      <c r="Y143" s="29">
        <f t="shared" si="107"/>
        <v>0.43699640000000001</v>
      </c>
      <c r="Z143" s="29">
        <f t="shared" si="107"/>
        <v>0.42859510000000001</v>
      </c>
      <c r="AA143" s="73">
        <f t="shared" si="107"/>
        <v>0.38558959999999998</v>
      </c>
      <c r="AB143" s="29">
        <f t="shared" si="107"/>
        <v>0.48849909999999996</v>
      </c>
      <c r="AC143" s="29">
        <f t="shared" si="107"/>
        <v>0.44499500000000003</v>
      </c>
      <c r="AD143" s="29">
        <f t="shared" si="105"/>
        <v>0.53000219999999998</v>
      </c>
      <c r="AE143" s="73">
        <f t="shared" si="105"/>
        <v>0.50960119999999998</v>
      </c>
      <c r="AF143" s="29">
        <f t="shared" si="105"/>
        <v>0.58001039999999993</v>
      </c>
      <c r="AG143" s="29">
        <f t="shared" si="105"/>
        <v>0.55500700000000003</v>
      </c>
      <c r="AH143" s="30">
        <f t="shared" si="105"/>
        <v>0.51760300000000004</v>
      </c>
      <c r="AI143" s="89">
        <f t="shared" si="65"/>
        <v>0.49823713009044257</v>
      </c>
      <c r="AJ143" s="89">
        <f t="shared" si="66"/>
        <v>-0.20709864679430795</v>
      </c>
      <c r="AK143" s="5" t="s">
        <v>261</v>
      </c>
      <c r="AL143" s="5" t="s">
        <v>262</v>
      </c>
      <c r="AM143" s="57">
        <f t="shared" si="67"/>
        <v>2</v>
      </c>
      <c r="AN143" s="62" t="str">
        <f t="shared" si="68"/>
        <v>ЛИИ</v>
      </c>
      <c r="AO143" s="63">
        <f t="shared" si="69"/>
        <v>0.53345348863312358</v>
      </c>
      <c r="AP143" s="57" t="str">
        <f t="shared" si="70"/>
        <v>ИЛЭ</v>
      </c>
      <c r="AQ143" s="57" t="str">
        <f t="shared" si="71"/>
        <v>ЭИИ</v>
      </c>
      <c r="AR143" s="129">
        <f t="shared" si="72"/>
        <v>0.88200849999999997</v>
      </c>
      <c r="AS143" s="72">
        <f t="shared" si="73"/>
        <v>0.15929709999999986</v>
      </c>
      <c r="AT143" s="29">
        <f t="shared" si="74"/>
        <v>-0.26812109999999989</v>
      </c>
      <c r="AU143" s="29">
        <f t="shared" si="75"/>
        <v>-0.32372469999999992</v>
      </c>
      <c r="AV143" s="73">
        <f t="shared" si="76"/>
        <v>0.32711090000000032</v>
      </c>
      <c r="AW143" s="29">
        <f t="shared" si="77"/>
        <v>0.32790810000000015</v>
      </c>
      <c r="AX143" s="74">
        <f t="shared" si="78"/>
        <v>9.20879E-2</v>
      </c>
      <c r="AY143" s="29">
        <f t="shared" si="79"/>
        <v>2.2680900000000559E-2</v>
      </c>
      <c r="AZ143" s="29">
        <f t="shared" si="80"/>
        <v>0.85155210000000003</v>
      </c>
      <c r="BA143" s="29">
        <f t="shared" si="81"/>
        <v>0.22528070000000033</v>
      </c>
      <c r="BB143" s="73">
        <f t="shared" si="82"/>
        <v>0.11811909999999987</v>
      </c>
      <c r="BC143" s="29">
        <f t="shared" si="83"/>
        <v>0.16771109999999978</v>
      </c>
      <c r="BD143" s="74">
        <f t="shared" si="84"/>
        <v>-0.14211190000000018</v>
      </c>
      <c r="BE143" s="29">
        <f t="shared" si="85"/>
        <v>-1.669009999999993E-2</v>
      </c>
      <c r="BF143" s="29">
        <f t="shared" si="86"/>
        <v>-8.310889999999993E-2</v>
      </c>
      <c r="BG143" s="30">
        <f t="shared" si="87"/>
        <v>9.671289999999988E-2</v>
      </c>
      <c r="BH143" s="29">
        <f t="shared" si="88"/>
        <v>1.099513700000001</v>
      </c>
      <c r="BI143" s="29">
        <f t="shared" si="89"/>
        <v>-1.0541518999999999</v>
      </c>
      <c r="BJ143" s="29">
        <f t="shared" si="90"/>
        <v>-0.64895230000000026</v>
      </c>
      <c r="BK143" s="30">
        <f t="shared" si="91"/>
        <v>0.60359049999999914</v>
      </c>
      <c r="BL143" s="31">
        <f t="shared" si="92"/>
        <v>3.1058319000000005</v>
      </c>
      <c r="BM143" s="32">
        <f t="shared" si="93"/>
        <v>-1.7858326999999994</v>
      </c>
      <c r="BN143" s="32">
        <f t="shared" si="94"/>
        <v>-3.9709293000000012</v>
      </c>
      <c r="BO143" s="32">
        <f t="shared" si="95"/>
        <v>1.3560312999999997</v>
      </c>
      <c r="BP143" s="33">
        <f t="shared" si="96"/>
        <v>1.8005183000000022</v>
      </c>
      <c r="BQ143" s="32">
        <f t="shared" si="97"/>
        <v>0.80959649999999939</v>
      </c>
      <c r="BR143" s="32">
        <f t="shared" si="98"/>
        <v>-0.29823250000000295</v>
      </c>
      <c r="BS143" s="34">
        <f t="shared" si="99"/>
        <v>-1.0169834999999992</v>
      </c>
      <c r="BT143" s="32">
        <f t="shared" si="100"/>
        <v>1.7032487000000005</v>
      </c>
      <c r="BU143" s="32">
        <f t="shared" si="101"/>
        <v>-0.50327190000000077</v>
      </c>
      <c r="BV143" s="32">
        <f t="shared" si="102"/>
        <v>-0.20096290000000133</v>
      </c>
      <c r="BW143" s="35">
        <f t="shared" si="103"/>
        <v>0.29588490000000117</v>
      </c>
      <c r="BX143" s="24"/>
    </row>
    <row r="144" spans="1:76" x14ac:dyDescent="0.3">
      <c r="A144" s="24">
        <v>1</v>
      </c>
      <c r="B144" s="69">
        <v>0.45</v>
      </c>
      <c r="C144" s="70">
        <v>0.86</v>
      </c>
      <c r="D144" s="70">
        <v>0.55000000000000004</v>
      </c>
      <c r="E144" s="70">
        <v>0.42</v>
      </c>
      <c r="F144" s="69">
        <v>0.25</v>
      </c>
      <c r="G144" s="70">
        <v>0.63</v>
      </c>
      <c r="H144" s="70">
        <v>0.43</v>
      </c>
      <c r="I144" s="71">
        <v>0.26</v>
      </c>
      <c r="J144" s="70">
        <v>0.1</v>
      </c>
      <c r="K144" s="70">
        <v>0.65</v>
      </c>
      <c r="L144" s="70">
        <v>0.61</v>
      </c>
      <c r="M144" s="70">
        <v>0.49</v>
      </c>
      <c r="N144" s="69">
        <v>0.32</v>
      </c>
      <c r="O144" s="70">
        <v>0.73</v>
      </c>
      <c r="P144" s="70">
        <v>0.79</v>
      </c>
      <c r="Q144" s="71">
        <v>0.54</v>
      </c>
      <c r="R144" s="57">
        <f t="shared" si="64"/>
        <v>2</v>
      </c>
      <c r="S144" s="72">
        <f t="shared" si="108"/>
        <v>0.45</v>
      </c>
      <c r="T144" s="29">
        <f t="shared" si="108"/>
        <v>0.83120360000000004</v>
      </c>
      <c r="U144" s="29">
        <f t="shared" si="107"/>
        <v>0.55150100000000002</v>
      </c>
      <c r="V144" s="29">
        <f t="shared" si="107"/>
        <v>0.42639759999999999</v>
      </c>
      <c r="W144" s="73">
        <f t="shared" si="107"/>
        <v>0.26999000000000001</v>
      </c>
      <c r="X144" s="29">
        <f t="shared" si="107"/>
        <v>0.61180650000000003</v>
      </c>
      <c r="Y144" s="29">
        <f t="shared" si="107"/>
        <v>0.42649579999999998</v>
      </c>
      <c r="Z144" s="29">
        <f t="shared" si="107"/>
        <v>0.2551832</v>
      </c>
      <c r="AA144" s="73">
        <f t="shared" si="107"/>
        <v>0.14796799999999999</v>
      </c>
      <c r="AB144" s="29">
        <f t="shared" si="107"/>
        <v>0.67251349999999999</v>
      </c>
      <c r="AC144" s="29">
        <f t="shared" si="107"/>
        <v>0.62101099999999998</v>
      </c>
      <c r="AD144" s="29">
        <f t="shared" si="105"/>
        <v>0.48499890000000001</v>
      </c>
      <c r="AE144" s="73">
        <f t="shared" si="105"/>
        <v>0.32717839999999998</v>
      </c>
      <c r="AF144" s="29">
        <f t="shared" si="105"/>
        <v>0.73002990000000001</v>
      </c>
      <c r="AG144" s="29">
        <f t="shared" si="105"/>
        <v>0.81904060000000001</v>
      </c>
      <c r="AH144" s="30">
        <f t="shared" si="105"/>
        <v>0.53520600000000007</v>
      </c>
      <c r="AI144" s="89">
        <f t="shared" si="65"/>
        <v>0.63493306272826477</v>
      </c>
      <c r="AJ144" s="89">
        <f t="shared" si="66"/>
        <v>-0.67447329520543386</v>
      </c>
      <c r="AK144" s="5" t="s">
        <v>263</v>
      </c>
      <c r="AL144" s="5" t="s">
        <v>60</v>
      </c>
      <c r="AM144" s="57">
        <f t="shared" si="67"/>
        <v>2</v>
      </c>
      <c r="AN144" s="62" t="str">
        <f t="shared" si="68"/>
        <v>ЛИИ</v>
      </c>
      <c r="AO144" s="63">
        <f t="shared" si="69"/>
        <v>4.0250798622282664</v>
      </c>
      <c r="AP144" s="57" t="str">
        <f t="shared" si="70"/>
        <v>СЛИ</v>
      </c>
      <c r="AQ144" s="57" t="str">
        <f t="shared" si="71"/>
        <v/>
      </c>
      <c r="AR144" s="129">
        <f t="shared" si="72"/>
        <v>0.87985560000000018</v>
      </c>
      <c r="AS144" s="72">
        <f t="shared" si="73"/>
        <v>-7.9144199999999887E-2</v>
      </c>
      <c r="AT144" s="29">
        <f t="shared" si="74"/>
        <v>-2.3666798</v>
      </c>
      <c r="AU144" s="29">
        <f t="shared" si="75"/>
        <v>-0.93415440000000027</v>
      </c>
      <c r="AV144" s="73">
        <f t="shared" si="76"/>
        <v>1.0859892000000002</v>
      </c>
      <c r="AW144" s="29">
        <f t="shared" si="77"/>
        <v>9.1677599999999804E-2</v>
      </c>
      <c r="AX144" s="74">
        <f t="shared" si="78"/>
        <v>0.11469739999999995</v>
      </c>
      <c r="AY144" s="29">
        <f t="shared" si="79"/>
        <v>-0.51536859999999973</v>
      </c>
      <c r="AZ144" s="29">
        <f t="shared" si="80"/>
        <v>1.1805902000000001</v>
      </c>
      <c r="BA144" s="29">
        <f t="shared" si="81"/>
        <v>0.21066319999999961</v>
      </c>
      <c r="BB144" s="73">
        <f t="shared" si="82"/>
        <v>8.0946199999999968E-2</v>
      </c>
      <c r="BC144" s="29">
        <f t="shared" si="83"/>
        <v>0.18392019999999998</v>
      </c>
      <c r="BD144" s="74">
        <f t="shared" si="84"/>
        <v>-0.35511280000000001</v>
      </c>
      <c r="BE144" s="29">
        <f t="shared" si="85"/>
        <v>0.3278076000000002</v>
      </c>
      <c r="BF144" s="29">
        <f t="shared" si="86"/>
        <v>-1.9306399999999946E-2</v>
      </c>
      <c r="BG144" s="30">
        <f t="shared" si="87"/>
        <v>3.2950600000000052E-2</v>
      </c>
      <c r="BH144" s="29">
        <f t="shared" si="88"/>
        <v>0.87588480000000002</v>
      </c>
      <c r="BI144" s="29">
        <f t="shared" si="89"/>
        <v>-1.9066219999999996</v>
      </c>
      <c r="BJ144" s="29">
        <f t="shared" si="90"/>
        <v>-0.45455840000000081</v>
      </c>
      <c r="BK144" s="30">
        <f t="shared" si="91"/>
        <v>1.4852956000000002</v>
      </c>
      <c r="BL144" s="31">
        <f t="shared" si="92"/>
        <v>0.43682499999999924</v>
      </c>
      <c r="BM144" s="32">
        <f t="shared" si="93"/>
        <v>-1.7550682000000015</v>
      </c>
      <c r="BN144" s="32">
        <f t="shared" si="94"/>
        <v>-7.1967818000000001</v>
      </c>
      <c r="BO144" s="32">
        <f t="shared" si="95"/>
        <v>4.7784074000000007</v>
      </c>
      <c r="BP144" s="33">
        <f t="shared" si="96"/>
        <v>4.9335518000000018</v>
      </c>
      <c r="BQ144" s="32">
        <f t="shared" si="97"/>
        <v>3.4506922000000002</v>
      </c>
      <c r="BR144" s="32">
        <f t="shared" si="98"/>
        <v>1.509828199999999</v>
      </c>
      <c r="BS144" s="34">
        <f t="shared" si="99"/>
        <v>-6.1574545999999994</v>
      </c>
      <c r="BT144" s="32">
        <f t="shared" si="100"/>
        <v>4.1977717999999991</v>
      </c>
      <c r="BU144" s="32">
        <f t="shared" si="101"/>
        <v>-1.6412785999999988</v>
      </c>
      <c r="BV144" s="32">
        <f t="shared" si="102"/>
        <v>2.2456082000000017</v>
      </c>
      <c r="BW144" s="35">
        <f t="shared" si="103"/>
        <v>-1.0654838000000009</v>
      </c>
      <c r="BX144" s="24"/>
    </row>
    <row r="145" spans="1:76" x14ac:dyDescent="0.3">
      <c r="A145" s="24">
        <v>1</v>
      </c>
      <c r="B145" s="69">
        <v>0.67</v>
      </c>
      <c r="C145" s="70">
        <v>0.73</v>
      </c>
      <c r="D145" s="70">
        <v>0.51</v>
      </c>
      <c r="E145" s="70">
        <v>0.4</v>
      </c>
      <c r="F145" s="69">
        <v>0.36</v>
      </c>
      <c r="G145" s="70">
        <v>0.43</v>
      </c>
      <c r="H145" s="70">
        <v>0.51</v>
      </c>
      <c r="I145" s="71">
        <v>0.41</v>
      </c>
      <c r="J145" s="70">
        <v>0.31</v>
      </c>
      <c r="K145" s="70">
        <v>0.45</v>
      </c>
      <c r="L145" s="70">
        <v>0.61</v>
      </c>
      <c r="M145" s="70">
        <v>0.49</v>
      </c>
      <c r="N145" s="69">
        <v>0.5</v>
      </c>
      <c r="O145" s="70">
        <v>0.61</v>
      </c>
      <c r="P145" s="70">
        <v>0.62</v>
      </c>
      <c r="Q145" s="71">
        <v>0.43</v>
      </c>
      <c r="R145" s="57">
        <f t="shared" si="64"/>
        <v>2</v>
      </c>
      <c r="S145" s="72">
        <f t="shared" si="108"/>
        <v>0.67</v>
      </c>
      <c r="T145" s="29">
        <f t="shared" si="108"/>
        <v>0.71160230000000002</v>
      </c>
      <c r="U145" s="29">
        <f t="shared" si="107"/>
        <v>0.51030019999999998</v>
      </c>
      <c r="V145" s="29">
        <f t="shared" si="107"/>
        <v>0.407997</v>
      </c>
      <c r="W145" s="73">
        <f t="shared" si="107"/>
        <v>0.37119439999999998</v>
      </c>
      <c r="X145" s="29">
        <f t="shared" si="107"/>
        <v>0.43979649999999998</v>
      </c>
      <c r="Y145" s="29">
        <f t="shared" si="107"/>
        <v>0.51050059999999997</v>
      </c>
      <c r="Z145" s="29">
        <f t="shared" si="107"/>
        <v>0.40819369999999999</v>
      </c>
      <c r="AA145" s="73">
        <f t="shared" si="107"/>
        <v>0.33278479999999999</v>
      </c>
      <c r="AB145" s="29">
        <f t="shared" si="107"/>
        <v>0.44249549999999999</v>
      </c>
      <c r="AC145" s="29">
        <f t="shared" si="107"/>
        <v>0.62101099999999998</v>
      </c>
      <c r="AD145" s="29">
        <f t="shared" si="105"/>
        <v>0.48499890000000001</v>
      </c>
      <c r="AE145" s="73">
        <f t="shared" si="105"/>
        <v>0.5</v>
      </c>
      <c r="AF145" s="29">
        <f t="shared" si="105"/>
        <v>0.61001430000000001</v>
      </c>
      <c r="AG145" s="29">
        <f t="shared" si="105"/>
        <v>0.63201679999999993</v>
      </c>
      <c r="AH145" s="30">
        <f t="shared" si="105"/>
        <v>0.43838949999999999</v>
      </c>
      <c r="AI145" s="89">
        <f t="shared" si="65"/>
        <v>0.74722480546119907</v>
      </c>
      <c r="AJ145" s="89">
        <f t="shared" si="66"/>
        <v>-0.45985935246515314</v>
      </c>
      <c r="AK145" s="5" t="s">
        <v>264</v>
      </c>
      <c r="AL145" s="5" t="s">
        <v>265</v>
      </c>
      <c r="AM145" s="57">
        <f t="shared" si="67"/>
        <v>2</v>
      </c>
      <c r="AN145" s="62" t="str">
        <f t="shared" si="68"/>
        <v>ЛИИ</v>
      </c>
      <c r="AO145" s="63">
        <f t="shared" si="69"/>
        <v>1.2662871646563663</v>
      </c>
      <c r="AP145" s="57" t="str">
        <f t="shared" si="70"/>
        <v>ИЛЭ</v>
      </c>
      <c r="AQ145" s="57" t="str">
        <f t="shared" si="71"/>
        <v>СЛИ</v>
      </c>
      <c r="AR145" s="129">
        <f t="shared" si="72"/>
        <v>0.87801149999999994</v>
      </c>
      <c r="AS145" s="72">
        <f t="shared" si="73"/>
        <v>6.4480100000000151E-2</v>
      </c>
      <c r="AT145" s="29">
        <f t="shared" si="74"/>
        <v>-0.86417889999999975</v>
      </c>
      <c r="AU145" s="29">
        <f t="shared" si="75"/>
        <v>0.2043201</v>
      </c>
      <c r="AV145" s="73">
        <f t="shared" si="76"/>
        <v>0.64672329999999989</v>
      </c>
      <c r="AW145" s="29">
        <f t="shared" si="77"/>
        <v>0.94134609999999985</v>
      </c>
      <c r="AX145" s="74">
        <f t="shared" si="78"/>
        <v>0.20067089999999987</v>
      </c>
      <c r="AY145" s="29">
        <f t="shared" si="79"/>
        <v>-3.2126100000000379E-2</v>
      </c>
      <c r="AZ145" s="29">
        <f t="shared" si="80"/>
        <v>0.86934469999999986</v>
      </c>
      <c r="BA145" s="29">
        <f t="shared" si="81"/>
        <v>0.27108390000000004</v>
      </c>
      <c r="BB145" s="73">
        <f t="shared" si="82"/>
        <v>-1.5508699999999875E-2</v>
      </c>
      <c r="BC145" s="29">
        <f t="shared" si="83"/>
        <v>8.4307699999999985E-2</v>
      </c>
      <c r="BD145" s="74">
        <f t="shared" si="84"/>
        <v>-3.031549999999994E-2</v>
      </c>
      <c r="BE145" s="29">
        <f t="shared" si="85"/>
        <v>0.23454989999999998</v>
      </c>
      <c r="BF145" s="29">
        <f t="shared" si="86"/>
        <v>-3.0915299999999979E-2</v>
      </c>
      <c r="BG145" s="30">
        <f t="shared" si="87"/>
        <v>8.4922300000000006E-2</v>
      </c>
      <c r="BH145" s="29">
        <f t="shared" si="88"/>
        <v>1.1083024999999995</v>
      </c>
      <c r="BI145" s="29">
        <f t="shared" si="89"/>
        <v>-1.1725547000000003</v>
      </c>
      <c r="BJ145" s="29">
        <f t="shared" si="90"/>
        <v>-0.56613469999999944</v>
      </c>
      <c r="BK145" s="30">
        <f t="shared" si="91"/>
        <v>0.63038690000000019</v>
      </c>
      <c r="BL145" s="31">
        <f t="shared" si="92"/>
        <v>4.8366936999999997</v>
      </c>
      <c r="BM145" s="32">
        <f t="shared" si="93"/>
        <v>1.2200230999999997</v>
      </c>
      <c r="BN145" s="32">
        <f t="shared" si="94"/>
        <v>-6.0274510999999986</v>
      </c>
      <c r="BO145" s="32">
        <f t="shared" si="95"/>
        <v>0.78801469999999962</v>
      </c>
      <c r="BP145" s="33">
        <f t="shared" si="96"/>
        <v>2.5681304999999983</v>
      </c>
      <c r="BQ145" s="32">
        <f t="shared" si="97"/>
        <v>0.9035691000000009</v>
      </c>
      <c r="BR145" s="32">
        <f t="shared" si="98"/>
        <v>-1.1194526999999987</v>
      </c>
      <c r="BS145" s="34">
        <f t="shared" si="99"/>
        <v>-3.1695273000000008</v>
      </c>
      <c r="BT145" s="32">
        <f t="shared" si="100"/>
        <v>2.1396032999999997</v>
      </c>
      <c r="BU145" s="32">
        <f t="shared" si="101"/>
        <v>-1.3442181000000004</v>
      </c>
      <c r="BV145" s="32">
        <f t="shared" si="102"/>
        <v>-0.69092549999999997</v>
      </c>
      <c r="BW145" s="35">
        <f t="shared" si="103"/>
        <v>-0.9217400999999994</v>
      </c>
      <c r="BX145" s="24"/>
    </row>
    <row r="146" spans="1:76" x14ac:dyDescent="0.3">
      <c r="A146" s="24">
        <v>1</v>
      </c>
      <c r="B146" s="69">
        <v>0.49</v>
      </c>
      <c r="C146" s="70">
        <v>0.82</v>
      </c>
      <c r="D146" s="70">
        <v>0.4</v>
      </c>
      <c r="E146" s="70">
        <v>0.39</v>
      </c>
      <c r="F146" s="69">
        <v>0.43</v>
      </c>
      <c r="G146" s="70">
        <v>0.76</v>
      </c>
      <c r="H146" s="70">
        <v>0.26</v>
      </c>
      <c r="I146" s="71">
        <v>0.25</v>
      </c>
      <c r="J146" s="70">
        <v>0.17</v>
      </c>
      <c r="K146" s="70">
        <v>0.57999999999999996</v>
      </c>
      <c r="L146" s="70">
        <v>0.62</v>
      </c>
      <c r="M146" s="70">
        <v>0.66</v>
      </c>
      <c r="N146" s="69">
        <v>0.23</v>
      </c>
      <c r="O146" s="70">
        <v>0.55000000000000004</v>
      </c>
      <c r="P146" s="70">
        <v>0.75</v>
      </c>
      <c r="Q146" s="71">
        <v>0.71</v>
      </c>
      <c r="R146" s="57">
        <f t="shared" si="64"/>
        <v>2</v>
      </c>
      <c r="S146" s="72">
        <f t="shared" si="108"/>
        <v>0.49</v>
      </c>
      <c r="T146" s="29">
        <f t="shared" si="108"/>
        <v>0.79440319999999998</v>
      </c>
      <c r="U146" s="29">
        <f t="shared" si="107"/>
        <v>0.39699800000000002</v>
      </c>
      <c r="V146" s="29">
        <f t="shared" si="107"/>
        <v>0.3987967</v>
      </c>
      <c r="W146" s="73">
        <f t="shared" si="107"/>
        <v>0.43559720000000002</v>
      </c>
      <c r="X146" s="29">
        <f t="shared" si="107"/>
        <v>0.72361300000000006</v>
      </c>
      <c r="Y146" s="29">
        <f t="shared" si="107"/>
        <v>0.24798560000000003</v>
      </c>
      <c r="Z146" s="29">
        <f t="shared" si="107"/>
        <v>0.24498249999999999</v>
      </c>
      <c r="AA146" s="73">
        <f t="shared" si="107"/>
        <v>0.20957360000000003</v>
      </c>
      <c r="AB146" s="29">
        <f t="shared" si="107"/>
        <v>0.59200719999999996</v>
      </c>
      <c r="AC146" s="29">
        <f t="shared" si="107"/>
        <v>0.63201200000000002</v>
      </c>
      <c r="AD146" s="29">
        <f t="shared" si="105"/>
        <v>0.74001760000000005</v>
      </c>
      <c r="AE146" s="73">
        <f t="shared" si="105"/>
        <v>0.24076759999999997</v>
      </c>
      <c r="AF146" s="29">
        <f t="shared" si="105"/>
        <v>0.55000650000000006</v>
      </c>
      <c r="AG146" s="29">
        <f t="shared" si="105"/>
        <v>0.77503499999999992</v>
      </c>
      <c r="AH146" s="30">
        <f t="shared" si="105"/>
        <v>0.68483149999999993</v>
      </c>
      <c r="AI146" s="89">
        <f t="shared" si="65"/>
        <v>0.44611493602808022</v>
      </c>
      <c r="AJ146" s="89">
        <f t="shared" si="66"/>
        <v>-0.65252761798955738</v>
      </c>
      <c r="AK146" s="5" t="s">
        <v>266</v>
      </c>
      <c r="AL146" s="5" t="s">
        <v>62</v>
      </c>
      <c r="AM146" s="57">
        <f t="shared" si="67"/>
        <v>2</v>
      </c>
      <c r="AN146" s="62" t="str">
        <f t="shared" si="68"/>
        <v>ЛИИ</v>
      </c>
      <c r="AO146" s="63">
        <f t="shared" si="69"/>
        <v>4.2409642909410596</v>
      </c>
      <c r="AP146" s="57" t="str">
        <f t="shared" si="70"/>
        <v>СЛИ</v>
      </c>
      <c r="AQ146" s="57" t="str">
        <f t="shared" si="71"/>
        <v>ЛИЭ</v>
      </c>
      <c r="AR146" s="129">
        <f t="shared" si="72"/>
        <v>0.87187600000000021</v>
      </c>
      <c r="AS146" s="72">
        <f t="shared" si="73"/>
        <v>-8.4690599999999949E-2</v>
      </c>
      <c r="AT146" s="29">
        <f t="shared" si="74"/>
        <v>-1.2674938</v>
      </c>
      <c r="AU146" s="29">
        <f t="shared" si="75"/>
        <v>-1.3006891999999999</v>
      </c>
      <c r="AV146" s="73">
        <f t="shared" si="76"/>
        <v>2.3943917999999997</v>
      </c>
      <c r="AW146" s="29">
        <f t="shared" si="77"/>
        <v>-0.27627719999999989</v>
      </c>
      <c r="AX146" s="74">
        <f t="shared" si="78"/>
        <v>-7.8990000000000449E-2</v>
      </c>
      <c r="AY146" s="29">
        <f t="shared" si="79"/>
        <v>-0.69187480000000001</v>
      </c>
      <c r="AZ146" s="29">
        <f t="shared" si="80"/>
        <v>0.50504979999999977</v>
      </c>
      <c r="BA146" s="29">
        <f t="shared" si="81"/>
        <v>0.35098940000000034</v>
      </c>
      <c r="BB146" s="73">
        <f t="shared" si="82"/>
        <v>0.11826000000000014</v>
      </c>
      <c r="BC146" s="29">
        <f t="shared" si="83"/>
        <v>0.25021459999999995</v>
      </c>
      <c r="BD146" s="74">
        <f t="shared" si="84"/>
        <v>-0.29259299999999977</v>
      </c>
      <c r="BE146" s="29">
        <f t="shared" si="85"/>
        <v>8.0246999999999846E-2</v>
      </c>
      <c r="BF146" s="29">
        <f t="shared" si="86"/>
        <v>-0.13660000000000005</v>
      </c>
      <c r="BG146" s="30">
        <f t="shared" si="87"/>
        <v>0.11342880000000033</v>
      </c>
      <c r="BH146" s="29">
        <f t="shared" si="88"/>
        <v>0.1641644000000001</v>
      </c>
      <c r="BI146" s="29">
        <f t="shared" si="89"/>
        <v>-1.547914</v>
      </c>
      <c r="BJ146" s="29">
        <f t="shared" si="90"/>
        <v>0.53781440000000058</v>
      </c>
      <c r="BK146" s="30">
        <f t="shared" si="91"/>
        <v>0.84593519999999944</v>
      </c>
      <c r="BL146" s="31">
        <f t="shared" si="92"/>
        <v>-1.9665558000000001</v>
      </c>
      <c r="BM146" s="32">
        <f t="shared" si="93"/>
        <v>-2.2924857999999988</v>
      </c>
      <c r="BN146" s="32">
        <f t="shared" si="94"/>
        <v>-3.3391913999999994</v>
      </c>
      <c r="BO146" s="32">
        <f t="shared" si="95"/>
        <v>2.3954761999999992</v>
      </c>
      <c r="BP146" s="33">
        <f t="shared" si="96"/>
        <v>7.5910433999999993</v>
      </c>
      <c r="BQ146" s="32">
        <f t="shared" si="97"/>
        <v>9.3766857999999971</v>
      </c>
      <c r="BR146" s="32">
        <f t="shared" si="98"/>
        <v>-2.6240585999999992</v>
      </c>
      <c r="BS146" s="34">
        <f t="shared" si="99"/>
        <v>-9.1409137999999999</v>
      </c>
      <c r="BT146" s="32">
        <f t="shared" si="100"/>
        <v>3.2994905999999995</v>
      </c>
      <c r="BU146" s="32">
        <f t="shared" si="101"/>
        <v>-1.1720522000000027</v>
      </c>
      <c r="BV146" s="32">
        <f t="shared" si="102"/>
        <v>1.6674942000000001</v>
      </c>
      <c r="BW146" s="35">
        <f t="shared" si="103"/>
        <v>1.4078242000000021</v>
      </c>
      <c r="BX146" s="24"/>
    </row>
    <row r="147" spans="1:76" x14ac:dyDescent="0.3">
      <c r="A147" s="24">
        <v>1</v>
      </c>
      <c r="B147" s="69">
        <v>0.4</v>
      </c>
      <c r="C147" s="70">
        <v>0.74</v>
      </c>
      <c r="D147" s="70">
        <v>0.43</v>
      </c>
      <c r="E147" s="70">
        <v>0.39</v>
      </c>
      <c r="F147" s="69">
        <v>0.41</v>
      </c>
      <c r="G147" s="70">
        <v>0.7</v>
      </c>
      <c r="H147" s="70">
        <v>0.38</v>
      </c>
      <c r="I147" s="71">
        <v>0.37</v>
      </c>
      <c r="J147" s="70">
        <v>0.2</v>
      </c>
      <c r="K147" s="70">
        <v>0.66</v>
      </c>
      <c r="L147" s="70">
        <v>0.61</v>
      </c>
      <c r="M147" s="70">
        <v>0.56000000000000005</v>
      </c>
      <c r="N147" s="69">
        <v>0.28999999999999998</v>
      </c>
      <c r="O147" s="70">
        <v>0.62</v>
      </c>
      <c r="P147" s="70">
        <v>0.66</v>
      </c>
      <c r="Q147" s="71">
        <v>0.63</v>
      </c>
      <c r="R147" s="57">
        <f t="shared" si="64"/>
        <v>2</v>
      </c>
      <c r="S147" s="72">
        <f t="shared" si="108"/>
        <v>0.4</v>
      </c>
      <c r="T147" s="29">
        <f t="shared" si="108"/>
        <v>0.72080239999999995</v>
      </c>
      <c r="U147" s="29">
        <f t="shared" si="107"/>
        <v>0.42789860000000002</v>
      </c>
      <c r="V147" s="29">
        <f t="shared" si="107"/>
        <v>0.3987967</v>
      </c>
      <c r="W147" s="73">
        <f t="shared" si="107"/>
        <v>0.41719639999999997</v>
      </c>
      <c r="X147" s="29">
        <f t="shared" si="107"/>
        <v>0.67201</v>
      </c>
      <c r="Y147" s="29">
        <f t="shared" si="107"/>
        <v>0.37399280000000001</v>
      </c>
      <c r="Z147" s="29">
        <f t="shared" si="107"/>
        <v>0.36739089999999996</v>
      </c>
      <c r="AA147" s="73">
        <f t="shared" si="107"/>
        <v>0.23597600000000002</v>
      </c>
      <c r="AB147" s="29">
        <f t="shared" si="107"/>
        <v>0.68401440000000002</v>
      </c>
      <c r="AC147" s="29">
        <f t="shared" si="107"/>
        <v>0.62101099999999998</v>
      </c>
      <c r="AD147" s="29">
        <f t="shared" si="105"/>
        <v>0.59000660000000005</v>
      </c>
      <c r="AE147" s="73">
        <f t="shared" si="105"/>
        <v>0.2983748</v>
      </c>
      <c r="AF147" s="29">
        <f t="shared" si="105"/>
        <v>0.6200156</v>
      </c>
      <c r="AG147" s="29">
        <f t="shared" si="105"/>
        <v>0.67602240000000002</v>
      </c>
      <c r="AH147" s="30">
        <f t="shared" si="105"/>
        <v>0.61441950000000001</v>
      </c>
      <c r="AI147" s="89">
        <f t="shared" si="65"/>
        <v>0.47497492367772476</v>
      </c>
      <c r="AJ147" s="89">
        <f t="shared" si="66"/>
        <v>-0.77687516942653934</v>
      </c>
      <c r="AK147" s="5" t="s">
        <v>267</v>
      </c>
      <c r="AL147" s="5" t="s">
        <v>268</v>
      </c>
      <c r="AM147" s="57">
        <f t="shared" si="67"/>
        <v>2</v>
      </c>
      <c r="AN147" s="62" t="str">
        <f t="shared" si="68"/>
        <v>ЛИИ</v>
      </c>
      <c r="AO147" s="63">
        <f t="shared" si="69"/>
        <v>2.4578605929096575</v>
      </c>
      <c r="AP147" s="57" t="str">
        <f t="shared" si="70"/>
        <v>ЭСИ</v>
      </c>
      <c r="AQ147" s="57" t="str">
        <f t="shared" si="71"/>
        <v>СЛИ</v>
      </c>
      <c r="AR147" s="129">
        <f t="shared" si="72"/>
        <v>0.86795439999999968</v>
      </c>
      <c r="AS147" s="72">
        <f t="shared" si="73"/>
        <v>-2.1148900000000248E-2</v>
      </c>
      <c r="AT147" s="29">
        <f t="shared" si="74"/>
        <v>-1.4736063000000001</v>
      </c>
      <c r="AU147" s="29">
        <f t="shared" si="75"/>
        <v>-1.2169840999999999</v>
      </c>
      <c r="AV147" s="73">
        <f t="shared" si="76"/>
        <v>1.3050085</v>
      </c>
      <c r="AW147" s="29">
        <f t="shared" si="77"/>
        <v>-0.1347398999999998</v>
      </c>
      <c r="AX147" s="74">
        <f t="shared" si="78"/>
        <v>2.7308700000000075E-2</v>
      </c>
      <c r="AY147" s="29">
        <f t="shared" si="79"/>
        <v>-0.56175250000000021</v>
      </c>
      <c r="AZ147" s="29">
        <f t="shared" si="80"/>
        <v>0.19473190000000007</v>
      </c>
      <c r="BA147" s="29">
        <f t="shared" si="81"/>
        <v>3.9083300000000376E-2</v>
      </c>
      <c r="BB147" s="73">
        <f t="shared" si="82"/>
        <v>0.13715970000000005</v>
      </c>
      <c r="BC147" s="29">
        <f t="shared" si="83"/>
        <v>0.1135073000000002</v>
      </c>
      <c r="BD147" s="74">
        <f t="shared" si="84"/>
        <v>-0.20048489999999997</v>
      </c>
      <c r="BE147" s="29">
        <f t="shared" si="85"/>
        <v>0.25096669999999988</v>
      </c>
      <c r="BF147" s="29">
        <f t="shared" si="86"/>
        <v>7.3103000000002138E-3</v>
      </c>
      <c r="BG147" s="30">
        <f t="shared" si="87"/>
        <v>-0.18428789999999984</v>
      </c>
      <c r="BH147" s="29">
        <f t="shared" si="88"/>
        <v>-0.32793729999999977</v>
      </c>
      <c r="BI147" s="29">
        <f t="shared" si="89"/>
        <v>-0.79556770000000065</v>
      </c>
      <c r="BJ147" s="29">
        <f t="shared" si="90"/>
        <v>0.40610390000000052</v>
      </c>
      <c r="BK147" s="30">
        <f t="shared" si="91"/>
        <v>0.7174010999999999</v>
      </c>
      <c r="BL147" s="31">
        <f t="shared" si="92"/>
        <v>-2.5317632999999997</v>
      </c>
      <c r="BM147" s="32">
        <f t="shared" si="93"/>
        <v>-0.71064429999999912</v>
      </c>
      <c r="BN147" s="32">
        <f t="shared" si="94"/>
        <v>-2.8917153000000013</v>
      </c>
      <c r="BO147" s="32">
        <f t="shared" si="95"/>
        <v>1.2661865000000003</v>
      </c>
      <c r="BP147" s="33">
        <f t="shared" si="96"/>
        <v>4.8992094999999996</v>
      </c>
      <c r="BQ147" s="32">
        <f t="shared" si="97"/>
        <v>5.3648097000000003</v>
      </c>
      <c r="BR147" s="32">
        <f t="shared" si="98"/>
        <v>0.43967350000000005</v>
      </c>
      <c r="BS147" s="34">
        <f t="shared" si="99"/>
        <v>-5.8357563000000017</v>
      </c>
      <c r="BT147" s="32">
        <f t="shared" si="100"/>
        <v>2.8686175000000009</v>
      </c>
      <c r="BU147" s="32">
        <f t="shared" si="101"/>
        <v>-0.2707971000000009</v>
      </c>
      <c r="BV147" s="32">
        <f t="shared" si="102"/>
        <v>2.4702654999999982</v>
      </c>
      <c r="BW147" s="35">
        <f t="shared" si="103"/>
        <v>-0.20014949999999909</v>
      </c>
      <c r="BX147" s="24"/>
    </row>
    <row r="148" spans="1:76" x14ac:dyDescent="0.3">
      <c r="A148" s="24">
        <v>1</v>
      </c>
      <c r="B148" s="69">
        <v>0.44</v>
      </c>
      <c r="C148" s="70">
        <v>0.76</v>
      </c>
      <c r="D148" s="70">
        <v>0.45</v>
      </c>
      <c r="E148" s="70">
        <v>0.47</v>
      </c>
      <c r="F148" s="69">
        <v>0.39</v>
      </c>
      <c r="G148" s="70">
        <v>0.69</v>
      </c>
      <c r="H148" s="70">
        <v>0.34</v>
      </c>
      <c r="I148" s="71">
        <v>0.38</v>
      </c>
      <c r="J148" s="70">
        <v>0.22</v>
      </c>
      <c r="K148" s="70">
        <v>0.68</v>
      </c>
      <c r="L148" s="70">
        <v>0.54</v>
      </c>
      <c r="M148" s="70">
        <v>0.5</v>
      </c>
      <c r="N148" s="69">
        <v>0.28000000000000003</v>
      </c>
      <c r="O148" s="70">
        <v>0.62</v>
      </c>
      <c r="P148" s="70">
        <v>0.63</v>
      </c>
      <c r="Q148" s="71">
        <v>0.64</v>
      </c>
      <c r="R148" s="57">
        <f t="shared" si="64"/>
        <v>2</v>
      </c>
      <c r="S148" s="72">
        <f t="shared" si="108"/>
        <v>0.44</v>
      </c>
      <c r="T148" s="29">
        <f t="shared" si="108"/>
        <v>0.73920260000000004</v>
      </c>
      <c r="U148" s="29">
        <f t="shared" si="107"/>
        <v>0.44849900000000004</v>
      </c>
      <c r="V148" s="29">
        <f t="shared" si="107"/>
        <v>0.47239909999999996</v>
      </c>
      <c r="W148" s="73">
        <f t="shared" si="107"/>
        <v>0.39879560000000003</v>
      </c>
      <c r="X148" s="29">
        <f t="shared" si="107"/>
        <v>0.66340949999999999</v>
      </c>
      <c r="Y148" s="29">
        <f t="shared" si="107"/>
        <v>0.33199040000000002</v>
      </c>
      <c r="Z148" s="29">
        <f t="shared" si="107"/>
        <v>0.37759160000000003</v>
      </c>
      <c r="AA148" s="73">
        <f t="shared" si="107"/>
        <v>0.25357759999999996</v>
      </c>
      <c r="AB148" s="29">
        <f t="shared" si="107"/>
        <v>0.70701620000000009</v>
      </c>
      <c r="AC148" s="29">
        <f t="shared" si="107"/>
        <v>0.54400400000000004</v>
      </c>
      <c r="AD148" s="29">
        <f t="shared" si="105"/>
        <v>0.5</v>
      </c>
      <c r="AE148" s="73">
        <f t="shared" si="105"/>
        <v>0.28877360000000002</v>
      </c>
      <c r="AF148" s="29">
        <f t="shared" si="105"/>
        <v>0.6200156</v>
      </c>
      <c r="AG148" s="29">
        <f t="shared" si="105"/>
        <v>0.64301819999999998</v>
      </c>
      <c r="AH148" s="30">
        <f t="shared" si="105"/>
        <v>0.62322100000000002</v>
      </c>
      <c r="AI148" s="89">
        <f t="shared" si="65"/>
        <v>0.48499891976081866</v>
      </c>
      <c r="AJ148" s="89">
        <f t="shared" si="66"/>
        <v>-0.66339988028884389</v>
      </c>
      <c r="AK148" s="5" t="s">
        <v>269</v>
      </c>
      <c r="AL148" s="5" t="s">
        <v>218</v>
      </c>
      <c r="AM148" s="57">
        <f t="shared" si="67"/>
        <v>2</v>
      </c>
      <c r="AN148" s="62" t="str">
        <f t="shared" si="68"/>
        <v>ЛИИ</v>
      </c>
      <c r="AO148" s="63">
        <f t="shared" si="69"/>
        <v>2.2959749539427321</v>
      </c>
      <c r="AP148" s="57" t="str">
        <f t="shared" si="70"/>
        <v>ЭСИ</v>
      </c>
      <c r="AQ148" s="57" t="str">
        <f t="shared" si="71"/>
        <v>ЛСИ</v>
      </c>
      <c r="AR148" s="129">
        <f t="shared" si="72"/>
        <v>0.86794819999999984</v>
      </c>
      <c r="AS148" s="72">
        <f t="shared" si="73"/>
        <v>0.17006739999999998</v>
      </c>
      <c r="AT148" s="29">
        <f t="shared" si="74"/>
        <v>-1.3427970000000002</v>
      </c>
      <c r="AU148" s="29">
        <f t="shared" si="75"/>
        <v>-1.3541972</v>
      </c>
      <c r="AV148" s="73">
        <f t="shared" si="76"/>
        <v>1.0517878000000001</v>
      </c>
      <c r="AW148" s="29">
        <f t="shared" si="77"/>
        <v>-0.36835839999999997</v>
      </c>
      <c r="AX148" s="74">
        <f t="shared" si="78"/>
        <v>0.17972120000000014</v>
      </c>
      <c r="AY148" s="29">
        <f t="shared" si="79"/>
        <v>-0.30773839999999952</v>
      </c>
      <c r="AZ148" s="29">
        <f t="shared" si="80"/>
        <v>0.49874419999999986</v>
      </c>
      <c r="BA148" s="29">
        <f t="shared" si="81"/>
        <v>0.15788300000000022</v>
      </c>
      <c r="BB148" s="73">
        <f t="shared" si="82"/>
        <v>8.7561600000000239E-2</v>
      </c>
      <c r="BC148" s="29">
        <f t="shared" si="83"/>
        <v>8.5102200000000017E-2</v>
      </c>
      <c r="BD148" s="74">
        <f t="shared" si="84"/>
        <v>-0.11087740000000001</v>
      </c>
      <c r="BE148" s="29">
        <f t="shared" si="85"/>
        <v>0.35416660000000011</v>
      </c>
      <c r="BF148" s="29">
        <f t="shared" si="86"/>
        <v>9.0113600000000127E-2</v>
      </c>
      <c r="BG148" s="30">
        <f t="shared" si="87"/>
        <v>-0.20269320000000046</v>
      </c>
      <c r="BH148" s="29">
        <f t="shared" si="88"/>
        <v>0.34888880000000055</v>
      </c>
      <c r="BI148" s="29">
        <f t="shared" si="89"/>
        <v>-0.9643655999999996</v>
      </c>
      <c r="BJ148" s="29">
        <f t="shared" si="90"/>
        <v>-3.3122800000000119E-2</v>
      </c>
      <c r="BK148" s="30">
        <f t="shared" si="91"/>
        <v>0.64859959999999917</v>
      </c>
      <c r="BL148" s="31">
        <f t="shared" si="92"/>
        <v>-2.1357694000000005</v>
      </c>
      <c r="BM148" s="32">
        <f t="shared" si="93"/>
        <v>-2.7827753999999993</v>
      </c>
      <c r="BN148" s="32">
        <f t="shared" si="94"/>
        <v>-2.9180842</v>
      </c>
      <c r="BO148" s="32">
        <f t="shared" si="95"/>
        <v>2.4198401999999994</v>
      </c>
      <c r="BP148" s="33">
        <f t="shared" si="96"/>
        <v>5.0992098000000015</v>
      </c>
      <c r="BQ148" s="32">
        <f t="shared" si="97"/>
        <v>3.9199113999999984</v>
      </c>
      <c r="BR148" s="32">
        <f t="shared" si="98"/>
        <v>0.63491339999999896</v>
      </c>
      <c r="BS148" s="34">
        <f t="shared" si="99"/>
        <v>-4.2372457999999984</v>
      </c>
      <c r="BT148" s="32">
        <f t="shared" si="100"/>
        <v>3.8798742000000015</v>
      </c>
      <c r="BU148" s="32">
        <f t="shared" si="101"/>
        <v>-9.3152600000000474E-2</v>
      </c>
      <c r="BV148" s="32">
        <f t="shared" si="102"/>
        <v>1.8542489999999991</v>
      </c>
      <c r="BW148" s="35">
        <f t="shared" si="103"/>
        <v>-0.22418179999999999</v>
      </c>
      <c r="BX148" s="24"/>
    </row>
    <row r="149" spans="1:76" x14ac:dyDescent="0.3">
      <c r="A149" s="24">
        <v>1</v>
      </c>
      <c r="B149" s="69">
        <v>0.47</v>
      </c>
      <c r="C149" s="70">
        <v>0.8</v>
      </c>
      <c r="D149" s="70">
        <v>0.47</v>
      </c>
      <c r="E149" s="70">
        <v>0.45</v>
      </c>
      <c r="F149" s="69">
        <v>0.38</v>
      </c>
      <c r="G149" s="70">
        <v>0.71</v>
      </c>
      <c r="H149" s="70">
        <v>0.3</v>
      </c>
      <c r="I149" s="71">
        <v>0.26</v>
      </c>
      <c r="J149" s="70">
        <v>0.18</v>
      </c>
      <c r="K149" s="70">
        <v>0.62</v>
      </c>
      <c r="L149" s="70">
        <v>0.55000000000000004</v>
      </c>
      <c r="M149" s="70">
        <v>0.56000000000000005</v>
      </c>
      <c r="N149" s="69">
        <v>0.28000000000000003</v>
      </c>
      <c r="O149" s="70">
        <v>0.62</v>
      </c>
      <c r="P149" s="70">
        <v>0.73</v>
      </c>
      <c r="Q149" s="71">
        <v>0.67</v>
      </c>
      <c r="R149" s="57">
        <f t="shared" si="64"/>
        <v>2</v>
      </c>
      <c r="S149" s="72">
        <f t="shared" si="108"/>
        <v>0.47</v>
      </c>
      <c r="T149" s="29">
        <f t="shared" si="108"/>
        <v>0.776003</v>
      </c>
      <c r="U149" s="29">
        <f t="shared" si="107"/>
        <v>0.4690994</v>
      </c>
      <c r="V149" s="29">
        <f t="shared" si="107"/>
        <v>0.45399850000000003</v>
      </c>
      <c r="W149" s="73">
        <f t="shared" si="107"/>
        <v>0.38959520000000003</v>
      </c>
      <c r="X149" s="29">
        <f t="shared" si="107"/>
        <v>0.68061050000000001</v>
      </c>
      <c r="Y149" s="29">
        <f t="shared" si="107"/>
        <v>0.28998800000000002</v>
      </c>
      <c r="Z149" s="29">
        <f t="shared" si="107"/>
        <v>0.2551832</v>
      </c>
      <c r="AA149" s="73">
        <f t="shared" si="107"/>
        <v>0.21837440000000002</v>
      </c>
      <c r="AB149" s="29">
        <f t="shared" si="107"/>
        <v>0.63801079999999999</v>
      </c>
      <c r="AC149" s="29">
        <f t="shared" si="107"/>
        <v>0.55500500000000008</v>
      </c>
      <c r="AD149" s="29">
        <f t="shared" si="105"/>
        <v>0.59000660000000005</v>
      </c>
      <c r="AE149" s="73">
        <f t="shared" si="105"/>
        <v>0.28877360000000002</v>
      </c>
      <c r="AF149" s="29">
        <f t="shared" si="105"/>
        <v>0.6200156</v>
      </c>
      <c r="AG149" s="29">
        <f t="shared" si="105"/>
        <v>0.75303219999999993</v>
      </c>
      <c r="AH149" s="30">
        <f t="shared" si="105"/>
        <v>0.64962549999999997</v>
      </c>
      <c r="AI149" s="89">
        <f t="shared" si="65"/>
        <v>0.49942977613456696</v>
      </c>
      <c r="AJ149" s="89">
        <f t="shared" si="66"/>
        <v>-0.63135221003673325</v>
      </c>
      <c r="AK149" s="5" t="s">
        <v>270</v>
      </c>
      <c r="AL149" s="5" t="s">
        <v>271</v>
      </c>
      <c r="AM149" s="57">
        <f t="shared" si="67"/>
        <v>2</v>
      </c>
      <c r="AN149" s="62" t="str">
        <f t="shared" si="68"/>
        <v>ЛИИ</v>
      </c>
      <c r="AO149" s="63">
        <f t="shared" si="69"/>
        <v>3.2221764704764704</v>
      </c>
      <c r="AP149" s="57" t="str">
        <f t="shared" si="70"/>
        <v>СЛИ</v>
      </c>
      <c r="AQ149" s="57" t="str">
        <f t="shared" si="71"/>
        <v/>
      </c>
      <c r="AR149" s="129">
        <f t="shared" si="72"/>
        <v>0.86788620000000027</v>
      </c>
      <c r="AS149" s="72">
        <f t="shared" si="73"/>
        <v>6.5444699999999911E-2</v>
      </c>
      <c r="AT149" s="29">
        <f t="shared" si="74"/>
        <v>-1.4662074999999999</v>
      </c>
      <c r="AU149" s="29">
        <f t="shared" si="75"/>
        <v>-1.2295859</v>
      </c>
      <c r="AV149" s="73">
        <f t="shared" si="76"/>
        <v>1.6304344999999998</v>
      </c>
      <c r="AW149" s="29">
        <f t="shared" si="77"/>
        <v>-0.40737149999999989</v>
      </c>
      <c r="AX149" s="74">
        <f t="shared" si="78"/>
        <v>3.1126999999996352E-3</v>
      </c>
      <c r="AY149" s="29">
        <f t="shared" si="79"/>
        <v>-0.52836590000000028</v>
      </c>
      <c r="AZ149" s="29">
        <f t="shared" si="80"/>
        <v>0.8637741000000001</v>
      </c>
      <c r="BA149" s="29">
        <f t="shared" si="81"/>
        <v>0.24367390000000089</v>
      </c>
      <c r="BB149" s="73">
        <f t="shared" si="82"/>
        <v>0.13536069999999989</v>
      </c>
      <c r="BC149" s="29">
        <f t="shared" si="83"/>
        <v>0.19211109999999976</v>
      </c>
      <c r="BD149" s="74">
        <f t="shared" si="84"/>
        <v>-0.26149430000000007</v>
      </c>
      <c r="BE149" s="29">
        <f t="shared" si="85"/>
        <v>0.17235949999999978</v>
      </c>
      <c r="BF149" s="29">
        <f t="shared" si="86"/>
        <v>-4.5297699999999885E-2</v>
      </c>
      <c r="BG149" s="30">
        <f t="shared" si="87"/>
        <v>5.4730100000000004E-2</v>
      </c>
      <c r="BH149" s="29">
        <f t="shared" si="88"/>
        <v>0.57908210000000071</v>
      </c>
      <c r="BI149" s="29">
        <f t="shared" si="89"/>
        <v>-1.6358139000000014</v>
      </c>
      <c r="BJ149" s="29">
        <f t="shared" si="90"/>
        <v>-9.1734299999998936E-2</v>
      </c>
      <c r="BK149" s="30">
        <f t="shared" si="91"/>
        <v>1.1484660999999994</v>
      </c>
      <c r="BL149" s="31">
        <f t="shared" si="92"/>
        <v>-1.2611408999999991</v>
      </c>
      <c r="BM149" s="32">
        <f t="shared" si="93"/>
        <v>-3.6422599000000004</v>
      </c>
      <c r="BN149" s="32">
        <f t="shared" si="94"/>
        <v>-3.9995565000000006</v>
      </c>
      <c r="BO149" s="32">
        <f t="shared" si="95"/>
        <v>3.9846137000000006</v>
      </c>
      <c r="BP149" s="33">
        <f t="shared" si="96"/>
        <v>6.0674438999999989</v>
      </c>
      <c r="BQ149" s="32">
        <f t="shared" si="97"/>
        <v>6.1743348999999998</v>
      </c>
      <c r="BR149" s="32">
        <f t="shared" si="98"/>
        <v>-0.54496769999999861</v>
      </c>
      <c r="BS149" s="34">
        <f t="shared" si="99"/>
        <v>-6.7784674999999996</v>
      </c>
      <c r="BT149" s="32">
        <f t="shared" si="100"/>
        <v>3.5015979000000015</v>
      </c>
      <c r="BU149" s="32">
        <f t="shared" si="101"/>
        <v>-1.0237499000000034</v>
      </c>
      <c r="BV149" s="32">
        <f t="shared" si="102"/>
        <v>2.0208782999999984</v>
      </c>
      <c r="BW149" s="35">
        <f t="shared" si="103"/>
        <v>0.41961730000000397</v>
      </c>
      <c r="BX149" s="24"/>
    </row>
    <row r="150" spans="1:76" x14ac:dyDescent="0.3">
      <c r="A150" s="24">
        <v>1</v>
      </c>
      <c r="B150" s="69">
        <v>0.44</v>
      </c>
      <c r="C150" s="70">
        <v>0.79</v>
      </c>
      <c r="D150" s="70">
        <v>0.38</v>
      </c>
      <c r="E150" s="70">
        <v>0.34</v>
      </c>
      <c r="F150" s="69">
        <v>0.46</v>
      </c>
      <c r="G150" s="70">
        <v>0.77</v>
      </c>
      <c r="H150" s="70">
        <v>0.3</v>
      </c>
      <c r="I150" s="71">
        <v>0.33</v>
      </c>
      <c r="J150" s="70">
        <v>0.18</v>
      </c>
      <c r="K150" s="70">
        <v>0.63</v>
      </c>
      <c r="L150" s="70">
        <v>0.68</v>
      </c>
      <c r="M150" s="70">
        <v>0.63</v>
      </c>
      <c r="N150" s="69">
        <v>0.2</v>
      </c>
      <c r="O150" s="70">
        <v>0.55000000000000004</v>
      </c>
      <c r="P150" s="70">
        <v>0.72</v>
      </c>
      <c r="Q150" s="71">
        <v>0.65</v>
      </c>
      <c r="R150" s="57">
        <f t="shared" si="64"/>
        <v>2</v>
      </c>
      <c r="S150" s="72">
        <f t="shared" si="108"/>
        <v>0.44</v>
      </c>
      <c r="T150" s="29">
        <f t="shared" si="108"/>
        <v>0.76680290000000007</v>
      </c>
      <c r="U150" s="29">
        <f t="shared" si="107"/>
        <v>0.3763976</v>
      </c>
      <c r="V150" s="29">
        <f t="shared" si="107"/>
        <v>0.35279520000000003</v>
      </c>
      <c r="W150" s="73">
        <f t="shared" si="107"/>
        <v>0.46319840000000001</v>
      </c>
      <c r="X150" s="29">
        <f t="shared" si="107"/>
        <v>0.73221350000000007</v>
      </c>
      <c r="Y150" s="29">
        <f t="shared" si="107"/>
        <v>0.28998800000000002</v>
      </c>
      <c r="Z150" s="29">
        <f t="shared" si="107"/>
        <v>0.32658810000000005</v>
      </c>
      <c r="AA150" s="73">
        <f t="shared" si="107"/>
        <v>0.21837440000000002</v>
      </c>
      <c r="AB150" s="29">
        <f t="shared" si="107"/>
        <v>0.64951170000000003</v>
      </c>
      <c r="AC150" s="29">
        <f t="shared" si="107"/>
        <v>0.69801800000000003</v>
      </c>
      <c r="AD150" s="29">
        <f t="shared" si="105"/>
        <v>0.69501429999999997</v>
      </c>
      <c r="AE150" s="73">
        <f t="shared" si="105"/>
        <v>0.21196400000000004</v>
      </c>
      <c r="AF150" s="29">
        <f t="shared" si="105"/>
        <v>0.55000650000000006</v>
      </c>
      <c r="AG150" s="29">
        <f t="shared" si="105"/>
        <v>0.74203079999999999</v>
      </c>
      <c r="AH150" s="30">
        <f t="shared" si="105"/>
        <v>0.63202250000000004</v>
      </c>
      <c r="AI150" s="89">
        <f t="shared" si="65"/>
        <v>0.47107946102731962</v>
      </c>
      <c r="AJ150" s="89">
        <f t="shared" si="66"/>
        <v>-0.75560411792179982</v>
      </c>
      <c r="AK150" s="5" t="s">
        <v>272</v>
      </c>
      <c r="AL150" s="5" t="s">
        <v>273</v>
      </c>
      <c r="AM150" s="57">
        <f t="shared" si="67"/>
        <v>2</v>
      </c>
      <c r="AN150" s="62" t="str">
        <f t="shared" si="68"/>
        <v>ЛИИ</v>
      </c>
      <c r="AO150" s="63">
        <f t="shared" si="69"/>
        <v>3.8683649145388981</v>
      </c>
      <c r="AP150" s="57" t="str">
        <f t="shared" si="70"/>
        <v>СЛИ</v>
      </c>
      <c r="AQ150" s="57" t="str">
        <f t="shared" si="71"/>
        <v>ЛСИ</v>
      </c>
      <c r="AR150" s="129">
        <f t="shared" si="72"/>
        <v>0.86589130000000036</v>
      </c>
      <c r="AS150" s="72">
        <f t="shared" si="73"/>
        <v>-8.0783099999999775E-2</v>
      </c>
      <c r="AT150" s="29">
        <f t="shared" si="74"/>
        <v>-1.4650121</v>
      </c>
      <c r="AU150" s="29">
        <f t="shared" si="75"/>
        <v>-1.2649835</v>
      </c>
      <c r="AV150" s="73">
        <f t="shared" si="76"/>
        <v>2.1936749</v>
      </c>
      <c r="AW150" s="29">
        <f t="shared" si="77"/>
        <v>-0.1881623</v>
      </c>
      <c r="AX150" s="74">
        <f t="shared" si="78"/>
        <v>-1.4289100000000166E-2</v>
      </c>
      <c r="AY150" s="29">
        <f t="shared" si="79"/>
        <v>-0.64895850000000033</v>
      </c>
      <c r="AZ150" s="29">
        <f t="shared" si="80"/>
        <v>-8.8689999999991276E-4</v>
      </c>
      <c r="BA150" s="29">
        <f t="shared" si="81"/>
        <v>0.2489022999999998</v>
      </c>
      <c r="BB150" s="73">
        <f t="shared" si="82"/>
        <v>4.7352099999999897E-2</v>
      </c>
      <c r="BC150" s="29">
        <f t="shared" si="83"/>
        <v>0.20251409999999981</v>
      </c>
      <c r="BD150" s="74">
        <f t="shared" si="84"/>
        <v>-0.19768469999999982</v>
      </c>
      <c r="BE150" s="29">
        <f t="shared" si="85"/>
        <v>0.2993714999999999</v>
      </c>
      <c r="BF150" s="29">
        <f t="shared" si="86"/>
        <v>-0.13190009999999985</v>
      </c>
      <c r="BG150" s="30">
        <f t="shared" si="87"/>
        <v>-0.10408050000000013</v>
      </c>
      <c r="BH150" s="29">
        <f t="shared" si="88"/>
        <v>-0.40094310000000044</v>
      </c>
      <c r="BI150" s="29">
        <f t="shared" si="89"/>
        <v>-0.89697390000000021</v>
      </c>
      <c r="BJ150" s="29">
        <f t="shared" si="90"/>
        <v>0.89874770000000004</v>
      </c>
      <c r="BK150" s="30">
        <f t="shared" si="91"/>
        <v>0.39916930000000062</v>
      </c>
      <c r="BL150" s="31">
        <f t="shared" si="92"/>
        <v>-3.3779262999999995</v>
      </c>
      <c r="BM150" s="32">
        <f t="shared" si="93"/>
        <v>-0.2810145000000005</v>
      </c>
      <c r="BN150" s="32">
        <f t="shared" si="94"/>
        <v>-2.2436311</v>
      </c>
      <c r="BO150" s="32">
        <f t="shared" si="95"/>
        <v>0.84263790000000016</v>
      </c>
      <c r="BP150" s="33">
        <f t="shared" si="96"/>
        <v>7.2833616999999986</v>
      </c>
      <c r="BQ150" s="32">
        <f t="shared" si="97"/>
        <v>8.4086547000000014</v>
      </c>
      <c r="BR150" s="32">
        <f t="shared" si="98"/>
        <v>-1.9849366999999982</v>
      </c>
      <c r="BS150" s="34">
        <f t="shared" si="99"/>
        <v>-8.6471457000000029</v>
      </c>
      <c r="BT150" s="32">
        <f t="shared" si="100"/>
        <v>3.3530520999999993</v>
      </c>
      <c r="BU150" s="32">
        <f t="shared" si="101"/>
        <v>-0.90881970000000001</v>
      </c>
      <c r="BV150" s="32">
        <f t="shared" si="102"/>
        <v>1.9453729000000015</v>
      </c>
      <c r="BW150" s="35">
        <f t="shared" si="103"/>
        <v>0.67032869999999967</v>
      </c>
      <c r="BX150" s="24"/>
    </row>
    <row r="151" spans="1:76" x14ac:dyDescent="0.3">
      <c r="A151" s="24">
        <v>1</v>
      </c>
      <c r="B151" s="69">
        <v>0.44</v>
      </c>
      <c r="C151" s="70">
        <v>0.84</v>
      </c>
      <c r="D151" s="70">
        <v>0.64</v>
      </c>
      <c r="E151" s="70">
        <v>0.45</v>
      </c>
      <c r="F151" s="69">
        <v>0.21</v>
      </c>
      <c r="G151" s="70">
        <v>0.56000000000000005</v>
      </c>
      <c r="H151" s="70">
        <v>0.52</v>
      </c>
      <c r="I151" s="71">
        <v>0.28000000000000003</v>
      </c>
      <c r="J151" s="70">
        <v>0.1</v>
      </c>
      <c r="K151" s="70">
        <v>0.66</v>
      </c>
      <c r="L151" s="70">
        <v>0.56000000000000005</v>
      </c>
      <c r="M151" s="70">
        <v>0.37</v>
      </c>
      <c r="N151" s="69">
        <v>0.39</v>
      </c>
      <c r="O151" s="70">
        <v>0.8</v>
      </c>
      <c r="P151" s="70">
        <v>0.77</v>
      </c>
      <c r="Q151" s="71">
        <v>0.49</v>
      </c>
      <c r="R151" s="57">
        <f t="shared" si="64"/>
        <v>2</v>
      </c>
      <c r="S151" s="72">
        <f t="shared" si="108"/>
        <v>0.44</v>
      </c>
      <c r="T151" s="29">
        <f t="shared" si="108"/>
        <v>0.81280339999999995</v>
      </c>
      <c r="U151" s="29">
        <f t="shared" si="107"/>
        <v>0.64420279999999996</v>
      </c>
      <c r="V151" s="29">
        <f t="shared" si="107"/>
        <v>0.45399850000000003</v>
      </c>
      <c r="W151" s="73">
        <f t="shared" si="107"/>
        <v>0.23318839999999996</v>
      </c>
      <c r="X151" s="29">
        <f t="shared" si="107"/>
        <v>0.55160300000000007</v>
      </c>
      <c r="Y151" s="29">
        <f t="shared" si="107"/>
        <v>0.52100120000000005</v>
      </c>
      <c r="Z151" s="29">
        <f t="shared" si="107"/>
        <v>0.27558460000000001</v>
      </c>
      <c r="AA151" s="73">
        <f t="shared" si="107"/>
        <v>0.14796799999999999</v>
      </c>
      <c r="AB151" s="29">
        <f t="shared" si="107"/>
        <v>0.68401440000000002</v>
      </c>
      <c r="AC151" s="29">
        <f t="shared" si="107"/>
        <v>0.56600600000000001</v>
      </c>
      <c r="AD151" s="29">
        <f t="shared" si="105"/>
        <v>0.30498570000000003</v>
      </c>
      <c r="AE151" s="73">
        <f t="shared" si="105"/>
        <v>0.39438680000000004</v>
      </c>
      <c r="AF151" s="29">
        <f t="shared" si="105"/>
        <v>0.80003900000000006</v>
      </c>
      <c r="AG151" s="29">
        <f t="shared" si="105"/>
        <v>0.79703780000000002</v>
      </c>
      <c r="AH151" s="30">
        <f t="shared" si="105"/>
        <v>0.49119849999999998</v>
      </c>
      <c r="AI151" s="89">
        <f t="shared" si="65"/>
        <v>0.64750258778340852</v>
      </c>
      <c r="AJ151" s="89">
        <f t="shared" si="66"/>
        <v>-0.55189985524789731</v>
      </c>
      <c r="AK151" s="5" t="s">
        <v>274</v>
      </c>
      <c r="AL151" s="5" t="s">
        <v>275</v>
      </c>
      <c r="AM151" s="57">
        <f t="shared" si="67"/>
        <v>2</v>
      </c>
      <c r="AN151" s="62" t="str">
        <f t="shared" si="68"/>
        <v>ЛИИ</v>
      </c>
      <c r="AO151" s="63">
        <f t="shared" si="69"/>
        <v>4.2520155032434257</v>
      </c>
      <c r="AP151" s="57" t="str">
        <f t="shared" si="70"/>
        <v>ЭИИ</v>
      </c>
      <c r="AQ151" s="57" t="str">
        <f t="shared" si="71"/>
        <v>СЛИ</v>
      </c>
      <c r="AR151" s="129">
        <f t="shared" si="72"/>
        <v>0.86386099999999955</v>
      </c>
      <c r="AS151" s="72">
        <f t="shared" si="73"/>
        <v>9.9878999999999385E-3</v>
      </c>
      <c r="AT151" s="29">
        <f t="shared" si="74"/>
        <v>-2.6353971000000005</v>
      </c>
      <c r="AU151" s="29">
        <f t="shared" si="75"/>
        <v>-0.63043610000000017</v>
      </c>
      <c r="AV151" s="73">
        <f t="shared" si="76"/>
        <v>0.2756274999999998</v>
      </c>
      <c r="AW151" s="29">
        <f t="shared" si="77"/>
        <v>0.11159530000000017</v>
      </c>
      <c r="AX151" s="74">
        <f t="shared" si="78"/>
        <v>0.22119769999999994</v>
      </c>
      <c r="AY151" s="29">
        <f t="shared" si="79"/>
        <v>-0.25325429999999971</v>
      </c>
      <c r="AZ151" s="29">
        <f t="shared" si="80"/>
        <v>1.5493154999999996</v>
      </c>
      <c r="BA151" s="29">
        <f t="shared" si="81"/>
        <v>-1.0060500000000361E-2</v>
      </c>
      <c r="BB151" s="73">
        <f t="shared" si="82"/>
        <v>0.11924189999999996</v>
      </c>
      <c r="BC151" s="29">
        <f t="shared" si="83"/>
        <v>6.5612100000000062E-2</v>
      </c>
      <c r="BD151" s="74">
        <f t="shared" si="84"/>
        <v>-0.28481429999999996</v>
      </c>
      <c r="BE151" s="29">
        <f t="shared" si="85"/>
        <v>0.38171929999999987</v>
      </c>
      <c r="BF151" s="29">
        <f t="shared" si="86"/>
        <v>8.6398700000000161E-2</v>
      </c>
      <c r="BG151" s="30">
        <f t="shared" si="87"/>
        <v>-8.4751699999999985E-2</v>
      </c>
      <c r="BH151" s="29">
        <f t="shared" si="88"/>
        <v>1.2860006999999998</v>
      </c>
      <c r="BI151" s="29">
        <f t="shared" si="89"/>
        <v>-1.792509299999999</v>
      </c>
      <c r="BJ151" s="29">
        <f t="shared" si="90"/>
        <v>-1.3061217000000003</v>
      </c>
      <c r="BK151" s="30">
        <f t="shared" si="91"/>
        <v>1.8126302999999995</v>
      </c>
      <c r="BL151" s="31">
        <f t="shared" si="92"/>
        <v>1.7268870999999986</v>
      </c>
      <c r="BM151" s="32">
        <f t="shared" si="93"/>
        <v>-2.3181874999999974</v>
      </c>
      <c r="BN151" s="32">
        <f t="shared" si="94"/>
        <v>-8.2385777000000004</v>
      </c>
      <c r="BO151" s="32">
        <f t="shared" si="95"/>
        <v>6.3081336999999991</v>
      </c>
      <c r="BP151" s="33">
        <f t="shared" si="96"/>
        <v>3.3429407000000011</v>
      </c>
      <c r="BQ151" s="32">
        <f t="shared" si="97"/>
        <v>-0.42830350000000161</v>
      </c>
      <c r="BR151" s="32">
        <f t="shared" si="98"/>
        <v>3.2087015000000005</v>
      </c>
      <c r="BS151" s="34">
        <f t="shared" si="99"/>
        <v>-3.601594299999999</v>
      </c>
      <c r="BT151" s="32">
        <f t="shared" si="100"/>
        <v>3.9092326999999996</v>
      </c>
      <c r="BU151" s="32">
        <f t="shared" si="101"/>
        <v>-1.3211742999999991</v>
      </c>
      <c r="BV151" s="32">
        <f t="shared" si="102"/>
        <v>2.6424095000000021</v>
      </c>
      <c r="BW151" s="35">
        <f t="shared" si="103"/>
        <v>-2.7087235000000009</v>
      </c>
      <c r="BX151" s="24"/>
    </row>
    <row r="152" spans="1:76" x14ac:dyDescent="0.3">
      <c r="A152" s="24">
        <v>1</v>
      </c>
      <c r="B152" s="69">
        <v>0.67</v>
      </c>
      <c r="C152" s="70">
        <v>0.76</v>
      </c>
      <c r="D152" s="70">
        <v>0.33</v>
      </c>
      <c r="E152" s="70">
        <v>0.3</v>
      </c>
      <c r="F152" s="69">
        <v>0.53</v>
      </c>
      <c r="G152" s="70">
        <v>0.61</v>
      </c>
      <c r="H152" s="70">
        <v>0.4</v>
      </c>
      <c r="I152" s="71">
        <v>0.48</v>
      </c>
      <c r="J152" s="70">
        <v>0.33</v>
      </c>
      <c r="K152" s="70">
        <v>0.48</v>
      </c>
      <c r="L152" s="70">
        <v>0.69</v>
      </c>
      <c r="M152" s="70">
        <v>0.52</v>
      </c>
      <c r="N152" s="69">
        <v>0.32</v>
      </c>
      <c r="O152" s="70">
        <v>0.47</v>
      </c>
      <c r="P152" s="70">
        <v>0.6</v>
      </c>
      <c r="Q152" s="71">
        <v>0.51</v>
      </c>
      <c r="R152" s="57">
        <f t="shared" si="64"/>
        <v>2</v>
      </c>
      <c r="S152" s="72">
        <f t="shared" si="108"/>
        <v>0.67</v>
      </c>
      <c r="T152" s="29">
        <f t="shared" si="108"/>
        <v>0.73920260000000004</v>
      </c>
      <c r="U152" s="29">
        <f t="shared" si="107"/>
        <v>0.32489660000000004</v>
      </c>
      <c r="V152" s="29">
        <f t="shared" si="107"/>
        <v>0.315994</v>
      </c>
      <c r="W152" s="73">
        <f t="shared" si="107"/>
        <v>0.52760119999999999</v>
      </c>
      <c r="X152" s="29">
        <f t="shared" si="107"/>
        <v>0.59460550000000001</v>
      </c>
      <c r="Y152" s="29">
        <f t="shared" si="107"/>
        <v>0.39499400000000001</v>
      </c>
      <c r="Z152" s="29">
        <f t="shared" si="107"/>
        <v>0.47959859999999999</v>
      </c>
      <c r="AA152" s="73">
        <f t="shared" si="107"/>
        <v>0.35038639999999999</v>
      </c>
      <c r="AB152" s="29">
        <f t="shared" si="107"/>
        <v>0.47699819999999998</v>
      </c>
      <c r="AC152" s="29">
        <f t="shared" si="107"/>
        <v>0.70901899999999995</v>
      </c>
      <c r="AD152" s="29">
        <f t="shared" si="105"/>
        <v>0.53000219999999998</v>
      </c>
      <c r="AE152" s="73">
        <f t="shared" si="105"/>
        <v>0.32717839999999998</v>
      </c>
      <c r="AF152" s="29">
        <f t="shared" si="105"/>
        <v>0.46999609999999997</v>
      </c>
      <c r="AG152" s="29">
        <f t="shared" si="105"/>
        <v>0.61001399999999995</v>
      </c>
      <c r="AH152" s="30">
        <f t="shared" si="105"/>
        <v>0.50880150000000002</v>
      </c>
      <c r="AI152" s="89">
        <f t="shared" si="65"/>
        <v>0.67143074054792717</v>
      </c>
      <c r="AJ152" s="89">
        <f t="shared" si="66"/>
        <v>-0.67794324400719741</v>
      </c>
      <c r="AK152" s="5" t="s">
        <v>276</v>
      </c>
      <c r="AL152" s="5" t="s">
        <v>277</v>
      </c>
      <c r="AM152" s="57">
        <f t="shared" si="67"/>
        <v>2</v>
      </c>
      <c r="AN152" s="62" t="str">
        <f t="shared" si="68"/>
        <v>ЛИИ</v>
      </c>
      <c r="AO152" s="63">
        <f t="shared" si="69"/>
        <v>1.881257708904839</v>
      </c>
      <c r="AP152" s="57" t="str">
        <f t="shared" si="70"/>
        <v>ИЛИ</v>
      </c>
      <c r="AQ152" s="57" t="str">
        <f t="shared" si="71"/>
        <v>ИЛЭ</v>
      </c>
      <c r="AR152" s="129">
        <f t="shared" si="72"/>
        <v>0.8599370000000004</v>
      </c>
      <c r="AS152" s="72">
        <f t="shared" si="73"/>
        <v>0.28264849999999986</v>
      </c>
      <c r="AT152" s="29">
        <f t="shared" si="74"/>
        <v>-0.61016369999999986</v>
      </c>
      <c r="AU152" s="29">
        <f t="shared" si="75"/>
        <v>-0.20110910000000004</v>
      </c>
      <c r="AV152" s="73">
        <f t="shared" si="76"/>
        <v>1.7492036999999998</v>
      </c>
      <c r="AW152" s="29">
        <f t="shared" si="77"/>
        <v>0.61069350000000011</v>
      </c>
      <c r="AX152" s="74">
        <f t="shared" si="78"/>
        <v>0.43070230000000009</v>
      </c>
      <c r="AY152" s="29">
        <f t="shared" si="79"/>
        <v>6.4496700000000073E-2</v>
      </c>
      <c r="AZ152" s="29">
        <f t="shared" si="80"/>
        <v>-9.7121899999999428E-2</v>
      </c>
      <c r="BA152" s="29">
        <f t="shared" si="81"/>
        <v>0.2037097000000001</v>
      </c>
      <c r="BB152" s="73">
        <f t="shared" si="82"/>
        <v>-0.22270869999999976</v>
      </c>
      <c r="BC152" s="29">
        <f t="shared" si="83"/>
        <v>-2.7012999999999066E-3</v>
      </c>
      <c r="BD152" s="74">
        <f t="shared" si="84"/>
        <v>0.18531910000000013</v>
      </c>
      <c r="BE152" s="29">
        <f t="shared" si="85"/>
        <v>0.48915389999999992</v>
      </c>
      <c r="BF152" s="29">
        <f t="shared" si="86"/>
        <v>-3.4107100000000057E-2</v>
      </c>
      <c r="BG152" s="30">
        <f t="shared" si="87"/>
        <v>-0.15730390000000011</v>
      </c>
      <c r="BH152" s="29">
        <f t="shared" si="88"/>
        <v>0.17108450000000075</v>
      </c>
      <c r="BI152" s="29">
        <f t="shared" si="89"/>
        <v>-4.2091100000000603E-2</v>
      </c>
      <c r="BJ152" s="29">
        <f t="shared" si="90"/>
        <v>0.23633489999999946</v>
      </c>
      <c r="BK152" s="30">
        <f t="shared" si="91"/>
        <v>-0.36532829999999961</v>
      </c>
      <c r="BL152" s="31">
        <f t="shared" si="92"/>
        <v>1.012090500000002</v>
      </c>
      <c r="BM152" s="32">
        <f t="shared" si="93"/>
        <v>2.2498522999999988</v>
      </c>
      <c r="BN152" s="32">
        <f t="shared" si="94"/>
        <v>-2.0693391000000023</v>
      </c>
      <c r="BO152" s="32">
        <f t="shared" si="95"/>
        <v>-1.9970400999999991</v>
      </c>
      <c r="BP152" s="33">
        <f t="shared" si="96"/>
        <v>6.5350224999999993</v>
      </c>
      <c r="BQ152" s="32">
        <f t="shared" si="97"/>
        <v>4.3624178999999996</v>
      </c>
      <c r="BR152" s="32">
        <f t="shared" si="98"/>
        <v>-4.3471798999999995</v>
      </c>
      <c r="BS152" s="34">
        <f t="shared" si="99"/>
        <v>-5.7458240999999992</v>
      </c>
      <c r="BT152" s="32">
        <f t="shared" si="100"/>
        <v>2.9971573</v>
      </c>
      <c r="BU152" s="32">
        <f t="shared" si="101"/>
        <v>-1.0725299999999716E-2</v>
      </c>
      <c r="BV152" s="32">
        <f t="shared" si="102"/>
        <v>-0.80931470000000072</v>
      </c>
      <c r="BW152" s="35">
        <f t="shared" si="103"/>
        <v>-1.3726808999999998</v>
      </c>
      <c r="BX152" s="24"/>
    </row>
    <row r="153" spans="1:76" x14ac:dyDescent="0.3">
      <c r="A153" s="24">
        <v>1</v>
      </c>
      <c r="B153" s="69">
        <v>0.47</v>
      </c>
      <c r="C153" s="70">
        <v>0.78</v>
      </c>
      <c r="D153" s="70">
        <v>0.39</v>
      </c>
      <c r="E153" s="70">
        <v>0.41</v>
      </c>
      <c r="F153" s="69">
        <v>0.45</v>
      </c>
      <c r="G153" s="70">
        <v>0.77</v>
      </c>
      <c r="H153" s="70">
        <v>0.27</v>
      </c>
      <c r="I153" s="71">
        <v>0.33</v>
      </c>
      <c r="J153" s="70">
        <v>0.2</v>
      </c>
      <c r="K153" s="70">
        <v>0.62</v>
      </c>
      <c r="L153" s="70">
        <v>0.57999999999999996</v>
      </c>
      <c r="M153" s="70">
        <v>0.61</v>
      </c>
      <c r="N153" s="69">
        <v>0.23</v>
      </c>
      <c r="O153" s="70">
        <v>0.55000000000000004</v>
      </c>
      <c r="P153" s="70">
        <v>0.68</v>
      </c>
      <c r="Q153" s="71">
        <v>0.69</v>
      </c>
      <c r="R153" s="57">
        <f t="shared" si="64"/>
        <v>2</v>
      </c>
      <c r="S153" s="72">
        <f t="shared" si="108"/>
        <v>0.47</v>
      </c>
      <c r="T153" s="29">
        <f t="shared" si="108"/>
        <v>0.75760280000000002</v>
      </c>
      <c r="U153" s="29">
        <f t="shared" si="107"/>
        <v>0.38669780000000004</v>
      </c>
      <c r="V153" s="29">
        <f t="shared" si="107"/>
        <v>0.41719729999999999</v>
      </c>
      <c r="W153" s="73">
        <f t="shared" si="107"/>
        <v>0.45399800000000001</v>
      </c>
      <c r="X153" s="29">
        <f t="shared" si="107"/>
        <v>0.73221350000000007</v>
      </c>
      <c r="Y153" s="29">
        <f t="shared" si="107"/>
        <v>0.2584862</v>
      </c>
      <c r="Z153" s="29">
        <f t="shared" si="107"/>
        <v>0.32658810000000005</v>
      </c>
      <c r="AA153" s="73">
        <f t="shared" si="107"/>
        <v>0.23597600000000002</v>
      </c>
      <c r="AB153" s="29">
        <f t="shared" si="107"/>
        <v>0.63801079999999999</v>
      </c>
      <c r="AC153" s="29">
        <f t="shared" si="107"/>
        <v>0.58800799999999998</v>
      </c>
      <c r="AD153" s="29">
        <f t="shared" si="105"/>
        <v>0.66501209999999999</v>
      </c>
      <c r="AE153" s="73">
        <f t="shared" si="105"/>
        <v>0.24076759999999997</v>
      </c>
      <c r="AF153" s="29">
        <f t="shared" si="105"/>
        <v>0.55000650000000006</v>
      </c>
      <c r="AG153" s="29">
        <f t="shared" si="105"/>
        <v>0.69802520000000001</v>
      </c>
      <c r="AH153" s="30">
        <f t="shared" si="105"/>
        <v>0.6672285</v>
      </c>
      <c r="AI153" s="89">
        <f t="shared" si="65"/>
        <v>0.42660404369523081</v>
      </c>
      <c r="AJ153" s="89">
        <f t="shared" si="66"/>
        <v>-0.66589933757417397</v>
      </c>
      <c r="AK153" s="5" t="s">
        <v>278</v>
      </c>
      <c r="AL153" s="5" t="s">
        <v>200</v>
      </c>
      <c r="AM153" s="57">
        <f t="shared" si="67"/>
        <v>2</v>
      </c>
      <c r="AN153" s="62" t="str">
        <f t="shared" si="68"/>
        <v>ЛИИ</v>
      </c>
      <c r="AO153" s="63">
        <f t="shared" si="69"/>
        <v>3.2769597839963893</v>
      </c>
      <c r="AP153" s="57" t="str">
        <f t="shared" si="70"/>
        <v>ЛСИ</v>
      </c>
      <c r="AQ153" s="57" t="str">
        <f t="shared" si="71"/>
        <v>СЛИ</v>
      </c>
      <c r="AR153" s="129">
        <f t="shared" si="72"/>
        <v>0.85915999999999981</v>
      </c>
      <c r="AS153" s="72">
        <f t="shared" si="73"/>
        <v>7.1332000000000173E-2</v>
      </c>
      <c r="AT153" s="29">
        <f t="shared" si="74"/>
        <v>-1.1322832</v>
      </c>
      <c r="AU153" s="29">
        <f t="shared" si="75"/>
        <v>-1.4219008000000002</v>
      </c>
      <c r="AV153" s="73">
        <f t="shared" si="76"/>
        <v>1.9783578000000004</v>
      </c>
      <c r="AW153" s="29">
        <f t="shared" si="77"/>
        <v>-0.37287580000000009</v>
      </c>
      <c r="AX153" s="74">
        <f t="shared" si="78"/>
        <v>1.8016800000000055E-2</v>
      </c>
      <c r="AY153" s="29">
        <f t="shared" si="79"/>
        <v>-0.48025099999999954</v>
      </c>
      <c r="AZ153" s="29">
        <f t="shared" si="80"/>
        <v>0.2892330000000003</v>
      </c>
      <c r="BA153" s="29">
        <f t="shared" si="81"/>
        <v>0.23119120000000004</v>
      </c>
      <c r="BB153" s="73">
        <f t="shared" si="82"/>
        <v>9.3061400000000072E-2</v>
      </c>
      <c r="BC153" s="29">
        <f t="shared" si="83"/>
        <v>0.22881180000000001</v>
      </c>
      <c r="BD153" s="74">
        <f t="shared" si="84"/>
        <v>-0.1723815999999998</v>
      </c>
      <c r="BE153" s="29">
        <f t="shared" si="85"/>
        <v>0.19784939999999995</v>
      </c>
      <c r="BF153" s="29">
        <f t="shared" si="86"/>
        <v>-6.1994600000000122E-2</v>
      </c>
      <c r="BG153" s="30">
        <f t="shared" si="87"/>
        <v>-3.1984799999999924E-2</v>
      </c>
      <c r="BH153" s="29">
        <f t="shared" si="88"/>
        <v>4.0173200000000797E-2</v>
      </c>
      <c r="BI153" s="29">
        <f t="shared" si="89"/>
        <v>-1.0006751999999999</v>
      </c>
      <c r="BJ153" s="29">
        <f t="shared" si="90"/>
        <v>0.42220919999999929</v>
      </c>
      <c r="BK153" s="30">
        <f t="shared" si="91"/>
        <v>0.53829279999999979</v>
      </c>
      <c r="BL153" s="31">
        <f t="shared" si="92"/>
        <v>-2.7337803999999997</v>
      </c>
      <c r="BM153" s="32">
        <f t="shared" si="93"/>
        <v>-2.3472760000000013</v>
      </c>
      <c r="BN153" s="32">
        <f t="shared" si="94"/>
        <v>-2.2319236000000009</v>
      </c>
      <c r="BO153" s="32">
        <f t="shared" si="95"/>
        <v>1.6253768000000008</v>
      </c>
      <c r="BP153" s="33">
        <f t="shared" si="96"/>
        <v>7.1198364000000032</v>
      </c>
      <c r="BQ153" s="32">
        <f t="shared" si="97"/>
        <v>7.594112</v>
      </c>
      <c r="BR153" s="32">
        <f t="shared" si="98"/>
        <v>-1.868804400000003</v>
      </c>
      <c r="BS153" s="34">
        <f t="shared" si="99"/>
        <v>-7.1575407999999987</v>
      </c>
      <c r="BT153" s="32">
        <f t="shared" si="100"/>
        <v>3.3731400000000007</v>
      </c>
      <c r="BU153" s="32">
        <f t="shared" si="101"/>
        <v>-0.42123759999999999</v>
      </c>
      <c r="BV153" s="32">
        <f t="shared" si="102"/>
        <v>1.8778920000000001</v>
      </c>
      <c r="BW153" s="35">
        <f t="shared" si="103"/>
        <v>0.85780879999999993</v>
      </c>
      <c r="BX153" s="24"/>
    </row>
    <row r="154" spans="1:76" x14ac:dyDescent="0.3">
      <c r="A154" s="24">
        <v>1</v>
      </c>
      <c r="B154" s="69">
        <v>0.51</v>
      </c>
      <c r="C154" s="70">
        <v>0.72</v>
      </c>
      <c r="D154" s="70">
        <v>0.42</v>
      </c>
      <c r="E154" s="70">
        <v>0.47</v>
      </c>
      <c r="F154" s="69">
        <v>0.46</v>
      </c>
      <c r="G154" s="70">
        <v>0.69</v>
      </c>
      <c r="H154" s="70">
        <v>0.3</v>
      </c>
      <c r="I154" s="71">
        <v>0.34</v>
      </c>
      <c r="J154" s="70">
        <v>0.28999999999999998</v>
      </c>
      <c r="K154" s="70">
        <v>0.57999999999999996</v>
      </c>
      <c r="L154" s="70">
        <v>0.52</v>
      </c>
      <c r="M154" s="70">
        <v>0.56999999999999995</v>
      </c>
      <c r="N154" s="69">
        <v>0.32</v>
      </c>
      <c r="O154" s="70">
        <v>0.54</v>
      </c>
      <c r="P154" s="70">
        <v>0.62</v>
      </c>
      <c r="Q154" s="71">
        <v>0.68</v>
      </c>
      <c r="R154" s="57">
        <f t="shared" si="64"/>
        <v>2</v>
      </c>
      <c r="S154" s="72">
        <f t="shared" si="108"/>
        <v>0.51</v>
      </c>
      <c r="T154" s="29">
        <f t="shared" si="108"/>
        <v>0.70240219999999998</v>
      </c>
      <c r="U154" s="29">
        <f t="shared" si="107"/>
        <v>0.41759839999999998</v>
      </c>
      <c r="V154" s="29">
        <f t="shared" si="107"/>
        <v>0.47239909999999996</v>
      </c>
      <c r="W154" s="73">
        <f t="shared" si="107"/>
        <v>0.46319840000000001</v>
      </c>
      <c r="X154" s="29">
        <f t="shared" si="107"/>
        <v>0.66340949999999999</v>
      </c>
      <c r="Y154" s="29">
        <f t="shared" si="107"/>
        <v>0.28998800000000002</v>
      </c>
      <c r="Z154" s="29">
        <f t="shared" si="107"/>
        <v>0.3367888</v>
      </c>
      <c r="AA154" s="73">
        <f t="shared" si="107"/>
        <v>0.3151832</v>
      </c>
      <c r="AB154" s="29">
        <f t="shared" si="107"/>
        <v>0.59200719999999996</v>
      </c>
      <c r="AC154" s="29">
        <f t="shared" si="107"/>
        <v>0.52200200000000008</v>
      </c>
      <c r="AD154" s="29">
        <f t="shared" si="105"/>
        <v>0.60500769999999993</v>
      </c>
      <c r="AE154" s="73">
        <f t="shared" si="105"/>
        <v>0.32717839999999998</v>
      </c>
      <c r="AF154" s="29">
        <f t="shared" si="105"/>
        <v>0.54000520000000007</v>
      </c>
      <c r="AG154" s="29">
        <f t="shared" si="105"/>
        <v>0.63201679999999993</v>
      </c>
      <c r="AH154" s="30">
        <f t="shared" si="105"/>
        <v>0.6584270000000001</v>
      </c>
      <c r="AI154" s="89">
        <f t="shared" si="65"/>
        <v>0.39622594674971112</v>
      </c>
      <c r="AJ154" s="89">
        <f t="shared" si="66"/>
        <v>-0.5643216032151831</v>
      </c>
      <c r="AK154" s="5" t="s">
        <v>254</v>
      </c>
      <c r="AL154" s="5" t="s">
        <v>279</v>
      </c>
      <c r="AM154" s="57">
        <f t="shared" si="67"/>
        <v>2</v>
      </c>
      <c r="AN154" s="62" t="str">
        <f t="shared" si="68"/>
        <v>ЛИИ</v>
      </c>
      <c r="AO154" s="63">
        <f t="shared" si="69"/>
        <v>1.836035415058793</v>
      </c>
      <c r="AP154" s="57" t="str">
        <f t="shared" si="70"/>
        <v>ЛСИ</v>
      </c>
      <c r="AQ154" s="57" t="str">
        <f t="shared" si="71"/>
        <v>ЛСЭ</v>
      </c>
      <c r="AR154" s="129">
        <f t="shared" si="72"/>
        <v>0.85837299999999994</v>
      </c>
      <c r="AS154" s="72">
        <f t="shared" si="73"/>
        <v>0.17915629999999982</v>
      </c>
      <c r="AT154" s="29">
        <f t="shared" si="74"/>
        <v>-0.6712467000000002</v>
      </c>
      <c r="AU154" s="29">
        <f t="shared" si="75"/>
        <v>-1.0932815</v>
      </c>
      <c r="AV154" s="73">
        <f t="shared" si="76"/>
        <v>1.4653152999999999</v>
      </c>
      <c r="AW154" s="29">
        <f t="shared" si="77"/>
        <v>-0.38086729999999958</v>
      </c>
      <c r="AX154" s="74">
        <f t="shared" si="78"/>
        <v>2.6014500000000274E-2</v>
      </c>
      <c r="AY154" s="29">
        <f t="shared" si="79"/>
        <v>-0.33604309999999959</v>
      </c>
      <c r="AZ154" s="29">
        <f t="shared" si="80"/>
        <v>0.47244230000000009</v>
      </c>
      <c r="BA154" s="29">
        <f t="shared" si="81"/>
        <v>0.22558769999999995</v>
      </c>
      <c r="BB154" s="73">
        <f t="shared" si="82"/>
        <v>0.10485190000000022</v>
      </c>
      <c r="BC154" s="29">
        <f t="shared" si="83"/>
        <v>0.1204016999999995</v>
      </c>
      <c r="BD154" s="74">
        <f t="shared" si="84"/>
        <v>-0.12078369999999961</v>
      </c>
      <c r="BE154" s="29">
        <f t="shared" si="85"/>
        <v>8.92231E-2</v>
      </c>
      <c r="BF154" s="29">
        <f t="shared" si="86"/>
        <v>2.3210500000000134E-2</v>
      </c>
      <c r="BG154" s="30">
        <f t="shared" si="87"/>
        <v>8.4070999999997786E-3</v>
      </c>
      <c r="BH154" s="29">
        <f t="shared" si="88"/>
        <v>0.36198690000000044</v>
      </c>
      <c r="BI154" s="29">
        <f t="shared" si="89"/>
        <v>-1.0340730999999996</v>
      </c>
      <c r="BJ154" s="29">
        <f t="shared" si="90"/>
        <v>8.9188499999999449E-2</v>
      </c>
      <c r="BK154" s="30">
        <f t="shared" si="91"/>
        <v>0.58289769999999974</v>
      </c>
      <c r="BL154" s="31">
        <f t="shared" si="92"/>
        <v>-1.3106468999999987</v>
      </c>
      <c r="BM154" s="32">
        <f t="shared" si="93"/>
        <v>-3.1611198999999983</v>
      </c>
      <c r="BN154" s="32">
        <f t="shared" si="94"/>
        <v>-1.8600969000000021</v>
      </c>
      <c r="BO154" s="32">
        <f t="shared" si="95"/>
        <v>1.9587376999999992</v>
      </c>
      <c r="BP154" s="33">
        <f t="shared" si="96"/>
        <v>5.3315011000000005</v>
      </c>
      <c r="BQ154" s="32">
        <f t="shared" si="97"/>
        <v>5.6469536999999974</v>
      </c>
      <c r="BR154" s="32">
        <f t="shared" si="98"/>
        <v>-1.4441321000000011</v>
      </c>
      <c r="BS154" s="34">
        <f t="shared" si="99"/>
        <v>-5.1611966999999979</v>
      </c>
      <c r="BT154" s="32">
        <f t="shared" si="100"/>
        <v>2.6984911000000009</v>
      </c>
      <c r="BU154" s="32">
        <f t="shared" si="101"/>
        <v>-0.35584109999999902</v>
      </c>
      <c r="BV154" s="32">
        <f t="shared" si="102"/>
        <v>1.1888778999999994</v>
      </c>
      <c r="BW154" s="35">
        <f t="shared" si="103"/>
        <v>0.84159809999999902</v>
      </c>
      <c r="BX154" s="24"/>
    </row>
    <row r="155" spans="1:76" x14ac:dyDescent="0.3">
      <c r="A155" s="24">
        <v>1</v>
      </c>
      <c r="B155" s="69">
        <v>0.51</v>
      </c>
      <c r="C155" s="70">
        <v>0.75</v>
      </c>
      <c r="D155" s="70">
        <v>0.55000000000000004</v>
      </c>
      <c r="E155" s="70">
        <v>0.44</v>
      </c>
      <c r="F155" s="69">
        <v>0.33</v>
      </c>
      <c r="G155" s="70">
        <v>0.56999999999999995</v>
      </c>
      <c r="H155" s="70">
        <v>0.47</v>
      </c>
      <c r="I155" s="71">
        <v>0.33</v>
      </c>
      <c r="J155" s="70">
        <v>0.23</v>
      </c>
      <c r="K155" s="70">
        <v>0.54</v>
      </c>
      <c r="L155" s="70">
        <v>0.54</v>
      </c>
      <c r="M155" s="70">
        <v>0.5</v>
      </c>
      <c r="N155" s="69">
        <v>0.42</v>
      </c>
      <c r="O155" s="70">
        <v>0.67</v>
      </c>
      <c r="P155" s="70">
        <v>0.68</v>
      </c>
      <c r="Q155" s="71">
        <v>0.52</v>
      </c>
      <c r="R155" s="57">
        <f t="shared" ref="R155:R218" si="109">INDEX(S$2:AH$2,1,MATCH(MAX(B155:Q155),B155:Q155,0))</f>
        <v>2</v>
      </c>
      <c r="S155" s="72">
        <f t="shared" si="108"/>
        <v>0.51</v>
      </c>
      <c r="T155" s="29">
        <f t="shared" si="108"/>
        <v>0.7300025</v>
      </c>
      <c r="U155" s="29">
        <f t="shared" si="107"/>
        <v>0.55150100000000002</v>
      </c>
      <c r="V155" s="29">
        <f t="shared" si="107"/>
        <v>0.44479819999999998</v>
      </c>
      <c r="W155" s="73">
        <f t="shared" si="107"/>
        <v>0.34359320000000004</v>
      </c>
      <c r="X155" s="29">
        <f t="shared" si="107"/>
        <v>0.56020349999999997</v>
      </c>
      <c r="Y155" s="29">
        <f t="shared" si="107"/>
        <v>0.46849819999999998</v>
      </c>
      <c r="Z155" s="29">
        <f t="shared" si="107"/>
        <v>0.32658810000000005</v>
      </c>
      <c r="AA155" s="73">
        <f t="shared" si="107"/>
        <v>0.26237840000000001</v>
      </c>
      <c r="AB155" s="29">
        <f t="shared" si="107"/>
        <v>0.54600360000000003</v>
      </c>
      <c r="AC155" s="29">
        <f t="shared" si="107"/>
        <v>0.54400400000000004</v>
      </c>
      <c r="AD155" s="29">
        <f t="shared" si="105"/>
        <v>0.5</v>
      </c>
      <c r="AE155" s="73">
        <f t="shared" si="105"/>
        <v>0.42319039999999997</v>
      </c>
      <c r="AF155" s="29">
        <f t="shared" si="105"/>
        <v>0.67002210000000006</v>
      </c>
      <c r="AG155" s="29">
        <f t="shared" si="105"/>
        <v>0.69802520000000001</v>
      </c>
      <c r="AH155" s="30">
        <f t="shared" si="105"/>
        <v>0.51760300000000004</v>
      </c>
      <c r="AI155" s="89">
        <f t="shared" ref="AI155:AI218" si="110">CORREL(S$23:AH$23,S155:AH155)</f>
        <v>0.6607721353748679</v>
      </c>
      <c r="AJ155" s="89">
        <f t="shared" ref="AJ155:AJ218" si="111">CORREL(S$24:AH$24,S155:AH155)</f>
        <v>-0.59788020624912319</v>
      </c>
      <c r="AK155" s="5" t="s">
        <v>280</v>
      </c>
      <c r="AL155" s="5" t="s">
        <v>281</v>
      </c>
      <c r="AM155" s="57">
        <f t="shared" ref="AM155:AM218" si="112">INDEX(S$2:AH$2,1,MATCH(MAX(S155:AH155),S155:AH155,0))</f>
        <v>2</v>
      </c>
      <c r="AN155" s="62" t="str">
        <f t="shared" ref="AN155:AN218" si="113">INDEX(S$1:AH$1,1,MATCH(MAX(S155:AH155),S155:AH155,0))</f>
        <v>ЛИИ</v>
      </c>
      <c r="AO155" s="63">
        <f t="shared" ref="AO155:AO218" si="114">100*VAR(S155:AH155)</f>
        <v>1.6807945061055918</v>
      </c>
      <c r="AP155" s="57" t="str">
        <f t="shared" ref="AP155:AP218" si="115">IF(LARGE(S155:AH155,1)-LARGE(S155:AH155,2)&lt;0.08,INDEX(S$1:AH$1,1,MATCH(LARGE(S155:AH155,2),S155:AH155,0)),"")</f>
        <v>СЛИ</v>
      </c>
      <c r="AQ155" s="57" t="str">
        <f t="shared" ref="AQ155:AQ218" si="116">IF(LARGE(S155:AH155,1)-LARGE(S155:AH155,3)&lt;0.08,INDEX(S$1:AH$1,1,MATCH(LARGE(S155:AH155,3),S155:AH155,0)),"")</f>
        <v>ЭИИ</v>
      </c>
      <c r="AR155" s="129">
        <f t="shared" ref="AR155:AR218" si="117">MAX(S155:AH155)+4*(MAX(S155:AH155)-LARGE(S155:AH155,2))</f>
        <v>0.85791169999999994</v>
      </c>
      <c r="AS155" s="72">
        <f t="shared" ref="AS155:AS218" si="118">SUMPRODUCT($S155:$AH155,$S$3:$AH$3)</f>
        <v>-5.6240000000000734E-3</v>
      </c>
      <c r="AT155" s="29">
        <f t="shared" ref="AT155:AT218" si="119">SUMPRODUCT($S155:$AH155,$S$4:$AH$4)</f>
        <v>-1.4401087999999997</v>
      </c>
      <c r="AU155" s="29">
        <f t="shared" ref="AU155:AU218" si="120">SUMPRODUCT($S155:$AH155,$S$5:$AH$5)</f>
        <v>-0.4940306000000001</v>
      </c>
      <c r="AV155" s="73">
        <f t="shared" ref="AV155:AV218" si="121">SUMPRODUCT($S155:$AH155,$S$6:$AH$6)</f>
        <v>0.71045139999999996</v>
      </c>
      <c r="AW155" s="29">
        <f t="shared" ref="AW155:AW218" si="122">SUMPRODUCT($S155:$AH155,$S$7:$AH$7)</f>
        <v>0.24819920000000018</v>
      </c>
      <c r="AX155" s="74">
        <f t="shared" ref="AX155:AX218" si="123">SUMPRODUCT($S155:$AH155,$S$8:$AH$8)</f>
        <v>2.1786600000000211E-2</v>
      </c>
      <c r="AY155" s="29">
        <f t="shared" ref="AY155:AY218" si="124">SUMPRODUCT($S155:$AH155,$S$9:$AH$9)</f>
        <v>-0.22604199999999997</v>
      </c>
      <c r="AZ155" s="29">
        <f t="shared" ref="AZ155:AZ218" si="125">SUMPRODUCT($S155:$AH155,$S$10:$AH$10)</f>
        <v>0.99387340000000035</v>
      </c>
      <c r="BA155" s="29">
        <f t="shared" ref="BA155:BA218" si="126">SUMPRODUCT($S155:$AH155,$S$11:$AH$11)</f>
        <v>8.096400000000048E-2</v>
      </c>
      <c r="BB155" s="73">
        <f t="shared" ref="BB155:BB218" si="127">SUMPRODUCT($S155:$AH155,$S$12:$AH$12)</f>
        <v>0.11803080000000016</v>
      </c>
      <c r="BC155" s="29">
        <f t="shared" ref="BC155:BC218" si="128">SUMPRODUCT($S155:$AH155,$S$13:$AH$13)</f>
        <v>0.13461219999999996</v>
      </c>
      <c r="BD155" s="74">
        <f t="shared" ref="BD155:BD218" si="129">SUMPRODUCT($S155:$AH155,$S$14:$AH$14)</f>
        <v>-0.21181119999999976</v>
      </c>
      <c r="BE155" s="29">
        <f t="shared" ref="BE155:BE218" si="130">SUMPRODUCT($S155:$AH155,$S$15:$AH$15)</f>
        <v>6.9657400000000314E-2</v>
      </c>
      <c r="BF155" s="29">
        <f t="shared" ref="BF155:BF218" si="131">SUMPRODUCT($S155:$AH155,$S$16:$AH$16)</f>
        <v>-6.7809600000000247E-2</v>
      </c>
      <c r="BG155" s="30">
        <f t="shared" ref="BG155:BG218" si="132">SUMPRODUCT($S155:$AH155,$S$17:$AH$17)</f>
        <v>0.13143979999999977</v>
      </c>
      <c r="BH155" s="29">
        <f t="shared" ref="BH155:BH218" si="133">AY155+AZ155+BA155</f>
        <v>0.84879540000000087</v>
      </c>
      <c r="BI155" s="29">
        <f t="shared" ref="BI155:BI218" si="134">AY155-AZ155-BA155</f>
        <v>-1.3008794000000008</v>
      </c>
      <c r="BJ155" s="29">
        <f t="shared" ref="BJ155:BJ218" si="135">-AY155-AZ155+BA155</f>
        <v>-0.68686739999999991</v>
      </c>
      <c r="BK155" s="30">
        <f t="shared" ref="BK155:BK218" si="136">-AY155+AZ155-BA155</f>
        <v>1.1389513999999998</v>
      </c>
      <c r="BL155" s="31">
        <f t="shared" ref="BL155:BL218" si="137">3*(AW155+AZ155)+AS155+AT155+AU155</f>
        <v>1.7864544000000022</v>
      </c>
      <c r="BM155" s="32">
        <f t="shared" ref="BM155:BM218" si="138">3*(AW155-AZ155)-AS155-AT155+AU155</f>
        <v>-1.2853204000000007</v>
      </c>
      <c r="BN155" s="32">
        <f t="shared" ref="BN155:BN218" si="139">3*(-AW155-AZ155)+AS155+AT155+AU155</f>
        <v>-5.6659812000000018</v>
      </c>
      <c r="BO155" s="32">
        <f t="shared" ref="BO155:BO218" si="140">3*(-AW155+AZ155)-AS155-AT155+AU155</f>
        <v>3.1887248000000001</v>
      </c>
      <c r="BP155" s="33">
        <f t="shared" ref="BP155:BP218" si="141">3*(AV155+AY155)+AS155-AT155-AU155</f>
        <v>3.3817436000000001</v>
      </c>
      <c r="BQ155" s="32">
        <f t="shared" ref="BQ155:BQ218" si="142">3*(AV155-AY155)-AS155+AT155-AU155</f>
        <v>1.8690260000000003</v>
      </c>
      <c r="BR155" s="32">
        <f t="shared" ref="BR155:BR218" si="143">3*(-AV155-AY155)+AS155-AT155-AU155</f>
        <v>0.47528719999999991</v>
      </c>
      <c r="BS155" s="34">
        <f t="shared" ref="BS155:BS218" si="144">3*(-AV155+AY155)-AS155+AT155-AU155</f>
        <v>-3.749934399999999</v>
      </c>
      <c r="BT155" s="32">
        <f t="shared" ref="BT155:BT218" si="145">3*(AX155+BA155)+AS155-AT155-AU155</f>
        <v>2.2367672000000018</v>
      </c>
      <c r="BU155" s="32">
        <f t="shared" ref="BU155:BU218" si="146">3*(AX155-BA155)-AS155+AT155-AU155</f>
        <v>-1.1179864000000004</v>
      </c>
      <c r="BV155" s="32">
        <f t="shared" ref="BV155:BV218" si="147">3*(-AX155-BA155)+AS155-AT155-AU155</f>
        <v>1.6202635999999977</v>
      </c>
      <c r="BW155" s="35">
        <f t="shared" ref="BW155:BW218" si="148">3*(-AX155+BA155)-AS155+AT155-AU155</f>
        <v>-0.76292199999999877</v>
      </c>
      <c r="BX155" s="24"/>
    </row>
    <row r="156" spans="1:76" x14ac:dyDescent="0.3">
      <c r="A156" s="24">
        <v>1</v>
      </c>
      <c r="B156" s="69">
        <v>0.45</v>
      </c>
      <c r="C156" s="70">
        <v>0.74</v>
      </c>
      <c r="D156" s="70">
        <v>0.47</v>
      </c>
      <c r="E156" s="70">
        <v>0.47</v>
      </c>
      <c r="F156" s="69">
        <v>0.4</v>
      </c>
      <c r="G156" s="70">
        <v>0.7</v>
      </c>
      <c r="H156" s="70">
        <v>0.32</v>
      </c>
      <c r="I156" s="71">
        <v>0.3</v>
      </c>
      <c r="J156" s="70">
        <v>0.23</v>
      </c>
      <c r="K156" s="70">
        <v>0.61</v>
      </c>
      <c r="L156" s="70">
        <v>0.53</v>
      </c>
      <c r="M156" s="70">
        <v>0.56999999999999995</v>
      </c>
      <c r="N156" s="69">
        <v>0.32</v>
      </c>
      <c r="O156" s="70">
        <v>0.6</v>
      </c>
      <c r="P156" s="70">
        <v>0.67</v>
      </c>
      <c r="Q156" s="71">
        <v>0.67</v>
      </c>
      <c r="R156" s="57">
        <f t="shared" si="109"/>
        <v>2</v>
      </c>
      <c r="S156" s="72">
        <f t="shared" si="108"/>
        <v>0.45</v>
      </c>
      <c r="T156" s="29">
        <f t="shared" si="108"/>
        <v>0.72080239999999995</v>
      </c>
      <c r="U156" s="29">
        <f t="shared" si="107"/>
        <v>0.4690994</v>
      </c>
      <c r="V156" s="29">
        <f t="shared" si="107"/>
        <v>0.47239909999999996</v>
      </c>
      <c r="W156" s="73">
        <f t="shared" si="107"/>
        <v>0.40799600000000003</v>
      </c>
      <c r="X156" s="29">
        <f t="shared" si="107"/>
        <v>0.67201</v>
      </c>
      <c r="Y156" s="29">
        <f t="shared" si="107"/>
        <v>0.31098920000000002</v>
      </c>
      <c r="Z156" s="29">
        <f t="shared" si="107"/>
        <v>0.29598599999999997</v>
      </c>
      <c r="AA156" s="73">
        <f t="shared" si="107"/>
        <v>0.26237840000000001</v>
      </c>
      <c r="AB156" s="29">
        <f t="shared" si="107"/>
        <v>0.62650989999999995</v>
      </c>
      <c r="AC156" s="29">
        <f t="shared" si="107"/>
        <v>0.533003</v>
      </c>
      <c r="AD156" s="29">
        <f t="shared" si="105"/>
        <v>0.60500769999999993</v>
      </c>
      <c r="AE156" s="73">
        <f t="shared" si="105"/>
        <v>0.32717839999999998</v>
      </c>
      <c r="AF156" s="29">
        <f t="shared" si="105"/>
        <v>0.60001300000000002</v>
      </c>
      <c r="AG156" s="29">
        <f t="shared" si="105"/>
        <v>0.68702379999999996</v>
      </c>
      <c r="AH156" s="30">
        <f t="shared" si="105"/>
        <v>0.64962549999999997</v>
      </c>
      <c r="AI156" s="89">
        <f t="shared" si="110"/>
        <v>0.4253866814529616</v>
      </c>
      <c r="AJ156" s="89">
        <f t="shared" si="111"/>
        <v>-0.60797650986406049</v>
      </c>
      <c r="AK156" s="5" t="s">
        <v>282</v>
      </c>
      <c r="AL156" s="5" t="s">
        <v>242</v>
      </c>
      <c r="AM156" s="57">
        <f t="shared" si="112"/>
        <v>2</v>
      </c>
      <c r="AN156" s="62" t="str">
        <f t="shared" si="113"/>
        <v>ЛИИ</v>
      </c>
      <c r="AO156" s="63">
        <f t="shared" si="114"/>
        <v>2.3312201628065252</v>
      </c>
      <c r="AP156" s="57" t="str">
        <f t="shared" si="115"/>
        <v>СЛИ</v>
      </c>
      <c r="AQ156" s="57" t="str">
        <f t="shared" si="116"/>
        <v>ЛСИ</v>
      </c>
      <c r="AR156" s="129">
        <f t="shared" si="117"/>
        <v>0.85591679999999992</v>
      </c>
      <c r="AS156" s="72">
        <f t="shared" si="118"/>
        <v>4.3754400000000082E-2</v>
      </c>
      <c r="AT156" s="29">
        <f t="shared" si="119"/>
        <v>-1.1488795999999999</v>
      </c>
      <c r="AU156" s="29">
        <f t="shared" si="120"/>
        <v>-1.1946853999999998</v>
      </c>
      <c r="AV156" s="73">
        <f t="shared" si="121"/>
        <v>1.3609149999999999</v>
      </c>
      <c r="AW156" s="29">
        <f t="shared" si="122"/>
        <v>-0.40406240000000004</v>
      </c>
      <c r="AX156" s="74">
        <f t="shared" si="123"/>
        <v>-8.3391400000000004E-2</v>
      </c>
      <c r="AY156" s="29">
        <f t="shared" si="124"/>
        <v>-0.49145759999999961</v>
      </c>
      <c r="AZ156" s="29">
        <f t="shared" si="125"/>
        <v>0.66226139999999967</v>
      </c>
      <c r="BA156" s="29">
        <f t="shared" si="126"/>
        <v>0.18837799999999927</v>
      </c>
      <c r="BB156" s="73">
        <f t="shared" si="127"/>
        <v>0.14845960000000002</v>
      </c>
      <c r="BC156" s="29">
        <f t="shared" si="128"/>
        <v>0.17560859999999978</v>
      </c>
      <c r="BD156" s="74">
        <f t="shared" si="129"/>
        <v>-0.22579119999999986</v>
      </c>
      <c r="BE156" s="29">
        <f t="shared" si="130"/>
        <v>5.5839800000000106E-2</v>
      </c>
      <c r="BF156" s="29">
        <f t="shared" si="131"/>
        <v>-6.5915999999999197E-3</v>
      </c>
      <c r="BG156" s="30">
        <f t="shared" si="132"/>
        <v>2.9620600000000108E-2</v>
      </c>
      <c r="BH156" s="29">
        <f t="shared" si="133"/>
        <v>0.35918179999999933</v>
      </c>
      <c r="BI156" s="29">
        <f t="shared" si="134"/>
        <v>-1.3420969999999985</v>
      </c>
      <c r="BJ156" s="29">
        <f t="shared" si="135"/>
        <v>1.7574199999999207E-2</v>
      </c>
      <c r="BK156" s="30">
        <f t="shared" si="136"/>
        <v>0.965341</v>
      </c>
      <c r="BL156" s="31">
        <f t="shared" si="137"/>
        <v>-1.5252136000000007</v>
      </c>
      <c r="BM156" s="32">
        <f t="shared" si="138"/>
        <v>-3.2885315999999989</v>
      </c>
      <c r="BN156" s="32">
        <f t="shared" si="139"/>
        <v>-3.0744075999999985</v>
      </c>
      <c r="BO156" s="32">
        <f t="shared" si="140"/>
        <v>3.1094111999999994</v>
      </c>
      <c r="BP156" s="33">
        <f t="shared" si="141"/>
        <v>4.9956916000000007</v>
      </c>
      <c r="BQ156" s="32">
        <f t="shared" si="142"/>
        <v>5.5591691999999986</v>
      </c>
      <c r="BR156" s="32">
        <f t="shared" si="143"/>
        <v>-0.22105280000000094</v>
      </c>
      <c r="BS156" s="34">
        <f t="shared" si="144"/>
        <v>-5.5550663999999985</v>
      </c>
      <c r="BT156" s="32">
        <f t="shared" si="145"/>
        <v>2.7022791999999978</v>
      </c>
      <c r="BU156" s="32">
        <f t="shared" si="146"/>
        <v>-0.813256799999998</v>
      </c>
      <c r="BV156" s="32">
        <f t="shared" si="147"/>
        <v>2.0723596000000022</v>
      </c>
      <c r="BW156" s="35">
        <f t="shared" si="148"/>
        <v>0.81735959999999763</v>
      </c>
      <c r="BX156" s="24"/>
    </row>
    <row r="157" spans="1:76" x14ac:dyDescent="0.3">
      <c r="A157" s="24">
        <v>1</v>
      </c>
      <c r="B157" s="69">
        <v>0.7</v>
      </c>
      <c r="C157" s="70">
        <v>0.75</v>
      </c>
      <c r="D157" s="70">
        <v>0.39</v>
      </c>
      <c r="E157" s="70">
        <v>0.34</v>
      </c>
      <c r="F157" s="69">
        <v>0.46</v>
      </c>
      <c r="G157" s="70">
        <v>0.5</v>
      </c>
      <c r="H157" s="70">
        <v>0.43</v>
      </c>
      <c r="I157" s="71">
        <v>0.42</v>
      </c>
      <c r="J157" s="70">
        <v>0.32</v>
      </c>
      <c r="K157" s="70">
        <v>0.42</v>
      </c>
      <c r="L157" s="70">
        <v>0.66</v>
      </c>
      <c r="M157" s="70">
        <v>0.6</v>
      </c>
      <c r="N157" s="69">
        <v>0.43</v>
      </c>
      <c r="O157" s="70">
        <v>0.51</v>
      </c>
      <c r="P157" s="70">
        <v>0.61</v>
      </c>
      <c r="Q157" s="71">
        <v>0.5</v>
      </c>
      <c r="R157" s="57">
        <f t="shared" si="109"/>
        <v>2</v>
      </c>
      <c r="S157" s="72">
        <f t="shared" si="108"/>
        <v>0.7</v>
      </c>
      <c r="T157" s="29">
        <f t="shared" si="108"/>
        <v>0.7300025</v>
      </c>
      <c r="U157" s="29">
        <f t="shared" si="107"/>
        <v>0.38669780000000004</v>
      </c>
      <c r="V157" s="29">
        <f t="shared" si="107"/>
        <v>0.35279520000000003</v>
      </c>
      <c r="W157" s="73">
        <f t="shared" si="107"/>
        <v>0.46319840000000001</v>
      </c>
      <c r="X157" s="29">
        <f t="shared" si="107"/>
        <v>0.5</v>
      </c>
      <c r="Y157" s="29">
        <f t="shared" si="107"/>
        <v>0.42649579999999998</v>
      </c>
      <c r="Z157" s="29">
        <f t="shared" si="107"/>
        <v>0.4183944</v>
      </c>
      <c r="AA157" s="73">
        <f t="shared" si="107"/>
        <v>0.34158560000000004</v>
      </c>
      <c r="AB157" s="29">
        <f t="shared" si="107"/>
        <v>0.40799279999999999</v>
      </c>
      <c r="AC157" s="29">
        <f t="shared" si="107"/>
        <v>0.67601600000000006</v>
      </c>
      <c r="AD157" s="29">
        <f t="shared" si="105"/>
        <v>0.65001100000000001</v>
      </c>
      <c r="AE157" s="73">
        <f t="shared" si="105"/>
        <v>0.4327916</v>
      </c>
      <c r="AF157" s="29">
        <f t="shared" si="105"/>
        <v>0.51000129999999999</v>
      </c>
      <c r="AG157" s="29">
        <f t="shared" si="105"/>
        <v>0.6210154</v>
      </c>
      <c r="AH157" s="30">
        <f t="shared" si="105"/>
        <v>0.5</v>
      </c>
      <c r="AI157" s="89">
        <f t="shared" si="110"/>
        <v>0.60529022824742373</v>
      </c>
      <c r="AJ157" s="89">
        <f t="shared" si="111"/>
        <v>-0.54934641507577309</v>
      </c>
      <c r="AK157" s="5" t="s">
        <v>283</v>
      </c>
      <c r="AL157" s="5" t="s">
        <v>284</v>
      </c>
      <c r="AM157" s="57">
        <f t="shared" si="112"/>
        <v>2</v>
      </c>
      <c r="AN157" s="62" t="str">
        <f t="shared" si="113"/>
        <v>ЛИИ</v>
      </c>
      <c r="AO157" s="63">
        <f t="shared" si="114"/>
        <v>1.6418404127066508</v>
      </c>
      <c r="AP157" s="57" t="str">
        <f t="shared" si="115"/>
        <v>ИЛЭ</v>
      </c>
      <c r="AQ157" s="57" t="str">
        <f t="shared" si="116"/>
        <v>ИЛИ</v>
      </c>
      <c r="AR157" s="129">
        <f t="shared" si="117"/>
        <v>0.85001250000000017</v>
      </c>
      <c r="AS157" s="72">
        <f t="shared" si="118"/>
        <v>5.4146600000000267E-2</v>
      </c>
      <c r="AT157" s="29">
        <f t="shared" si="119"/>
        <v>-0.39944540000000006</v>
      </c>
      <c r="AU157" s="29">
        <f t="shared" si="120"/>
        <v>-2.1396599999999932E-2</v>
      </c>
      <c r="AV157" s="73">
        <f t="shared" si="121"/>
        <v>1.5634888</v>
      </c>
      <c r="AW157" s="29">
        <f t="shared" si="122"/>
        <v>0.97042739999999972</v>
      </c>
      <c r="AX157" s="74">
        <f t="shared" si="123"/>
        <v>0.1739752</v>
      </c>
      <c r="AY157" s="29">
        <f t="shared" si="124"/>
        <v>-0.16182960000000057</v>
      </c>
      <c r="AZ157" s="29">
        <f t="shared" si="125"/>
        <v>0.34960979999999986</v>
      </c>
      <c r="BA157" s="29">
        <f t="shared" si="126"/>
        <v>0.37320400000000042</v>
      </c>
      <c r="BB157" s="73">
        <f t="shared" si="127"/>
        <v>-2.8203600000000106E-2</v>
      </c>
      <c r="BC157" s="29">
        <f t="shared" si="128"/>
        <v>0.11680819999999992</v>
      </c>
      <c r="BD157" s="74">
        <f t="shared" si="129"/>
        <v>-5.1607599999999865E-2</v>
      </c>
      <c r="BE157" s="29">
        <f t="shared" si="130"/>
        <v>0.18182919999999991</v>
      </c>
      <c r="BF157" s="29">
        <f t="shared" si="131"/>
        <v>-0.12481500000000012</v>
      </c>
      <c r="BG157" s="30">
        <f t="shared" si="132"/>
        <v>8.6810799999999855E-2</v>
      </c>
      <c r="BH157" s="29">
        <f t="shared" si="133"/>
        <v>0.56098419999999971</v>
      </c>
      <c r="BI157" s="29">
        <f t="shared" si="134"/>
        <v>-0.88464340000000086</v>
      </c>
      <c r="BJ157" s="29">
        <f t="shared" si="135"/>
        <v>0.18542380000000114</v>
      </c>
      <c r="BK157" s="30">
        <f t="shared" si="136"/>
        <v>0.13823540000000001</v>
      </c>
      <c r="BL157" s="31">
        <f t="shared" si="137"/>
        <v>3.5934161999999983</v>
      </c>
      <c r="BM157" s="32">
        <f t="shared" si="138"/>
        <v>2.1863549999999989</v>
      </c>
      <c r="BN157" s="32">
        <f t="shared" si="139"/>
        <v>-4.3268069999999987</v>
      </c>
      <c r="BO157" s="32">
        <f t="shared" si="140"/>
        <v>-1.5385505999999998</v>
      </c>
      <c r="BP157" s="33">
        <f t="shared" si="141"/>
        <v>4.6799661999999991</v>
      </c>
      <c r="BQ157" s="32">
        <f t="shared" si="142"/>
        <v>4.7437598000000012</v>
      </c>
      <c r="BR157" s="32">
        <f t="shared" si="143"/>
        <v>-3.729988999999998</v>
      </c>
      <c r="BS157" s="34">
        <f t="shared" si="144"/>
        <v>-5.6081506000000019</v>
      </c>
      <c r="BT157" s="32">
        <f t="shared" si="145"/>
        <v>2.1165262000000018</v>
      </c>
      <c r="BU157" s="32">
        <f t="shared" si="146"/>
        <v>-1.0298818000000016</v>
      </c>
      <c r="BV157" s="32">
        <f t="shared" si="147"/>
        <v>-1.1665490000000012</v>
      </c>
      <c r="BW157" s="35">
        <f t="shared" si="148"/>
        <v>0.16549100000000089</v>
      </c>
      <c r="BX157" s="24"/>
    </row>
    <row r="158" spans="1:76" x14ac:dyDescent="0.3">
      <c r="A158" s="24">
        <v>1</v>
      </c>
      <c r="B158" s="69">
        <v>0.55000000000000004</v>
      </c>
      <c r="C158" s="70">
        <v>0.7</v>
      </c>
      <c r="D158" s="70">
        <v>0.51</v>
      </c>
      <c r="E158" s="70">
        <v>0.43</v>
      </c>
      <c r="F158" s="69">
        <v>0.33</v>
      </c>
      <c r="G158" s="70">
        <v>0.45</v>
      </c>
      <c r="H158" s="70">
        <v>0.51</v>
      </c>
      <c r="I158" s="71">
        <v>0.47</v>
      </c>
      <c r="J158" s="70">
        <v>0.32</v>
      </c>
      <c r="K158" s="70">
        <v>0.56000000000000005</v>
      </c>
      <c r="L158" s="70">
        <v>0.59</v>
      </c>
      <c r="M158" s="70">
        <v>0.44</v>
      </c>
      <c r="N158" s="69">
        <v>0.48</v>
      </c>
      <c r="O158" s="70">
        <v>0.63</v>
      </c>
      <c r="P158" s="70">
        <v>0.63</v>
      </c>
      <c r="Q158" s="71">
        <v>0.45</v>
      </c>
      <c r="R158" s="57">
        <f t="shared" si="109"/>
        <v>2</v>
      </c>
      <c r="S158" s="72">
        <f t="shared" si="108"/>
        <v>0.55000000000000004</v>
      </c>
      <c r="T158" s="29">
        <f t="shared" si="108"/>
        <v>0.684002</v>
      </c>
      <c r="U158" s="29">
        <f t="shared" si="107"/>
        <v>0.51030019999999998</v>
      </c>
      <c r="V158" s="29">
        <f t="shared" si="107"/>
        <v>0.43559789999999998</v>
      </c>
      <c r="W158" s="73">
        <f t="shared" si="107"/>
        <v>0.34359320000000004</v>
      </c>
      <c r="X158" s="29">
        <f t="shared" si="107"/>
        <v>0.4569975</v>
      </c>
      <c r="Y158" s="29">
        <f t="shared" si="107"/>
        <v>0.51050059999999997</v>
      </c>
      <c r="Z158" s="29">
        <f t="shared" si="107"/>
        <v>0.46939789999999998</v>
      </c>
      <c r="AA158" s="73">
        <f t="shared" si="107"/>
        <v>0.34158560000000004</v>
      </c>
      <c r="AB158" s="29">
        <f t="shared" si="107"/>
        <v>0.56900540000000011</v>
      </c>
      <c r="AC158" s="29">
        <f t="shared" si="107"/>
        <v>0.59900900000000001</v>
      </c>
      <c r="AD158" s="29">
        <f t="shared" si="105"/>
        <v>0.40999340000000001</v>
      </c>
      <c r="AE158" s="73">
        <f t="shared" si="105"/>
        <v>0.48079759999999999</v>
      </c>
      <c r="AF158" s="29">
        <f t="shared" si="105"/>
        <v>0.63001689999999999</v>
      </c>
      <c r="AG158" s="29">
        <f t="shared" si="105"/>
        <v>0.64301819999999998</v>
      </c>
      <c r="AH158" s="30">
        <f t="shared" si="105"/>
        <v>0.45599250000000002</v>
      </c>
      <c r="AI158" s="89">
        <f t="shared" si="110"/>
        <v>0.71235646156739707</v>
      </c>
      <c r="AJ158" s="89">
        <f t="shared" si="111"/>
        <v>-0.61049590981569768</v>
      </c>
      <c r="AK158" s="5" t="s">
        <v>285</v>
      </c>
      <c r="AL158" s="5" t="s">
        <v>286</v>
      </c>
      <c r="AM158" s="57">
        <f t="shared" si="112"/>
        <v>2</v>
      </c>
      <c r="AN158" s="62" t="str">
        <f t="shared" si="113"/>
        <v>ЛИИ</v>
      </c>
      <c r="AO158" s="63">
        <f t="shared" si="114"/>
        <v>1.0326016810949963</v>
      </c>
      <c r="AP158" s="57" t="str">
        <f t="shared" si="115"/>
        <v>СЛИ</v>
      </c>
      <c r="AQ158" s="57" t="str">
        <f t="shared" si="116"/>
        <v>ЭИИ</v>
      </c>
      <c r="AR158" s="129">
        <f t="shared" si="117"/>
        <v>0.84793720000000006</v>
      </c>
      <c r="AS158" s="72">
        <f t="shared" si="118"/>
        <v>2.2188500000000388E-2</v>
      </c>
      <c r="AT158" s="29">
        <f t="shared" si="119"/>
        <v>-1.1158916999999999</v>
      </c>
      <c r="AU158" s="29">
        <f t="shared" si="120"/>
        <v>-0.13219910000000001</v>
      </c>
      <c r="AV158" s="73">
        <f t="shared" si="121"/>
        <v>0.19540370000000007</v>
      </c>
      <c r="AW158" s="29">
        <f t="shared" si="122"/>
        <v>0.57762689999999983</v>
      </c>
      <c r="AX158" s="74">
        <f t="shared" si="123"/>
        <v>0.35719650000000014</v>
      </c>
      <c r="AY158" s="29">
        <f t="shared" si="124"/>
        <v>-0.16902930000000049</v>
      </c>
      <c r="AZ158" s="29">
        <f t="shared" si="125"/>
        <v>0.68964269999999961</v>
      </c>
      <c r="BA158" s="29">
        <f t="shared" si="126"/>
        <v>0.10917909999999997</v>
      </c>
      <c r="BB158" s="73">
        <f t="shared" si="127"/>
        <v>-0.13100349999999983</v>
      </c>
      <c r="BC158" s="29">
        <f t="shared" si="128"/>
        <v>8.9212500000000028E-2</v>
      </c>
      <c r="BD158" s="74">
        <f t="shared" si="129"/>
        <v>-6.3208700000000007E-2</v>
      </c>
      <c r="BE158" s="29">
        <f t="shared" si="130"/>
        <v>0.38946910000000023</v>
      </c>
      <c r="BF158" s="29">
        <f t="shared" si="131"/>
        <v>2.5993100000000102E-2</v>
      </c>
      <c r="BG158" s="30">
        <f t="shared" si="132"/>
        <v>-0.13438770000000011</v>
      </c>
      <c r="BH158" s="29">
        <f t="shared" si="133"/>
        <v>0.62979249999999909</v>
      </c>
      <c r="BI158" s="29">
        <f t="shared" si="134"/>
        <v>-0.96785110000000008</v>
      </c>
      <c r="BJ158" s="29">
        <f t="shared" si="135"/>
        <v>-0.41143429999999914</v>
      </c>
      <c r="BK158" s="30">
        <f t="shared" si="136"/>
        <v>0.74949290000000013</v>
      </c>
      <c r="BL158" s="31">
        <f t="shared" si="137"/>
        <v>2.5759064999999985</v>
      </c>
      <c r="BM158" s="32">
        <f t="shared" si="138"/>
        <v>0.6254567000000002</v>
      </c>
      <c r="BN158" s="32">
        <f t="shared" si="139"/>
        <v>-5.0277110999999977</v>
      </c>
      <c r="BO158" s="32">
        <f t="shared" si="140"/>
        <v>1.2975514999999989</v>
      </c>
      <c r="BP158" s="33">
        <f t="shared" si="141"/>
        <v>1.349402499999999</v>
      </c>
      <c r="BQ158" s="32">
        <f t="shared" si="142"/>
        <v>8.7417900000001492E-2</v>
      </c>
      <c r="BR158" s="32">
        <f t="shared" si="143"/>
        <v>1.1911561000000017</v>
      </c>
      <c r="BS158" s="34">
        <f t="shared" si="144"/>
        <v>-2.0991801000000017</v>
      </c>
      <c r="BT158" s="32">
        <f t="shared" si="145"/>
        <v>2.6694061000000007</v>
      </c>
      <c r="BU158" s="32">
        <f t="shared" si="146"/>
        <v>-0.26182889999999981</v>
      </c>
      <c r="BV158" s="32">
        <f t="shared" si="147"/>
        <v>-0.1288475</v>
      </c>
      <c r="BW158" s="35">
        <f t="shared" si="148"/>
        <v>-1.7499333000000008</v>
      </c>
      <c r="BX158" s="24"/>
    </row>
    <row r="159" spans="1:76" x14ac:dyDescent="0.3">
      <c r="A159" s="24">
        <v>1</v>
      </c>
      <c r="B159" s="69">
        <v>0.46</v>
      </c>
      <c r="C159" s="70">
        <v>0.77</v>
      </c>
      <c r="D159" s="70">
        <v>0.38</v>
      </c>
      <c r="E159" s="70">
        <v>0.4</v>
      </c>
      <c r="F159" s="69">
        <v>0.47</v>
      </c>
      <c r="G159" s="70">
        <v>0.76</v>
      </c>
      <c r="H159" s="70">
        <v>0.27</v>
      </c>
      <c r="I159" s="71">
        <v>0.37</v>
      </c>
      <c r="J159" s="70">
        <v>0.22</v>
      </c>
      <c r="K159" s="70">
        <v>0.65</v>
      </c>
      <c r="L159" s="70">
        <v>0.6</v>
      </c>
      <c r="M159" s="70">
        <v>0.56999999999999995</v>
      </c>
      <c r="N159" s="69">
        <v>0.22</v>
      </c>
      <c r="O159" s="70">
        <v>0.54</v>
      </c>
      <c r="P159" s="70">
        <v>0.67</v>
      </c>
      <c r="Q159" s="71">
        <v>0.68</v>
      </c>
      <c r="R159" s="57">
        <f t="shared" si="109"/>
        <v>2</v>
      </c>
      <c r="S159" s="72">
        <f t="shared" si="108"/>
        <v>0.46</v>
      </c>
      <c r="T159" s="29">
        <f t="shared" si="108"/>
        <v>0.74840269999999998</v>
      </c>
      <c r="U159" s="29">
        <f t="shared" si="107"/>
        <v>0.3763976</v>
      </c>
      <c r="V159" s="29">
        <f t="shared" si="107"/>
        <v>0.407997</v>
      </c>
      <c r="W159" s="73">
        <f t="shared" si="107"/>
        <v>0.47239879999999995</v>
      </c>
      <c r="X159" s="29">
        <f t="shared" si="107"/>
        <v>0.72361300000000006</v>
      </c>
      <c r="Y159" s="29">
        <f t="shared" si="107"/>
        <v>0.2584862</v>
      </c>
      <c r="Z159" s="29">
        <f t="shared" si="107"/>
        <v>0.36739089999999996</v>
      </c>
      <c r="AA159" s="73">
        <f t="shared" si="107"/>
        <v>0.25357759999999996</v>
      </c>
      <c r="AB159" s="29">
        <f t="shared" si="107"/>
        <v>0.67251349999999999</v>
      </c>
      <c r="AC159" s="29">
        <f t="shared" si="107"/>
        <v>0.61000999999999994</v>
      </c>
      <c r="AD159" s="29">
        <f t="shared" si="105"/>
        <v>0.60500769999999993</v>
      </c>
      <c r="AE159" s="73">
        <f t="shared" si="105"/>
        <v>0.23116639999999999</v>
      </c>
      <c r="AF159" s="29">
        <f t="shared" si="105"/>
        <v>0.54000520000000007</v>
      </c>
      <c r="AG159" s="29">
        <f t="shared" si="105"/>
        <v>0.68702379999999996</v>
      </c>
      <c r="AH159" s="30">
        <f t="shared" si="105"/>
        <v>0.6584270000000001</v>
      </c>
      <c r="AI159" s="89">
        <f t="shared" si="110"/>
        <v>0.44614043611345039</v>
      </c>
      <c r="AJ159" s="89">
        <f t="shared" si="111"/>
        <v>-0.70160956373954309</v>
      </c>
      <c r="AK159" s="5" t="s">
        <v>287</v>
      </c>
      <c r="AL159" s="5" t="s">
        <v>126</v>
      </c>
      <c r="AM159" s="57">
        <f t="shared" si="112"/>
        <v>2</v>
      </c>
      <c r="AN159" s="62" t="str">
        <f t="shared" si="113"/>
        <v>ЛИИ</v>
      </c>
      <c r="AO159" s="63">
        <f t="shared" si="114"/>
        <v>3.0730639256770389</v>
      </c>
      <c r="AP159" s="57" t="str">
        <f t="shared" si="115"/>
        <v>ЛСИ</v>
      </c>
      <c r="AQ159" s="57" t="str">
        <f t="shared" si="116"/>
        <v>СЛИ</v>
      </c>
      <c r="AR159" s="129">
        <f t="shared" si="117"/>
        <v>0.84756149999999963</v>
      </c>
      <c r="AS159" s="72">
        <f t="shared" si="118"/>
        <v>0.13093700000000008</v>
      </c>
      <c r="AT159" s="29">
        <f t="shared" si="119"/>
        <v>-1.1604866000000003</v>
      </c>
      <c r="AU159" s="29">
        <f t="shared" si="120"/>
        <v>-1.3742966000000005</v>
      </c>
      <c r="AV159" s="73">
        <f t="shared" si="121"/>
        <v>1.8573485999999999</v>
      </c>
      <c r="AW159" s="29">
        <f t="shared" si="122"/>
        <v>-0.43147920000000006</v>
      </c>
      <c r="AX159" s="74">
        <f t="shared" si="123"/>
        <v>0.13922599999999985</v>
      </c>
      <c r="AY159" s="29">
        <f t="shared" si="124"/>
        <v>-0.44304499999999913</v>
      </c>
      <c r="AZ159" s="29">
        <f t="shared" si="125"/>
        <v>0.14642200000000027</v>
      </c>
      <c r="BA159" s="29">
        <f t="shared" si="126"/>
        <v>0.19539479999999942</v>
      </c>
      <c r="BB159" s="73">
        <f t="shared" si="127"/>
        <v>1.4054600000000139E-2</v>
      </c>
      <c r="BC159" s="29">
        <f t="shared" si="128"/>
        <v>0.17380839999999997</v>
      </c>
      <c r="BD159" s="74">
        <f t="shared" si="129"/>
        <v>-9.3574799999999625E-2</v>
      </c>
      <c r="BE159" s="29">
        <f t="shared" si="130"/>
        <v>0.36226099999999972</v>
      </c>
      <c r="BF159" s="29">
        <f t="shared" si="131"/>
        <v>-2.7991199999999772E-2</v>
      </c>
      <c r="BG159" s="30">
        <f t="shared" si="132"/>
        <v>-0.20099639999999996</v>
      </c>
      <c r="BH159" s="29">
        <f t="shared" si="133"/>
        <v>-0.10122819999999944</v>
      </c>
      <c r="BI159" s="29">
        <f t="shared" si="134"/>
        <v>-0.78486179999999883</v>
      </c>
      <c r="BJ159" s="29">
        <f t="shared" si="135"/>
        <v>0.49201779999999828</v>
      </c>
      <c r="BK159" s="30">
        <f t="shared" si="136"/>
        <v>0.39407219999999998</v>
      </c>
      <c r="BL159" s="31">
        <f t="shared" si="137"/>
        <v>-3.2590178000000001</v>
      </c>
      <c r="BM159" s="32">
        <f t="shared" si="138"/>
        <v>-2.0784506000000014</v>
      </c>
      <c r="BN159" s="32">
        <f t="shared" si="139"/>
        <v>-1.5486746000000013</v>
      </c>
      <c r="BO159" s="32">
        <f t="shared" si="140"/>
        <v>1.3889566000000007</v>
      </c>
      <c r="BP159" s="33">
        <f t="shared" si="141"/>
        <v>6.9086310000000033</v>
      </c>
      <c r="BQ159" s="32">
        <f t="shared" si="142"/>
        <v>6.9840537999999963</v>
      </c>
      <c r="BR159" s="32">
        <f t="shared" si="143"/>
        <v>-1.5771906000000011</v>
      </c>
      <c r="BS159" s="34">
        <f t="shared" si="144"/>
        <v>-6.8183077999999959</v>
      </c>
      <c r="BT159" s="32">
        <f t="shared" si="145"/>
        <v>3.6695825999999987</v>
      </c>
      <c r="BU159" s="32">
        <f t="shared" si="146"/>
        <v>-8.5633399999998527E-2</v>
      </c>
      <c r="BV159" s="32">
        <f t="shared" si="147"/>
        <v>1.661857800000003</v>
      </c>
      <c r="BW159" s="35">
        <f t="shared" si="148"/>
        <v>0.25137939999999892</v>
      </c>
      <c r="BX159" s="24"/>
    </row>
    <row r="160" spans="1:76" x14ac:dyDescent="0.3">
      <c r="A160" s="24">
        <v>1</v>
      </c>
      <c r="B160" s="69">
        <v>0.55000000000000004</v>
      </c>
      <c r="C160" s="70">
        <v>0.74</v>
      </c>
      <c r="D160" s="70">
        <v>0.56000000000000005</v>
      </c>
      <c r="E160" s="70">
        <v>0.46</v>
      </c>
      <c r="F160" s="69">
        <v>0.31</v>
      </c>
      <c r="G160" s="70">
        <v>0.46</v>
      </c>
      <c r="H160" s="70">
        <v>0.5</v>
      </c>
      <c r="I160" s="71">
        <v>0.39</v>
      </c>
      <c r="J160" s="70">
        <v>0.27</v>
      </c>
      <c r="K160" s="70">
        <v>0.57999999999999996</v>
      </c>
      <c r="L160" s="70">
        <v>0.56000000000000005</v>
      </c>
      <c r="M160" s="70">
        <v>0.4</v>
      </c>
      <c r="N160" s="69">
        <v>0.47</v>
      </c>
      <c r="O160" s="70">
        <v>0.69</v>
      </c>
      <c r="P160" s="70">
        <v>0.66</v>
      </c>
      <c r="Q160" s="71">
        <v>0.47</v>
      </c>
      <c r="R160" s="57">
        <f t="shared" si="109"/>
        <v>2</v>
      </c>
      <c r="S160" s="72">
        <f t="shared" si="108"/>
        <v>0.55000000000000004</v>
      </c>
      <c r="T160" s="29">
        <f t="shared" si="108"/>
        <v>0.72080239999999995</v>
      </c>
      <c r="U160" s="29">
        <f t="shared" si="107"/>
        <v>0.5618012</v>
      </c>
      <c r="V160" s="29">
        <f t="shared" si="107"/>
        <v>0.46319880000000002</v>
      </c>
      <c r="W160" s="73">
        <f t="shared" si="107"/>
        <v>0.32519239999999999</v>
      </c>
      <c r="X160" s="29">
        <f t="shared" si="107"/>
        <v>0.46559800000000001</v>
      </c>
      <c r="Y160" s="29">
        <f t="shared" si="107"/>
        <v>0.5</v>
      </c>
      <c r="Z160" s="29">
        <f t="shared" si="107"/>
        <v>0.38779229999999998</v>
      </c>
      <c r="AA160" s="73">
        <f t="shared" si="107"/>
        <v>0.2975816</v>
      </c>
      <c r="AB160" s="29">
        <f t="shared" si="107"/>
        <v>0.59200719999999996</v>
      </c>
      <c r="AC160" s="29">
        <f t="shared" si="107"/>
        <v>0.56600600000000001</v>
      </c>
      <c r="AD160" s="29">
        <f t="shared" si="105"/>
        <v>0.34998899999999999</v>
      </c>
      <c r="AE160" s="73">
        <f t="shared" si="105"/>
        <v>0.47119639999999996</v>
      </c>
      <c r="AF160" s="29">
        <f t="shared" si="105"/>
        <v>0.69002469999999994</v>
      </c>
      <c r="AG160" s="29">
        <f t="shared" si="105"/>
        <v>0.67602240000000002</v>
      </c>
      <c r="AH160" s="30">
        <f t="shared" si="105"/>
        <v>0.4735955</v>
      </c>
      <c r="AI160" s="89">
        <f t="shared" si="110"/>
        <v>0.69734434985759175</v>
      </c>
      <c r="AJ160" s="89">
        <f t="shared" si="111"/>
        <v>-0.50813163515984006</v>
      </c>
      <c r="AK160" s="5" t="s">
        <v>288</v>
      </c>
      <c r="AL160" s="5" t="s">
        <v>198</v>
      </c>
      <c r="AM160" s="57">
        <f t="shared" si="112"/>
        <v>2</v>
      </c>
      <c r="AN160" s="62" t="str">
        <f t="shared" si="113"/>
        <v>ЛИИ</v>
      </c>
      <c r="AO160" s="63">
        <f t="shared" si="114"/>
        <v>1.6344169463549936</v>
      </c>
      <c r="AP160" s="57" t="str">
        <f t="shared" si="115"/>
        <v>ЭИИ</v>
      </c>
      <c r="AQ160" s="57" t="str">
        <f t="shared" si="116"/>
        <v>СЛИ</v>
      </c>
      <c r="AR160" s="129">
        <f t="shared" si="117"/>
        <v>0.84391320000000003</v>
      </c>
      <c r="AS160" s="72">
        <f t="shared" si="118"/>
        <v>0.13399749999999994</v>
      </c>
      <c r="AT160" s="29">
        <f t="shared" si="119"/>
        <v>-1.4537159000000002</v>
      </c>
      <c r="AU160" s="29">
        <f t="shared" si="120"/>
        <v>-0.19520789999999982</v>
      </c>
      <c r="AV160" s="73">
        <f t="shared" si="121"/>
        <v>0.16360350000000018</v>
      </c>
      <c r="AW160" s="29">
        <f t="shared" si="122"/>
        <v>0.38081369999999998</v>
      </c>
      <c r="AX160" s="74">
        <f t="shared" si="123"/>
        <v>0.30479490000000004</v>
      </c>
      <c r="AY160" s="29">
        <f t="shared" si="124"/>
        <v>-0.14203769999999888</v>
      </c>
      <c r="AZ160" s="29">
        <f t="shared" si="125"/>
        <v>1.1224749000000005</v>
      </c>
      <c r="BA160" s="29">
        <f t="shared" si="126"/>
        <v>0.11196450000000063</v>
      </c>
      <c r="BB160" s="73">
        <f t="shared" si="127"/>
        <v>-5.5879000000000345E-3</v>
      </c>
      <c r="BC160" s="29">
        <f t="shared" si="128"/>
        <v>1.8005100000000052E-2</v>
      </c>
      <c r="BD160" s="74">
        <f t="shared" si="129"/>
        <v>-0.10600929999999992</v>
      </c>
      <c r="BE160" s="29">
        <f t="shared" si="130"/>
        <v>0.40967970000000004</v>
      </c>
      <c r="BF160" s="29">
        <f t="shared" si="131"/>
        <v>7.2395900000000013E-2</v>
      </c>
      <c r="BG160" s="30">
        <f t="shared" si="132"/>
        <v>-0.10597889999999993</v>
      </c>
      <c r="BH160" s="29">
        <f t="shared" si="133"/>
        <v>1.0924017000000024</v>
      </c>
      <c r="BI160" s="29">
        <f t="shared" si="134"/>
        <v>-1.3764771</v>
      </c>
      <c r="BJ160" s="29">
        <f t="shared" si="135"/>
        <v>-0.86847270000000099</v>
      </c>
      <c r="BK160" s="30">
        <f t="shared" si="136"/>
        <v>1.1525480999999986</v>
      </c>
      <c r="BL160" s="31">
        <f t="shared" si="137"/>
        <v>2.9949395000000014</v>
      </c>
      <c r="BM160" s="32">
        <f t="shared" si="138"/>
        <v>-1.1004731000000012</v>
      </c>
      <c r="BN160" s="32">
        <f t="shared" si="139"/>
        <v>-6.0247921000000026</v>
      </c>
      <c r="BO160" s="32">
        <f t="shared" si="140"/>
        <v>3.349494100000002</v>
      </c>
      <c r="BP160" s="33">
        <f t="shared" si="141"/>
        <v>1.8476187000000037</v>
      </c>
      <c r="BQ160" s="32">
        <f t="shared" si="142"/>
        <v>-0.47558190000000317</v>
      </c>
      <c r="BR160" s="32">
        <f t="shared" si="143"/>
        <v>1.7182238999999959</v>
      </c>
      <c r="BS160" s="34">
        <f t="shared" si="144"/>
        <v>-2.3094290999999973</v>
      </c>
      <c r="BT160" s="32">
        <f t="shared" si="145"/>
        <v>3.033199500000002</v>
      </c>
      <c r="BU160" s="32">
        <f t="shared" si="146"/>
        <v>-0.81401430000000219</v>
      </c>
      <c r="BV160" s="32">
        <f t="shared" si="147"/>
        <v>0.53264309999999782</v>
      </c>
      <c r="BW160" s="35">
        <f t="shared" si="148"/>
        <v>-1.9709966999999988</v>
      </c>
      <c r="BX160" s="24"/>
    </row>
    <row r="161" spans="1:76" x14ac:dyDescent="0.3">
      <c r="A161" s="24">
        <v>1</v>
      </c>
      <c r="B161" s="69">
        <v>0.45</v>
      </c>
      <c r="C161" s="70">
        <v>0.8</v>
      </c>
      <c r="D161" s="70">
        <v>0.61</v>
      </c>
      <c r="E161" s="70">
        <v>0.53</v>
      </c>
      <c r="F161" s="69">
        <v>0.23</v>
      </c>
      <c r="G161" s="70">
        <v>0.56000000000000005</v>
      </c>
      <c r="H161" s="70">
        <v>0.45</v>
      </c>
      <c r="I161" s="71">
        <v>0.28999999999999998</v>
      </c>
      <c r="J161" s="70">
        <v>0.14000000000000001</v>
      </c>
      <c r="K161" s="70">
        <v>0.66</v>
      </c>
      <c r="L161" s="70">
        <v>0.51</v>
      </c>
      <c r="M161" s="70">
        <v>0.47</v>
      </c>
      <c r="N161" s="69">
        <v>0.39</v>
      </c>
      <c r="O161" s="70">
        <v>0.76</v>
      </c>
      <c r="P161" s="70">
        <v>0.73</v>
      </c>
      <c r="Q161" s="71">
        <v>0.56000000000000005</v>
      </c>
      <c r="R161" s="57">
        <f t="shared" si="109"/>
        <v>2</v>
      </c>
      <c r="S161" s="72">
        <f t="shared" si="108"/>
        <v>0.45</v>
      </c>
      <c r="T161" s="29">
        <f t="shared" si="108"/>
        <v>0.776003</v>
      </c>
      <c r="U161" s="29">
        <f t="shared" si="107"/>
        <v>0.61330220000000002</v>
      </c>
      <c r="V161" s="29">
        <f t="shared" si="107"/>
        <v>0.52760090000000004</v>
      </c>
      <c r="W161" s="73">
        <f t="shared" si="107"/>
        <v>0.25158919999999996</v>
      </c>
      <c r="X161" s="29">
        <f t="shared" si="107"/>
        <v>0.55160300000000007</v>
      </c>
      <c r="Y161" s="29">
        <f t="shared" si="107"/>
        <v>0.44749700000000003</v>
      </c>
      <c r="Z161" s="29">
        <f t="shared" si="107"/>
        <v>0.28578529999999996</v>
      </c>
      <c r="AA161" s="73">
        <f t="shared" si="107"/>
        <v>0.18317120000000003</v>
      </c>
      <c r="AB161" s="29">
        <f t="shared" si="107"/>
        <v>0.68401440000000002</v>
      </c>
      <c r="AC161" s="29">
        <f t="shared" si="107"/>
        <v>0.51100100000000004</v>
      </c>
      <c r="AD161" s="29">
        <f t="shared" si="107"/>
        <v>0.45499669999999998</v>
      </c>
      <c r="AE161" s="73">
        <f t="shared" si="107"/>
        <v>0.39438680000000004</v>
      </c>
      <c r="AF161" s="29">
        <f t="shared" si="107"/>
        <v>0.76003379999999998</v>
      </c>
      <c r="AG161" s="29">
        <f t="shared" ref="AG161:AH224" si="149">(P161-0.5)*AG$19+0.5</f>
        <v>0.75303219999999993</v>
      </c>
      <c r="AH161" s="30">
        <f t="shared" si="149"/>
        <v>0.55280899999999999</v>
      </c>
      <c r="AI161" s="89">
        <f t="shared" si="110"/>
        <v>0.53773067390184914</v>
      </c>
      <c r="AJ161" s="89">
        <f t="shared" si="111"/>
        <v>-0.50910726496635406</v>
      </c>
      <c r="AK161" s="5" t="s">
        <v>289</v>
      </c>
      <c r="AL161" s="5" t="s">
        <v>290</v>
      </c>
      <c r="AM161" s="57">
        <f t="shared" si="112"/>
        <v>2</v>
      </c>
      <c r="AN161" s="62" t="str">
        <f t="shared" si="113"/>
        <v>ЛИИ</v>
      </c>
      <c r="AO161" s="63">
        <f t="shared" si="114"/>
        <v>3.2322986441820647</v>
      </c>
      <c r="AP161" s="57" t="str">
        <f t="shared" si="115"/>
        <v>ЭИИ</v>
      </c>
      <c r="AQ161" s="57" t="str">
        <f t="shared" si="116"/>
        <v>СЛИ</v>
      </c>
      <c r="AR161" s="129">
        <f t="shared" si="117"/>
        <v>0.83987980000000007</v>
      </c>
      <c r="AS161" s="72">
        <f t="shared" si="118"/>
        <v>-9.5222899999999999E-2</v>
      </c>
      <c r="AT161" s="29">
        <f t="shared" si="119"/>
        <v>-1.9961475000000002</v>
      </c>
      <c r="AU161" s="29">
        <f t="shared" si="120"/>
        <v>-0.98886649999999987</v>
      </c>
      <c r="AV161" s="73">
        <f t="shared" si="121"/>
        <v>0.40524249999999973</v>
      </c>
      <c r="AW161" s="29">
        <f t="shared" si="122"/>
        <v>-3.7418500000000021E-2</v>
      </c>
      <c r="AX161" s="74">
        <f t="shared" si="123"/>
        <v>6.7798499999999873E-2</v>
      </c>
      <c r="AY161" s="29">
        <f t="shared" si="124"/>
        <v>-0.39006449999999915</v>
      </c>
      <c r="AZ161" s="29">
        <f t="shared" si="125"/>
        <v>1.4575100999999995</v>
      </c>
      <c r="BA161" s="29">
        <f t="shared" si="126"/>
        <v>0.2033531000000004</v>
      </c>
      <c r="BB161" s="73">
        <f t="shared" si="127"/>
        <v>0.23165889999999983</v>
      </c>
      <c r="BC161" s="29">
        <f t="shared" si="128"/>
        <v>0.17741549999999995</v>
      </c>
      <c r="BD161" s="74">
        <f t="shared" si="129"/>
        <v>-0.38141469999999977</v>
      </c>
      <c r="BE161" s="29">
        <f t="shared" si="130"/>
        <v>0.2492878999999999</v>
      </c>
      <c r="BF161" s="29">
        <f t="shared" si="131"/>
        <v>4.0998500000000604E-2</v>
      </c>
      <c r="BG161" s="30">
        <f t="shared" si="132"/>
        <v>5.9043900000000149E-2</v>
      </c>
      <c r="BH161" s="29">
        <f t="shared" si="133"/>
        <v>1.2707987000000007</v>
      </c>
      <c r="BI161" s="29">
        <f t="shared" si="134"/>
        <v>-2.050927699999999</v>
      </c>
      <c r="BJ161" s="29">
        <f t="shared" si="135"/>
        <v>-0.86409249999999993</v>
      </c>
      <c r="BK161" s="30">
        <f t="shared" si="136"/>
        <v>1.6442214999999982</v>
      </c>
      <c r="BL161" s="31">
        <f t="shared" si="137"/>
        <v>1.1800378999999981</v>
      </c>
      <c r="BM161" s="32">
        <f t="shared" si="138"/>
        <v>-3.3822818999999975</v>
      </c>
      <c r="BN161" s="32">
        <f t="shared" si="139"/>
        <v>-7.3405116999999986</v>
      </c>
      <c r="BO161" s="32">
        <f t="shared" si="140"/>
        <v>5.5872896999999995</v>
      </c>
      <c r="BP161" s="33">
        <f t="shared" si="141"/>
        <v>2.9353251000000018</v>
      </c>
      <c r="BQ161" s="32">
        <f t="shared" si="142"/>
        <v>1.4738628999999963</v>
      </c>
      <c r="BR161" s="32">
        <f t="shared" si="143"/>
        <v>2.8442570999999983</v>
      </c>
      <c r="BS161" s="34">
        <f t="shared" si="144"/>
        <v>-3.2979790999999969</v>
      </c>
      <c r="BT161" s="32">
        <f t="shared" si="145"/>
        <v>3.7032459000000011</v>
      </c>
      <c r="BU161" s="32">
        <f t="shared" si="146"/>
        <v>-1.3187219000000021</v>
      </c>
      <c r="BV161" s="32">
        <f t="shared" si="147"/>
        <v>2.0763362999999995</v>
      </c>
      <c r="BW161" s="35">
        <f t="shared" si="148"/>
        <v>-0.50539429999999874</v>
      </c>
      <c r="BX161" s="24"/>
    </row>
    <row r="162" spans="1:76" x14ac:dyDescent="0.3">
      <c r="A162" s="24">
        <v>1</v>
      </c>
      <c r="B162" s="69">
        <v>0.47</v>
      </c>
      <c r="C162" s="70">
        <v>0.73</v>
      </c>
      <c r="D162" s="70">
        <v>0.43</v>
      </c>
      <c r="E162" s="70">
        <v>0.45</v>
      </c>
      <c r="F162" s="69">
        <v>0.43</v>
      </c>
      <c r="G162" s="70">
        <v>0.71</v>
      </c>
      <c r="H162" s="70">
        <v>0.28999999999999998</v>
      </c>
      <c r="I162" s="71">
        <v>0.36</v>
      </c>
      <c r="J162" s="70">
        <v>0.26</v>
      </c>
      <c r="K162" s="70">
        <v>0.63</v>
      </c>
      <c r="L162" s="70">
        <v>0.51</v>
      </c>
      <c r="M162" s="70">
        <v>0.55000000000000004</v>
      </c>
      <c r="N162" s="69">
        <v>0.32</v>
      </c>
      <c r="O162" s="70">
        <v>0.59</v>
      </c>
      <c r="P162" s="70">
        <v>0.63</v>
      </c>
      <c r="Q162" s="71">
        <v>0.68</v>
      </c>
      <c r="R162" s="57">
        <f t="shared" si="109"/>
        <v>2</v>
      </c>
      <c r="S162" s="72">
        <f t="shared" si="108"/>
        <v>0.47</v>
      </c>
      <c r="T162" s="29">
        <f t="shared" si="108"/>
        <v>0.71160230000000002</v>
      </c>
      <c r="U162" s="29">
        <f t="shared" si="108"/>
        <v>0.42789860000000002</v>
      </c>
      <c r="V162" s="29">
        <f t="shared" si="108"/>
        <v>0.45399850000000003</v>
      </c>
      <c r="W162" s="73">
        <f t="shared" si="108"/>
        <v>0.43559720000000002</v>
      </c>
      <c r="X162" s="29">
        <f t="shared" si="108"/>
        <v>0.68061050000000001</v>
      </c>
      <c r="Y162" s="29">
        <f t="shared" si="108"/>
        <v>0.27948739999999994</v>
      </c>
      <c r="Z162" s="29">
        <f t="shared" si="108"/>
        <v>0.35719020000000001</v>
      </c>
      <c r="AA162" s="73">
        <f t="shared" si="108"/>
        <v>0.2887808</v>
      </c>
      <c r="AB162" s="29">
        <f t="shared" si="108"/>
        <v>0.64951170000000003</v>
      </c>
      <c r="AC162" s="29">
        <f t="shared" si="108"/>
        <v>0.51100100000000004</v>
      </c>
      <c r="AD162" s="29">
        <f t="shared" si="108"/>
        <v>0.57500550000000006</v>
      </c>
      <c r="AE162" s="73">
        <f t="shared" si="108"/>
        <v>0.32717839999999998</v>
      </c>
      <c r="AF162" s="29">
        <f t="shared" si="108"/>
        <v>0.59001170000000003</v>
      </c>
      <c r="AG162" s="29">
        <f t="shared" si="149"/>
        <v>0.64301819999999998</v>
      </c>
      <c r="AH162" s="30">
        <f t="shared" si="149"/>
        <v>0.6584270000000001</v>
      </c>
      <c r="AI162" s="89">
        <f t="shared" si="110"/>
        <v>0.39217569861522866</v>
      </c>
      <c r="AJ162" s="89">
        <f t="shared" si="111"/>
        <v>-0.62015549920887791</v>
      </c>
      <c r="AK162" s="5" t="s">
        <v>291</v>
      </c>
      <c r="AL162" s="5" t="s">
        <v>210</v>
      </c>
      <c r="AM162" s="57">
        <f t="shared" si="112"/>
        <v>2</v>
      </c>
      <c r="AN162" s="62" t="str">
        <f t="shared" si="113"/>
        <v>ЛИИ</v>
      </c>
      <c r="AO162" s="63">
        <f t="shared" si="114"/>
        <v>2.098637054651983</v>
      </c>
      <c r="AP162" s="57" t="str">
        <f t="shared" si="115"/>
        <v>ЛСИ</v>
      </c>
      <c r="AQ162" s="57" t="str">
        <f t="shared" si="116"/>
        <v>ЛСЭ</v>
      </c>
      <c r="AR162" s="129">
        <f t="shared" si="117"/>
        <v>0.83556950000000008</v>
      </c>
      <c r="AS162" s="72">
        <f t="shared" si="118"/>
        <v>0.24726619999999988</v>
      </c>
      <c r="AT162" s="29">
        <f t="shared" si="119"/>
        <v>-0.9269638</v>
      </c>
      <c r="AU162" s="29">
        <f t="shared" si="120"/>
        <v>-1.2933958000000003</v>
      </c>
      <c r="AV162" s="73">
        <f t="shared" si="121"/>
        <v>1.3112044000000003</v>
      </c>
      <c r="AW162" s="29">
        <f t="shared" si="122"/>
        <v>-0.41636600000000024</v>
      </c>
      <c r="AX162" s="74">
        <f t="shared" si="123"/>
        <v>5.6716199999999883E-2</v>
      </c>
      <c r="AY162" s="29">
        <f t="shared" si="124"/>
        <v>-0.42654960000000108</v>
      </c>
      <c r="AZ162" s="29">
        <f t="shared" si="125"/>
        <v>0.5049503999999998</v>
      </c>
      <c r="BA162" s="29">
        <f t="shared" si="126"/>
        <v>0.11627779999999932</v>
      </c>
      <c r="BB162" s="73">
        <f t="shared" si="127"/>
        <v>0.11255920000000008</v>
      </c>
      <c r="BC162" s="29">
        <f t="shared" si="128"/>
        <v>0.20150719999999978</v>
      </c>
      <c r="BD162" s="74">
        <f t="shared" si="129"/>
        <v>-9.1479399999999877E-2</v>
      </c>
      <c r="BE162" s="29">
        <f t="shared" si="130"/>
        <v>0.16133799999999987</v>
      </c>
      <c r="BF162" s="29">
        <f t="shared" si="131"/>
        <v>1.1099999999999444E-3</v>
      </c>
      <c r="BG162" s="30">
        <f t="shared" si="132"/>
        <v>-9.7493800000000075E-2</v>
      </c>
      <c r="BH162" s="29">
        <f t="shared" si="133"/>
        <v>0.19467859999999804</v>
      </c>
      <c r="BI162" s="29">
        <f t="shared" si="134"/>
        <v>-1.0477778000000002</v>
      </c>
      <c r="BJ162" s="29">
        <f t="shared" si="135"/>
        <v>3.7877000000000605E-2</v>
      </c>
      <c r="BK162" s="30">
        <f t="shared" si="136"/>
        <v>0.81522220000000156</v>
      </c>
      <c r="BL162" s="31">
        <f t="shared" si="137"/>
        <v>-1.7073402000000018</v>
      </c>
      <c r="BM162" s="32">
        <f t="shared" si="138"/>
        <v>-3.3776474000000003</v>
      </c>
      <c r="BN162" s="32">
        <f t="shared" si="139"/>
        <v>-2.2388465999999991</v>
      </c>
      <c r="BO162" s="32">
        <f t="shared" si="140"/>
        <v>2.1502509999999995</v>
      </c>
      <c r="BP162" s="33">
        <f t="shared" si="141"/>
        <v>5.1215901999999982</v>
      </c>
      <c r="BQ162" s="32">
        <f t="shared" si="142"/>
        <v>5.3324278000000032</v>
      </c>
      <c r="BR162" s="32">
        <f t="shared" si="143"/>
        <v>-0.18633859999999758</v>
      </c>
      <c r="BS162" s="34">
        <f t="shared" si="144"/>
        <v>-5.0940962000000045</v>
      </c>
      <c r="BT162" s="32">
        <f t="shared" si="145"/>
        <v>2.986607799999998</v>
      </c>
      <c r="BU162" s="32">
        <f t="shared" si="146"/>
        <v>-5.9518999999997879E-2</v>
      </c>
      <c r="BV162" s="32">
        <f t="shared" si="147"/>
        <v>1.9486438000000026</v>
      </c>
      <c r="BW162" s="35">
        <f t="shared" si="148"/>
        <v>0.29785059999999874</v>
      </c>
      <c r="BX162" s="24"/>
    </row>
    <row r="163" spans="1:76" x14ac:dyDescent="0.3">
      <c r="A163" s="24">
        <v>1</v>
      </c>
      <c r="B163" s="69">
        <v>0.57999999999999996</v>
      </c>
      <c r="C163" s="70">
        <v>0.7</v>
      </c>
      <c r="D163" s="70">
        <v>0.31</v>
      </c>
      <c r="E163" s="70">
        <v>0.34</v>
      </c>
      <c r="F163" s="69">
        <v>0.54</v>
      </c>
      <c r="G163" s="70">
        <v>0.67</v>
      </c>
      <c r="H163" s="70">
        <v>0.36</v>
      </c>
      <c r="I163" s="71">
        <v>0.49</v>
      </c>
      <c r="J163" s="70">
        <v>0.37</v>
      </c>
      <c r="K163" s="70">
        <v>0.54</v>
      </c>
      <c r="L163" s="70">
        <v>0.63</v>
      </c>
      <c r="M163" s="70">
        <v>0.54</v>
      </c>
      <c r="N163" s="69">
        <v>0.32</v>
      </c>
      <c r="O163" s="70">
        <v>0.45</v>
      </c>
      <c r="P163" s="70">
        <v>0.55000000000000004</v>
      </c>
      <c r="Q163" s="71">
        <v>0.56999999999999995</v>
      </c>
      <c r="R163" s="57">
        <f t="shared" si="109"/>
        <v>2</v>
      </c>
      <c r="S163" s="72">
        <f t="shared" si="108"/>
        <v>0.57999999999999996</v>
      </c>
      <c r="T163" s="29">
        <f t="shared" si="108"/>
        <v>0.684002</v>
      </c>
      <c r="U163" s="29">
        <f t="shared" si="108"/>
        <v>0.30429620000000002</v>
      </c>
      <c r="V163" s="29">
        <f t="shared" si="108"/>
        <v>0.35279520000000003</v>
      </c>
      <c r="W163" s="73">
        <f t="shared" si="108"/>
        <v>0.53680159999999999</v>
      </c>
      <c r="X163" s="29">
        <f t="shared" si="108"/>
        <v>0.64620849999999996</v>
      </c>
      <c r="Y163" s="29">
        <f t="shared" si="108"/>
        <v>0.35299159999999996</v>
      </c>
      <c r="Z163" s="29">
        <f t="shared" si="108"/>
        <v>0.48979929999999999</v>
      </c>
      <c r="AA163" s="73">
        <f t="shared" si="108"/>
        <v>0.38558959999999998</v>
      </c>
      <c r="AB163" s="29">
        <f t="shared" si="108"/>
        <v>0.54600360000000003</v>
      </c>
      <c r="AC163" s="29">
        <f t="shared" si="108"/>
        <v>0.64301300000000006</v>
      </c>
      <c r="AD163" s="29">
        <f t="shared" si="108"/>
        <v>0.56000440000000007</v>
      </c>
      <c r="AE163" s="73">
        <f t="shared" si="108"/>
        <v>0.32717839999999998</v>
      </c>
      <c r="AF163" s="29">
        <f t="shared" si="108"/>
        <v>0.44999349999999999</v>
      </c>
      <c r="AG163" s="29">
        <f t="shared" si="149"/>
        <v>0.55500700000000003</v>
      </c>
      <c r="AH163" s="30">
        <f t="shared" si="149"/>
        <v>0.56161050000000001</v>
      </c>
      <c r="AI163" s="89">
        <f t="shared" si="110"/>
        <v>0.48263643086584962</v>
      </c>
      <c r="AJ163" s="89">
        <f t="shared" si="111"/>
        <v>-0.69159314634923452</v>
      </c>
      <c r="AK163" s="5" t="s">
        <v>292</v>
      </c>
      <c r="AL163" s="5" t="s">
        <v>207</v>
      </c>
      <c r="AM163" s="57">
        <f t="shared" si="112"/>
        <v>2</v>
      </c>
      <c r="AN163" s="62" t="str">
        <f t="shared" si="113"/>
        <v>ЛИИ</v>
      </c>
      <c r="AO163" s="63">
        <f t="shared" si="114"/>
        <v>1.4872234800528052</v>
      </c>
      <c r="AP163" s="57" t="str">
        <f t="shared" si="115"/>
        <v>ЛСИ</v>
      </c>
      <c r="AQ163" s="57" t="str">
        <f t="shared" si="116"/>
        <v>ИЛИ</v>
      </c>
      <c r="AR163" s="129">
        <f t="shared" si="117"/>
        <v>0.83517600000000014</v>
      </c>
      <c r="AS163" s="72">
        <f t="shared" si="118"/>
        <v>0.33625999999999978</v>
      </c>
      <c r="AT163" s="29">
        <f t="shared" si="119"/>
        <v>-0.38773640000000009</v>
      </c>
      <c r="AU163" s="29">
        <f t="shared" si="120"/>
        <v>-0.60553960000000018</v>
      </c>
      <c r="AV163" s="73">
        <f t="shared" si="121"/>
        <v>1.5579996000000003</v>
      </c>
      <c r="AW163" s="29">
        <f t="shared" si="122"/>
        <v>0.19867000000000012</v>
      </c>
      <c r="AX163" s="74">
        <f t="shared" si="123"/>
        <v>0.33471279999999992</v>
      </c>
      <c r="AY163" s="29">
        <f t="shared" si="124"/>
        <v>-8.1505600000000067E-2</v>
      </c>
      <c r="AZ163" s="29">
        <f t="shared" si="125"/>
        <v>-0.34552880000000008</v>
      </c>
      <c r="BA163" s="29">
        <f t="shared" si="126"/>
        <v>0.1361136000000005</v>
      </c>
      <c r="BB163" s="73">
        <f t="shared" si="127"/>
        <v>-0.19189159999999994</v>
      </c>
      <c r="BC163" s="29">
        <f t="shared" si="128"/>
        <v>4.1700400000000082E-2</v>
      </c>
      <c r="BD163" s="74">
        <f t="shared" si="129"/>
        <v>0.14572679999999999</v>
      </c>
      <c r="BE163" s="29">
        <f t="shared" si="130"/>
        <v>0.33153200000000016</v>
      </c>
      <c r="BF163" s="29">
        <f t="shared" si="131"/>
        <v>4.4307199999999769E-2</v>
      </c>
      <c r="BG163" s="30">
        <f t="shared" si="132"/>
        <v>-0.21011480000000021</v>
      </c>
      <c r="BH163" s="29">
        <f t="shared" si="133"/>
        <v>-0.29092079999999965</v>
      </c>
      <c r="BI163" s="29">
        <f t="shared" si="134"/>
        <v>0.12790959999999951</v>
      </c>
      <c r="BJ163" s="29">
        <f t="shared" si="135"/>
        <v>0.56314800000000065</v>
      </c>
      <c r="BK163" s="30">
        <f t="shared" si="136"/>
        <v>-0.40013680000000051</v>
      </c>
      <c r="BL163" s="31">
        <f t="shared" si="137"/>
        <v>-1.0975924000000004</v>
      </c>
      <c r="BM163" s="32">
        <f t="shared" si="138"/>
        <v>1.0785332000000007</v>
      </c>
      <c r="BN163" s="32">
        <f t="shared" si="139"/>
        <v>-0.21643960000000062</v>
      </c>
      <c r="BO163" s="32">
        <f t="shared" si="140"/>
        <v>-2.1866596000000005</v>
      </c>
      <c r="BP163" s="33">
        <f t="shared" si="141"/>
        <v>5.7590179999999993</v>
      </c>
      <c r="BQ163" s="32">
        <f t="shared" si="142"/>
        <v>4.8000588000000022</v>
      </c>
      <c r="BR163" s="32">
        <f t="shared" si="143"/>
        <v>-3.0999460000000005</v>
      </c>
      <c r="BS163" s="34">
        <f t="shared" si="144"/>
        <v>-5.0369723999999998</v>
      </c>
      <c r="BT163" s="32">
        <f t="shared" si="145"/>
        <v>2.7420152000000013</v>
      </c>
      <c r="BU163" s="32">
        <f t="shared" si="146"/>
        <v>0.47734079999999857</v>
      </c>
      <c r="BV163" s="32">
        <f t="shared" si="147"/>
        <v>-8.2943200000001216E-2</v>
      </c>
      <c r="BW163" s="35">
        <f t="shared" si="148"/>
        <v>-0.71425439999999796</v>
      </c>
      <c r="BX163" s="24"/>
    </row>
    <row r="164" spans="1:76" x14ac:dyDescent="0.3">
      <c r="A164" s="24">
        <v>1</v>
      </c>
      <c r="B164" s="69">
        <v>0.46</v>
      </c>
      <c r="C164" s="70">
        <v>0.85</v>
      </c>
      <c r="D164" s="70">
        <v>0.51</v>
      </c>
      <c r="E164" s="70">
        <v>0.42</v>
      </c>
      <c r="F164" s="69">
        <v>0.31</v>
      </c>
      <c r="G164" s="70">
        <v>0.68</v>
      </c>
      <c r="H164" s="70">
        <v>0.37</v>
      </c>
      <c r="I164" s="71">
        <v>0.25</v>
      </c>
      <c r="J164" s="70">
        <v>0.11</v>
      </c>
      <c r="K164" s="70">
        <v>0.64</v>
      </c>
      <c r="L164" s="70">
        <v>0.62</v>
      </c>
      <c r="M164" s="70">
        <v>0.53</v>
      </c>
      <c r="N164" s="69">
        <v>0.27</v>
      </c>
      <c r="O164" s="70">
        <v>0.69</v>
      </c>
      <c r="P164" s="70">
        <v>0.79</v>
      </c>
      <c r="Q164" s="71">
        <v>0.59</v>
      </c>
      <c r="R164" s="57">
        <f t="shared" si="109"/>
        <v>2</v>
      </c>
      <c r="S164" s="72">
        <f t="shared" si="108"/>
        <v>0.46</v>
      </c>
      <c r="T164" s="29">
        <f t="shared" si="108"/>
        <v>0.8220035</v>
      </c>
      <c r="U164" s="29">
        <f t="shared" si="108"/>
        <v>0.51030019999999998</v>
      </c>
      <c r="V164" s="29">
        <f t="shared" si="108"/>
        <v>0.42639759999999999</v>
      </c>
      <c r="W164" s="73">
        <f t="shared" si="108"/>
        <v>0.32519239999999999</v>
      </c>
      <c r="X164" s="29">
        <f t="shared" si="108"/>
        <v>0.65480899999999997</v>
      </c>
      <c r="Y164" s="29">
        <f t="shared" si="108"/>
        <v>0.36349219999999999</v>
      </c>
      <c r="Z164" s="29">
        <f t="shared" si="108"/>
        <v>0.24498249999999999</v>
      </c>
      <c r="AA164" s="73">
        <f t="shared" si="108"/>
        <v>0.15676879999999999</v>
      </c>
      <c r="AB164" s="29">
        <f t="shared" si="108"/>
        <v>0.66101260000000006</v>
      </c>
      <c r="AC164" s="29">
        <f t="shared" si="108"/>
        <v>0.63201200000000002</v>
      </c>
      <c r="AD164" s="29">
        <f t="shared" si="108"/>
        <v>0.54500330000000008</v>
      </c>
      <c r="AE164" s="73">
        <f t="shared" si="108"/>
        <v>0.27917239999999999</v>
      </c>
      <c r="AF164" s="29">
        <f t="shared" si="108"/>
        <v>0.69002469999999994</v>
      </c>
      <c r="AG164" s="29">
        <f t="shared" si="149"/>
        <v>0.81904060000000001</v>
      </c>
      <c r="AH164" s="30">
        <f t="shared" si="149"/>
        <v>0.57921349999999994</v>
      </c>
      <c r="AI164" s="89">
        <f t="shared" si="110"/>
        <v>0.60413724521980705</v>
      </c>
      <c r="AJ164" s="89">
        <f t="shared" si="111"/>
        <v>-0.69013958709230672</v>
      </c>
      <c r="AK164" s="5" t="s">
        <v>293</v>
      </c>
      <c r="AL164" s="5" t="s">
        <v>294</v>
      </c>
      <c r="AM164" s="57">
        <f t="shared" si="112"/>
        <v>2</v>
      </c>
      <c r="AN164" s="62" t="str">
        <f t="shared" si="113"/>
        <v>ЛИИ</v>
      </c>
      <c r="AO164" s="63">
        <f t="shared" si="114"/>
        <v>4.0221900609729682</v>
      </c>
      <c r="AP164" s="57" t="str">
        <f t="shared" si="115"/>
        <v>СЛИ</v>
      </c>
      <c r="AQ164" s="57" t="str">
        <f t="shared" si="116"/>
        <v/>
      </c>
      <c r="AR164" s="129">
        <f t="shared" si="117"/>
        <v>0.83385509999999996</v>
      </c>
      <c r="AS164" s="72">
        <f t="shared" si="118"/>
        <v>-7.1458500000000091E-2</v>
      </c>
      <c r="AT164" s="29">
        <f t="shared" si="119"/>
        <v>-2.1359643000000004</v>
      </c>
      <c r="AU164" s="29">
        <f t="shared" si="120"/>
        <v>-1.0774680999999999</v>
      </c>
      <c r="AV164" s="73">
        <f t="shared" si="121"/>
        <v>1.5051233000000002</v>
      </c>
      <c r="AW164" s="29">
        <f t="shared" si="122"/>
        <v>-9.6044099999999855E-2</v>
      </c>
      <c r="AX164" s="74">
        <f t="shared" si="123"/>
        <v>4.3602100000000199E-2</v>
      </c>
      <c r="AY164" s="29">
        <f t="shared" si="124"/>
        <v>-0.5550704999999998</v>
      </c>
      <c r="AZ164" s="29">
        <f t="shared" si="125"/>
        <v>1.0028797</v>
      </c>
      <c r="BA164" s="29">
        <f t="shared" si="126"/>
        <v>0.25757070000000004</v>
      </c>
      <c r="BB164" s="73">
        <f t="shared" si="127"/>
        <v>9.9052500000000099E-2</v>
      </c>
      <c r="BC164" s="29">
        <f t="shared" si="128"/>
        <v>0.17921590000000021</v>
      </c>
      <c r="BD164" s="74">
        <f t="shared" si="129"/>
        <v>-0.31320390000000031</v>
      </c>
      <c r="BE164" s="29">
        <f t="shared" si="130"/>
        <v>0.34789950000000003</v>
      </c>
      <c r="BF164" s="29">
        <f t="shared" si="131"/>
        <v>-5.7206700000000055E-2</v>
      </c>
      <c r="BG164" s="30">
        <f t="shared" si="132"/>
        <v>6.1647099999999844E-2</v>
      </c>
      <c r="BH164" s="29">
        <f t="shared" si="133"/>
        <v>0.70537990000000028</v>
      </c>
      <c r="BI164" s="29">
        <f t="shared" si="134"/>
        <v>-1.8155208999999999</v>
      </c>
      <c r="BJ164" s="29">
        <f t="shared" si="135"/>
        <v>-0.1902385000000002</v>
      </c>
      <c r="BK164" s="30">
        <f t="shared" si="136"/>
        <v>1.3003794999999998</v>
      </c>
      <c r="BL164" s="31">
        <f t="shared" si="137"/>
        <v>-0.56438409999999983</v>
      </c>
      <c r="BM164" s="32">
        <f t="shared" si="138"/>
        <v>-2.1668166999999992</v>
      </c>
      <c r="BN164" s="32">
        <f t="shared" si="139"/>
        <v>-6.0053977000000014</v>
      </c>
      <c r="BO164" s="32">
        <f t="shared" si="140"/>
        <v>4.4267261000000007</v>
      </c>
      <c r="BP164" s="33">
        <f t="shared" si="141"/>
        <v>5.9921323000000015</v>
      </c>
      <c r="BQ164" s="32">
        <f t="shared" si="142"/>
        <v>5.1935436999999993</v>
      </c>
      <c r="BR164" s="32">
        <f t="shared" si="143"/>
        <v>0.29181549999999934</v>
      </c>
      <c r="BS164" s="34">
        <f t="shared" si="144"/>
        <v>-7.1676191000000005</v>
      </c>
      <c r="BT164" s="32">
        <f t="shared" si="145"/>
        <v>4.0454923000000012</v>
      </c>
      <c r="BU164" s="32">
        <f t="shared" si="146"/>
        <v>-1.6289435000000001</v>
      </c>
      <c r="BV164" s="32">
        <f t="shared" si="147"/>
        <v>2.2384554999999997</v>
      </c>
      <c r="BW164" s="35">
        <f t="shared" si="148"/>
        <v>-0.34513190000000082</v>
      </c>
      <c r="BX164" s="24"/>
    </row>
    <row r="165" spans="1:76" x14ac:dyDescent="0.3">
      <c r="A165" s="24">
        <v>1</v>
      </c>
      <c r="B165" s="69">
        <v>0.49</v>
      </c>
      <c r="C165" s="70">
        <v>0.84</v>
      </c>
      <c r="D165" s="70">
        <v>0.55000000000000004</v>
      </c>
      <c r="E165" s="70">
        <v>0.31</v>
      </c>
      <c r="F165" s="69">
        <v>0.28000000000000003</v>
      </c>
      <c r="G165" s="70">
        <v>0.55000000000000004</v>
      </c>
      <c r="H165" s="70">
        <v>0.56000000000000005</v>
      </c>
      <c r="I165" s="71">
        <v>0.36</v>
      </c>
      <c r="J165" s="70">
        <v>0.14000000000000001</v>
      </c>
      <c r="K165" s="70">
        <v>0.59</v>
      </c>
      <c r="L165" s="70">
        <v>0.71</v>
      </c>
      <c r="M165" s="70">
        <v>0.45</v>
      </c>
      <c r="N165" s="69">
        <v>0.37</v>
      </c>
      <c r="O165" s="70">
        <v>0.72</v>
      </c>
      <c r="P165" s="70">
        <v>0.78</v>
      </c>
      <c r="Q165" s="71">
        <v>0.39</v>
      </c>
      <c r="R165" s="57">
        <f t="shared" si="109"/>
        <v>2</v>
      </c>
      <c r="S165" s="72">
        <f t="shared" si="108"/>
        <v>0.49</v>
      </c>
      <c r="T165" s="29">
        <f t="shared" si="108"/>
        <v>0.81280339999999995</v>
      </c>
      <c r="U165" s="29">
        <f t="shared" si="108"/>
        <v>0.55150100000000002</v>
      </c>
      <c r="V165" s="29">
        <f t="shared" si="108"/>
        <v>0.32519429999999999</v>
      </c>
      <c r="W165" s="73">
        <f t="shared" si="108"/>
        <v>0.29759120000000006</v>
      </c>
      <c r="X165" s="29">
        <f t="shared" si="108"/>
        <v>0.54300250000000005</v>
      </c>
      <c r="Y165" s="29">
        <f t="shared" si="108"/>
        <v>0.56300360000000005</v>
      </c>
      <c r="Z165" s="29">
        <f t="shared" si="108"/>
        <v>0.35719020000000001</v>
      </c>
      <c r="AA165" s="73">
        <f t="shared" si="108"/>
        <v>0.18317120000000003</v>
      </c>
      <c r="AB165" s="29">
        <f t="shared" si="108"/>
        <v>0.60350809999999999</v>
      </c>
      <c r="AC165" s="29">
        <f t="shared" si="108"/>
        <v>0.73102099999999992</v>
      </c>
      <c r="AD165" s="29">
        <f t="shared" si="108"/>
        <v>0.4249945</v>
      </c>
      <c r="AE165" s="73">
        <f t="shared" si="108"/>
        <v>0.37518439999999997</v>
      </c>
      <c r="AF165" s="29">
        <f t="shared" si="108"/>
        <v>0.72002860000000002</v>
      </c>
      <c r="AG165" s="29">
        <f t="shared" si="149"/>
        <v>0.80803920000000007</v>
      </c>
      <c r="AH165" s="30">
        <f t="shared" si="149"/>
        <v>0.40318350000000003</v>
      </c>
      <c r="AI165" s="89">
        <f t="shared" si="110"/>
        <v>0.75609506723456066</v>
      </c>
      <c r="AJ165" s="89">
        <f t="shared" si="111"/>
        <v>-0.73519822080267438</v>
      </c>
      <c r="AK165" s="5" t="s">
        <v>295</v>
      </c>
      <c r="AL165" s="5" t="s">
        <v>225</v>
      </c>
      <c r="AM165" s="57">
        <f t="shared" si="112"/>
        <v>2</v>
      </c>
      <c r="AN165" s="62" t="str">
        <f t="shared" si="113"/>
        <v>ЛИИ</v>
      </c>
      <c r="AO165" s="63">
        <f t="shared" si="114"/>
        <v>3.5629307320287871</v>
      </c>
      <c r="AP165" s="57" t="str">
        <f t="shared" si="115"/>
        <v>СЛИ</v>
      </c>
      <c r="AQ165" s="57" t="str">
        <f t="shared" si="116"/>
        <v/>
      </c>
      <c r="AR165" s="129">
        <f t="shared" si="117"/>
        <v>0.83186019999999949</v>
      </c>
      <c r="AS165" s="72">
        <f t="shared" si="118"/>
        <v>-0.13883789999999985</v>
      </c>
      <c r="AT165" s="29">
        <f t="shared" si="119"/>
        <v>-2.4763981000000004</v>
      </c>
      <c r="AU165" s="29">
        <f t="shared" si="120"/>
        <v>-0.19039349999999999</v>
      </c>
      <c r="AV165" s="73">
        <f t="shared" si="121"/>
        <v>0.83185390000000003</v>
      </c>
      <c r="AW165" s="29">
        <f t="shared" si="122"/>
        <v>0.75903469999999984</v>
      </c>
      <c r="AX165" s="74">
        <f t="shared" si="123"/>
        <v>0.25238170000000026</v>
      </c>
      <c r="AY165" s="29">
        <f t="shared" si="124"/>
        <v>-0.30884429999999952</v>
      </c>
      <c r="AZ165" s="29">
        <f t="shared" si="125"/>
        <v>0.78245209999999987</v>
      </c>
      <c r="BA165" s="29">
        <f t="shared" si="126"/>
        <v>5.4970299999999583E-2</v>
      </c>
      <c r="BB165" s="73">
        <f t="shared" si="127"/>
        <v>-8.179569999999986E-2</v>
      </c>
      <c r="BC165" s="29">
        <f t="shared" si="128"/>
        <v>0.1174231</v>
      </c>
      <c r="BD165" s="74">
        <f t="shared" si="129"/>
        <v>-0.23122070000000006</v>
      </c>
      <c r="BE165" s="29">
        <f t="shared" si="130"/>
        <v>0.47572849999999989</v>
      </c>
      <c r="BF165" s="29">
        <f t="shared" si="131"/>
        <v>-0.12122190000000022</v>
      </c>
      <c r="BG165" s="30">
        <f t="shared" si="132"/>
        <v>-7.4548899999999807E-2</v>
      </c>
      <c r="BH165" s="29">
        <f t="shared" si="133"/>
        <v>0.52857809999999994</v>
      </c>
      <c r="BI165" s="29">
        <f t="shared" si="134"/>
        <v>-1.1462666999999991</v>
      </c>
      <c r="BJ165" s="29">
        <f t="shared" si="135"/>
        <v>-0.41863750000000077</v>
      </c>
      <c r="BK165" s="30">
        <f t="shared" si="136"/>
        <v>1.0363260999999997</v>
      </c>
      <c r="BL165" s="31">
        <f t="shared" si="137"/>
        <v>1.8188308999999996</v>
      </c>
      <c r="BM165" s="32">
        <f t="shared" si="138"/>
        <v>2.3545903000000004</v>
      </c>
      <c r="BN165" s="32">
        <f t="shared" si="139"/>
        <v>-7.4300898999999996</v>
      </c>
      <c r="BO165" s="32">
        <f t="shared" si="140"/>
        <v>2.4950947000000006</v>
      </c>
      <c r="BP165" s="33">
        <f t="shared" si="141"/>
        <v>4.096982500000002</v>
      </c>
      <c r="BQ165" s="32">
        <f t="shared" si="142"/>
        <v>1.2749278999999984</v>
      </c>
      <c r="BR165" s="32">
        <f t="shared" si="143"/>
        <v>0.95892489999999875</v>
      </c>
      <c r="BS165" s="34">
        <f t="shared" si="144"/>
        <v>-5.5692613</v>
      </c>
      <c r="BT165" s="32">
        <f t="shared" si="145"/>
        <v>3.4500096999999998</v>
      </c>
      <c r="BU165" s="32">
        <f t="shared" si="146"/>
        <v>-1.5549324999999987</v>
      </c>
      <c r="BV165" s="32">
        <f t="shared" si="147"/>
        <v>1.6058977000000008</v>
      </c>
      <c r="BW165" s="35">
        <f t="shared" si="148"/>
        <v>-2.7394009000000028</v>
      </c>
      <c r="BX165" s="24"/>
    </row>
    <row r="166" spans="1:76" x14ac:dyDescent="0.3">
      <c r="A166" s="24">
        <v>1</v>
      </c>
      <c r="B166" s="69">
        <v>0.46</v>
      </c>
      <c r="C166" s="70">
        <v>0.83</v>
      </c>
      <c r="D166" s="70">
        <v>0.44</v>
      </c>
      <c r="E166" s="70">
        <v>0.27</v>
      </c>
      <c r="F166" s="69">
        <v>0.39</v>
      </c>
      <c r="G166" s="70">
        <v>0.65</v>
      </c>
      <c r="H166" s="70">
        <v>0.45</v>
      </c>
      <c r="I166" s="71">
        <v>0.4</v>
      </c>
      <c r="J166" s="70">
        <v>0.17</v>
      </c>
      <c r="K166" s="70">
        <v>0.64</v>
      </c>
      <c r="L166" s="70">
        <v>0.77</v>
      </c>
      <c r="M166" s="70">
        <v>0.48</v>
      </c>
      <c r="N166" s="69">
        <v>0.25</v>
      </c>
      <c r="O166" s="70">
        <v>0.63</v>
      </c>
      <c r="P166" s="70">
        <v>0.75</v>
      </c>
      <c r="Q166" s="71">
        <v>0.47</v>
      </c>
      <c r="R166" s="57">
        <f t="shared" si="109"/>
        <v>2</v>
      </c>
      <c r="S166" s="72">
        <f t="shared" si="108"/>
        <v>0.46</v>
      </c>
      <c r="T166" s="29">
        <f t="shared" si="108"/>
        <v>0.80360330000000002</v>
      </c>
      <c r="U166" s="29">
        <f t="shared" si="108"/>
        <v>0.4381988</v>
      </c>
      <c r="V166" s="29">
        <f t="shared" si="108"/>
        <v>0.28839310000000001</v>
      </c>
      <c r="W166" s="73">
        <f t="shared" si="108"/>
        <v>0.39879560000000003</v>
      </c>
      <c r="X166" s="29">
        <f t="shared" si="108"/>
        <v>0.62900750000000005</v>
      </c>
      <c r="Y166" s="29">
        <f t="shared" si="108"/>
        <v>0.44749700000000003</v>
      </c>
      <c r="Z166" s="29">
        <f t="shared" si="108"/>
        <v>0.39799300000000004</v>
      </c>
      <c r="AA166" s="73">
        <f t="shared" si="108"/>
        <v>0.20957360000000003</v>
      </c>
      <c r="AB166" s="29">
        <f t="shared" si="108"/>
        <v>0.66101260000000006</v>
      </c>
      <c r="AC166" s="29">
        <f t="shared" si="108"/>
        <v>0.79702700000000004</v>
      </c>
      <c r="AD166" s="29">
        <f t="shared" si="108"/>
        <v>0.46999779999999997</v>
      </c>
      <c r="AE166" s="73">
        <f t="shared" si="108"/>
        <v>0.25997000000000003</v>
      </c>
      <c r="AF166" s="29">
        <f t="shared" si="108"/>
        <v>0.63001689999999999</v>
      </c>
      <c r="AG166" s="29">
        <f t="shared" si="149"/>
        <v>0.77503499999999992</v>
      </c>
      <c r="AH166" s="30">
        <f t="shared" si="149"/>
        <v>0.4735955</v>
      </c>
      <c r="AI166" s="89">
        <f t="shared" si="110"/>
        <v>0.71659877418077622</v>
      </c>
      <c r="AJ166" s="89">
        <f t="shared" si="111"/>
        <v>-0.85949282328138599</v>
      </c>
      <c r="AK166" s="5" t="s">
        <v>296</v>
      </c>
      <c r="AL166" s="5" t="s">
        <v>297</v>
      </c>
      <c r="AM166" s="57">
        <f t="shared" si="112"/>
        <v>2</v>
      </c>
      <c r="AN166" s="62" t="str">
        <f t="shared" si="113"/>
        <v>ЛИИ</v>
      </c>
      <c r="AO166" s="63">
        <f t="shared" si="114"/>
        <v>3.5430467305852531</v>
      </c>
      <c r="AP166" s="57" t="str">
        <f t="shared" si="115"/>
        <v>ИЛИ</v>
      </c>
      <c r="AQ166" s="57" t="str">
        <f t="shared" si="116"/>
        <v>СЛИ</v>
      </c>
      <c r="AR166" s="129">
        <f t="shared" si="117"/>
        <v>0.82990849999999994</v>
      </c>
      <c r="AS166" s="72">
        <f t="shared" si="118"/>
        <v>-3.5757699999999948E-2</v>
      </c>
      <c r="AT166" s="29">
        <f t="shared" si="119"/>
        <v>-2.2230794999999999</v>
      </c>
      <c r="AU166" s="29">
        <f t="shared" si="120"/>
        <v>-0.56752270000000005</v>
      </c>
      <c r="AV166" s="73">
        <f t="shared" si="121"/>
        <v>1.4744066999999998</v>
      </c>
      <c r="AW166" s="29">
        <f t="shared" si="122"/>
        <v>0.39249329999999999</v>
      </c>
      <c r="AX166" s="74">
        <f t="shared" si="123"/>
        <v>0.31690329999999983</v>
      </c>
      <c r="AY166" s="29">
        <f t="shared" si="124"/>
        <v>-0.41274009999999967</v>
      </c>
      <c r="AZ166" s="29">
        <f t="shared" si="125"/>
        <v>0.11790849999999969</v>
      </c>
      <c r="BA166" s="29">
        <f t="shared" si="126"/>
        <v>0.11589569999999966</v>
      </c>
      <c r="BB166" s="73">
        <f t="shared" si="127"/>
        <v>-0.1814883000000001</v>
      </c>
      <c r="BC166" s="29">
        <f t="shared" si="128"/>
        <v>4.2712699999999881E-2</v>
      </c>
      <c r="BD166" s="74">
        <f t="shared" si="129"/>
        <v>-6.8892099999999845E-2</v>
      </c>
      <c r="BE166" s="29">
        <f t="shared" si="130"/>
        <v>0.67682969999999987</v>
      </c>
      <c r="BF166" s="29">
        <f t="shared" si="131"/>
        <v>-0.10671129999999979</v>
      </c>
      <c r="BG166" s="30">
        <f t="shared" si="132"/>
        <v>-0.32067490000000015</v>
      </c>
      <c r="BH166" s="29">
        <f t="shared" si="133"/>
        <v>-0.17893590000000031</v>
      </c>
      <c r="BI166" s="29">
        <f t="shared" si="134"/>
        <v>-0.64654429999999907</v>
      </c>
      <c r="BJ166" s="29">
        <f t="shared" si="135"/>
        <v>0.41072729999999963</v>
      </c>
      <c r="BK166" s="30">
        <f t="shared" si="136"/>
        <v>0.4147528999999997</v>
      </c>
      <c r="BL166" s="31">
        <f t="shared" si="137"/>
        <v>-1.2951545000000009</v>
      </c>
      <c r="BM166" s="32">
        <f t="shared" si="138"/>
        <v>2.5150689000000006</v>
      </c>
      <c r="BN166" s="32">
        <f t="shared" si="139"/>
        <v>-4.3575652999999992</v>
      </c>
      <c r="BO166" s="32">
        <f t="shared" si="140"/>
        <v>0.86756009999999883</v>
      </c>
      <c r="BP166" s="33">
        <f t="shared" si="141"/>
        <v>5.9398443000000007</v>
      </c>
      <c r="BQ166" s="32">
        <f t="shared" si="142"/>
        <v>4.0416412999999984</v>
      </c>
      <c r="BR166" s="32">
        <f t="shared" si="143"/>
        <v>-0.43015530000000046</v>
      </c>
      <c r="BS166" s="34">
        <f t="shared" si="144"/>
        <v>-7.2812394999999981</v>
      </c>
      <c r="BT166" s="32">
        <f t="shared" si="145"/>
        <v>4.0532414999999986</v>
      </c>
      <c r="BU166" s="32">
        <f t="shared" si="146"/>
        <v>-1.0167762999999994</v>
      </c>
      <c r="BV166" s="32">
        <f t="shared" si="147"/>
        <v>1.4564475000000014</v>
      </c>
      <c r="BW166" s="35">
        <f t="shared" si="148"/>
        <v>-2.2228219000000005</v>
      </c>
      <c r="BX166" s="24"/>
    </row>
    <row r="167" spans="1:76" x14ac:dyDescent="0.3">
      <c r="A167" s="24">
        <v>1</v>
      </c>
      <c r="B167" s="69">
        <v>0.55000000000000004</v>
      </c>
      <c r="C167" s="70">
        <v>0.83</v>
      </c>
      <c r="D167" s="70">
        <v>0.6</v>
      </c>
      <c r="E167" s="70">
        <v>0.42</v>
      </c>
      <c r="F167" s="69">
        <v>0.24</v>
      </c>
      <c r="G167" s="70">
        <v>0.49</v>
      </c>
      <c r="H167" s="70">
        <v>0.52</v>
      </c>
      <c r="I167" s="71">
        <v>0.28000000000000003</v>
      </c>
      <c r="J167" s="70">
        <v>0.14000000000000001</v>
      </c>
      <c r="K167" s="70">
        <v>0.52</v>
      </c>
      <c r="L167" s="70">
        <v>0.61</v>
      </c>
      <c r="M167" s="70">
        <v>0.5</v>
      </c>
      <c r="N167" s="69">
        <v>0.42</v>
      </c>
      <c r="O167" s="70">
        <v>0.73</v>
      </c>
      <c r="P167" s="70">
        <v>0.77</v>
      </c>
      <c r="Q167" s="71">
        <v>0.48</v>
      </c>
      <c r="R167" s="57">
        <f t="shared" si="109"/>
        <v>2</v>
      </c>
      <c r="S167" s="72">
        <f t="shared" si="108"/>
        <v>0.55000000000000004</v>
      </c>
      <c r="T167" s="29">
        <f t="shared" si="108"/>
        <v>0.80360330000000002</v>
      </c>
      <c r="U167" s="29">
        <f t="shared" si="108"/>
        <v>0.60300199999999993</v>
      </c>
      <c r="V167" s="29">
        <f t="shared" si="108"/>
        <v>0.42639759999999999</v>
      </c>
      <c r="W167" s="73">
        <f t="shared" si="108"/>
        <v>0.26078960000000001</v>
      </c>
      <c r="X167" s="29">
        <f t="shared" si="108"/>
        <v>0.49139949999999999</v>
      </c>
      <c r="Y167" s="29">
        <f t="shared" si="108"/>
        <v>0.52100120000000005</v>
      </c>
      <c r="Z167" s="29">
        <f t="shared" si="108"/>
        <v>0.27558460000000001</v>
      </c>
      <c r="AA167" s="73">
        <f t="shared" si="108"/>
        <v>0.18317120000000003</v>
      </c>
      <c r="AB167" s="29">
        <f t="shared" si="108"/>
        <v>0.52300180000000007</v>
      </c>
      <c r="AC167" s="29">
        <f t="shared" si="108"/>
        <v>0.62101099999999998</v>
      </c>
      <c r="AD167" s="29">
        <f t="shared" si="108"/>
        <v>0.5</v>
      </c>
      <c r="AE167" s="73">
        <f t="shared" si="108"/>
        <v>0.42319039999999997</v>
      </c>
      <c r="AF167" s="29">
        <f t="shared" si="108"/>
        <v>0.73002990000000001</v>
      </c>
      <c r="AG167" s="29">
        <f t="shared" si="149"/>
        <v>0.79703780000000002</v>
      </c>
      <c r="AH167" s="30">
        <f t="shared" si="149"/>
        <v>0.48239699999999996</v>
      </c>
      <c r="AI167" s="89">
        <f t="shared" si="110"/>
        <v>0.69130143042570169</v>
      </c>
      <c r="AJ167" s="89">
        <f t="shared" si="111"/>
        <v>-0.55804048653785299</v>
      </c>
      <c r="AK167" s="5" t="s">
        <v>298</v>
      </c>
      <c r="AL167" s="5" t="s">
        <v>138</v>
      </c>
      <c r="AM167" s="57">
        <f t="shared" si="112"/>
        <v>2</v>
      </c>
      <c r="AN167" s="62" t="str">
        <f t="shared" si="113"/>
        <v>ЛИИ</v>
      </c>
      <c r="AO167" s="63">
        <f t="shared" si="114"/>
        <v>3.1960920248833165</v>
      </c>
      <c r="AP167" s="57" t="str">
        <f t="shared" si="115"/>
        <v>СЛИ</v>
      </c>
      <c r="AQ167" s="57" t="str">
        <f t="shared" si="116"/>
        <v>ЭИИ</v>
      </c>
      <c r="AR167" s="129">
        <f t="shared" si="117"/>
        <v>0.82986530000000003</v>
      </c>
      <c r="AS167" s="72">
        <f t="shared" si="118"/>
        <v>-0.26124549999999958</v>
      </c>
      <c r="AT167" s="29">
        <f t="shared" si="119"/>
        <v>-1.9885561</v>
      </c>
      <c r="AU167" s="29">
        <f t="shared" si="120"/>
        <v>-0.27321050000000002</v>
      </c>
      <c r="AV167" s="73">
        <f t="shared" si="121"/>
        <v>0.82085950000000008</v>
      </c>
      <c r="AW167" s="29">
        <f t="shared" si="122"/>
        <v>0.65722390000000019</v>
      </c>
      <c r="AX167" s="74">
        <f t="shared" si="123"/>
        <v>7.997690000000035E-2</v>
      </c>
      <c r="AY167" s="29">
        <f t="shared" si="124"/>
        <v>-0.3280613</v>
      </c>
      <c r="AZ167" s="29">
        <f t="shared" si="125"/>
        <v>1.4396990999999999</v>
      </c>
      <c r="BA167" s="29">
        <f t="shared" si="126"/>
        <v>0.22875690000000026</v>
      </c>
      <c r="BB167" s="73">
        <f t="shared" si="127"/>
        <v>0.14882610000000007</v>
      </c>
      <c r="BC167" s="29">
        <f t="shared" si="128"/>
        <v>0.13481529999999997</v>
      </c>
      <c r="BD167" s="74">
        <f t="shared" si="129"/>
        <v>-0.31842650000000017</v>
      </c>
      <c r="BE167" s="29">
        <f t="shared" si="130"/>
        <v>0.17608770000000018</v>
      </c>
      <c r="BF167" s="29">
        <f t="shared" si="131"/>
        <v>-0.11481989999999997</v>
      </c>
      <c r="BG167" s="30">
        <f t="shared" si="132"/>
        <v>0.20645750000000018</v>
      </c>
      <c r="BH167" s="29">
        <f t="shared" si="133"/>
        <v>1.3403947000000003</v>
      </c>
      <c r="BI167" s="29">
        <f t="shared" si="134"/>
        <v>-1.9965173000000001</v>
      </c>
      <c r="BJ167" s="29">
        <f t="shared" si="135"/>
        <v>-0.88288089999999975</v>
      </c>
      <c r="BK167" s="30">
        <f t="shared" si="136"/>
        <v>1.5390034999999995</v>
      </c>
      <c r="BL167" s="31">
        <f t="shared" si="137"/>
        <v>3.7677569000000011</v>
      </c>
      <c r="BM167" s="32">
        <f t="shared" si="138"/>
        <v>-0.37083449999999996</v>
      </c>
      <c r="BN167" s="32">
        <f t="shared" si="139"/>
        <v>-8.8137810999999999</v>
      </c>
      <c r="BO167" s="32">
        <f t="shared" si="140"/>
        <v>4.3240166999999987</v>
      </c>
      <c r="BP167" s="33">
        <f t="shared" si="141"/>
        <v>3.4789157000000008</v>
      </c>
      <c r="BQ167" s="32">
        <f t="shared" si="142"/>
        <v>1.9926622999999992</v>
      </c>
      <c r="BR167" s="32">
        <f t="shared" si="143"/>
        <v>0.52212650000000038</v>
      </c>
      <c r="BS167" s="34">
        <f t="shared" si="144"/>
        <v>-4.9008625000000006</v>
      </c>
      <c r="BT167" s="32">
        <f t="shared" si="145"/>
        <v>2.9267225000000021</v>
      </c>
      <c r="BU167" s="32">
        <f t="shared" si="146"/>
        <v>-1.9004401000000002</v>
      </c>
      <c r="BV167" s="32">
        <f t="shared" si="147"/>
        <v>1.0743196999999987</v>
      </c>
      <c r="BW167" s="35">
        <f t="shared" si="148"/>
        <v>-1.0077601000000007</v>
      </c>
      <c r="BX167" s="24"/>
    </row>
    <row r="168" spans="1:76" x14ac:dyDescent="0.3">
      <c r="A168" s="24">
        <v>1</v>
      </c>
      <c r="B168" s="69">
        <v>0.71</v>
      </c>
      <c r="C168" s="70">
        <v>0.82</v>
      </c>
      <c r="D168" s="70">
        <v>0.22</v>
      </c>
      <c r="E168" s="70">
        <v>0.19</v>
      </c>
      <c r="F168" s="69">
        <v>0.6</v>
      </c>
      <c r="G168" s="70">
        <v>0.72</v>
      </c>
      <c r="H168" s="70">
        <v>0.34</v>
      </c>
      <c r="I168" s="71">
        <v>0.46</v>
      </c>
      <c r="J168" s="70">
        <v>0.31</v>
      </c>
      <c r="K168" s="70">
        <v>0.42</v>
      </c>
      <c r="L168" s="70">
        <v>0.76</v>
      </c>
      <c r="M168" s="70">
        <v>0.68</v>
      </c>
      <c r="N168" s="69">
        <v>0.25</v>
      </c>
      <c r="O168" s="70">
        <v>0.39</v>
      </c>
      <c r="P168" s="70">
        <v>0.59</v>
      </c>
      <c r="Q168" s="71">
        <v>0.54</v>
      </c>
      <c r="R168" s="57">
        <f t="shared" si="109"/>
        <v>2</v>
      </c>
      <c r="S168" s="72">
        <f t="shared" si="108"/>
        <v>0.71</v>
      </c>
      <c r="T168" s="29">
        <f t="shared" si="108"/>
        <v>0.79440319999999998</v>
      </c>
      <c r="U168" s="29">
        <f t="shared" si="108"/>
        <v>0.21159440000000002</v>
      </c>
      <c r="V168" s="29">
        <f t="shared" si="108"/>
        <v>0.2147907</v>
      </c>
      <c r="W168" s="73">
        <f t="shared" si="108"/>
        <v>0.59200399999999997</v>
      </c>
      <c r="X168" s="29">
        <f t="shared" si="108"/>
        <v>0.68921100000000002</v>
      </c>
      <c r="Y168" s="29">
        <f t="shared" si="108"/>
        <v>0.33199040000000002</v>
      </c>
      <c r="Z168" s="29">
        <f t="shared" si="108"/>
        <v>0.45919720000000003</v>
      </c>
      <c r="AA168" s="73">
        <f t="shared" si="108"/>
        <v>0.33278479999999999</v>
      </c>
      <c r="AB168" s="29">
        <f t="shared" si="108"/>
        <v>0.40799279999999999</v>
      </c>
      <c r="AC168" s="29">
        <f t="shared" si="108"/>
        <v>0.786026</v>
      </c>
      <c r="AD168" s="29">
        <f t="shared" si="108"/>
        <v>0.77001980000000003</v>
      </c>
      <c r="AE168" s="73">
        <f t="shared" si="108"/>
        <v>0.25997000000000003</v>
      </c>
      <c r="AF168" s="29">
        <f t="shared" si="108"/>
        <v>0.38998569999999999</v>
      </c>
      <c r="AG168" s="29">
        <f t="shared" si="149"/>
        <v>0.59901260000000001</v>
      </c>
      <c r="AH168" s="30">
        <f t="shared" si="149"/>
        <v>0.53520600000000007</v>
      </c>
      <c r="AI168" s="89">
        <f t="shared" si="110"/>
        <v>0.46801838229158532</v>
      </c>
      <c r="AJ168" s="89">
        <f t="shared" si="111"/>
        <v>-0.60360303391139813</v>
      </c>
      <c r="AK168" s="5" t="s">
        <v>299</v>
      </c>
      <c r="AL168" s="5" t="s">
        <v>212</v>
      </c>
      <c r="AM168" s="57">
        <f t="shared" si="112"/>
        <v>2</v>
      </c>
      <c r="AN168" s="62" t="str">
        <f t="shared" si="113"/>
        <v>ЛИИ</v>
      </c>
      <c r="AO168" s="63">
        <f t="shared" si="114"/>
        <v>4.2727889787475881</v>
      </c>
      <c r="AP168" s="57" t="str">
        <f t="shared" si="115"/>
        <v>ИЛИ</v>
      </c>
      <c r="AQ168" s="57" t="str">
        <f t="shared" si="116"/>
        <v>ЛИЭ</v>
      </c>
      <c r="AR168" s="129">
        <f t="shared" si="117"/>
        <v>0.82791199999999987</v>
      </c>
      <c r="AS168" s="72">
        <f t="shared" si="118"/>
        <v>0.26851439999999993</v>
      </c>
      <c r="AT168" s="29">
        <f t="shared" si="119"/>
        <v>-0.33624359999999986</v>
      </c>
      <c r="AU168" s="29">
        <f t="shared" si="120"/>
        <v>-0.43742420000000015</v>
      </c>
      <c r="AV168" s="73">
        <f t="shared" si="121"/>
        <v>2.8675766</v>
      </c>
      <c r="AW168" s="29">
        <f t="shared" si="122"/>
        <v>0.91899599999999992</v>
      </c>
      <c r="AX168" s="74">
        <f t="shared" si="123"/>
        <v>0.25698539999999992</v>
      </c>
      <c r="AY168" s="29">
        <f t="shared" si="124"/>
        <v>-7.7806800000000287E-2</v>
      </c>
      <c r="AZ168" s="29">
        <f t="shared" si="125"/>
        <v>-0.65426339999999961</v>
      </c>
      <c r="BA168" s="29">
        <f t="shared" si="126"/>
        <v>0.37103479999999989</v>
      </c>
      <c r="BB168" s="73">
        <f t="shared" si="127"/>
        <v>-0.18660239999999995</v>
      </c>
      <c r="BC168" s="29">
        <f t="shared" si="128"/>
        <v>0.12980700000000001</v>
      </c>
      <c r="BD168" s="74">
        <f t="shared" si="129"/>
        <v>0.14382159999999999</v>
      </c>
      <c r="BE168" s="29">
        <f t="shared" si="130"/>
        <v>0.23382939999999985</v>
      </c>
      <c r="BF168" s="29">
        <f t="shared" si="131"/>
        <v>-0.21381479999999986</v>
      </c>
      <c r="BG168" s="30">
        <f t="shared" si="132"/>
        <v>-8.5986000000000118E-3</v>
      </c>
      <c r="BH168" s="29">
        <f t="shared" si="133"/>
        <v>-0.36103540000000001</v>
      </c>
      <c r="BI168" s="29">
        <f t="shared" si="134"/>
        <v>0.20542179999999943</v>
      </c>
      <c r="BJ168" s="29">
        <f t="shared" si="135"/>
        <v>1.1031049999999998</v>
      </c>
      <c r="BK168" s="30">
        <f t="shared" si="136"/>
        <v>-0.94749139999999921</v>
      </c>
      <c r="BL168" s="31">
        <f t="shared" si="137"/>
        <v>0.28904440000000087</v>
      </c>
      <c r="BM168" s="32">
        <f t="shared" si="138"/>
        <v>4.3500831999999985</v>
      </c>
      <c r="BN168" s="32">
        <f t="shared" si="139"/>
        <v>-1.2993512000000011</v>
      </c>
      <c r="BO168" s="32">
        <f t="shared" si="140"/>
        <v>-5.0894731999999987</v>
      </c>
      <c r="BP168" s="33">
        <f t="shared" si="141"/>
        <v>9.4114915999999997</v>
      </c>
      <c r="BQ168" s="32">
        <f t="shared" si="142"/>
        <v>8.6688164000000025</v>
      </c>
      <c r="BR168" s="32">
        <f t="shared" si="143"/>
        <v>-7.3271271999999978</v>
      </c>
      <c r="BS168" s="34">
        <f t="shared" si="144"/>
        <v>-9.0034839999999985</v>
      </c>
      <c r="BT168" s="32">
        <f t="shared" si="145"/>
        <v>2.9262427999999994</v>
      </c>
      <c r="BU168" s="32">
        <f t="shared" si="146"/>
        <v>-0.50948199999999955</v>
      </c>
      <c r="BV168" s="32">
        <f t="shared" si="147"/>
        <v>-0.84187839999999925</v>
      </c>
      <c r="BW168" s="35">
        <f t="shared" si="148"/>
        <v>0.17481440000000026</v>
      </c>
      <c r="BX168" s="24"/>
    </row>
    <row r="169" spans="1:76" x14ac:dyDescent="0.3">
      <c r="A169" s="24">
        <v>1</v>
      </c>
      <c r="B169" s="69">
        <v>0.43</v>
      </c>
      <c r="C169" s="70">
        <v>0.71</v>
      </c>
      <c r="D169" s="70">
        <v>0.48</v>
      </c>
      <c r="E169" s="70">
        <v>0.47</v>
      </c>
      <c r="F169" s="69">
        <v>0.42</v>
      </c>
      <c r="G169" s="70">
        <v>0.66</v>
      </c>
      <c r="H169" s="70">
        <v>0.35</v>
      </c>
      <c r="I169" s="71">
        <v>0.4</v>
      </c>
      <c r="J169" s="70">
        <v>0.26</v>
      </c>
      <c r="K169" s="70">
        <v>0.64</v>
      </c>
      <c r="L169" s="70">
        <v>0.54</v>
      </c>
      <c r="M169" s="70">
        <v>0.5</v>
      </c>
      <c r="N169" s="69">
        <v>0.31</v>
      </c>
      <c r="O169" s="70">
        <v>0.62</v>
      </c>
      <c r="P169" s="70">
        <v>0.63</v>
      </c>
      <c r="Q169" s="71">
        <v>0.61</v>
      </c>
      <c r="R169" s="57">
        <f t="shared" si="109"/>
        <v>2</v>
      </c>
      <c r="S169" s="72">
        <f t="shared" si="108"/>
        <v>0.43</v>
      </c>
      <c r="T169" s="29">
        <f t="shared" si="108"/>
        <v>0.69320209999999993</v>
      </c>
      <c r="U169" s="29">
        <f t="shared" si="108"/>
        <v>0.47939959999999998</v>
      </c>
      <c r="V169" s="29">
        <f t="shared" si="108"/>
        <v>0.47239909999999996</v>
      </c>
      <c r="W169" s="73">
        <f t="shared" si="108"/>
        <v>0.42639680000000002</v>
      </c>
      <c r="X169" s="29">
        <f t="shared" si="108"/>
        <v>0.63760800000000006</v>
      </c>
      <c r="Y169" s="29">
        <f t="shared" si="108"/>
        <v>0.34249099999999999</v>
      </c>
      <c r="Z169" s="29">
        <f t="shared" si="108"/>
        <v>0.39799300000000004</v>
      </c>
      <c r="AA169" s="73">
        <f t="shared" si="108"/>
        <v>0.2887808</v>
      </c>
      <c r="AB169" s="29">
        <f t="shared" si="108"/>
        <v>0.66101260000000006</v>
      </c>
      <c r="AC169" s="29">
        <f t="shared" si="108"/>
        <v>0.54400400000000004</v>
      </c>
      <c r="AD169" s="29">
        <f t="shared" si="108"/>
        <v>0.5</v>
      </c>
      <c r="AE169" s="73">
        <f t="shared" si="108"/>
        <v>0.3175772</v>
      </c>
      <c r="AF169" s="29">
        <f t="shared" si="108"/>
        <v>0.6200156</v>
      </c>
      <c r="AG169" s="29">
        <f t="shared" si="149"/>
        <v>0.64301819999999998</v>
      </c>
      <c r="AH169" s="30">
        <f t="shared" si="149"/>
        <v>0.59681649999999997</v>
      </c>
      <c r="AI169" s="89">
        <f t="shared" si="110"/>
        <v>0.4814507398804459</v>
      </c>
      <c r="AJ169" s="89">
        <f t="shared" si="111"/>
        <v>-0.66173057727692863</v>
      </c>
      <c r="AK169" s="5" t="s">
        <v>300</v>
      </c>
      <c r="AL169" s="5" t="s">
        <v>301</v>
      </c>
      <c r="AM169" s="57">
        <f t="shared" si="112"/>
        <v>2</v>
      </c>
      <c r="AN169" s="62" t="str">
        <f t="shared" si="113"/>
        <v>ЛИИ</v>
      </c>
      <c r="AO169" s="63">
        <f t="shared" si="114"/>
        <v>1.6853654543187997</v>
      </c>
      <c r="AP169" s="57" t="str">
        <f t="shared" si="115"/>
        <v>ЭСИ</v>
      </c>
      <c r="AQ169" s="57" t="str">
        <f t="shared" si="116"/>
        <v>СЛИ</v>
      </c>
      <c r="AR169" s="129">
        <f t="shared" si="117"/>
        <v>0.82196009999999942</v>
      </c>
      <c r="AS169" s="72">
        <f t="shared" si="118"/>
        <v>9.8471700000000051E-2</v>
      </c>
      <c r="AT169" s="29">
        <f t="shared" si="119"/>
        <v>-1.1907877</v>
      </c>
      <c r="AU169" s="29">
        <f t="shared" si="120"/>
        <v>-1.1073792999999998</v>
      </c>
      <c r="AV169" s="73">
        <f t="shared" si="121"/>
        <v>0.8913766999999998</v>
      </c>
      <c r="AW169" s="29">
        <f t="shared" si="122"/>
        <v>-0.3601487000000001</v>
      </c>
      <c r="AX169" s="74">
        <f t="shared" si="123"/>
        <v>5.591389999999985E-2</v>
      </c>
      <c r="AY169" s="29">
        <f t="shared" si="124"/>
        <v>-0.2917353000000007</v>
      </c>
      <c r="AZ169" s="29">
        <f t="shared" si="125"/>
        <v>0.45414209999999966</v>
      </c>
      <c r="BA169" s="29">
        <f t="shared" si="126"/>
        <v>8.6881899999999734E-2</v>
      </c>
      <c r="BB169" s="73">
        <f t="shared" si="127"/>
        <v>6.154970000000004E-2</v>
      </c>
      <c r="BC169" s="29">
        <f t="shared" si="128"/>
        <v>8.2502700000000262E-2</v>
      </c>
      <c r="BD169" s="74">
        <f t="shared" si="129"/>
        <v>-6.1479499999999909E-2</v>
      </c>
      <c r="BE169" s="29">
        <f t="shared" si="130"/>
        <v>0.3389641000000001</v>
      </c>
      <c r="BF169" s="29">
        <f t="shared" si="131"/>
        <v>-4.689769999999982E-2</v>
      </c>
      <c r="BG169" s="30">
        <f t="shared" si="132"/>
        <v>-0.18208910000000011</v>
      </c>
      <c r="BH169" s="29">
        <f t="shared" si="133"/>
        <v>0.2492886999999987</v>
      </c>
      <c r="BI169" s="29">
        <f t="shared" si="134"/>
        <v>-0.83275930000000009</v>
      </c>
      <c r="BJ169" s="29">
        <f t="shared" si="135"/>
        <v>-7.5524899999999229E-2</v>
      </c>
      <c r="BK169" s="30">
        <f t="shared" si="136"/>
        <v>0.65899550000000062</v>
      </c>
      <c r="BL169" s="31">
        <f t="shared" si="137"/>
        <v>-1.917715100000001</v>
      </c>
      <c r="BM169" s="32">
        <f t="shared" si="138"/>
        <v>-2.4579356999999993</v>
      </c>
      <c r="BN169" s="32">
        <f t="shared" si="139"/>
        <v>-2.4816754999999984</v>
      </c>
      <c r="BO169" s="32">
        <f t="shared" si="140"/>
        <v>2.4278090999999993</v>
      </c>
      <c r="BP169" s="33">
        <f t="shared" si="141"/>
        <v>4.195562899999997</v>
      </c>
      <c r="BQ169" s="32">
        <f t="shared" si="142"/>
        <v>3.3674559000000008</v>
      </c>
      <c r="BR169" s="32">
        <f t="shared" si="143"/>
        <v>0.59771450000000259</v>
      </c>
      <c r="BS169" s="34">
        <f t="shared" si="144"/>
        <v>-3.731216100000001</v>
      </c>
      <c r="BT169" s="32">
        <f t="shared" si="145"/>
        <v>2.8250260999999988</v>
      </c>
      <c r="BU169" s="32">
        <f t="shared" si="146"/>
        <v>-0.27478409999999975</v>
      </c>
      <c r="BV169" s="32">
        <f t="shared" si="147"/>
        <v>1.9682513000000013</v>
      </c>
      <c r="BW169" s="35">
        <f t="shared" si="148"/>
        <v>-8.8976100000000446E-2</v>
      </c>
      <c r="BX169" s="24"/>
    </row>
    <row r="170" spans="1:76" x14ac:dyDescent="0.3">
      <c r="A170" s="24">
        <v>1</v>
      </c>
      <c r="B170" s="69">
        <v>0.52</v>
      </c>
      <c r="C170" s="70">
        <v>0.77</v>
      </c>
      <c r="D170" s="70">
        <v>0.56999999999999995</v>
      </c>
      <c r="E170" s="70">
        <v>0.48</v>
      </c>
      <c r="F170" s="69">
        <v>0.26</v>
      </c>
      <c r="G170" s="70">
        <v>0.49</v>
      </c>
      <c r="H170" s="70">
        <v>0.55000000000000004</v>
      </c>
      <c r="I170" s="71">
        <v>0.42</v>
      </c>
      <c r="J170" s="70">
        <v>0.22</v>
      </c>
      <c r="K170" s="70">
        <v>0.6</v>
      </c>
      <c r="L170" s="70">
        <v>0.53</v>
      </c>
      <c r="M170" s="70">
        <v>0.39</v>
      </c>
      <c r="N170" s="69">
        <v>0.45</v>
      </c>
      <c r="O170" s="70">
        <v>0.73</v>
      </c>
      <c r="P170" s="70">
        <v>0.63</v>
      </c>
      <c r="Q170" s="71">
        <v>0.44</v>
      </c>
      <c r="R170" s="57">
        <f t="shared" si="109"/>
        <v>2</v>
      </c>
      <c r="S170" s="72">
        <f t="shared" si="108"/>
        <v>0.52</v>
      </c>
      <c r="T170" s="29">
        <f t="shared" si="108"/>
        <v>0.74840269999999998</v>
      </c>
      <c r="U170" s="29">
        <f t="shared" si="108"/>
        <v>0.57210139999999998</v>
      </c>
      <c r="V170" s="29">
        <f t="shared" si="108"/>
        <v>0.48159940000000001</v>
      </c>
      <c r="W170" s="73">
        <f t="shared" si="108"/>
        <v>0.27919040000000001</v>
      </c>
      <c r="X170" s="29">
        <f t="shared" si="108"/>
        <v>0.49139949999999999</v>
      </c>
      <c r="Y170" s="29">
        <f t="shared" si="108"/>
        <v>0.55250300000000008</v>
      </c>
      <c r="Z170" s="29">
        <f t="shared" si="108"/>
        <v>0.4183944</v>
      </c>
      <c r="AA170" s="73">
        <f t="shared" si="108"/>
        <v>0.25357759999999996</v>
      </c>
      <c r="AB170" s="29">
        <f t="shared" si="108"/>
        <v>0.61500900000000003</v>
      </c>
      <c r="AC170" s="29">
        <f t="shared" si="108"/>
        <v>0.533003</v>
      </c>
      <c r="AD170" s="29">
        <f t="shared" si="108"/>
        <v>0.33498790000000001</v>
      </c>
      <c r="AE170" s="73">
        <f t="shared" si="108"/>
        <v>0.45199400000000001</v>
      </c>
      <c r="AF170" s="29">
        <f t="shared" si="108"/>
        <v>0.73002990000000001</v>
      </c>
      <c r="AG170" s="29">
        <f t="shared" si="149"/>
        <v>0.64301819999999998</v>
      </c>
      <c r="AH170" s="30">
        <f t="shared" si="149"/>
        <v>0.44719100000000001</v>
      </c>
      <c r="AI170" s="89">
        <f t="shared" si="110"/>
        <v>0.66162787441260928</v>
      </c>
      <c r="AJ170" s="89">
        <f t="shared" si="111"/>
        <v>-0.47791572542151073</v>
      </c>
      <c r="AK170" s="5" t="s">
        <v>304</v>
      </c>
      <c r="AL170" s="5" t="s">
        <v>305</v>
      </c>
      <c r="AM170" s="57">
        <f t="shared" si="112"/>
        <v>2</v>
      </c>
      <c r="AN170" s="62" t="str">
        <f t="shared" si="113"/>
        <v>ЛИИ</v>
      </c>
      <c r="AO170" s="63">
        <f t="shared" si="114"/>
        <v>2.041939647151191</v>
      </c>
      <c r="AP170" s="57" t="str">
        <f t="shared" si="115"/>
        <v>ЭИИ</v>
      </c>
      <c r="AQ170" s="57" t="str">
        <f t="shared" si="116"/>
        <v/>
      </c>
      <c r="AR170" s="129">
        <f t="shared" si="117"/>
        <v>0.82189389999999984</v>
      </c>
      <c r="AS170" s="72">
        <f t="shared" si="118"/>
        <v>0.10680479999999981</v>
      </c>
      <c r="AT170" s="29">
        <f t="shared" si="119"/>
        <v>-1.6985320000000002</v>
      </c>
      <c r="AU170" s="29">
        <f t="shared" si="120"/>
        <v>-0.46162619999999999</v>
      </c>
      <c r="AV170" s="73">
        <f t="shared" si="121"/>
        <v>-7.8016000000000196E-2</v>
      </c>
      <c r="AW170" s="29">
        <f t="shared" si="122"/>
        <v>0.50622840000000024</v>
      </c>
      <c r="AX170" s="74">
        <f t="shared" si="123"/>
        <v>0.32379040000000014</v>
      </c>
      <c r="AY170" s="29">
        <f t="shared" si="124"/>
        <v>5.4780200000000057E-2</v>
      </c>
      <c r="AZ170" s="29">
        <f t="shared" si="125"/>
        <v>1.1162717999999996</v>
      </c>
      <c r="BA170" s="29">
        <f t="shared" si="126"/>
        <v>4.4960599999999906E-2</v>
      </c>
      <c r="BB170" s="73">
        <f t="shared" si="127"/>
        <v>2.96238000000002E-2</v>
      </c>
      <c r="BC170" s="29">
        <f t="shared" si="128"/>
        <v>2.1407399999999965E-2</v>
      </c>
      <c r="BD170" s="74">
        <f t="shared" si="129"/>
        <v>-0.14100780000000013</v>
      </c>
      <c r="BE170" s="29">
        <f t="shared" si="130"/>
        <v>0.36808719999999984</v>
      </c>
      <c r="BF170" s="29">
        <f t="shared" si="131"/>
        <v>0.11299640000000033</v>
      </c>
      <c r="BG170" s="30">
        <f t="shared" si="132"/>
        <v>-5.8170399999999844E-2</v>
      </c>
      <c r="BH170" s="29">
        <f t="shared" si="133"/>
        <v>1.2160125999999996</v>
      </c>
      <c r="BI170" s="29">
        <f t="shared" si="134"/>
        <v>-1.1064521999999997</v>
      </c>
      <c r="BJ170" s="29">
        <f t="shared" si="135"/>
        <v>-1.1260913999999995</v>
      </c>
      <c r="BK170" s="30">
        <f t="shared" si="136"/>
        <v>1.0165309999999996</v>
      </c>
      <c r="BL170" s="31">
        <f t="shared" si="137"/>
        <v>2.8141471999999994</v>
      </c>
      <c r="BM170" s="32">
        <f t="shared" si="138"/>
        <v>-0.70002919999999769</v>
      </c>
      <c r="BN170" s="32">
        <f t="shared" si="139"/>
        <v>-6.9208540000000003</v>
      </c>
      <c r="BO170" s="32">
        <f t="shared" si="140"/>
        <v>2.9602311999999982</v>
      </c>
      <c r="BP170" s="33">
        <f t="shared" si="141"/>
        <v>2.1972555999999996</v>
      </c>
      <c r="BQ170" s="32">
        <f t="shared" si="142"/>
        <v>-1.7420992000000006</v>
      </c>
      <c r="BR170" s="32">
        <f t="shared" si="143"/>
        <v>2.3366704000000005</v>
      </c>
      <c r="BS170" s="34">
        <f t="shared" si="144"/>
        <v>-0.94532199999999911</v>
      </c>
      <c r="BT170" s="32">
        <f t="shared" si="145"/>
        <v>3.3732160000000002</v>
      </c>
      <c r="BU170" s="32">
        <f t="shared" si="146"/>
        <v>-0.50722119999999926</v>
      </c>
      <c r="BV170" s="32">
        <f t="shared" si="147"/>
        <v>1.1607099999999999</v>
      </c>
      <c r="BW170" s="35">
        <f t="shared" si="148"/>
        <v>-2.1802000000000006</v>
      </c>
      <c r="BX170" s="24"/>
    </row>
    <row r="171" spans="1:76" x14ac:dyDescent="0.3">
      <c r="A171" s="24">
        <v>1</v>
      </c>
      <c r="B171" s="69">
        <v>0.47</v>
      </c>
      <c r="C171" s="70">
        <v>0.77</v>
      </c>
      <c r="D171" s="70">
        <v>0.56999999999999995</v>
      </c>
      <c r="E171" s="70">
        <v>0.33</v>
      </c>
      <c r="F171" s="69">
        <v>0.28000000000000003</v>
      </c>
      <c r="G171" s="70">
        <v>0.51</v>
      </c>
      <c r="H171" s="70">
        <v>0.65</v>
      </c>
      <c r="I171" s="71">
        <v>0.47</v>
      </c>
      <c r="J171" s="70">
        <v>0.22</v>
      </c>
      <c r="K171" s="70">
        <v>0.63</v>
      </c>
      <c r="L171" s="70">
        <v>0.69</v>
      </c>
      <c r="M171" s="70">
        <v>0.31</v>
      </c>
      <c r="N171" s="69">
        <v>0.41</v>
      </c>
      <c r="O171" s="70">
        <v>0.73</v>
      </c>
      <c r="P171" s="70">
        <v>0.69</v>
      </c>
      <c r="Q171" s="71">
        <v>0.31</v>
      </c>
      <c r="R171" s="57">
        <f t="shared" si="109"/>
        <v>2</v>
      </c>
      <c r="S171" s="72">
        <f t="shared" si="108"/>
        <v>0.47</v>
      </c>
      <c r="T171" s="29">
        <f t="shared" si="108"/>
        <v>0.74840269999999998</v>
      </c>
      <c r="U171" s="29">
        <f t="shared" si="108"/>
        <v>0.57210139999999998</v>
      </c>
      <c r="V171" s="29">
        <f t="shared" si="108"/>
        <v>0.34359490000000004</v>
      </c>
      <c r="W171" s="73">
        <f t="shared" si="108"/>
        <v>0.29759120000000006</v>
      </c>
      <c r="X171" s="29">
        <f t="shared" si="108"/>
        <v>0.50860050000000001</v>
      </c>
      <c r="Y171" s="29">
        <f t="shared" si="108"/>
        <v>0.65750900000000001</v>
      </c>
      <c r="Z171" s="29">
        <f t="shared" si="108"/>
        <v>0.46939789999999998</v>
      </c>
      <c r="AA171" s="73">
        <f t="shared" si="108"/>
        <v>0.25357759999999996</v>
      </c>
      <c r="AB171" s="29">
        <f t="shared" si="108"/>
        <v>0.64951170000000003</v>
      </c>
      <c r="AC171" s="29">
        <f t="shared" si="108"/>
        <v>0.70901899999999995</v>
      </c>
      <c r="AD171" s="29">
        <f t="shared" si="108"/>
        <v>0.21497909999999998</v>
      </c>
      <c r="AE171" s="73">
        <f t="shared" si="108"/>
        <v>0.41358919999999999</v>
      </c>
      <c r="AF171" s="29">
        <f t="shared" si="108"/>
        <v>0.73002990000000001</v>
      </c>
      <c r="AG171" s="29">
        <f t="shared" si="149"/>
        <v>0.70902659999999995</v>
      </c>
      <c r="AH171" s="30">
        <f t="shared" si="149"/>
        <v>0.3327715</v>
      </c>
      <c r="AI171" s="89">
        <f t="shared" si="110"/>
        <v>0.72547735073672659</v>
      </c>
      <c r="AJ171" s="89">
        <f t="shared" si="111"/>
        <v>-0.62195914736641389</v>
      </c>
      <c r="AK171" s="5" t="s">
        <v>302</v>
      </c>
      <c r="AL171" s="5" t="s">
        <v>303</v>
      </c>
      <c r="AM171" s="57">
        <f t="shared" si="112"/>
        <v>2</v>
      </c>
      <c r="AN171" s="62" t="str">
        <f t="shared" si="113"/>
        <v>ЛИИ</v>
      </c>
      <c r="AO171" s="63">
        <f t="shared" si="114"/>
        <v>3.3246572064165334</v>
      </c>
      <c r="AP171" s="57" t="str">
        <f t="shared" si="115"/>
        <v>ЭИИ</v>
      </c>
      <c r="AQ171" s="57" t="str">
        <f t="shared" si="116"/>
        <v>СЛИ</v>
      </c>
      <c r="AR171" s="129">
        <f t="shared" si="117"/>
        <v>0.82189389999999984</v>
      </c>
      <c r="AS171" s="72">
        <f t="shared" si="118"/>
        <v>6.2903400000000054E-2</v>
      </c>
      <c r="AT171" s="29">
        <f t="shared" si="119"/>
        <v>-2.4886993999999998</v>
      </c>
      <c r="AU171" s="29">
        <f t="shared" si="120"/>
        <v>8.5125799999999863E-2</v>
      </c>
      <c r="AV171" s="73">
        <f t="shared" si="121"/>
        <v>-9.8921000000000148E-2</v>
      </c>
      <c r="AW171" s="29">
        <f t="shared" si="122"/>
        <v>0.7461513999999998</v>
      </c>
      <c r="AX171" s="74">
        <f t="shared" si="123"/>
        <v>0.50069179999999991</v>
      </c>
      <c r="AY171" s="29">
        <f t="shared" si="124"/>
        <v>5.4693000000000214E-2</v>
      </c>
      <c r="AZ171" s="29">
        <f t="shared" si="125"/>
        <v>0.5593302</v>
      </c>
      <c r="BA171" s="29">
        <f t="shared" si="126"/>
        <v>-0.15732940000000029</v>
      </c>
      <c r="BB171" s="73">
        <f t="shared" si="127"/>
        <v>-0.23071459999999977</v>
      </c>
      <c r="BC171" s="29">
        <f t="shared" si="128"/>
        <v>-6.5289400000000108E-2</v>
      </c>
      <c r="BD171" s="74">
        <f t="shared" si="129"/>
        <v>1.1293399999999842E-2</v>
      </c>
      <c r="BE171" s="29">
        <f t="shared" si="130"/>
        <v>0.67664020000000002</v>
      </c>
      <c r="BF171" s="29">
        <f t="shared" si="131"/>
        <v>8.9489400000000163E-2</v>
      </c>
      <c r="BG171" s="30">
        <f t="shared" si="132"/>
        <v>-0.3050670000000002</v>
      </c>
      <c r="BH171" s="29">
        <f t="shared" si="133"/>
        <v>0.45669379999999993</v>
      </c>
      <c r="BI171" s="29">
        <f t="shared" si="134"/>
        <v>-0.3473077999999995</v>
      </c>
      <c r="BJ171" s="29">
        <f t="shared" si="135"/>
        <v>-0.7713526000000005</v>
      </c>
      <c r="BK171" s="30">
        <f t="shared" si="136"/>
        <v>0.66196660000000007</v>
      </c>
      <c r="BL171" s="31">
        <f t="shared" si="137"/>
        <v>1.5757745999999997</v>
      </c>
      <c r="BM171" s="32">
        <f t="shared" si="138"/>
        <v>3.0713853999999987</v>
      </c>
      <c r="BN171" s="32">
        <f t="shared" si="139"/>
        <v>-6.2571149999999989</v>
      </c>
      <c r="BO171" s="32">
        <f t="shared" si="140"/>
        <v>1.9504582000000001</v>
      </c>
      <c r="BP171" s="33">
        <f t="shared" si="141"/>
        <v>2.3337930000000005</v>
      </c>
      <c r="BQ171" s="32">
        <f t="shared" si="142"/>
        <v>-3.0975706000000005</v>
      </c>
      <c r="BR171" s="32">
        <f t="shared" si="143"/>
        <v>2.5991610000000001</v>
      </c>
      <c r="BS171" s="34">
        <f t="shared" si="144"/>
        <v>-2.1758865999999983</v>
      </c>
      <c r="BT171" s="32">
        <f t="shared" si="145"/>
        <v>3.496564199999999</v>
      </c>
      <c r="BU171" s="32">
        <f t="shared" si="146"/>
        <v>-0.66266499999999939</v>
      </c>
      <c r="BV171" s="32">
        <f t="shared" si="147"/>
        <v>1.4363898000000013</v>
      </c>
      <c r="BW171" s="35">
        <f t="shared" si="148"/>
        <v>-4.6107922000000006</v>
      </c>
      <c r="BX171" s="24"/>
    </row>
    <row r="172" spans="1:76" x14ac:dyDescent="0.3">
      <c r="A172" s="24">
        <v>1</v>
      </c>
      <c r="B172" s="69">
        <v>0.65</v>
      </c>
      <c r="C172" s="70">
        <v>0.7</v>
      </c>
      <c r="D172" s="70">
        <v>0.49</v>
      </c>
      <c r="E172" s="70">
        <v>0.47</v>
      </c>
      <c r="F172" s="69">
        <v>0.39</v>
      </c>
      <c r="G172" s="70">
        <v>0.46</v>
      </c>
      <c r="H172" s="70">
        <v>0.43</v>
      </c>
      <c r="I172" s="71">
        <v>0.37</v>
      </c>
      <c r="J172" s="70">
        <v>0.32</v>
      </c>
      <c r="K172" s="70">
        <v>0.47</v>
      </c>
      <c r="L172" s="70">
        <v>0.55000000000000004</v>
      </c>
      <c r="M172" s="70">
        <v>0.54</v>
      </c>
      <c r="N172" s="69">
        <v>0.48</v>
      </c>
      <c r="O172" s="70">
        <v>0.56999999999999995</v>
      </c>
      <c r="P172" s="70">
        <v>0.62</v>
      </c>
      <c r="Q172" s="71">
        <v>0.54</v>
      </c>
      <c r="R172" s="57">
        <f t="shared" si="109"/>
        <v>2</v>
      </c>
      <c r="S172" s="72">
        <f t="shared" si="108"/>
        <v>0.65</v>
      </c>
      <c r="T172" s="29">
        <f t="shared" si="108"/>
        <v>0.684002</v>
      </c>
      <c r="U172" s="29">
        <f t="shared" si="108"/>
        <v>0.48969980000000002</v>
      </c>
      <c r="V172" s="29">
        <f t="shared" si="108"/>
        <v>0.47239909999999996</v>
      </c>
      <c r="W172" s="73">
        <f t="shared" si="108"/>
        <v>0.39879560000000003</v>
      </c>
      <c r="X172" s="29">
        <f t="shared" si="108"/>
        <v>0.46559800000000001</v>
      </c>
      <c r="Y172" s="29">
        <f t="shared" si="108"/>
        <v>0.42649579999999998</v>
      </c>
      <c r="Z172" s="29">
        <f t="shared" si="108"/>
        <v>0.36739089999999996</v>
      </c>
      <c r="AA172" s="73">
        <f t="shared" si="108"/>
        <v>0.34158560000000004</v>
      </c>
      <c r="AB172" s="29">
        <f t="shared" si="108"/>
        <v>0.46549729999999995</v>
      </c>
      <c r="AC172" s="29">
        <f t="shared" si="108"/>
        <v>0.55500500000000008</v>
      </c>
      <c r="AD172" s="29">
        <f t="shared" si="108"/>
        <v>0.56000440000000007</v>
      </c>
      <c r="AE172" s="73">
        <f t="shared" si="108"/>
        <v>0.48079759999999999</v>
      </c>
      <c r="AF172" s="29">
        <f t="shared" si="108"/>
        <v>0.57000909999999994</v>
      </c>
      <c r="AG172" s="29">
        <f t="shared" si="149"/>
        <v>0.63201679999999993</v>
      </c>
      <c r="AH172" s="30">
        <f t="shared" si="149"/>
        <v>0.53520600000000007</v>
      </c>
      <c r="AI172" s="89">
        <f t="shared" si="110"/>
        <v>0.6071354848134084</v>
      </c>
      <c r="AJ172" s="89">
        <f t="shared" si="111"/>
        <v>-0.40335976742178031</v>
      </c>
      <c r="AK172" s="5" t="s">
        <v>306</v>
      </c>
      <c r="AL172" s="5" t="s">
        <v>242</v>
      </c>
      <c r="AM172" s="57">
        <f t="shared" si="112"/>
        <v>2</v>
      </c>
      <c r="AN172" s="62" t="str">
        <f t="shared" si="113"/>
        <v>ЛИИ</v>
      </c>
      <c r="AO172" s="63">
        <f t="shared" si="114"/>
        <v>0.98619915594278262</v>
      </c>
      <c r="AP172" s="57" t="str">
        <f t="shared" si="115"/>
        <v>ИЛЭ</v>
      </c>
      <c r="AQ172" s="57" t="str">
        <f t="shared" si="116"/>
        <v>СЛИ</v>
      </c>
      <c r="AR172" s="129">
        <f t="shared" si="117"/>
        <v>0.82000999999999991</v>
      </c>
      <c r="AS172" s="72">
        <f t="shared" si="118"/>
        <v>1.8067399999999845E-2</v>
      </c>
      <c r="AT172" s="29">
        <f t="shared" si="119"/>
        <v>-0.48214459999999981</v>
      </c>
      <c r="AU172" s="29">
        <f t="shared" si="120"/>
        <v>-0.14571059999999986</v>
      </c>
      <c r="AV172" s="73">
        <f t="shared" si="121"/>
        <v>0.86675260000000032</v>
      </c>
      <c r="AW172" s="29">
        <f t="shared" si="122"/>
        <v>0.49290659999999975</v>
      </c>
      <c r="AX172" s="74">
        <f t="shared" si="123"/>
        <v>0.10988579999999981</v>
      </c>
      <c r="AY172" s="29">
        <f t="shared" si="124"/>
        <v>-0.18574059999999981</v>
      </c>
      <c r="AZ172" s="29">
        <f t="shared" si="125"/>
        <v>0.93375779999999942</v>
      </c>
      <c r="BA172" s="29">
        <f t="shared" si="126"/>
        <v>0.34188339999999973</v>
      </c>
      <c r="BB172" s="73">
        <f t="shared" si="127"/>
        <v>9.6913000000000082E-2</v>
      </c>
      <c r="BC172" s="29">
        <f t="shared" si="128"/>
        <v>0.12750659999999991</v>
      </c>
      <c r="BD172" s="74">
        <f t="shared" si="129"/>
        <v>-0.1455141999999997</v>
      </c>
      <c r="BE172" s="29">
        <f t="shared" si="130"/>
        <v>0.12772459999999974</v>
      </c>
      <c r="BF172" s="29">
        <f t="shared" si="131"/>
        <v>7.4946000000001289E-3</v>
      </c>
      <c r="BG172" s="30">
        <f t="shared" si="132"/>
        <v>0.14171459999999991</v>
      </c>
      <c r="BH172" s="29">
        <f t="shared" si="133"/>
        <v>1.0899005999999993</v>
      </c>
      <c r="BI172" s="29">
        <f t="shared" si="134"/>
        <v>-1.461381799999999</v>
      </c>
      <c r="BJ172" s="29">
        <f t="shared" si="135"/>
        <v>-0.40613379999999988</v>
      </c>
      <c r="BK172" s="30">
        <f t="shared" si="136"/>
        <v>0.7776149999999995</v>
      </c>
      <c r="BL172" s="31">
        <f t="shared" si="137"/>
        <v>3.6702053999999973</v>
      </c>
      <c r="BM172" s="32">
        <f t="shared" si="138"/>
        <v>-1.0041869999999991</v>
      </c>
      <c r="BN172" s="32">
        <f t="shared" si="139"/>
        <v>-4.8897809999999975</v>
      </c>
      <c r="BO172" s="32">
        <f t="shared" si="140"/>
        <v>1.6409201999999992</v>
      </c>
      <c r="BP172" s="33">
        <f t="shared" si="141"/>
        <v>2.6889586000000008</v>
      </c>
      <c r="BQ172" s="32">
        <f t="shared" si="142"/>
        <v>2.8029782000000005</v>
      </c>
      <c r="BR172" s="32">
        <f t="shared" si="143"/>
        <v>-1.3971134000000023</v>
      </c>
      <c r="BS172" s="34">
        <f t="shared" si="144"/>
        <v>-3.5119810000000009</v>
      </c>
      <c r="BT172" s="32">
        <f t="shared" si="145"/>
        <v>2.001230199999998</v>
      </c>
      <c r="BU172" s="32">
        <f t="shared" si="146"/>
        <v>-1.0504941999999995</v>
      </c>
      <c r="BV172" s="32">
        <f t="shared" si="147"/>
        <v>-0.70938499999999904</v>
      </c>
      <c r="BW172" s="35">
        <f t="shared" si="148"/>
        <v>0.34149139999999994</v>
      </c>
      <c r="BX172" s="24"/>
    </row>
    <row r="173" spans="1:76" x14ac:dyDescent="0.3">
      <c r="A173" s="24">
        <v>1</v>
      </c>
      <c r="B173" s="69">
        <v>0.6</v>
      </c>
      <c r="C173" s="70">
        <v>0.66</v>
      </c>
      <c r="D173" s="70">
        <v>0.51</v>
      </c>
      <c r="E173" s="70">
        <v>0.38</v>
      </c>
      <c r="F173" s="69">
        <v>0.37</v>
      </c>
      <c r="G173" s="70">
        <v>0.41</v>
      </c>
      <c r="H173" s="70">
        <v>0.6</v>
      </c>
      <c r="I173" s="71">
        <v>0.53</v>
      </c>
      <c r="J173" s="70">
        <v>0.37</v>
      </c>
      <c r="K173" s="70">
        <v>0.47</v>
      </c>
      <c r="L173" s="70">
        <v>0.59</v>
      </c>
      <c r="M173" s="70">
        <v>0.47</v>
      </c>
      <c r="N173" s="69">
        <v>0.54</v>
      </c>
      <c r="O173" s="70">
        <v>0.6</v>
      </c>
      <c r="P173" s="70">
        <v>0.54</v>
      </c>
      <c r="Q173" s="71">
        <v>0.39</v>
      </c>
      <c r="R173" s="57">
        <f t="shared" si="109"/>
        <v>2</v>
      </c>
      <c r="S173" s="72">
        <f t="shared" si="108"/>
        <v>0.6</v>
      </c>
      <c r="T173" s="29">
        <f t="shared" si="108"/>
        <v>0.64720160000000004</v>
      </c>
      <c r="U173" s="29">
        <f t="shared" si="108"/>
        <v>0.51030019999999998</v>
      </c>
      <c r="V173" s="29">
        <f t="shared" si="108"/>
        <v>0.38959640000000001</v>
      </c>
      <c r="W173" s="73">
        <f t="shared" si="108"/>
        <v>0.38039480000000003</v>
      </c>
      <c r="X173" s="29">
        <f t="shared" si="108"/>
        <v>0.42259550000000001</v>
      </c>
      <c r="Y173" s="29">
        <f t="shared" si="108"/>
        <v>0.60500599999999993</v>
      </c>
      <c r="Z173" s="29">
        <f t="shared" si="108"/>
        <v>0.53060210000000008</v>
      </c>
      <c r="AA173" s="73">
        <f t="shared" si="108"/>
        <v>0.38558959999999998</v>
      </c>
      <c r="AB173" s="29">
        <f t="shared" si="108"/>
        <v>0.46549729999999995</v>
      </c>
      <c r="AC173" s="29">
        <f t="shared" si="108"/>
        <v>0.59900900000000001</v>
      </c>
      <c r="AD173" s="29">
        <f t="shared" si="108"/>
        <v>0.45499669999999998</v>
      </c>
      <c r="AE173" s="73">
        <f t="shared" si="108"/>
        <v>0.53840480000000002</v>
      </c>
      <c r="AF173" s="29">
        <f t="shared" si="108"/>
        <v>0.60001300000000002</v>
      </c>
      <c r="AG173" s="29">
        <f t="shared" si="149"/>
        <v>0.54400559999999998</v>
      </c>
      <c r="AH173" s="30">
        <f t="shared" si="149"/>
        <v>0.40318350000000003</v>
      </c>
      <c r="AI173" s="89">
        <f t="shared" si="110"/>
        <v>0.65260922412607214</v>
      </c>
      <c r="AJ173" s="89">
        <f t="shared" si="111"/>
        <v>-0.42010444860816842</v>
      </c>
      <c r="AK173" s="5" t="s">
        <v>307</v>
      </c>
      <c r="AL173" s="5" t="s">
        <v>119</v>
      </c>
      <c r="AM173" s="57">
        <f t="shared" si="112"/>
        <v>2</v>
      </c>
      <c r="AN173" s="62" t="str">
        <f t="shared" si="113"/>
        <v>ЛИИ</v>
      </c>
      <c r="AO173" s="63">
        <f t="shared" si="114"/>
        <v>0.8316927180686603</v>
      </c>
      <c r="AP173" s="57" t="str">
        <f t="shared" si="115"/>
        <v>ИЭИ</v>
      </c>
      <c r="AQ173" s="57" t="str">
        <f t="shared" si="116"/>
        <v>ЭИИ</v>
      </c>
      <c r="AR173" s="129">
        <f t="shared" si="117"/>
        <v>0.81598400000000049</v>
      </c>
      <c r="AS173" s="72">
        <f t="shared" si="118"/>
        <v>2.9970999999996417E-3</v>
      </c>
      <c r="AT173" s="29">
        <f t="shared" si="119"/>
        <v>-0.71086029999999989</v>
      </c>
      <c r="AU173" s="29">
        <f t="shared" si="120"/>
        <v>0.24902389999999963</v>
      </c>
      <c r="AV173" s="73">
        <f t="shared" si="121"/>
        <v>2.6377299999999937E-2</v>
      </c>
      <c r="AW173" s="29">
        <f t="shared" si="122"/>
        <v>1.0740702999999998</v>
      </c>
      <c r="AX173" s="74">
        <f t="shared" si="123"/>
        <v>0.28577529999999973</v>
      </c>
      <c r="AY173" s="29">
        <f t="shared" si="124"/>
        <v>9.4997099999999279E-2</v>
      </c>
      <c r="AZ173" s="29">
        <f t="shared" si="125"/>
        <v>0.38901410000000047</v>
      </c>
      <c r="BA173" s="29">
        <f t="shared" si="126"/>
        <v>2.7985499999999996E-2</v>
      </c>
      <c r="BB173" s="73">
        <f t="shared" si="127"/>
        <v>-3.7613100000000288E-2</v>
      </c>
      <c r="BC173" s="29">
        <f t="shared" si="128"/>
        <v>5.6408299999999967E-2</v>
      </c>
      <c r="BD173" s="74">
        <f t="shared" si="129"/>
        <v>2.6189700000000149E-2</v>
      </c>
      <c r="BE173" s="29">
        <f t="shared" si="130"/>
        <v>0.14184030000000014</v>
      </c>
      <c r="BF173" s="29">
        <f t="shared" si="131"/>
        <v>-2.9811100000000312E-2</v>
      </c>
      <c r="BG173" s="30">
        <f t="shared" si="132"/>
        <v>-7.2790500000000202E-2</v>
      </c>
      <c r="BH173" s="29">
        <f t="shared" si="133"/>
        <v>0.51199669999999975</v>
      </c>
      <c r="BI173" s="29">
        <f t="shared" si="134"/>
        <v>-0.32200250000000119</v>
      </c>
      <c r="BJ173" s="29">
        <f t="shared" si="135"/>
        <v>-0.45602569999999976</v>
      </c>
      <c r="BK173" s="30">
        <f t="shared" si="136"/>
        <v>0.2660315000000012</v>
      </c>
      <c r="BL173" s="31">
        <f t="shared" si="137"/>
        <v>3.9304139000000005</v>
      </c>
      <c r="BM173" s="32">
        <f t="shared" si="138"/>
        <v>3.0120556999999981</v>
      </c>
      <c r="BN173" s="32">
        <f t="shared" si="139"/>
        <v>-4.8480925000000017</v>
      </c>
      <c r="BO173" s="32">
        <f t="shared" si="140"/>
        <v>-1.0982814999999984</v>
      </c>
      <c r="BP173" s="33">
        <f t="shared" si="141"/>
        <v>0.82895669999999755</v>
      </c>
      <c r="BQ173" s="32">
        <f t="shared" si="142"/>
        <v>-1.1687406999999972</v>
      </c>
      <c r="BR173" s="32">
        <f t="shared" si="143"/>
        <v>0.10071030000000225</v>
      </c>
      <c r="BS173" s="34">
        <f t="shared" si="144"/>
        <v>-0.75702190000000114</v>
      </c>
      <c r="BT173" s="32">
        <f t="shared" si="145"/>
        <v>1.4061158999999992</v>
      </c>
      <c r="BU173" s="32">
        <f t="shared" si="146"/>
        <v>-0.18951189999999996</v>
      </c>
      <c r="BV173" s="32">
        <f t="shared" si="147"/>
        <v>-0.47644889999999929</v>
      </c>
      <c r="BW173" s="35">
        <f t="shared" si="148"/>
        <v>-1.7362506999999985</v>
      </c>
      <c r="BX173" s="24"/>
    </row>
    <row r="174" spans="1:76" x14ac:dyDescent="0.3">
      <c r="A174" s="24">
        <v>1</v>
      </c>
      <c r="B174" s="69">
        <v>0.53</v>
      </c>
      <c r="C174" s="70">
        <v>0.79</v>
      </c>
      <c r="D174" s="70">
        <v>0.26</v>
      </c>
      <c r="E174" s="70">
        <v>0.28999999999999998</v>
      </c>
      <c r="F174" s="69">
        <v>0.55000000000000004</v>
      </c>
      <c r="G174" s="70">
        <v>0.8</v>
      </c>
      <c r="H174" s="70">
        <v>0.26</v>
      </c>
      <c r="I174" s="71">
        <v>0.44</v>
      </c>
      <c r="J174" s="70">
        <v>0.26</v>
      </c>
      <c r="K174" s="70">
        <v>0.6</v>
      </c>
      <c r="L174" s="70">
        <v>0.69</v>
      </c>
      <c r="M174" s="70">
        <v>0.59</v>
      </c>
      <c r="N174" s="69">
        <v>0.19</v>
      </c>
      <c r="O174" s="70">
        <v>0.47</v>
      </c>
      <c r="P174" s="70">
        <v>0.62</v>
      </c>
      <c r="Q174" s="71">
        <v>0.65</v>
      </c>
      <c r="R174" s="57">
        <f t="shared" si="109"/>
        <v>6</v>
      </c>
      <c r="S174" s="72">
        <f t="shared" si="108"/>
        <v>0.53</v>
      </c>
      <c r="T174" s="29">
        <f t="shared" si="108"/>
        <v>0.76680290000000007</v>
      </c>
      <c r="U174" s="29">
        <f t="shared" si="108"/>
        <v>0.2527952</v>
      </c>
      <c r="V174" s="29">
        <f t="shared" si="108"/>
        <v>0.30679369999999995</v>
      </c>
      <c r="W174" s="73">
        <f t="shared" si="108"/>
        <v>0.54600199999999999</v>
      </c>
      <c r="X174" s="29">
        <f t="shared" si="108"/>
        <v>0.75801500000000011</v>
      </c>
      <c r="Y174" s="29">
        <f t="shared" si="108"/>
        <v>0.24798560000000003</v>
      </c>
      <c r="Z174" s="29">
        <f t="shared" si="108"/>
        <v>0.43879580000000001</v>
      </c>
      <c r="AA174" s="73">
        <f t="shared" si="108"/>
        <v>0.2887808</v>
      </c>
      <c r="AB174" s="29">
        <f t="shared" si="108"/>
        <v>0.61500900000000003</v>
      </c>
      <c r="AC174" s="29">
        <f t="shared" si="108"/>
        <v>0.70901899999999995</v>
      </c>
      <c r="AD174" s="29">
        <f t="shared" si="108"/>
        <v>0.63500990000000002</v>
      </c>
      <c r="AE174" s="73">
        <f t="shared" si="108"/>
        <v>0.20236280000000001</v>
      </c>
      <c r="AF174" s="29">
        <f t="shared" si="108"/>
        <v>0.46999609999999997</v>
      </c>
      <c r="AG174" s="29">
        <f t="shared" si="149"/>
        <v>0.63201679999999993</v>
      </c>
      <c r="AH174" s="30">
        <f t="shared" si="149"/>
        <v>0.63202250000000004</v>
      </c>
      <c r="AI174" s="89">
        <f t="shared" si="110"/>
        <v>0.44554069441312616</v>
      </c>
      <c r="AJ174" s="89">
        <f t="shared" si="111"/>
        <v>-0.72446939561850399</v>
      </c>
      <c r="AK174" s="5" t="s">
        <v>311</v>
      </c>
      <c r="AL174" s="5" t="s">
        <v>172</v>
      </c>
      <c r="AM174" s="57">
        <f t="shared" si="112"/>
        <v>2</v>
      </c>
      <c r="AN174" s="62" t="str">
        <f t="shared" si="113"/>
        <v>ЛИИ</v>
      </c>
      <c r="AO174" s="63">
        <f t="shared" si="114"/>
        <v>3.6700660635378668</v>
      </c>
      <c r="AP174" s="57" t="str">
        <f t="shared" si="115"/>
        <v>ЛСИ</v>
      </c>
      <c r="AQ174" s="57" t="str">
        <f t="shared" si="116"/>
        <v>ИЛИ</v>
      </c>
      <c r="AR174" s="129">
        <f t="shared" si="117"/>
        <v>0.8019544999999999</v>
      </c>
      <c r="AS174" s="72">
        <f t="shared" si="118"/>
        <v>0.32253010000000015</v>
      </c>
      <c r="AT174" s="29">
        <f t="shared" si="119"/>
        <v>-0.87187209999999993</v>
      </c>
      <c r="AU174" s="29">
        <f t="shared" si="120"/>
        <v>-1.2134827000000001</v>
      </c>
      <c r="AV174" s="73">
        <f t="shared" si="121"/>
        <v>2.3863691</v>
      </c>
      <c r="AW174" s="29">
        <f t="shared" si="122"/>
        <v>-3.1462900000000071E-2</v>
      </c>
      <c r="AX174" s="74">
        <f t="shared" si="123"/>
        <v>0.27141970000000015</v>
      </c>
      <c r="AY174" s="29">
        <f t="shared" si="124"/>
        <v>-0.33702670000000057</v>
      </c>
      <c r="AZ174" s="29">
        <f t="shared" si="125"/>
        <v>-0.44582710000000059</v>
      </c>
      <c r="BA174" s="29">
        <f t="shared" si="126"/>
        <v>0.17701389999999984</v>
      </c>
      <c r="BB174" s="73">
        <f t="shared" si="127"/>
        <v>-0.17376650000000005</v>
      </c>
      <c r="BC174" s="29">
        <f t="shared" si="128"/>
        <v>9.6601900000000129E-2</v>
      </c>
      <c r="BD174" s="74">
        <f t="shared" si="129"/>
        <v>0.1274417000000001</v>
      </c>
      <c r="BE174" s="29">
        <f t="shared" si="130"/>
        <v>0.4638576999999996</v>
      </c>
      <c r="BF174" s="29">
        <f t="shared" si="131"/>
        <v>-2.8991899999999848E-2</v>
      </c>
      <c r="BG174" s="30">
        <f t="shared" si="132"/>
        <v>-0.29421130000000001</v>
      </c>
      <c r="BH174" s="29">
        <f t="shared" si="133"/>
        <v>-0.60583990000000132</v>
      </c>
      <c r="BI174" s="29">
        <f t="shared" si="134"/>
        <v>-6.8213499999999816E-2</v>
      </c>
      <c r="BJ174" s="29">
        <f t="shared" si="135"/>
        <v>0.95986770000000099</v>
      </c>
      <c r="BK174" s="30">
        <f t="shared" si="136"/>
        <v>-0.28581429999999985</v>
      </c>
      <c r="BL174" s="31">
        <f t="shared" si="137"/>
        <v>-3.1946947000000021</v>
      </c>
      <c r="BM174" s="32">
        <f t="shared" si="138"/>
        <v>0.57895190000000119</v>
      </c>
      <c r="BN174" s="32">
        <f t="shared" si="139"/>
        <v>-0.33095469999999805</v>
      </c>
      <c r="BO174" s="32">
        <f t="shared" si="140"/>
        <v>-1.9072333000000019</v>
      </c>
      <c r="BP174" s="33">
        <f t="shared" si="141"/>
        <v>8.5559120999999987</v>
      </c>
      <c r="BQ174" s="32">
        <f t="shared" si="142"/>
        <v>8.1892679000000008</v>
      </c>
      <c r="BR174" s="32">
        <f t="shared" si="143"/>
        <v>-3.7401422999999987</v>
      </c>
      <c r="BS174" s="34">
        <f t="shared" si="144"/>
        <v>-8.1511069000000003</v>
      </c>
      <c r="BT174" s="32">
        <f t="shared" si="145"/>
        <v>3.7531857000000004</v>
      </c>
      <c r="BU174" s="32">
        <f t="shared" si="146"/>
        <v>0.30229790000000101</v>
      </c>
      <c r="BV174" s="32">
        <f t="shared" si="147"/>
        <v>1.0625841000000005</v>
      </c>
      <c r="BW174" s="35">
        <f t="shared" si="148"/>
        <v>-0.2641369000000009</v>
      </c>
      <c r="BX174" s="24"/>
    </row>
    <row r="175" spans="1:76" x14ac:dyDescent="0.3">
      <c r="A175" s="24">
        <v>1</v>
      </c>
      <c r="B175" s="69">
        <v>0.47</v>
      </c>
      <c r="C175" s="70">
        <v>0.73</v>
      </c>
      <c r="D175" s="70">
        <v>0.39</v>
      </c>
      <c r="E175" s="70">
        <v>0.45</v>
      </c>
      <c r="F175" s="69">
        <v>0.45</v>
      </c>
      <c r="G175" s="70">
        <v>0.72</v>
      </c>
      <c r="H175" s="70">
        <v>0.32</v>
      </c>
      <c r="I175" s="71">
        <v>0.42</v>
      </c>
      <c r="J175" s="70">
        <v>0.28000000000000003</v>
      </c>
      <c r="K175" s="70">
        <v>0.64</v>
      </c>
      <c r="L175" s="70">
        <v>0.54</v>
      </c>
      <c r="M175" s="70">
        <v>0.54</v>
      </c>
      <c r="N175" s="69">
        <v>0.28999999999999998</v>
      </c>
      <c r="O175" s="70">
        <v>0.55000000000000004</v>
      </c>
      <c r="P175" s="70">
        <v>0.57999999999999996</v>
      </c>
      <c r="Q175" s="71">
        <v>0.66</v>
      </c>
      <c r="R175" s="57">
        <f t="shared" si="109"/>
        <v>2</v>
      </c>
      <c r="S175" s="72">
        <f t="shared" si="108"/>
        <v>0.47</v>
      </c>
      <c r="T175" s="29">
        <f t="shared" si="108"/>
        <v>0.71160230000000002</v>
      </c>
      <c r="U175" s="29">
        <f t="shared" si="108"/>
        <v>0.38669780000000004</v>
      </c>
      <c r="V175" s="29">
        <f t="shared" si="108"/>
        <v>0.45399850000000003</v>
      </c>
      <c r="W175" s="73">
        <f t="shared" si="108"/>
        <v>0.45399800000000001</v>
      </c>
      <c r="X175" s="29">
        <f t="shared" si="108"/>
        <v>0.68921100000000002</v>
      </c>
      <c r="Y175" s="29">
        <f t="shared" si="108"/>
        <v>0.31098920000000002</v>
      </c>
      <c r="Z175" s="29">
        <f t="shared" si="108"/>
        <v>0.4183944</v>
      </c>
      <c r="AA175" s="73">
        <f t="shared" si="108"/>
        <v>0.30638240000000005</v>
      </c>
      <c r="AB175" s="29">
        <f t="shared" si="108"/>
        <v>0.66101260000000006</v>
      </c>
      <c r="AC175" s="29">
        <f t="shared" si="108"/>
        <v>0.54400400000000004</v>
      </c>
      <c r="AD175" s="29">
        <f t="shared" si="108"/>
        <v>0.56000440000000007</v>
      </c>
      <c r="AE175" s="73">
        <f t="shared" si="108"/>
        <v>0.2983748</v>
      </c>
      <c r="AF175" s="29">
        <f t="shared" si="108"/>
        <v>0.55000650000000006</v>
      </c>
      <c r="AG175" s="29">
        <f t="shared" si="149"/>
        <v>0.58801119999999996</v>
      </c>
      <c r="AH175" s="30">
        <f t="shared" si="149"/>
        <v>0.64082400000000006</v>
      </c>
      <c r="AI175" s="89">
        <f t="shared" si="110"/>
        <v>0.4032183753819169</v>
      </c>
      <c r="AJ175" s="89">
        <f t="shared" si="111"/>
        <v>-0.65596554586531552</v>
      </c>
      <c r="AK175" s="5" t="s">
        <v>312</v>
      </c>
      <c r="AL175" s="5" t="s">
        <v>313</v>
      </c>
      <c r="AM175" s="57">
        <f t="shared" si="112"/>
        <v>2</v>
      </c>
      <c r="AN175" s="62" t="str">
        <f t="shared" si="113"/>
        <v>ЛИИ</v>
      </c>
      <c r="AO175" s="63">
        <f t="shared" si="114"/>
        <v>1.869951539593586</v>
      </c>
      <c r="AP175" s="57" t="str">
        <f t="shared" si="115"/>
        <v>ЛСИ</v>
      </c>
      <c r="AQ175" s="57" t="str">
        <f t="shared" si="116"/>
        <v>ЭСИ</v>
      </c>
      <c r="AR175" s="129">
        <f t="shared" si="117"/>
        <v>0.80116750000000003</v>
      </c>
      <c r="AS175" s="72">
        <f t="shared" si="118"/>
        <v>0.23766409999999993</v>
      </c>
      <c r="AT175" s="29">
        <f t="shared" si="119"/>
        <v>-0.83955809999999986</v>
      </c>
      <c r="AU175" s="29">
        <f t="shared" si="120"/>
        <v>-1.3265963000000003</v>
      </c>
      <c r="AV175" s="73">
        <f t="shared" si="121"/>
        <v>1.2717986999999997</v>
      </c>
      <c r="AW175" s="29">
        <f t="shared" si="122"/>
        <v>-0.31675990000000009</v>
      </c>
      <c r="AX175" s="74">
        <f t="shared" si="123"/>
        <v>0.17092109999999971</v>
      </c>
      <c r="AY175" s="29">
        <f t="shared" si="124"/>
        <v>-0.25372870000000081</v>
      </c>
      <c r="AZ175" s="29">
        <f t="shared" si="125"/>
        <v>0.1555190999999998</v>
      </c>
      <c r="BA175" s="29">
        <f t="shared" si="126"/>
        <v>0.14389289999999999</v>
      </c>
      <c r="BB175" s="73">
        <f t="shared" si="127"/>
        <v>2.3553900000000239E-2</v>
      </c>
      <c r="BC175" s="29">
        <f t="shared" si="128"/>
        <v>9.9901299999999749E-2</v>
      </c>
      <c r="BD175" s="74">
        <f t="shared" si="129"/>
        <v>-3.2470899999999858E-2</v>
      </c>
      <c r="BE175" s="29">
        <f t="shared" si="130"/>
        <v>0.23533929999999992</v>
      </c>
      <c r="BF175" s="29">
        <f t="shared" si="131"/>
        <v>9.3317099999999931E-2</v>
      </c>
      <c r="BG175" s="30">
        <f t="shared" si="132"/>
        <v>-0.18630469999999999</v>
      </c>
      <c r="BH175" s="29">
        <f t="shared" si="133"/>
        <v>4.5683299999998983E-2</v>
      </c>
      <c r="BI175" s="29">
        <f t="shared" si="134"/>
        <v>-0.5531407000000006</v>
      </c>
      <c r="BJ175" s="29">
        <f t="shared" si="135"/>
        <v>0.242102500000001</v>
      </c>
      <c r="BK175" s="30">
        <f t="shared" si="136"/>
        <v>0.26535490000000062</v>
      </c>
      <c r="BL175" s="31">
        <f t="shared" si="137"/>
        <v>-2.4122127000000013</v>
      </c>
      <c r="BM175" s="32">
        <f t="shared" si="138"/>
        <v>-2.1415392999999998</v>
      </c>
      <c r="BN175" s="32">
        <f t="shared" si="139"/>
        <v>-1.4447678999999993</v>
      </c>
      <c r="BO175" s="32">
        <f t="shared" si="140"/>
        <v>0.69213469999999955</v>
      </c>
      <c r="BP175" s="33">
        <f t="shared" si="141"/>
        <v>5.4580284999999966</v>
      </c>
      <c r="BQ175" s="32">
        <f t="shared" si="142"/>
        <v>4.8259563000000023</v>
      </c>
      <c r="BR175" s="32">
        <f t="shared" si="143"/>
        <v>-0.65039149999999668</v>
      </c>
      <c r="BS175" s="34">
        <f t="shared" si="144"/>
        <v>-4.3272081000000009</v>
      </c>
      <c r="BT175" s="32">
        <f t="shared" si="145"/>
        <v>3.3482604999999994</v>
      </c>
      <c r="BU175" s="32">
        <f t="shared" si="146"/>
        <v>0.33045869999999966</v>
      </c>
      <c r="BV175" s="32">
        <f t="shared" si="147"/>
        <v>1.459376500000001</v>
      </c>
      <c r="BW175" s="35">
        <f t="shared" si="148"/>
        <v>0.16828950000000131</v>
      </c>
      <c r="BX175" s="24"/>
    </row>
    <row r="176" spans="1:76" x14ac:dyDescent="0.3">
      <c r="A176" s="24">
        <v>1</v>
      </c>
      <c r="B176" s="69">
        <v>0.48</v>
      </c>
      <c r="C176" s="70">
        <v>0.7</v>
      </c>
      <c r="D176" s="70">
        <v>0.42</v>
      </c>
      <c r="E176" s="70">
        <v>0.45</v>
      </c>
      <c r="F176" s="69">
        <v>0.45</v>
      </c>
      <c r="G176" s="70">
        <v>0.68</v>
      </c>
      <c r="H176" s="70">
        <v>0.35</v>
      </c>
      <c r="I176" s="71">
        <v>0.4</v>
      </c>
      <c r="J176" s="70">
        <v>0.31</v>
      </c>
      <c r="K176" s="70">
        <v>0.62</v>
      </c>
      <c r="L176" s="70">
        <v>0.53</v>
      </c>
      <c r="M176" s="70">
        <v>0.48</v>
      </c>
      <c r="N176" s="69">
        <v>0.33</v>
      </c>
      <c r="O176" s="70">
        <v>0.56000000000000005</v>
      </c>
      <c r="P176" s="70">
        <v>0.6</v>
      </c>
      <c r="Q176" s="71">
        <v>0.63</v>
      </c>
      <c r="R176" s="57">
        <f t="shared" si="109"/>
        <v>2</v>
      </c>
      <c r="S176" s="72">
        <f t="shared" si="108"/>
        <v>0.48</v>
      </c>
      <c r="T176" s="29">
        <f t="shared" si="108"/>
        <v>0.684002</v>
      </c>
      <c r="U176" s="29">
        <f t="shared" si="108"/>
        <v>0.41759839999999998</v>
      </c>
      <c r="V176" s="29">
        <f t="shared" si="108"/>
        <v>0.45399850000000003</v>
      </c>
      <c r="W176" s="73">
        <f t="shared" si="108"/>
        <v>0.45399800000000001</v>
      </c>
      <c r="X176" s="29">
        <f t="shared" ref="X176:AF239" si="150">(G176-0.5)*X$19+0.5</f>
        <v>0.65480899999999997</v>
      </c>
      <c r="Y176" s="29">
        <f t="shared" si="150"/>
        <v>0.34249099999999999</v>
      </c>
      <c r="Z176" s="29">
        <f t="shared" si="150"/>
        <v>0.39799300000000004</v>
      </c>
      <c r="AA176" s="73">
        <f t="shared" si="150"/>
        <v>0.33278479999999999</v>
      </c>
      <c r="AB176" s="29">
        <f t="shared" si="150"/>
        <v>0.63801079999999999</v>
      </c>
      <c r="AC176" s="29">
        <f t="shared" si="150"/>
        <v>0.533003</v>
      </c>
      <c r="AD176" s="29">
        <f t="shared" si="150"/>
        <v>0.46999779999999997</v>
      </c>
      <c r="AE176" s="73">
        <f t="shared" si="150"/>
        <v>0.33677960000000001</v>
      </c>
      <c r="AF176" s="29">
        <f t="shared" si="150"/>
        <v>0.56000780000000006</v>
      </c>
      <c r="AG176" s="29">
        <f t="shared" si="149"/>
        <v>0.61001399999999995</v>
      </c>
      <c r="AH176" s="30">
        <f t="shared" si="149"/>
        <v>0.61441950000000001</v>
      </c>
      <c r="AI176" s="89">
        <f t="shared" si="110"/>
        <v>0.49337355176496739</v>
      </c>
      <c r="AJ176" s="89">
        <f t="shared" si="111"/>
        <v>-0.66629535382866067</v>
      </c>
      <c r="AK176" s="5" t="s">
        <v>314</v>
      </c>
      <c r="AL176" s="5" t="s">
        <v>251</v>
      </c>
      <c r="AM176" s="57">
        <f t="shared" si="112"/>
        <v>2</v>
      </c>
      <c r="AN176" s="62" t="str">
        <f t="shared" si="113"/>
        <v>ЛИИ</v>
      </c>
      <c r="AO176" s="63">
        <f t="shared" si="114"/>
        <v>1.3924544001355994</v>
      </c>
      <c r="AP176" s="57" t="str">
        <f t="shared" si="115"/>
        <v>ЛСИ</v>
      </c>
      <c r="AQ176" s="57" t="str">
        <f t="shared" si="116"/>
        <v>ЭСИ</v>
      </c>
      <c r="AR176" s="129">
        <f t="shared" si="117"/>
        <v>0.8007740000000001</v>
      </c>
      <c r="AS176" s="72">
        <f t="shared" si="118"/>
        <v>0.30087680000000017</v>
      </c>
      <c r="AT176" s="29">
        <f t="shared" si="119"/>
        <v>-0.89996480000000012</v>
      </c>
      <c r="AU176" s="29">
        <f t="shared" si="120"/>
        <v>-0.96656960000000014</v>
      </c>
      <c r="AV176" s="73">
        <f t="shared" si="121"/>
        <v>1.0205793999999999</v>
      </c>
      <c r="AW176" s="29">
        <f t="shared" si="122"/>
        <v>-0.37135879999999999</v>
      </c>
      <c r="AX176" s="74">
        <f t="shared" si="123"/>
        <v>0.21952299999999991</v>
      </c>
      <c r="AY176" s="29">
        <f t="shared" si="124"/>
        <v>-0.21012740000000063</v>
      </c>
      <c r="AZ176" s="29">
        <f t="shared" si="125"/>
        <v>0.33373240000000026</v>
      </c>
      <c r="BA176" s="29">
        <f t="shared" si="126"/>
        <v>3.8883400000000012E-2</v>
      </c>
      <c r="BB176" s="73">
        <f t="shared" si="127"/>
        <v>-2.6860600000000012E-2</v>
      </c>
      <c r="BC176" s="29">
        <f t="shared" si="128"/>
        <v>3.0497999999999803E-2</v>
      </c>
      <c r="BD176" s="74">
        <f t="shared" si="129"/>
        <v>1.3238000000000971E-3</v>
      </c>
      <c r="BE176" s="29">
        <f t="shared" si="130"/>
        <v>0.27414300000000014</v>
      </c>
      <c r="BF176" s="29">
        <f t="shared" si="131"/>
        <v>0.12711560000000011</v>
      </c>
      <c r="BG176" s="30">
        <f t="shared" si="132"/>
        <v>-0.1717014</v>
      </c>
      <c r="BH176" s="29">
        <f t="shared" si="133"/>
        <v>0.16248839999999964</v>
      </c>
      <c r="BI176" s="29">
        <f t="shared" si="134"/>
        <v>-0.5827432000000009</v>
      </c>
      <c r="BJ176" s="29">
        <f t="shared" si="135"/>
        <v>-8.4721599999999619E-2</v>
      </c>
      <c r="BK176" s="30">
        <f t="shared" si="136"/>
        <v>0.50497640000000088</v>
      </c>
      <c r="BL176" s="31">
        <f t="shared" si="137"/>
        <v>-1.6785367999999994</v>
      </c>
      <c r="BM176" s="32">
        <f t="shared" si="138"/>
        <v>-2.4827552000000011</v>
      </c>
      <c r="BN176" s="32">
        <f t="shared" si="139"/>
        <v>-1.452778400000001</v>
      </c>
      <c r="BO176" s="32">
        <f t="shared" si="140"/>
        <v>1.7477920000000009</v>
      </c>
      <c r="BP176" s="33">
        <f t="shared" si="141"/>
        <v>4.5987671999999984</v>
      </c>
      <c r="BQ176" s="32">
        <f t="shared" si="142"/>
        <v>3.4578484000000014</v>
      </c>
      <c r="BR176" s="32">
        <f t="shared" si="143"/>
        <v>-0.26394479999999731</v>
      </c>
      <c r="BS176" s="34">
        <f t="shared" si="144"/>
        <v>-3.9263924000000014</v>
      </c>
      <c r="BT176" s="32">
        <f t="shared" si="145"/>
        <v>2.9426304000000001</v>
      </c>
      <c r="BU176" s="32">
        <f t="shared" si="146"/>
        <v>0.30764679999999955</v>
      </c>
      <c r="BV176" s="32">
        <f t="shared" si="147"/>
        <v>1.3921920000000005</v>
      </c>
      <c r="BW176" s="35">
        <f t="shared" si="148"/>
        <v>-0.77619079999999974</v>
      </c>
      <c r="BX176" s="24"/>
    </row>
    <row r="177" spans="1:76" x14ac:dyDescent="0.3">
      <c r="A177" s="24">
        <v>1</v>
      </c>
      <c r="B177" s="69">
        <v>0.6</v>
      </c>
      <c r="C177" s="70">
        <v>0.67</v>
      </c>
      <c r="D177" s="70">
        <v>0.53</v>
      </c>
      <c r="E177" s="70">
        <v>0.47</v>
      </c>
      <c r="F177" s="69">
        <v>0.36</v>
      </c>
      <c r="G177" s="70">
        <v>0.44</v>
      </c>
      <c r="H177" s="70">
        <v>0.53</v>
      </c>
      <c r="I177" s="71">
        <v>0.45</v>
      </c>
      <c r="J177" s="70">
        <v>0.37</v>
      </c>
      <c r="K177" s="70">
        <v>0.5</v>
      </c>
      <c r="L177" s="70">
        <v>0.52</v>
      </c>
      <c r="M177" s="70">
        <v>0.41</v>
      </c>
      <c r="N177" s="69">
        <v>0.51</v>
      </c>
      <c r="O177" s="70">
        <v>0.6</v>
      </c>
      <c r="P177" s="70">
        <v>0.61</v>
      </c>
      <c r="Q177" s="71">
        <v>0.46</v>
      </c>
      <c r="R177" s="57">
        <f t="shared" si="109"/>
        <v>2</v>
      </c>
      <c r="S177" s="72">
        <f t="shared" ref="S177:Z240" si="151">(B177-0.5)*S$19+0.5</f>
        <v>0.6</v>
      </c>
      <c r="T177" s="29">
        <f t="shared" si="151"/>
        <v>0.65640169999999998</v>
      </c>
      <c r="U177" s="29">
        <f t="shared" si="151"/>
        <v>0.53090060000000006</v>
      </c>
      <c r="V177" s="29">
        <f t="shared" si="151"/>
        <v>0.47239909999999996</v>
      </c>
      <c r="W177" s="73">
        <f t="shared" si="151"/>
        <v>0.37119439999999998</v>
      </c>
      <c r="X177" s="29">
        <f t="shared" si="150"/>
        <v>0.44839699999999999</v>
      </c>
      <c r="Y177" s="29">
        <f t="shared" si="150"/>
        <v>0.53150180000000002</v>
      </c>
      <c r="Z177" s="29">
        <f t="shared" si="150"/>
        <v>0.44899650000000002</v>
      </c>
      <c r="AA177" s="73">
        <f t="shared" si="150"/>
        <v>0.38558959999999998</v>
      </c>
      <c r="AB177" s="29">
        <f t="shared" si="150"/>
        <v>0.5</v>
      </c>
      <c r="AC177" s="29">
        <f t="shared" si="150"/>
        <v>0.52200200000000008</v>
      </c>
      <c r="AD177" s="29">
        <f t="shared" si="150"/>
        <v>0.36499009999999998</v>
      </c>
      <c r="AE177" s="73">
        <f t="shared" si="150"/>
        <v>0.50960119999999998</v>
      </c>
      <c r="AF177" s="29">
        <f t="shared" si="150"/>
        <v>0.60001300000000002</v>
      </c>
      <c r="AG177" s="29">
        <f t="shared" si="149"/>
        <v>0.6210154</v>
      </c>
      <c r="AH177" s="30">
        <f t="shared" si="149"/>
        <v>0.46479400000000004</v>
      </c>
      <c r="AI177" s="89">
        <f t="shared" si="110"/>
        <v>0.73089027331056822</v>
      </c>
      <c r="AJ177" s="89">
        <f t="shared" si="111"/>
        <v>-0.35344692293369212</v>
      </c>
      <c r="AK177" s="5" t="s">
        <v>315</v>
      </c>
      <c r="AL177" s="5" t="s">
        <v>316</v>
      </c>
      <c r="AM177" s="57">
        <f t="shared" si="112"/>
        <v>2</v>
      </c>
      <c r="AN177" s="62" t="str">
        <f t="shared" si="113"/>
        <v>ЛИИ</v>
      </c>
      <c r="AO177" s="63">
        <f t="shared" si="114"/>
        <v>0.77838536375246892</v>
      </c>
      <c r="AP177" s="57" t="str">
        <f t="shared" si="115"/>
        <v>СЛИ</v>
      </c>
      <c r="AQ177" s="57" t="str">
        <f t="shared" si="116"/>
        <v>ЭИИ</v>
      </c>
      <c r="AR177" s="129">
        <f t="shared" si="117"/>
        <v>0.7979468999999999</v>
      </c>
      <c r="AS177" s="72">
        <f t="shared" si="118"/>
        <v>0.11459739999999963</v>
      </c>
      <c r="AT177" s="29">
        <f t="shared" si="119"/>
        <v>-0.79266660000000033</v>
      </c>
      <c r="AU177" s="29">
        <f t="shared" si="120"/>
        <v>0.11581360000000007</v>
      </c>
      <c r="AV177" s="73">
        <f t="shared" si="121"/>
        <v>6.9792800000000099E-2</v>
      </c>
      <c r="AW177" s="29">
        <f t="shared" si="122"/>
        <v>0.43921620000000017</v>
      </c>
      <c r="AX177" s="74">
        <f t="shared" si="123"/>
        <v>0.38880160000000008</v>
      </c>
      <c r="AY177" s="29">
        <f t="shared" si="124"/>
        <v>9.1785799999999806E-2</v>
      </c>
      <c r="AZ177" s="29">
        <f t="shared" si="125"/>
        <v>0.88245360000000006</v>
      </c>
      <c r="BA177" s="29">
        <f t="shared" si="126"/>
        <v>3.6769799999999631E-2</v>
      </c>
      <c r="BB177" s="73">
        <f t="shared" si="127"/>
        <v>-0.10100859999999989</v>
      </c>
      <c r="BC177" s="29">
        <f t="shared" si="128"/>
        <v>2.0005199999999945E-2</v>
      </c>
      <c r="BD177" s="74">
        <f t="shared" si="129"/>
        <v>-2.641099999999974E-2</v>
      </c>
      <c r="BE177" s="29">
        <f t="shared" si="130"/>
        <v>0.24344440000000001</v>
      </c>
      <c r="BF177" s="29">
        <f t="shared" si="131"/>
        <v>6.9593800000000039E-2</v>
      </c>
      <c r="BG177" s="30">
        <f t="shared" si="132"/>
        <v>2.00155999999998E-2</v>
      </c>
      <c r="BH177" s="29">
        <f t="shared" si="133"/>
        <v>1.0110091999999995</v>
      </c>
      <c r="BI177" s="29">
        <f t="shared" si="134"/>
        <v>-0.82743759999999988</v>
      </c>
      <c r="BJ177" s="29">
        <f t="shared" si="135"/>
        <v>-0.93746960000000024</v>
      </c>
      <c r="BK177" s="30">
        <f t="shared" si="136"/>
        <v>0.75389800000000062</v>
      </c>
      <c r="BL177" s="31">
        <f t="shared" si="137"/>
        <v>3.4027538000000002</v>
      </c>
      <c r="BM177" s="32">
        <f t="shared" si="138"/>
        <v>-0.5358293999999989</v>
      </c>
      <c r="BN177" s="32">
        <f t="shared" si="139"/>
        <v>-4.5272650000000008</v>
      </c>
      <c r="BO177" s="32">
        <f t="shared" si="140"/>
        <v>2.1235950000000003</v>
      </c>
      <c r="BP177" s="33">
        <f t="shared" si="141"/>
        <v>1.2761861999999997</v>
      </c>
      <c r="BQ177" s="32">
        <f t="shared" si="142"/>
        <v>-1.0890565999999993</v>
      </c>
      <c r="BR177" s="32">
        <f t="shared" si="143"/>
        <v>0.30671460000000017</v>
      </c>
      <c r="BS177" s="34">
        <f t="shared" si="144"/>
        <v>-0.95709860000000091</v>
      </c>
      <c r="BT177" s="32">
        <f t="shared" si="145"/>
        <v>2.0681645999999989</v>
      </c>
      <c r="BU177" s="32">
        <f t="shared" si="146"/>
        <v>3.3017800000001318E-2</v>
      </c>
      <c r="BV177" s="32">
        <f t="shared" si="147"/>
        <v>-0.48526379999999925</v>
      </c>
      <c r="BW177" s="35">
        <f t="shared" si="148"/>
        <v>-2.0791730000000013</v>
      </c>
      <c r="BX177" s="24"/>
    </row>
    <row r="178" spans="1:76" x14ac:dyDescent="0.3">
      <c r="A178" s="24">
        <v>1</v>
      </c>
      <c r="B178" s="69">
        <v>0.44</v>
      </c>
      <c r="C178" s="70">
        <v>0.71</v>
      </c>
      <c r="D178" s="70">
        <v>0.48</v>
      </c>
      <c r="E178" s="70">
        <v>0.5</v>
      </c>
      <c r="F178" s="69">
        <v>0.4</v>
      </c>
      <c r="G178" s="70">
        <v>0.69</v>
      </c>
      <c r="H178" s="70">
        <v>0.32</v>
      </c>
      <c r="I178" s="71">
        <v>0.32</v>
      </c>
      <c r="J178" s="70">
        <v>0.24</v>
      </c>
      <c r="K178" s="70">
        <v>0.64</v>
      </c>
      <c r="L178" s="70">
        <v>0.49</v>
      </c>
      <c r="M178" s="70">
        <v>0.53</v>
      </c>
      <c r="N178" s="69">
        <v>0.33</v>
      </c>
      <c r="O178" s="70">
        <v>0.61</v>
      </c>
      <c r="P178" s="70">
        <v>0.65</v>
      </c>
      <c r="Q178" s="71">
        <v>0.69</v>
      </c>
      <c r="R178" s="57">
        <f t="shared" si="109"/>
        <v>2</v>
      </c>
      <c r="S178" s="72">
        <f t="shared" si="151"/>
        <v>0.44</v>
      </c>
      <c r="T178" s="29">
        <f t="shared" si="151"/>
        <v>0.69320209999999993</v>
      </c>
      <c r="U178" s="29">
        <f t="shared" si="151"/>
        <v>0.47939959999999998</v>
      </c>
      <c r="V178" s="29">
        <f t="shared" si="151"/>
        <v>0.5</v>
      </c>
      <c r="W178" s="73">
        <f t="shared" si="151"/>
        <v>0.40799600000000003</v>
      </c>
      <c r="X178" s="29">
        <f t="shared" si="150"/>
        <v>0.66340949999999999</v>
      </c>
      <c r="Y178" s="29">
        <f t="shared" si="150"/>
        <v>0.31098920000000002</v>
      </c>
      <c r="Z178" s="29">
        <f t="shared" si="150"/>
        <v>0.31638739999999999</v>
      </c>
      <c r="AA178" s="73">
        <f t="shared" si="150"/>
        <v>0.27117920000000001</v>
      </c>
      <c r="AB178" s="29">
        <f t="shared" si="150"/>
        <v>0.66101260000000006</v>
      </c>
      <c r="AC178" s="29">
        <f t="shared" si="150"/>
        <v>0.48899899999999996</v>
      </c>
      <c r="AD178" s="29">
        <f t="shared" si="150"/>
        <v>0.54500330000000008</v>
      </c>
      <c r="AE178" s="73">
        <f t="shared" si="150"/>
        <v>0.33677960000000001</v>
      </c>
      <c r="AF178" s="29">
        <f t="shared" si="150"/>
        <v>0.61001430000000001</v>
      </c>
      <c r="AG178" s="29">
        <f t="shared" si="149"/>
        <v>0.66502099999999997</v>
      </c>
      <c r="AH178" s="30">
        <f t="shared" si="149"/>
        <v>0.6672285</v>
      </c>
      <c r="AI178" s="89">
        <f t="shared" si="110"/>
        <v>0.38506528834826714</v>
      </c>
      <c r="AJ178" s="89">
        <f t="shared" si="111"/>
        <v>-0.56100598505372756</v>
      </c>
      <c r="AK178" s="5" t="s">
        <v>317</v>
      </c>
      <c r="AL178" s="5" t="s">
        <v>96</v>
      </c>
      <c r="AM178" s="57">
        <f t="shared" si="112"/>
        <v>2</v>
      </c>
      <c r="AN178" s="62" t="str">
        <f t="shared" si="113"/>
        <v>ЛИИ</v>
      </c>
      <c r="AO178" s="63">
        <f t="shared" si="114"/>
        <v>2.134192043450363</v>
      </c>
      <c r="AP178" s="57" t="str">
        <f t="shared" si="115"/>
        <v>ЛСЭ</v>
      </c>
      <c r="AQ178" s="57" t="str">
        <f t="shared" si="116"/>
        <v>СЛИ</v>
      </c>
      <c r="AR178" s="129">
        <f t="shared" si="117"/>
        <v>0.79709649999999965</v>
      </c>
      <c r="AS178" s="72">
        <f t="shared" si="118"/>
        <v>0.11056529999999987</v>
      </c>
      <c r="AT178" s="29">
        <f t="shared" si="119"/>
        <v>-1.0874732999999999</v>
      </c>
      <c r="AU178" s="29">
        <f t="shared" si="120"/>
        <v>-1.2558940999999999</v>
      </c>
      <c r="AV178" s="73">
        <f t="shared" si="121"/>
        <v>1.0850974999999998</v>
      </c>
      <c r="AW178" s="29">
        <f t="shared" si="122"/>
        <v>-0.57387149999999998</v>
      </c>
      <c r="AX178" s="74">
        <f t="shared" si="123"/>
        <v>-6.5813000000002342E-3</v>
      </c>
      <c r="AY178" s="29">
        <f t="shared" si="124"/>
        <v>-0.43385370000000012</v>
      </c>
      <c r="AZ178" s="29">
        <f t="shared" si="125"/>
        <v>0.72666889999999984</v>
      </c>
      <c r="BA178" s="29">
        <f t="shared" si="126"/>
        <v>0.10097030000000029</v>
      </c>
      <c r="BB178" s="73">
        <f t="shared" si="127"/>
        <v>0.18666570000000043</v>
      </c>
      <c r="BC178" s="29">
        <f t="shared" si="128"/>
        <v>0.15740470000000018</v>
      </c>
      <c r="BD178" s="74">
        <f t="shared" si="129"/>
        <v>-0.18338630000000011</v>
      </c>
      <c r="BE178" s="29">
        <f t="shared" si="130"/>
        <v>0.12223930000000016</v>
      </c>
      <c r="BF178" s="29">
        <f t="shared" si="131"/>
        <v>8.0215500000000106E-2</v>
      </c>
      <c r="BG178" s="30">
        <f t="shared" si="132"/>
        <v>-4.5388299999999826E-2</v>
      </c>
      <c r="BH178" s="29">
        <f t="shared" si="133"/>
        <v>0.39378550000000001</v>
      </c>
      <c r="BI178" s="29">
        <f t="shared" si="134"/>
        <v>-1.2614929000000004</v>
      </c>
      <c r="BJ178" s="29">
        <f t="shared" si="135"/>
        <v>-0.19184489999999943</v>
      </c>
      <c r="BK178" s="30">
        <f t="shared" si="136"/>
        <v>1.0595522999999996</v>
      </c>
      <c r="BL178" s="31">
        <f t="shared" si="137"/>
        <v>-1.7744099000000002</v>
      </c>
      <c r="BM178" s="32">
        <f t="shared" si="138"/>
        <v>-4.1806072999999992</v>
      </c>
      <c r="BN178" s="32">
        <f t="shared" si="139"/>
        <v>-2.6911942999999994</v>
      </c>
      <c r="BO178" s="32">
        <f t="shared" si="140"/>
        <v>3.6226350999999992</v>
      </c>
      <c r="BP178" s="33">
        <f t="shared" si="141"/>
        <v>4.407664099999999</v>
      </c>
      <c r="BQ178" s="32">
        <f t="shared" si="142"/>
        <v>4.6147090999999998</v>
      </c>
      <c r="BR178" s="32">
        <f t="shared" si="143"/>
        <v>0.50020130000000029</v>
      </c>
      <c r="BS178" s="34">
        <f t="shared" si="144"/>
        <v>-4.4989981000000006</v>
      </c>
      <c r="BT178" s="32">
        <f t="shared" si="145"/>
        <v>2.7370996999999999</v>
      </c>
      <c r="BU178" s="32">
        <f t="shared" si="146"/>
        <v>-0.26479930000000129</v>
      </c>
      <c r="BV178" s="32">
        <f t="shared" si="147"/>
        <v>2.1707656999999996</v>
      </c>
      <c r="BW178" s="35">
        <f t="shared" si="148"/>
        <v>0.38051030000000174</v>
      </c>
      <c r="BX178" s="24"/>
    </row>
    <row r="179" spans="1:76" x14ac:dyDescent="0.3">
      <c r="A179" s="24">
        <v>1</v>
      </c>
      <c r="B179" s="69">
        <v>0.55000000000000004</v>
      </c>
      <c r="C179" s="70">
        <v>0.65</v>
      </c>
      <c r="D179" s="70">
        <v>0.51</v>
      </c>
      <c r="E179" s="70">
        <v>0.49</v>
      </c>
      <c r="F179" s="69">
        <v>0.41</v>
      </c>
      <c r="G179" s="70">
        <v>0.51</v>
      </c>
      <c r="H179" s="70">
        <v>0.45</v>
      </c>
      <c r="I179" s="71">
        <v>0.42</v>
      </c>
      <c r="J179" s="70">
        <v>0.35</v>
      </c>
      <c r="K179" s="70">
        <v>0.55000000000000004</v>
      </c>
      <c r="L179" s="70">
        <v>0.52</v>
      </c>
      <c r="M179" s="70">
        <v>0.45</v>
      </c>
      <c r="N179" s="69">
        <v>0.46</v>
      </c>
      <c r="O179" s="70">
        <v>0.59</v>
      </c>
      <c r="P179" s="70">
        <v>0.59</v>
      </c>
      <c r="Q179" s="71">
        <v>0.53</v>
      </c>
      <c r="R179" s="57">
        <f t="shared" si="109"/>
        <v>2</v>
      </c>
      <c r="S179" s="72">
        <f t="shared" si="151"/>
        <v>0.55000000000000004</v>
      </c>
      <c r="T179" s="29">
        <f t="shared" si="151"/>
        <v>0.6380015</v>
      </c>
      <c r="U179" s="29">
        <f t="shared" si="151"/>
        <v>0.51030019999999998</v>
      </c>
      <c r="V179" s="29">
        <f t="shared" si="151"/>
        <v>0.49079970000000001</v>
      </c>
      <c r="W179" s="73">
        <f t="shared" si="151"/>
        <v>0.41719639999999997</v>
      </c>
      <c r="X179" s="29">
        <f t="shared" si="150"/>
        <v>0.50860050000000001</v>
      </c>
      <c r="Y179" s="29">
        <f t="shared" si="150"/>
        <v>0.44749700000000003</v>
      </c>
      <c r="Z179" s="29">
        <f t="shared" si="150"/>
        <v>0.4183944</v>
      </c>
      <c r="AA179" s="73">
        <f t="shared" si="150"/>
        <v>0.36798799999999998</v>
      </c>
      <c r="AB179" s="29">
        <f t="shared" si="150"/>
        <v>0.55750450000000007</v>
      </c>
      <c r="AC179" s="29">
        <f t="shared" si="150"/>
        <v>0.52200200000000008</v>
      </c>
      <c r="AD179" s="29">
        <f t="shared" si="150"/>
        <v>0.4249945</v>
      </c>
      <c r="AE179" s="73">
        <f t="shared" si="150"/>
        <v>0.46159520000000004</v>
      </c>
      <c r="AF179" s="29">
        <f t="shared" si="150"/>
        <v>0.59001170000000003</v>
      </c>
      <c r="AG179" s="29">
        <f t="shared" si="149"/>
        <v>0.59901260000000001</v>
      </c>
      <c r="AH179" s="30">
        <f t="shared" si="149"/>
        <v>0.52640450000000005</v>
      </c>
      <c r="AI179" s="89">
        <f t="shared" si="110"/>
        <v>0.68000212389972337</v>
      </c>
      <c r="AJ179" s="89">
        <f t="shared" si="111"/>
        <v>-0.50855351187541287</v>
      </c>
      <c r="AK179" s="5" t="s">
        <v>318</v>
      </c>
      <c r="AL179" s="5" t="s">
        <v>160</v>
      </c>
      <c r="AM179" s="57">
        <f t="shared" si="112"/>
        <v>2</v>
      </c>
      <c r="AN179" s="62" t="str">
        <f t="shared" si="113"/>
        <v>ЛИИ</v>
      </c>
      <c r="AO179" s="63">
        <f t="shared" si="114"/>
        <v>0.56630521734456707</v>
      </c>
      <c r="AP179" s="57" t="str">
        <f t="shared" si="115"/>
        <v>СЛИ</v>
      </c>
      <c r="AQ179" s="57" t="str">
        <f t="shared" si="116"/>
        <v>ЭИИ</v>
      </c>
      <c r="AR179" s="129">
        <f t="shared" si="117"/>
        <v>0.79395709999999997</v>
      </c>
      <c r="AS179" s="72">
        <f t="shared" si="118"/>
        <v>0.15149289999999993</v>
      </c>
      <c r="AT179" s="29">
        <f t="shared" si="119"/>
        <v>-0.71555730000000006</v>
      </c>
      <c r="AU179" s="29">
        <f t="shared" si="120"/>
        <v>-0.27911990000000003</v>
      </c>
      <c r="AV179" s="73">
        <f t="shared" si="121"/>
        <v>0.34212130000000007</v>
      </c>
      <c r="AW179" s="29">
        <f t="shared" si="122"/>
        <v>7.4689899999999976E-2</v>
      </c>
      <c r="AX179" s="74">
        <f t="shared" si="123"/>
        <v>0.17930229999999991</v>
      </c>
      <c r="AY179" s="29">
        <f t="shared" si="124"/>
        <v>-6.8723300000000154E-2</v>
      </c>
      <c r="AZ179" s="29">
        <f t="shared" si="125"/>
        <v>0.70194810000000041</v>
      </c>
      <c r="BA179" s="29">
        <f t="shared" si="126"/>
        <v>9.2878100000000186E-2</v>
      </c>
      <c r="BB179" s="73">
        <f t="shared" si="127"/>
        <v>1.75149E-2</v>
      </c>
      <c r="BC179" s="29">
        <f t="shared" si="128"/>
        <v>3.0501100000000059E-2</v>
      </c>
      <c r="BD179" s="74">
        <f t="shared" si="129"/>
        <v>-4.2900099999999886E-2</v>
      </c>
      <c r="BE179" s="29">
        <f t="shared" si="130"/>
        <v>0.25953990000000016</v>
      </c>
      <c r="BF179" s="29">
        <f t="shared" si="131"/>
        <v>9.8504100000000427E-2</v>
      </c>
      <c r="BG179" s="30">
        <f t="shared" si="132"/>
        <v>-7.2494700000000023E-2</v>
      </c>
      <c r="BH179" s="29">
        <f t="shared" si="133"/>
        <v>0.72610290000000044</v>
      </c>
      <c r="BI179" s="29">
        <f t="shared" si="134"/>
        <v>-0.86354950000000075</v>
      </c>
      <c r="BJ179" s="29">
        <f t="shared" si="135"/>
        <v>-0.54034670000000007</v>
      </c>
      <c r="BK179" s="30">
        <f t="shared" si="136"/>
        <v>0.67779330000000038</v>
      </c>
      <c r="BL179" s="31">
        <f t="shared" si="137"/>
        <v>1.4867297000000015</v>
      </c>
      <c r="BM179" s="32">
        <f t="shared" si="138"/>
        <v>-1.5968301000000014</v>
      </c>
      <c r="BN179" s="32">
        <f t="shared" si="139"/>
        <v>-3.1730983000000013</v>
      </c>
      <c r="BO179" s="32">
        <f t="shared" si="140"/>
        <v>2.1667191000000012</v>
      </c>
      <c r="BP179" s="33">
        <f t="shared" si="141"/>
        <v>1.9663640999999998</v>
      </c>
      <c r="BQ179" s="32">
        <f t="shared" si="142"/>
        <v>0.64460350000000055</v>
      </c>
      <c r="BR179" s="32">
        <f t="shared" si="143"/>
        <v>0.32597610000000027</v>
      </c>
      <c r="BS179" s="34">
        <f t="shared" si="144"/>
        <v>-1.8204641000000006</v>
      </c>
      <c r="BT179" s="32">
        <f t="shared" si="145"/>
        <v>1.9627113000000003</v>
      </c>
      <c r="BU179" s="32">
        <f t="shared" si="146"/>
        <v>-0.32865770000000077</v>
      </c>
      <c r="BV179" s="32">
        <f t="shared" si="147"/>
        <v>0.32962889999999972</v>
      </c>
      <c r="BW179" s="35">
        <f t="shared" si="148"/>
        <v>-0.8472028999999992</v>
      </c>
      <c r="BX179" s="24"/>
    </row>
    <row r="180" spans="1:76" x14ac:dyDescent="0.3">
      <c r="A180" s="24">
        <v>1</v>
      </c>
      <c r="B180" s="69">
        <v>0.46</v>
      </c>
      <c r="C180" s="70">
        <v>0.72</v>
      </c>
      <c r="D180" s="70">
        <v>0.4</v>
      </c>
      <c r="E180" s="70">
        <v>0.45</v>
      </c>
      <c r="F180" s="69">
        <v>0.45</v>
      </c>
      <c r="G180" s="70">
        <v>0.71</v>
      </c>
      <c r="H180" s="70">
        <v>0.31</v>
      </c>
      <c r="I180" s="71">
        <v>0.41</v>
      </c>
      <c r="J180" s="70">
        <v>0.26</v>
      </c>
      <c r="K180" s="70">
        <v>0.66</v>
      </c>
      <c r="L180" s="70">
        <v>0.56000000000000005</v>
      </c>
      <c r="M180" s="70">
        <v>0.49</v>
      </c>
      <c r="N180" s="69">
        <v>0.28000000000000003</v>
      </c>
      <c r="O180" s="70">
        <v>0.57999999999999996</v>
      </c>
      <c r="P180" s="70">
        <v>0.62</v>
      </c>
      <c r="Q180" s="71">
        <v>0.65</v>
      </c>
      <c r="R180" s="57">
        <f t="shared" si="109"/>
        <v>2</v>
      </c>
      <c r="S180" s="72">
        <f t="shared" si="151"/>
        <v>0.46</v>
      </c>
      <c r="T180" s="29">
        <f t="shared" si="151"/>
        <v>0.70240219999999998</v>
      </c>
      <c r="U180" s="29">
        <f t="shared" si="151"/>
        <v>0.39699800000000002</v>
      </c>
      <c r="V180" s="29">
        <f t="shared" si="151"/>
        <v>0.45399850000000003</v>
      </c>
      <c r="W180" s="73">
        <f t="shared" si="151"/>
        <v>0.45399800000000001</v>
      </c>
      <c r="X180" s="29">
        <f t="shared" si="150"/>
        <v>0.68061050000000001</v>
      </c>
      <c r="Y180" s="29">
        <f t="shared" si="150"/>
        <v>0.30048859999999999</v>
      </c>
      <c r="Z180" s="29">
        <f t="shared" si="150"/>
        <v>0.40819369999999999</v>
      </c>
      <c r="AA180" s="73">
        <f t="shared" si="150"/>
        <v>0.2887808</v>
      </c>
      <c r="AB180" s="29">
        <f t="shared" si="150"/>
        <v>0.68401440000000002</v>
      </c>
      <c r="AC180" s="29">
        <f t="shared" si="150"/>
        <v>0.56600600000000001</v>
      </c>
      <c r="AD180" s="29">
        <f t="shared" si="150"/>
        <v>0.48499890000000001</v>
      </c>
      <c r="AE180" s="73">
        <f t="shared" si="150"/>
        <v>0.28877360000000002</v>
      </c>
      <c r="AF180" s="29">
        <f t="shared" si="150"/>
        <v>0.58001039999999993</v>
      </c>
      <c r="AG180" s="29">
        <f t="shared" si="149"/>
        <v>0.63201679999999993</v>
      </c>
      <c r="AH180" s="30">
        <f t="shared" si="149"/>
        <v>0.63202250000000004</v>
      </c>
      <c r="AI180" s="89">
        <f t="shared" si="110"/>
        <v>0.45252128157911353</v>
      </c>
      <c r="AJ180" s="89">
        <f t="shared" si="111"/>
        <v>-0.67633539967479317</v>
      </c>
      <c r="AK180" s="5" t="s">
        <v>319</v>
      </c>
      <c r="AL180" s="5" t="s">
        <v>320</v>
      </c>
      <c r="AM180" s="57">
        <f t="shared" si="112"/>
        <v>2</v>
      </c>
      <c r="AN180" s="62" t="str">
        <f t="shared" si="113"/>
        <v>ЛИИ</v>
      </c>
      <c r="AO180" s="63">
        <f t="shared" si="114"/>
        <v>2.0478930846677321</v>
      </c>
      <c r="AP180" s="57" t="str">
        <f t="shared" si="115"/>
        <v>ЭСИ</v>
      </c>
      <c r="AQ180" s="57" t="str">
        <f t="shared" si="116"/>
        <v>ЛСИ</v>
      </c>
      <c r="AR180" s="129">
        <f t="shared" si="117"/>
        <v>0.77595339999999979</v>
      </c>
      <c r="AS180" s="72">
        <f t="shared" si="118"/>
        <v>0.26386690000000013</v>
      </c>
      <c r="AT180" s="29">
        <f t="shared" si="119"/>
        <v>-1.0717808999999998</v>
      </c>
      <c r="AU180" s="29">
        <f t="shared" si="120"/>
        <v>-1.2391893</v>
      </c>
      <c r="AV180" s="73">
        <f t="shared" si="121"/>
        <v>1.2107969000000001</v>
      </c>
      <c r="AW180" s="29">
        <f t="shared" si="122"/>
        <v>-0.43156610000000006</v>
      </c>
      <c r="AX180" s="74">
        <f t="shared" si="123"/>
        <v>0.20252510000000001</v>
      </c>
      <c r="AY180" s="29">
        <f t="shared" si="124"/>
        <v>-0.29993389999999998</v>
      </c>
      <c r="AZ180" s="29">
        <f t="shared" si="125"/>
        <v>0.27913110000000019</v>
      </c>
      <c r="BA180" s="29">
        <f t="shared" si="126"/>
        <v>6.1084700000000436E-2</v>
      </c>
      <c r="BB180" s="73">
        <f t="shared" si="127"/>
        <v>-2.825130000000009E-2</v>
      </c>
      <c r="BC180" s="29">
        <f t="shared" si="128"/>
        <v>5.7898899999999975E-2</v>
      </c>
      <c r="BD180" s="74">
        <f t="shared" si="129"/>
        <v>1.1930899999999967E-2</v>
      </c>
      <c r="BE180" s="29">
        <f t="shared" si="130"/>
        <v>0.46316269999999971</v>
      </c>
      <c r="BF180" s="29">
        <f t="shared" si="131"/>
        <v>0.11851530000000021</v>
      </c>
      <c r="BG180" s="30">
        <f t="shared" si="132"/>
        <v>-0.25150390000000022</v>
      </c>
      <c r="BH180" s="29">
        <f t="shared" si="133"/>
        <v>4.0281900000000648E-2</v>
      </c>
      <c r="BI180" s="29">
        <f t="shared" si="134"/>
        <v>-0.6401497000000006</v>
      </c>
      <c r="BJ180" s="29">
        <f t="shared" si="135"/>
        <v>8.1887500000000224E-2</v>
      </c>
      <c r="BK180" s="30">
        <f t="shared" si="136"/>
        <v>0.51798029999999973</v>
      </c>
      <c r="BL180" s="31">
        <f t="shared" si="137"/>
        <v>-2.5044082999999993</v>
      </c>
      <c r="BM180" s="32">
        <f t="shared" si="138"/>
        <v>-2.563366900000001</v>
      </c>
      <c r="BN180" s="32">
        <f t="shared" si="139"/>
        <v>-1.5897983</v>
      </c>
      <c r="BO180" s="32">
        <f t="shared" si="140"/>
        <v>1.7008163000000005</v>
      </c>
      <c r="BP180" s="33">
        <f t="shared" si="141"/>
        <v>5.3074261000000007</v>
      </c>
      <c r="BQ180" s="32">
        <f t="shared" si="142"/>
        <v>4.4357339000000007</v>
      </c>
      <c r="BR180" s="32">
        <f t="shared" si="143"/>
        <v>-0.1577519000000005</v>
      </c>
      <c r="BS180" s="34">
        <f t="shared" si="144"/>
        <v>-4.6286509000000002</v>
      </c>
      <c r="BT180" s="32">
        <f t="shared" si="145"/>
        <v>3.3656665000000014</v>
      </c>
      <c r="BU180" s="32">
        <f t="shared" si="146"/>
        <v>0.32786269999999884</v>
      </c>
      <c r="BV180" s="32">
        <f t="shared" si="147"/>
        <v>1.7840076999999988</v>
      </c>
      <c r="BW180" s="35">
        <f t="shared" si="148"/>
        <v>-0.52077969999999851</v>
      </c>
      <c r="BX180" s="24"/>
    </row>
    <row r="181" spans="1:76" x14ac:dyDescent="0.3">
      <c r="A181" s="24">
        <v>1</v>
      </c>
      <c r="B181" s="69">
        <v>0.4</v>
      </c>
      <c r="C181" s="70">
        <v>0.78</v>
      </c>
      <c r="D181" s="70">
        <v>0.44</v>
      </c>
      <c r="E181" s="70">
        <v>0.38</v>
      </c>
      <c r="F181" s="69">
        <v>0.4</v>
      </c>
      <c r="G181" s="70">
        <v>0.71</v>
      </c>
      <c r="H181" s="70">
        <v>0.37</v>
      </c>
      <c r="I181" s="71">
        <v>0.36</v>
      </c>
      <c r="J181" s="70">
        <v>0.16</v>
      </c>
      <c r="K181" s="70">
        <v>0.67</v>
      </c>
      <c r="L181" s="70">
        <v>0.67</v>
      </c>
      <c r="M181" s="70">
        <v>0.52</v>
      </c>
      <c r="N181" s="69">
        <v>0.23</v>
      </c>
      <c r="O181" s="70">
        <v>0.63</v>
      </c>
      <c r="P181" s="70">
        <v>0.73</v>
      </c>
      <c r="Q181" s="71">
        <v>0.6</v>
      </c>
      <c r="R181" s="57">
        <f t="shared" si="109"/>
        <v>2</v>
      </c>
      <c r="S181" s="72">
        <f t="shared" si="151"/>
        <v>0.4</v>
      </c>
      <c r="T181" s="29">
        <f t="shared" si="151"/>
        <v>0.75760280000000002</v>
      </c>
      <c r="U181" s="29">
        <f t="shared" si="151"/>
        <v>0.4381988</v>
      </c>
      <c r="V181" s="29">
        <f t="shared" si="151"/>
        <v>0.38959640000000001</v>
      </c>
      <c r="W181" s="73">
        <f t="shared" si="151"/>
        <v>0.40799600000000003</v>
      </c>
      <c r="X181" s="29">
        <f t="shared" si="150"/>
        <v>0.68061050000000001</v>
      </c>
      <c r="Y181" s="29">
        <f t="shared" si="150"/>
        <v>0.36349219999999999</v>
      </c>
      <c r="Z181" s="29">
        <f t="shared" si="150"/>
        <v>0.35719020000000001</v>
      </c>
      <c r="AA181" s="73">
        <f t="shared" si="150"/>
        <v>0.20077280000000003</v>
      </c>
      <c r="AB181" s="29">
        <f t="shared" si="150"/>
        <v>0.69551530000000006</v>
      </c>
      <c r="AC181" s="29">
        <f t="shared" si="150"/>
        <v>0.68701699999999999</v>
      </c>
      <c r="AD181" s="29">
        <f t="shared" si="150"/>
        <v>0.53000219999999998</v>
      </c>
      <c r="AE181" s="73">
        <f t="shared" si="150"/>
        <v>0.24076759999999997</v>
      </c>
      <c r="AF181" s="29">
        <f t="shared" si="150"/>
        <v>0.63001689999999999</v>
      </c>
      <c r="AG181" s="29">
        <f t="shared" si="149"/>
        <v>0.75303219999999993</v>
      </c>
      <c r="AH181" s="30">
        <f t="shared" si="149"/>
        <v>0.58801499999999995</v>
      </c>
      <c r="AI181" s="89">
        <f t="shared" si="110"/>
        <v>0.56404034171948758</v>
      </c>
      <c r="AJ181" s="89">
        <f t="shared" si="111"/>
        <v>-0.78957659997612528</v>
      </c>
      <c r="AK181" s="5" t="s">
        <v>321</v>
      </c>
      <c r="AL181" s="5" t="s">
        <v>322</v>
      </c>
      <c r="AM181" s="57">
        <f t="shared" si="112"/>
        <v>2</v>
      </c>
      <c r="AN181" s="62" t="str">
        <f t="shared" si="113"/>
        <v>ЛИИ</v>
      </c>
      <c r="AO181" s="63">
        <f t="shared" si="114"/>
        <v>3.2740031237061609</v>
      </c>
      <c r="AP181" s="57" t="str">
        <f t="shared" si="115"/>
        <v>СЛИ</v>
      </c>
      <c r="AQ181" s="57" t="str">
        <f t="shared" si="116"/>
        <v>ЭСИ</v>
      </c>
      <c r="AR181" s="129">
        <f t="shared" si="117"/>
        <v>0.77588520000000039</v>
      </c>
      <c r="AS181" s="72">
        <f t="shared" si="118"/>
        <v>-9.3262099999999681E-2</v>
      </c>
      <c r="AT181" s="29">
        <f t="shared" si="119"/>
        <v>-1.8911455000000004</v>
      </c>
      <c r="AU181" s="29">
        <f t="shared" si="120"/>
        <v>-1.1372727</v>
      </c>
      <c r="AV181" s="73">
        <f t="shared" si="121"/>
        <v>1.4887254999999999</v>
      </c>
      <c r="AW181" s="29">
        <f t="shared" si="122"/>
        <v>-0.18764809999999998</v>
      </c>
      <c r="AX181" s="74">
        <f t="shared" si="123"/>
        <v>0.11141509999999999</v>
      </c>
      <c r="AY181" s="29">
        <f t="shared" si="124"/>
        <v>-0.53045210000000009</v>
      </c>
      <c r="AZ181" s="29">
        <f t="shared" si="125"/>
        <v>0.27463350000000009</v>
      </c>
      <c r="BA181" s="29">
        <f t="shared" si="126"/>
        <v>7.7584700000000617E-2</v>
      </c>
      <c r="BB181" s="73">
        <f t="shared" si="127"/>
        <v>-1.3353099999999785E-2</v>
      </c>
      <c r="BC181" s="29">
        <f t="shared" si="128"/>
        <v>7.0807700000000029E-2</v>
      </c>
      <c r="BD181" s="74">
        <f t="shared" si="129"/>
        <v>-0.15618349999999992</v>
      </c>
      <c r="BE181" s="29">
        <f t="shared" si="130"/>
        <v>0.52090210000000003</v>
      </c>
      <c r="BF181" s="29">
        <f t="shared" si="131"/>
        <v>-2.9797900000000155E-2</v>
      </c>
      <c r="BG181" s="30">
        <f t="shared" si="132"/>
        <v>-0.22477950000000002</v>
      </c>
      <c r="BH181" s="29">
        <f t="shared" si="133"/>
        <v>-0.17823389999999939</v>
      </c>
      <c r="BI181" s="29">
        <f t="shared" si="134"/>
        <v>-0.8826703000000008</v>
      </c>
      <c r="BJ181" s="29">
        <f t="shared" si="135"/>
        <v>0.33340330000000062</v>
      </c>
      <c r="BK181" s="30">
        <f t="shared" si="136"/>
        <v>0.72750089999999956</v>
      </c>
      <c r="BL181" s="31">
        <f t="shared" si="137"/>
        <v>-2.8607240999999997</v>
      </c>
      <c r="BM181" s="32">
        <f t="shared" si="138"/>
        <v>-0.53970990000000008</v>
      </c>
      <c r="BN181" s="32">
        <f t="shared" si="139"/>
        <v>-3.3826365000000003</v>
      </c>
      <c r="BO181" s="32">
        <f t="shared" si="140"/>
        <v>2.2339797000000003</v>
      </c>
      <c r="BP181" s="33">
        <f t="shared" si="141"/>
        <v>5.8099763000000006</v>
      </c>
      <c r="BQ181" s="32">
        <f t="shared" si="142"/>
        <v>5.3969220999999994</v>
      </c>
      <c r="BR181" s="32">
        <f t="shared" si="143"/>
        <v>6.0335900000001441E-2</v>
      </c>
      <c r="BS181" s="34">
        <f t="shared" si="144"/>
        <v>-6.7181435</v>
      </c>
      <c r="BT181" s="32">
        <f t="shared" si="145"/>
        <v>3.5021555000000024</v>
      </c>
      <c r="BU181" s="32">
        <f t="shared" si="146"/>
        <v>-0.55911950000000266</v>
      </c>
      <c r="BV181" s="32">
        <f t="shared" si="147"/>
        <v>2.3681566999999988</v>
      </c>
      <c r="BW181" s="35">
        <f t="shared" si="148"/>
        <v>-0.76210189999999889</v>
      </c>
      <c r="BX181" s="24"/>
    </row>
    <row r="182" spans="1:76" x14ac:dyDescent="0.3">
      <c r="A182" s="24">
        <v>1</v>
      </c>
      <c r="B182" s="69">
        <v>0.48</v>
      </c>
      <c r="C182" s="70">
        <v>0.77</v>
      </c>
      <c r="D182" s="70">
        <v>0.57999999999999996</v>
      </c>
      <c r="E182" s="70">
        <v>0.35</v>
      </c>
      <c r="F182" s="69">
        <v>0.26</v>
      </c>
      <c r="G182" s="70">
        <v>0.47</v>
      </c>
      <c r="H182" s="70">
        <v>0.62</v>
      </c>
      <c r="I182" s="71">
        <v>0.4</v>
      </c>
      <c r="J182" s="70">
        <v>0.19</v>
      </c>
      <c r="K182" s="70">
        <v>0.57999999999999996</v>
      </c>
      <c r="L182" s="70">
        <v>0.7</v>
      </c>
      <c r="M182" s="70">
        <v>0.41</v>
      </c>
      <c r="N182" s="69">
        <v>0.43</v>
      </c>
      <c r="O182" s="70">
        <v>0.73</v>
      </c>
      <c r="P182" s="70">
        <v>0.72</v>
      </c>
      <c r="Q182" s="71">
        <v>0.38</v>
      </c>
      <c r="R182" s="57">
        <f t="shared" si="109"/>
        <v>2</v>
      </c>
      <c r="S182" s="72">
        <f t="shared" si="151"/>
        <v>0.48</v>
      </c>
      <c r="T182" s="29">
        <f t="shared" si="151"/>
        <v>0.74840269999999998</v>
      </c>
      <c r="U182" s="29">
        <f t="shared" si="151"/>
        <v>0.58240159999999996</v>
      </c>
      <c r="V182" s="29">
        <f t="shared" si="151"/>
        <v>0.36199549999999997</v>
      </c>
      <c r="W182" s="73">
        <f t="shared" si="151"/>
        <v>0.27919040000000001</v>
      </c>
      <c r="X182" s="29">
        <f t="shared" si="150"/>
        <v>0.47419849999999997</v>
      </c>
      <c r="Y182" s="29">
        <f t="shared" si="150"/>
        <v>0.62600719999999999</v>
      </c>
      <c r="Z182" s="29">
        <f t="shared" si="150"/>
        <v>0.39799300000000004</v>
      </c>
      <c r="AA182" s="73">
        <f t="shared" si="150"/>
        <v>0.22717520000000002</v>
      </c>
      <c r="AB182" s="29">
        <f t="shared" si="150"/>
        <v>0.59200719999999996</v>
      </c>
      <c r="AC182" s="29">
        <f t="shared" si="150"/>
        <v>0.72001999999999999</v>
      </c>
      <c r="AD182" s="29">
        <f t="shared" si="150"/>
        <v>0.36499009999999998</v>
      </c>
      <c r="AE182" s="73">
        <f t="shared" si="150"/>
        <v>0.4327916</v>
      </c>
      <c r="AF182" s="29">
        <f t="shared" si="150"/>
        <v>0.73002990000000001</v>
      </c>
      <c r="AG182" s="29">
        <f t="shared" si="149"/>
        <v>0.74203079999999999</v>
      </c>
      <c r="AH182" s="30">
        <f t="shared" si="149"/>
        <v>0.39438200000000001</v>
      </c>
      <c r="AI182" s="89">
        <f t="shared" si="110"/>
        <v>0.72086269364493105</v>
      </c>
      <c r="AJ182" s="89">
        <f t="shared" si="111"/>
        <v>-0.64882314071819003</v>
      </c>
      <c r="AK182" s="5" t="s">
        <v>323</v>
      </c>
      <c r="AL182" s="5" t="s">
        <v>179</v>
      </c>
      <c r="AM182" s="57">
        <f t="shared" si="112"/>
        <v>2</v>
      </c>
      <c r="AN182" s="62" t="str">
        <f t="shared" si="113"/>
        <v>ЛИИ</v>
      </c>
      <c r="AO182" s="63">
        <f t="shared" si="114"/>
        <v>2.9258007254136351</v>
      </c>
      <c r="AP182" s="57" t="str">
        <f t="shared" si="115"/>
        <v>СЛИ</v>
      </c>
      <c r="AQ182" s="57" t="str">
        <f t="shared" si="116"/>
        <v>ЭИИ</v>
      </c>
      <c r="AR182" s="129">
        <f t="shared" si="117"/>
        <v>0.77389029999999992</v>
      </c>
      <c r="AS182" s="72">
        <f t="shared" si="118"/>
        <v>-0.22602469999999997</v>
      </c>
      <c r="AT182" s="29">
        <f t="shared" si="119"/>
        <v>-2.2765800999999994</v>
      </c>
      <c r="AU182" s="29">
        <f t="shared" si="120"/>
        <v>2.5617900000000027E-2</v>
      </c>
      <c r="AV182" s="73">
        <f t="shared" si="121"/>
        <v>0.25281329999999991</v>
      </c>
      <c r="AW182" s="29">
        <f t="shared" si="122"/>
        <v>0.84685330000000025</v>
      </c>
      <c r="AX182" s="74">
        <f t="shared" si="123"/>
        <v>0.26238049999999991</v>
      </c>
      <c r="AY182" s="29">
        <f t="shared" si="124"/>
        <v>-0.25323789999999968</v>
      </c>
      <c r="AZ182" s="29">
        <f t="shared" si="125"/>
        <v>0.79045250000000011</v>
      </c>
      <c r="BA182" s="29">
        <f t="shared" si="126"/>
        <v>3.6889999999978329E-4</v>
      </c>
      <c r="BB182" s="73">
        <f t="shared" si="127"/>
        <v>-5.5598900000000062E-2</v>
      </c>
      <c r="BC182" s="29">
        <f t="shared" si="128"/>
        <v>-2.0790100000000089E-2</v>
      </c>
      <c r="BD182" s="74">
        <f t="shared" si="129"/>
        <v>-0.14121529999999993</v>
      </c>
      <c r="BE182" s="29">
        <f t="shared" si="130"/>
        <v>0.45291789999999998</v>
      </c>
      <c r="BF182" s="29">
        <f t="shared" si="131"/>
        <v>9.1883000000000381E-3</v>
      </c>
      <c r="BG182" s="30">
        <f t="shared" si="132"/>
        <v>-0.14076129999999998</v>
      </c>
      <c r="BH182" s="29">
        <f t="shared" si="133"/>
        <v>0.53758350000000021</v>
      </c>
      <c r="BI182" s="29">
        <f t="shared" si="134"/>
        <v>-1.0440592999999996</v>
      </c>
      <c r="BJ182" s="29">
        <f t="shared" si="135"/>
        <v>-0.53684570000000065</v>
      </c>
      <c r="BK182" s="30">
        <f t="shared" si="136"/>
        <v>1.0433215</v>
      </c>
      <c r="BL182" s="31">
        <f t="shared" si="137"/>
        <v>2.4349305000000023</v>
      </c>
      <c r="BM182" s="32">
        <f t="shared" si="138"/>
        <v>2.6974250999999998</v>
      </c>
      <c r="BN182" s="32">
        <f t="shared" si="139"/>
        <v>-7.388904300000001</v>
      </c>
      <c r="BO182" s="32">
        <f t="shared" si="140"/>
        <v>2.3590202999999987</v>
      </c>
      <c r="BP182" s="33">
        <f t="shared" si="141"/>
        <v>2.0236637000000002</v>
      </c>
      <c r="BQ182" s="32">
        <f t="shared" si="142"/>
        <v>-0.55801970000000067</v>
      </c>
      <c r="BR182" s="32">
        <f t="shared" si="143"/>
        <v>2.026211299999999</v>
      </c>
      <c r="BS182" s="34">
        <f t="shared" si="144"/>
        <v>-3.5943268999999982</v>
      </c>
      <c r="BT182" s="32">
        <f t="shared" si="145"/>
        <v>2.8131856999999987</v>
      </c>
      <c r="BU182" s="32">
        <f t="shared" si="146"/>
        <v>-1.2901384999999992</v>
      </c>
      <c r="BV182" s="32">
        <f t="shared" si="147"/>
        <v>1.2366893000000003</v>
      </c>
      <c r="BW182" s="35">
        <f t="shared" si="148"/>
        <v>-2.8622080999999997</v>
      </c>
      <c r="BX182" s="24"/>
    </row>
    <row r="183" spans="1:76" x14ac:dyDescent="0.3">
      <c r="A183" s="24">
        <v>1</v>
      </c>
      <c r="B183" s="69">
        <v>0.43</v>
      </c>
      <c r="C183" s="70">
        <v>0.74</v>
      </c>
      <c r="D183" s="70">
        <v>0.49</v>
      </c>
      <c r="E183" s="70">
        <v>0.49</v>
      </c>
      <c r="F183" s="69">
        <v>0.37</v>
      </c>
      <c r="G183" s="70">
        <v>0.68</v>
      </c>
      <c r="H183" s="70">
        <v>0.35</v>
      </c>
      <c r="I183" s="71">
        <v>0.32</v>
      </c>
      <c r="J183" s="70">
        <v>0.2</v>
      </c>
      <c r="K183" s="70">
        <v>0.65</v>
      </c>
      <c r="L183" s="70">
        <v>0.5</v>
      </c>
      <c r="M183" s="70">
        <v>0.53</v>
      </c>
      <c r="N183" s="69">
        <v>0.32</v>
      </c>
      <c r="O183" s="70">
        <v>0.63</v>
      </c>
      <c r="P183" s="70">
        <v>0.69</v>
      </c>
      <c r="Q183" s="71">
        <v>0.68</v>
      </c>
      <c r="R183" s="57">
        <f t="shared" si="109"/>
        <v>2</v>
      </c>
      <c r="S183" s="72">
        <f t="shared" si="151"/>
        <v>0.43</v>
      </c>
      <c r="T183" s="29">
        <f t="shared" si="151"/>
        <v>0.72080239999999995</v>
      </c>
      <c r="U183" s="29">
        <f t="shared" si="151"/>
        <v>0.48969980000000002</v>
      </c>
      <c r="V183" s="29">
        <f t="shared" si="151"/>
        <v>0.49079970000000001</v>
      </c>
      <c r="W183" s="73">
        <f t="shared" si="151"/>
        <v>0.38039480000000003</v>
      </c>
      <c r="X183" s="29">
        <f t="shared" si="150"/>
        <v>0.65480899999999997</v>
      </c>
      <c r="Y183" s="29">
        <f t="shared" si="150"/>
        <v>0.34249099999999999</v>
      </c>
      <c r="Z183" s="29">
        <f t="shared" si="150"/>
        <v>0.31638739999999999</v>
      </c>
      <c r="AA183" s="73">
        <f t="shared" si="150"/>
        <v>0.23597600000000002</v>
      </c>
      <c r="AB183" s="29">
        <f t="shared" si="150"/>
        <v>0.67251349999999999</v>
      </c>
      <c r="AC183" s="29">
        <f t="shared" si="150"/>
        <v>0.5</v>
      </c>
      <c r="AD183" s="29">
        <f t="shared" si="150"/>
        <v>0.54500330000000008</v>
      </c>
      <c r="AE183" s="73">
        <f t="shared" si="150"/>
        <v>0.32717839999999998</v>
      </c>
      <c r="AF183" s="29">
        <f t="shared" si="150"/>
        <v>0.63001689999999999</v>
      </c>
      <c r="AG183" s="29">
        <f t="shared" si="149"/>
        <v>0.70902659999999995</v>
      </c>
      <c r="AH183" s="30">
        <f t="shared" si="149"/>
        <v>0.6584270000000001</v>
      </c>
      <c r="AI183" s="89">
        <f t="shared" si="110"/>
        <v>0.44113696666957297</v>
      </c>
      <c r="AJ183" s="89">
        <f t="shared" si="111"/>
        <v>-0.60464308442723058</v>
      </c>
      <c r="AK183" s="5" t="s">
        <v>324</v>
      </c>
      <c r="AL183" s="5" t="s">
        <v>110</v>
      </c>
      <c r="AM183" s="57">
        <f t="shared" si="112"/>
        <v>2</v>
      </c>
      <c r="AN183" s="62" t="str">
        <f t="shared" si="113"/>
        <v>ЛИИ</v>
      </c>
      <c r="AO183" s="63">
        <f t="shared" si="114"/>
        <v>2.4468420210497102</v>
      </c>
      <c r="AP183" s="57" t="str">
        <f t="shared" si="115"/>
        <v>СЛИ</v>
      </c>
      <c r="AQ183" s="57" t="str">
        <f t="shared" si="116"/>
        <v>ЭСИ</v>
      </c>
      <c r="AR183" s="129">
        <f t="shared" si="117"/>
        <v>0.76790559999999997</v>
      </c>
      <c r="AS183" s="72">
        <f t="shared" si="118"/>
        <v>-1.4380000000013826E-4</v>
      </c>
      <c r="AT183" s="29">
        <f t="shared" si="119"/>
        <v>-1.3351925999999996</v>
      </c>
      <c r="AU183" s="29">
        <f t="shared" si="120"/>
        <v>-1.2739926000000001</v>
      </c>
      <c r="AV183" s="73">
        <f t="shared" si="121"/>
        <v>1.0934004000000002</v>
      </c>
      <c r="AW183" s="29">
        <f t="shared" si="122"/>
        <v>-0.47976700000000017</v>
      </c>
      <c r="AX183" s="74">
        <f t="shared" si="123"/>
        <v>6.7721999999999949E-2</v>
      </c>
      <c r="AY183" s="29">
        <f t="shared" si="124"/>
        <v>-0.45275760000000009</v>
      </c>
      <c r="AZ183" s="29">
        <f t="shared" si="125"/>
        <v>0.80837579999999998</v>
      </c>
      <c r="BA183" s="29">
        <f t="shared" si="126"/>
        <v>6.60636E-2</v>
      </c>
      <c r="BB183" s="73">
        <f t="shared" si="127"/>
        <v>0.19356680000000026</v>
      </c>
      <c r="BC183" s="29">
        <f t="shared" si="128"/>
        <v>0.18571019999999983</v>
      </c>
      <c r="BD183" s="74">
        <f t="shared" si="129"/>
        <v>-0.27289359999999985</v>
      </c>
      <c r="BE183" s="29">
        <f t="shared" si="130"/>
        <v>0.15475199999999989</v>
      </c>
      <c r="BF183" s="29">
        <f t="shared" si="131"/>
        <v>4.8911400000000049E-2</v>
      </c>
      <c r="BG183" s="30">
        <f t="shared" si="132"/>
        <v>-2.7280799999999883E-2</v>
      </c>
      <c r="BH183" s="29">
        <f t="shared" si="133"/>
        <v>0.42168179999999988</v>
      </c>
      <c r="BI183" s="29">
        <f t="shared" si="134"/>
        <v>-1.327197</v>
      </c>
      <c r="BJ183" s="29">
        <f t="shared" si="135"/>
        <v>-0.28955459999999988</v>
      </c>
      <c r="BK183" s="30">
        <f t="shared" si="136"/>
        <v>1.1950698000000002</v>
      </c>
      <c r="BL183" s="31">
        <f t="shared" si="137"/>
        <v>-1.6235026000000006</v>
      </c>
      <c r="BM183" s="32">
        <f t="shared" si="138"/>
        <v>-3.8030846000000009</v>
      </c>
      <c r="BN183" s="32">
        <f t="shared" si="139"/>
        <v>-3.5951553999999994</v>
      </c>
      <c r="BO183" s="32">
        <f t="shared" si="140"/>
        <v>3.9257722000000004</v>
      </c>
      <c r="BP183" s="33">
        <f t="shared" si="141"/>
        <v>4.5309697999999994</v>
      </c>
      <c r="BQ183" s="32">
        <f t="shared" si="142"/>
        <v>4.577417800000001</v>
      </c>
      <c r="BR183" s="32">
        <f t="shared" si="143"/>
        <v>0.68711299999999964</v>
      </c>
      <c r="BS183" s="34">
        <f t="shared" si="144"/>
        <v>-4.6995301999999999</v>
      </c>
      <c r="BT183" s="32">
        <f t="shared" si="145"/>
        <v>3.0103981999999996</v>
      </c>
      <c r="BU183" s="32">
        <f t="shared" si="146"/>
        <v>-5.6080999999999381E-2</v>
      </c>
      <c r="BV183" s="32">
        <f t="shared" si="147"/>
        <v>2.2076845999999999</v>
      </c>
      <c r="BW183" s="35">
        <f t="shared" si="148"/>
        <v>-6.6031399999999074E-2</v>
      </c>
      <c r="BX183" s="24"/>
    </row>
    <row r="184" spans="1:76" x14ac:dyDescent="0.3">
      <c r="A184" s="24">
        <v>1</v>
      </c>
      <c r="B184" s="69">
        <v>0.6</v>
      </c>
      <c r="C184" s="70">
        <v>0.73</v>
      </c>
      <c r="D184" s="70">
        <v>0.35</v>
      </c>
      <c r="E184" s="70">
        <v>0.32</v>
      </c>
      <c r="F184" s="69">
        <v>0.48</v>
      </c>
      <c r="G184" s="70">
        <v>0.56999999999999995</v>
      </c>
      <c r="H184" s="70">
        <v>0.4</v>
      </c>
      <c r="I184" s="71">
        <v>0.51</v>
      </c>
      <c r="J184" s="70">
        <v>0.33</v>
      </c>
      <c r="K184" s="70">
        <v>0.5</v>
      </c>
      <c r="L184" s="70">
        <v>0.68</v>
      </c>
      <c r="M184" s="70">
        <v>0.62</v>
      </c>
      <c r="N184" s="69">
        <v>0.36</v>
      </c>
      <c r="O184" s="70">
        <v>0.5</v>
      </c>
      <c r="P184" s="70">
        <v>0.56000000000000005</v>
      </c>
      <c r="Q184" s="71">
        <v>0.5</v>
      </c>
      <c r="R184" s="57">
        <f t="shared" si="109"/>
        <v>2</v>
      </c>
      <c r="S184" s="72">
        <f t="shared" si="151"/>
        <v>0.6</v>
      </c>
      <c r="T184" s="29">
        <f t="shared" si="151"/>
        <v>0.71160230000000002</v>
      </c>
      <c r="U184" s="29">
        <f t="shared" si="151"/>
        <v>0.345497</v>
      </c>
      <c r="V184" s="29">
        <f t="shared" si="151"/>
        <v>0.33439459999999999</v>
      </c>
      <c r="W184" s="73">
        <f t="shared" si="151"/>
        <v>0.48159920000000001</v>
      </c>
      <c r="X184" s="29">
        <f t="shared" si="150"/>
        <v>0.56020349999999997</v>
      </c>
      <c r="Y184" s="29">
        <f t="shared" si="150"/>
        <v>0.39499400000000001</v>
      </c>
      <c r="Z184" s="29">
        <f t="shared" si="150"/>
        <v>0.51020070000000006</v>
      </c>
      <c r="AA184" s="73">
        <f t="shared" si="150"/>
        <v>0.35038639999999999</v>
      </c>
      <c r="AB184" s="29">
        <f t="shared" si="150"/>
        <v>0.5</v>
      </c>
      <c r="AC184" s="29">
        <f t="shared" si="150"/>
        <v>0.69801800000000003</v>
      </c>
      <c r="AD184" s="29">
        <f t="shared" si="150"/>
        <v>0.68001319999999998</v>
      </c>
      <c r="AE184" s="73">
        <f t="shared" si="150"/>
        <v>0.3655832</v>
      </c>
      <c r="AF184" s="29">
        <f t="shared" si="150"/>
        <v>0.5</v>
      </c>
      <c r="AG184" s="29">
        <f t="shared" si="149"/>
        <v>0.56600840000000008</v>
      </c>
      <c r="AH184" s="30">
        <f t="shared" si="149"/>
        <v>0.5</v>
      </c>
      <c r="AI184" s="89">
        <f t="shared" si="110"/>
        <v>0.50106222652484478</v>
      </c>
      <c r="AJ184" s="89">
        <f t="shared" si="111"/>
        <v>-0.69807438641768937</v>
      </c>
      <c r="AK184" s="5" t="s">
        <v>325</v>
      </c>
      <c r="AL184" s="5" t="s">
        <v>212</v>
      </c>
      <c r="AM184" s="57">
        <f t="shared" si="112"/>
        <v>2</v>
      </c>
      <c r="AN184" s="62" t="str">
        <f t="shared" si="113"/>
        <v>ЛИИ</v>
      </c>
      <c r="AO184" s="63">
        <f t="shared" si="114"/>
        <v>1.5798928137837662</v>
      </c>
      <c r="AP184" s="57" t="str">
        <f t="shared" si="115"/>
        <v>ИЛИ</v>
      </c>
      <c r="AQ184" s="57" t="str">
        <f t="shared" si="116"/>
        <v>ЛИЭ</v>
      </c>
      <c r="AR184" s="129">
        <f t="shared" si="117"/>
        <v>0.7659395</v>
      </c>
      <c r="AS184" s="72">
        <f t="shared" si="118"/>
        <v>4.0248699999999804E-2</v>
      </c>
      <c r="AT184" s="29">
        <f t="shared" si="119"/>
        <v>-0.4541459000000001</v>
      </c>
      <c r="AU184" s="29">
        <f t="shared" si="120"/>
        <v>-0.49432809999999994</v>
      </c>
      <c r="AV184" s="73">
        <f t="shared" si="121"/>
        <v>1.4963887000000002</v>
      </c>
      <c r="AW184" s="29">
        <f t="shared" si="122"/>
        <v>0.82232230000000039</v>
      </c>
      <c r="AX184" s="74">
        <f t="shared" si="123"/>
        <v>0.16788310000000028</v>
      </c>
      <c r="AY184" s="29">
        <f t="shared" si="124"/>
        <v>-0.22151790000000005</v>
      </c>
      <c r="AZ184" s="29">
        <f t="shared" si="125"/>
        <v>-0.25232949999999987</v>
      </c>
      <c r="BA184" s="29">
        <f t="shared" si="126"/>
        <v>0.34132249999999975</v>
      </c>
      <c r="BB184" s="73">
        <f t="shared" si="127"/>
        <v>-9.4293700000000147E-2</v>
      </c>
      <c r="BC184" s="29">
        <f t="shared" si="128"/>
        <v>0.15651150000000014</v>
      </c>
      <c r="BD184" s="74">
        <f t="shared" si="129"/>
        <v>3.0110700000000046E-2</v>
      </c>
      <c r="BE184" s="29">
        <f t="shared" si="130"/>
        <v>0.28194130000000017</v>
      </c>
      <c r="BF184" s="29">
        <f t="shared" si="131"/>
        <v>-0.19211390000000028</v>
      </c>
      <c r="BG184" s="30">
        <f t="shared" si="132"/>
        <v>-0.12650030000000023</v>
      </c>
      <c r="BH184" s="29">
        <f t="shared" si="133"/>
        <v>-0.13252490000000017</v>
      </c>
      <c r="BI184" s="29">
        <f t="shared" si="134"/>
        <v>-0.31051089999999992</v>
      </c>
      <c r="BJ184" s="29">
        <f t="shared" si="135"/>
        <v>0.81516989999999967</v>
      </c>
      <c r="BK184" s="30">
        <f t="shared" si="136"/>
        <v>-0.37213409999999958</v>
      </c>
      <c r="BL184" s="31">
        <f t="shared" si="137"/>
        <v>0.80175310000000133</v>
      </c>
      <c r="BM184" s="32">
        <f t="shared" si="138"/>
        <v>3.1435245000000016</v>
      </c>
      <c r="BN184" s="32">
        <f t="shared" si="139"/>
        <v>-2.6182037000000014</v>
      </c>
      <c r="BO184" s="32">
        <f t="shared" si="140"/>
        <v>-3.3043863</v>
      </c>
      <c r="BP184" s="33">
        <f t="shared" si="141"/>
        <v>4.8133350999999998</v>
      </c>
      <c r="BQ184" s="32">
        <f t="shared" si="142"/>
        <v>5.1536533000000011</v>
      </c>
      <c r="BR184" s="32">
        <f t="shared" si="143"/>
        <v>-2.835889700000001</v>
      </c>
      <c r="BS184" s="34">
        <f t="shared" si="144"/>
        <v>-5.153786300000001</v>
      </c>
      <c r="BT184" s="32">
        <f t="shared" si="145"/>
        <v>2.5163395</v>
      </c>
      <c r="BU184" s="32">
        <f t="shared" si="146"/>
        <v>-0.52038469999999837</v>
      </c>
      <c r="BV184" s="32">
        <f t="shared" si="147"/>
        <v>-0.53889410000000026</v>
      </c>
      <c r="BW184" s="35">
        <f t="shared" si="148"/>
        <v>0.52025169999999843</v>
      </c>
      <c r="BX184" s="24"/>
    </row>
    <row r="185" spans="1:76" x14ac:dyDescent="0.3">
      <c r="A185" s="24">
        <v>1</v>
      </c>
      <c r="B185" s="69">
        <v>0.42</v>
      </c>
      <c r="C185" s="70">
        <v>0.75</v>
      </c>
      <c r="D185" s="70">
        <v>0.43</v>
      </c>
      <c r="E185" s="70">
        <v>0.47</v>
      </c>
      <c r="F185" s="69">
        <v>0.43</v>
      </c>
      <c r="G185" s="70">
        <v>0.76</v>
      </c>
      <c r="H185" s="70">
        <v>0.26</v>
      </c>
      <c r="I185" s="71">
        <v>0.28999999999999998</v>
      </c>
      <c r="J185" s="70">
        <v>0.2</v>
      </c>
      <c r="K185" s="70">
        <v>0.64</v>
      </c>
      <c r="L185" s="70">
        <v>0.55000000000000004</v>
      </c>
      <c r="M185" s="70">
        <v>0.62</v>
      </c>
      <c r="N185" s="69">
        <v>0.24</v>
      </c>
      <c r="O185" s="70">
        <v>0.56999999999999995</v>
      </c>
      <c r="P185" s="70">
        <v>0.7</v>
      </c>
      <c r="Q185" s="71">
        <v>0.73</v>
      </c>
      <c r="R185" s="57">
        <f t="shared" si="109"/>
        <v>6</v>
      </c>
      <c r="S185" s="72">
        <f t="shared" si="151"/>
        <v>0.42</v>
      </c>
      <c r="T185" s="29">
        <f t="shared" si="151"/>
        <v>0.7300025</v>
      </c>
      <c r="U185" s="29">
        <f t="shared" si="151"/>
        <v>0.42789860000000002</v>
      </c>
      <c r="V185" s="29">
        <f t="shared" si="151"/>
        <v>0.47239909999999996</v>
      </c>
      <c r="W185" s="73">
        <f t="shared" si="151"/>
        <v>0.43559720000000002</v>
      </c>
      <c r="X185" s="29">
        <f t="shared" si="150"/>
        <v>0.72361300000000006</v>
      </c>
      <c r="Y185" s="29">
        <f t="shared" si="150"/>
        <v>0.24798560000000003</v>
      </c>
      <c r="Z185" s="29">
        <f t="shared" si="150"/>
        <v>0.28578529999999996</v>
      </c>
      <c r="AA185" s="73">
        <f t="shared" si="150"/>
        <v>0.23597600000000002</v>
      </c>
      <c r="AB185" s="29">
        <f t="shared" si="150"/>
        <v>0.66101260000000006</v>
      </c>
      <c r="AC185" s="29">
        <f t="shared" si="150"/>
        <v>0.55500500000000008</v>
      </c>
      <c r="AD185" s="29">
        <f t="shared" si="150"/>
        <v>0.68001319999999998</v>
      </c>
      <c r="AE185" s="73">
        <f t="shared" si="150"/>
        <v>0.2503688</v>
      </c>
      <c r="AF185" s="29">
        <f t="shared" si="150"/>
        <v>0.57000909999999994</v>
      </c>
      <c r="AG185" s="29">
        <f t="shared" si="149"/>
        <v>0.72002799999999989</v>
      </c>
      <c r="AH185" s="30">
        <f t="shared" si="149"/>
        <v>0.70243449999999996</v>
      </c>
      <c r="AI185" s="89">
        <f t="shared" si="110"/>
        <v>0.34993190378905953</v>
      </c>
      <c r="AJ185" s="89">
        <f t="shared" si="111"/>
        <v>-0.60380204673012894</v>
      </c>
      <c r="AK185" s="5" t="s">
        <v>326</v>
      </c>
      <c r="AL185" s="5" t="s">
        <v>327</v>
      </c>
      <c r="AM185" s="57">
        <f t="shared" si="112"/>
        <v>2</v>
      </c>
      <c r="AN185" s="62" t="str">
        <f t="shared" si="113"/>
        <v>ЛИИ</v>
      </c>
      <c r="AO185" s="63">
        <f t="shared" si="114"/>
        <v>3.4374146992452976</v>
      </c>
      <c r="AP185" s="57" t="str">
        <f t="shared" si="115"/>
        <v>ЛСИ</v>
      </c>
      <c r="AQ185" s="57" t="str">
        <f t="shared" si="116"/>
        <v>СЛИ</v>
      </c>
      <c r="AR185" s="129">
        <f t="shared" si="117"/>
        <v>0.75556049999999975</v>
      </c>
      <c r="AS185" s="72">
        <f t="shared" si="118"/>
        <v>-6.4970099999999475E-2</v>
      </c>
      <c r="AT185" s="29">
        <f t="shared" si="119"/>
        <v>-1.1529802999999998</v>
      </c>
      <c r="AU185" s="29">
        <f t="shared" si="120"/>
        <v>-1.5324100999999999</v>
      </c>
      <c r="AV185" s="73">
        <f t="shared" si="121"/>
        <v>1.8152583</v>
      </c>
      <c r="AW185" s="29">
        <f t="shared" si="122"/>
        <v>-0.6397894999999999</v>
      </c>
      <c r="AX185" s="74">
        <f t="shared" si="123"/>
        <v>-0.11167950000000026</v>
      </c>
      <c r="AY185" s="29">
        <f t="shared" si="124"/>
        <v>-0.63156589999999935</v>
      </c>
      <c r="AZ185" s="29">
        <f t="shared" si="125"/>
        <v>0.46815269999999942</v>
      </c>
      <c r="BA185" s="29">
        <f t="shared" si="126"/>
        <v>0.24648550000000002</v>
      </c>
      <c r="BB185" s="73">
        <f t="shared" si="127"/>
        <v>0.17177310000000012</v>
      </c>
      <c r="BC185" s="29">
        <f t="shared" si="128"/>
        <v>0.21931049999999996</v>
      </c>
      <c r="BD185" s="74">
        <f t="shared" si="129"/>
        <v>-0.27668549999999992</v>
      </c>
      <c r="BE185" s="29">
        <f t="shared" si="130"/>
        <v>0.12154409999999982</v>
      </c>
      <c r="BF185" s="29">
        <f t="shared" si="131"/>
        <v>-5.2491299999999574E-2</v>
      </c>
      <c r="BG185" s="30">
        <f t="shared" si="132"/>
        <v>2.191949999999987E-2</v>
      </c>
      <c r="BH185" s="29">
        <f t="shared" si="133"/>
        <v>8.3072300000000099E-2</v>
      </c>
      <c r="BI185" s="29">
        <f t="shared" si="134"/>
        <v>-1.3462040999999987</v>
      </c>
      <c r="BJ185" s="29">
        <f t="shared" si="135"/>
        <v>0.40989869999999995</v>
      </c>
      <c r="BK185" s="30">
        <f t="shared" si="136"/>
        <v>0.85323309999999875</v>
      </c>
      <c r="BL185" s="31">
        <f t="shared" si="137"/>
        <v>-3.2652709000000009</v>
      </c>
      <c r="BM185" s="32">
        <f t="shared" si="138"/>
        <v>-3.6382862999999981</v>
      </c>
      <c r="BN185" s="32">
        <f t="shared" si="139"/>
        <v>-2.2354500999999978</v>
      </c>
      <c r="BO185" s="32">
        <f t="shared" si="140"/>
        <v>3.0093668999999972</v>
      </c>
      <c r="BP185" s="33">
        <f t="shared" si="141"/>
        <v>6.1714975000000019</v>
      </c>
      <c r="BQ185" s="32">
        <f t="shared" si="142"/>
        <v>7.784872499999997</v>
      </c>
      <c r="BR185" s="32">
        <f t="shared" si="143"/>
        <v>-0.93065690000000156</v>
      </c>
      <c r="BS185" s="34">
        <f t="shared" si="144"/>
        <v>-6.8960726999999977</v>
      </c>
      <c r="BT185" s="32">
        <f t="shared" si="145"/>
        <v>3.0248382999999994</v>
      </c>
      <c r="BU185" s="32">
        <f t="shared" si="146"/>
        <v>-0.63009510000000146</v>
      </c>
      <c r="BV185" s="32">
        <f t="shared" si="147"/>
        <v>2.2160023000000009</v>
      </c>
      <c r="BW185" s="35">
        <f t="shared" si="148"/>
        <v>1.5188949000000003</v>
      </c>
      <c r="BX185" s="24"/>
    </row>
    <row r="186" spans="1:76" x14ac:dyDescent="0.3">
      <c r="A186" s="24">
        <v>1</v>
      </c>
      <c r="B186" s="69">
        <v>0.44</v>
      </c>
      <c r="C186" s="70">
        <v>0.75</v>
      </c>
      <c r="D186" s="70">
        <v>0.34</v>
      </c>
      <c r="E186" s="70">
        <v>0.32</v>
      </c>
      <c r="F186" s="69">
        <v>0.49</v>
      </c>
      <c r="G186" s="70">
        <v>0.76</v>
      </c>
      <c r="H186" s="70">
        <v>0.34</v>
      </c>
      <c r="I186" s="71">
        <v>0.44</v>
      </c>
      <c r="J186" s="70">
        <v>0.25</v>
      </c>
      <c r="K186" s="70">
        <v>0.65</v>
      </c>
      <c r="L186" s="70">
        <v>0.69</v>
      </c>
      <c r="M186" s="70">
        <v>0.56999999999999995</v>
      </c>
      <c r="N186" s="69">
        <v>0.21</v>
      </c>
      <c r="O186" s="70">
        <v>0.52</v>
      </c>
      <c r="P186" s="70">
        <v>0.66</v>
      </c>
      <c r="Q186" s="71">
        <v>0.6</v>
      </c>
      <c r="R186" s="57">
        <f t="shared" si="109"/>
        <v>6</v>
      </c>
      <c r="S186" s="72">
        <f t="shared" si="151"/>
        <v>0.44</v>
      </c>
      <c r="T186" s="29">
        <f t="shared" si="151"/>
        <v>0.7300025</v>
      </c>
      <c r="U186" s="29">
        <f t="shared" si="151"/>
        <v>0.33519680000000007</v>
      </c>
      <c r="V186" s="29">
        <f t="shared" si="151"/>
        <v>0.33439459999999999</v>
      </c>
      <c r="W186" s="73">
        <f t="shared" si="151"/>
        <v>0.4907996</v>
      </c>
      <c r="X186" s="29">
        <f t="shared" si="150"/>
        <v>0.72361300000000006</v>
      </c>
      <c r="Y186" s="29">
        <f t="shared" si="150"/>
        <v>0.33199040000000002</v>
      </c>
      <c r="Z186" s="29">
        <f t="shared" si="150"/>
        <v>0.43879580000000001</v>
      </c>
      <c r="AA186" s="73">
        <f t="shared" si="150"/>
        <v>0.27998000000000001</v>
      </c>
      <c r="AB186" s="29">
        <f t="shared" si="150"/>
        <v>0.67251349999999999</v>
      </c>
      <c r="AC186" s="29">
        <f t="shared" si="150"/>
        <v>0.70901899999999995</v>
      </c>
      <c r="AD186" s="29">
        <f t="shared" si="150"/>
        <v>0.60500769999999993</v>
      </c>
      <c r="AE186" s="73">
        <f t="shared" si="150"/>
        <v>0.22156519999999996</v>
      </c>
      <c r="AF186" s="29">
        <f t="shared" si="150"/>
        <v>0.52000259999999998</v>
      </c>
      <c r="AG186" s="29">
        <f t="shared" si="149"/>
        <v>0.67602240000000002</v>
      </c>
      <c r="AH186" s="30">
        <f t="shared" si="149"/>
        <v>0.58801499999999995</v>
      </c>
      <c r="AI186" s="89">
        <f t="shared" si="110"/>
        <v>0.48330776696665112</v>
      </c>
      <c r="AJ186" s="89">
        <f t="shared" si="111"/>
        <v>-0.81601238297434542</v>
      </c>
      <c r="AK186" s="5" t="s">
        <v>328</v>
      </c>
      <c r="AL186" s="5" t="s">
        <v>286</v>
      </c>
      <c r="AM186" s="57">
        <f t="shared" si="112"/>
        <v>2</v>
      </c>
      <c r="AN186" s="62" t="str">
        <f t="shared" si="113"/>
        <v>ЛИИ</v>
      </c>
      <c r="AO186" s="63">
        <f t="shared" si="114"/>
        <v>2.9473450611332375</v>
      </c>
      <c r="AP186" s="57" t="str">
        <f t="shared" si="115"/>
        <v>ЛСИ</v>
      </c>
      <c r="AQ186" s="57" t="str">
        <f t="shared" si="116"/>
        <v>ИЛИ</v>
      </c>
      <c r="AR186" s="129">
        <f t="shared" si="117"/>
        <v>0.75556049999999975</v>
      </c>
      <c r="AS186" s="72">
        <f t="shared" si="118"/>
        <v>6.0034699999999996E-2</v>
      </c>
      <c r="AT186" s="29">
        <f t="shared" si="119"/>
        <v>-1.2998023000000001</v>
      </c>
      <c r="AU186" s="29">
        <f t="shared" si="120"/>
        <v>-1.1277713</v>
      </c>
      <c r="AV186" s="73">
        <f t="shared" si="121"/>
        <v>1.8280403000000001</v>
      </c>
      <c r="AW186" s="29">
        <f t="shared" si="122"/>
        <v>-0.10415170000000018</v>
      </c>
      <c r="AX186" s="74">
        <f t="shared" si="123"/>
        <v>0.21772110000000022</v>
      </c>
      <c r="AY186" s="29">
        <f t="shared" si="124"/>
        <v>-0.44733270000000014</v>
      </c>
      <c r="AZ186" s="29">
        <f t="shared" si="125"/>
        <v>-0.40651989999999938</v>
      </c>
      <c r="BA186" s="29">
        <f t="shared" si="126"/>
        <v>0.11531010000000019</v>
      </c>
      <c r="BB186" s="73">
        <f t="shared" si="127"/>
        <v>-0.12986690000000023</v>
      </c>
      <c r="BC186" s="29">
        <f t="shared" si="128"/>
        <v>0.12851070000000009</v>
      </c>
      <c r="BD186" s="74">
        <f t="shared" si="129"/>
        <v>-2.7673699999999912E-2</v>
      </c>
      <c r="BE186" s="29">
        <f t="shared" si="130"/>
        <v>0.46617690000000001</v>
      </c>
      <c r="BF186" s="29">
        <f t="shared" si="131"/>
        <v>-5.4696699999999931E-2</v>
      </c>
      <c r="BG186" s="30">
        <f t="shared" si="132"/>
        <v>-0.2748967000000001</v>
      </c>
      <c r="BH186" s="29">
        <f t="shared" si="133"/>
        <v>-0.73854249999999932</v>
      </c>
      <c r="BI186" s="29">
        <f t="shared" si="134"/>
        <v>-0.15612290000000095</v>
      </c>
      <c r="BJ186" s="29">
        <f t="shared" si="135"/>
        <v>0.96916269999999971</v>
      </c>
      <c r="BK186" s="30">
        <f t="shared" si="136"/>
        <v>-7.4497299999999433E-2</v>
      </c>
      <c r="BL186" s="31">
        <f t="shared" si="137"/>
        <v>-3.8995536999999989</v>
      </c>
      <c r="BM186" s="32">
        <f t="shared" si="138"/>
        <v>1.0191008999999975</v>
      </c>
      <c r="BN186" s="32">
        <f t="shared" si="139"/>
        <v>-0.83552410000000155</v>
      </c>
      <c r="BO186" s="32">
        <f t="shared" si="140"/>
        <v>-0.79510829999999755</v>
      </c>
      <c r="BP186" s="33">
        <f t="shared" si="141"/>
        <v>6.6297310999999999</v>
      </c>
      <c r="BQ186" s="32">
        <f t="shared" si="142"/>
        <v>6.5940532999999997</v>
      </c>
      <c r="BR186" s="32">
        <f t="shared" si="143"/>
        <v>-1.6545144999999999</v>
      </c>
      <c r="BS186" s="34">
        <f t="shared" si="144"/>
        <v>-7.0581847000000009</v>
      </c>
      <c r="BT186" s="32">
        <f t="shared" si="145"/>
        <v>3.4867019000000012</v>
      </c>
      <c r="BU186" s="32">
        <f t="shared" si="146"/>
        <v>7.5167299999999937E-2</v>
      </c>
      <c r="BV186" s="32">
        <f t="shared" si="147"/>
        <v>1.4885146999999987</v>
      </c>
      <c r="BW186" s="35">
        <f t="shared" si="148"/>
        <v>-0.53929870000000024</v>
      </c>
      <c r="BX186" s="24"/>
    </row>
    <row r="187" spans="1:76" x14ac:dyDescent="0.3">
      <c r="A187" s="24">
        <v>1</v>
      </c>
      <c r="B187" s="69">
        <v>0.61</v>
      </c>
      <c r="C187" s="70">
        <v>0.67</v>
      </c>
      <c r="D187" s="70">
        <v>0.47</v>
      </c>
      <c r="E187" s="70">
        <v>0.47</v>
      </c>
      <c r="F187" s="69">
        <v>0.45</v>
      </c>
      <c r="G187" s="70">
        <v>0.53</v>
      </c>
      <c r="H187" s="70">
        <v>0.4</v>
      </c>
      <c r="I187" s="71">
        <v>0.38</v>
      </c>
      <c r="J187" s="70">
        <v>0.36</v>
      </c>
      <c r="K187" s="70">
        <v>0.51</v>
      </c>
      <c r="L187" s="70">
        <v>0.53</v>
      </c>
      <c r="M187" s="70">
        <v>0.48</v>
      </c>
      <c r="N187" s="69">
        <v>0.43</v>
      </c>
      <c r="O187" s="70">
        <v>0.54</v>
      </c>
      <c r="P187" s="70">
        <v>0.62</v>
      </c>
      <c r="Q187" s="71">
        <v>0.56999999999999995</v>
      </c>
      <c r="R187" s="57">
        <f t="shared" si="109"/>
        <v>2</v>
      </c>
      <c r="S187" s="72">
        <f t="shared" si="151"/>
        <v>0.61</v>
      </c>
      <c r="T187" s="29">
        <f t="shared" si="151"/>
        <v>0.65640169999999998</v>
      </c>
      <c r="U187" s="29">
        <f t="shared" si="151"/>
        <v>0.4690994</v>
      </c>
      <c r="V187" s="29">
        <f t="shared" si="151"/>
        <v>0.47239909999999996</v>
      </c>
      <c r="W187" s="73">
        <f t="shared" si="151"/>
        <v>0.45399800000000001</v>
      </c>
      <c r="X187" s="29">
        <f t="shared" si="150"/>
        <v>0.52580150000000003</v>
      </c>
      <c r="Y187" s="29">
        <f t="shared" si="150"/>
        <v>0.39499400000000001</v>
      </c>
      <c r="Z187" s="29">
        <f t="shared" si="150"/>
        <v>0.37759160000000003</v>
      </c>
      <c r="AA187" s="73">
        <f t="shared" si="150"/>
        <v>0.37678879999999998</v>
      </c>
      <c r="AB187" s="29">
        <f t="shared" si="150"/>
        <v>0.51150090000000004</v>
      </c>
      <c r="AC187" s="29">
        <f t="shared" si="150"/>
        <v>0.533003</v>
      </c>
      <c r="AD187" s="29">
        <f t="shared" si="150"/>
        <v>0.46999779999999997</v>
      </c>
      <c r="AE187" s="73">
        <f t="shared" si="150"/>
        <v>0.4327916</v>
      </c>
      <c r="AF187" s="29">
        <f t="shared" si="150"/>
        <v>0.54000520000000007</v>
      </c>
      <c r="AG187" s="29">
        <f t="shared" si="149"/>
        <v>0.63201679999999993</v>
      </c>
      <c r="AH187" s="30">
        <f t="shared" si="149"/>
        <v>0.56161050000000001</v>
      </c>
      <c r="AI187" s="89">
        <f t="shared" si="110"/>
        <v>0.66896847107841606</v>
      </c>
      <c r="AJ187" s="89">
        <f t="shared" si="111"/>
        <v>-0.49274380698452308</v>
      </c>
      <c r="AK187" s="5" t="s">
        <v>329</v>
      </c>
      <c r="AL187" s="5" t="s">
        <v>330</v>
      </c>
      <c r="AM187" s="57">
        <f t="shared" si="112"/>
        <v>2</v>
      </c>
      <c r="AN187" s="62" t="str">
        <f t="shared" si="113"/>
        <v>ЛИИ</v>
      </c>
      <c r="AO187" s="63">
        <f t="shared" si="114"/>
        <v>0.74462767568033306</v>
      </c>
      <c r="AP187" s="57" t="str">
        <f t="shared" si="115"/>
        <v>СЛИ</v>
      </c>
      <c r="AQ187" s="57" t="str">
        <f t="shared" si="116"/>
        <v>ИЛЭ</v>
      </c>
      <c r="AR187" s="129">
        <f t="shared" si="117"/>
        <v>0.75394130000000015</v>
      </c>
      <c r="AS187" s="72">
        <f t="shared" si="118"/>
        <v>0.19657550000000001</v>
      </c>
      <c r="AT187" s="29">
        <f t="shared" si="119"/>
        <v>-0.50764510000000018</v>
      </c>
      <c r="AU187" s="29">
        <f t="shared" si="120"/>
        <v>-0.21261670000000016</v>
      </c>
      <c r="AV187" s="73">
        <f t="shared" si="121"/>
        <v>0.86765869999999978</v>
      </c>
      <c r="AW187" s="29">
        <f t="shared" si="122"/>
        <v>1.1569900000000022E-2</v>
      </c>
      <c r="AX187" s="74">
        <f t="shared" si="123"/>
        <v>0.22380869999999986</v>
      </c>
      <c r="AY187" s="29">
        <f t="shared" si="124"/>
        <v>-9.7429300000000163E-2</v>
      </c>
      <c r="AZ187" s="29">
        <f t="shared" si="125"/>
        <v>0.7306486999999996</v>
      </c>
      <c r="BA187" s="29">
        <f t="shared" si="126"/>
        <v>0.18038149999999908</v>
      </c>
      <c r="BB187" s="73">
        <f t="shared" si="127"/>
        <v>4.4117000000002404E-3</v>
      </c>
      <c r="BC187" s="29">
        <f t="shared" si="128"/>
        <v>3.9599300000000004E-2</v>
      </c>
      <c r="BD187" s="74">
        <f t="shared" si="129"/>
        <v>-3.0199899999999724E-2</v>
      </c>
      <c r="BE187" s="29">
        <f t="shared" si="130"/>
        <v>0.24302929999999989</v>
      </c>
      <c r="BF187" s="29">
        <f t="shared" si="131"/>
        <v>6.6201300000000018E-2</v>
      </c>
      <c r="BG187" s="30">
        <f t="shared" si="132"/>
        <v>2.6006499999999821E-2</v>
      </c>
      <c r="BH187" s="29">
        <f t="shared" si="133"/>
        <v>0.81360089999999852</v>
      </c>
      <c r="BI187" s="29">
        <f t="shared" si="134"/>
        <v>-1.008459499999999</v>
      </c>
      <c r="BJ187" s="29">
        <f t="shared" si="135"/>
        <v>-0.45283790000000035</v>
      </c>
      <c r="BK187" s="30">
        <f t="shared" si="136"/>
        <v>0.64769650000000067</v>
      </c>
      <c r="BL187" s="31">
        <f t="shared" si="137"/>
        <v>1.7029694999999982</v>
      </c>
      <c r="BM187" s="32">
        <f t="shared" si="138"/>
        <v>-2.0587834999999983</v>
      </c>
      <c r="BN187" s="32">
        <f t="shared" si="139"/>
        <v>-2.7503420999999997</v>
      </c>
      <c r="BO187" s="32">
        <f t="shared" si="140"/>
        <v>2.2556892999999985</v>
      </c>
      <c r="BP187" s="33">
        <f t="shared" si="141"/>
        <v>3.2275254999999992</v>
      </c>
      <c r="BQ187" s="32">
        <f t="shared" si="142"/>
        <v>2.4036601000000002</v>
      </c>
      <c r="BR187" s="32">
        <f t="shared" si="143"/>
        <v>-1.3938508999999986</v>
      </c>
      <c r="BS187" s="34">
        <f t="shared" si="144"/>
        <v>-3.3868678999999999</v>
      </c>
      <c r="BT187" s="32">
        <f t="shared" si="145"/>
        <v>2.1294078999999972</v>
      </c>
      <c r="BU187" s="32">
        <f t="shared" si="146"/>
        <v>-0.36132229999999771</v>
      </c>
      <c r="BV187" s="32">
        <f t="shared" si="147"/>
        <v>-0.29573329999999637</v>
      </c>
      <c r="BW187" s="35">
        <f t="shared" si="148"/>
        <v>-0.62188550000000231</v>
      </c>
      <c r="BX187" s="24"/>
    </row>
    <row r="188" spans="1:76" x14ac:dyDescent="0.3">
      <c r="A188" s="24">
        <v>1</v>
      </c>
      <c r="B188" s="69">
        <v>0.45</v>
      </c>
      <c r="C188" s="70">
        <v>0.7</v>
      </c>
      <c r="D188" s="70">
        <v>0.46</v>
      </c>
      <c r="E188" s="70">
        <v>0.51</v>
      </c>
      <c r="F188" s="69">
        <v>0.42</v>
      </c>
      <c r="G188" s="70">
        <v>0.67</v>
      </c>
      <c r="H188" s="70">
        <v>0.31</v>
      </c>
      <c r="I188" s="71">
        <v>0.35</v>
      </c>
      <c r="J188" s="70">
        <v>0.27</v>
      </c>
      <c r="K188" s="70">
        <v>0.64</v>
      </c>
      <c r="L188" s="70">
        <v>0.5</v>
      </c>
      <c r="M188" s="70">
        <v>0.53</v>
      </c>
      <c r="N188" s="69">
        <v>0.32</v>
      </c>
      <c r="O188" s="70">
        <v>0.57999999999999996</v>
      </c>
      <c r="P188" s="70">
        <v>0.63</v>
      </c>
      <c r="Q188" s="71">
        <v>0.69</v>
      </c>
      <c r="R188" s="57">
        <f t="shared" si="109"/>
        <v>2</v>
      </c>
      <c r="S188" s="72">
        <f t="shared" si="151"/>
        <v>0.45</v>
      </c>
      <c r="T188" s="29">
        <f t="shared" si="151"/>
        <v>0.684002</v>
      </c>
      <c r="U188" s="29">
        <f t="shared" si="151"/>
        <v>0.45879920000000002</v>
      </c>
      <c r="V188" s="29">
        <f t="shared" si="151"/>
        <v>0.50920030000000005</v>
      </c>
      <c r="W188" s="73">
        <f t="shared" si="151"/>
        <v>0.42639680000000002</v>
      </c>
      <c r="X188" s="29">
        <f t="shared" si="150"/>
        <v>0.64620849999999996</v>
      </c>
      <c r="Y188" s="29">
        <f t="shared" si="150"/>
        <v>0.30048859999999999</v>
      </c>
      <c r="Z188" s="29">
        <f t="shared" si="150"/>
        <v>0.34698949999999995</v>
      </c>
      <c r="AA188" s="73">
        <f t="shared" si="150"/>
        <v>0.2975816</v>
      </c>
      <c r="AB188" s="29">
        <f t="shared" si="150"/>
        <v>0.66101260000000006</v>
      </c>
      <c r="AC188" s="29">
        <f t="shared" si="150"/>
        <v>0.5</v>
      </c>
      <c r="AD188" s="29">
        <f t="shared" si="150"/>
        <v>0.54500330000000008</v>
      </c>
      <c r="AE188" s="73">
        <f t="shared" si="150"/>
        <v>0.32717839999999998</v>
      </c>
      <c r="AF188" s="29">
        <f t="shared" si="150"/>
        <v>0.58001039999999993</v>
      </c>
      <c r="AG188" s="29">
        <f t="shared" si="149"/>
        <v>0.64301819999999998</v>
      </c>
      <c r="AH188" s="30">
        <f t="shared" si="149"/>
        <v>0.6672285</v>
      </c>
      <c r="AI188" s="89">
        <f t="shared" si="110"/>
        <v>0.36719579250755435</v>
      </c>
      <c r="AJ188" s="89">
        <f t="shared" si="111"/>
        <v>-0.55672362198475522</v>
      </c>
      <c r="AK188" s="5" t="s">
        <v>331</v>
      </c>
      <c r="AL188" s="5" t="s">
        <v>164</v>
      </c>
      <c r="AM188" s="57">
        <f t="shared" si="112"/>
        <v>2</v>
      </c>
      <c r="AN188" s="62" t="str">
        <f t="shared" si="113"/>
        <v>ЛИИ</v>
      </c>
      <c r="AO188" s="63">
        <f t="shared" si="114"/>
        <v>1.8776411202171537</v>
      </c>
      <c r="AP188" s="57" t="str">
        <f t="shared" si="115"/>
        <v>ЛСЭ</v>
      </c>
      <c r="AQ188" s="57" t="str">
        <f t="shared" si="116"/>
        <v>ЭСИ</v>
      </c>
      <c r="AR188" s="129">
        <f t="shared" si="117"/>
        <v>0.75109599999999999</v>
      </c>
      <c r="AS188" s="72">
        <f t="shared" si="118"/>
        <v>0.10166269999999988</v>
      </c>
      <c r="AT188" s="29">
        <f t="shared" si="119"/>
        <v>-0.90396109999999985</v>
      </c>
      <c r="AU188" s="29">
        <f t="shared" si="120"/>
        <v>-1.2361922999999999</v>
      </c>
      <c r="AV188" s="73">
        <f t="shared" si="121"/>
        <v>1.0805967000000001</v>
      </c>
      <c r="AW188" s="29">
        <f t="shared" si="122"/>
        <v>-0.57577350000000038</v>
      </c>
      <c r="AX188" s="74">
        <f t="shared" si="123"/>
        <v>5.7524099999999745E-2</v>
      </c>
      <c r="AY188" s="29">
        <f t="shared" si="124"/>
        <v>-0.39894810000000014</v>
      </c>
      <c r="AZ188" s="29">
        <f t="shared" si="125"/>
        <v>0.59575610000000001</v>
      </c>
      <c r="BA188" s="29">
        <f t="shared" si="126"/>
        <v>0.16808010000000051</v>
      </c>
      <c r="BB188" s="73">
        <f t="shared" si="127"/>
        <v>0.13476090000000018</v>
      </c>
      <c r="BC188" s="29">
        <f t="shared" si="128"/>
        <v>0.11330150000000005</v>
      </c>
      <c r="BD188" s="74">
        <f t="shared" si="129"/>
        <v>-0.1494825000000003</v>
      </c>
      <c r="BE188" s="29">
        <f t="shared" si="130"/>
        <v>0.19013769999999997</v>
      </c>
      <c r="BF188" s="29">
        <f t="shared" si="131"/>
        <v>7.9515900000000084E-2</v>
      </c>
      <c r="BG188" s="30">
        <f t="shared" si="132"/>
        <v>-0.10009610000000002</v>
      </c>
      <c r="BH188" s="29">
        <f t="shared" si="133"/>
        <v>0.36488810000000038</v>
      </c>
      <c r="BI188" s="29">
        <f t="shared" si="134"/>
        <v>-1.1627843000000007</v>
      </c>
      <c r="BJ188" s="29">
        <f t="shared" si="135"/>
        <v>-2.8727899999999362E-2</v>
      </c>
      <c r="BK188" s="30">
        <f t="shared" si="136"/>
        <v>0.82662409999999964</v>
      </c>
      <c r="BL188" s="31">
        <f t="shared" si="137"/>
        <v>-1.978542900000001</v>
      </c>
      <c r="BM188" s="32">
        <f t="shared" si="138"/>
        <v>-3.9484827000000013</v>
      </c>
      <c r="BN188" s="32">
        <f t="shared" si="139"/>
        <v>-2.0984384999999985</v>
      </c>
      <c r="BO188" s="32">
        <f t="shared" si="140"/>
        <v>3.080694900000001</v>
      </c>
      <c r="BP188" s="33">
        <f t="shared" si="141"/>
        <v>4.2867618999999992</v>
      </c>
      <c r="BQ188" s="32">
        <f t="shared" si="142"/>
        <v>4.669202900000001</v>
      </c>
      <c r="BR188" s="32">
        <f t="shared" si="143"/>
        <v>0.19687029999999983</v>
      </c>
      <c r="BS188" s="34">
        <f t="shared" si="144"/>
        <v>-4.2080659000000002</v>
      </c>
      <c r="BT188" s="32">
        <f t="shared" si="145"/>
        <v>2.9186287000000002</v>
      </c>
      <c r="BU188" s="32">
        <f t="shared" si="146"/>
        <v>-0.10109950000000212</v>
      </c>
      <c r="BV188" s="32">
        <f t="shared" si="147"/>
        <v>1.5650034999999989</v>
      </c>
      <c r="BW188" s="35">
        <f t="shared" si="148"/>
        <v>0.56223650000000247</v>
      </c>
      <c r="BX188" s="24"/>
    </row>
    <row r="189" spans="1:76" x14ac:dyDescent="0.3">
      <c r="A189" s="24">
        <v>1</v>
      </c>
      <c r="B189" s="69">
        <v>0.6</v>
      </c>
      <c r="C189" s="70">
        <v>0.64</v>
      </c>
      <c r="D189" s="70">
        <v>0.51</v>
      </c>
      <c r="E189" s="70">
        <v>0.49</v>
      </c>
      <c r="F189" s="69">
        <v>0.4</v>
      </c>
      <c r="G189" s="70">
        <v>0.45</v>
      </c>
      <c r="H189" s="70">
        <v>0.49</v>
      </c>
      <c r="I189" s="71">
        <v>0.47</v>
      </c>
      <c r="J189" s="70">
        <v>0.4</v>
      </c>
      <c r="K189" s="70">
        <v>0.51</v>
      </c>
      <c r="L189" s="70">
        <v>0.5</v>
      </c>
      <c r="M189" s="70">
        <v>0.44</v>
      </c>
      <c r="N189" s="69">
        <v>0.52</v>
      </c>
      <c r="O189" s="70">
        <v>0.59</v>
      </c>
      <c r="P189" s="70">
        <v>0.54</v>
      </c>
      <c r="Q189" s="71">
        <v>0.46</v>
      </c>
      <c r="R189" s="57">
        <f t="shared" si="109"/>
        <v>2</v>
      </c>
      <c r="S189" s="72">
        <f t="shared" si="151"/>
        <v>0.6</v>
      </c>
      <c r="T189" s="29">
        <f t="shared" si="151"/>
        <v>0.62880139999999995</v>
      </c>
      <c r="U189" s="29">
        <f t="shared" si="151"/>
        <v>0.51030019999999998</v>
      </c>
      <c r="V189" s="29">
        <f t="shared" si="151"/>
        <v>0.49079970000000001</v>
      </c>
      <c r="W189" s="73">
        <f t="shared" si="151"/>
        <v>0.40799600000000003</v>
      </c>
      <c r="X189" s="29">
        <f t="shared" si="150"/>
        <v>0.4569975</v>
      </c>
      <c r="Y189" s="29">
        <f t="shared" si="150"/>
        <v>0.48949939999999997</v>
      </c>
      <c r="Z189" s="29">
        <f t="shared" si="150"/>
        <v>0.46939789999999998</v>
      </c>
      <c r="AA189" s="73">
        <f t="shared" si="150"/>
        <v>0.41199200000000002</v>
      </c>
      <c r="AB189" s="29">
        <f t="shared" si="150"/>
        <v>0.51150090000000004</v>
      </c>
      <c r="AC189" s="29">
        <f t="shared" si="150"/>
        <v>0.5</v>
      </c>
      <c r="AD189" s="29">
        <f t="shared" si="150"/>
        <v>0.40999340000000001</v>
      </c>
      <c r="AE189" s="73">
        <f t="shared" si="150"/>
        <v>0.51920240000000006</v>
      </c>
      <c r="AF189" s="29">
        <f t="shared" si="150"/>
        <v>0.59001170000000003</v>
      </c>
      <c r="AG189" s="29">
        <f t="shared" si="149"/>
        <v>0.54400559999999998</v>
      </c>
      <c r="AH189" s="30">
        <f t="shared" si="149"/>
        <v>0.46479400000000004</v>
      </c>
      <c r="AI189" s="89">
        <f t="shared" si="110"/>
        <v>0.6494043751991444</v>
      </c>
      <c r="AJ189" s="89">
        <f t="shared" si="111"/>
        <v>-0.25579843381727146</v>
      </c>
      <c r="AK189" s="5" t="s">
        <v>334</v>
      </c>
      <c r="AL189" s="5" t="s">
        <v>158</v>
      </c>
      <c r="AM189" s="57">
        <f t="shared" si="112"/>
        <v>2</v>
      </c>
      <c r="AN189" s="62" t="str">
        <f t="shared" si="113"/>
        <v>ЛИИ</v>
      </c>
      <c r="AO189" s="63">
        <f t="shared" si="114"/>
        <v>0.43843434941559067</v>
      </c>
      <c r="AP189" s="57" t="str">
        <f t="shared" si="115"/>
        <v>ИЛЭ</v>
      </c>
      <c r="AQ189" s="57" t="str">
        <f t="shared" si="116"/>
        <v>ЭИИ</v>
      </c>
      <c r="AR189" s="129">
        <f t="shared" si="117"/>
        <v>0.74400699999999986</v>
      </c>
      <c r="AS189" s="72">
        <f t="shared" si="118"/>
        <v>0.24771170000000009</v>
      </c>
      <c r="AT189" s="29">
        <f t="shared" si="119"/>
        <v>-0.45694129999999988</v>
      </c>
      <c r="AU189" s="29">
        <f t="shared" si="120"/>
        <v>-3.9300900000000027E-2</v>
      </c>
      <c r="AV189" s="73">
        <f t="shared" si="121"/>
        <v>1.9883699999999949E-2</v>
      </c>
      <c r="AW189" s="29">
        <f t="shared" si="122"/>
        <v>0.40852030000000006</v>
      </c>
      <c r="AX189" s="74">
        <f t="shared" si="123"/>
        <v>0.23469030000000013</v>
      </c>
      <c r="AY189" s="29">
        <f t="shared" si="124"/>
        <v>0.10229210000000044</v>
      </c>
      <c r="AZ189" s="29">
        <f t="shared" si="125"/>
        <v>0.69053790000000048</v>
      </c>
      <c r="BA189" s="29">
        <f t="shared" si="126"/>
        <v>0.12148310000000018</v>
      </c>
      <c r="BB189" s="73">
        <f t="shared" si="127"/>
        <v>-3.7100899999999881E-2</v>
      </c>
      <c r="BC189" s="29">
        <f t="shared" si="128"/>
        <v>3.7503699999999918E-2</v>
      </c>
      <c r="BD189" s="74">
        <f t="shared" si="129"/>
        <v>1.6945000000000432E-3</v>
      </c>
      <c r="BE189" s="29">
        <f t="shared" si="130"/>
        <v>0.22213150000000004</v>
      </c>
      <c r="BF189" s="29">
        <f t="shared" si="131"/>
        <v>6.0295700000000063E-2</v>
      </c>
      <c r="BG189" s="30">
        <f t="shared" si="132"/>
        <v>-1.869350000000003E-2</v>
      </c>
      <c r="BH189" s="29">
        <f t="shared" si="133"/>
        <v>0.9143131000000011</v>
      </c>
      <c r="BI189" s="29">
        <f t="shared" si="134"/>
        <v>-0.70972890000000022</v>
      </c>
      <c r="BJ189" s="29">
        <f t="shared" si="135"/>
        <v>-0.67134690000000075</v>
      </c>
      <c r="BK189" s="30">
        <f t="shared" si="136"/>
        <v>0.46676269999999986</v>
      </c>
      <c r="BL189" s="31">
        <f t="shared" si="137"/>
        <v>3.0486441000000011</v>
      </c>
      <c r="BM189" s="32">
        <f t="shared" si="138"/>
        <v>-0.67612410000000156</v>
      </c>
      <c r="BN189" s="32">
        <f t="shared" si="139"/>
        <v>-3.5457051000000015</v>
      </c>
      <c r="BO189" s="32">
        <f t="shared" si="140"/>
        <v>1.0159815000000012</v>
      </c>
      <c r="BP189" s="33">
        <f t="shared" si="141"/>
        <v>1.1104813000000011</v>
      </c>
      <c r="BQ189" s="32">
        <f t="shared" si="142"/>
        <v>-0.91257730000000148</v>
      </c>
      <c r="BR189" s="32">
        <f t="shared" si="143"/>
        <v>0.37742649999999883</v>
      </c>
      <c r="BS189" s="34">
        <f t="shared" si="144"/>
        <v>-0.41812689999999847</v>
      </c>
      <c r="BT189" s="32">
        <f t="shared" si="145"/>
        <v>1.8124741000000009</v>
      </c>
      <c r="BU189" s="32">
        <f t="shared" si="146"/>
        <v>-0.32573050000000009</v>
      </c>
      <c r="BV189" s="32">
        <f t="shared" si="147"/>
        <v>-0.32456630000000092</v>
      </c>
      <c r="BW189" s="35">
        <f t="shared" si="148"/>
        <v>-1.0049736999999999</v>
      </c>
      <c r="BX189" s="24"/>
    </row>
    <row r="190" spans="1:76" x14ac:dyDescent="0.3">
      <c r="A190" s="24">
        <v>1</v>
      </c>
      <c r="B190" s="69">
        <v>0.6</v>
      </c>
      <c r="C190" s="70">
        <v>0.64</v>
      </c>
      <c r="D190" s="70">
        <v>0.51</v>
      </c>
      <c r="E190" s="70">
        <v>0.45</v>
      </c>
      <c r="F190" s="69">
        <v>0.43</v>
      </c>
      <c r="G190" s="70">
        <v>0.5</v>
      </c>
      <c r="H190" s="70">
        <v>0.5</v>
      </c>
      <c r="I190" s="71">
        <v>0.42</v>
      </c>
      <c r="J190" s="70">
        <v>0.38</v>
      </c>
      <c r="K190" s="70">
        <v>0.45</v>
      </c>
      <c r="L190" s="70">
        <v>0.5</v>
      </c>
      <c r="M190" s="70">
        <v>0.49</v>
      </c>
      <c r="N190" s="69">
        <v>0.51</v>
      </c>
      <c r="O190" s="70">
        <v>0.56999999999999995</v>
      </c>
      <c r="P190" s="70">
        <v>0.56999999999999995</v>
      </c>
      <c r="Q190" s="71">
        <v>0.5</v>
      </c>
      <c r="R190" s="57">
        <f t="shared" si="109"/>
        <v>2</v>
      </c>
      <c r="S190" s="72">
        <f t="shared" si="151"/>
        <v>0.6</v>
      </c>
      <c r="T190" s="29">
        <f t="shared" si="151"/>
        <v>0.62880139999999995</v>
      </c>
      <c r="U190" s="29">
        <f t="shared" si="151"/>
        <v>0.51030019999999998</v>
      </c>
      <c r="V190" s="29">
        <f t="shared" si="151"/>
        <v>0.45399850000000003</v>
      </c>
      <c r="W190" s="73">
        <f t="shared" si="151"/>
        <v>0.43559720000000002</v>
      </c>
      <c r="X190" s="29">
        <f t="shared" si="150"/>
        <v>0.5</v>
      </c>
      <c r="Y190" s="29">
        <f t="shared" si="150"/>
        <v>0.5</v>
      </c>
      <c r="Z190" s="29">
        <f t="shared" si="150"/>
        <v>0.4183944</v>
      </c>
      <c r="AA190" s="73">
        <f t="shared" si="150"/>
        <v>0.39439040000000003</v>
      </c>
      <c r="AB190" s="29">
        <f t="shared" si="150"/>
        <v>0.44249549999999999</v>
      </c>
      <c r="AC190" s="29">
        <f t="shared" si="150"/>
        <v>0.5</v>
      </c>
      <c r="AD190" s="29">
        <f t="shared" si="150"/>
        <v>0.48499890000000001</v>
      </c>
      <c r="AE190" s="73">
        <f t="shared" si="150"/>
        <v>0.50960119999999998</v>
      </c>
      <c r="AF190" s="29">
        <f t="shared" si="150"/>
        <v>0.57000909999999994</v>
      </c>
      <c r="AG190" s="29">
        <f t="shared" si="149"/>
        <v>0.57700979999999991</v>
      </c>
      <c r="AH190" s="30">
        <f t="shared" si="149"/>
        <v>0.5</v>
      </c>
      <c r="AI190" s="89">
        <f t="shared" si="110"/>
        <v>0.71055957892134913</v>
      </c>
      <c r="AJ190" s="89">
        <f t="shared" si="111"/>
        <v>-0.3564634826967456</v>
      </c>
      <c r="AK190" s="5" t="s">
        <v>332</v>
      </c>
      <c r="AL190" s="5" t="s">
        <v>333</v>
      </c>
      <c r="AM190" s="57">
        <f t="shared" si="112"/>
        <v>2</v>
      </c>
      <c r="AN190" s="62" t="str">
        <f t="shared" si="113"/>
        <v>ЛИИ</v>
      </c>
      <c r="AO190" s="63">
        <f t="shared" si="114"/>
        <v>0.43458288531091677</v>
      </c>
      <c r="AP190" s="57" t="str">
        <f t="shared" si="115"/>
        <v>ИЛЭ</v>
      </c>
      <c r="AQ190" s="57" t="str">
        <f t="shared" si="116"/>
        <v>СЛИ</v>
      </c>
      <c r="AR190" s="129">
        <f t="shared" si="117"/>
        <v>0.74400699999999986</v>
      </c>
      <c r="AS190" s="72">
        <f t="shared" si="118"/>
        <v>0.13619300000000001</v>
      </c>
      <c r="AT190" s="29">
        <f t="shared" si="119"/>
        <v>-0.43163539999999967</v>
      </c>
      <c r="AU190" s="29">
        <f t="shared" si="120"/>
        <v>2.8201000000000032E-2</v>
      </c>
      <c r="AV190" s="73">
        <f t="shared" si="121"/>
        <v>0.4272180000000001</v>
      </c>
      <c r="AW190" s="29">
        <f t="shared" si="122"/>
        <v>0.39801339999999996</v>
      </c>
      <c r="AX190" s="74">
        <f t="shared" si="123"/>
        <v>9.6586399999999961E-2</v>
      </c>
      <c r="AY190" s="29">
        <f t="shared" si="124"/>
        <v>6.8586800000000281E-2</v>
      </c>
      <c r="AZ190" s="29">
        <f t="shared" si="125"/>
        <v>0.67384379999999977</v>
      </c>
      <c r="BA190" s="29">
        <f t="shared" si="126"/>
        <v>4.373199999999855E-3</v>
      </c>
      <c r="BB190" s="73">
        <f t="shared" si="127"/>
        <v>6.1205200000000015E-2</v>
      </c>
      <c r="BC190" s="29">
        <f t="shared" si="128"/>
        <v>6.0003399999999929E-2</v>
      </c>
      <c r="BD190" s="74">
        <f t="shared" si="129"/>
        <v>-3.940840000000001E-2</v>
      </c>
      <c r="BE190" s="29">
        <f t="shared" si="130"/>
        <v>-3.0587600000000159E-2</v>
      </c>
      <c r="BF190" s="29">
        <f t="shared" si="131"/>
        <v>-1.3406199999999813E-2</v>
      </c>
      <c r="BG190" s="30">
        <f t="shared" si="132"/>
        <v>0.13521680000000003</v>
      </c>
      <c r="BH190" s="29">
        <f t="shared" si="133"/>
        <v>0.74680379999999991</v>
      </c>
      <c r="BI190" s="29">
        <f t="shared" si="134"/>
        <v>-0.60963019999999934</v>
      </c>
      <c r="BJ190" s="29">
        <f t="shared" si="135"/>
        <v>-0.7380574000000002</v>
      </c>
      <c r="BK190" s="30">
        <f t="shared" si="136"/>
        <v>0.60088379999999963</v>
      </c>
      <c r="BL190" s="31">
        <f t="shared" si="137"/>
        <v>2.9483301999999996</v>
      </c>
      <c r="BM190" s="32">
        <f t="shared" si="138"/>
        <v>-0.50384779999999973</v>
      </c>
      <c r="BN190" s="32">
        <f t="shared" si="139"/>
        <v>-3.4828129999999988</v>
      </c>
      <c r="BO190" s="32">
        <f t="shared" si="140"/>
        <v>1.1511345999999993</v>
      </c>
      <c r="BP190" s="33">
        <f t="shared" si="141"/>
        <v>2.0270418000000006</v>
      </c>
      <c r="BQ190" s="32">
        <f t="shared" si="142"/>
        <v>0.47986419999999974</v>
      </c>
      <c r="BR190" s="32">
        <f t="shared" si="143"/>
        <v>-0.94778700000000149</v>
      </c>
      <c r="BS190" s="34">
        <f t="shared" si="144"/>
        <v>-1.6719229999999992</v>
      </c>
      <c r="BT190" s="32">
        <f t="shared" si="145"/>
        <v>0.84250619999999909</v>
      </c>
      <c r="BU190" s="32">
        <f t="shared" si="146"/>
        <v>-0.31938979999999939</v>
      </c>
      <c r="BV190" s="32">
        <f t="shared" si="147"/>
        <v>0.2367486000000002</v>
      </c>
      <c r="BW190" s="35">
        <f t="shared" si="148"/>
        <v>-0.87266900000000003</v>
      </c>
      <c r="BX190" s="24"/>
    </row>
    <row r="191" spans="1:76" x14ac:dyDescent="0.3">
      <c r="A191" s="24">
        <v>1</v>
      </c>
      <c r="B191" s="69">
        <v>0.44</v>
      </c>
      <c r="C191" s="70">
        <v>0.74</v>
      </c>
      <c r="D191" s="70">
        <v>0.4</v>
      </c>
      <c r="E191" s="70">
        <v>0.45</v>
      </c>
      <c r="F191" s="69">
        <v>0.46</v>
      </c>
      <c r="G191" s="70">
        <v>0.75</v>
      </c>
      <c r="H191" s="70">
        <v>0.24</v>
      </c>
      <c r="I191" s="71">
        <v>0.35</v>
      </c>
      <c r="J191" s="70">
        <v>0.22</v>
      </c>
      <c r="K191" s="70">
        <v>0.65</v>
      </c>
      <c r="L191" s="70">
        <v>0.55000000000000004</v>
      </c>
      <c r="M191" s="70">
        <v>0.61</v>
      </c>
      <c r="N191" s="69">
        <v>0.25</v>
      </c>
      <c r="O191" s="70">
        <v>0.56999999999999995</v>
      </c>
      <c r="P191" s="70">
        <v>0.66</v>
      </c>
      <c r="Q191" s="71">
        <v>0.72</v>
      </c>
      <c r="R191" s="57">
        <f t="shared" si="109"/>
        <v>6</v>
      </c>
      <c r="S191" s="72">
        <f t="shared" si="151"/>
        <v>0.44</v>
      </c>
      <c r="T191" s="29">
        <f t="shared" si="151"/>
        <v>0.72080239999999995</v>
      </c>
      <c r="U191" s="29">
        <f t="shared" si="151"/>
        <v>0.39699800000000002</v>
      </c>
      <c r="V191" s="29">
        <f t="shared" si="151"/>
        <v>0.45399850000000003</v>
      </c>
      <c r="W191" s="73">
        <f t="shared" si="151"/>
        <v>0.46319840000000001</v>
      </c>
      <c r="X191" s="29">
        <f t="shared" si="150"/>
        <v>0.71501250000000005</v>
      </c>
      <c r="Y191" s="29">
        <f t="shared" si="150"/>
        <v>0.22698439999999998</v>
      </c>
      <c r="Z191" s="29">
        <f t="shared" si="150"/>
        <v>0.34698949999999995</v>
      </c>
      <c r="AA191" s="73">
        <f t="shared" si="150"/>
        <v>0.25357759999999996</v>
      </c>
      <c r="AB191" s="29">
        <f t="shared" si="150"/>
        <v>0.67251349999999999</v>
      </c>
      <c r="AC191" s="29">
        <f t="shared" si="150"/>
        <v>0.55500500000000008</v>
      </c>
      <c r="AD191" s="29">
        <f t="shared" si="150"/>
        <v>0.66501209999999999</v>
      </c>
      <c r="AE191" s="73">
        <f t="shared" si="150"/>
        <v>0.25997000000000003</v>
      </c>
      <c r="AF191" s="29">
        <f t="shared" si="150"/>
        <v>0.57000909999999994</v>
      </c>
      <c r="AG191" s="29">
        <f t="shared" si="149"/>
        <v>0.67602240000000002</v>
      </c>
      <c r="AH191" s="30">
        <f t="shared" si="149"/>
        <v>0.69363299999999994</v>
      </c>
      <c r="AI191" s="89">
        <f t="shared" si="110"/>
        <v>0.3286575548013031</v>
      </c>
      <c r="AJ191" s="89">
        <f t="shared" si="111"/>
        <v>-0.61841915802175729</v>
      </c>
      <c r="AK191" s="5" t="s">
        <v>335</v>
      </c>
      <c r="AL191" s="5" t="s">
        <v>336</v>
      </c>
      <c r="AM191" s="57">
        <f t="shared" si="112"/>
        <v>2</v>
      </c>
      <c r="AN191" s="62" t="str">
        <f t="shared" si="113"/>
        <v>ЛИИ</v>
      </c>
      <c r="AO191" s="63">
        <f t="shared" si="114"/>
        <v>3.0772931339657226</v>
      </c>
      <c r="AP191" s="57" t="str">
        <f t="shared" si="115"/>
        <v>ЛСИ</v>
      </c>
      <c r="AQ191" s="57" t="str">
        <f t="shared" si="116"/>
        <v>ЛСЭ</v>
      </c>
      <c r="AR191" s="129">
        <f t="shared" si="117"/>
        <v>0.74396199999999957</v>
      </c>
      <c r="AS191" s="72">
        <f t="shared" si="118"/>
        <v>8.0440599999999862E-2</v>
      </c>
      <c r="AT191" s="29">
        <f t="shared" si="119"/>
        <v>-0.95696819999999994</v>
      </c>
      <c r="AU191" s="29">
        <f t="shared" si="120"/>
        <v>-1.5662147999999996</v>
      </c>
      <c r="AV191" s="73">
        <f t="shared" si="121"/>
        <v>1.7476452</v>
      </c>
      <c r="AW191" s="29">
        <f t="shared" si="122"/>
        <v>-0.54018139999999992</v>
      </c>
      <c r="AX191" s="74">
        <f t="shared" si="123"/>
        <v>-4.8680800000000191E-2</v>
      </c>
      <c r="AY191" s="29">
        <f t="shared" si="124"/>
        <v>-0.58175899999999947</v>
      </c>
      <c r="AZ191" s="29">
        <f t="shared" si="125"/>
        <v>0.31314039999999987</v>
      </c>
      <c r="BA191" s="29">
        <f t="shared" si="126"/>
        <v>0.20608779999999982</v>
      </c>
      <c r="BB191" s="73">
        <f t="shared" si="127"/>
        <v>0.14697059999999973</v>
      </c>
      <c r="BC191" s="29">
        <f t="shared" si="128"/>
        <v>0.23530960000000012</v>
      </c>
      <c r="BD191" s="74">
        <f t="shared" si="129"/>
        <v>-0.16727700000000012</v>
      </c>
      <c r="BE191" s="29">
        <f t="shared" si="130"/>
        <v>0.24574640000000014</v>
      </c>
      <c r="BF191" s="29">
        <f t="shared" si="131"/>
        <v>-7.5492599999999799E-2</v>
      </c>
      <c r="BG191" s="30">
        <f t="shared" si="132"/>
        <v>-0.10849320000000007</v>
      </c>
      <c r="BH191" s="29">
        <f t="shared" si="133"/>
        <v>-6.2530799999999775E-2</v>
      </c>
      <c r="BI191" s="29">
        <f t="shared" si="134"/>
        <v>-1.1009871999999992</v>
      </c>
      <c r="BJ191" s="29">
        <f t="shared" si="135"/>
        <v>0.47470639999999942</v>
      </c>
      <c r="BK191" s="30">
        <f t="shared" si="136"/>
        <v>0.68881159999999952</v>
      </c>
      <c r="BL191" s="31">
        <f t="shared" si="137"/>
        <v>-3.1238653999999997</v>
      </c>
      <c r="BM191" s="32">
        <f t="shared" si="138"/>
        <v>-3.2496525999999988</v>
      </c>
      <c r="BN191" s="32">
        <f t="shared" si="139"/>
        <v>-1.7616193999999994</v>
      </c>
      <c r="BO191" s="32">
        <f t="shared" si="140"/>
        <v>1.8702782</v>
      </c>
      <c r="BP191" s="33">
        <f t="shared" si="141"/>
        <v>6.1012822</v>
      </c>
      <c r="BQ191" s="32">
        <f t="shared" si="142"/>
        <v>7.5170185999999983</v>
      </c>
      <c r="BR191" s="32">
        <f t="shared" si="143"/>
        <v>-0.89403500000000236</v>
      </c>
      <c r="BS191" s="34">
        <f t="shared" si="144"/>
        <v>-6.4594065999999994</v>
      </c>
      <c r="BT191" s="32">
        <f t="shared" si="145"/>
        <v>3.0758445999999982</v>
      </c>
      <c r="BU191" s="32">
        <f t="shared" si="146"/>
        <v>-0.23549980000000037</v>
      </c>
      <c r="BV191" s="32">
        <f t="shared" si="147"/>
        <v>2.1314026000000004</v>
      </c>
      <c r="BW191" s="35">
        <f t="shared" si="148"/>
        <v>1.2931117999999997</v>
      </c>
      <c r="BX191" s="24"/>
    </row>
    <row r="192" spans="1:76" x14ac:dyDescent="0.3">
      <c r="A192" s="24">
        <v>1</v>
      </c>
      <c r="B192" s="69">
        <v>0.52</v>
      </c>
      <c r="C192" s="70">
        <v>0.67</v>
      </c>
      <c r="D192" s="70">
        <v>0.43</v>
      </c>
      <c r="E192" s="70">
        <v>0.42</v>
      </c>
      <c r="F192" s="69">
        <v>0.43</v>
      </c>
      <c r="G192" s="70">
        <v>0.54</v>
      </c>
      <c r="H192" s="70">
        <v>0.43</v>
      </c>
      <c r="I192" s="71">
        <v>0.5</v>
      </c>
      <c r="J192" s="70">
        <v>0.34</v>
      </c>
      <c r="K192" s="70">
        <v>0.54</v>
      </c>
      <c r="L192" s="70">
        <v>0.6</v>
      </c>
      <c r="M192" s="70">
        <v>0.59</v>
      </c>
      <c r="N192" s="69">
        <v>0.41</v>
      </c>
      <c r="O192" s="70">
        <v>0.53</v>
      </c>
      <c r="P192" s="70">
        <v>0.56999999999999995</v>
      </c>
      <c r="Q192" s="71">
        <v>0.54</v>
      </c>
      <c r="R192" s="57">
        <f t="shared" si="109"/>
        <v>2</v>
      </c>
      <c r="S192" s="72">
        <f t="shared" si="151"/>
        <v>0.52</v>
      </c>
      <c r="T192" s="29">
        <f t="shared" si="151"/>
        <v>0.65640169999999998</v>
      </c>
      <c r="U192" s="29">
        <f t="shared" si="151"/>
        <v>0.42789860000000002</v>
      </c>
      <c r="V192" s="29">
        <f t="shared" si="151"/>
        <v>0.42639759999999999</v>
      </c>
      <c r="W192" s="73">
        <f t="shared" si="151"/>
        <v>0.43559720000000002</v>
      </c>
      <c r="X192" s="29">
        <f t="shared" si="150"/>
        <v>0.53440200000000004</v>
      </c>
      <c r="Y192" s="29">
        <f t="shared" si="150"/>
        <v>0.42649579999999998</v>
      </c>
      <c r="Z192" s="29">
        <f t="shared" si="150"/>
        <v>0.5</v>
      </c>
      <c r="AA192" s="73">
        <f t="shared" si="150"/>
        <v>0.35918720000000004</v>
      </c>
      <c r="AB192" s="29">
        <f t="shared" si="150"/>
        <v>0.54600360000000003</v>
      </c>
      <c r="AC192" s="29">
        <f t="shared" si="150"/>
        <v>0.61000999999999994</v>
      </c>
      <c r="AD192" s="29">
        <f t="shared" si="150"/>
        <v>0.63500990000000002</v>
      </c>
      <c r="AE192" s="73">
        <f t="shared" si="150"/>
        <v>0.41358919999999999</v>
      </c>
      <c r="AF192" s="29">
        <f t="shared" si="150"/>
        <v>0.53000389999999997</v>
      </c>
      <c r="AG192" s="29">
        <f t="shared" si="149"/>
        <v>0.57700979999999991</v>
      </c>
      <c r="AH192" s="30">
        <f t="shared" si="149"/>
        <v>0.53520600000000007</v>
      </c>
      <c r="AI192" s="89">
        <f t="shared" si="110"/>
        <v>0.47392640124511082</v>
      </c>
      <c r="AJ192" s="89">
        <f t="shared" si="111"/>
        <v>-0.73920680729848087</v>
      </c>
      <c r="AK192" s="5" t="s">
        <v>308</v>
      </c>
      <c r="AL192" s="5" t="s">
        <v>207</v>
      </c>
      <c r="AM192" s="57">
        <f t="shared" si="112"/>
        <v>2</v>
      </c>
      <c r="AN192" s="62" t="str">
        <f t="shared" si="113"/>
        <v>ЛИИ</v>
      </c>
      <c r="AO192" s="63">
        <f t="shared" si="114"/>
        <v>0.75275923749349738</v>
      </c>
      <c r="AP192" s="57" t="str">
        <f t="shared" si="115"/>
        <v>ЛИЭ</v>
      </c>
      <c r="AQ192" s="57" t="str">
        <f t="shared" si="116"/>
        <v>ИЛИ</v>
      </c>
      <c r="AR192" s="129">
        <f t="shared" si="117"/>
        <v>0.74196889999999982</v>
      </c>
      <c r="AS192" s="72">
        <f t="shared" si="118"/>
        <v>-0.14284289999999977</v>
      </c>
      <c r="AT192" s="29">
        <f t="shared" si="119"/>
        <v>-0.48323829999999957</v>
      </c>
      <c r="AU192" s="29">
        <f t="shared" si="120"/>
        <v>-0.59363690000000013</v>
      </c>
      <c r="AV192" s="73">
        <f t="shared" si="121"/>
        <v>0.87406070000000002</v>
      </c>
      <c r="AW192" s="29">
        <f t="shared" si="122"/>
        <v>0.44980850000000006</v>
      </c>
      <c r="AX192" s="74">
        <f t="shared" si="123"/>
        <v>0.10739570000000009</v>
      </c>
      <c r="AY192" s="29">
        <f t="shared" si="124"/>
        <v>-0.27882670000000009</v>
      </c>
      <c r="AZ192" s="29">
        <f t="shared" si="125"/>
        <v>3.980109999999959E-2</v>
      </c>
      <c r="BA192" s="29">
        <f t="shared" si="126"/>
        <v>0.22860469999999955</v>
      </c>
      <c r="BB192" s="73">
        <f t="shared" si="127"/>
        <v>-2.0782499999999815E-2</v>
      </c>
      <c r="BC192" s="29">
        <f t="shared" si="128"/>
        <v>0.17461370000000009</v>
      </c>
      <c r="BD192" s="74">
        <f t="shared" si="129"/>
        <v>-9.979709999999975E-2</v>
      </c>
      <c r="BE192" s="29">
        <f t="shared" si="130"/>
        <v>0.1568316999999998</v>
      </c>
      <c r="BF192" s="29">
        <f t="shared" si="131"/>
        <v>-0.10900409999999994</v>
      </c>
      <c r="BG192" s="30">
        <f t="shared" si="132"/>
        <v>-0.11620010000000014</v>
      </c>
      <c r="BH192" s="29">
        <f t="shared" si="133"/>
        <v>-1.0420900000000954E-2</v>
      </c>
      <c r="BI192" s="29">
        <f t="shared" si="134"/>
        <v>-0.54723249999999923</v>
      </c>
      <c r="BJ192" s="29">
        <f t="shared" si="135"/>
        <v>0.46763030000000005</v>
      </c>
      <c r="BK192" s="30">
        <f t="shared" si="136"/>
        <v>9.0023100000000134E-2</v>
      </c>
      <c r="BL192" s="31">
        <f t="shared" si="137"/>
        <v>0.24911069999999946</v>
      </c>
      <c r="BM192" s="32">
        <f t="shared" si="138"/>
        <v>1.2624665000000006</v>
      </c>
      <c r="BN192" s="32">
        <f t="shared" si="139"/>
        <v>-2.6885468999999986</v>
      </c>
      <c r="BO192" s="32">
        <f t="shared" si="140"/>
        <v>-1.1975779000000022</v>
      </c>
      <c r="BP192" s="33">
        <f t="shared" si="141"/>
        <v>2.7197342999999998</v>
      </c>
      <c r="BQ192" s="32">
        <f t="shared" si="142"/>
        <v>3.7119037000000006</v>
      </c>
      <c r="BR192" s="32">
        <f t="shared" si="143"/>
        <v>-0.85166969999999975</v>
      </c>
      <c r="BS192" s="34">
        <f t="shared" si="144"/>
        <v>-3.2054206999999995</v>
      </c>
      <c r="BT192" s="32">
        <f t="shared" si="145"/>
        <v>1.9420334999999989</v>
      </c>
      <c r="BU192" s="32">
        <f t="shared" si="146"/>
        <v>-0.11038549999999803</v>
      </c>
      <c r="BV192" s="32">
        <f t="shared" si="147"/>
        <v>-7.3968899999999005E-2</v>
      </c>
      <c r="BW192" s="35">
        <f t="shared" si="148"/>
        <v>0.61686849999999871</v>
      </c>
      <c r="BX192" s="24"/>
    </row>
    <row r="193" spans="1:76" x14ac:dyDescent="0.3">
      <c r="A193" s="24">
        <v>1</v>
      </c>
      <c r="B193" s="69">
        <v>0.41</v>
      </c>
      <c r="C193" s="70">
        <v>0.73</v>
      </c>
      <c r="D193" s="70">
        <v>0.51</v>
      </c>
      <c r="E193" s="70">
        <v>0.54</v>
      </c>
      <c r="F193" s="69">
        <v>0.36</v>
      </c>
      <c r="G193" s="70">
        <v>0.7</v>
      </c>
      <c r="H193" s="70">
        <v>0.34</v>
      </c>
      <c r="I193" s="71">
        <v>0.31</v>
      </c>
      <c r="J193" s="70">
        <v>0.21</v>
      </c>
      <c r="K193" s="70">
        <v>0.68</v>
      </c>
      <c r="L193" s="70">
        <v>0.48</v>
      </c>
      <c r="M193" s="70">
        <v>0.52</v>
      </c>
      <c r="N193" s="69">
        <v>0.3</v>
      </c>
      <c r="O193" s="70">
        <v>0.64</v>
      </c>
      <c r="P193" s="70">
        <v>0.68</v>
      </c>
      <c r="Q193" s="71">
        <v>0.68</v>
      </c>
      <c r="R193" s="57">
        <f t="shared" si="109"/>
        <v>2</v>
      </c>
      <c r="S193" s="72">
        <f t="shared" si="151"/>
        <v>0.41</v>
      </c>
      <c r="T193" s="29">
        <f t="shared" si="151"/>
        <v>0.71160230000000002</v>
      </c>
      <c r="U193" s="29">
        <f t="shared" si="151"/>
        <v>0.51030019999999998</v>
      </c>
      <c r="V193" s="29">
        <f t="shared" si="151"/>
        <v>0.53680119999999998</v>
      </c>
      <c r="W193" s="73">
        <f t="shared" si="151"/>
        <v>0.37119439999999998</v>
      </c>
      <c r="X193" s="29">
        <f t="shared" si="150"/>
        <v>0.67201</v>
      </c>
      <c r="Y193" s="29">
        <f t="shared" si="150"/>
        <v>0.33199040000000002</v>
      </c>
      <c r="Z193" s="29">
        <f t="shared" si="150"/>
        <v>0.30618669999999998</v>
      </c>
      <c r="AA193" s="73">
        <f t="shared" si="150"/>
        <v>0.24477679999999996</v>
      </c>
      <c r="AB193" s="29">
        <f t="shared" si="150"/>
        <v>0.70701620000000009</v>
      </c>
      <c r="AC193" s="29">
        <f t="shared" si="150"/>
        <v>0.47799799999999998</v>
      </c>
      <c r="AD193" s="29">
        <f t="shared" si="150"/>
        <v>0.53000219999999998</v>
      </c>
      <c r="AE193" s="73">
        <f t="shared" si="150"/>
        <v>0.30797600000000003</v>
      </c>
      <c r="AF193" s="29">
        <f t="shared" si="150"/>
        <v>0.64001819999999998</v>
      </c>
      <c r="AG193" s="29">
        <f t="shared" si="149"/>
        <v>0.69802520000000001</v>
      </c>
      <c r="AH193" s="30">
        <f t="shared" si="149"/>
        <v>0.6584270000000001</v>
      </c>
      <c r="AI193" s="89">
        <f t="shared" si="110"/>
        <v>0.39244507275265061</v>
      </c>
      <c r="AJ193" s="89">
        <f t="shared" si="111"/>
        <v>-0.5434516193366381</v>
      </c>
      <c r="AK193" s="5" t="s">
        <v>337</v>
      </c>
      <c r="AL193" s="5" t="s">
        <v>338</v>
      </c>
      <c r="AM193" s="57">
        <f t="shared" si="112"/>
        <v>2</v>
      </c>
      <c r="AN193" s="62" t="str">
        <f t="shared" si="113"/>
        <v>ЛИИ</v>
      </c>
      <c r="AO193" s="63">
        <f t="shared" si="114"/>
        <v>2.6377228694302701</v>
      </c>
      <c r="AP193" s="57" t="str">
        <f t="shared" si="115"/>
        <v>ЭСИ</v>
      </c>
      <c r="AQ193" s="57" t="str">
        <f t="shared" si="116"/>
        <v>СЛИ</v>
      </c>
      <c r="AR193" s="129">
        <f t="shared" si="117"/>
        <v>0.72994669999999973</v>
      </c>
      <c r="AS193" s="72">
        <f t="shared" si="118"/>
        <v>1.4863000000000071E-2</v>
      </c>
      <c r="AT193" s="29">
        <f t="shared" si="119"/>
        <v>-1.3835961999999999</v>
      </c>
      <c r="AU193" s="29">
        <f t="shared" si="120"/>
        <v>-1.4098028</v>
      </c>
      <c r="AV193" s="73">
        <f t="shared" si="121"/>
        <v>0.94419339999999996</v>
      </c>
      <c r="AW193" s="29">
        <f t="shared" si="122"/>
        <v>-0.6827772000000002</v>
      </c>
      <c r="AX193" s="74">
        <f t="shared" si="123"/>
        <v>2.1724400000000088E-2</v>
      </c>
      <c r="AY193" s="29">
        <f t="shared" si="124"/>
        <v>-0.41415440000000026</v>
      </c>
      <c r="AZ193" s="29">
        <f t="shared" si="125"/>
        <v>0.83197540000000003</v>
      </c>
      <c r="BA193" s="29">
        <f t="shared" si="126"/>
        <v>0.14266899999999971</v>
      </c>
      <c r="BB193" s="73">
        <f t="shared" si="127"/>
        <v>0.20357240000000021</v>
      </c>
      <c r="BC193" s="29">
        <f t="shared" si="128"/>
        <v>0.16870820000000009</v>
      </c>
      <c r="BD193" s="74">
        <f t="shared" si="129"/>
        <v>-0.27489100000000011</v>
      </c>
      <c r="BE193" s="29">
        <f t="shared" si="130"/>
        <v>0.18015500000000007</v>
      </c>
      <c r="BF193" s="29">
        <f t="shared" si="131"/>
        <v>9.0112800000000326E-2</v>
      </c>
      <c r="BG193" s="30">
        <f t="shared" si="132"/>
        <v>1.2923199999999802E-2</v>
      </c>
      <c r="BH193" s="29">
        <f t="shared" si="133"/>
        <v>0.56048999999999949</v>
      </c>
      <c r="BI193" s="29">
        <f t="shared" si="134"/>
        <v>-1.3887988</v>
      </c>
      <c r="BJ193" s="29">
        <f t="shared" si="135"/>
        <v>-0.27515200000000006</v>
      </c>
      <c r="BK193" s="30">
        <f t="shared" si="136"/>
        <v>1.1034608000000006</v>
      </c>
      <c r="BL193" s="31">
        <f t="shared" si="137"/>
        <v>-2.3309414000000004</v>
      </c>
      <c r="BM193" s="32">
        <f t="shared" si="138"/>
        <v>-4.5853274000000006</v>
      </c>
      <c r="BN193" s="32">
        <f t="shared" si="139"/>
        <v>-3.2261305999999994</v>
      </c>
      <c r="BO193" s="32">
        <f t="shared" si="140"/>
        <v>4.5031882000000003</v>
      </c>
      <c r="BP193" s="33">
        <f t="shared" si="141"/>
        <v>4.3983789999999985</v>
      </c>
      <c r="BQ193" s="32">
        <f t="shared" si="142"/>
        <v>4.0863870000000002</v>
      </c>
      <c r="BR193" s="32">
        <f t="shared" si="143"/>
        <v>1.2181450000000009</v>
      </c>
      <c r="BS193" s="34">
        <f t="shared" si="144"/>
        <v>-4.0636998000000002</v>
      </c>
      <c r="BT193" s="32">
        <f t="shared" si="145"/>
        <v>3.3014421999999994</v>
      </c>
      <c r="BU193" s="32">
        <f t="shared" si="146"/>
        <v>-0.35149019999999886</v>
      </c>
      <c r="BV193" s="32">
        <f t="shared" si="147"/>
        <v>2.3150818000000006</v>
      </c>
      <c r="BW193" s="35">
        <f t="shared" si="148"/>
        <v>0.37417739999999888</v>
      </c>
      <c r="BX193" s="24"/>
    </row>
    <row r="194" spans="1:76" x14ac:dyDescent="0.3">
      <c r="A194" s="24">
        <v>1</v>
      </c>
      <c r="B194" s="69">
        <v>0.46</v>
      </c>
      <c r="C194" s="70">
        <v>0.74</v>
      </c>
      <c r="D194" s="70">
        <v>0.47</v>
      </c>
      <c r="E194" s="70">
        <v>0.33</v>
      </c>
      <c r="F194" s="69">
        <v>0.43</v>
      </c>
      <c r="G194" s="70">
        <v>0.65</v>
      </c>
      <c r="H194" s="70">
        <v>0.48</v>
      </c>
      <c r="I194" s="71">
        <v>0.44</v>
      </c>
      <c r="J194" s="70">
        <v>0.25</v>
      </c>
      <c r="K194" s="70">
        <v>0.67</v>
      </c>
      <c r="L194" s="70">
        <v>0.67</v>
      </c>
      <c r="M194" s="70">
        <v>0.33</v>
      </c>
      <c r="N194" s="69">
        <v>0.28999999999999998</v>
      </c>
      <c r="O194" s="70">
        <v>0.61</v>
      </c>
      <c r="P194" s="70">
        <v>0.7</v>
      </c>
      <c r="Q194" s="71">
        <v>0.47</v>
      </c>
      <c r="R194" s="57">
        <f t="shared" si="109"/>
        <v>2</v>
      </c>
      <c r="S194" s="72">
        <f t="shared" si="151"/>
        <v>0.46</v>
      </c>
      <c r="T194" s="29">
        <f t="shared" si="151"/>
        <v>0.72080239999999995</v>
      </c>
      <c r="U194" s="29">
        <f t="shared" si="151"/>
        <v>0.4690994</v>
      </c>
      <c r="V194" s="29">
        <f t="shared" si="151"/>
        <v>0.34359490000000004</v>
      </c>
      <c r="W194" s="73">
        <f t="shared" si="151"/>
        <v>0.43559720000000002</v>
      </c>
      <c r="X194" s="29">
        <f t="shared" si="150"/>
        <v>0.62900750000000005</v>
      </c>
      <c r="Y194" s="29">
        <f t="shared" si="150"/>
        <v>0.4789988</v>
      </c>
      <c r="Z194" s="29">
        <f t="shared" si="150"/>
        <v>0.43879580000000001</v>
      </c>
      <c r="AA194" s="73">
        <f t="shared" si="150"/>
        <v>0.27998000000000001</v>
      </c>
      <c r="AB194" s="29">
        <f t="shared" si="150"/>
        <v>0.69551530000000006</v>
      </c>
      <c r="AC194" s="29">
        <f t="shared" si="150"/>
        <v>0.68701699999999999</v>
      </c>
      <c r="AD194" s="29">
        <f t="shared" si="150"/>
        <v>0.24498130000000001</v>
      </c>
      <c r="AE194" s="73">
        <f t="shared" si="150"/>
        <v>0.2983748</v>
      </c>
      <c r="AF194" s="29">
        <f t="shared" si="150"/>
        <v>0.61001430000000001</v>
      </c>
      <c r="AG194" s="29">
        <f t="shared" si="149"/>
        <v>0.72002799999999989</v>
      </c>
      <c r="AH194" s="30">
        <f t="shared" si="149"/>
        <v>0.4735955</v>
      </c>
      <c r="AI194" s="89">
        <f t="shared" si="110"/>
        <v>0.73866721741643881</v>
      </c>
      <c r="AJ194" s="89">
        <f t="shared" si="111"/>
        <v>-0.76908329010250442</v>
      </c>
      <c r="AK194" s="5" t="s">
        <v>339</v>
      </c>
      <c r="AL194" s="5" t="s">
        <v>340</v>
      </c>
      <c r="AM194" s="57">
        <f t="shared" si="112"/>
        <v>2</v>
      </c>
      <c r="AN194" s="62" t="str">
        <f t="shared" si="113"/>
        <v>ЛИИ</v>
      </c>
      <c r="AO194" s="63">
        <f t="shared" si="114"/>
        <v>2.5949717227103828</v>
      </c>
      <c r="AP194" s="57" t="str">
        <f t="shared" si="115"/>
        <v>СЛИ</v>
      </c>
      <c r="AQ194" s="57" t="str">
        <f t="shared" si="116"/>
        <v>ЭСИ</v>
      </c>
      <c r="AR194" s="129">
        <f t="shared" si="117"/>
        <v>0.72390000000000021</v>
      </c>
      <c r="AS194" s="72">
        <f t="shared" si="118"/>
        <v>0.27318079999999983</v>
      </c>
      <c r="AT194" s="29">
        <f t="shared" si="119"/>
        <v>-2.0355631999999995</v>
      </c>
      <c r="AU194" s="29">
        <f t="shared" si="120"/>
        <v>-0.32721180000000022</v>
      </c>
      <c r="AV194" s="73">
        <f t="shared" si="121"/>
        <v>0.75665559999999976</v>
      </c>
      <c r="AW194" s="29">
        <f t="shared" si="122"/>
        <v>-0.10743340000000007</v>
      </c>
      <c r="AX194" s="74">
        <f t="shared" si="123"/>
        <v>0.55002939999999989</v>
      </c>
      <c r="AY194" s="29">
        <f t="shared" si="124"/>
        <v>-3.3610200000000645E-2</v>
      </c>
      <c r="AZ194" s="29">
        <f t="shared" si="125"/>
        <v>0.20561639999999953</v>
      </c>
      <c r="BA194" s="29">
        <f t="shared" si="126"/>
        <v>-0.18342159999999968</v>
      </c>
      <c r="BB194" s="73">
        <f t="shared" si="127"/>
        <v>-0.24979859999999982</v>
      </c>
      <c r="BC194" s="29">
        <f t="shared" si="128"/>
        <v>-7.3797999999999975E-2</v>
      </c>
      <c r="BD194" s="74">
        <f t="shared" si="129"/>
        <v>0.10961680000000013</v>
      </c>
      <c r="BE194" s="29">
        <f t="shared" si="130"/>
        <v>0.79572280000000006</v>
      </c>
      <c r="BF194" s="29">
        <f t="shared" si="131"/>
        <v>0.14680540000000025</v>
      </c>
      <c r="BG194" s="30">
        <f t="shared" si="132"/>
        <v>-0.45219259999999978</v>
      </c>
      <c r="BH194" s="29">
        <f t="shared" si="133"/>
        <v>-1.1415400000000797E-2</v>
      </c>
      <c r="BI194" s="29">
        <f t="shared" si="134"/>
        <v>-5.5805000000000493E-2</v>
      </c>
      <c r="BJ194" s="29">
        <f t="shared" si="135"/>
        <v>-0.35542779999999857</v>
      </c>
      <c r="BK194" s="30">
        <f t="shared" si="136"/>
        <v>0.42264819999999986</v>
      </c>
      <c r="BL194" s="31">
        <f t="shared" si="137"/>
        <v>-1.7950452000000015</v>
      </c>
      <c r="BM194" s="32">
        <f t="shared" si="138"/>
        <v>0.49602120000000055</v>
      </c>
      <c r="BN194" s="32">
        <f t="shared" si="139"/>
        <v>-2.3841431999999982</v>
      </c>
      <c r="BO194" s="32">
        <f t="shared" si="140"/>
        <v>2.3743199999999982</v>
      </c>
      <c r="BP194" s="33">
        <f t="shared" si="141"/>
        <v>4.8050919999999966</v>
      </c>
      <c r="BQ194" s="32">
        <f t="shared" si="142"/>
        <v>0.38926520000000236</v>
      </c>
      <c r="BR194" s="32">
        <f t="shared" si="143"/>
        <v>0.4668196000000025</v>
      </c>
      <c r="BS194" s="34">
        <f t="shared" si="144"/>
        <v>-4.3523296000000009</v>
      </c>
      <c r="BT194" s="32">
        <f t="shared" si="145"/>
        <v>3.7357792000000001</v>
      </c>
      <c r="BU194" s="32">
        <f t="shared" si="146"/>
        <v>0.21882079999999987</v>
      </c>
      <c r="BV194" s="32">
        <f t="shared" si="147"/>
        <v>1.5361323999999987</v>
      </c>
      <c r="BW194" s="35">
        <f t="shared" si="148"/>
        <v>-4.1818851999999982</v>
      </c>
      <c r="BX194" s="24"/>
    </row>
    <row r="195" spans="1:76" x14ac:dyDescent="0.3">
      <c r="A195" s="24">
        <v>1</v>
      </c>
      <c r="B195" s="69">
        <v>0.56000000000000005</v>
      </c>
      <c r="C195" s="70">
        <v>0.63</v>
      </c>
      <c r="D195" s="70">
        <v>0.42</v>
      </c>
      <c r="E195" s="70">
        <v>0.46</v>
      </c>
      <c r="F195" s="69">
        <v>0.51</v>
      </c>
      <c r="G195" s="70">
        <v>0.61</v>
      </c>
      <c r="H195" s="70">
        <v>0.38</v>
      </c>
      <c r="I195" s="71">
        <v>0.45</v>
      </c>
      <c r="J195" s="70">
        <v>0.41</v>
      </c>
      <c r="K195" s="70">
        <v>0.51</v>
      </c>
      <c r="L195" s="70">
        <v>0.49</v>
      </c>
      <c r="M195" s="70">
        <v>0.52</v>
      </c>
      <c r="N195" s="69">
        <v>0.43</v>
      </c>
      <c r="O195" s="70">
        <v>0.5</v>
      </c>
      <c r="P195" s="70">
        <v>0.52</v>
      </c>
      <c r="Q195" s="71">
        <v>0.59</v>
      </c>
      <c r="R195" s="57">
        <f t="shared" si="109"/>
        <v>2</v>
      </c>
      <c r="S195" s="72">
        <f t="shared" si="151"/>
        <v>0.56000000000000005</v>
      </c>
      <c r="T195" s="29">
        <f t="shared" si="151"/>
        <v>0.61960130000000002</v>
      </c>
      <c r="U195" s="29">
        <f t="shared" si="151"/>
        <v>0.41759839999999998</v>
      </c>
      <c r="V195" s="29">
        <f t="shared" si="151"/>
        <v>0.46319880000000002</v>
      </c>
      <c r="W195" s="73">
        <f t="shared" si="151"/>
        <v>0.5092004</v>
      </c>
      <c r="X195" s="29">
        <f t="shared" si="150"/>
        <v>0.59460550000000001</v>
      </c>
      <c r="Y195" s="29">
        <f t="shared" si="150"/>
        <v>0.37399280000000001</v>
      </c>
      <c r="Z195" s="29">
        <f t="shared" si="150"/>
        <v>0.44899650000000002</v>
      </c>
      <c r="AA195" s="73">
        <f t="shared" si="150"/>
        <v>0.42079279999999997</v>
      </c>
      <c r="AB195" s="29">
        <f t="shared" si="150"/>
        <v>0.51150090000000004</v>
      </c>
      <c r="AC195" s="29">
        <f t="shared" si="150"/>
        <v>0.48899899999999996</v>
      </c>
      <c r="AD195" s="29">
        <f t="shared" si="150"/>
        <v>0.53000219999999998</v>
      </c>
      <c r="AE195" s="73">
        <f t="shared" si="150"/>
        <v>0.4327916</v>
      </c>
      <c r="AF195" s="29">
        <f t="shared" si="150"/>
        <v>0.5</v>
      </c>
      <c r="AG195" s="29">
        <f t="shared" si="149"/>
        <v>0.52200279999999999</v>
      </c>
      <c r="AH195" s="30">
        <f t="shared" si="149"/>
        <v>0.57921349999999994</v>
      </c>
      <c r="AI195" s="89">
        <f t="shared" si="110"/>
        <v>0.39013296178318413</v>
      </c>
      <c r="AJ195" s="89">
        <f t="shared" si="111"/>
        <v>-0.45535423455957857</v>
      </c>
      <c r="AK195" s="5" t="s">
        <v>341</v>
      </c>
      <c r="AL195" s="5" t="s">
        <v>342</v>
      </c>
      <c r="AM195" s="57">
        <f t="shared" si="112"/>
        <v>2</v>
      </c>
      <c r="AN195" s="62" t="str">
        <f t="shared" si="113"/>
        <v>ЛИИ</v>
      </c>
      <c r="AO195" s="63">
        <f t="shared" si="114"/>
        <v>0.4814576054821007</v>
      </c>
      <c r="AP195" s="57" t="str">
        <f t="shared" si="115"/>
        <v>ЛСИ</v>
      </c>
      <c r="AQ195" s="57" t="str">
        <f t="shared" si="116"/>
        <v>ЛСЭ</v>
      </c>
      <c r="AR195" s="129">
        <f t="shared" si="117"/>
        <v>0.71958450000000007</v>
      </c>
      <c r="AS195" s="72">
        <f t="shared" si="118"/>
        <v>0.3244885000000004</v>
      </c>
      <c r="AT195" s="29">
        <f t="shared" si="119"/>
        <v>-8.4104900000000149E-2</v>
      </c>
      <c r="AU195" s="29">
        <f t="shared" si="120"/>
        <v>-0.52174090000000006</v>
      </c>
      <c r="AV195" s="73">
        <f t="shared" si="121"/>
        <v>0.83475290000000002</v>
      </c>
      <c r="AW195" s="29">
        <f t="shared" si="122"/>
        <v>-6.3729699999999889E-2</v>
      </c>
      <c r="AX195" s="74">
        <f t="shared" si="123"/>
        <v>9.9704700000000201E-2</v>
      </c>
      <c r="AY195" s="29">
        <f t="shared" si="124"/>
        <v>1.8908999999991405E-3</v>
      </c>
      <c r="AZ195" s="29">
        <f t="shared" si="125"/>
        <v>0.21631629999999968</v>
      </c>
      <c r="BA195" s="29">
        <f t="shared" si="126"/>
        <v>5.0890299999999611E-2</v>
      </c>
      <c r="BB195" s="73">
        <f t="shared" si="127"/>
        <v>-9.4800999999999913E-3</v>
      </c>
      <c r="BC195" s="29">
        <f t="shared" si="128"/>
        <v>6.2499300000000257E-2</v>
      </c>
      <c r="BD195" s="74">
        <f t="shared" si="129"/>
        <v>4.7914899999999871E-2</v>
      </c>
      <c r="BE195" s="29">
        <f t="shared" si="130"/>
        <v>3.5300300000000173E-2</v>
      </c>
      <c r="BF195" s="29">
        <f t="shared" si="131"/>
        <v>3.6107699999999965E-2</v>
      </c>
      <c r="BG195" s="30">
        <f t="shared" si="132"/>
        <v>-4.330669999999992E-2</v>
      </c>
      <c r="BH195" s="29">
        <f t="shared" si="133"/>
        <v>0.26909749999999844</v>
      </c>
      <c r="BI195" s="29">
        <f t="shared" si="134"/>
        <v>-0.26531570000000015</v>
      </c>
      <c r="BJ195" s="29">
        <f t="shared" si="135"/>
        <v>-0.16731689999999921</v>
      </c>
      <c r="BK195" s="30">
        <f t="shared" si="136"/>
        <v>0.16353510000000093</v>
      </c>
      <c r="BL195" s="31">
        <f t="shared" si="137"/>
        <v>0.17640249999999957</v>
      </c>
      <c r="BM195" s="32">
        <f t="shared" si="138"/>
        <v>-1.6022624999999993</v>
      </c>
      <c r="BN195" s="32">
        <f t="shared" si="139"/>
        <v>-0.73911709999999919</v>
      </c>
      <c r="BO195" s="32">
        <f t="shared" si="140"/>
        <v>7.8013499999998404E-2</v>
      </c>
      <c r="BP195" s="33">
        <f t="shared" si="141"/>
        <v>3.4402656999999981</v>
      </c>
      <c r="BQ195" s="32">
        <f t="shared" si="142"/>
        <v>2.6117335000000019</v>
      </c>
      <c r="BR195" s="32">
        <f t="shared" si="143"/>
        <v>-1.5795970999999969</v>
      </c>
      <c r="BS195" s="34">
        <f t="shared" si="144"/>
        <v>-2.3854385000000033</v>
      </c>
      <c r="BT195" s="32">
        <f t="shared" si="145"/>
        <v>1.3821193000000001</v>
      </c>
      <c r="BU195" s="32">
        <f t="shared" si="146"/>
        <v>0.25959070000000128</v>
      </c>
      <c r="BV195" s="32">
        <f t="shared" si="147"/>
        <v>0.47854930000000118</v>
      </c>
      <c r="BW195" s="35">
        <f t="shared" si="148"/>
        <v>-3.329570000000226E-2</v>
      </c>
      <c r="BX195" s="24"/>
    </row>
    <row r="196" spans="1:76" x14ac:dyDescent="0.3">
      <c r="A196" s="24">
        <v>1</v>
      </c>
      <c r="B196" s="69">
        <v>0.68</v>
      </c>
      <c r="C196" s="70">
        <v>0.7</v>
      </c>
      <c r="D196" s="70">
        <v>0.47</v>
      </c>
      <c r="E196" s="70">
        <v>0.32</v>
      </c>
      <c r="F196" s="69">
        <v>0.42</v>
      </c>
      <c r="G196" s="70">
        <v>0.43</v>
      </c>
      <c r="H196" s="70">
        <v>0.6</v>
      </c>
      <c r="I196" s="71">
        <v>0.51</v>
      </c>
      <c r="J196" s="70">
        <v>0.41</v>
      </c>
      <c r="K196" s="70">
        <v>0.43</v>
      </c>
      <c r="L196" s="70">
        <v>0.65</v>
      </c>
      <c r="M196" s="70">
        <v>0.42</v>
      </c>
      <c r="N196" s="69">
        <v>0.5</v>
      </c>
      <c r="O196" s="70">
        <v>0.54</v>
      </c>
      <c r="P196" s="70">
        <v>0.59</v>
      </c>
      <c r="Q196" s="71">
        <v>0.34</v>
      </c>
      <c r="R196" s="57">
        <f t="shared" si="109"/>
        <v>2</v>
      </c>
      <c r="S196" s="72">
        <f t="shared" si="151"/>
        <v>0.68</v>
      </c>
      <c r="T196" s="29">
        <f t="shared" si="151"/>
        <v>0.684002</v>
      </c>
      <c r="U196" s="29">
        <f t="shared" si="151"/>
        <v>0.4690994</v>
      </c>
      <c r="V196" s="29">
        <f t="shared" si="151"/>
        <v>0.33439459999999999</v>
      </c>
      <c r="W196" s="73">
        <f t="shared" si="151"/>
        <v>0.42639680000000002</v>
      </c>
      <c r="X196" s="29">
        <f t="shared" si="150"/>
        <v>0.43979649999999998</v>
      </c>
      <c r="Y196" s="29">
        <f t="shared" si="150"/>
        <v>0.60500599999999993</v>
      </c>
      <c r="Z196" s="29">
        <f t="shared" si="150"/>
        <v>0.51020070000000006</v>
      </c>
      <c r="AA196" s="73">
        <f t="shared" si="150"/>
        <v>0.42079279999999997</v>
      </c>
      <c r="AB196" s="29">
        <f t="shared" si="150"/>
        <v>0.41949369999999997</v>
      </c>
      <c r="AC196" s="29">
        <f t="shared" si="150"/>
        <v>0.66501500000000002</v>
      </c>
      <c r="AD196" s="29">
        <f t="shared" si="150"/>
        <v>0.37999119999999997</v>
      </c>
      <c r="AE196" s="73">
        <f t="shared" si="150"/>
        <v>0.5</v>
      </c>
      <c r="AF196" s="29">
        <f t="shared" si="150"/>
        <v>0.54000520000000007</v>
      </c>
      <c r="AG196" s="29">
        <f t="shared" si="149"/>
        <v>0.59901260000000001</v>
      </c>
      <c r="AH196" s="30">
        <f t="shared" si="149"/>
        <v>0.35917600000000005</v>
      </c>
      <c r="AI196" s="89">
        <f t="shared" si="110"/>
        <v>0.76936050557562019</v>
      </c>
      <c r="AJ196" s="89">
        <f t="shared" si="111"/>
        <v>-0.44267041363041121</v>
      </c>
      <c r="AK196" s="5" t="s">
        <v>343</v>
      </c>
      <c r="AL196" s="5" t="s">
        <v>344</v>
      </c>
      <c r="AM196" s="57">
        <f t="shared" si="112"/>
        <v>2</v>
      </c>
      <c r="AN196" s="62" t="str">
        <f t="shared" si="113"/>
        <v>ЛИИ</v>
      </c>
      <c r="AO196" s="63">
        <f t="shared" si="114"/>
        <v>1.3357721090941985</v>
      </c>
      <c r="AP196" s="57" t="str">
        <f t="shared" si="115"/>
        <v>ИЛЭ</v>
      </c>
      <c r="AQ196" s="57" t="str">
        <f t="shared" si="116"/>
        <v>ИЛИ</v>
      </c>
      <c r="AR196" s="129">
        <f t="shared" si="117"/>
        <v>0.7000099999999998</v>
      </c>
      <c r="AS196" s="72">
        <f t="shared" si="118"/>
        <v>0.18859149999999991</v>
      </c>
      <c r="AT196" s="29">
        <f t="shared" si="119"/>
        <v>-0.81047829999999987</v>
      </c>
      <c r="AU196" s="29">
        <f t="shared" si="120"/>
        <v>0.69826270000000001</v>
      </c>
      <c r="AV196" s="73">
        <f t="shared" si="121"/>
        <v>0.43439770000000022</v>
      </c>
      <c r="AW196" s="29">
        <f t="shared" si="122"/>
        <v>1.0960577000000002</v>
      </c>
      <c r="AX196" s="74">
        <f t="shared" si="123"/>
        <v>0.52298509999999987</v>
      </c>
      <c r="AY196" s="29">
        <f t="shared" si="124"/>
        <v>0.26540949999999974</v>
      </c>
      <c r="AZ196" s="29">
        <f t="shared" si="125"/>
        <v>0.29899710000000024</v>
      </c>
      <c r="BA196" s="29">
        <f t="shared" si="126"/>
        <v>7.3194899999999952E-2</v>
      </c>
      <c r="BB196" s="73">
        <f t="shared" si="127"/>
        <v>-0.27404589999999984</v>
      </c>
      <c r="BC196" s="29">
        <f t="shared" si="128"/>
        <v>-3.7194300000000013E-2</v>
      </c>
      <c r="BD196" s="74">
        <f t="shared" si="129"/>
        <v>0.13578870000000032</v>
      </c>
      <c r="BE196" s="29">
        <f t="shared" si="130"/>
        <v>0.31665470000000029</v>
      </c>
      <c r="BF196" s="29">
        <f t="shared" si="131"/>
        <v>-2.6618900000000223E-2</v>
      </c>
      <c r="BG196" s="30">
        <f t="shared" si="132"/>
        <v>-3.4384700000000268E-2</v>
      </c>
      <c r="BH196" s="29">
        <f t="shared" si="133"/>
        <v>0.63760149999999993</v>
      </c>
      <c r="BI196" s="29">
        <f t="shared" si="134"/>
        <v>-0.10678250000000045</v>
      </c>
      <c r="BJ196" s="29">
        <f t="shared" si="135"/>
        <v>-0.49121170000000003</v>
      </c>
      <c r="BK196" s="30">
        <f t="shared" si="136"/>
        <v>-3.9607299999999457E-2</v>
      </c>
      <c r="BL196" s="31">
        <f t="shared" si="137"/>
        <v>4.2615403000000018</v>
      </c>
      <c r="BM196" s="32">
        <f t="shared" si="138"/>
        <v>3.7113312999999999</v>
      </c>
      <c r="BN196" s="32">
        <f t="shared" si="139"/>
        <v>-4.108788500000002</v>
      </c>
      <c r="BO196" s="32">
        <f t="shared" si="140"/>
        <v>-1.0710323000000002</v>
      </c>
      <c r="BP196" s="33">
        <f t="shared" si="141"/>
        <v>2.4002286999999995</v>
      </c>
      <c r="BQ196" s="32">
        <f t="shared" si="142"/>
        <v>-1.1903678999999983</v>
      </c>
      <c r="BR196" s="32">
        <f t="shared" si="143"/>
        <v>-1.7986145000000002</v>
      </c>
      <c r="BS196" s="34">
        <f t="shared" si="144"/>
        <v>-2.2042971000000011</v>
      </c>
      <c r="BT196" s="32">
        <f t="shared" si="145"/>
        <v>2.089347099999999</v>
      </c>
      <c r="BU196" s="32">
        <f t="shared" si="146"/>
        <v>-0.34796189999999982</v>
      </c>
      <c r="BV196" s="32">
        <f t="shared" si="147"/>
        <v>-1.4877328999999997</v>
      </c>
      <c r="BW196" s="35">
        <f t="shared" si="148"/>
        <v>-3.0467030999999993</v>
      </c>
      <c r="BX196" s="24"/>
    </row>
    <row r="197" spans="1:76" x14ac:dyDescent="0.3">
      <c r="A197" s="24">
        <v>1</v>
      </c>
      <c r="B197" s="69">
        <v>0.56000000000000005</v>
      </c>
      <c r="C197" s="70">
        <v>0.62</v>
      </c>
      <c r="D197" s="70">
        <v>0.53</v>
      </c>
      <c r="E197" s="70">
        <v>0.57999999999999996</v>
      </c>
      <c r="F197" s="69">
        <v>0.4</v>
      </c>
      <c r="G197" s="70">
        <v>0.5</v>
      </c>
      <c r="H197" s="70">
        <v>0.39</v>
      </c>
      <c r="I197" s="71">
        <v>0.4</v>
      </c>
      <c r="J197" s="70">
        <v>0.37</v>
      </c>
      <c r="K197" s="70">
        <v>0.54</v>
      </c>
      <c r="L197" s="70">
        <v>0.42</v>
      </c>
      <c r="M197" s="70">
        <v>0.51</v>
      </c>
      <c r="N197" s="69">
        <v>0.49</v>
      </c>
      <c r="O197" s="70">
        <v>0.59</v>
      </c>
      <c r="P197" s="70">
        <v>0.55000000000000004</v>
      </c>
      <c r="Q197" s="71">
        <v>0.6</v>
      </c>
      <c r="R197" s="57">
        <f t="shared" si="109"/>
        <v>2</v>
      </c>
      <c r="S197" s="72">
        <f t="shared" si="151"/>
        <v>0.56000000000000005</v>
      </c>
      <c r="T197" s="29">
        <f t="shared" si="151"/>
        <v>0.61040119999999998</v>
      </c>
      <c r="U197" s="29">
        <f t="shared" si="151"/>
        <v>0.53090060000000006</v>
      </c>
      <c r="V197" s="29">
        <f t="shared" si="151"/>
        <v>0.57360239999999996</v>
      </c>
      <c r="W197" s="73">
        <f t="shared" si="151"/>
        <v>0.40799600000000003</v>
      </c>
      <c r="X197" s="29">
        <f t="shared" si="150"/>
        <v>0.5</v>
      </c>
      <c r="Y197" s="29">
        <f t="shared" si="150"/>
        <v>0.38449339999999999</v>
      </c>
      <c r="Z197" s="29">
        <f t="shared" si="150"/>
        <v>0.39799300000000004</v>
      </c>
      <c r="AA197" s="73">
        <f t="shared" si="150"/>
        <v>0.38558959999999998</v>
      </c>
      <c r="AB197" s="29">
        <f t="shared" si="150"/>
        <v>0.54600360000000003</v>
      </c>
      <c r="AC197" s="29">
        <f t="shared" si="150"/>
        <v>0.41199199999999997</v>
      </c>
      <c r="AD197" s="29">
        <f t="shared" si="150"/>
        <v>0.51500109999999999</v>
      </c>
      <c r="AE197" s="73">
        <f t="shared" si="150"/>
        <v>0.49039879999999997</v>
      </c>
      <c r="AF197" s="29">
        <f t="shared" si="150"/>
        <v>0.59001170000000003</v>
      </c>
      <c r="AG197" s="29">
        <f t="shared" si="149"/>
        <v>0.55500700000000003</v>
      </c>
      <c r="AH197" s="30">
        <f t="shared" si="149"/>
        <v>0.58801499999999995</v>
      </c>
      <c r="AI197" s="89">
        <f t="shared" si="110"/>
        <v>0.24785330110963158</v>
      </c>
      <c r="AJ197" s="89">
        <f t="shared" si="111"/>
        <v>-9.5364392638849271E-2</v>
      </c>
      <c r="AK197" s="5" t="s">
        <v>345</v>
      </c>
      <c r="AL197" s="5" t="s">
        <v>218</v>
      </c>
      <c r="AM197" s="57">
        <f t="shared" si="112"/>
        <v>2</v>
      </c>
      <c r="AN197" s="62" t="str">
        <f t="shared" si="113"/>
        <v>ЛИИ</v>
      </c>
      <c r="AO197" s="63">
        <f t="shared" si="114"/>
        <v>0.64250187265305547</v>
      </c>
      <c r="AP197" s="57" t="str">
        <f t="shared" si="115"/>
        <v>ЭИИ</v>
      </c>
      <c r="AQ197" s="57" t="str">
        <f t="shared" si="116"/>
        <v>ЛСЭ</v>
      </c>
      <c r="AR197" s="129">
        <f t="shared" si="117"/>
        <v>0.69195919999999977</v>
      </c>
      <c r="AS197" s="72">
        <f t="shared" si="118"/>
        <v>0.1333964000000003</v>
      </c>
      <c r="AT197" s="29">
        <f t="shared" si="119"/>
        <v>-0.21021360000000011</v>
      </c>
      <c r="AU197" s="29">
        <f t="shared" si="120"/>
        <v>-0.59465059999999992</v>
      </c>
      <c r="AV197" s="73">
        <f t="shared" si="121"/>
        <v>0.24941920000000006</v>
      </c>
      <c r="AW197" s="29">
        <f t="shared" si="122"/>
        <v>-0.12682299999999991</v>
      </c>
      <c r="AX197" s="74">
        <f t="shared" si="123"/>
        <v>7.6002000000001679E-3</v>
      </c>
      <c r="AY197" s="29">
        <f t="shared" si="124"/>
        <v>-0.11663220000000019</v>
      </c>
      <c r="AZ197" s="29">
        <f t="shared" si="125"/>
        <v>0.949268</v>
      </c>
      <c r="BA197" s="29">
        <f t="shared" si="126"/>
        <v>0.21957559999999976</v>
      </c>
      <c r="BB197" s="73">
        <f t="shared" si="127"/>
        <v>0.19743740000000021</v>
      </c>
      <c r="BC197" s="29">
        <f t="shared" si="128"/>
        <v>0.1432028000000003</v>
      </c>
      <c r="BD197" s="74">
        <f t="shared" si="129"/>
        <v>-0.11840159999999988</v>
      </c>
      <c r="BE197" s="29">
        <f t="shared" si="130"/>
        <v>3.7806000000000228E-2</v>
      </c>
      <c r="BF197" s="29">
        <f t="shared" si="131"/>
        <v>6.160499999999991E-2</v>
      </c>
      <c r="BG197" s="30">
        <f t="shared" si="132"/>
        <v>8.0004999999999882E-2</v>
      </c>
      <c r="BH197" s="29">
        <f t="shared" si="133"/>
        <v>1.0522113999999996</v>
      </c>
      <c r="BI197" s="29">
        <f t="shared" si="134"/>
        <v>-1.2854757999999999</v>
      </c>
      <c r="BJ197" s="29">
        <f t="shared" si="135"/>
        <v>-0.61306020000000006</v>
      </c>
      <c r="BK197" s="30">
        <f t="shared" si="136"/>
        <v>0.84632460000000043</v>
      </c>
      <c r="BL197" s="31">
        <f t="shared" si="137"/>
        <v>1.7958672000000004</v>
      </c>
      <c r="BM197" s="32">
        <f t="shared" si="138"/>
        <v>-3.7461063999999999</v>
      </c>
      <c r="BN197" s="32">
        <f t="shared" si="139"/>
        <v>-3.1388028000000001</v>
      </c>
      <c r="BO197" s="32">
        <f t="shared" si="140"/>
        <v>2.7104395999999995</v>
      </c>
      <c r="BP197" s="33">
        <f t="shared" si="141"/>
        <v>1.3366216</v>
      </c>
      <c r="BQ197" s="32">
        <f t="shared" si="142"/>
        <v>1.3491948000000002</v>
      </c>
      <c r="BR197" s="32">
        <f t="shared" si="143"/>
        <v>0.5398996000000007</v>
      </c>
      <c r="BS197" s="34">
        <f t="shared" si="144"/>
        <v>-0.84711360000000113</v>
      </c>
      <c r="BT197" s="32">
        <f t="shared" si="145"/>
        <v>1.6197880000000002</v>
      </c>
      <c r="BU197" s="32">
        <f t="shared" si="146"/>
        <v>-0.38488559999999927</v>
      </c>
      <c r="BV197" s="32">
        <f t="shared" si="147"/>
        <v>0.25673320000000055</v>
      </c>
      <c r="BW197" s="35">
        <f t="shared" si="148"/>
        <v>0.88696679999999828</v>
      </c>
      <c r="BX197" s="24"/>
    </row>
    <row r="198" spans="1:76" x14ac:dyDescent="0.3">
      <c r="A198" s="24">
        <v>1</v>
      </c>
      <c r="B198" s="69">
        <v>0.53</v>
      </c>
      <c r="C198" s="70">
        <v>0.6</v>
      </c>
      <c r="D198" s="70">
        <v>0.48</v>
      </c>
      <c r="E198" s="70">
        <v>0.48</v>
      </c>
      <c r="F198" s="69">
        <v>0.5</v>
      </c>
      <c r="G198" s="70">
        <v>0.57999999999999996</v>
      </c>
      <c r="H198" s="70">
        <v>0.41</v>
      </c>
      <c r="I198" s="71">
        <v>0.45</v>
      </c>
      <c r="J198" s="70">
        <v>0.41</v>
      </c>
      <c r="K198" s="70">
        <v>0.56000000000000005</v>
      </c>
      <c r="L198" s="70">
        <v>0.5</v>
      </c>
      <c r="M198" s="70">
        <v>0.44</v>
      </c>
      <c r="N198" s="69">
        <v>0.41</v>
      </c>
      <c r="O198" s="70">
        <v>0.53</v>
      </c>
      <c r="P198" s="70">
        <v>0.55000000000000004</v>
      </c>
      <c r="Q198" s="71">
        <v>0.56000000000000005</v>
      </c>
      <c r="R198" s="57">
        <f t="shared" si="109"/>
        <v>2</v>
      </c>
      <c r="S198" s="72">
        <f t="shared" si="151"/>
        <v>0.53</v>
      </c>
      <c r="T198" s="29">
        <f t="shared" si="151"/>
        <v>0.592001</v>
      </c>
      <c r="U198" s="29">
        <f t="shared" si="151"/>
        <v>0.47939959999999998</v>
      </c>
      <c r="V198" s="29">
        <f t="shared" si="151"/>
        <v>0.48159940000000001</v>
      </c>
      <c r="W198" s="73">
        <f t="shared" si="151"/>
        <v>0.5</v>
      </c>
      <c r="X198" s="29">
        <f t="shared" si="150"/>
        <v>0.56880399999999998</v>
      </c>
      <c r="Y198" s="29">
        <f t="shared" si="150"/>
        <v>0.40549459999999998</v>
      </c>
      <c r="Z198" s="29">
        <f t="shared" si="150"/>
        <v>0.44899650000000002</v>
      </c>
      <c r="AA198" s="73">
        <f t="shared" si="150"/>
        <v>0.42079279999999997</v>
      </c>
      <c r="AB198" s="29">
        <f t="shared" si="150"/>
        <v>0.56900540000000011</v>
      </c>
      <c r="AC198" s="29">
        <f t="shared" si="150"/>
        <v>0.5</v>
      </c>
      <c r="AD198" s="29">
        <f t="shared" si="150"/>
        <v>0.40999340000000001</v>
      </c>
      <c r="AE198" s="73">
        <f t="shared" si="150"/>
        <v>0.41358919999999999</v>
      </c>
      <c r="AF198" s="29">
        <f t="shared" si="150"/>
        <v>0.53000389999999997</v>
      </c>
      <c r="AG198" s="29">
        <f t="shared" si="149"/>
        <v>0.55500700000000003</v>
      </c>
      <c r="AH198" s="30">
        <f t="shared" si="149"/>
        <v>0.55280899999999999</v>
      </c>
      <c r="AI198" s="89">
        <f t="shared" si="110"/>
        <v>0.58179950947235837</v>
      </c>
      <c r="AJ198" s="89">
        <f t="shared" si="111"/>
        <v>-0.50683221964684977</v>
      </c>
      <c r="AK198" s="5" t="s">
        <v>346</v>
      </c>
      <c r="AL198" s="5" t="s">
        <v>347</v>
      </c>
      <c r="AM198" s="57">
        <f t="shared" si="112"/>
        <v>2</v>
      </c>
      <c r="AN198" s="62" t="str">
        <f t="shared" si="113"/>
        <v>ЛИИ</v>
      </c>
      <c r="AO198" s="63">
        <f t="shared" si="114"/>
        <v>0.39732788257825408</v>
      </c>
      <c r="AP198" s="57" t="str">
        <f t="shared" si="115"/>
        <v>ЭСИ</v>
      </c>
      <c r="AQ198" s="57" t="str">
        <f t="shared" si="116"/>
        <v>ЛСИ</v>
      </c>
      <c r="AR198" s="129">
        <f t="shared" si="117"/>
        <v>0.68398339999999958</v>
      </c>
      <c r="AS198" s="72">
        <f t="shared" si="118"/>
        <v>0.29089680000000018</v>
      </c>
      <c r="AT198" s="29">
        <f t="shared" si="119"/>
        <v>-0.44193519999999997</v>
      </c>
      <c r="AU198" s="29">
        <f t="shared" si="120"/>
        <v>-0.34892940000000011</v>
      </c>
      <c r="AV198" s="73">
        <f t="shared" si="121"/>
        <v>0.45973300000000006</v>
      </c>
      <c r="AW198" s="29">
        <f t="shared" si="122"/>
        <v>-0.29733860000000012</v>
      </c>
      <c r="AX198" s="74">
        <f t="shared" si="123"/>
        <v>0.19071680000000002</v>
      </c>
      <c r="AY198" s="29">
        <f t="shared" si="124"/>
        <v>5.5094399999999877E-2</v>
      </c>
      <c r="AZ198" s="29">
        <f t="shared" si="125"/>
        <v>0.31132240000000011</v>
      </c>
      <c r="BA198" s="29">
        <f t="shared" si="126"/>
        <v>8.0874000000000779E-3</v>
      </c>
      <c r="BB198" s="73">
        <f t="shared" si="127"/>
        <v>-4.0839999999999765E-3</v>
      </c>
      <c r="BC198" s="29">
        <f t="shared" si="128"/>
        <v>-7.9055999999998461E-3</v>
      </c>
      <c r="BD198" s="74">
        <f t="shared" si="129"/>
        <v>0.10411579999999976</v>
      </c>
      <c r="BE198" s="29">
        <f t="shared" si="130"/>
        <v>0.27172860000000021</v>
      </c>
      <c r="BF198" s="29">
        <f t="shared" si="131"/>
        <v>8.5107400000000055E-2</v>
      </c>
      <c r="BG198" s="30">
        <f t="shared" si="132"/>
        <v>-0.15410560000000029</v>
      </c>
      <c r="BH198" s="29">
        <f t="shared" si="133"/>
        <v>0.37450420000000006</v>
      </c>
      <c r="BI198" s="29">
        <f t="shared" si="134"/>
        <v>-0.26431540000000031</v>
      </c>
      <c r="BJ198" s="29">
        <f t="shared" si="135"/>
        <v>-0.35832939999999991</v>
      </c>
      <c r="BK198" s="30">
        <f t="shared" si="136"/>
        <v>0.24814060000000016</v>
      </c>
      <c r="BL198" s="31">
        <f t="shared" si="137"/>
        <v>-0.45801639999999993</v>
      </c>
      <c r="BM198" s="32">
        <f t="shared" si="138"/>
        <v>-2.0238740000000011</v>
      </c>
      <c r="BN198" s="32">
        <f t="shared" si="139"/>
        <v>-0.54191919999999993</v>
      </c>
      <c r="BO198" s="32">
        <f t="shared" si="140"/>
        <v>1.6280920000000008</v>
      </c>
      <c r="BP198" s="33">
        <f t="shared" si="141"/>
        <v>2.6262436000000005</v>
      </c>
      <c r="BQ198" s="32">
        <f t="shared" si="142"/>
        <v>0.83001320000000045</v>
      </c>
      <c r="BR198" s="32">
        <f t="shared" si="143"/>
        <v>-0.46272079999999943</v>
      </c>
      <c r="BS198" s="34">
        <f t="shared" si="144"/>
        <v>-1.5978184000000006</v>
      </c>
      <c r="BT198" s="32">
        <f t="shared" si="145"/>
        <v>1.6781740000000005</v>
      </c>
      <c r="BU198" s="32">
        <f t="shared" si="146"/>
        <v>0.16398559999999979</v>
      </c>
      <c r="BV198" s="32">
        <f t="shared" si="147"/>
        <v>0.48534879999999997</v>
      </c>
      <c r="BW198" s="35">
        <f t="shared" si="148"/>
        <v>-0.93179079999999992</v>
      </c>
      <c r="BX198" s="24"/>
    </row>
    <row r="199" spans="1:76" x14ac:dyDescent="0.3">
      <c r="A199" s="24">
        <v>1</v>
      </c>
      <c r="B199" s="69">
        <v>0.5</v>
      </c>
      <c r="C199" s="70">
        <v>0.68</v>
      </c>
      <c r="D199" s="70">
        <v>0.52</v>
      </c>
      <c r="E199" s="70">
        <v>0.47</v>
      </c>
      <c r="F199" s="69">
        <v>0.33</v>
      </c>
      <c r="G199" s="70">
        <v>0.49</v>
      </c>
      <c r="H199" s="70">
        <v>0.45</v>
      </c>
      <c r="I199" s="71">
        <v>0.39</v>
      </c>
      <c r="J199" s="70">
        <v>0.28999999999999998</v>
      </c>
      <c r="K199" s="70">
        <v>0.56999999999999995</v>
      </c>
      <c r="L199" s="70">
        <v>0.54</v>
      </c>
      <c r="M199" s="70">
        <v>0.49</v>
      </c>
      <c r="N199" s="69">
        <v>0.48</v>
      </c>
      <c r="O199" s="70">
        <v>0.65</v>
      </c>
      <c r="P199" s="70">
        <v>0.65</v>
      </c>
      <c r="Q199" s="71">
        <v>0.56000000000000005</v>
      </c>
      <c r="R199" s="57">
        <f t="shared" si="109"/>
        <v>2</v>
      </c>
      <c r="S199" s="72">
        <f t="shared" si="151"/>
        <v>0.5</v>
      </c>
      <c r="T199" s="29">
        <f t="shared" si="151"/>
        <v>0.66560180000000002</v>
      </c>
      <c r="U199" s="29">
        <f t="shared" si="151"/>
        <v>0.52060039999999996</v>
      </c>
      <c r="V199" s="29">
        <f t="shared" si="151"/>
        <v>0.47239909999999996</v>
      </c>
      <c r="W199" s="73">
        <f t="shared" si="151"/>
        <v>0.34359320000000004</v>
      </c>
      <c r="X199" s="29">
        <f t="shared" si="150"/>
        <v>0.49139949999999999</v>
      </c>
      <c r="Y199" s="29">
        <f t="shared" si="150"/>
        <v>0.44749700000000003</v>
      </c>
      <c r="Z199" s="29">
        <f t="shared" si="150"/>
        <v>0.38779229999999998</v>
      </c>
      <c r="AA199" s="73">
        <f t="shared" si="150"/>
        <v>0.3151832</v>
      </c>
      <c r="AB199" s="29">
        <f t="shared" si="150"/>
        <v>0.58050629999999992</v>
      </c>
      <c r="AC199" s="29">
        <f t="shared" si="150"/>
        <v>0.54400400000000004</v>
      </c>
      <c r="AD199" s="29">
        <f t="shared" si="150"/>
        <v>0.48499890000000001</v>
      </c>
      <c r="AE199" s="73">
        <f t="shared" si="150"/>
        <v>0.48079759999999999</v>
      </c>
      <c r="AF199" s="29">
        <f t="shared" si="150"/>
        <v>0.65001949999999997</v>
      </c>
      <c r="AG199" s="29">
        <f t="shared" si="149"/>
        <v>0.66502099999999997</v>
      </c>
      <c r="AH199" s="30">
        <f t="shared" si="149"/>
        <v>0.55280899999999999</v>
      </c>
      <c r="AI199" s="89">
        <f t="shared" si="110"/>
        <v>0.54305864320775377</v>
      </c>
      <c r="AJ199" s="89">
        <f t="shared" si="111"/>
        <v>-0.58178476731544093</v>
      </c>
      <c r="AK199" s="5" t="s">
        <v>348</v>
      </c>
      <c r="AL199" s="5" t="s">
        <v>349</v>
      </c>
      <c r="AM199" s="57">
        <f t="shared" si="112"/>
        <v>2</v>
      </c>
      <c r="AN199" s="62" t="str">
        <f t="shared" si="113"/>
        <v>ЛИИ</v>
      </c>
      <c r="AO199" s="63">
        <f t="shared" si="114"/>
        <v>1.0902429302910062</v>
      </c>
      <c r="AP199" s="57" t="str">
        <f t="shared" si="115"/>
        <v>СЛИ</v>
      </c>
      <c r="AQ199" s="57" t="str">
        <f t="shared" si="116"/>
        <v>ЭИИ</v>
      </c>
      <c r="AR199" s="129">
        <f t="shared" si="117"/>
        <v>0.66792500000000021</v>
      </c>
      <c r="AS199" s="72">
        <f t="shared" si="118"/>
        <v>-4.8020599999999858E-2</v>
      </c>
      <c r="AT199" s="29">
        <f t="shared" si="119"/>
        <v>-1.0270762000000002</v>
      </c>
      <c r="AU199" s="29">
        <f t="shared" si="120"/>
        <v>-0.46882999999999986</v>
      </c>
      <c r="AV199" s="73">
        <f t="shared" si="121"/>
        <v>0.39263200000000031</v>
      </c>
      <c r="AW199" s="29">
        <f t="shared" si="122"/>
        <v>0.21919940000000038</v>
      </c>
      <c r="AX199" s="74">
        <f t="shared" si="123"/>
        <v>0.1265984</v>
      </c>
      <c r="AY199" s="29">
        <f t="shared" si="124"/>
        <v>-0.44445619999999941</v>
      </c>
      <c r="AZ199" s="29">
        <f t="shared" si="125"/>
        <v>0.91227400000000003</v>
      </c>
      <c r="BA199" s="29">
        <f t="shared" si="126"/>
        <v>6.4364599999999772E-2</v>
      </c>
      <c r="BB199" s="73">
        <f t="shared" si="127"/>
        <v>5.7825799999999983E-2</v>
      </c>
      <c r="BC199" s="29">
        <f t="shared" si="128"/>
        <v>0.1200091999999997</v>
      </c>
      <c r="BD199" s="74">
        <f t="shared" si="129"/>
        <v>-0.17860699999999996</v>
      </c>
      <c r="BE199" s="29">
        <f t="shared" si="130"/>
        <v>0.18444799999999995</v>
      </c>
      <c r="BF199" s="29">
        <f t="shared" si="131"/>
        <v>3.6602199999999918E-2</v>
      </c>
      <c r="BG199" s="30">
        <f t="shared" si="132"/>
        <v>-4.9186399999999963E-2</v>
      </c>
      <c r="BH199" s="29">
        <f t="shared" si="133"/>
        <v>0.53218240000000039</v>
      </c>
      <c r="BI199" s="29">
        <f t="shared" si="134"/>
        <v>-1.4210947999999992</v>
      </c>
      <c r="BJ199" s="29">
        <f t="shared" si="135"/>
        <v>-0.40345320000000084</v>
      </c>
      <c r="BK199" s="30">
        <f t="shared" si="136"/>
        <v>1.2923655999999997</v>
      </c>
      <c r="BL199" s="31">
        <f t="shared" si="137"/>
        <v>1.8504934000000015</v>
      </c>
      <c r="BM199" s="32">
        <f t="shared" si="138"/>
        <v>-1.472956999999999</v>
      </c>
      <c r="BN199" s="32">
        <f t="shared" si="139"/>
        <v>-4.9383470000000012</v>
      </c>
      <c r="BO199" s="32">
        <f t="shared" si="140"/>
        <v>2.6854905999999987</v>
      </c>
      <c r="BP199" s="33">
        <f t="shared" si="141"/>
        <v>1.2924130000000029</v>
      </c>
      <c r="BQ199" s="32">
        <f t="shared" si="142"/>
        <v>2.0010389999999987</v>
      </c>
      <c r="BR199" s="32">
        <f t="shared" si="143"/>
        <v>1.6033581999999975</v>
      </c>
      <c r="BS199" s="34">
        <f t="shared" si="144"/>
        <v>-3.0214901999999997</v>
      </c>
      <c r="BT199" s="32">
        <f t="shared" si="145"/>
        <v>2.0207745999999993</v>
      </c>
      <c r="BU199" s="32">
        <f t="shared" si="146"/>
        <v>-0.32352419999999982</v>
      </c>
      <c r="BV199" s="32">
        <f t="shared" si="147"/>
        <v>0.8749966000000009</v>
      </c>
      <c r="BW199" s="35">
        <f t="shared" si="148"/>
        <v>-0.69692700000000118</v>
      </c>
      <c r="BX199" s="24"/>
    </row>
    <row r="200" spans="1:76" x14ac:dyDescent="0.3">
      <c r="A200" s="24">
        <v>1</v>
      </c>
      <c r="B200" s="69">
        <v>0.43</v>
      </c>
      <c r="C200" s="70">
        <v>0.67</v>
      </c>
      <c r="D200" s="70">
        <v>0.49</v>
      </c>
      <c r="E200" s="70">
        <v>0.48</v>
      </c>
      <c r="F200" s="69">
        <v>0.44</v>
      </c>
      <c r="G200" s="70">
        <v>0.68</v>
      </c>
      <c r="H200" s="70">
        <v>0.36</v>
      </c>
      <c r="I200" s="71">
        <v>0.34</v>
      </c>
      <c r="J200" s="70">
        <v>0.28999999999999998</v>
      </c>
      <c r="K200" s="70">
        <v>0.61</v>
      </c>
      <c r="L200" s="70">
        <v>0.5</v>
      </c>
      <c r="M200" s="70">
        <v>0.51</v>
      </c>
      <c r="N200" s="69">
        <v>0.35</v>
      </c>
      <c r="O200" s="70">
        <v>0.59</v>
      </c>
      <c r="P200" s="70">
        <v>0.64</v>
      </c>
      <c r="Q200" s="71">
        <v>0.63</v>
      </c>
      <c r="R200" s="57">
        <f t="shared" si="109"/>
        <v>6</v>
      </c>
      <c r="S200" s="72">
        <f t="shared" si="151"/>
        <v>0.43</v>
      </c>
      <c r="T200" s="29">
        <f t="shared" si="151"/>
        <v>0.65640169999999998</v>
      </c>
      <c r="U200" s="29">
        <f t="shared" si="151"/>
        <v>0.48969980000000002</v>
      </c>
      <c r="V200" s="29">
        <f t="shared" si="151"/>
        <v>0.48159940000000001</v>
      </c>
      <c r="W200" s="73">
        <f t="shared" si="151"/>
        <v>0.44479760000000002</v>
      </c>
      <c r="X200" s="29">
        <f t="shared" si="150"/>
        <v>0.65480899999999997</v>
      </c>
      <c r="Y200" s="29">
        <f t="shared" si="150"/>
        <v>0.35299159999999996</v>
      </c>
      <c r="Z200" s="29">
        <f t="shared" si="150"/>
        <v>0.3367888</v>
      </c>
      <c r="AA200" s="73">
        <f t="shared" si="150"/>
        <v>0.3151832</v>
      </c>
      <c r="AB200" s="29">
        <f t="shared" si="150"/>
        <v>0.62650989999999995</v>
      </c>
      <c r="AC200" s="29">
        <f t="shared" si="150"/>
        <v>0.5</v>
      </c>
      <c r="AD200" s="29">
        <f t="shared" si="150"/>
        <v>0.51500109999999999</v>
      </c>
      <c r="AE200" s="73">
        <f t="shared" si="150"/>
        <v>0.35598200000000002</v>
      </c>
      <c r="AF200" s="29">
        <f t="shared" si="150"/>
        <v>0.59001170000000003</v>
      </c>
      <c r="AG200" s="29">
        <f t="shared" si="149"/>
        <v>0.65401960000000003</v>
      </c>
      <c r="AH200" s="30">
        <f t="shared" si="149"/>
        <v>0.61441950000000001</v>
      </c>
      <c r="AI200" s="89">
        <f t="shared" si="110"/>
        <v>0.42662391547155132</v>
      </c>
      <c r="AJ200" s="89">
        <f t="shared" si="111"/>
        <v>-0.59651975623176468</v>
      </c>
      <c r="AK200" s="5" t="s">
        <v>350</v>
      </c>
      <c r="AL200" s="5" t="s">
        <v>327</v>
      </c>
      <c r="AM200" s="57">
        <f t="shared" si="112"/>
        <v>2</v>
      </c>
      <c r="AN200" s="62" t="str">
        <f t="shared" si="113"/>
        <v>ЛИИ</v>
      </c>
      <c r="AO200" s="63">
        <f t="shared" si="114"/>
        <v>1.4739474364095588</v>
      </c>
      <c r="AP200" s="57" t="str">
        <f t="shared" si="115"/>
        <v>ЛСИ</v>
      </c>
      <c r="AQ200" s="57" t="str">
        <f t="shared" si="116"/>
        <v>СЛИ</v>
      </c>
      <c r="AR200" s="129">
        <f t="shared" si="117"/>
        <v>0.66277249999999999</v>
      </c>
      <c r="AS200" s="72">
        <f t="shared" si="118"/>
        <v>0.1291753000000001</v>
      </c>
      <c r="AT200" s="29">
        <f t="shared" si="119"/>
        <v>-1.0306717000000001</v>
      </c>
      <c r="AU200" s="29">
        <f t="shared" si="120"/>
        <v>-0.93286729999999984</v>
      </c>
      <c r="AV200" s="73">
        <f t="shared" si="121"/>
        <v>0.92068209999999995</v>
      </c>
      <c r="AW200" s="29">
        <f t="shared" si="122"/>
        <v>-0.54386110000000021</v>
      </c>
      <c r="AX200" s="74">
        <f t="shared" si="123"/>
        <v>-4.5586300000000191E-2</v>
      </c>
      <c r="AY200" s="29">
        <f t="shared" si="124"/>
        <v>-0.32403909999999991</v>
      </c>
      <c r="AZ200" s="29">
        <f t="shared" si="125"/>
        <v>0.52605250000000014</v>
      </c>
      <c r="BA200" s="29">
        <f t="shared" si="126"/>
        <v>1.0575300000000065E-2</v>
      </c>
      <c r="BB200" s="73">
        <f t="shared" si="127"/>
        <v>0.1086474999999999</v>
      </c>
      <c r="BC200" s="29">
        <f t="shared" si="128"/>
        <v>0.10740549999999993</v>
      </c>
      <c r="BD200" s="74">
        <f t="shared" si="129"/>
        <v>-0.1563909</v>
      </c>
      <c r="BE200" s="29">
        <f t="shared" si="130"/>
        <v>0.10923910000000014</v>
      </c>
      <c r="BF200" s="29">
        <f t="shared" si="131"/>
        <v>1.4407899999999918E-2</v>
      </c>
      <c r="BG200" s="30">
        <f t="shared" si="132"/>
        <v>-3.0983699999999947E-2</v>
      </c>
      <c r="BH200" s="29">
        <f t="shared" si="133"/>
        <v>0.2125887000000003</v>
      </c>
      <c r="BI200" s="29">
        <f t="shared" si="134"/>
        <v>-0.86066690000000012</v>
      </c>
      <c r="BJ200" s="29">
        <f t="shared" si="135"/>
        <v>-0.19143810000000017</v>
      </c>
      <c r="BK200" s="30">
        <f t="shared" si="136"/>
        <v>0.83951629999999999</v>
      </c>
      <c r="BL200" s="31">
        <f t="shared" si="137"/>
        <v>-1.8877895</v>
      </c>
      <c r="BM200" s="32">
        <f t="shared" si="138"/>
        <v>-3.2411117000000012</v>
      </c>
      <c r="BN200" s="32">
        <f t="shared" si="139"/>
        <v>-1.7809378999999996</v>
      </c>
      <c r="BO200" s="32">
        <f t="shared" si="140"/>
        <v>3.1783699000000016</v>
      </c>
      <c r="BP200" s="33">
        <f t="shared" si="141"/>
        <v>3.8826433000000002</v>
      </c>
      <c r="BQ200" s="32">
        <f t="shared" si="142"/>
        <v>3.5071838999999994</v>
      </c>
      <c r="BR200" s="32">
        <f t="shared" si="143"/>
        <v>0.30278530000000003</v>
      </c>
      <c r="BS200" s="34">
        <f t="shared" si="144"/>
        <v>-3.9611432999999998</v>
      </c>
      <c r="BT200" s="32">
        <f t="shared" si="145"/>
        <v>1.9876812999999998</v>
      </c>
      <c r="BU200" s="32">
        <f t="shared" si="146"/>
        <v>-0.395464500000001</v>
      </c>
      <c r="BV200" s="32">
        <f t="shared" si="147"/>
        <v>2.1977473000000005</v>
      </c>
      <c r="BW200" s="35">
        <f t="shared" si="148"/>
        <v>-5.8494899999999572E-2</v>
      </c>
      <c r="BX200" s="24"/>
    </row>
    <row r="201" spans="1:76" x14ac:dyDescent="0.3">
      <c r="A201" s="24">
        <v>1</v>
      </c>
      <c r="B201" s="69">
        <v>0.54</v>
      </c>
      <c r="C201" s="70">
        <v>0.65</v>
      </c>
      <c r="D201" s="70">
        <v>0.49</v>
      </c>
      <c r="E201" s="70">
        <v>0.43</v>
      </c>
      <c r="F201" s="69">
        <v>0.37</v>
      </c>
      <c r="G201" s="70">
        <v>0.43</v>
      </c>
      <c r="H201" s="70">
        <v>0.57999999999999996</v>
      </c>
      <c r="I201" s="71">
        <v>0.63</v>
      </c>
      <c r="J201" s="70">
        <v>0.37</v>
      </c>
      <c r="K201" s="70">
        <v>0.56999999999999995</v>
      </c>
      <c r="L201" s="70">
        <v>0.57999999999999996</v>
      </c>
      <c r="M201" s="70">
        <v>0.4</v>
      </c>
      <c r="N201" s="69">
        <v>0.5</v>
      </c>
      <c r="O201" s="70">
        <v>0.61</v>
      </c>
      <c r="P201" s="70">
        <v>0.49</v>
      </c>
      <c r="Q201" s="71">
        <v>0.38</v>
      </c>
      <c r="R201" s="57">
        <f t="shared" si="109"/>
        <v>2</v>
      </c>
      <c r="S201" s="72">
        <f t="shared" si="151"/>
        <v>0.54</v>
      </c>
      <c r="T201" s="29">
        <f t="shared" si="151"/>
        <v>0.6380015</v>
      </c>
      <c r="U201" s="29">
        <f t="shared" si="151"/>
        <v>0.48969980000000002</v>
      </c>
      <c r="V201" s="29">
        <f t="shared" si="151"/>
        <v>0.43559789999999998</v>
      </c>
      <c r="W201" s="73">
        <f t="shared" si="151"/>
        <v>0.38039480000000003</v>
      </c>
      <c r="X201" s="29">
        <f t="shared" si="150"/>
        <v>0.43979649999999998</v>
      </c>
      <c r="Y201" s="29">
        <f t="shared" si="150"/>
        <v>0.58400479999999999</v>
      </c>
      <c r="Z201" s="29">
        <f t="shared" si="150"/>
        <v>0.63260910000000004</v>
      </c>
      <c r="AA201" s="73">
        <f t="shared" si="150"/>
        <v>0.38558959999999998</v>
      </c>
      <c r="AB201" s="29">
        <f t="shared" si="150"/>
        <v>0.58050629999999992</v>
      </c>
      <c r="AC201" s="29">
        <f t="shared" si="150"/>
        <v>0.58800799999999998</v>
      </c>
      <c r="AD201" s="29">
        <f t="shared" si="150"/>
        <v>0.34998899999999999</v>
      </c>
      <c r="AE201" s="73">
        <f t="shared" si="150"/>
        <v>0.5</v>
      </c>
      <c r="AF201" s="29">
        <f t="shared" si="150"/>
        <v>0.61001430000000001</v>
      </c>
      <c r="AG201" s="29">
        <f t="shared" si="149"/>
        <v>0.48899860000000001</v>
      </c>
      <c r="AH201" s="30">
        <f t="shared" si="149"/>
        <v>0.39438200000000001</v>
      </c>
      <c r="AI201" s="89">
        <f t="shared" si="110"/>
        <v>0.53209817628371203</v>
      </c>
      <c r="AJ201" s="89">
        <f t="shared" si="111"/>
        <v>-0.4007713238581585</v>
      </c>
      <c r="AK201" s="5" t="s">
        <v>351</v>
      </c>
      <c r="AL201" s="5" t="s">
        <v>352</v>
      </c>
      <c r="AM201" s="57">
        <f t="shared" si="112"/>
        <v>2</v>
      </c>
      <c r="AN201" s="62" t="str">
        <f t="shared" si="113"/>
        <v>ЛИИ</v>
      </c>
      <c r="AO201" s="63">
        <f t="shared" si="114"/>
        <v>0.93720474300891254</v>
      </c>
      <c r="AP201" s="57" t="str">
        <f t="shared" si="115"/>
        <v>ЭИЭ</v>
      </c>
      <c r="AQ201" s="57" t="str">
        <f t="shared" si="116"/>
        <v>ЭИИ</v>
      </c>
      <c r="AR201" s="129">
        <f t="shared" si="117"/>
        <v>0.65957109999999985</v>
      </c>
      <c r="AS201" s="72">
        <f t="shared" si="118"/>
        <v>0.11101380000000005</v>
      </c>
      <c r="AT201" s="29">
        <f t="shared" si="119"/>
        <v>-0.80046739999999983</v>
      </c>
      <c r="AU201" s="29">
        <f t="shared" si="120"/>
        <v>-0.12420099999999989</v>
      </c>
      <c r="AV201" s="73">
        <f t="shared" si="121"/>
        <v>-0.3984513999999999</v>
      </c>
      <c r="AW201" s="29">
        <f t="shared" si="122"/>
        <v>0.84766120000000034</v>
      </c>
      <c r="AX201" s="74">
        <f t="shared" si="123"/>
        <v>0.45059159999999981</v>
      </c>
      <c r="AY201" s="29">
        <f t="shared" si="124"/>
        <v>0.24261659999999963</v>
      </c>
      <c r="AZ201" s="29">
        <f t="shared" si="125"/>
        <v>0.15579600000000032</v>
      </c>
      <c r="BA201" s="29">
        <f t="shared" si="126"/>
        <v>-2.2808000000000217E-2</v>
      </c>
      <c r="BB201" s="73">
        <f t="shared" si="127"/>
        <v>-0.17961019999999994</v>
      </c>
      <c r="BC201" s="29">
        <f t="shared" si="128"/>
        <v>5.6063999999999559E-3</v>
      </c>
      <c r="BD201" s="74">
        <f t="shared" si="129"/>
        <v>0.12260640000000006</v>
      </c>
      <c r="BE201" s="29">
        <f t="shared" si="130"/>
        <v>0.47466580000000014</v>
      </c>
      <c r="BF201" s="29">
        <f t="shared" si="131"/>
        <v>8.6998799999999876E-2</v>
      </c>
      <c r="BG201" s="30">
        <f t="shared" si="132"/>
        <v>-0.36961079999999996</v>
      </c>
      <c r="BH201" s="29">
        <f t="shared" si="133"/>
        <v>0.37560459999999973</v>
      </c>
      <c r="BI201" s="29">
        <f t="shared" si="134"/>
        <v>0.10962859999999952</v>
      </c>
      <c r="BJ201" s="29">
        <f t="shared" si="135"/>
        <v>-0.42122060000000017</v>
      </c>
      <c r="BK201" s="30">
        <f t="shared" si="136"/>
        <v>-6.4012599999999087E-2</v>
      </c>
      <c r="BL201" s="31">
        <f t="shared" si="137"/>
        <v>2.1967170000000027</v>
      </c>
      <c r="BM201" s="32">
        <f t="shared" si="138"/>
        <v>2.6408482000000002</v>
      </c>
      <c r="BN201" s="32">
        <f t="shared" si="139"/>
        <v>-3.8240262000000009</v>
      </c>
      <c r="BO201" s="32">
        <f t="shared" si="140"/>
        <v>-1.5103430000000002</v>
      </c>
      <c r="BP201" s="33">
        <f t="shared" si="141"/>
        <v>0.56817779999999896</v>
      </c>
      <c r="BQ201" s="32">
        <f t="shared" si="142"/>
        <v>-2.7104841999999985</v>
      </c>
      <c r="BR201" s="32">
        <f t="shared" si="143"/>
        <v>1.5031866000000007</v>
      </c>
      <c r="BS201" s="34">
        <f t="shared" si="144"/>
        <v>1.1359237999999987</v>
      </c>
      <c r="BT201" s="32">
        <f t="shared" si="145"/>
        <v>2.3190329999999983</v>
      </c>
      <c r="BU201" s="32">
        <f t="shared" si="146"/>
        <v>0.63291860000000011</v>
      </c>
      <c r="BV201" s="32">
        <f t="shared" si="147"/>
        <v>-0.24766859999999891</v>
      </c>
      <c r="BW201" s="35">
        <f t="shared" si="148"/>
        <v>-2.2074790000000002</v>
      </c>
      <c r="BX201" s="24"/>
    </row>
    <row r="202" spans="1:76" x14ac:dyDescent="0.3">
      <c r="A202" s="24">
        <v>1</v>
      </c>
      <c r="B202" s="69">
        <v>0.61</v>
      </c>
      <c r="C202" s="70">
        <v>0.62</v>
      </c>
      <c r="D202" s="70">
        <v>0.38</v>
      </c>
      <c r="E202" s="70">
        <v>0.44</v>
      </c>
      <c r="F202" s="69">
        <v>0.54</v>
      </c>
      <c r="G202" s="70">
        <v>0.56000000000000005</v>
      </c>
      <c r="H202" s="70">
        <v>0.37</v>
      </c>
      <c r="I202" s="71">
        <v>0.5</v>
      </c>
      <c r="J202" s="70">
        <v>0.46</v>
      </c>
      <c r="K202" s="70">
        <v>0.49</v>
      </c>
      <c r="L202" s="70">
        <v>0.54</v>
      </c>
      <c r="M202" s="70">
        <v>0.53</v>
      </c>
      <c r="N202" s="69">
        <v>0.42</v>
      </c>
      <c r="O202" s="70">
        <v>0.46</v>
      </c>
      <c r="P202" s="70">
        <v>0.49</v>
      </c>
      <c r="Q202" s="71">
        <v>0.56999999999999995</v>
      </c>
      <c r="R202" s="57">
        <f t="shared" si="109"/>
        <v>2</v>
      </c>
      <c r="S202" s="72">
        <f t="shared" si="151"/>
        <v>0.61</v>
      </c>
      <c r="T202" s="29">
        <f t="shared" si="151"/>
        <v>0.61040119999999998</v>
      </c>
      <c r="U202" s="29">
        <f t="shared" si="151"/>
        <v>0.3763976</v>
      </c>
      <c r="V202" s="29">
        <f t="shared" si="151"/>
        <v>0.44479819999999998</v>
      </c>
      <c r="W202" s="73">
        <f t="shared" si="151"/>
        <v>0.53680159999999999</v>
      </c>
      <c r="X202" s="29">
        <f t="shared" si="150"/>
        <v>0.55160300000000007</v>
      </c>
      <c r="Y202" s="29">
        <f t="shared" si="150"/>
        <v>0.36349219999999999</v>
      </c>
      <c r="Z202" s="29">
        <f t="shared" si="150"/>
        <v>0.5</v>
      </c>
      <c r="AA202" s="73">
        <f t="shared" si="150"/>
        <v>0.46479680000000001</v>
      </c>
      <c r="AB202" s="29">
        <f t="shared" si="150"/>
        <v>0.48849909999999996</v>
      </c>
      <c r="AC202" s="29">
        <f t="shared" si="150"/>
        <v>0.54400400000000004</v>
      </c>
      <c r="AD202" s="29">
        <f t="shared" si="150"/>
        <v>0.54500330000000008</v>
      </c>
      <c r="AE202" s="73">
        <f t="shared" si="150"/>
        <v>0.42319039999999997</v>
      </c>
      <c r="AF202" s="29">
        <f t="shared" si="150"/>
        <v>0.45999480000000004</v>
      </c>
      <c r="AG202" s="29">
        <f t="shared" si="149"/>
        <v>0.48899860000000001</v>
      </c>
      <c r="AH202" s="30">
        <f t="shared" si="149"/>
        <v>0.56161050000000001</v>
      </c>
      <c r="AI202" s="89">
        <f t="shared" si="110"/>
        <v>0.3183546619424894</v>
      </c>
      <c r="AJ202" s="89">
        <f t="shared" si="111"/>
        <v>-0.37175218391256964</v>
      </c>
      <c r="AK202" s="5" t="s">
        <v>353</v>
      </c>
      <c r="AL202" s="5" t="s">
        <v>235</v>
      </c>
      <c r="AM202" s="57">
        <f t="shared" si="112"/>
        <v>2</v>
      </c>
      <c r="AN202" s="62" t="str">
        <f t="shared" si="113"/>
        <v>ЛИИ</v>
      </c>
      <c r="AO202" s="63">
        <f t="shared" si="114"/>
        <v>0.54638153964972658</v>
      </c>
      <c r="AP202" s="57" t="str">
        <f t="shared" si="115"/>
        <v>ИЛЭ</v>
      </c>
      <c r="AQ202" s="57" t="str">
        <f t="shared" si="116"/>
        <v>ЛСЭ</v>
      </c>
      <c r="AR202" s="129">
        <f t="shared" si="117"/>
        <v>0.61200599999999994</v>
      </c>
      <c r="AS202" s="72">
        <f t="shared" si="118"/>
        <v>0.32098249999999995</v>
      </c>
      <c r="AT202" s="29">
        <f t="shared" si="119"/>
        <v>0.20281029999999983</v>
      </c>
      <c r="AU202" s="29">
        <f t="shared" si="120"/>
        <v>-0.35422890000000012</v>
      </c>
      <c r="AV202" s="73">
        <f t="shared" si="121"/>
        <v>0.92725310000000016</v>
      </c>
      <c r="AW202" s="29">
        <f t="shared" si="122"/>
        <v>0.14258050000000022</v>
      </c>
      <c r="AX202" s="74">
        <f t="shared" si="123"/>
        <v>0.20600550000000001</v>
      </c>
      <c r="AY202" s="29">
        <f t="shared" si="124"/>
        <v>1.7396300000000142E-2</v>
      </c>
      <c r="AZ202" s="29">
        <f t="shared" si="125"/>
        <v>-1.8808700000000345E-2</v>
      </c>
      <c r="BA202" s="29">
        <f t="shared" si="126"/>
        <v>0.19820910000000036</v>
      </c>
      <c r="BB202" s="73">
        <f t="shared" si="127"/>
        <v>-8.5993100000000045E-2</v>
      </c>
      <c r="BC202" s="29">
        <f t="shared" si="128"/>
        <v>-2.2073000000000231E-3</v>
      </c>
      <c r="BD202" s="74">
        <f t="shared" si="129"/>
        <v>0.16722210000000021</v>
      </c>
      <c r="BE202" s="29">
        <f t="shared" si="130"/>
        <v>0.17660129999999974</v>
      </c>
      <c r="BF202" s="29">
        <f t="shared" si="131"/>
        <v>4.8034999999999606E-3</v>
      </c>
      <c r="BG202" s="30">
        <f t="shared" si="132"/>
        <v>-0.1122174999999998</v>
      </c>
      <c r="BH202" s="29">
        <f t="shared" si="133"/>
        <v>0.19679670000000016</v>
      </c>
      <c r="BI202" s="29">
        <f t="shared" si="134"/>
        <v>-0.16200409999999987</v>
      </c>
      <c r="BJ202" s="29">
        <f t="shared" si="135"/>
        <v>0.19962150000000056</v>
      </c>
      <c r="BK202" s="30">
        <f t="shared" si="136"/>
        <v>-0.23441410000000085</v>
      </c>
      <c r="BL202" s="31">
        <f t="shared" si="137"/>
        <v>0.5408792999999994</v>
      </c>
      <c r="BM202" s="32">
        <f t="shared" si="138"/>
        <v>-0.39385409999999821</v>
      </c>
      <c r="BN202" s="32">
        <f t="shared" si="139"/>
        <v>-0.20175149999999997</v>
      </c>
      <c r="BO202" s="32">
        <f t="shared" si="140"/>
        <v>-1.3621893000000016</v>
      </c>
      <c r="BP202" s="33">
        <f t="shared" si="141"/>
        <v>3.3063493000000013</v>
      </c>
      <c r="BQ202" s="32">
        <f t="shared" si="142"/>
        <v>2.9656271000000003</v>
      </c>
      <c r="BR202" s="32">
        <f t="shared" si="143"/>
        <v>-2.3615471000000006</v>
      </c>
      <c r="BS202" s="34">
        <f t="shared" si="144"/>
        <v>-2.4935136999999998</v>
      </c>
      <c r="BT202" s="32">
        <f t="shared" si="145"/>
        <v>1.6850449000000012</v>
      </c>
      <c r="BU202" s="32">
        <f t="shared" si="146"/>
        <v>0.25944589999999895</v>
      </c>
      <c r="BV202" s="32">
        <f t="shared" si="147"/>
        <v>-0.74024270000000092</v>
      </c>
      <c r="BW202" s="35">
        <f t="shared" si="148"/>
        <v>0.21266750000000106</v>
      </c>
      <c r="BX202" s="24"/>
    </row>
    <row r="203" spans="1:76" x14ac:dyDescent="0.3">
      <c r="A203" s="24">
        <v>1</v>
      </c>
      <c r="B203" s="69">
        <v>0.6</v>
      </c>
      <c r="C203" s="70">
        <v>0.61</v>
      </c>
      <c r="D203" s="70">
        <v>0.47</v>
      </c>
      <c r="E203" s="70">
        <v>0.48</v>
      </c>
      <c r="F203" s="69">
        <v>0.47</v>
      </c>
      <c r="G203" s="70">
        <v>0.52</v>
      </c>
      <c r="H203" s="70">
        <v>0.46</v>
      </c>
      <c r="I203" s="71">
        <v>0.48</v>
      </c>
      <c r="J203" s="70">
        <v>0.44</v>
      </c>
      <c r="K203" s="70">
        <v>0.48</v>
      </c>
      <c r="L203" s="70">
        <v>0.46</v>
      </c>
      <c r="M203" s="70">
        <v>0.5</v>
      </c>
      <c r="N203" s="69">
        <v>0.51</v>
      </c>
      <c r="O203" s="70">
        <v>0.52</v>
      </c>
      <c r="P203" s="70">
        <v>0.49</v>
      </c>
      <c r="Q203" s="71">
        <v>0.52</v>
      </c>
      <c r="R203" s="57">
        <f t="shared" si="109"/>
        <v>2</v>
      </c>
      <c r="S203" s="72">
        <f t="shared" si="151"/>
        <v>0.6</v>
      </c>
      <c r="T203" s="29">
        <f t="shared" si="151"/>
        <v>0.60120109999999993</v>
      </c>
      <c r="U203" s="29">
        <f t="shared" si="151"/>
        <v>0.4690994</v>
      </c>
      <c r="V203" s="29">
        <f t="shared" si="151"/>
        <v>0.48159940000000001</v>
      </c>
      <c r="W203" s="73">
        <f t="shared" si="151"/>
        <v>0.47239879999999995</v>
      </c>
      <c r="X203" s="29">
        <f t="shared" si="150"/>
        <v>0.51720100000000002</v>
      </c>
      <c r="Y203" s="29">
        <f t="shared" si="150"/>
        <v>0.4579976</v>
      </c>
      <c r="Z203" s="29">
        <f t="shared" si="150"/>
        <v>0.47959859999999999</v>
      </c>
      <c r="AA203" s="73">
        <f t="shared" si="150"/>
        <v>0.44719520000000001</v>
      </c>
      <c r="AB203" s="29">
        <f t="shared" si="150"/>
        <v>0.47699819999999998</v>
      </c>
      <c r="AC203" s="29">
        <f t="shared" si="150"/>
        <v>0.45599600000000001</v>
      </c>
      <c r="AD203" s="29">
        <f t="shared" si="150"/>
        <v>0.5</v>
      </c>
      <c r="AE203" s="73">
        <f t="shared" si="150"/>
        <v>0.50960119999999998</v>
      </c>
      <c r="AF203" s="29">
        <f t="shared" si="150"/>
        <v>0.52000259999999998</v>
      </c>
      <c r="AG203" s="29">
        <f t="shared" si="149"/>
        <v>0.48899860000000001</v>
      </c>
      <c r="AH203" s="30">
        <f t="shared" si="149"/>
        <v>0.51760300000000004</v>
      </c>
      <c r="AI203" s="89">
        <f t="shared" si="110"/>
        <v>0.4726305060125281</v>
      </c>
      <c r="AJ203" s="89">
        <f t="shared" si="111"/>
        <v>-0.14277853172044377</v>
      </c>
      <c r="AK203" s="5" t="s">
        <v>354</v>
      </c>
      <c r="AL203" s="5" t="s">
        <v>119</v>
      </c>
      <c r="AM203" s="57">
        <f t="shared" si="112"/>
        <v>2</v>
      </c>
      <c r="AN203" s="62" t="str">
        <f t="shared" si="113"/>
        <v>ЛИИ</v>
      </c>
      <c r="AO203" s="63">
        <f t="shared" si="114"/>
        <v>0.20632603661249579</v>
      </c>
      <c r="AP203" s="57" t="str">
        <f t="shared" si="115"/>
        <v>ИЛЭ</v>
      </c>
      <c r="AQ203" s="57" t="str">
        <f t="shared" si="116"/>
        <v/>
      </c>
      <c r="AR203" s="129">
        <f t="shared" si="117"/>
        <v>0.60600549999999975</v>
      </c>
      <c r="AS203" s="72">
        <f t="shared" si="118"/>
        <v>0.29370549999999995</v>
      </c>
      <c r="AT203" s="29">
        <f t="shared" si="119"/>
        <v>2.0501700000000012E-2</v>
      </c>
      <c r="AU203" s="29">
        <f t="shared" si="120"/>
        <v>-0.19291710000000001</v>
      </c>
      <c r="AV203" s="73">
        <f t="shared" si="121"/>
        <v>0.31130630000000009</v>
      </c>
      <c r="AW203" s="29">
        <f t="shared" si="122"/>
        <v>0.2533034999999999</v>
      </c>
      <c r="AX203" s="74">
        <f t="shared" si="123"/>
        <v>0.1436939000000001</v>
      </c>
      <c r="AY203" s="29">
        <f t="shared" si="124"/>
        <v>0.16270110000000049</v>
      </c>
      <c r="AZ203" s="29">
        <f t="shared" si="125"/>
        <v>0.38071989999999994</v>
      </c>
      <c r="BA203" s="29">
        <f t="shared" si="126"/>
        <v>6.8687900000000468E-2</v>
      </c>
      <c r="BB203" s="73">
        <f t="shared" si="127"/>
        <v>3.2708499999999974E-2</v>
      </c>
      <c r="BC203" s="29">
        <f t="shared" si="128"/>
        <v>8.7503300000000062E-2</v>
      </c>
      <c r="BD203" s="74">
        <f t="shared" si="129"/>
        <v>1.7900900000000164E-2</v>
      </c>
      <c r="BE203" s="29">
        <f t="shared" si="130"/>
        <v>-4.4306300000000076E-2</v>
      </c>
      <c r="BF203" s="29">
        <f t="shared" si="131"/>
        <v>3.850210000000015E-2</v>
      </c>
      <c r="BG203" s="30">
        <f t="shared" si="132"/>
        <v>3.0498100000000194E-2</v>
      </c>
      <c r="BH203" s="29">
        <f t="shared" si="133"/>
        <v>0.61210890000000084</v>
      </c>
      <c r="BI203" s="29">
        <f t="shared" si="134"/>
        <v>-0.28670669999999993</v>
      </c>
      <c r="BJ203" s="29">
        <f t="shared" si="135"/>
        <v>-0.47473309999999991</v>
      </c>
      <c r="BK203" s="30">
        <f t="shared" si="136"/>
        <v>0.14933089999999899</v>
      </c>
      <c r="BL203" s="31">
        <f t="shared" si="137"/>
        <v>2.0233602999999998</v>
      </c>
      <c r="BM203" s="32">
        <f t="shared" si="138"/>
        <v>-0.88937350000000026</v>
      </c>
      <c r="BN203" s="32">
        <f t="shared" si="139"/>
        <v>-1.7807800999999994</v>
      </c>
      <c r="BO203" s="32">
        <f t="shared" si="140"/>
        <v>-0.12487509999999985</v>
      </c>
      <c r="BP203" s="33">
        <f t="shared" si="141"/>
        <v>1.8881431000000017</v>
      </c>
      <c r="BQ203" s="32">
        <f t="shared" si="142"/>
        <v>0.36552889999999888</v>
      </c>
      <c r="BR203" s="32">
        <f t="shared" si="143"/>
        <v>-0.95590130000000184</v>
      </c>
      <c r="BS203" s="34">
        <f t="shared" si="144"/>
        <v>-0.52610229999999869</v>
      </c>
      <c r="BT203" s="32">
        <f t="shared" si="145"/>
        <v>1.1032663000000016</v>
      </c>
      <c r="BU203" s="32">
        <f t="shared" si="146"/>
        <v>0.14473129999999895</v>
      </c>
      <c r="BV203" s="32">
        <f t="shared" si="147"/>
        <v>-0.17102450000000169</v>
      </c>
      <c r="BW203" s="35">
        <f t="shared" si="148"/>
        <v>-0.30530469999999876</v>
      </c>
      <c r="BX203" s="24"/>
    </row>
    <row r="204" spans="1:76" x14ac:dyDescent="0.3">
      <c r="A204" s="24">
        <v>1</v>
      </c>
      <c r="B204" s="69">
        <v>0.34</v>
      </c>
      <c r="C204" s="70">
        <v>0.37</v>
      </c>
      <c r="D204" s="70">
        <v>0.84</v>
      </c>
      <c r="E204" s="70">
        <v>0.79</v>
      </c>
      <c r="F204" s="69">
        <v>0.22</v>
      </c>
      <c r="G204" s="70">
        <v>0.21</v>
      </c>
      <c r="H204" s="70">
        <v>0.74</v>
      </c>
      <c r="I204" s="71">
        <v>0.51</v>
      </c>
      <c r="J204" s="70">
        <v>0.49</v>
      </c>
      <c r="K204" s="70">
        <v>0.66</v>
      </c>
      <c r="L204" s="70">
        <v>0.26</v>
      </c>
      <c r="M204" s="70">
        <v>0.18</v>
      </c>
      <c r="N204" s="69">
        <v>0.74</v>
      </c>
      <c r="O204" s="70">
        <v>0.79</v>
      </c>
      <c r="P204" s="70">
        <v>0.48</v>
      </c>
      <c r="Q204" s="71">
        <v>0.4</v>
      </c>
      <c r="R204" s="57">
        <f t="shared" si="109"/>
        <v>3</v>
      </c>
      <c r="S204" s="72">
        <f t="shared" si="151"/>
        <v>0.34</v>
      </c>
      <c r="T204" s="29">
        <f t="shared" si="151"/>
        <v>0.38039869999999998</v>
      </c>
      <c r="U204" s="29">
        <f t="shared" si="151"/>
        <v>0.85020679999999993</v>
      </c>
      <c r="V204" s="29">
        <f t="shared" si="151"/>
        <v>0.76680870000000001</v>
      </c>
      <c r="W204" s="73">
        <f t="shared" si="151"/>
        <v>0.24238879999999996</v>
      </c>
      <c r="X204" s="29">
        <f t="shared" si="150"/>
        <v>0.25058549999999996</v>
      </c>
      <c r="Y204" s="29">
        <f t="shared" si="150"/>
        <v>0.75201439999999997</v>
      </c>
      <c r="Z204" s="29">
        <f t="shared" si="150"/>
        <v>0.51020070000000006</v>
      </c>
      <c r="AA204" s="73">
        <f t="shared" ref="AA204:AH267" si="152">(J204-0.5)*AA$19+0.5</f>
        <v>0.4911992</v>
      </c>
      <c r="AB204" s="29">
        <f t="shared" si="152"/>
        <v>0.68401440000000002</v>
      </c>
      <c r="AC204" s="29">
        <f t="shared" si="152"/>
        <v>0.23597599999999996</v>
      </c>
      <c r="AD204" s="29">
        <f t="shared" si="152"/>
        <v>1.9964799999999949E-2</v>
      </c>
      <c r="AE204" s="73">
        <f t="shared" si="152"/>
        <v>0.73042879999999999</v>
      </c>
      <c r="AF204" s="29">
        <f t="shared" si="152"/>
        <v>0.79003770000000006</v>
      </c>
      <c r="AG204" s="29">
        <f t="shared" si="149"/>
        <v>0.47799720000000001</v>
      </c>
      <c r="AH204" s="30">
        <f t="shared" si="149"/>
        <v>0.41198500000000005</v>
      </c>
      <c r="AI204" s="89">
        <f t="shared" si="110"/>
        <v>-9.1422647606135388E-2</v>
      </c>
      <c r="AJ204" s="89">
        <f t="shared" si="111"/>
        <v>0.33922934598761523</v>
      </c>
      <c r="AK204" s="5" t="s">
        <v>355</v>
      </c>
      <c r="AL204" s="5" t="s">
        <v>181</v>
      </c>
      <c r="AM204" s="57">
        <f t="shared" si="112"/>
        <v>3</v>
      </c>
      <c r="AN204" s="62" t="str">
        <f t="shared" si="113"/>
        <v>СЭИ</v>
      </c>
      <c r="AO204" s="63">
        <f t="shared" si="114"/>
        <v>6.0345555067897596</v>
      </c>
      <c r="AP204" s="57" t="str">
        <f t="shared" si="115"/>
        <v>ЭИИ</v>
      </c>
      <c r="AQ204" s="57" t="str">
        <f t="shared" si="116"/>
        <v/>
      </c>
      <c r="AR204" s="129">
        <f t="shared" si="117"/>
        <v>1.0908831999999995</v>
      </c>
      <c r="AS204" s="72">
        <f t="shared" si="118"/>
        <v>-0.11610049999999972</v>
      </c>
      <c r="AT204" s="29">
        <f t="shared" si="119"/>
        <v>-0.90825469999999986</v>
      </c>
      <c r="AU204" s="29">
        <f t="shared" si="120"/>
        <v>0.30621569999999976</v>
      </c>
      <c r="AV204" s="73">
        <f t="shared" si="121"/>
        <v>-3.2156147000000002</v>
      </c>
      <c r="AW204" s="29">
        <f t="shared" si="122"/>
        <v>-0.41616449999999983</v>
      </c>
      <c r="AX204" s="74">
        <f t="shared" si="123"/>
        <v>0.1614125000000004</v>
      </c>
      <c r="AY204" s="29">
        <f t="shared" si="124"/>
        <v>0.25100050000000029</v>
      </c>
      <c r="AZ204" s="29">
        <f t="shared" si="125"/>
        <v>1.5615191000000002</v>
      </c>
      <c r="BA204" s="29">
        <f t="shared" si="126"/>
        <v>-0.3970695000000003</v>
      </c>
      <c r="BB204" s="73">
        <f t="shared" si="127"/>
        <v>0.24701709999999999</v>
      </c>
      <c r="BC204" s="29">
        <f t="shared" si="128"/>
        <v>-0.20741030000000016</v>
      </c>
      <c r="BD204" s="74">
        <f t="shared" si="129"/>
        <v>-0.17382489999999995</v>
      </c>
      <c r="BE204" s="29">
        <f t="shared" si="130"/>
        <v>0.1606403000000004</v>
      </c>
      <c r="BF204" s="29">
        <f t="shared" si="131"/>
        <v>0.40941889999999981</v>
      </c>
      <c r="BG204" s="30">
        <f t="shared" si="132"/>
        <v>-0.15699170000000018</v>
      </c>
      <c r="BH204" s="29">
        <f t="shared" si="133"/>
        <v>1.4154501000000002</v>
      </c>
      <c r="BI204" s="29">
        <f t="shared" si="134"/>
        <v>-0.91344909999999968</v>
      </c>
      <c r="BJ204" s="29">
        <f t="shared" si="135"/>
        <v>-2.2095891000000005</v>
      </c>
      <c r="BK204" s="30">
        <f t="shared" si="136"/>
        <v>1.7075881000000002</v>
      </c>
      <c r="BL204" s="31">
        <f t="shared" si="137"/>
        <v>2.7179243000000013</v>
      </c>
      <c r="BM204" s="32">
        <f t="shared" si="138"/>
        <v>-4.6024799000000005</v>
      </c>
      <c r="BN204" s="32">
        <f t="shared" si="139"/>
        <v>-4.1542033000000007</v>
      </c>
      <c r="BO204" s="32">
        <f t="shared" si="140"/>
        <v>7.2636216999999998</v>
      </c>
      <c r="BP204" s="33">
        <f t="shared" si="141"/>
        <v>-8.4079040999999979</v>
      </c>
      <c r="BQ204" s="32">
        <f t="shared" si="142"/>
        <v>-11.498215500000002</v>
      </c>
      <c r="BR204" s="32">
        <f t="shared" si="143"/>
        <v>9.3797811000000006</v>
      </c>
      <c r="BS204" s="34">
        <f t="shared" si="144"/>
        <v>9.3014757000000028</v>
      </c>
      <c r="BT204" s="32">
        <f t="shared" si="145"/>
        <v>-0.2210324999999993</v>
      </c>
      <c r="BU204" s="32">
        <f t="shared" si="146"/>
        <v>0.57707610000000231</v>
      </c>
      <c r="BV204" s="32">
        <f t="shared" si="147"/>
        <v>1.1929095000000003</v>
      </c>
      <c r="BW204" s="35">
        <f t="shared" si="148"/>
        <v>-2.773815900000002</v>
      </c>
      <c r="BX204" s="24"/>
    </row>
    <row r="205" spans="1:76" x14ac:dyDescent="0.3">
      <c r="A205" s="24">
        <v>1</v>
      </c>
      <c r="B205" s="69">
        <v>0.41</v>
      </c>
      <c r="C205" s="70">
        <v>0.51</v>
      </c>
      <c r="D205" s="70">
        <v>0.82</v>
      </c>
      <c r="E205" s="70">
        <v>0.74</v>
      </c>
      <c r="F205" s="69">
        <v>0.22</v>
      </c>
      <c r="G205" s="70">
        <v>0.34</v>
      </c>
      <c r="H205" s="70">
        <v>0.6</v>
      </c>
      <c r="I205" s="71">
        <v>0.33</v>
      </c>
      <c r="J205" s="70">
        <v>0.4</v>
      </c>
      <c r="K205" s="70">
        <v>0.6</v>
      </c>
      <c r="L205" s="70">
        <v>0.27</v>
      </c>
      <c r="M205" s="70">
        <v>0.31</v>
      </c>
      <c r="N205" s="69">
        <v>0.67</v>
      </c>
      <c r="O205" s="70">
        <v>0.77</v>
      </c>
      <c r="P205" s="70">
        <v>0.61</v>
      </c>
      <c r="Q205" s="71">
        <v>0.5</v>
      </c>
      <c r="R205" s="57">
        <f t="shared" si="109"/>
        <v>3</v>
      </c>
      <c r="S205" s="72">
        <f t="shared" si="151"/>
        <v>0.41</v>
      </c>
      <c r="T205" s="29">
        <f t="shared" si="151"/>
        <v>0.50920010000000004</v>
      </c>
      <c r="U205" s="29">
        <f t="shared" si="151"/>
        <v>0.82960639999999986</v>
      </c>
      <c r="V205" s="29">
        <f t="shared" si="151"/>
        <v>0.72080719999999998</v>
      </c>
      <c r="W205" s="73">
        <f t="shared" si="151"/>
        <v>0.24238879999999996</v>
      </c>
      <c r="X205" s="29">
        <f t="shared" si="151"/>
        <v>0.36239200000000005</v>
      </c>
      <c r="Y205" s="29">
        <f t="shared" si="151"/>
        <v>0.60500599999999993</v>
      </c>
      <c r="Z205" s="29">
        <f t="shared" si="151"/>
        <v>0.32658810000000005</v>
      </c>
      <c r="AA205" s="73">
        <f t="shared" si="152"/>
        <v>0.41199200000000002</v>
      </c>
      <c r="AB205" s="29">
        <f t="shared" si="152"/>
        <v>0.61500900000000003</v>
      </c>
      <c r="AC205" s="29">
        <f t="shared" si="152"/>
        <v>0.246977</v>
      </c>
      <c r="AD205" s="29">
        <f t="shared" si="152"/>
        <v>0.21497909999999998</v>
      </c>
      <c r="AE205" s="73">
        <f t="shared" si="152"/>
        <v>0.66322040000000004</v>
      </c>
      <c r="AF205" s="29">
        <f t="shared" si="152"/>
        <v>0.77003510000000008</v>
      </c>
      <c r="AG205" s="29">
        <f t="shared" si="149"/>
        <v>0.6210154</v>
      </c>
      <c r="AH205" s="30">
        <f t="shared" si="149"/>
        <v>0.5</v>
      </c>
      <c r="AI205" s="89">
        <f t="shared" si="110"/>
        <v>5.6883148289729332E-2</v>
      </c>
      <c r="AJ205" s="89">
        <f t="shared" si="111"/>
        <v>0.22776472752184149</v>
      </c>
      <c r="AK205" s="5" t="s">
        <v>356</v>
      </c>
      <c r="AL205" s="5" t="s">
        <v>222</v>
      </c>
      <c r="AM205" s="57">
        <f t="shared" si="112"/>
        <v>3</v>
      </c>
      <c r="AN205" s="62" t="str">
        <f t="shared" si="113"/>
        <v>СЭИ</v>
      </c>
      <c r="AO205" s="63">
        <f t="shared" si="114"/>
        <v>3.8150766580585049</v>
      </c>
      <c r="AP205" s="57" t="str">
        <f t="shared" si="115"/>
        <v>ЭИИ</v>
      </c>
      <c r="AQ205" s="57" t="str">
        <f t="shared" si="116"/>
        <v/>
      </c>
      <c r="AR205" s="129">
        <f t="shared" si="117"/>
        <v>1.0678915999999989</v>
      </c>
      <c r="AS205" s="72">
        <f t="shared" si="118"/>
        <v>-8.0741799999999642E-2</v>
      </c>
      <c r="AT205" s="29">
        <f t="shared" si="119"/>
        <v>-1.0692653999999999</v>
      </c>
      <c r="AU205" s="29">
        <f t="shared" si="120"/>
        <v>1.1195399999999633E-2</v>
      </c>
      <c r="AV205" s="73">
        <f t="shared" si="121"/>
        <v>-1.8353117999999995</v>
      </c>
      <c r="AW205" s="29">
        <f t="shared" si="122"/>
        <v>-0.55720499999999962</v>
      </c>
      <c r="AX205" s="74">
        <f t="shared" si="123"/>
        <v>-5.1595399999999736E-2</v>
      </c>
      <c r="AY205" s="29">
        <f t="shared" si="124"/>
        <v>-3.7239400000000367E-2</v>
      </c>
      <c r="AZ205" s="29">
        <f t="shared" si="125"/>
        <v>1.9985526</v>
      </c>
      <c r="BA205" s="29">
        <f t="shared" si="126"/>
        <v>-0.13207500000000005</v>
      </c>
      <c r="BB205" s="73">
        <f t="shared" si="127"/>
        <v>0.32483219999999968</v>
      </c>
      <c r="BC205" s="29">
        <f t="shared" si="128"/>
        <v>3.6404199999999998E-2</v>
      </c>
      <c r="BD205" s="74">
        <f t="shared" si="129"/>
        <v>-0.33403539999999987</v>
      </c>
      <c r="BE205" s="29">
        <f t="shared" si="130"/>
        <v>-0.14357539999999991</v>
      </c>
      <c r="BF205" s="29">
        <f t="shared" si="131"/>
        <v>0.19760660000000019</v>
      </c>
      <c r="BG205" s="30">
        <f t="shared" si="132"/>
        <v>0.18323700000000009</v>
      </c>
      <c r="BH205" s="29">
        <f t="shared" si="133"/>
        <v>1.8292381999999998</v>
      </c>
      <c r="BI205" s="29">
        <f t="shared" si="134"/>
        <v>-1.9037170000000003</v>
      </c>
      <c r="BJ205" s="29">
        <f t="shared" si="135"/>
        <v>-2.0933881999999997</v>
      </c>
      <c r="BK205" s="30">
        <f t="shared" si="136"/>
        <v>2.1678670000000002</v>
      </c>
      <c r="BL205" s="31">
        <f t="shared" si="137"/>
        <v>3.1852310000000013</v>
      </c>
      <c r="BM205" s="32">
        <f t="shared" si="138"/>
        <v>-6.5060701999999999</v>
      </c>
      <c r="BN205" s="32">
        <f t="shared" si="139"/>
        <v>-5.4628546</v>
      </c>
      <c r="BO205" s="32">
        <f t="shared" si="140"/>
        <v>8.8284753999999985</v>
      </c>
      <c r="BP205" s="33">
        <f t="shared" si="141"/>
        <v>-4.6403253999999983</v>
      </c>
      <c r="BQ205" s="32">
        <f t="shared" si="142"/>
        <v>-6.3939361999999988</v>
      </c>
      <c r="BR205" s="32">
        <f t="shared" si="143"/>
        <v>6.5949817999999993</v>
      </c>
      <c r="BS205" s="34">
        <f t="shared" si="144"/>
        <v>4.3944981999999975</v>
      </c>
      <c r="BT205" s="32">
        <f t="shared" si="145"/>
        <v>0.42631700000000128</v>
      </c>
      <c r="BU205" s="32">
        <f t="shared" si="146"/>
        <v>-0.75828019999999896</v>
      </c>
      <c r="BV205" s="32">
        <f t="shared" si="147"/>
        <v>1.5283394000000001</v>
      </c>
      <c r="BW205" s="35">
        <f t="shared" si="148"/>
        <v>-1.2411578000000008</v>
      </c>
      <c r="BX205" s="24"/>
    </row>
    <row r="206" spans="1:76" x14ac:dyDescent="0.3">
      <c r="A206" s="24">
        <v>1</v>
      </c>
      <c r="B206" s="69">
        <v>0.47</v>
      </c>
      <c r="C206" s="70">
        <v>0.47</v>
      </c>
      <c r="D206" s="70">
        <v>0.81</v>
      </c>
      <c r="E206" s="70">
        <v>0.75</v>
      </c>
      <c r="F206" s="69">
        <v>0.19</v>
      </c>
      <c r="G206" s="70">
        <v>0.23</v>
      </c>
      <c r="H206" s="70">
        <v>0.72</v>
      </c>
      <c r="I206" s="71">
        <v>0.42</v>
      </c>
      <c r="J206" s="70">
        <v>0.42</v>
      </c>
      <c r="K206" s="70">
        <v>0.53</v>
      </c>
      <c r="L206" s="70">
        <v>0.27</v>
      </c>
      <c r="M206" s="70">
        <v>0.31</v>
      </c>
      <c r="N206" s="69">
        <v>0.75</v>
      </c>
      <c r="O206" s="70">
        <v>0.76</v>
      </c>
      <c r="P206" s="70">
        <v>0.55000000000000004</v>
      </c>
      <c r="Q206" s="71">
        <v>0.42</v>
      </c>
      <c r="R206" s="57">
        <f t="shared" si="109"/>
        <v>3</v>
      </c>
      <c r="S206" s="72">
        <f t="shared" si="151"/>
        <v>0.47</v>
      </c>
      <c r="T206" s="29">
        <f t="shared" si="151"/>
        <v>0.47239969999999998</v>
      </c>
      <c r="U206" s="29">
        <f t="shared" si="151"/>
        <v>0.81930619999999998</v>
      </c>
      <c r="V206" s="29">
        <f t="shared" si="151"/>
        <v>0.73000750000000003</v>
      </c>
      <c r="W206" s="73">
        <f t="shared" si="151"/>
        <v>0.21478760000000002</v>
      </c>
      <c r="X206" s="29">
        <f t="shared" si="151"/>
        <v>0.26778649999999998</v>
      </c>
      <c r="Y206" s="29">
        <f t="shared" si="151"/>
        <v>0.73101320000000003</v>
      </c>
      <c r="Z206" s="29">
        <f t="shared" si="151"/>
        <v>0.4183944</v>
      </c>
      <c r="AA206" s="73">
        <f t="shared" si="152"/>
        <v>0.42959360000000002</v>
      </c>
      <c r="AB206" s="29">
        <f t="shared" si="152"/>
        <v>0.5345027</v>
      </c>
      <c r="AC206" s="29">
        <f t="shared" si="152"/>
        <v>0.246977</v>
      </c>
      <c r="AD206" s="29">
        <f t="shared" si="152"/>
        <v>0.21497909999999998</v>
      </c>
      <c r="AE206" s="73">
        <f t="shared" si="152"/>
        <v>0.74002999999999997</v>
      </c>
      <c r="AF206" s="29">
        <f t="shared" si="152"/>
        <v>0.76003379999999998</v>
      </c>
      <c r="AG206" s="29">
        <f t="shared" si="149"/>
        <v>0.55500700000000003</v>
      </c>
      <c r="AH206" s="30">
        <f t="shared" si="149"/>
        <v>0.42958799999999997</v>
      </c>
      <c r="AI206" s="89">
        <f t="shared" si="110"/>
        <v>-1.2196981629055649E-3</v>
      </c>
      <c r="AJ206" s="89">
        <f t="shared" si="111"/>
        <v>0.35064924172469952</v>
      </c>
      <c r="AK206" s="5" t="s">
        <v>357</v>
      </c>
      <c r="AL206" s="5" t="s">
        <v>358</v>
      </c>
      <c r="AM206" s="57">
        <f t="shared" si="112"/>
        <v>3</v>
      </c>
      <c r="AN206" s="62" t="str">
        <f t="shared" si="113"/>
        <v>СЭИ</v>
      </c>
      <c r="AO206" s="63">
        <f t="shared" si="114"/>
        <v>4.242427542489378</v>
      </c>
      <c r="AP206" s="57" t="str">
        <f t="shared" si="115"/>
        <v>ЭИИ</v>
      </c>
      <c r="AQ206" s="57" t="str">
        <f t="shared" si="116"/>
        <v>ИЭЭ</v>
      </c>
      <c r="AR206" s="129">
        <f t="shared" si="117"/>
        <v>1.0563958</v>
      </c>
      <c r="AS206" s="72">
        <f t="shared" si="118"/>
        <v>-0.25613850000000005</v>
      </c>
      <c r="AT206" s="29">
        <f t="shared" si="119"/>
        <v>-0.73964590000000008</v>
      </c>
      <c r="AU206" s="29">
        <f t="shared" si="120"/>
        <v>0.37902289999999994</v>
      </c>
      <c r="AV206" s="73">
        <f t="shared" si="121"/>
        <v>-2.2913565</v>
      </c>
      <c r="AW206" s="29">
        <f t="shared" si="122"/>
        <v>7.3248099999999927E-2</v>
      </c>
      <c r="AX206" s="74">
        <f t="shared" si="123"/>
        <v>4.6590899999999991E-2</v>
      </c>
      <c r="AY206" s="29">
        <f t="shared" si="124"/>
        <v>0.21298390000000123</v>
      </c>
      <c r="AZ206" s="29">
        <f t="shared" si="125"/>
        <v>1.9183380999999997</v>
      </c>
      <c r="BA206" s="29">
        <f t="shared" si="126"/>
        <v>-0.19887470000000007</v>
      </c>
      <c r="BB206" s="73">
        <f t="shared" si="127"/>
        <v>0.31401489999999993</v>
      </c>
      <c r="BC206" s="29">
        <f t="shared" si="128"/>
        <v>5.60549999999993E-3</v>
      </c>
      <c r="BD206" s="74">
        <f t="shared" si="129"/>
        <v>-0.35104730000000017</v>
      </c>
      <c r="BE206" s="29">
        <f t="shared" si="130"/>
        <v>-0.17498629999999993</v>
      </c>
      <c r="BF206" s="29">
        <f t="shared" si="131"/>
        <v>0.26540350000000001</v>
      </c>
      <c r="BG206" s="30">
        <f t="shared" si="132"/>
        <v>0.28243510000000005</v>
      </c>
      <c r="BH206" s="29">
        <f t="shared" si="133"/>
        <v>1.9324473000000006</v>
      </c>
      <c r="BI206" s="29">
        <f t="shared" si="134"/>
        <v>-1.5064794999999984</v>
      </c>
      <c r="BJ206" s="29">
        <f t="shared" si="135"/>
        <v>-2.330196700000001</v>
      </c>
      <c r="BK206" s="30">
        <f t="shared" si="136"/>
        <v>1.9042288999999988</v>
      </c>
      <c r="BL206" s="31">
        <f t="shared" si="137"/>
        <v>5.3579970999999986</v>
      </c>
      <c r="BM206" s="32">
        <f t="shared" si="138"/>
        <v>-4.1604627000000001</v>
      </c>
      <c r="BN206" s="32">
        <f t="shared" si="139"/>
        <v>-6.5915200999999985</v>
      </c>
      <c r="BO206" s="32">
        <f t="shared" si="140"/>
        <v>6.9100772999999993</v>
      </c>
      <c r="BP206" s="33">
        <f t="shared" si="141"/>
        <v>-6.130633299999996</v>
      </c>
      <c r="BQ206" s="32">
        <f t="shared" si="142"/>
        <v>-8.3755515000000038</v>
      </c>
      <c r="BR206" s="32">
        <f t="shared" si="143"/>
        <v>6.3396022999999975</v>
      </c>
      <c r="BS206" s="34">
        <f t="shared" si="144"/>
        <v>6.650490900000003</v>
      </c>
      <c r="BT206" s="32">
        <f t="shared" si="145"/>
        <v>-0.35236690000000015</v>
      </c>
      <c r="BU206" s="32">
        <f t="shared" si="146"/>
        <v>-0.12613349999999979</v>
      </c>
      <c r="BV206" s="32">
        <f t="shared" si="147"/>
        <v>0.56133590000000033</v>
      </c>
      <c r="BW206" s="35">
        <f t="shared" si="148"/>
        <v>-1.5989271</v>
      </c>
      <c r="BX206" s="24"/>
    </row>
    <row r="207" spans="1:76" x14ac:dyDescent="0.3">
      <c r="A207" s="24">
        <v>1</v>
      </c>
      <c r="B207" s="69">
        <v>0.49</v>
      </c>
      <c r="C207" s="70">
        <v>0.54</v>
      </c>
      <c r="D207" s="70">
        <v>0.84</v>
      </c>
      <c r="E207" s="70">
        <v>0.73</v>
      </c>
      <c r="F207" s="69">
        <v>0.15</v>
      </c>
      <c r="G207" s="70">
        <v>0.22</v>
      </c>
      <c r="H207" s="70">
        <v>0.7</v>
      </c>
      <c r="I207" s="71">
        <v>0.37</v>
      </c>
      <c r="J207" s="70">
        <v>0.37</v>
      </c>
      <c r="K207" s="70">
        <v>0.53</v>
      </c>
      <c r="L207" s="70">
        <v>0.28999999999999998</v>
      </c>
      <c r="M207" s="70">
        <v>0.3</v>
      </c>
      <c r="N207" s="69">
        <v>0.75</v>
      </c>
      <c r="O207" s="70">
        <v>0.8</v>
      </c>
      <c r="P207" s="70">
        <v>0.6</v>
      </c>
      <c r="Q207" s="71">
        <v>0.42</v>
      </c>
      <c r="R207" s="57">
        <f t="shared" si="109"/>
        <v>3</v>
      </c>
      <c r="S207" s="72">
        <f t="shared" si="151"/>
        <v>0.49</v>
      </c>
      <c r="T207" s="29">
        <f t="shared" si="151"/>
        <v>0.53680040000000007</v>
      </c>
      <c r="U207" s="29">
        <f t="shared" si="151"/>
        <v>0.85020679999999993</v>
      </c>
      <c r="V207" s="29">
        <f t="shared" si="151"/>
        <v>0.71160690000000004</v>
      </c>
      <c r="W207" s="73">
        <f t="shared" si="151"/>
        <v>0.17798600000000003</v>
      </c>
      <c r="X207" s="29">
        <f t="shared" si="151"/>
        <v>0.25918599999999997</v>
      </c>
      <c r="Y207" s="29">
        <f t="shared" si="151"/>
        <v>0.71001199999999998</v>
      </c>
      <c r="Z207" s="29">
        <f t="shared" si="151"/>
        <v>0.36739089999999996</v>
      </c>
      <c r="AA207" s="73">
        <f t="shared" si="152"/>
        <v>0.38558959999999998</v>
      </c>
      <c r="AB207" s="29">
        <f t="shared" si="152"/>
        <v>0.5345027</v>
      </c>
      <c r="AC207" s="29">
        <f t="shared" si="152"/>
        <v>0.26897899999999997</v>
      </c>
      <c r="AD207" s="29">
        <f t="shared" si="152"/>
        <v>0.19997799999999999</v>
      </c>
      <c r="AE207" s="73">
        <f t="shared" si="152"/>
        <v>0.74002999999999997</v>
      </c>
      <c r="AF207" s="29">
        <f t="shared" si="152"/>
        <v>0.80003900000000006</v>
      </c>
      <c r="AG207" s="29">
        <f t="shared" si="149"/>
        <v>0.61001399999999995</v>
      </c>
      <c r="AH207" s="30">
        <f t="shared" si="149"/>
        <v>0.42958799999999997</v>
      </c>
      <c r="AI207" s="89">
        <f t="shared" si="110"/>
        <v>0.10851662872566381</v>
      </c>
      <c r="AJ207" s="89">
        <f t="shared" si="111"/>
        <v>0.25822369442009052</v>
      </c>
      <c r="AK207" s="5" t="s">
        <v>359</v>
      </c>
      <c r="AL207" s="5" t="s">
        <v>360</v>
      </c>
      <c r="AM207" s="57">
        <f t="shared" si="112"/>
        <v>3</v>
      </c>
      <c r="AN207" s="62" t="str">
        <f t="shared" si="113"/>
        <v>СЭИ</v>
      </c>
      <c r="AO207" s="63">
        <f t="shared" si="114"/>
        <v>4.7619386112007636</v>
      </c>
      <c r="AP207" s="57" t="str">
        <f t="shared" si="115"/>
        <v>ЭИИ</v>
      </c>
      <c r="AQ207" s="57" t="str">
        <f t="shared" si="116"/>
        <v/>
      </c>
      <c r="AR207" s="129">
        <f t="shared" si="117"/>
        <v>1.0508779999999995</v>
      </c>
      <c r="AS207" s="72">
        <f t="shared" si="118"/>
        <v>-0.22364189999999973</v>
      </c>
      <c r="AT207" s="29">
        <f t="shared" si="119"/>
        <v>-1.0675705</v>
      </c>
      <c r="AU207" s="29">
        <f t="shared" si="120"/>
        <v>0.39372549999999962</v>
      </c>
      <c r="AV207" s="73">
        <f t="shared" si="121"/>
        <v>-2.1268464999999996</v>
      </c>
      <c r="AW207" s="29">
        <f t="shared" si="122"/>
        <v>0.1545493</v>
      </c>
      <c r="AX207" s="74">
        <f t="shared" si="123"/>
        <v>5.5885899999999822E-2</v>
      </c>
      <c r="AY207" s="29">
        <f t="shared" si="124"/>
        <v>0.13446870000000066</v>
      </c>
      <c r="AZ207" s="29">
        <f t="shared" si="125"/>
        <v>2.2646609</v>
      </c>
      <c r="BA207" s="29">
        <f t="shared" si="126"/>
        <v>-0.11658250000000037</v>
      </c>
      <c r="BB207" s="73">
        <f t="shared" si="127"/>
        <v>0.31271570000000004</v>
      </c>
      <c r="BC207" s="29">
        <f t="shared" si="128"/>
        <v>3.0707499999999666E-2</v>
      </c>
      <c r="BD207" s="74">
        <f t="shared" si="129"/>
        <v>-0.36995070000000019</v>
      </c>
      <c r="BE207" s="29">
        <f t="shared" si="130"/>
        <v>-0.15087229999999974</v>
      </c>
      <c r="BF207" s="29">
        <f t="shared" si="131"/>
        <v>0.21589989999999981</v>
      </c>
      <c r="BG207" s="30">
        <f t="shared" si="132"/>
        <v>0.26094170000000005</v>
      </c>
      <c r="BH207" s="29">
        <f t="shared" si="133"/>
        <v>2.2825471000000004</v>
      </c>
      <c r="BI207" s="29">
        <f t="shared" si="134"/>
        <v>-2.0136096999999991</v>
      </c>
      <c r="BJ207" s="29">
        <f t="shared" si="135"/>
        <v>-2.5157121000000009</v>
      </c>
      <c r="BK207" s="30">
        <f t="shared" si="136"/>
        <v>2.2467746999999996</v>
      </c>
      <c r="BL207" s="31">
        <f t="shared" si="137"/>
        <v>6.360143700000001</v>
      </c>
      <c r="BM207" s="32">
        <f t="shared" si="138"/>
        <v>-4.6453969000000006</v>
      </c>
      <c r="BN207" s="32">
        <f t="shared" si="139"/>
        <v>-8.1551174999999994</v>
      </c>
      <c r="BO207" s="32">
        <f t="shared" si="140"/>
        <v>8.0152726999999988</v>
      </c>
      <c r="BP207" s="33">
        <f t="shared" si="141"/>
        <v>-5.5269302999999956</v>
      </c>
      <c r="BQ207" s="32">
        <f t="shared" si="142"/>
        <v>-8.0215997000000012</v>
      </c>
      <c r="BR207" s="32">
        <f t="shared" si="143"/>
        <v>6.4273364999999982</v>
      </c>
      <c r="BS207" s="34">
        <f t="shared" si="144"/>
        <v>5.5462915000000015</v>
      </c>
      <c r="BT207" s="32">
        <f t="shared" si="145"/>
        <v>0.268113299999999</v>
      </c>
      <c r="BU207" s="32">
        <f t="shared" si="146"/>
        <v>-0.7202488999999993</v>
      </c>
      <c r="BV207" s="32">
        <f t="shared" si="147"/>
        <v>0.63229290000000227</v>
      </c>
      <c r="BW207" s="35">
        <f t="shared" si="148"/>
        <v>-1.7550593000000005</v>
      </c>
      <c r="BX207" s="24"/>
    </row>
    <row r="208" spans="1:76" x14ac:dyDescent="0.3">
      <c r="A208" s="24">
        <v>1</v>
      </c>
      <c r="B208" s="69">
        <v>0.51</v>
      </c>
      <c r="C208" s="70">
        <v>0.48</v>
      </c>
      <c r="D208" s="70">
        <v>0.77</v>
      </c>
      <c r="E208" s="70">
        <v>0.71</v>
      </c>
      <c r="F208" s="69">
        <v>0.27</v>
      </c>
      <c r="G208" s="70">
        <v>0.3</v>
      </c>
      <c r="H208" s="70">
        <v>0.62</v>
      </c>
      <c r="I208" s="71">
        <v>0.34</v>
      </c>
      <c r="J208" s="70">
        <v>0.46</v>
      </c>
      <c r="K208" s="70">
        <v>0.47</v>
      </c>
      <c r="L208" s="70">
        <v>0.28999999999999998</v>
      </c>
      <c r="M208" s="70">
        <v>0.39</v>
      </c>
      <c r="N208" s="69">
        <v>0.72</v>
      </c>
      <c r="O208" s="70">
        <v>0.69</v>
      </c>
      <c r="P208" s="70">
        <v>0.59</v>
      </c>
      <c r="Q208" s="71">
        <v>0.48</v>
      </c>
      <c r="R208" s="57">
        <f t="shared" si="109"/>
        <v>3</v>
      </c>
      <c r="S208" s="72">
        <f t="shared" si="151"/>
        <v>0.51</v>
      </c>
      <c r="T208" s="29">
        <f t="shared" si="151"/>
        <v>0.48159979999999997</v>
      </c>
      <c r="U208" s="29">
        <f t="shared" si="151"/>
        <v>0.77810540000000006</v>
      </c>
      <c r="V208" s="29">
        <f t="shared" si="151"/>
        <v>0.69320629999999994</v>
      </c>
      <c r="W208" s="73">
        <f t="shared" si="151"/>
        <v>0.28839080000000006</v>
      </c>
      <c r="X208" s="29">
        <f t="shared" si="151"/>
        <v>0.32799</v>
      </c>
      <c r="Y208" s="29">
        <f t="shared" si="151"/>
        <v>0.62600719999999999</v>
      </c>
      <c r="Z208" s="29">
        <f t="shared" si="151"/>
        <v>0.3367888</v>
      </c>
      <c r="AA208" s="73">
        <f t="shared" si="152"/>
        <v>0.46479680000000001</v>
      </c>
      <c r="AB208" s="29">
        <f t="shared" si="152"/>
        <v>0.46549729999999995</v>
      </c>
      <c r="AC208" s="29">
        <f t="shared" si="152"/>
        <v>0.26897899999999997</v>
      </c>
      <c r="AD208" s="29">
        <f t="shared" si="152"/>
        <v>0.33498790000000001</v>
      </c>
      <c r="AE208" s="73">
        <f t="shared" si="152"/>
        <v>0.71122639999999993</v>
      </c>
      <c r="AF208" s="29">
        <f t="shared" si="152"/>
        <v>0.69002469999999994</v>
      </c>
      <c r="AG208" s="29">
        <f t="shared" si="149"/>
        <v>0.59901260000000001</v>
      </c>
      <c r="AH208" s="30">
        <f t="shared" si="149"/>
        <v>0.48239699999999996</v>
      </c>
      <c r="AI208" s="89">
        <f t="shared" si="110"/>
        <v>-1.1857665974365281E-2</v>
      </c>
      <c r="AJ208" s="89">
        <f t="shared" si="111"/>
        <v>0.39699268343385746</v>
      </c>
      <c r="AK208" s="5" t="s">
        <v>361</v>
      </c>
      <c r="AL208" s="5" t="s">
        <v>362</v>
      </c>
      <c r="AM208" s="57">
        <f t="shared" si="112"/>
        <v>3</v>
      </c>
      <c r="AN208" s="62" t="str">
        <f t="shared" si="113"/>
        <v>СЭИ</v>
      </c>
      <c r="AO208" s="63">
        <f t="shared" si="114"/>
        <v>2.7042837284953989</v>
      </c>
      <c r="AP208" s="57" t="str">
        <f t="shared" si="115"/>
        <v>ИЭЭ</v>
      </c>
      <c r="AQ208" s="57" t="str">
        <f t="shared" si="116"/>
        <v/>
      </c>
      <c r="AR208" s="129">
        <f t="shared" si="117"/>
        <v>1.0456214000000006</v>
      </c>
      <c r="AS208" s="72">
        <f t="shared" si="118"/>
        <v>-0.17995840000000007</v>
      </c>
      <c r="AT208" s="29">
        <f t="shared" si="119"/>
        <v>-0.41542199999999996</v>
      </c>
      <c r="AU208" s="29">
        <f t="shared" si="120"/>
        <v>0.43402640000000026</v>
      </c>
      <c r="AV208" s="73">
        <f t="shared" si="121"/>
        <v>-1.4722958000000002</v>
      </c>
      <c r="AW208" s="29">
        <f t="shared" si="122"/>
        <v>-0.13978240000000042</v>
      </c>
      <c r="AX208" s="74">
        <f t="shared" si="123"/>
        <v>-0.12681100000000023</v>
      </c>
      <c r="AY208" s="29">
        <f t="shared" si="124"/>
        <v>2.5166599999999928E-2</v>
      </c>
      <c r="AZ208" s="29">
        <f t="shared" si="125"/>
        <v>1.8321343999999995</v>
      </c>
      <c r="BA208" s="29">
        <f t="shared" si="126"/>
        <v>-6.4665000000000195E-2</v>
      </c>
      <c r="BB208" s="73">
        <f t="shared" si="127"/>
        <v>0.2918106000000002</v>
      </c>
      <c r="BC208" s="29">
        <f t="shared" si="128"/>
        <v>6.8206800000000234E-2</v>
      </c>
      <c r="BD208" s="74">
        <f t="shared" si="129"/>
        <v>-0.34084659999999989</v>
      </c>
      <c r="BE208" s="29">
        <f t="shared" si="130"/>
        <v>-0.35521099999999994</v>
      </c>
      <c r="BF208" s="29">
        <f t="shared" si="131"/>
        <v>0.11159639999999982</v>
      </c>
      <c r="BG208" s="30">
        <f t="shared" si="132"/>
        <v>0.43304100000000001</v>
      </c>
      <c r="BH208" s="29">
        <f t="shared" si="133"/>
        <v>1.7926359999999992</v>
      </c>
      <c r="BI208" s="29">
        <f t="shared" si="134"/>
        <v>-1.7423027999999994</v>
      </c>
      <c r="BJ208" s="29">
        <f t="shared" si="135"/>
        <v>-1.9219659999999996</v>
      </c>
      <c r="BK208" s="30">
        <f t="shared" si="136"/>
        <v>1.8716327999999998</v>
      </c>
      <c r="BL208" s="31">
        <f t="shared" si="137"/>
        <v>4.9157019999999978</v>
      </c>
      <c r="BM208" s="32">
        <f t="shared" si="138"/>
        <v>-4.8863435999999982</v>
      </c>
      <c r="BN208" s="32">
        <f t="shared" si="139"/>
        <v>-5.2384099999999965</v>
      </c>
      <c r="BO208" s="32">
        <f t="shared" si="140"/>
        <v>6.9451572000000006</v>
      </c>
      <c r="BP208" s="33">
        <f t="shared" si="141"/>
        <v>-4.5399504000000022</v>
      </c>
      <c r="BQ208" s="32">
        <f t="shared" si="142"/>
        <v>-5.1618772000000011</v>
      </c>
      <c r="BR208" s="32">
        <f t="shared" si="143"/>
        <v>4.1428247999999996</v>
      </c>
      <c r="BS208" s="34">
        <f t="shared" si="144"/>
        <v>3.8228971999999999</v>
      </c>
      <c r="BT208" s="32">
        <f t="shared" si="145"/>
        <v>-0.77299080000000164</v>
      </c>
      <c r="BU208" s="32">
        <f t="shared" si="146"/>
        <v>-0.85592800000000024</v>
      </c>
      <c r="BV208" s="32">
        <f t="shared" si="147"/>
        <v>0.3758652000000009</v>
      </c>
      <c r="BW208" s="35">
        <f t="shared" si="148"/>
        <v>-0.48305200000000004</v>
      </c>
      <c r="BX208" s="24"/>
    </row>
    <row r="209" spans="1:76" x14ac:dyDescent="0.3">
      <c r="A209" s="24">
        <v>1</v>
      </c>
      <c r="B209" s="69">
        <v>0.56999999999999995</v>
      </c>
      <c r="C209" s="70">
        <v>0.56000000000000005</v>
      </c>
      <c r="D209" s="70">
        <v>0.77</v>
      </c>
      <c r="E209" s="70">
        <v>0.63</v>
      </c>
      <c r="F209" s="69">
        <v>0.23</v>
      </c>
      <c r="G209" s="70">
        <v>0.26</v>
      </c>
      <c r="H209" s="70">
        <v>0.68</v>
      </c>
      <c r="I209" s="71">
        <v>0.36</v>
      </c>
      <c r="J209" s="70">
        <v>0.4</v>
      </c>
      <c r="K209" s="70">
        <v>0.45</v>
      </c>
      <c r="L209" s="70">
        <v>0.36</v>
      </c>
      <c r="M209" s="70">
        <v>0.33</v>
      </c>
      <c r="N209" s="69">
        <v>0.72</v>
      </c>
      <c r="O209" s="70">
        <v>0.73</v>
      </c>
      <c r="P209" s="70">
        <v>0.61</v>
      </c>
      <c r="Q209" s="71">
        <v>0.38</v>
      </c>
      <c r="R209" s="57">
        <f t="shared" si="109"/>
        <v>3</v>
      </c>
      <c r="S209" s="72">
        <f t="shared" si="151"/>
        <v>0.56999999999999995</v>
      </c>
      <c r="T209" s="29">
        <f t="shared" si="151"/>
        <v>0.55520060000000004</v>
      </c>
      <c r="U209" s="29">
        <f t="shared" si="151"/>
        <v>0.77810540000000006</v>
      </c>
      <c r="V209" s="29">
        <f t="shared" si="151"/>
        <v>0.61960389999999999</v>
      </c>
      <c r="W209" s="73">
        <f t="shared" si="151"/>
        <v>0.25158919999999996</v>
      </c>
      <c r="X209" s="29">
        <f t="shared" si="151"/>
        <v>0.29358800000000002</v>
      </c>
      <c r="Y209" s="29">
        <f t="shared" si="151"/>
        <v>0.68901080000000003</v>
      </c>
      <c r="Z209" s="29">
        <f t="shared" si="151"/>
        <v>0.35719020000000001</v>
      </c>
      <c r="AA209" s="73">
        <f t="shared" si="152"/>
        <v>0.41199200000000002</v>
      </c>
      <c r="AB209" s="29">
        <f t="shared" si="152"/>
        <v>0.44249549999999999</v>
      </c>
      <c r="AC209" s="29">
        <f t="shared" si="152"/>
        <v>0.34598600000000002</v>
      </c>
      <c r="AD209" s="29">
        <f t="shared" si="152"/>
        <v>0.24498130000000001</v>
      </c>
      <c r="AE209" s="73">
        <f t="shared" si="152"/>
        <v>0.71122639999999993</v>
      </c>
      <c r="AF209" s="29">
        <f t="shared" si="152"/>
        <v>0.73002990000000001</v>
      </c>
      <c r="AG209" s="29">
        <f t="shared" si="149"/>
        <v>0.6210154</v>
      </c>
      <c r="AH209" s="30">
        <f t="shared" si="149"/>
        <v>0.39438200000000001</v>
      </c>
      <c r="AI209" s="89">
        <f t="shared" si="110"/>
        <v>0.21718313072075654</v>
      </c>
      <c r="AJ209" s="89">
        <f t="shared" si="111"/>
        <v>0.24102145994195059</v>
      </c>
      <c r="AK209" s="5" t="s">
        <v>363</v>
      </c>
      <c r="AL209" s="5" t="s">
        <v>119</v>
      </c>
      <c r="AM209" s="57">
        <f t="shared" si="112"/>
        <v>3</v>
      </c>
      <c r="AN209" s="62" t="str">
        <f t="shared" si="113"/>
        <v>СЭИ</v>
      </c>
      <c r="AO209" s="63">
        <f t="shared" si="114"/>
        <v>3.220992209662648</v>
      </c>
      <c r="AP209" s="57" t="str">
        <f t="shared" si="115"/>
        <v>ЭИИ</v>
      </c>
      <c r="AQ209" s="57" t="str">
        <f t="shared" si="116"/>
        <v>ИЭЭ</v>
      </c>
      <c r="AR209" s="129">
        <f t="shared" si="117"/>
        <v>0.97040740000000025</v>
      </c>
      <c r="AS209" s="72">
        <f t="shared" si="118"/>
        <v>-8.4153400000000267E-2</v>
      </c>
      <c r="AT209" s="29">
        <f t="shared" si="119"/>
        <v>-0.89446660000000033</v>
      </c>
      <c r="AU209" s="29">
        <f t="shared" si="120"/>
        <v>0.74145379999999994</v>
      </c>
      <c r="AV209" s="73">
        <f t="shared" si="121"/>
        <v>-1.4629115999999998</v>
      </c>
      <c r="AW209" s="29">
        <f t="shared" si="122"/>
        <v>0.39085379999999981</v>
      </c>
      <c r="AX209" s="74">
        <f t="shared" si="123"/>
        <v>6.6176399999999913E-2</v>
      </c>
      <c r="AY209" s="29">
        <f t="shared" si="124"/>
        <v>0.21217960000000013</v>
      </c>
      <c r="AZ209" s="29">
        <f t="shared" si="125"/>
        <v>1.9427306000000004</v>
      </c>
      <c r="BA209" s="29">
        <f t="shared" si="126"/>
        <v>-7.9667199999999383E-2</v>
      </c>
      <c r="BB209" s="73">
        <f t="shared" si="127"/>
        <v>0.18479160000000006</v>
      </c>
      <c r="BC209" s="29">
        <f t="shared" si="128"/>
        <v>2.0807799999999932E-2</v>
      </c>
      <c r="BD209" s="74">
        <f t="shared" si="129"/>
        <v>-0.2538495999999999</v>
      </c>
      <c r="BE209" s="29">
        <f t="shared" si="130"/>
        <v>-0.14057640000000027</v>
      </c>
      <c r="BF209" s="29">
        <f t="shared" si="131"/>
        <v>0.11618859999999964</v>
      </c>
      <c r="BG209" s="30">
        <f t="shared" si="132"/>
        <v>0.34404599999999996</v>
      </c>
      <c r="BH209" s="29">
        <f t="shared" si="133"/>
        <v>2.0752430000000013</v>
      </c>
      <c r="BI209" s="29">
        <f t="shared" si="134"/>
        <v>-1.6508838000000008</v>
      </c>
      <c r="BJ209" s="29">
        <f t="shared" si="135"/>
        <v>-2.2345774</v>
      </c>
      <c r="BK209" s="30">
        <f t="shared" si="136"/>
        <v>1.8102181999999996</v>
      </c>
      <c r="BL209" s="31">
        <f t="shared" si="137"/>
        <v>6.7635870000000011</v>
      </c>
      <c r="BM209" s="32">
        <f t="shared" si="138"/>
        <v>-2.9355566000000013</v>
      </c>
      <c r="BN209" s="32">
        <f t="shared" si="139"/>
        <v>-7.2379194000000009</v>
      </c>
      <c r="BO209" s="32">
        <f t="shared" si="140"/>
        <v>6.3757042000000013</v>
      </c>
      <c r="BP209" s="33">
        <f t="shared" si="141"/>
        <v>-3.6833365999999992</v>
      </c>
      <c r="BQ209" s="32">
        <f t="shared" si="142"/>
        <v>-6.5770406000000001</v>
      </c>
      <c r="BR209" s="32">
        <f t="shared" si="143"/>
        <v>3.8210553999999992</v>
      </c>
      <c r="BS209" s="34">
        <f t="shared" si="144"/>
        <v>3.473506599999999</v>
      </c>
      <c r="BT209" s="32">
        <f t="shared" si="145"/>
        <v>2.8387000000001716E-2</v>
      </c>
      <c r="BU209" s="32">
        <f t="shared" si="146"/>
        <v>-1.1142362000000021</v>
      </c>
      <c r="BV209" s="32">
        <f t="shared" si="147"/>
        <v>0.10933179999999854</v>
      </c>
      <c r="BW209" s="35">
        <f t="shared" si="148"/>
        <v>-1.9892977999999979</v>
      </c>
      <c r="BX209" s="24"/>
    </row>
    <row r="210" spans="1:76" x14ac:dyDescent="0.3">
      <c r="A210" s="24">
        <v>1</v>
      </c>
      <c r="B210" s="69">
        <v>0.35</v>
      </c>
      <c r="C210" s="70">
        <v>0.44</v>
      </c>
      <c r="D210" s="70">
        <v>0.81</v>
      </c>
      <c r="E210" s="70">
        <v>0.82</v>
      </c>
      <c r="F210" s="69">
        <v>0.2</v>
      </c>
      <c r="G210" s="70">
        <v>0.3</v>
      </c>
      <c r="H210" s="70">
        <v>0.66</v>
      </c>
      <c r="I210" s="71">
        <v>0.48</v>
      </c>
      <c r="J210" s="70">
        <v>0.44</v>
      </c>
      <c r="K210" s="70">
        <v>0.69</v>
      </c>
      <c r="L210" s="70">
        <v>0.2</v>
      </c>
      <c r="M210" s="70">
        <v>0.25</v>
      </c>
      <c r="N210" s="69">
        <v>0.7</v>
      </c>
      <c r="O210" s="70">
        <v>0.78</v>
      </c>
      <c r="P210" s="70">
        <v>0.49</v>
      </c>
      <c r="Q210" s="71">
        <v>0.47</v>
      </c>
      <c r="R210" s="57">
        <f t="shared" si="109"/>
        <v>4</v>
      </c>
      <c r="S210" s="72">
        <f t="shared" si="151"/>
        <v>0.35</v>
      </c>
      <c r="T210" s="29">
        <f t="shared" si="151"/>
        <v>0.44479940000000001</v>
      </c>
      <c r="U210" s="29">
        <f t="shared" si="151"/>
        <v>0.81930619999999998</v>
      </c>
      <c r="V210" s="29">
        <f t="shared" si="151"/>
        <v>0.79440959999999994</v>
      </c>
      <c r="W210" s="73">
        <f t="shared" si="151"/>
        <v>0.22398800000000002</v>
      </c>
      <c r="X210" s="29">
        <f t="shared" si="151"/>
        <v>0.32799</v>
      </c>
      <c r="Y210" s="29">
        <f t="shared" si="151"/>
        <v>0.66800959999999998</v>
      </c>
      <c r="Z210" s="29">
        <f t="shared" si="151"/>
        <v>0.47959859999999999</v>
      </c>
      <c r="AA210" s="73">
        <f t="shared" si="152"/>
        <v>0.44719520000000001</v>
      </c>
      <c r="AB210" s="29">
        <f t="shared" si="152"/>
        <v>0.71851709999999991</v>
      </c>
      <c r="AC210" s="29">
        <f t="shared" si="152"/>
        <v>0.16997000000000001</v>
      </c>
      <c r="AD210" s="29">
        <f t="shared" si="152"/>
        <v>0.12497249999999999</v>
      </c>
      <c r="AE210" s="73">
        <f t="shared" si="152"/>
        <v>0.69202399999999997</v>
      </c>
      <c r="AF210" s="29">
        <f t="shared" si="152"/>
        <v>0.78003639999999996</v>
      </c>
      <c r="AG210" s="29">
        <f t="shared" si="149"/>
        <v>0.48899860000000001</v>
      </c>
      <c r="AH210" s="30">
        <f t="shared" si="149"/>
        <v>0.4735955</v>
      </c>
      <c r="AI210" s="89">
        <f t="shared" si="110"/>
        <v>-0.10156986605208712</v>
      </c>
      <c r="AJ210" s="89">
        <f t="shared" si="111"/>
        <v>0.32147550621577009</v>
      </c>
      <c r="AK210" s="5" t="s">
        <v>364</v>
      </c>
      <c r="AL210" s="5" t="s">
        <v>365</v>
      </c>
      <c r="AM210" s="57">
        <f t="shared" si="112"/>
        <v>3</v>
      </c>
      <c r="AN210" s="62" t="str">
        <f t="shared" si="113"/>
        <v>СЭИ</v>
      </c>
      <c r="AO210" s="63">
        <f t="shared" si="114"/>
        <v>5.0987245003286281</v>
      </c>
      <c r="AP210" s="57" t="str">
        <f t="shared" si="115"/>
        <v>ЭСЭ</v>
      </c>
      <c r="AQ210" s="57" t="str">
        <f t="shared" si="116"/>
        <v>ЭИИ</v>
      </c>
      <c r="AR210" s="129">
        <f t="shared" si="117"/>
        <v>0.91889260000000017</v>
      </c>
      <c r="AS210" s="72">
        <f t="shared" si="118"/>
        <v>-3.4310500000000133E-2</v>
      </c>
      <c r="AT210" s="29">
        <f t="shared" si="119"/>
        <v>-0.83184389999999997</v>
      </c>
      <c r="AU210" s="29">
        <f t="shared" si="120"/>
        <v>-0.28442749999999989</v>
      </c>
      <c r="AV210" s="73">
        <f t="shared" si="121"/>
        <v>-2.7947826999999994</v>
      </c>
      <c r="AW210" s="29">
        <f t="shared" si="122"/>
        <v>-0.58458969999999999</v>
      </c>
      <c r="AX210" s="74">
        <f t="shared" si="123"/>
        <v>0.13801730000000023</v>
      </c>
      <c r="AY210" s="29">
        <f t="shared" si="124"/>
        <v>0.21279209999999954</v>
      </c>
      <c r="AZ210" s="29">
        <f t="shared" si="125"/>
        <v>1.6829287000000004</v>
      </c>
      <c r="BA210" s="29">
        <f t="shared" si="126"/>
        <v>-0.26507069999999966</v>
      </c>
      <c r="BB210" s="73">
        <f t="shared" si="127"/>
        <v>0.31343989999999983</v>
      </c>
      <c r="BC210" s="29">
        <f t="shared" si="128"/>
        <v>-5.9670000000011658E-4</v>
      </c>
      <c r="BD210" s="74">
        <f t="shared" si="129"/>
        <v>-0.30802689999999983</v>
      </c>
      <c r="BE210" s="29">
        <f t="shared" si="130"/>
        <v>7.6258999999997412E-3</v>
      </c>
      <c r="BF210" s="29">
        <f t="shared" si="131"/>
        <v>0.38562089999999982</v>
      </c>
      <c r="BG210" s="30">
        <f t="shared" si="132"/>
        <v>-4.0186900000000025E-2</v>
      </c>
      <c r="BH210" s="29">
        <f t="shared" si="133"/>
        <v>1.6306501000000002</v>
      </c>
      <c r="BI210" s="29">
        <f t="shared" si="134"/>
        <v>-1.2050659000000012</v>
      </c>
      <c r="BJ210" s="29">
        <f t="shared" si="135"/>
        <v>-2.1607914999999993</v>
      </c>
      <c r="BK210" s="30">
        <f t="shared" si="136"/>
        <v>1.7352073000000006</v>
      </c>
      <c r="BL210" s="31">
        <f t="shared" si="137"/>
        <v>2.1444351000000013</v>
      </c>
      <c r="BM210" s="32">
        <f t="shared" si="138"/>
        <v>-6.2208283</v>
      </c>
      <c r="BN210" s="32">
        <f t="shared" si="139"/>
        <v>-4.4455989000000011</v>
      </c>
      <c r="BO210" s="32">
        <f t="shared" si="140"/>
        <v>7.384282100000001</v>
      </c>
      <c r="BP210" s="33">
        <f t="shared" si="141"/>
        <v>-6.6640109000000001</v>
      </c>
      <c r="BQ210" s="32">
        <f t="shared" si="142"/>
        <v>-9.5358302999999971</v>
      </c>
      <c r="BR210" s="32">
        <f t="shared" si="143"/>
        <v>8.8279326999999981</v>
      </c>
      <c r="BS210" s="34">
        <f t="shared" si="144"/>
        <v>8.5096184999999984</v>
      </c>
      <c r="BT210" s="32">
        <f t="shared" si="145"/>
        <v>0.70080070000000139</v>
      </c>
      <c r="BU210" s="32">
        <f t="shared" si="146"/>
        <v>0.69615809999999967</v>
      </c>
      <c r="BV210" s="32">
        <f t="shared" si="147"/>
        <v>1.463121099999998</v>
      </c>
      <c r="BW210" s="35">
        <f t="shared" si="148"/>
        <v>-1.7223698999999997</v>
      </c>
      <c r="BX210" s="24"/>
    </row>
    <row r="211" spans="1:76" x14ac:dyDescent="0.3">
      <c r="A211" s="24">
        <v>1</v>
      </c>
      <c r="B211" s="69">
        <v>0.47</v>
      </c>
      <c r="C211" s="70">
        <v>0.43</v>
      </c>
      <c r="D211" s="70">
        <v>0.78</v>
      </c>
      <c r="E211" s="70">
        <v>0.78</v>
      </c>
      <c r="F211" s="69">
        <v>0.22</v>
      </c>
      <c r="G211" s="70">
        <v>0.25</v>
      </c>
      <c r="H211" s="70">
        <v>0.69</v>
      </c>
      <c r="I211" s="71">
        <v>0.44</v>
      </c>
      <c r="J211" s="70">
        <v>0.47</v>
      </c>
      <c r="K211" s="70">
        <v>0.54</v>
      </c>
      <c r="L211" s="70">
        <v>0.24</v>
      </c>
      <c r="M211" s="70">
        <v>0.3</v>
      </c>
      <c r="N211" s="69">
        <v>0.76</v>
      </c>
      <c r="O211" s="70">
        <v>0.73</v>
      </c>
      <c r="P211" s="70">
        <v>0.51</v>
      </c>
      <c r="Q211" s="71">
        <v>0.46</v>
      </c>
      <c r="R211" s="57">
        <f t="shared" si="109"/>
        <v>3</v>
      </c>
      <c r="S211" s="72">
        <f t="shared" si="151"/>
        <v>0.47</v>
      </c>
      <c r="T211" s="29">
        <f t="shared" si="151"/>
        <v>0.43559930000000002</v>
      </c>
      <c r="U211" s="29">
        <f t="shared" si="151"/>
        <v>0.78840559999999993</v>
      </c>
      <c r="V211" s="29">
        <f t="shared" si="151"/>
        <v>0.75760840000000007</v>
      </c>
      <c r="W211" s="73">
        <f t="shared" si="151"/>
        <v>0.24238879999999996</v>
      </c>
      <c r="X211" s="29">
        <f t="shared" si="151"/>
        <v>0.2849875</v>
      </c>
      <c r="Y211" s="29">
        <f t="shared" si="151"/>
        <v>0.69951140000000001</v>
      </c>
      <c r="Z211" s="29">
        <f t="shared" si="151"/>
        <v>0.43879580000000001</v>
      </c>
      <c r="AA211" s="73">
        <f t="shared" si="152"/>
        <v>0.47359759999999995</v>
      </c>
      <c r="AB211" s="29">
        <f t="shared" si="152"/>
        <v>0.54600360000000003</v>
      </c>
      <c r="AC211" s="29">
        <f t="shared" si="152"/>
        <v>0.213974</v>
      </c>
      <c r="AD211" s="29">
        <f t="shared" si="152"/>
        <v>0.19997799999999999</v>
      </c>
      <c r="AE211" s="73">
        <f t="shared" si="152"/>
        <v>0.74963120000000005</v>
      </c>
      <c r="AF211" s="29">
        <f t="shared" si="152"/>
        <v>0.73002990000000001</v>
      </c>
      <c r="AG211" s="29">
        <f t="shared" si="149"/>
        <v>0.51100140000000005</v>
      </c>
      <c r="AH211" s="30">
        <f t="shared" si="149"/>
        <v>0.46479400000000004</v>
      </c>
      <c r="AI211" s="89">
        <f t="shared" si="110"/>
        <v>-9.7786777159861504E-2</v>
      </c>
      <c r="AJ211" s="89">
        <f t="shared" si="111"/>
        <v>0.43383097620945615</v>
      </c>
      <c r="AK211" s="5" t="s">
        <v>366</v>
      </c>
      <c r="AL211" s="5" t="s">
        <v>367</v>
      </c>
      <c r="AM211" s="57">
        <f t="shared" si="112"/>
        <v>3</v>
      </c>
      <c r="AN211" s="62" t="str">
        <f t="shared" si="113"/>
        <v>СЭИ</v>
      </c>
      <c r="AO211" s="63">
        <f t="shared" si="114"/>
        <v>4.0130465057962663</v>
      </c>
      <c r="AP211" s="57" t="str">
        <f t="shared" si="115"/>
        <v>ЭСЭ</v>
      </c>
      <c r="AQ211" s="57" t="str">
        <f t="shared" si="116"/>
        <v>ИЭЭ</v>
      </c>
      <c r="AR211" s="129">
        <f t="shared" si="117"/>
        <v>0.91159439999999936</v>
      </c>
      <c r="AS211" s="72">
        <f t="shared" si="118"/>
        <v>-0.14183070000000009</v>
      </c>
      <c r="AT211" s="29">
        <f t="shared" si="119"/>
        <v>-0.4127189</v>
      </c>
      <c r="AU211" s="29">
        <f t="shared" si="120"/>
        <v>0.29071349999999962</v>
      </c>
      <c r="AV211" s="73">
        <f t="shared" si="121"/>
        <v>-2.3608605000000003</v>
      </c>
      <c r="AW211" s="29">
        <f t="shared" si="122"/>
        <v>-0.13126729999999986</v>
      </c>
      <c r="AX211" s="74">
        <f t="shared" si="123"/>
        <v>7.2299699999999967E-2</v>
      </c>
      <c r="AY211" s="29">
        <f t="shared" si="124"/>
        <v>0.22828710000000052</v>
      </c>
      <c r="AZ211" s="29">
        <f t="shared" si="125"/>
        <v>1.8078330999999999</v>
      </c>
      <c r="BA211" s="29">
        <f t="shared" si="126"/>
        <v>-0.23597350000000072</v>
      </c>
      <c r="BB211" s="73">
        <f t="shared" si="127"/>
        <v>0.27591609999999972</v>
      </c>
      <c r="BC211" s="29">
        <f t="shared" si="128"/>
        <v>-2.8700299999999901E-2</v>
      </c>
      <c r="BD211" s="74">
        <f t="shared" si="129"/>
        <v>-0.27713770000000015</v>
      </c>
      <c r="BE211" s="29">
        <f t="shared" si="130"/>
        <v>-0.18670269999999989</v>
      </c>
      <c r="BF211" s="29">
        <f t="shared" si="131"/>
        <v>0.36671370000000025</v>
      </c>
      <c r="BG211" s="30">
        <f t="shared" si="132"/>
        <v>0.24712190000000001</v>
      </c>
      <c r="BH211" s="29">
        <f t="shared" si="133"/>
        <v>1.8001466999999998</v>
      </c>
      <c r="BI211" s="29">
        <f t="shared" si="134"/>
        <v>-1.3435724999999985</v>
      </c>
      <c r="BJ211" s="29">
        <f t="shared" si="135"/>
        <v>-2.272093700000001</v>
      </c>
      <c r="BK211" s="30">
        <f t="shared" si="136"/>
        <v>1.8155195</v>
      </c>
      <c r="BL211" s="31">
        <f t="shared" si="137"/>
        <v>4.7658613000000001</v>
      </c>
      <c r="BM211" s="32">
        <f t="shared" si="138"/>
        <v>-4.9720380999999998</v>
      </c>
      <c r="BN211" s="32">
        <f t="shared" si="139"/>
        <v>-5.2935334999999997</v>
      </c>
      <c r="BO211" s="32">
        <f t="shared" si="140"/>
        <v>6.6625642999999988</v>
      </c>
      <c r="BP211" s="33">
        <f t="shared" si="141"/>
        <v>-6.4175454999999983</v>
      </c>
      <c r="BQ211" s="32">
        <f t="shared" si="142"/>
        <v>-8.329044500000002</v>
      </c>
      <c r="BR211" s="32">
        <f t="shared" si="143"/>
        <v>6.3778948999999985</v>
      </c>
      <c r="BS211" s="34">
        <f t="shared" si="144"/>
        <v>7.2058411000000033</v>
      </c>
      <c r="BT211" s="32">
        <f t="shared" si="145"/>
        <v>-0.51084670000000199</v>
      </c>
      <c r="BU211" s="32">
        <f t="shared" si="146"/>
        <v>0.36321790000000265</v>
      </c>
      <c r="BV211" s="32">
        <f t="shared" si="147"/>
        <v>0.47119610000000256</v>
      </c>
      <c r="BW211" s="35">
        <f t="shared" si="148"/>
        <v>-1.4864213000000015</v>
      </c>
      <c r="BX211" s="24"/>
    </row>
    <row r="212" spans="1:76" x14ac:dyDescent="0.3">
      <c r="A212" s="24">
        <v>1</v>
      </c>
      <c r="B212" s="69">
        <v>0.37</v>
      </c>
      <c r="C212" s="70">
        <v>0.42</v>
      </c>
      <c r="D212" s="70">
        <v>0.83</v>
      </c>
      <c r="E212" s="70">
        <v>0.85</v>
      </c>
      <c r="F212" s="69">
        <v>0.18</v>
      </c>
      <c r="G212" s="70">
        <v>0.26</v>
      </c>
      <c r="H212" s="70">
        <v>0.67</v>
      </c>
      <c r="I212" s="71">
        <v>0.44</v>
      </c>
      <c r="J212" s="70">
        <v>0.44</v>
      </c>
      <c r="K212" s="70">
        <v>0.62</v>
      </c>
      <c r="L212" s="70">
        <v>0.17</v>
      </c>
      <c r="M212" s="70">
        <v>0.31</v>
      </c>
      <c r="N212" s="69">
        <v>0.76</v>
      </c>
      <c r="O212" s="70">
        <v>0.79</v>
      </c>
      <c r="P212" s="70">
        <v>0.49</v>
      </c>
      <c r="Q212" s="71">
        <v>0.49</v>
      </c>
      <c r="R212" s="57">
        <f t="shared" si="109"/>
        <v>4</v>
      </c>
      <c r="S212" s="72">
        <f t="shared" si="151"/>
        <v>0.37</v>
      </c>
      <c r="T212" s="29">
        <f t="shared" si="151"/>
        <v>0.42639919999999998</v>
      </c>
      <c r="U212" s="29">
        <f t="shared" si="151"/>
        <v>0.83990659999999995</v>
      </c>
      <c r="V212" s="29">
        <f t="shared" si="151"/>
        <v>0.82201049999999998</v>
      </c>
      <c r="W212" s="73">
        <f t="shared" si="151"/>
        <v>0.20558720000000003</v>
      </c>
      <c r="X212" s="29">
        <f t="shared" si="151"/>
        <v>0.29358800000000002</v>
      </c>
      <c r="Y212" s="29">
        <f t="shared" si="151"/>
        <v>0.67851020000000006</v>
      </c>
      <c r="Z212" s="29">
        <f t="shared" si="151"/>
        <v>0.43879580000000001</v>
      </c>
      <c r="AA212" s="73">
        <f t="shared" si="152"/>
        <v>0.44719520000000001</v>
      </c>
      <c r="AB212" s="29">
        <f t="shared" si="152"/>
        <v>0.63801079999999999</v>
      </c>
      <c r="AC212" s="29">
        <f t="shared" si="152"/>
        <v>0.13696700000000001</v>
      </c>
      <c r="AD212" s="29">
        <f t="shared" si="152"/>
        <v>0.21497909999999998</v>
      </c>
      <c r="AE212" s="73">
        <f t="shared" si="152"/>
        <v>0.74963120000000005</v>
      </c>
      <c r="AF212" s="29">
        <f t="shared" si="152"/>
        <v>0.79003770000000006</v>
      </c>
      <c r="AG212" s="29">
        <f t="shared" si="149"/>
        <v>0.48899860000000001</v>
      </c>
      <c r="AH212" s="30">
        <f t="shared" si="149"/>
        <v>0.49119849999999998</v>
      </c>
      <c r="AI212" s="89">
        <f t="shared" si="110"/>
        <v>-0.16225342367215889</v>
      </c>
      <c r="AJ212" s="89">
        <f t="shared" si="111"/>
        <v>0.39918194295697867</v>
      </c>
      <c r="AK212" s="5" t="s">
        <v>368</v>
      </c>
      <c r="AL212" s="5" t="s">
        <v>369</v>
      </c>
      <c r="AM212" s="57">
        <f t="shared" si="112"/>
        <v>3</v>
      </c>
      <c r="AN212" s="62" t="str">
        <f t="shared" si="113"/>
        <v>СЭИ</v>
      </c>
      <c r="AO212" s="63">
        <f t="shared" si="114"/>
        <v>5.2525268613545846</v>
      </c>
      <c r="AP212" s="57" t="str">
        <f t="shared" si="115"/>
        <v>ЭСЭ</v>
      </c>
      <c r="AQ212" s="57" t="str">
        <f t="shared" si="116"/>
        <v>ЭИИ</v>
      </c>
      <c r="AR212" s="129">
        <f t="shared" si="117"/>
        <v>0.91149099999999983</v>
      </c>
      <c r="AS212" s="72">
        <f t="shared" si="118"/>
        <v>-0.19091699999999984</v>
      </c>
      <c r="AT212" s="29">
        <f t="shared" si="119"/>
        <v>-0.55302060000000008</v>
      </c>
      <c r="AU212" s="29">
        <f t="shared" si="120"/>
        <v>-0.1982236</v>
      </c>
      <c r="AV212" s="73">
        <f t="shared" si="121"/>
        <v>-2.7763804000000007</v>
      </c>
      <c r="AW212" s="29">
        <f t="shared" si="122"/>
        <v>-0.42117519999999981</v>
      </c>
      <c r="AX212" s="74">
        <f t="shared" si="123"/>
        <v>-7.3599000000000081E-2</v>
      </c>
      <c r="AY212" s="29">
        <f t="shared" si="124"/>
        <v>0.11777940000000109</v>
      </c>
      <c r="AZ212" s="29">
        <f t="shared" si="125"/>
        <v>1.9245489999999998</v>
      </c>
      <c r="BA212" s="29">
        <f t="shared" si="126"/>
        <v>-0.24087880000000056</v>
      </c>
      <c r="BB212" s="73">
        <f t="shared" si="127"/>
        <v>0.42464459999999998</v>
      </c>
      <c r="BC212" s="29">
        <f t="shared" si="128"/>
        <v>3.6004599999999942E-2</v>
      </c>
      <c r="BD212" s="74">
        <f t="shared" si="129"/>
        <v>-0.41643799999999997</v>
      </c>
      <c r="BE212" s="29">
        <f t="shared" si="130"/>
        <v>-0.25100039999999996</v>
      </c>
      <c r="BF212" s="29">
        <f t="shared" si="131"/>
        <v>0.32801679999999994</v>
      </c>
      <c r="BG212" s="30">
        <f t="shared" si="132"/>
        <v>0.17882300000000007</v>
      </c>
      <c r="BH212" s="29">
        <f t="shared" si="133"/>
        <v>1.8014496000000004</v>
      </c>
      <c r="BI212" s="29">
        <f t="shared" si="134"/>
        <v>-1.565890799999998</v>
      </c>
      <c r="BJ212" s="29">
        <f t="shared" si="135"/>
        <v>-2.2832072000000014</v>
      </c>
      <c r="BK212" s="30">
        <f t="shared" si="136"/>
        <v>2.047648399999999</v>
      </c>
      <c r="BL212" s="31">
        <f t="shared" si="137"/>
        <v>3.5679602000000004</v>
      </c>
      <c r="BM212" s="32">
        <f t="shared" si="138"/>
        <v>-6.4914586000000005</v>
      </c>
      <c r="BN212" s="32">
        <f t="shared" si="139"/>
        <v>-5.4522826000000002</v>
      </c>
      <c r="BO212" s="32">
        <f t="shared" si="140"/>
        <v>7.5828865999999993</v>
      </c>
      <c r="BP212" s="33">
        <f t="shared" si="141"/>
        <v>-7.4154757999999994</v>
      </c>
      <c r="BQ212" s="32">
        <f t="shared" si="142"/>
        <v>-8.8463594000000043</v>
      </c>
      <c r="BR212" s="32">
        <f t="shared" si="143"/>
        <v>8.5361302000000006</v>
      </c>
      <c r="BS212" s="34">
        <f t="shared" si="144"/>
        <v>8.5185994000000065</v>
      </c>
      <c r="BT212" s="32">
        <f t="shared" si="145"/>
        <v>-0.38310620000000167</v>
      </c>
      <c r="BU212" s="32">
        <f t="shared" si="146"/>
        <v>0.33795940000000119</v>
      </c>
      <c r="BV212" s="32">
        <f t="shared" si="147"/>
        <v>1.5037606000000023</v>
      </c>
      <c r="BW212" s="35">
        <f t="shared" si="148"/>
        <v>-0.66571940000000174</v>
      </c>
      <c r="BX212" s="24"/>
    </row>
    <row r="213" spans="1:76" x14ac:dyDescent="0.3">
      <c r="A213" s="24">
        <v>1</v>
      </c>
      <c r="B213" s="69">
        <v>0.4</v>
      </c>
      <c r="C213" s="70">
        <v>0.36</v>
      </c>
      <c r="D213" s="70">
        <v>0.8</v>
      </c>
      <c r="E213" s="70">
        <v>0.81</v>
      </c>
      <c r="F213" s="69">
        <v>0.31</v>
      </c>
      <c r="G213" s="70">
        <v>0.28999999999999998</v>
      </c>
      <c r="H213" s="70">
        <v>0.59</v>
      </c>
      <c r="I213" s="71">
        <v>0.43</v>
      </c>
      <c r="J213" s="70">
        <v>0.53</v>
      </c>
      <c r="K213" s="70">
        <v>0.57999999999999996</v>
      </c>
      <c r="L213" s="70">
        <v>0.22</v>
      </c>
      <c r="M213" s="70">
        <v>0.3</v>
      </c>
      <c r="N213" s="69">
        <v>0.72</v>
      </c>
      <c r="O213" s="70">
        <v>0.69</v>
      </c>
      <c r="P213" s="70">
        <v>0.51</v>
      </c>
      <c r="Q213" s="71">
        <v>0.51</v>
      </c>
      <c r="R213" s="57">
        <f t="shared" si="109"/>
        <v>4</v>
      </c>
      <c r="S213" s="72">
        <f t="shared" si="151"/>
        <v>0.4</v>
      </c>
      <c r="T213" s="29">
        <f t="shared" si="151"/>
        <v>0.37119859999999999</v>
      </c>
      <c r="U213" s="29">
        <f t="shared" si="151"/>
        <v>0.809006</v>
      </c>
      <c r="V213" s="29">
        <f t="shared" si="151"/>
        <v>0.7852093</v>
      </c>
      <c r="W213" s="73">
        <f t="shared" si="151"/>
        <v>0.32519239999999999</v>
      </c>
      <c r="X213" s="29">
        <f t="shared" si="151"/>
        <v>0.31938949999999999</v>
      </c>
      <c r="Y213" s="29">
        <f t="shared" si="151"/>
        <v>0.59450539999999996</v>
      </c>
      <c r="Z213" s="29">
        <f t="shared" si="151"/>
        <v>0.42859510000000001</v>
      </c>
      <c r="AA213" s="73">
        <f t="shared" si="152"/>
        <v>0.52640240000000005</v>
      </c>
      <c r="AB213" s="29">
        <f t="shared" si="152"/>
        <v>0.59200719999999996</v>
      </c>
      <c r="AC213" s="29">
        <f t="shared" si="152"/>
        <v>0.19197199999999998</v>
      </c>
      <c r="AD213" s="29">
        <f t="shared" si="152"/>
        <v>0.19997799999999999</v>
      </c>
      <c r="AE213" s="73">
        <f t="shared" si="152"/>
        <v>0.71122639999999993</v>
      </c>
      <c r="AF213" s="29">
        <f t="shared" si="152"/>
        <v>0.69002469999999994</v>
      </c>
      <c r="AG213" s="29">
        <f t="shared" si="149"/>
        <v>0.51100140000000005</v>
      </c>
      <c r="AH213" s="30">
        <f t="shared" si="149"/>
        <v>0.50880150000000002</v>
      </c>
      <c r="AI213" s="89">
        <f t="shared" si="110"/>
        <v>-0.21922532434874928</v>
      </c>
      <c r="AJ213" s="89">
        <f t="shared" si="111"/>
        <v>0.49651396363212547</v>
      </c>
      <c r="AK213" s="5" t="s">
        <v>370</v>
      </c>
      <c r="AL213" s="5" t="s">
        <v>260</v>
      </c>
      <c r="AM213" s="57">
        <f t="shared" si="112"/>
        <v>3</v>
      </c>
      <c r="AN213" s="62" t="str">
        <f t="shared" si="113"/>
        <v>СЭИ</v>
      </c>
      <c r="AO213" s="63">
        <f t="shared" si="114"/>
        <v>3.7035283240174235</v>
      </c>
      <c r="AP213" s="57" t="str">
        <f t="shared" si="115"/>
        <v>ЭСЭ</v>
      </c>
      <c r="AQ213" s="57" t="str">
        <f t="shared" si="116"/>
        <v/>
      </c>
      <c r="AR213" s="129">
        <f t="shared" si="117"/>
        <v>0.90419280000000002</v>
      </c>
      <c r="AS213" s="72">
        <f t="shared" si="118"/>
        <v>-9.3627500000000308E-2</v>
      </c>
      <c r="AT213" s="29">
        <f t="shared" si="119"/>
        <v>-0.19369969999999992</v>
      </c>
      <c r="AU213" s="29">
        <f t="shared" si="120"/>
        <v>0.17410210000000015</v>
      </c>
      <c r="AV213" s="73">
        <f t="shared" si="121"/>
        <v>-2.3094431000000002</v>
      </c>
      <c r="AW213" s="29">
        <f t="shared" si="122"/>
        <v>-0.78950950000000042</v>
      </c>
      <c r="AX213" s="74">
        <f t="shared" si="123"/>
        <v>-9.9486699999999817E-2</v>
      </c>
      <c r="AY213" s="29">
        <f t="shared" si="124"/>
        <v>0.10168270000000035</v>
      </c>
      <c r="AZ213" s="29">
        <f t="shared" si="125"/>
        <v>1.6084258999999999</v>
      </c>
      <c r="BA213" s="29">
        <f t="shared" si="126"/>
        <v>-0.21296290000000007</v>
      </c>
      <c r="BB213" s="73">
        <f t="shared" si="127"/>
        <v>0.27452049999999989</v>
      </c>
      <c r="BC213" s="29">
        <f t="shared" si="128"/>
        <v>-2.2102700000000142E-2</v>
      </c>
      <c r="BD213" s="74">
        <f t="shared" si="129"/>
        <v>-0.21612749999999992</v>
      </c>
      <c r="BE213" s="29">
        <f t="shared" si="130"/>
        <v>-0.11650569999999993</v>
      </c>
      <c r="BF213" s="29">
        <f t="shared" si="131"/>
        <v>0.24171269999999978</v>
      </c>
      <c r="BG213" s="30">
        <f t="shared" si="132"/>
        <v>8.8511499999999965E-2</v>
      </c>
      <c r="BH213" s="29">
        <f t="shared" si="133"/>
        <v>1.4971457000000004</v>
      </c>
      <c r="BI213" s="29">
        <f t="shared" si="134"/>
        <v>-1.2937802999999994</v>
      </c>
      <c r="BJ213" s="29">
        <f t="shared" si="135"/>
        <v>-1.9230715000000003</v>
      </c>
      <c r="BK213" s="30">
        <f t="shared" si="136"/>
        <v>1.7197060999999993</v>
      </c>
      <c r="BL213" s="31">
        <f t="shared" si="137"/>
        <v>2.3435240999999984</v>
      </c>
      <c r="BM213" s="32">
        <f t="shared" si="138"/>
        <v>-6.7323769000000011</v>
      </c>
      <c r="BN213" s="32">
        <f t="shared" si="139"/>
        <v>-2.5699742999999979</v>
      </c>
      <c r="BO213" s="32">
        <f t="shared" si="140"/>
        <v>7.6552355000000007</v>
      </c>
      <c r="BP213" s="33">
        <f t="shared" si="141"/>
        <v>-6.6973110999999994</v>
      </c>
      <c r="BQ213" s="32">
        <f t="shared" si="142"/>
        <v>-7.5075517000000014</v>
      </c>
      <c r="BR213" s="32">
        <f t="shared" si="143"/>
        <v>6.549251299999999</v>
      </c>
      <c r="BS213" s="34">
        <f t="shared" si="144"/>
        <v>6.9592031000000025</v>
      </c>
      <c r="BT213" s="32">
        <f t="shared" si="145"/>
        <v>-1.0113787000000001</v>
      </c>
      <c r="BU213" s="32">
        <f t="shared" si="146"/>
        <v>6.6254300000000987E-2</v>
      </c>
      <c r="BV213" s="32">
        <f t="shared" si="147"/>
        <v>0.86331889999999911</v>
      </c>
      <c r="BW213" s="35">
        <f t="shared" si="148"/>
        <v>-0.61460290000000051</v>
      </c>
      <c r="BX213" s="24"/>
    </row>
    <row r="214" spans="1:76" x14ac:dyDescent="0.3">
      <c r="A214" s="24">
        <v>1</v>
      </c>
      <c r="B214" s="69">
        <v>0.46</v>
      </c>
      <c r="C214" s="70">
        <v>0.53</v>
      </c>
      <c r="D214" s="70">
        <v>0.78</v>
      </c>
      <c r="E214" s="70">
        <v>0.75</v>
      </c>
      <c r="F214" s="69">
        <v>0.19</v>
      </c>
      <c r="G214" s="70">
        <v>0.3</v>
      </c>
      <c r="H214" s="70">
        <v>0.6</v>
      </c>
      <c r="I214" s="71">
        <v>0.35</v>
      </c>
      <c r="J214" s="70">
        <v>0.36</v>
      </c>
      <c r="K214" s="70">
        <v>0.54</v>
      </c>
      <c r="L214" s="70">
        <v>0.27</v>
      </c>
      <c r="M214" s="70">
        <v>0.43</v>
      </c>
      <c r="N214" s="69">
        <v>0.7</v>
      </c>
      <c r="O214" s="70">
        <v>0.76</v>
      </c>
      <c r="P214" s="70">
        <v>0.56999999999999995</v>
      </c>
      <c r="Q214" s="71">
        <v>0.5</v>
      </c>
      <c r="R214" s="57">
        <f t="shared" si="109"/>
        <v>3</v>
      </c>
      <c r="S214" s="72">
        <f t="shared" si="151"/>
        <v>0.46</v>
      </c>
      <c r="T214" s="29">
        <f t="shared" si="151"/>
        <v>0.52760030000000002</v>
      </c>
      <c r="U214" s="29">
        <f t="shared" si="151"/>
        <v>0.78840559999999993</v>
      </c>
      <c r="V214" s="29">
        <f t="shared" si="151"/>
        <v>0.73000750000000003</v>
      </c>
      <c r="W214" s="73">
        <f t="shared" si="151"/>
        <v>0.21478760000000002</v>
      </c>
      <c r="X214" s="29">
        <f t="shared" si="151"/>
        <v>0.32799</v>
      </c>
      <c r="Y214" s="29">
        <f t="shared" si="151"/>
        <v>0.60500599999999993</v>
      </c>
      <c r="Z214" s="29">
        <f t="shared" si="151"/>
        <v>0.34698949999999995</v>
      </c>
      <c r="AA214" s="73">
        <f t="shared" si="152"/>
        <v>0.37678879999999998</v>
      </c>
      <c r="AB214" s="29">
        <f t="shared" si="152"/>
        <v>0.54600360000000003</v>
      </c>
      <c r="AC214" s="29">
        <f t="shared" si="152"/>
        <v>0.246977</v>
      </c>
      <c r="AD214" s="29">
        <f t="shared" si="152"/>
        <v>0.39499229999999996</v>
      </c>
      <c r="AE214" s="73">
        <f t="shared" si="152"/>
        <v>0.69202399999999997</v>
      </c>
      <c r="AF214" s="29">
        <f t="shared" si="152"/>
        <v>0.76003379999999998</v>
      </c>
      <c r="AG214" s="29">
        <f t="shared" si="149"/>
        <v>0.57700979999999991</v>
      </c>
      <c r="AH214" s="30">
        <f t="shared" si="149"/>
        <v>0.5</v>
      </c>
      <c r="AI214" s="89">
        <f t="shared" si="110"/>
        <v>-1.2858981987893465E-2</v>
      </c>
      <c r="AJ214" s="89">
        <f t="shared" si="111"/>
        <v>0.28895475971033407</v>
      </c>
      <c r="AK214" s="5" t="s">
        <v>371</v>
      </c>
      <c r="AL214" s="5" t="s">
        <v>333</v>
      </c>
      <c r="AM214" s="57">
        <f t="shared" si="112"/>
        <v>3</v>
      </c>
      <c r="AN214" s="62" t="str">
        <f t="shared" si="113"/>
        <v>СЭИ</v>
      </c>
      <c r="AO214" s="63">
        <f t="shared" si="114"/>
        <v>3.2401428223885156</v>
      </c>
      <c r="AP214" s="57" t="str">
        <f t="shared" si="115"/>
        <v>ЭИИ</v>
      </c>
      <c r="AQ214" s="57" t="str">
        <f t="shared" si="116"/>
        <v>ЭСЭ</v>
      </c>
      <c r="AR214" s="129">
        <f t="shared" si="117"/>
        <v>0.90189279999999972</v>
      </c>
      <c r="AS214" s="72">
        <f t="shared" si="118"/>
        <v>-0.28415959999999962</v>
      </c>
      <c r="AT214" s="29">
        <f t="shared" si="119"/>
        <v>-0.66343639999999993</v>
      </c>
      <c r="AU214" s="29">
        <f t="shared" si="120"/>
        <v>-0.17261820000000028</v>
      </c>
      <c r="AV214" s="73">
        <f t="shared" si="121"/>
        <v>-1.5959018</v>
      </c>
      <c r="AW214" s="29">
        <f t="shared" si="122"/>
        <v>-2.7370000000000116E-2</v>
      </c>
      <c r="AX214" s="74">
        <f t="shared" si="123"/>
        <v>-0.21581980000000023</v>
      </c>
      <c r="AY214" s="29">
        <f t="shared" si="124"/>
        <v>-9.3042799999999648E-2</v>
      </c>
      <c r="AZ214" s="29">
        <f t="shared" si="125"/>
        <v>1.9755461999999997</v>
      </c>
      <c r="BA214" s="29">
        <f t="shared" si="126"/>
        <v>4.6934400000000043E-2</v>
      </c>
      <c r="BB214" s="73">
        <f t="shared" si="127"/>
        <v>0.44384199999999996</v>
      </c>
      <c r="BC214" s="29">
        <f t="shared" si="128"/>
        <v>0.17221379999999964</v>
      </c>
      <c r="BD214" s="74">
        <f t="shared" si="129"/>
        <v>-0.48024640000000018</v>
      </c>
      <c r="BE214" s="29">
        <f t="shared" si="130"/>
        <v>-0.3309981999999998</v>
      </c>
      <c r="BF214" s="29">
        <f t="shared" si="131"/>
        <v>0.12140040000000019</v>
      </c>
      <c r="BG214" s="30">
        <f t="shared" si="132"/>
        <v>0.36904059999999983</v>
      </c>
      <c r="BH214" s="29">
        <f t="shared" si="133"/>
        <v>1.9294378000000001</v>
      </c>
      <c r="BI214" s="29">
        <f t="shared" si="134"/>
        <v>-2.1155233999999994</v>
      </c>
      <c r="BJ214" s="29">
        <f t="shared" si="135"/>
        <v>-1.835569</v>
      </c>
      <c r="BK214" s="30">
        <f t="shared" si="136"/>
        <v>2.0216545999999993</v>
      </c>
      <c r="BL214" s="31">
        <f t="shared" si="137"/>
        <v>4.7243143999999981</v>
      </c>
      <c r="BM214" s="32">
        <f t="shared" si="138"/>
        <v>-5.2337707999999994</v>
      </c>
      <c r="BN214" s="32">
        <f t="shared" si="139"/>
        <v>-6.9647427999999989</v>
      </c>
      <c r="BO214" s="32">
        <f t="shared" si="140"/>
        <v>6.7837263999999982</v>
      </c>
      <c r="BP214" s="33">
        <f t="shared" si="141"/>
        <v>-4.5149387999999986</v>
      </c>
      <c r="BQ214" s="32">
        <f t="shared" si="142"/>
        <v>-4.7152356000000006</v>
      </c>
      <c r="BR214" s="32">
        <f t="shared" si="143"/>
        <v>5.6187288000000004</v>
      </c>
      <c r="BS214" s="34">
        <f t="shared" si="144"/>
        <v>4.3019184000000008</v>
      </c>
      <c r="BT214" s="32">
        <f t="shared" si="145"/>
        <v>4.5238800000000023E-2</v>
      </c>
      <c r="BU214" s="32">
        <f t="shared" si="146"/>
        <v>-0.99492120000000095</v>
      </c>
      <c r="BV214" s="32">
        <f t="shared" si="147"/>
        <v>1.058551200000001</v>
      </c>
      <c r="BW214" s="35">
        <f t="shared" si="148"/>
        <v>0.5816040000000009</v>
      </c>
      <c r="BX214" s="24"/>
    </row>
    <row r="215" spans="1:76" x14ac:dyDescent="0.3">
      <c r="A215" s="24">
        <v>1</v>
      </c>
      <c r="B215" s="69">
        <v>0.44</v>
      </c>
      <c r="C215" s="70">
        <v>0.47</v>
      </c>
      <c r="D215" s="70">
        <v>0.71</v>
      </c>
      <c r="E215" s="70">
        <v>0.61</v>
      </c>
      <c r="F215" s="69">
        <v>0.35</v>
      </c>
      <c r="G215" s="70">
        <v>0.36</v>
      </c>
      <c r="H215" s="70">
        <v>0.62</v>
      </c>
      <c r="I215" s="71">
        <v>0.42</v>
      </c>
      <c r="J215" s="70">
        <v>0.45</v>
      </c>
      <c r="K215" s="70">
        <v>0.57999999999999996</v>
      </c>
      <c r="L215" s="70">
        <v>0.44</v>
      </c>
      <c r="M215" s="70">
        <v>0.28000000000000003</v>
      </c>
      <c r="N215" s="69">
        <v>0.6</v>
      </c>
      <c r="O215" s="70">
        <v>0.67</v>
      </c>
      <c r="P215" s="70">
        <v>0.62</v>
      </c>
      <c r="Q215" s="71">
        <v>0.42</v>
      </c>
      <c r="R215" s="57">
        <f t="shared" si="109"/>
        <v>3</v>
      </c>
      <c r="S215" s="72">
        <f t="shared" si="151"/>
        <v>0.44</v>
      </c>
      <c r="T215" s="29">
        <f t="shared" si="151"/>
        <v>0.47239969999999998</v>
      </c>
      <c r="U215" s="29">
        <f t="shared" si="151"/>
        <v>0.71630419999999995</v>
      </c>
      <c r="V215" s="29">
        <f t="shared" si="151"/>
        <v>0.6012033</v>
      </c>
      <c r="W215" s="73">
        <f t="shared" si="151"/>
        <v>0.36199399999999998</v>
      </c>
      <c r="X215" s="29">
        <f t="shared" si="151"/>
        <v>0.37959299999999996</v>
      </c>
      <c r="Y215" s="29">
        <f t="shared" si="151"/>
        <v>0.62600719999999999</v>
      </c>
      <c r="Z215" s="29">
        <f t="shared" si="151"/>
        <v>0.4183944</v>
      </c>
      <c r="AA215" s="73">
        <f t="shared" si="152"/>
        <v>0.45599600000000001</v>
      </c>
      <c r="AB215" s="29">
        <f t="shared" si="152"/>
        <v>0.59200719999999996</v>
      </c>
      <c r="AC215" s="29">
        <f t="shared" si="152"/>
        <v>0.43399399999999999</v>
      </c>
      <c r="AD215" s="29">
        <f t="shared" si="152"/>
        <v>0.16997580000000001</v>
      </c>
      <c r="AE215" s="73">
        <f t="shared" si="152"/>
        <v>0.59601199999999999</v>
      </c>
      <c r="AF215" s="29">
        <f t="shared" si="152"/>
        <v>0.67002210000000006</v>
      </c>
      <c r="AG215" s="29">
        <f t="shared" si="149"/>
        <v>0.63201679999999993</v>
      </c>
      <c r="AH215" s="30">
        <f t="shared" si="149"/>
        <v>0.42958799999999997</v>
      </c>
      <c r="AI215" s="89">
        <f t="shared" si="110"/>
        <v>0.18918871741073984</v>
      </c>
      <c r="AJ215" s="89">
        <f t="shared" si="111"/>
        <v>0.11969293651008812</v>
      </c>
      <c r="AK215" s="5" t="s">
        <v>372</v>
      </c>
      <c r="AL215" s="5" t="s">
        <v>367</v>
      </c>
      <c r="AM215" s="57">
        <f t="shared" si="112"/>
        <v>3</v>
      </c>
      <c r="AN215" s="62" t="str">
        <f t="shared" si="113"/>
        <v>СЭИ</v>
      </c>
      <c r="AO215" s="63">
        <f t="shared" si="114"/>
        <v>2.0110497704499566</v>
      </c>
      <c r="AP215" s="57" t="str">
        <f t="shared" si="115"/>
        <v>ЭИИ</v>
      </c>
      <c r="AQ215" s="57" t="str">
        <f t="shared" si="116"/>
        <v/>
      </c>
      <c r="AR215" s="129">
        <f t="shared" si="117"/>
        <v>0.90143259999999947</v>
      </c>
      <c r="AS215" s="72">
        <f t="shared" si="118"/>
        <v>-5.9459700000000004E-2</v>
      </c>
      <c r="AT215" s="29">
        <f t="shared" si="119"/>
        <v>-1.0491807</v>
      </c>
      <c r="AU215" s="29">
        <f t="shared" si="120"/>
        <v>0.52914069999999991</v>
      </c>
      <c r="AV215" s="73">
        <f t="shared" si="121"/>
        <v>-1.3563850999999998</v>
      </c>
      <c r="AW215" s="29">
        <f t="shared" si="122"/>
        <v>-0.34189730000000007</v>
      </c>
      <c r="AX215" s="74">
        <f t="shared" si="123"/>
        <v>0.13731089999999968</v>
      </c>
      <c r="AY215" s="29">
        <f t="shared" si="124"/>
        <v>3.628390000000048E-2</v>
      </c>
      <c r="AZ215" s="29">
        <f t="shared" si="125"/>
        <v>1.1195845</v>
      </c>
      <c r="BA215" s="29">
        <f t="shared" si="126"/>
        <v>-0.2317473000000001</v>
      </c>
      <c r="BB215" s="73">
        <f t="shared" si="127"/>
        <v>1.6289300000000062E-2</v>
      </c>
      <c r="BC215" s="29">
        <f t="shared" si="128"/>
        <v>-0.1069009000000003</v>
      </c>
      <c r="BD215" s="74">
        <f t="shared" si="129"/>
        <v>-0.1077243</v>
      </c>
      <c r="BE215" s="29">
        <f t="shared" si="130"/>
        <v>0.30375590000000008</v>
      </c>
      <c r="BF215" s="29">
        <f t="shared" si="131"/>
        <v>0.20130169999999969</v>
      </c>
      <c r="BG215" s="30">
        <f t="shared" si="132"/>
        <v>-4.5879299999999956E-2</v>
      </c>
      <c r="BH215" s="29">
        <f t="shared" si="133"/>
        <v>0.92412110000000047</v>
      </c>
      <c r="BI215" s="29">
        <f t="shared" si="134"/>
        <v>-0.85155329999999929</v>
      </c>
      <c r="BJ215" s="29">
        <f t="shared" si="135"/>
        <v>-1.3876157000000007</v>
      </c>
      <c r="BK215" s="30">
        <f t="shared" si="136"/>
        <v>1.3150478999999995</v>
      </c>
      <c r="BL215" s="31">
        <f t="shared" si="137"/>
        <v>1.7535618999999996</v>
      </c>
      <c r="BM215" s="32">
        <f t="shared" si="138"/>
        <v>-2.7466643000000008</v>
      </c>
      <c r="BN215" s="32">
        <f t="shared" si="139"/>
        <v>-2.9125613000000001</v>
      </c>
      <c r="BO215" s="32">
        <f t="shared" si="140"/>
        <v>6.0222265000000004</v>
      </c>
      <c r="BP215" s="33">
        <f t="shared" si="141"/>
        <v>-3.4997232999999985</v>
      </c>
      <c r="BQ215" s="32">
        <f t="shared" si="142"/>
        <v>-5.6968687000000013</v>
      </c>
      <c r="BR215" s="32">
        <f t="shared" si="143"/>
        <v>4.420883899999998</v>
      </c>
      <c r="BS215" s="34">
        <f t="shared" si="144"/>
        <v>2.6591453000000005</v>
      </c>
      <c r="BT215" s="32">
        <f t="shared" si="145"/>
        <v>0.17727109999999879</v>
      </c>
      <c r="BU215" s="32">
        <f t="shared" si="146"/>
        <v>-0.41168710000000064</v>
      </c>
      <c r="BV215" s="32">
        <f t="shared" si="147"/>
        <v>0.74388950000000142</v>
      </c>
      <c r="BW215" s="35">
        <f t="shared" si="148"/>
        <v>-2.6260362999999991</v>
      </c>
      <c r="BX215" s="24"/>
    </row>
    <row r="216" spans="1:76" x14ac:dyDescent="0.3">
      <c r="A216" s="24">
        <v>1</v>
      </c>
      <c r="B216" s="69">
        <v>0.53</v>
      </c>
      <c r="C216" s="70">
        <v>0.42</v>
      </c>
      <c r="D216" s="70">
        <v>0.82</v>
      </c>
      <c r="E216" s="70">
        <v>0.77</v>
      </c>
      <c r="F216" s="69">
        <v>0.22</v>
      </c>
      <c r="G216" s="70">
        <v>0.16</v>
      </c>
      <c r="H216" s="70">
        <v>0.74</v>
      </c>
      <c r="I216" s="71">
        <v>0.47</v>
      </c>
      <c r="J216" s="70">
        <v>0.51</v>
      </c>
      <c r="K216" s="70">
        <v>0.48</v>
      </c>
      <c r="L216" s="70">
        <v>0.22</v>
      </c>
      <c r="M216" s="70">
        <v>0.28999999999999998</v>
      </c>
      <c r="N216" s="69">
        <v>0.83</v>
      </c>
      <c r="O216" s="70">
        <v>0.73</v>
      </c>
      <c r="P216" s="70">
        <v>0.48</v>
      </c>
      <c r="Q216" s="71">
        <v>0.38</v>
      </c>
      <c r="R216" s="57">
        <f t="shared" si="109"/>
        <v>13</v>
      </c>
      <c r="S216" s="72">
        <f t="shared" si="151"/>
        <v>0.53</v>
      </c>
      <c r="T216" s="29">
        <f t="shared" si="151"/>
        <v>0.42639919999999998</v>
      </c>
      <c r="U216" s="29">
        <f t="shared" si="151"/>
        <v>0.82960639999999986</v>
      </c>
      <c r="V216" s="29">
        <f t="shared" si="151"/>
        <v>0.74840810000000002</v>
      </c>
      <c r="W216" s="73">
        <f t="shared" si="151"/>
        <v>0.24238879999999996</v>
      </c>
      <c r="X216" s="29">
        <f t="shared" si="151"/>
        <v>0.20758300000000002</v>
      </c>
      <c r="Y216" s="29">
        <f t="shared" si="151"/>
        <v>0.75201439999999997</v>
      </c>
      <c r="Z216" s="29">
        <f t="shared" si="151"/>
        <v>0.46939789999999998</v>
      </c>
      <c r="AA216" s="73">
        <f t="shared" si="152"/>
        <v>0.50880080000000005</v>
      </c>
      <c r="AB216" s="29">
        <f t="shared" si="152"/>
        <v>0.47699819999999998</v>
      </c>
      <c r="AC216" s="29">
        <f t="shared" si="152"/>
        <v>0.19197199999999998</v>
      </c>
      <c r="AD216" s="29">
        <f t="shared" si="152"/>
        <v>0.18497689999999994</v>
      </c>
      <c r="AE216" s="73">
        <f t="shared" si="152"/>
        <v>0.8168396</v>
      </c>
      <c r="AF216" s="29">
        <f t="shared" si="152"/>
        <v>0.73002990000000001</v>
      </c>
      <c r="AG216" s="29">
        <f t="shared" si="149"/>
        <v>0.47799720000000001</v>
      </c>
      <c r="AH216" s="30">
        <f t="shared" si="149"/>
        <v>0.39438200000000001</v>
      </c>
      <c r="AI216" s="89">
        <f t="shared" si="110"/>
        <v>-9.7539995108373523E-2</v>
      </c>
      <c r="AJ216" s="89">
        <f t="shared" si="111"/>
        <v>0.49600667314611124</v>
      </c>
      <c r="AK216" s="5" t="s">
        <v>375</v>
      </c>
      <c r="AL216" s="5" t="s">
        <v>376</v>
      </c>
      <c r="AM216" s="57">
        <f t="shared" si="112"/>
        <v>3</v>
      </c>
      <c r="AN216" s="62" t="str">
        <f t="shared" si="113"/>
        <v>СЭИ</v>
      </c>
      <c r="AO216" s="63">
        <f t="shared" si="114"/>
        <v>5.017609464846406</v>
      </c>
      <c r="AP216" s="57" t="str">
        <f t="shared" si="115"/>
        <v>ИЭЭ</v>
      </c>
      <c r="AQ216" s="57" t="str">
        <f t="shared" si="116"/>
        <v>ИЭИ</v>
      </c>
      <c r="AR216" s="129">
        <f t="shared" si="117"/>
        <v>0.88067359999999928</v>
      </c>
      <c r="AS216" s="72">
        <f t="shared" si="118"/>
        <v>-0.10971539999999957</v>
      </c>
      <c r="AT216" s="29">
        <f t="shared" si="119"/>
        <v>-0.19740619999999987</v>
      </c>
      <c r="AU216" s="29">
        <f t="shared" si="120"/>
        <v>0.71144399999999997</v>
      </c>
      <c r="AV216" s="73">
        <f t="shared" si="121"/>
        <v>-2.6763962000000001</v>
      </c>
      <c r="AW216" s="29">
        <f t="shared" si="122"/>
        <v>0.21546539999999992</v>
      </c>
      <c r="AX216" s="74">
        <f t="shared" si="123"/>
        <v>8.4185000000000176E-2</v>
      </c>
      <c r="AY216" s="29">
        <f t="shared" si="124"/>
        <v>0.42380119999999988</v>
      </c>
      <c r="AZ216" s="29">
        <f t="shared" si="125"/>
        <v>1.9195304</v>
      </c>
      <c r="BA216" s="29">
        <f t="shared" si="126"/>
        <v>-0.19347120000000007</v>
      </c>
      <c r="BB216" s="73">
        <f t="shared" si="127"/>
        <v>0.29299879999999973</v>
      </c>
      <c r="BC216" s="29">
        <f t="shared" si="128"/>
        <v>-9.9599999999999689E-4</v>
      </c>
      <c r="BD216" s="74">
        <f t="shared" si="129"/>
        <v>-0.26425039999999989</v>
      </c>
      <c r="BE216" s="29">
        <f t="shared" si="130"/>
        <v>-0.25341019999999981</v>
      </c>
      <c r="BF216" s="29">
        <f t="shared" si="131"/>
        <v>0.24860020000000027</v>
      </c>
      <c r="BG216" s="30">
        <f t="shared" si="132"/>
        <v>0.29182620000000026</v>
      </c>
      <c r="BH216" s="29">
        <f t="shared" si="133"/>
        <v>2.1498603999999997</v>
      </c>
      <c r="BI216" s="29">
        <f t="shared" si="134"/>
        <v>-1.3022579999999999</v>
      </c>
      <c r="BJ216" s="29">
        <f t="shared" si="135"/>
        <v>-2.5368028000000002</v>
      </c>
      <c r="BK216" s="30">
        <f t="shared" si="136"/>
        <v>1.6892004</v>
      </c>
      <c r="BL216" s="31">
        <f t="shared" si="137"/>
        <v>6.8093098000000003</v>
      </c>
      <c r="BM216" s="32">
        <f t="shared" si="138"/>
        <v>-4.0936294000000002</v>
      </c>
      <c r="BN216" s="32">
        <f t="shared" si="139"/>
        <v>-6.0006649999999988</v>
      </c>
      <c r="BO216" s="32">
        <f t="shared" si="140"/>
        <v>6.1307605999999994</v>
      </c>
      <c r="BP216" s="33">
        <f t="shared" si="141"/>
        <v>-7.3815382000000014</v>
      </c>
      <c r="BQ216" s="32">
        <f t="shared" si="142"/>
        <v>-10.099727000000001</v>
      </c>
      <c r="BR216" s="32">
        <f t="shared" si="143"/>
        <v>6.1340318000000007</v>
      </c>
      <c r="BS216" s="34">
        <f t="shared" si="144"/>
        <v>8.5014573999999996</v>
      </c>
      <c r="BT216" s="32">
        <f t="shared" si="145"/>
        <v>-0.95161179999999934</v>
      </c>
      <c r="BU216" s="32">
        <f t="shared" si="146"/>
        <v>3.3833800000000469E-2</v>
      </c>
      <c r="BV216" s="32">
        <f t="shared" si="147"/>
        <v>-0.29589460000000001</v>
      </c>
      <c r="BW216" s="35">
        <f t="shared" si="148"/>
        <v>-1.632103400000001</v>
      </c>
      <c r="BX216" s="24"/>
    </row>
    <row r="217" spans="1:76" x14ac:dyDescent="0.3">
      <c r="A217" s="24">
        <v>1</v>
      </c>
      <c r="B217" s="69">
        <v>0.59</v>
      </c>
      <c r="C217" s="70">
        <v>0.46</v>
      </c>
      <c r="D217" s="70">
        <v>0.82</v>
      </c>
      <c r="E217" s="70">
        <v>0.71</v>
      </c>
      <c r="F217" s="69">
        <v>0.23</v>
      </c>
      <c r="G217" s="70">
        <v>0.16</v>
      </c>
      <c r="H217" s="70">
        <v>0.73</v>
      </c>
      <c r="I217" s="71">
        <v>0.41</v>
      </c>
      <c r="J217" s="70">
        <v>0.5</v>
      </c>
      <c r="K217" s="70">
        <v>0.4</v>
      </c>
      <c r="L217" s="70">
        <v>0.27</v>
      </c>
      <c r="M217" s="70">
        <v>0.35</v>
      </c>
      <c r="N217" s="69">
        <v>0.83</v>
      </c>
      <c r="O217" s="70">
        <v>0.71</v>
      </c>
      <c r="P217" s="70">
        <v>0.52</v>
      </c>
      <c r="Q217" s="71">
        <v>0.38</v>
      </c>
      <c r="R217" s="57">
        <f t="shared" si="109"/>
        <v>13</v>
      </c>
      <c r="S217" s="72">
        <f t="shared" si="151"/>
        <v>0.59</v>
      </c>
      <c r="T217" s="29">
        <f t="shared" si="151"/>
        <v>0.46319960000000004</v>
      </c>
      <c r="U217" s="29">
        <f t="shared" si="151"/>
        <v>0.82960639999999986</v>
      </c>
      <c r="V217" s="29">
        <f t="shared" si="151"/>
        <v>0.69320629999999994</v>
      </c>
      <c r="W217" s="73">
        <f t="shared" si="151"/>
        <v>0.25158919999999996</v>
      </c>
      <c r="X217" s="29">
        <f t="shared" si="151"/>
        <v>0.20758300000000002</v>
      </c>
      <c r="Y217" s="29">
        <f t="shared" si="151"/>
        <v>0.7415138</v>
      </c>
      <c r="Z217" s="29">
        <f t="shared" si="151"/>
        <v>0.40819369999999999</v>
      </c>
      <c r="AA217" s="73">
        <f t="shared" si="152"/>
        <v>0.5</v>
      </c>
      <c r="AB217" s="29">
        <f t="shared" si="152"/>
        <v>0.38499100000000003</v>
      </c>
      <c r="AC217" s="29">
        <f t="shared" si="152"/>
        <v>0.246977</v>
      </c>
      <c r="AD217" s="29">
        <f t="shared" si="152"/>
        <v>0.27498349999999994</v>
      </c>
      <c r="AE217" s="73">
        <f t="shared" si="152"/>
        <v>0.8168396</v>
      </c>
      <c r="AF217" s="29">
        <f t="shared" si="152"/>
        <v>0.71002729999999992</v>
      </c>
      <c r="AG217" s="29">
        <f t="shared" si="149"/>
        <v>0.52200279999999999</v>
      </c>
      <c r="AH217" s="30">
        <f t="shared" si="149"/>
        <v>0.39438200000000001</v>
      </c>
      <c r="AI217" s="89">
        <f t="shared" si="110"/>
        <v>-2.8251433988236666E-2</v>
      </c>
      <c r="AJ217" s="89">
        <f t="shared" si="111"/>
        <v>0.48220683268147024</v>
      </c>
      <c r="AK217" s="5" t="s">
        <v>373</v>
      </c>
      <c r="AL217" s="5" t="s">
        <v>374</v>
      </c>
      <c r="AM217" s="57">
        <f t="shared" si="112"/>
        <v>3</v>
      </c>
      <c r="AN217" s="62" t="str">
        <f t="shared" si="113"/>
        <v>СЭИ</v>
      </c>
      <c r="AO217" s="63">
        <f t="shared" si="114"/>
        <v>4.3555833386511837</v>
      </c>
      <c r="AP217" s="57" t="str">
        <f t="shared" si="115"/>
        <v>ИЭЭ</v>
      </c>
      <c r="AQ217" s="57" t="str">
        <f t="shared" si="116"/>
        <v/>
      </c>
      <c r="AR217" s="129">
        <f t="shared" si="117"/>
        <v>0.88067359999999928</v>
      </c>
      <c r="AS217" s="72">
        <f t="shared" si="118"/>
        <v>-0.18663579999999969</v>
      </c>
      <c r="AT217" s="29">
        <f t="shared" si="119"/>
        <v>-0.17670660000000005</v>
      </c>
      <c r="AU217" s="29">
        <f t="shared" si="120"/>
        <v>0.96196239999999977</v>
      </c>
      <c r="AV217" s="73">
        <f t="shared" si="121"/>
        <v>-2.1336609999999991</v>
      </c>
      <c r="AW217" s="29">
        <f t="shared" si="122"/>
        <v>0.46837380000000006</v>
      </c>
      <c r="AX217" s="74">
        <f t="shared" si="123"/>
        <v>-2.6529399999999592E-2</v>
      </c>
      <c r="AY217" s="29">
        <f t="shared" si="124"/>
        <v>0.33468880000000023</v>
      </c>
      <c r="AZ217" s="29">
        <f t="shared" si="125"/>
        <v>2.0034327999999997</v>
      </c>
      <c r="BA217" s="29">
        <f t="shared" si="126"/>
        <v>-6.9167600000000218E-2</v>
      </c>
      <c r="BB217" s="73">
        <f t="shared" si="127"/>
        <v>0.31909119999999969</v>
      </c>
      <c r="BC217" s="29">
        <f t="shared" si="128"/>
        <v>3.3304799999999912E-2</v>
      </c>
      <c r="BD217" s="74">
        <f t="shared" si="129"/>
        <v>-0.26155640000000002</v>
      </c>
      <c r="BE217" s="29">
        <f t="shared" si="130"/>
        <v>-0.42112060000000018</v>
      </c>
      <c r="BF217" s="29">
        <f t="shared" si="131"/>
        <v>0.11589020000000028</v>
      </c>
      <c r="BG217" s="30">
        <f t="shared" si="132"/>
        <v>0.44353819999999988</v>
      </c>
      <c r="BH217" s="29">
        <f t="shared" si="133"/>
        <v>2.2689539999999999</v>
      </c>
      <c r="BI217" s="29">
        <f t="shared" si="134"/>
        <v>-1.5995763999999992</v>
      </c>
      <c r="BJ217" s="29">
        <f t="shared" si="135"/>
        <v>-2.4072892000000001</v>
      </c>
      <c r="BK217" s="30">
        <f t="shared" si="136"/>
        <v>1.7379115999999994</v>
      </c>
      <c r="BL217" s="31">
        <f t="shared" si="137"/>
        <v>8.014039799999999</v>
      </c>
      <c r="BM217" s="32">
        <f t="shared" si="138"/>
        <v>-3.2798721999999989</v>
      </c>
      <c r="BN217" s="32">
        <f t="shared" si="139"/>
        <v>-6.8167997999999992</v>
      </c>
      <c r="BO217" s="32">
        <f t="shared" si="140"/>
        <v>5.9304817999999981</v>
      </c>
      <c r="BP217" s="33">
        <f t="shared" si="141"/>
        <v>-6.3688081999999957</v>
      </c>
      <c r="BQ217" s="32">
        <f t="shared" si="142"/>
        <v>-8.3570825999999983</v>
      </c>
      <c r="BR217" s="32">
        <f t="shared" si="143"/>
        <v>4.4250249999999971</v>
      </c>
      <c r="BS217" s="34">
        <f t="shared" si="144"/>
        <v>6.4530161999999978</v>
      </c>
      <c r="BT217" s="32">
        <f t="shared" si="145"/>
        <v>-1.2589825999999988</v>
      </c>
      <c r="BU217" s="32">
        <f t="shared" si="146"/>
        <v>-0.82411859999999826</v>
      </c>
      <c r="BV217" s="32">
        <f t="shared" si="147"/>
        <v>-0.68480059999999998</v>
      </c>
      <c r="BW217" s="35">
        <f t="shared" si="148"/>
        <v>-1.079947800000002</v>
      </c>
      <c r="BX217" s="24"/>
    </row>
    <row r="218" spans="1:76" x14ac:dyDescent="0.3">
      <c r="A218" s="24">
        <v>1</v>
      </c>
      <c r="B218" s="69">
        <v>0.46</v>
      </c>
      <c r="C218" s="70">
        <v>0.41</v>
      </c>
      <c r="D218" s="70">
        <v>0.76</v>
      </c>
      <c r="E218" s="70">
        <v>0.75</v>
      </c>
      <c r="F218" s="69">
        <v>0.28000000000000003</v>
      </c>
      <c r="G218" s="70">
        <v>0.24</v>
      </c>
      <c r="H218" s="70">
        <v>0.68</v>
      </c>
      <c r="I218" s="71">
        <v>0.5</v>
      </c>
      <c r="J218" s="70">
        <v>0.52</v>
      </c>
      <c r="K218" s="70">
        <v>0.54</v>
      </c>
      <c r="L218" s="70">
        <v>0.28999999999999998</v>
      </c>
      <c r="M218" s="70">
        <v>0.31</v>
      </c>
      <c r="N218" s="69">
        <v>0.75</v>
      </c>
      <c r="O218" s="70">
        <v>0.69</v>
      </c>
      <c r="P218" s="70">
        <v>0.47</v>
      </c>
      <c r="Q218" s="71">
        <v>0.4</v>
      </c>
      <c r="R218" s="57">
        <f t="shared" si="109"/>
        <v>3</v>
      </c>
      <c r="S218" s="72">
        <f t="shared" si="151"/>
        <v>0.46</v>
      </c>
      <c r="T218" s="29">
        <f t="shared" si="151"/>
        <v>0.41719909999999999</v>
      </c>
      <c r="U218" s="29">
        <f t="shared" si="151"/>
        <v>0.76780519999999997</v>
      </c>
      <c r="V218" s="29">
        <f t="shared" si="151"/>
        <v>0.73000750000000003</v>
      </c>
      <c r="W218" s="73">
        <f t="shared" si="151"/>
        <v>0.29759120000000006</v>
      </c>
      <c r="X218" s="29">
        <f t="shared" si="151"/>
        <v>0.27638699999999999</v>
      </c>
      <c r="Y218" s="29">
        <f t="shared" si="151"/>
        <v>0.68901080000000003</v>
      </c>
      <c r="Z218" s="29">
        <f t="shared" si="151"/>
        <v>0.5</v>
      </c>
      <c r="AA218" s="73">
        <f t="shared" si="152"/>
        <v>0.5176016</v>
      </c>
      <c r="AB218" s="29">
        <f t="shared" si="152"/>
        <v>0.54600360000000003</v>
      </c>
      <c r="AC218" s="29">
        <f t="shared" si="152"/>
        <v>0.26897899999999997</v>
      </c>
      <c r="AD218" s="29">
        <f t="shared" si="152"/>
        <v>0.21497909999999998</v>
      </c>
      <c r="AE218" s="73">
        <f t="shared" si="152"/>
        <v>0.74002999999999997</v>
      </c>
      <c r="AF218" s="29">
        <f t="shared" si="152"/>
        <v>0.69002469999999994</v>
      </c>
      <c r="AG218" s="29">
        <f t="shared" si="149"/>
        <v>0.46699579999999996</v>
      </c>
      <c r="AH218" s="30">
        <f t="shared" si="149"/>
        <v>0.41198500000000005</v>
      </c>
      <c r="AI218" s="89">
        <f t="shared" si="110"/>
        <v>-0.1473084908832471</v>
      </c>
      <c r="AJ218" s="89">
        <f t="shared" si="111"/>
        <v>0.48292872587581365</v>
      </c>
      <c r="AK218" s="5" t="s">
        <v>377</v>
      </c>
      <c r="AL218" s="5" t="s">
        <v>378</v>
      </c>
      <c r="AM218" s="57">
        <f t="shared" si="112"/>
        <v>3</v>
      </c>
      <c r="AN218" s="62" t="str">
        <f t="shared" si="113"/>
        <v>СЭИ</v>
      </c>
      <c r="AO218" s="63">
        <f t="shared" si="114"/>
        <v>3.3291192562881884</v>
      </c>
      <c r="AP218" s="57" t="str">
        <f t="shared" si="115"/>
        <v>ИЭЭ</v>
      </c>
      <c r="AQ218" s="57" t="str">
        <f t="shared" si="116"/>
        <v>ЭСЭ</v>
      </c>
      <c r="AR218" s="129">
        <f t="shared" si="117"/>
        <v>0.87890599999999997</v>
      </c>
      <c r="AS218" s="72">
        <f t="shared" si="118"/>
        <v>-0.10492519999999994</v>
      </c>
      <c r="AT218" s="29">
        <f t="shared" si="119"/>
        <v>-0.25021079999999973</v>
      </c>
      <c r="AU218" s="29">
        <f t="shared" si="120"/>
        <v>0.42142760000000001</v>
      </c>
      <c r="AV218" s="73">
        <f t="shared" si="121"/>
        <v>-2.3663672000000004</v>
      </c>
      <c r="AW218" s="29">
        <f t="shared" si="122"/>
        <v>-3.4154200000000023E-2</v>
      </c>
      <c r="AX218" s="74">
        <f t="shared" si="123"/>
        <v>2.2992200000000351E-2</v>
      </c>
      <c r="AY218" s="29">
        <f t="shared" si="124"/>
        <v>0.28140200000000071</v>
      </c>
      <c r="AZ218" s="29">
        <f t="shared" si="125"/>
        <v>1.3734950000000001</v>
      </c>
      <c r="BA218" s="29">
        <f t="shared" si="126"/>
        <v>-0.14944940000000007</v>
      </c>
      <c r="BB218" s="73">
        <f t="shared" si="127"/>
        <v>0.16019960000000022</v>
      </c>
      <c r="BC218" s="29">
        <f t="shared" si="128"/>
        <v>-5.0198200000000193E-2</v>
      </c>
      <c r="BD218" s="74">
        <f t="shared" si="129"/>
        <v>-0.20903460000000018</v>
      </c>
      <c r="BE218" s="29">
        <f t="shared" si="130"/>
        <v>-7.5395999999999908E-2</v>
      </c>
      <c r="BF218" s="29">
        <f t="shared" si="131"/>
        <v>0.25020620000000016</v>
      </c>
      <c r="BG218" s="30">
        <f t="shared" si="132"/>
        <v>9.5413399999999871E-2</v>
      </c>
      <c r="BH218" s="29">
        <f t="shared" si="133"/>
        <v>1.505447600000001</v>
      </c>
      <c r="BI218" s="29">
        <f t="shared" si="134"/>
        <v>-0.94264359999999925</v>
      </c>
      <c r="BJ218" s="29">
        <f t="shared" si="135"/>
        <v>-1.8043464000000009</v>
      </c>
      <c r="BK218" s="30">
        <f t="shared" si="136"/>
        <v>1.2415423999999993</v>
      </c>
      <c r="BL218" s="31">
        <f t="shared" si="137"/>
        <v>4.084314</v>
      </c>
      <c r="BM218" s="32">
        <f t="shared" si="138"/>
        <v>-3.4463840000000014</v>
      </c>
      <c r="BN218" s="32">
        <f t="shared" si="139"/>
        <v>-3.9517307999999995</v>
      </c>
      <c r="BO218" s="32">
        <f t="shared" si="140"/>
        <v>4.9995112000000015</v>
      </c>
      <c r="BP218" s="33">
        <f t="shared" si="141"/>
        <v>-6.5310376000000003</v>
      </c>
      <c r="BQ218" s="32">
        <f t="shared" si="142"/>
        <v>-8.510020800000003</v>
      </c>
      <c r="BR218" s="32">
        <f t="shared" si="143"/>
        <v>5.9787535999999983</v>
      </c>
      <c r="BS218" s="34">
        <f t="shared" si="144"/>
        <v>7.3765944000000045</v>
      </c>
      <c r="BT218" s="32">
        <f t="shared" si="145"/>
        <v>-0.65551359999999936</v>
      </c>
      <c r="BU218" s="32">
        <f t="shared" si="146"/>
        <v>-4.9388399999998556E-2</v>
      </c>
      <c r="BV218" s="32">
        <f t="shared" si="147"/>
        <v>0.10322959999999892</v>
      </c>
      <c r="BW218" s="35">
        <f t="shared" si="148"/>
        <v>-1.0840380000000009</v>
      </c>
      <c r="BX218" s="24"/>
    </row>
    <row r="219" spans="1:76" x14ac:dyDescent="0.3">
      <c r="A219" s="24">
        <v>1</v>
      </c>
      <c r="B219" s="69">
        <v>0.43</v>
      </c>
      <c r="C219" s="70">
        <v>0.42</v>
      </c>
      <c r="D219" s="70">
        <v>0.73</v>
      </c>
      <c r="E219" s="70">
        <v>0.72</v>
      </c>
      <c r="F219" s="69">
        <v>0.31</v>
      </c>
      <c r="G219" s="70">
        <v>0.32</v>
      </c>
      <c r="H219" s="70">
        <v>0.56000000000000005</v>
      </c>
      <c r="I219" s="71">
        <v>0.41</v>
      </c>
      <c r="J219" s="70">
        <v>0.49</v>
      </c>
      <c r="K219" s="70">
        <v>0.53</v>
      </c>
      <c r="L219" s="70">
        <v>0.32</v>
      </c>
      <c r="M219" s="70">
        <v>0.44</v>
      </c>
      <c r="N219" s="69">
        <v>0.67</v>
      </c>
      <c r="O219" s="70">
        <v>0.65</v>
      </c>
      <c r="P219" s="70">
        <v>0.54</v>
      </c>
      <c r="Q219" s="71">
        <v>0.52</v>
      </c>
      <c r="R219" s="57">
        <f t="shared" ref="R219:R282" si="153">INDEX(S$2:AH$2,1,MATCH(MAX(B219:Q219),B219:Q219,0))</f>
        <v>3</v>
      </c>
      <c r="S219" s="72">
        <f t="shared" si="151"/>
        <v>0.43</v>
      </c>
      <c r="T219" s="29">
        <f t="shared" si="151"/>
        <v>0.42639919999999998</v>
      </c>
      <c r="U219" s="29">
        <f t="shared" si="151"/>
        <v>0.73690459999999991</v>
      </c>
      <c r="V219" s="29">
        <f t="shared" ref="V219:AA282" si="154">(E219-0.5)*V$19+0.5</f>
        <v>0.70240659999999999</v>
      </c>
      <c r="W219" s="73">
        <f t="shared" si="154"/>
        <v>0.32519239999999999</v>
      </c>
      <c r="X219" s="29">
        <f t="shared" si="154"/>
        <v>0.34519100000000003</v>
      </c>
      <c r="Y219" s="29">
        <f t="shared" si="154"/>
        <v>0.56300360000000005</v>
      </c>
      <c r="Z219" s="29">
        <f t="shared" si="154"/>
        <v>0.40819369999999999</v>
      </c>
      <c r="AA219" s="73">
        <f t="shared" si="152"/>
        <v>0.4911992</v>
      </c>
      <c r="AB219" s="29">
        <f t="shared" si="152"/>
        <v>0.5345027</v>
      </c>
      <c r="AC219" s="29">
        <f t="shared" si="152"/>
        <v>0.30198199999999997</v>
      </c>
      <c r="AD219" s="29">
        <f t="shared" si="152"/>
        <v>0.40999340000000001</v>
      </c>
      <c r="AE219" s="73">
        <f t="shared" si="152"/>
        <v>0.66322040000000004</v>
      </c>
      <c r="AF219" s="29">
        <f t="shared" si="152"/>
        <v>0.65001949999999997</v>
      </c>
      <c r="AG219" s="29">
        <f t="shared" si="149"/>
        <v>0.54400559999999998</v>
      </c>
      <c r="AH219" s="30">
        <f t="shared" si="149"/>
        <v>0.51760300000000004</v>
      </c>
      <c r="AI219" s="89">
        <f t="shared" ref="AI219:AI282" si="155">CORREL(S$23:AH$23,S219:AH219)</f>
        <v>-0.22557508703117893</v>
      </c>
      <c r="AJ219" s="89">
        <f t="shared" ref="AJ219:AJ282" si="156">CORREL(S$24:AH$24,S219:AH219)</f>
        <v>0.45445441956457555</v>
      </c>
      <c r="AK219" s="5" t="s">
        <v>379</v>
      </c>
      <c r="AL219" s="5" t="s">
        <v>380</v>
      </c>
      <c r="AM219" s="57">
        <f t="shared" ref="AM219:AM282" si="157">INDEX(S$2:AH$2,1,MATCH(MAX(S219:AH219),S219:AH219,0))</f>
        <v>3</v>
      </c>
      <c r="AN219" s="62" t="str">
        <f t="shared" ref="AN219:AN282" si="158">INDEX(S$1:AH$1,1,MATCH(MAX(S219:AH219),S219:AH219,0))</f>
        <v>СЭИ</v>
      </c>
      <c r="AO219" s="63">
        <f t="shared" ref="AO219:AO282" si="159">100*VAR(S219:AH219)</f>
        <v>1.8276591976578695</v>
      </c>
      <c r="AP219" s="57" t="str">
        <f t="shared" ref="AP219:AP282" si="160">IF(LARGE(S219:AH219,1)-LARGE(S219:AH219,2)&lt;0.08,INDEX(S$1:AH$1,1,MATCH(LARGE(S219:AH219,2),S219:AH219,0)),"")</f>
        <v>ЭСЭ</v>
      </c>
      <c r="AQ219" s="57" t="str">
        <f t="shared" ref="AQ219:AQ282" si="161">IF(LARGE(S219:AH219,1)-LARGE(S219:AH219,3)&lt;0.08,INDEX(S$1:AH$1,1,MATCH(LARGE(S219:AH219,3),S219:AH219,0)),"")</f>
        <v>ИЭЭ</v>
      </c>
      <c r="AR219" s="129">
        <f t="shared" ref="AR219:AR282" si="162">MAX(S219:AH219)+4*(MAX(S219:AH219)-LARGE(S219:AH219,2))</f>
        <v>0.87489659999999958</v>
      </c>
      <c r="AS219" s="72">
        <f t="shared" ref="AS219:AS282" si="163">SUMPRODUCT($S219:$AH219,$S$3:$AH$3)</f>
        <v>-0.31836809999999993</v>
      </c>
      <c r="AT219" s="29">
        <f t="shared" ref="AT219:AT282" si="164">SUMPRODUCT($S219:$AH219,$S$4:$AH$4)</f>
        <v>-0.15419949999999982</v>
      </c>
      <c r="AU219" s="29">
        <f t="shared" ref="AU219:AU282" si="165">SUMPRODUCT($S219:$AH219,$S$5:$AH$5)</f>
        <v>6.119870000000005E-2</v>
      </c>
      <c r="AV219" s="73">
        <f t="shared" ref="AV219:AV282" si="166">SUMPRODUCT($S219:$AH219,$S$6:$AH$6)</f>
        <v>-1.4490837000000001</v>
      </c>
      <c r="AW219" s="29">
        <f t="shared" ref="AW219:AW282" si="167">SUMPRODUCT($S219:$AH219,$S$7:$AH$7)</f>
        <v>-0.34419329999999981</v>
      </c>
      <c r="AX219" s="74">
        <f t="shared" ref="AX219:AX282" si="168">SUMPRODUCT($S219:$AH219,$S$8:$AH$8)</f>
        <v>-0.22000289999999967</v>
      </c>
      <c r="AY219" s="29">
        <f t="shared" ref="AY219:AY282" si="169">SUMPRODUCT($S219:$AH219,$S$9:$AH$9)</f>
        <v>-0.17523469999999985</v>
      </c>
      <c r="AZ219" s="29">
        <f t="shared" ref="AZ219:AZ282" si="170">SUMPRODUCT($S219:$AH219,$S$10:$AH$10)</f>
        <v>1.2913009</v>
      </c>
      <c r="BA219" s="29">
        <f t="shared" ref="BA219:BA282" si="171">SUMPRODUCT($S219:$AH219,$S$11:$AH$11)</f>
        <v>1.6958499999999876E-2</v>
      </c>
      <c r="BB219" s="73">
        <f t="shared" ref="BB219:BB282" si="172">SUMPRODUCT($S219:$AH219,$S$12:$AH$12)</f>
        <v>0.28462149999999997</v>
      </c>
      <c r="BC219" s="29">
        <f t="shared" ref="BC219:BC282" si="173">SUMPRODUCT($S219:$AH219,$S$13:$AH$13)</f>
        <v>9.4205899999999954E-2</v>
      </c>
      <c r="BD219" s="74">
        <f t="shared" ref="BD219:BD282" si="174">SUMPRODUCT($S219:$AH219,$S$14:$AH$14)</f>
        <v>-0.28763090000000002</v>
      </c>
      <c r="BE219" s="29">
        <f t="shared" ref="BE219:BE282" si="175">SUMPRODUCT($S219:$AH219,$S$15:$AH$15)</f>
        <v>-0.25721190000000016</v>
      </c>
      <c r="BF219" s="29">
        <f t="shared" ref="BF219:BF282" si="176">SUMPRODUCT($S219:$AH219,$S$16:$AH$16)</f>
        <v>6.6001700000000385E-2</v>
      </c>
      <c r="BG219" s="30">
        <f t="shared" ref="BG219:BG282" si="177">SUMPRODUCT($S219:$AH219,$S$17:$AH$17)</f>
        <v>0.22182090000000021</v>
      </c>
      <c r="BH219" s="29">
        <f t="shared" ref="BH219:BH282" si="178">AY219+AZ219+BA219</f>
        <v>1.1330247</v>
      </c>
      <c r="BI219" s="29">
        <f t="shared" ref="BI219:BI282" si="179">AY219-AZ219-BA219</f>
        <v>-1.4834940999999997</v>
      </c>
      <c r="BJ219" s="29">
        <f t="shared" ref="BJ219:BJ282" si="180">-AY219-AZ219+BA219</f>
        <v>-1.0991077000000002</v>
      </c>
      <c r="BK219" s="30">
        <f t="shared" ref="BK219:BK282" si="181">-AY219+AZ219-BA219</f>
        <v>1.4495771</v>
      </c>
      <c r="BL219" s="31">
        <f t="shared" ref="BL219:BL282" si="182">3*(AW219+AZ219)+AS219+AT219+AU219</f>
        <v>2.429953900000001</v>
      </c>
      <c r="BM219" s="32">
        <f t="shared" ref="BM219:BM282" si="183">3*(AW219-AZ219)-AS219-AT219+AU219</f>
        <v>-4.3727162999999987</v>
      </c>
      <c r="BN219" s="32">
        <f t="shared" ref="BN219:BN282" si="184">3*(-AW219-AZ219)+AS219+AT219+AU219</f>
        <v>-3.2526916999999997</v>
      </c>
      <c r="BO219" s="32">
        <f t="shared" ref="BO219:BO282" si="185">3*(-AW219+AZ219)-AS219-AT219+AU219</f>
        <v>5.4402488999999985</v>
      </c>
      <c r="BP219" s="33">
        <f t="shared" ref="BP219:BP282" si="186">3*(AV219+AY219)+AS219-AT219-AU219</f>
        <v>-5.0983225000000001</v>
      </c>
      <c r="BQ219" s="32">
        <f t="shared" ref="BQ219:BQ282" si="187">3*(AV219-AY219)-AS219+AT219-AU219</f>
        <v>-3.718577100000001</v>
      </c>
      <c r="BR219" s="32">
        <f t="shared" ref="BR219:BR282" si="188">3*(-AV219-AY219)+AS219-AT219-AU219</f>
        <v>4.6475878999999996</v>
      </c>
      <c r="BS219" s="34">
        <f t="shared" ref="BS219:BS282" si="189">3*(-AV219+AY219)-AS219+AT219-AU219</f>
        <v>3.9245169000000004</v>
      </c>
      <c r="BT219" s="32">
        <f t="shared" ref="BT219:BT282" si="190">3*(AX219+BA219)+AS219-AT219-AU219</f>
        <v>-0.83450049999999953</v>
      </c>
      <c r="BU219" s="32">
        <f t="shared" ref="BU219:BU282" si="191">3*(AX219-BA219)-AS219+AT219-AU219</f>
        <v>-0.60791429999999858</v>
      </c>
      <c r="BV219" s="32">
        <f t="shared" ref="BV219:BV282" si="192">3*(-AX219-BA219)+AS219-AT219-AU219</f>
        <v>0.38376589999999922</v>
      </c>
      <c r="BW219" s="35">
        <f t="shared" ref="BW219:BW282" si="193">3*(-AX219+BA219)-AS219+AT219-AU219</f>
        <v>0.8138540999999988</v>
      </c>
      <c r="BX219" s="24"/>
    </row>
    <row r="220" spans="1:76" x14ac:dyDescent="0.3">
      <c r="A220" s="24">
        <v>1</v>
      </c>
      <c r="B220" s="69">
        <v>0.34</v>
      </c>
      <c r="C220" s="70">
        <v>0.5</v>
      </c>
      <c r="D220" s="70">
        <v>0.79</v>
      </c>
      <c r="E220" s="70">
        <v>0.76</v>
      </c>
      <c r="F220" s="69">
        <v>0.21</v>
      </c>
      <c r="G220" s="70">
        <v>0.38</v>
      </c>
      <c r="H220" s="70">
        <v>0.6</v>
      </c>
      <c r="I220" s="71">
        <v>0.37</v>
      </c>
      <c r="J220" s="70">
        <v>0.35</v>
      </c>
      <c r="K220" s="70">
        <v>0.65</v>
      </c>
      <c r="L220" s="70">
        <v>0.26</v>
      </c>
      <c r="M220" s="70">
        <v>0.36</v>
      </c>
      <c r="N220" s="69">
        <v>0.62</v>
      </c>
      <c r="O220" s="70">
        <v>0.78</v>
      </c>
      <c r="P220" s="70">
        <v>0.61</v>
      </c>
      <c r="Q220" s="71">
        <v>0.52</v>
      </c>
      <c r="R220" s="57">
        <f t="shared" si="153"/>
        <v>3</v>
      </c>
      <c r="S220" s="72">
        <f t="shared" ref="S220:W283" si="194">(B220-0.5)*S$19+0.5</f>
        <v>0.34</v>
      </c>
      <c r="T220" s="29">
        <f t="shared" si="194"/>
        <v>0.5</v>
      </c>
      <c r="U220" s="29">
        <f t="shared" si="194"/>
        <v>0.79870580000000002</v>
      </c>
      <c r="V220" s="29">
        <f t="shared" si="154"/>
        <v>0.73920779999999997</v>
      </c>
      <c r="W220" s="73">
        <f t="shared" si="154"/>
        <v>0.23318839999999996</v>
      </c>
      <c r="X220" s="29">
        <f t="shared" si="154"/>
        <v>0.39679399999999998</v>
      </c>
      <c r="Y220" s="29">
        <f t="shared" si="154"/>
        <v>0.60500599999999993</v>
      </c>
      <c r="Z220" s="29">
        <f t="shared" si="154"/>
        <v>0.36739089999999996</v>
      </c>
      <c r="AA220" s="73">
        <f t="shared" si="152"/>
        <v>0.36798799999999998</v>
      </c>
      <c r="AB220" s="29">
        <f t="shared" si="152"/>
        <v>0.67251349999999999</v>
      </c>
      <c r="AC220" s="29">
        <f t="shared" si="152"/>
        <v>0.23597599999999996</v>
      </c>
      <c r="AD220" s="29">
        <f t="shared" si="152"/>
        <v>0.28998459999999998</v>
      </c>
      <c r="AE220" s="73">
        <f t="shared" si="152"/>
        <v>0.61521439999999994</v>
      </c>
      <c r="AF220" s="29">
        <f t="shared" si="152"/>
        <v>0.78003639999999996</v>
      </c>
      <c r="AG220" s="29">
        <f t="shared" si="149"/>
        <v>0.6210154</v>
      </c>
      <c r="AH220" s="30">
        <f t="shared" si="149"/>
        <v>0.51760300000000004</v>
      </c>
      <c r="AI220" s="89">
        <f t="shared" si="155"/>
        <v>3.8060623720759857E-3</v>
      </c>
      <c r="AJ220" s="89">
        <f t="shared" si="156"/>
        <v>0.16400956307244199</v>
      </c>
      <c r="AK220" s="5" t="s">
        <v>381</v>
      </c>
      <c r="AL220" s="5" t="s">
        <v>150</v>
      </c>
      <c r="AM220" s="57">
        <f t="shared" si="157"/>
        <v>3</v>
      </c>
      <c r="AN220" s="62" t="str">
        <f t="shared" si="158"/>
        <v>СЭИ</v>
      </c>
      <c r="AO220" s="63">
        <f t="shared" si="159"/>
        <v>3.6649543635342439</v>
      </c>
      <c r="AP220" s="57" t="str">
        <f t="shared" si="160"/>
        <v>ЭИИ</v>
      </c>
      <c r="AQ220" s="57" t="str">
        <f t="shared" si="161"/>
        <v>ЭСЭ</v>
      </c>
      <c r="AR220" s="129">
        <f t="shared" si="162"/>
        <v>0.87338340000000025</v>
      </c>
      <c r="AS220" s="72">
        <f t="shared" si="163"/>
        <v>-0.26915480000000003</v>
      </c>
      <c r="AT220" s="29">
        <f t="shared" si="164"/>
        <v>-1.13947</v>
      </c>
      <c r="AU220" s="29">
        <f t="shared" si="165"/>
        <v>-0.44643620000000006</v>
      </c>
      <c r="AV220" s="73">
        <f t="shared" si="166"/>
        <v>-1.8115014000000003</v>
      </c>
      <c r="AW220" s="29">
        <f t="shared" si="167"/>
        <v>-0.61340760000000027</v>
      </c>
      <c r="AX220" s="74">
        <f t="shared" si="168"/>
        <v>-9.7590599999999861E-2</v>
      </c>
      <c r="AY220" s="29">
        <f t="shared" si="169"/>
        <v>-0.12003839999999955</v>
      </c>
      <c r="AZ220" s="29">
        <f t="shared" si="170"/>
        <v>1.7429414000000005</v>
      </c>
      <c r="BA220" s="29">
        <f t="shared" si="171"/>
        <v>-0.19187279999999929</v>
      </c>
      <c r="BB220" s="73">
        <f t="shared" si="172"/>
        <v>0.39345120000000017</v>
      </c>
      <c r="BC220" s="29">
        <f t="shared" si="173"/>
        <v>0.12261300000000019</v>
      </c>
      <c r="BD220" s="74">
        <f t="shared" si="174"/>
        <v>-0.47163599999999983</v>
      </c>
      <c r="BE220" s="29">
        <f t="shared" si="175"/>
        <v>-0.10196740000000004</v>
      </c>
      <c r="BF220" s="29">
        <f t="shared" si="176"/>
        <v>0.16400519999999996</v>
      </c>
      <c r="BG220" s="30">
        <f t="shared" si="177"/>
        <v>0.19944020000000007</v>
      </c>
      <c r="BH220" s="29">
        <f t="shared" si="178"/>
        <v>1.4310302000000017</v>
      </c>
      <c r="BI220" s="29">
        <f t="shared" si="179"/>
        <v>-1.671107000000001</v>
      </c>
      <c r="BJ220" s="29">
        <f t="shared" si="180"/>
        <v>-1.8147758000000001</v>
      </c>
      <c r="BK220" s="30">
        <f t="shared" si="181"/>
        <v>2.0548525999999994</v>
      </c>
      <c r="BL220" s="31">
        <f t="shared" si="182"/>
        <v>1.533540400000001</v>
      </c>
      <c r="BM220" s="32">
        <f t="shared" si="183"/>
        <v>-6.1068584000000019</v>
      </c>
      <c r="BN220" s="32">
        <f t="shared" si="184"/>
        <v>-5.2436624000000007</v>
      </c>
      <c r="BO220" s="32">
        <f t="shared" si="185"/>
        <v>8.0312356000000005</v>
      </c>
      <c r="BP220" s="33">
        <f t="shared" si="186"/>
        <v>-4.477868</v>
      </c>
      <c r="BQ220" s="32">
        <f t="shared" si="187"/>
        <v>-5.4982680000000022</v>
      </c>
      <c r="BR220" s="32">
        <f t="shared" si="188"/>
        <v>7.1113708000000004</v>
      </c>
      <c r="BS220" s="34">
        <f t="shared" si="189"/>
        <v>4.6505100000000015</v>
      </c>
      <c r="BT220" s="32">
        <f t="shared" si="190"/>
        <v>0.44836120000000246</v>
      </c>
      <c r="BU220" s="32">
        <f t="shared" si="191"/>
        <v>-0.14103240000000161</v>
      </c>
      <c r="BV220" s="32">
        <f t="shared" si="192"/>
        <v>2.1851415999999975</v>
      </c>
      <c r="BW220" s="35">
        <f t="shared" si="193"/>
        <v>-0.70672559999999807</v>
      </c>
      <c r="BX220" s="24"/>
    </row>
    <row r="221" spans="1:76" x14ac:dyDescent="0.3">
      <c r="A221" s="24">
        <v>1</v>
      </c>
      <c r="B221" s="69">
        <v>0.59</v>
      </c>
      <c r="C221" s="70">
        <v>0.55000000000000004</v>
      </c>
      <c r="D221" s="70">
        <v>0.76</v>
      </c>
      <c r="E221" s="70">
        <v>0.59</v>
      </c>
      <c r="F221" s="69">
        <v>0.22</v>
      </c>
      <c r="G221" s="70">
        <v>0.21</v>
      </c>
      <c r="H221" s="70">
        <v>0.73</v>
      </c>
      <c r="I221" s="71">
        <v>0.39</v>
      </c>
      <c r="J221" s="70">
        <v>0.42</v>
      </c>
      <c r="K221" s="70">
        <v>0.42</v>
      </c>
      <c r="L221" s="70">
        <v>0.41</v>
      </c>
      <c r="M221" s="70">
        <v>0.36</v>
      </c>
      <c r="N221" s="69">
        <v>0.75</v>
      </c>
      <c r="O221" s="70">
        <v>0.72</v>
      </c>
      <c r="P221" s="70">
        <v>0.62</v>
      </c>
      <c r="Q221" s="71">
        <v>0.34</v>
      </c>
      <c r="R221" s="57">
        <f t="shared" si="153"/>
        <v>3</v>
      </c>
      <c r="S221" s="72">
        <f t="shared" si="194"/>
        <v>0.59</v>
      </c>
      <c r="T221" s="29">
        <f t="shared" si="194"/>
        <v>0.5460005</v>
      </c>
      <c r="U221" s="29">
        <f t="shared" si="194"/>
        <v>0.76780519999999997</v>
      </c>
      <c r="V221" s="29">
        <f t="shared" si="154"/>
        <v>0.58280270000000001</v>
      </c>
      <c r="W221" s="73">
        <f t="shared" si="154"/>
        <v>0.24238879999999996</v>
      </c>
      <c r="X221" s="29">
        <f t="shared" si="154"/>
        <v>0.25058549999999996</v>
      </c>
      <c r="Y221" s="29">
        <f t="shared" si="154"/>
        <v>0.7415138</v>
      </c>
      <c r="Z221" s="29">
        <f t="shared" si="154"/>
        <v>0.38779229999999998</v>
      </c>
      <c r="AA221" s="73">
        <f t="shared" si="152"/>
        <v>0.42959360000000002</v>
      </c>
      <c r="AB221" s="29">
        <f t="shared" si="152"/>
        <v>0.40799279999999999</v>
      </c>
      <c r="AC221" s="29">
        <f t="shared" si="152"/>
        <v>0.40099099999999999</v>
      </c>
      <c r="AD221" s="29">
        <f t="shared" si="152"/>
        <v>0.28998459999999998</v>
      </c>
      <c r="AE221" s="73">
        <f t="shared" si="152"/>
        <v>0.74002999999999997</v>
      </c>
      <c r="AF221" s="29">
        <f t="shared" si="152"/>
        <v>0.72002860000000002</v>
      </c>
      <c r="AG221" s="29">
        <f t="shared" si="149"/>
        <v>0.63201679999999993</v>
      </c>
      <c r="AH221" s="30">
        <f t="shared" si="149"/>
        <v>0.35917600000000005</v>
      </c>
      <c r="AI221" s="89">
        <f t="shared" si="155"/>
        <v>0.21500134061281098</v>
      </c>
      <c r="AJ221" s="89">
        <f t="shared" si="156"/>
        <v>0.21997051529043532</v>
      </c>
      <c r="AK221" s="5" t="s">
        <v>382</v>
      </c>
      <c r="AL221" s="5" t="s">
        <v>358</v>
      </c>
      <c r="AM221" s="57">
        <f t="shared" si="157"/>
        <v>3</v>
      </c>
      <c r="AN221" s="62" t="str">
        <f t="shared" si="158"/>
        <v>СЭИ</v>
      </c>
      <c r="AO221" s="63">
        <f t="shared" si="159"/>
        <v>3.3227284431290491</v>
      </c>
      <c r="AP221" s="57" t="str">
        <f t="shared" si="160"/>
        <v>ИЭИ</v>
      </c>
      <c r="AQ221" s="57" t="str">
        <f t="shared" si="161"/>
        <v>ИЭЭ</v>
      </c>
      <c r="AR221" s="129">
        <f t="shared" si="162"/>
        <v>0.87297079999999982</v>
      </c>
      <c r="AS221" s="72">
        <f t="shared" si="163"/>
        <v>-0.23546259999999997</v>
      </c>
      <c r="AT221" s="29">
        <f t="shared" si="164"/>
        <v>-0.84516619999999987</v>
      </c>
      <c r="AU221" s="29">
        <f t="shared" si="165"/>
        <v>0.99997619999999998</v>
      </c>
      <c r="AV221" s="73">
        <f t="shared" si="166"/>
        <v>-1.4664158</v>
      </c>
      <c r="AW221" s="29">
        <f t="shared" si="167"/>
        <v>0.74397940000000007</v>
      </c>
      <c r="AX221" s="74">
        <f t="shared" si="168"/>
        <v>9.946939999999993E-2</v>
      </c>
      <c r="AY221" s="29">
        <f t="shared" si="169"/>
        <v>0.12907539999999995</v>
      </c>
      <c r="AZ221" s="29">
        <f t="shared" si="170"/>
        <v>1.7870173999999999</v>
      </c>
      <c r="BA221" s="29">
        <f t="shared" si="171"/>
        <v>-5.8361400000000452E-2</v>
      </c>
      <c r="BB221" s="73">
        <f t="shared" si="172"/>
        <v>0.14907740000000019</v>
      </c>
      <c r="BC221" s="29">
        <f t="shared" si="173"/>
        <v>4.371219999999959E-2</v>
      </c>
      <c r="BD221" s="74">
        <f t="shared" si="174"/>
        <v>-0.27675779999999994</v>
      </c>
      <c r="BE221" s="29">
        <f t="shared" si="175"/>
        <v>-0.16067620000000005</v>
      </c>
      <c r="BF221" s="29">
        <f t="shared" si="176"/>
        <v>5.7481400000000016E-2</v>
      </c>
      <c r="BG221" s="30">
        <f t="shared" si="177"/>
        <v>0.38434899999999994</v>
      </c>
      <c r="BH221" s="29">
        <f t="shared" si="178"/>
        <v>1.8577313999999996</v>
      </c>
      <c r="BI221" s="29">
        <f t="shared" si="179"/>
        <v>-1.5995805999999995</v>
      </c>
      <c r="BJ221" s="29">
        <f t="shared" si="180"/>
        <v>-1.9744542000000003</v>
      </c>
      <c r="BK221" s="30">
        <f t="shared" si="181"/>
        <v>1.7163034000000001</v>
      </c>
      <c r="BL221" s="31">
        <f t="shared" si="182"/>
        <v>7.5123378000000001</v>
      </c>
      <c r="BM221" s="32">
        <f t="shared" si="183"/>
        <v>-1.0485089999999992</v>
      </c>
      <c r="BN221" s="32">
        <f t="shared" si="184"/>
        <v>-7.6736429999999993</v>
      </c>
      <c r="BO221" s="32">
        <f t="shared" si="185"/>
        <v>5.2097189999999989</v>
      </c>
      <c r="BP221" s="33">
        <f t="shared" si="186"/>
        <v>-4.4022937999999998</v>
      </c>
      <c r="BQ221" s="32">
        <f t="shared" si="187"/>
        <v>-6.3961534000000002</v>
      </c>
      <c r="BR221" s="32">
        <f t="shared" si="188"/>
        <v>3.6217485999999992</v>
      </c>
      <c r="BS221" s="34">
        <f t="shared" si="189"/>
        <v>3.1767938000000013</v>
      </c>
      <c r="BT221" s="32">
        <f t="shared" si="190"/>
        <v>-0.26694860000000165</v>
      </c>
      <c r="BU221" s="32">
        <f t="shared" si="191"/>
        <v>-1.1361873999999987</v>
      </c>
      <c r="BV221" s="32">
        <f t="shared" si="192"/>
        <v>-0.51359659999999852</v>
      </c>
      <c r="BW221" s="35">
        <f t="shared" si="193"/>
        <v>-2.0831722000000008</v>
      </c>
      <c r="BX221" s="24"/>
    </row>
    <row r="222" spans="1:76" x14ac:dyDescent="0.3">
      <c r="A222" s="24">
        <v>1</v>
      </c>
      <c r="B222" s="69">
        <v>0.56000000000000005</v>
      </c>
      <c r="C222" s="70">
        <v>0.55000000000000004</v>
      </c>
      <c r="D222" s="70">
        <v>0.72</v>
      </c>
      <c r="E222" s="70">
        <v>0.6</v>
      </c>
      <c r="F222" s="69">
        <v>0.27</v>
      </c>
      <c r="G222" s="70">
        <v>0.27</v>
      </c>
      <c r="H222" s="70">
        <v>0.65</v>
      </c>
      <c r="I222" s="71">
        <v>0.4</v>
      </c>
      <c r="J222" s="70">
        <v>0.42</v>
      </c>
      <c r="K222" s="70">
        <v>0.47</v>
      </c>
      <c r="L222" s="70">
        <v>0.4</v>
      </c>
      <c r="M222" s="70">
        <v>0.36</v>
      </c>
      <c r="N222" s="69">
        <v>0.69</v>
      </c>
      <c r="O222" s="70">
        <v>0.69</v>
      </c>
      <c r="P222" s="70">
        <v>0.61</v>
      </c>
      <c r="Q222" s="71">
        <v>0.4</v>
      </c>
      <c r="R222" s="57">
        <f t="shared" si="153"/>
        <v>3</v>
      </c>
      <c r="S222" s="72">
        <f t="shared" si="194"/>
        <v>0.56000000000000005</v>
      </c>
      <c r="T222" s="29">
        <f t="shared" si="194"/>
        <v>0.5460005</v>
      </c>
      <c r="U222" s="29">
        <f t="shared" si="194"/>
        <v>0.72660439999999993</v>
      </c>
      <c r="V222" s="29">
        <f t="shared" si="154"/>
        <v>0.59200299999999995</v>
      </c>
      <c r="W222" s="73">
        <f t="shared" si="154"/>
        <v>0.28839080000000006</v>
      </c>
      <c r="X222" s="29">
        <f t="shared" si="154"/>
        <v>0.30218850000000003</v>
      </c>
      <c r="Y222" s="29">
        <f t="shared" si="154"/>
        <v>0.65750900000000001</v>
      </c>
      <c r="Z222" s="29">
        <f t="shared" si="154"/>
        <v>0.39799300000000004</v>
      </c>
      <c r="AA222" s="73">
        <f t="shared" si="152"/>
        <v>0.42959360000000002</v>
      </c>
      <c r="AB222" s="29">
        <f t="shared" si="152"/>
        <v>0.46549729999999995</v>
      </c>
      <c r="AC222" s="29">
        <f t="shared" si="152"/>
        <v>0.38999</v>
      </c>
      <c r="AD222" s="29">
        <f t="shared" si="152"/>
        <v>0.28998459999999998</v>
      </c>
      <c r="AE222" s="73">
        <f t="shared" si="152"/>
        <v>0.68242279999999989</v>
      </c>
      <c r="AF222" s="29">
        <f t="shared" si="152"/>
        <v>0.69002469999999994</v>
      </c>
      <c r="AG222" s="29">
        <f t="shared" si="149"/>
        <v>0.6210154</v>
      </c>
      <c r="AH222" s="30">
        <f t="shared" si="149"/>
        <v>0.41198500000000005</v>
      </c>
      <c r="AI222" s="89">
        <f t="shared" si="155"/>
        <v>0.22010240805015469</v>
      </c>
      <c r="AJ222" s="89">
        <f t="shared" si="156"/>
        <v>0.21253300344920764</v>
      </c>
      <c r="AK222" s="5" t="s">
        <v>383</v>
      </c>
      <c r="AL222" s="5" t="s">
        <v>119</v>
      </c>
      <c r="AM222" s="57">
        <f t="shared" si="157"/>
        <v>3</v>
      </c>
      <c r="AN222" s="62" t="str">
        <f t="shared" si="158"/>
        <v>СЭИ</v>
      </c>
      <c r="AO222" s="63">
        <f t="shared" si="159"/>
        <v>2.2574909952838356</v>
      </c>
      <c r="AP222" s="57" t="str">
        <f t="shared" si="160"/>
        <v>ЭИИ</v>
      </c>
      <c r="AQ222" s="57" t="str">
        <f t="shared" si="161"/>
        <v>ИЭЭ</v>
      </c>
      <c r="AR222" s="129">
        <f t="shared" si="162"/>
        <v>0.8729231999999999</v>
      </c>
      <c r="AS222" s="72">
        <f t="shared" si="163"/>
        <v>-0.12296620000000014</v>
      </c>
      <c r="AT222" s="29">
        <f t="shared" si="164"/>
        <v>-0.74645699999999993</v>
      </c>
      <c r="AU222" s="29">
        <f t="shared" si="165"/>
        <v>0.65984940000000014</v>
      </c>
      <c r="AV222" s="73">
        <f t="shared" si="166"/>
        <v>-1.2320929999999994</v>
      </c>
      <c r="AW222" s="29">
        <f t="shared" si="167"/>
        <v>0.37664659999999983</v>
      </c>
      <c r="AX222" s="74">
        <f t="shared" si="168"/>
        <v>0.12798500000000013</v>
      </c>
      <c r="AY222" s="29">
        <f t="shared" si="169"/>
        <v>9.0175800000000472E-2</v>
      </c>
      <c r="AZ222" s="29">
        <f t="shared" si="170"/>
        <v>1.6089089999999997</v>
      </c>
      <c r="BA222" s="29">
        <f t="shared" si="171"/>
        <v>-5.1855800000000118E-2</v>
      </c>
      <c r="BB222" s="73">
        <f t="shared" si="172"/>
        <v>0.12878899999999999</v>
      </c>
      <c r="BC222" s="29">
        <f t="shared" si="173"/>
        <v>4.020939999999984E-2</v>
      </c>
      <c r="BD222" s="74">
        <f t="shared" si="174"/>
        <v>-0.23444419999999977</v>
      </c>
      <c r="BE222" s="29">
        <f t="shared" si="175"/>
        <v>-4.1374200000000028E-2</v>
      </c>
      <c r="BF222" s="29">
        <f t="shared" si="176"/>
        <v>7.1988599999999958E-2</v>
      </c>
      <c r="BG222" s="30">
        <f t="shared" si="177"/>
        <v>0.23343500000000017</v>
      </c>
      <c r="BH222" s="29">
        <f t="shared" si="178"/>
        <v>1.6472289999999998</v>
      </c>
      <c r="BI222" s="29">
        <f t="shared" si="179"/>
        <v>-1.4668773999999991</v>
      </c>
      <c r="BJ222" s="29">
        <f t="shared" si="180"/>
        <v>-1.7509406000000003</v>
      </c>
      <c r="BK222" s="30">
        <f t="shared" si="181"/>
        <v>1.5705889999999996</v>
      </c>
      <c r="BL222" s="31">
        <f t="shared" si="182"/>
        <v>5.7470929999999996</v>
      </c>
      <c r="BM222" s="32">
        <f t="shared" si="183"/>
        <v>-2.1675145999999992</v>
      </c>
      <c r="BN222" s="32">
        <f t="shared" si="184"/>
        <v>-6.1662405999999983</v>
      </c>
      <c r="BO222" s="32">
        <f t="shared" si="185"/>
        <v>5.2260597999999998</v>
      </c>
      <c r="BP222" s="33">
        <f t="shared" si="186"/>
        <v>-3.4621101999999975</v>
      </c>
      <c r="BQ222" s="32">
        <f t="shared" si="187"/>
        <v>-5.250146599999999</v>
      </c>
      <c r="BR222" s="32">
        <f t="shared" si="188"/>
        <v>3.389392999999997</v>
      </c>
      <c r="BS222" s="34">
        <f t="shared" si="189"/>
        <v>2.6834661999999998</v>
      </c>
      <c r="BT222" s="32">
        <f t="shared" si="190"/>
        <v>0.19202899999999967</v>
      </c>
      <c r="BU222" s="32">
        <f t="shared" si="191"/>
        <v>-0.7438177999999992</v>
      </c>
      <c r="BV222" s="32">
        <f t="shared" si="192"/>
        <v>-0.26474620000000038</v>
      </c>
      <c r="BW222" s="35">
        <f t="shared" si="193"/>
        <v>-1.8228626000000006</v>
      </c>
      <c r="BX222" s="24"/>
    </row>
    <row r="223" spans="1:76" x14ac:dyDescent="0.3">
      <c r="A223" s="24">
        <v>1</v>
      </c>
      <c r="B223" s="69">
        <v>0.51</v>
      </c>
      <c r="C223" s="70">
        <v>0.33</v>
      </c>
      <c r="D223" s="70">
        <v>0.84</v>
      </c>
      <c r="E223" s="70">
        <v>0.81</v>
      </c>
      <c r="F223" s="69">
        <v>0.28000000000000003</v>
      </c>
      <c r="G223" s="70">
        <v>0.13</v>
      </c>
      <c r="H223" s="70">
        <v>0.77</v>
      </c>
      <c r="I223" s="71">
        <v>0.51</v>
      </c>
      <c r="J223" s="70">
        <v>0.61</v>
      </c>
      <c r="K223" s="70">
        <v>0.47</v>
      </c>
      <c r="L223" s="70">
        <v>0.2</v>
      </c>
      <c r="M223" s="70">
        <v>0.27</v>
      </c>
      <c r="N223" s="69">
        <v>0.86</v>
      </c>
      <c r="O223" s="70">
        <v>0.68</v>
      </c>
      <c r="P223" s="70">
        <v>0.44</v>
      </c>
      <c r="Q223" s="71">
        <v>0.36</v>
      </c>
      <c r="R223" s="57">
        <f t="shared" si="153"/>
        <v>13</v>
      </c>
      <c r="S223" s="72">
        <f t="shared" si="194"/>
        <v>0.51</v>
      </c>
      <c r="T223" s="29">
        <f t="shared" si="194"/>
        <v>0.34359830000000002</v>
      </c>
      <c r="U223" s="29">
        <f t="shared" si="194"/>
        <v>0.85020679999999993</v>
      </c>
      <c r="V223" s="29">
        <f t="shared" si="154"/>
        <v>0.7852093</v>
      </c>
      <c r="W223" s="73">
        <f t="shared" si="154"/>
        <v>0.29759120000000006</v>
      </c>
      <c r="X223" s="29">
        <f t="shared" si="154"/>
        <v>0.18178149999999998</v>
      </c>
      <c r="Y223" s="29">
        <f t="shared" si="154"/>
        <v>0.7835162</v>
      </c>
      <c r="Z223" s="29">
        <f t="shared" si="154"/>
        <v>0.51020070000000006</v>
      </c>
      <c r="AA223" s="73">
        <f t="shared" si="152"/>
        <v>0.59680880000000003</v>
      </c>
      <c r="AB223" s="29">
        <f t="shared" si="152"/>
        <v>0.46549729999999995</v>
      </c>
      <c r="AC223" s="29">
        <f t="shared" si="152"/>
        <v>0.16997000000000001</v>
      </c>
      <c r="AD223" s="29">
        <f t="shared" si="152"/>
        <v>0.15497470000000002</v>
      </c>
      <c r="AE223" s="73">
        <f t="shared" si="152"/>
        <v>0.84564320000000004</v>
      </c>
      <c r="AF223" s="29">
        <f t="shared" si="152"/>
        <v>0.68002340000000006</v>
      </c>
      <c r="AG223" s="29">
        <f t="shared" si="149"/>
        <v>0.43399160000000003</v>
      </c>
      <c r="AH223" s="30">
        <f t="shared" si="149"/>
        <v>0.37677899999999998</v>
      </c>
      <c r="AI223" s="89">
        <f t="shared" si="155"/>
        <v>-0.20038811182474334</v>
      </c>
      <c r="AJ223" s="89">
        <f t="shared" si="156"/>
        <v>0.58951161081502201</v>
      </c>
      <c r="AK223" s="5" t="s">
        <v>384</v>
      </c>
      <c r="AL223" s="5" t="s">
        <v>177</v>
      </c>
      <c r="AM223" s="57">
        <f t="shared" si="157"/>
        <v>3</v>
      </c>
      <c r="AN223" s="62" t="str">
        <f t="shared" si="158"/>
        <v>СЭИ</v>
      </c>
      <c r="AO223" s="63">
        <f t="shared" si="159"/>
        <v>5.7413243813628005</v>
      </c>
      <c r="AP223" s="57" t="str">
        <f t="shared" si="160"/>
        <v>ИЭЭ</v>
      </c>
      <c r="AQ223" s="57" t="str">
        <f t="shared" si="161"/>
        <v>ЭСЭ</v>
      </c>
      <c r="AR223" s="129">
        <f t="shared" si="162"/>
        <v>0.86846119999999949</v>
      </c>
      <c r="AS223" s="72">
        <f t="shared" si="163"/>
        <v>-0.14390459999999994</v>
      </c>
      <c r="AT223" s="29">
        <f t="shared" si="164"/>
        <v>0.16862180000000027</v>
      </c>
      <c r="AU223" s="29">
        <f t="shared" si="165"/>
        <v>0.98966359999999964</v>
      </c>
      <c r="AV223" s="73">
        <f t="shared" si="166"/>
        <v>-3.0484194000000002</v>
      </c>
      <c r="AW223" s="29">
        <f t="shared" si="167"/>
        <v>1.0061000000000098E-2</v>
      </c>
      <c r="AX223" s="74">
        <f t="shared" si="168"/>
        <v>5.4991799999999813E-2</v>
      </c>
      <c r="AY223" s="29">
        <f t="shared" si="169"/>
        <v>0.53841599999999989</v>
      </c>
      <c r="AZ223" s="29">
        <f t="shared" si="170"/>
        <v>1.6651112000000001</v>
      </c>
      <c r="BA223" s="29">
        <f t="shared" si="171"/>
        <v>-0.23326159999999996</v>
      </c>
      <c r="BB223" s="73">
        <f t="shared" si="172"/>
        <v>0.25138519999999964</v>
      </c>
      <c r="BC223" s="29">
        <f t="shared" si="173"/>
        <v>-8.1200400000000172E-2</v>
      </c>
      <c r="BD223" s="74">
        <f t="shared" si="174"/>
        <v>-0.23425160000000012</v>
      </c>
      <c r="BE223" s="29">
        <f t="shared" si="175"/>
        <v>-0.28082499999999977</v>
      </c>
      <c r="BF223" s="29">
        <f t="shared" si="176"/>
        <v>0.2510009999999997</v>
      </c>
      <c r="BG223" s="30">
        <f t="shared" si="177"/>
        <v>0.26681900000000003</v>
      </c>
      <c r="BH223" s="29">
        <f t="shared" si="178"/>
        <v>1.9702655999999998</v>
      </c>
      <c r="BI223" s="29">
        <f t="shared" si="179"/>
        <v>-0.89343360000000038</v>
      </c>
      <c r="BJ223" s="29">
        <f t="shared" si="180"/>
        <v>-2.4367888</v>
      </c>
      <c r="BK223" s="30">
        <f t="shared" si="181"/>
        <v>1.3599568000000004</v>
      </c>
      <c r="BL223" s="31">
        <f t="shared" si="182"/>
        <v>6.039897400000001</v>
      </c>
      <c r="BM223" s="32">
        <f t="shared" si="183"/>
        <v>-4.0002042000000007</v>
      </c>
      <c r="BN223" s="32">
        <f t="shared" si="184"/>
        <v>-4.0111357999999999</v>
      </c>
      <c r="BO223" s="32">
        <f t="shared" si="185"/>
        <v>5.930097</v>
      </c>
      <c r="BP223" s="33">
        <f t="shared" si="186"/>
        <v>-8.8322002000000008</v>
      </c>
      <c r="BQ223" s="32">
        <f t="shared" si="187"/>
        <v>-11.437643399999999</v>
      </c>
      <c r="BR223" s="32">
        <f t="shared" si="188"/>
        <v>6.2278202000000018</v>
      </c>
      <c r="BS223" s="34">
        <f t="shared" si="189"/>
        <v>10.083369000000001</v>
      </c>
      <c r="BT223" s="32">
        <f t="shared" si="190"/>
        <v>-1.8369994000000003</v>
      </c>
      <c r="BU223" s="32">
        <f t="shared" si="191"/>
        <v>0.18762299999999987</v>
      </c>
      <c r="BV223" s="32">
        <f t="shared" si="192"/>
        <v>-0.76738059999999941</v>
      </c>
      <c r="BW223" s="35">
        <f t="shared" si="193"/>
        <v>-1.5418973999999988</v>
      </c>
      <c r="BX223" s="24"/>
    </row>
    <row r="224" spans="1:76" x14ac:dyDescent="0.3">
      <c r="A224" s="24">
        <v>1</v>
      </c>
      <c r="B224" s="69">
        <v>0.56999999999999995</v>
      </c>
      <c r="C224" s="70">
        <v>0.5</v>
      </c>
      <c r="D224" s="70">
        <v>0.8</v>
      </c>
      <c r="E224" s="70">
        <v>0.71</v>
      </c>
      <c r="F224" s="69">
        <v>0.19</v>
      </c>
      <c r="G224" s="70">
        <v>0.16</v>
      </c>
      <c r="H224" s="70">
        <v>0.75</v>
      </c>
      <c r="I224" s="71">
        <v>0.46</v>
      </c>
      <c r="J224" s="70">
        <v>0.45</v>
      </c>
      <c r="K224" s="70">
        <v>0.46</v>
      </c>
      <c r="L224" s="70">
        <v>0.28000000000000003</v>
      </c>
      <c r="M224" s="70">
        <v>0.33</v>
      </c>
      <c r="N224" s="69">
        <v>0.81</v>
      </c>
      <c r="O224" s="70">
        <v>0.75</v>
      </c>
      <c r="P224" s="70">
        <v>0.5</v>
      </c>
      <c r="Q224" s="71">
        <v>0.35</v>
      </c>
      <c r="R224" s="57">
        <f t="shared" si="153"/>
        <v>13</v>
      </c>
      <c r="S224" s="72">
        <f t="shared" si="194"/>
        <v>0.56999999999999995</v>
      </c>
      <c r="T224" s="29">
        <f t="shared" si="194"/>
        <v>0.5</v>
      </c>
      <c r="U224" s="29">
        <f t="shared" si="194"/>
        <v>0.809006</v>
      </c>
      <c r="V224" s="29">
        <f t="shared" si="154"/>
        <v>0.69320629999999994</v>
      </c>
      <c r="W224" s="73">
        <f t="shared" si="154"/>
        <v>0.21478760000000002</v>
      </c>
      <c r="X224" s="29">
        <f t="shared" si="154"/>
        <v>0.20758300000000002</v>
      </c>
      <c r="Y224" s="29">
        <f t="shared" si="154"/>
        <v>0.76251500000000005</v>
      </c>
      <c r="Z224" s="29">
        <f t="shared" si="154"/>
        <v>0.45919720000000003</v>
      </c>
      <c r="AA224" s="73">
        <f t="shared" si="152"/>
        <v>0.45599600000000001</v>
      </c>
      <c r="AB224" s="29">
        <f t="shared" si="152"/>
        <v>0.45399640000000002</v>
      </c>
      <c r="AC224" s="29">
        <f t="shared" si="152"/>
        <v>0.25797800000000004</v>
      </c>
      <c r="AD224" s="29">
        <f t="shared" si="152"/>
        <v>0.24498130000000001</v>
      </c>
      <c r="AE224" s="73">
        <f t="shared" si="152"/>
        <v>0.79763720000000005</v>
      </c>
      <c r="AF224" s="29">
        <f t="shared" si="152"/>
        <v>0.75003249999999999</v>
      </c>
      <c r="AG224" s="29">
        <f t="shared" si="149"/>
        <v>0.5</v>
      </c>
      <c r="AH224" s="30">
        <f t="shared" si="149"/>
        <v>0.36797749999999996</v>
      </c>
      <c r="AI224" s="89">
        <f t="shared" si="155"/>
        <v>1.2183495187918522E-2</v>
      </c>
      <c r="AJ224" s="89">
        <f t="shared" si="156"/>
        <v>0.40828679991485495</v>
      </c>
      <c r="AK224" s="5" t="s">
        <v>385</v>
      </c>
      <c r="AL224" s="5" t="s">
        <v>386</v>
      </c>
      <c r="AM224" s="57">
        <f t="shared" si="157"/>
        <v>3</v>
      </c>
      <c r="AN224" s="62" t="str">
        <f t="shared" si="158"/>
        <v>СЭИ</v>
      </c>
      <c r="AO224" s="63">
        <f t="shared" si="159"/>
        <v>4.474774584053538</v>
      </c>
      <c r="AP224" s="57" t="str">
        <f t="shared" si="160"/>
        <v>ИЭЭ</v>
      </c>
      <c r="AQ224" s="57" t="str">
        <f t="shared" si="161"/>
        <v>ИЭИ</v>
      </c>
      <c r="AR224" s="129">
        <f t="shared" si="162"/>
        <v>0.85448119999999983</v>
      </c>
      <c r="AS224" s="72">
        <f t="shared" si="163"/>
        <v>-0.14482860000000009</v>
      </c>
      <c r="AT224" s="29">
        <f t="shared" si="164"/>
        <v>-0.43732780000000016</v>
      </c>
      <c r="AU224" s="29">
        <f t="shared" si="165"/>
        <v>0.69094559999999994</v>
      </c>
      <c r="AV224" s="73">
        <f t="shared" si="166"/>
        <v>-2.3182792000000005</v>
      </c>
      <c r="AW224" s="29">
        <f t="shared" si="167"/>
        <v>0.63978839999999992</v>
      </c>
      <c r="AX224" s="74">
        <f t="shared" si="168"/>
        <v>9.4470199999999727E-2</v>
      </c>
      <c r="AY224" s="29">
        <f t="shared" si="169"/>
        <v>0.38769620000000005</v>
      </c>
      <c r="AZ224" s="29">
        <f t="shared" si="170"/>
        <v>1.9308249999999996</v>
      </c>
      <c r="BA224" s="29">
        <f t="shared" si="171"/>
        <v>-7.4566000000000354E-2</v>
      </c>
      <c r="BB224" s="73">
        <f t="shared" si="172"/>
        <v>0.30169859999999993</v>
      </c>
      <c r="BC224" s="29">
        <f t="shared" si="173"/>
        <v>3.990820000000006E-2</v>
      </c>
      <c r="BD224" s="74">
        <f t="shared" si="174"/>
        <v>-0.2893536000000001</v>
      </c>
      <c r="BE224" s="29">
        <f t="shared" si="175"/>
        <v>-0.24649800000000011</v>
      </c>
      <c r="BF224" s="29">
        <f t="shared" si="176"/>
        <v>0.17689279999999985</v>
      </c>
      <c r="BG224" s="30">
        <f t="shared" si="177"/>
        <v>0.32373419999999986</v>
      </c>
      <c r="BH224" s="29">
        <f t="shared" si="178"/>
        <v>2.2439551999999994</v>
      </c>
      <c r="BI224" s="29">
        <f t="shared" si="179"/>
        <v>-1.4685627999999991</v>
      </c>
      <c r="BJ224" s="29">
        <f t="shared" si="180"/>
        <v>-2.3930872000000001</v>
      </c>
      <c r="BK224" s="30">
        <f t="shared" si="181"/>
        <v>1.6176947999999998</v>
      </c>
      <c r="BL224" s="31">
        <f t="shared" si="182"/>
        <v>7.8206293999999987</v>
      </c>
      <c r="BM224" s="32">
        <f t="shared" si="183"/>
        <v>-2.6000077999999984</v>
      </c>
      <c r="BN224" s="32">
        <f t="shared" si="184"/>
        <v>-7.6030509999999998</v>
      </c>
      <c r="BO224" s="32">
        <f t="shared" si="185"/>
        <v>5.1462117999999988</v>
      </c>
      <c r="BP224" s="33">
        <f t="shared" si="186"/>
        <v>-6.1901954000000012</v>
      </c>
      <c r="BQ224" s="32">
        <f t="shared" si="187"/>
        <v>-9.1013710000000021</v>
      </c>
      <c r="BR224" s="32">
        <f t="shared" si="188"/>
        <v>5.3933026000000011</v>
      </c>
      <c r="BS224" s="34">
        <f t="shared" si="189"/>
        <v>7.134481400000003</v>
      </c>
      <c r="BT224" s="32">
        <f t="shared" si="190"/>
        <v>-0.33873380000000175</v>
      </c>
      <c r="BU224" s="32">
        <f t="shared" si="191"/>
        <v>-0.47633619999999977</v>
      </c>
      <c r="BV224" s="32">
        <f t="shared" si="192"/>
        <v>-0.45815899999999798</v>
      </c>
      <c r="BW224" s="35">
        <f t="shared" si="193"/>
        <v>-1.4905534000000003</v>
      </c>
      <c r="BX224" s="24"/>
    </row>
    <row r="225" spans="1:76" x14ac:dyDescent="0.3">
      <c r="A225" s="24">
        <v>1</v>
      </c>
      <c r="B225" s="69">
        <v>0.54</v>
      </c>
      <c r="C225" s="70">
        <v>0.46</v>
      </c>
      <c r="D225" s="70">
        <v>0.77</v>
      </c>
      <c r="E225" s="70">
        <v>0.71</v>
      </c>
      <c r="F225" s="69">
        <v>0.25</v>
      </c>
      <c r="G225" s="70">
        <v>0.22</v>
      </c>
      <c r="H225" s="70">
        <v>0.72</v>
      </c>
      <c r="I225" s="71">
        <v>0.47</v>
      </c>
      <c r="J225" s="70">
        <v>0.48</v>
      </c>
      <c r="K225" s="70">
        <v>0.48</v>
      </c>
      <c r="L225" s="70">
        <v>0.28999999999999998</v>
      </c>
      <c r="M225" s="70">
        <v>0.31</v>
      </c>
      <c r="N225" s="69">
        <v>0.77</v>
      </c>
      <c r="O225" s="70">
        <v>0.7</v>
      </c>
      <c r="P225" s="70">
        <v>0.5</v>
      </c>
      <c r="Q225" s="71">
        <v>0.38</v>
      </c>
      <c r="R225" s="57">
        <f t="shared" si="153"/>
        <v>3</v>
      </c>
      <c r="S225" s="72">
        <f t="shared" si="194"/>
        <v>0.54</v>
      </c>
      <c r="T225" s="29">
        <f t="shared" si="194"/>
        <v>0.46319960000000004</v>
      </c>
      <c r="U225" s="29">
        <f t="shared" si="194"/>
        <v>0.77810540000000006</v>
      </c>
      <c r="V225" s="29">
        <f t="shared" si="154"/>
        <v>0.69320629999999994</v>
      </c>
      <c r="W225" s="73">
        <f t="shared" si="154"/>
        <v>0.26999000000000001</v>
      </c>
      <c r="X225" s="29">
        <f t="shared" si="154"/>
        <v>0.25918599999999997</v>
      </c>
      <c r="Y225" s="29">
        <f t="shared" si="154"/>
        <v>0.73101320000000003</v>
      </c>
      <c r="Z225" s="29">
        <f t="shared" si="154"/>
        <v>0.46939789999999998</v>
      </c>
      <c r="AA225" s="73">
        <f t="shared" si="152"/>
        <v>0.4823984</v>
      </c>
      <c r="AB225" s="29">
        <f t="shared" si="152"/>
        <v>0.47699819999999998</v>
      </c>
      <c r="AC225" s="29">
        <f t="shared" si="152"/>
        <v>0.26897899999999997</v>
      </c>
      <c r="AD225" s="29">
        <f t="shared" si="152"/>
        <v>0.21497909999999998</v>
      </c>
      <c r="AE225" s="73">
        <f t="shared" si="152"/>
        <v>0.75923240000000003</v>
      </c>
      <c r="AF225" s="29">
        <f t="shared" si="152"/>
        <v>0.70002599999999993</v>
      </c>
      <c r="AG225" s="29">
        <f t="shared" si="152"/>
        <v>0.5</v>
      </c>
      <c r="AH225" s="30">
        <f t="shared" si="152"/>
        <v>0.39438200000000001</v>
      </c>
      <c r="AI225" s="89">
        <f t="shared" si="155"/>
        <v>-2.2500786242096997E-2</v>
      </c>
      <c r="AJ225" s="89">
        <f t="shared" si="156"/>
        <v>0.44490090319794856</v>
      </c>
      <c r="AK225" s="5" t="s">
        <v>387</v>
      </c>
      <c r="AL225" s="5" t="s">
        <v>388</v>
      </c>
      <c r="AM225" s="57">
        <f t="shared" si="157"/>
        <v>3</v>
      </c>
      <c r="AN225" s="62" t="str">
        <f t="shared" si="158"/>
        <v>СЭИ</v>
      </c>
      <c r="AO225" s="63">
        <f t="shared" si="159"/>
        <v>3.5775904478876028</v>
      </c>
      <c r="AP225" s="57" t="str">
        <f t="shared" si="160"/>
        <v>ИЭЭ</v>
      </c>
      <c r="AQ225" s="57" t="str">
        <f t="shared" si="161"/>
        <v>ИЭИ</v>
      </c>
      <c r="AR225" s="129">
        <f t="shared" si="162"/>
        <v>0.85359740000000017</v>
      </c>
      <c r="AS225" s="72">
        <f t="shared" si="163"/>
        <v>-9.9032299999999962E-2</v>
      </c>
      <c r="AT225" s="29">
        <f t="shared" si="164"/>
        <v>-0.35392129999999999</v>
      </c>
      <c r="AU225" s="29">
        <f t="shared" si="165"/>
        <v>0.65834330000000008</v>
      </c>
      <c r="AV225" s="73">
        <f t="shared" si="166"/>
        <v>-2.1796621000000007</v>
      </c>
      <c r="AW225" s="29">
        <f t="shared" si="167"/>
        <v>0.29256090000000001</v>
      </c>
      <c r="AX225" s="74">
        <f t="shared" si="168"/>
        <v>0.11368510000000032</v>
      </c>
      <c r="AY225" s="29">
        <f t="shared" si="169"/>
        <v>0.40710330000000039</v>
      </c>
      <c r="AZ225" s="29">
        <f t="shared" si="170"/>
        <v>1.6552099000000002</v>
      </c>
      <c r="BA225" s="29">
        <f t="shared" si="171"/>
        <v>-0.16536149999999983</v>
      </c>
      <c r="BB225" s="73">
        <f t="shared" si="172"/>
        <v>0.20989430000000009</v>
      </c>
      <c r="BC225" s="29">
        <f t="shared" si="173"/>
        <v>-5.2954999999997865E-3</v>
      </c>
      <c r="BD225" s="74">
        <f t="shared" si="174"/>
        <v>-0.21614410000000006</v>
      </c>
      <c r="BE225" s="29">
        <f t="shared" si="175"/>
        <v>-0.16389870000000017</v>
      </c>
      <c r="BF225" s="29">
        <f t="shared" si="176"/>
        <v>0.24490069999999997</v>
      </c>
      <c r="BG225" s="30">
        <f t="shared" si="177"/>
        <v>0.2405244999999997</v>
      </c>
      <c r="BH225" s="29">
        <f t="shared" si="178"/>
        <v>1.8969517000000007</v>
      </c>
      <c r="BI225" s="29">
        <f t="shared" si="179"/>
        <v>-1.0827450999999999</v>
      </c>
      <c r="BJ225" s="29">
        <f t="shared" si="180"/>
        <v>-2.2276747000000006</v>
      </c>
      <c r="BK225" s="30">
        <f t="shared" si="181"/>
        <v>1.4134680999999998</v>
      </c>
      <c r="BL225" s="31">
        <f t="shared" si="182"/>
        <v>6.0487021000000007</v>
      </c>
      <c r="BM225" s="32">
        <f t="shared" si="183"/>
        <v>-2.9766501000000005</v>
      </c>
      <c r="BN225" s="32">
        <f t="shared" si="184"/>
        <v>-5.6379226999999998</v>
      </c>
      <c r="BO225" s="32">
        <f t="shared" si="185"/>
        <v>5.1992439000000008</v>
      </c>
      <c r="BP225" s="33">
        <f t="shared" si="186"/>
        <v>-5.7211307000000016</v>
      </c>
      <c r="BQ225" s="32">
        <f t="shared" si="187"/>
        <v>-8.6735285000000033</v>
      </c>
      <c r="BR225" s="32">
        <f t="shared" si="188"/>
        <v>4.9142220999999999</v>
      </c>
      <c r="BS225" s="34">
        <f t="shared" si="189"/>
        <v>6.8470639000000029</v>
      </c>
      <c r="BT225" s="32">
        <f t="shared" si="190"/>
        <v>-0.55848349999999858</v>
      </c>
      <c r="BU225" s="32">
        <f t="shared" si="191"/>
        <v>-7.6092499999999674E-2</v>
      </c>
      <c r="BV225" s="32">
        <f t="shared" si="192"/>
        <v>-0.24842510000000151</v>
      </c>
      <c r="BW225" s="35">
        <f t="shared" si="193"/>
        <v>-1.7503721000000005</v>
      </c>
      <c r="BX225" s="24"/>
    </row>
    <row r="226" spans="1:76" x14ac:dyDescent="0.3">
      <c r="A226" s="24">
        <v>1</v>
      </c>
      <c r="B226" s="69">
        <v>0.55000000000000004</v>
      </c>
      <c r="C226" s="70">
        <v>0.53</v>
      </c>
      <c r="D226" s="70">
        <v>0.78</v>
      </c>
      <c r="E226" s="70">
        <v>0.61</v>
      </c>
      <c r="F226" s="69">
        <v>0.22</v>
      </c>
      <c r="G226" s="70">
        <v>0.18</v>
      </c>
      <c r="H226" s="70">
        <v>0.76</v>
      </c>
      <c r="I226" s="71">
        <v>0.49</v>
      </c>
      <c r="J226" s="70">
        <v>0.44</v>
      </c>
      <c r="K226" s="70">
        <v>0.46</v>
      </c>
      <c r="L226" s="70">
        <v>0.4</v>
      </c>
      <c r="M226" s="70">
        <v>0.28000000000000003</v>
      </c>
      <c r="N226" s="69">
        <v>0.78</v>
      </c>
      <c r="O226" s="70">
        <v>0.76</v>
      </c>
      <c r="P226" s="70">
        <v>0.52</v>
      </c>
      <c r="Q226" s="71">
        <v>0.28999999999999998</v>
      </c>
      <c r="R226" s="57">
        <f t="shared" si="153"/>
        <v>3</v>
      </c>
      <c r="S226" s="72">
        <f t="shared" si="194"/>
        <v>0.55000000000000004</v>
      </c>
      <c r="T226" s="29">
        <f t="shared" si="194"/>
        <v>0.52760030000000002</v>
      </c>
      <c r="U226" s="29">
        <f t="shared" si="194"/>
        <v>0.78840559999999993</v>
      </c>
      <c r="V226" s="29">
        <f t="shared" si="154"/>
        <v>0.6012033</v>
      </c>
      <c r="W226" s="73">
        <f t="shared" si="154"/>
        <v>0.24238879999999996</v>
      </c>
      <c r="X226" s="29">
        <f t="shared" si="154"/>
        <v>0.22478399999999998</v>
      </c>
      <c r="Y226" s="29">
        <f t="shared" si="154"/>
        <v>0.77301560000000002</v>
      </c>
      <c r="Z226" s="29">
        <f t="shared" si="154"/>
        <v>0.48979929999999999</v>
      </c>
      <c r="AA226" s="73">
        <f t="shared" si="152"/>
        <v>0.44719520000000001</v>
      </c>
      <c r="AB226" s="29">
        <f t="shared" si="152"/>
        <v>0.45399640000000002</v>
      </c>
      <c r="AC226" s="29">
        <f t="shared" si="152"/>
        <v>0.38999</v>
      </c>
      <c r="AD226" s="29">
        <f t="shared" si="152"/>
        <v>0.16997580000000001</v>
      </c>
      <c r="AE226" s="73">
        <f t="shared" si="152"/>
        <v>0.76883360000000001</v>
      </c>
      <c r="AF226" s="29">
        <f t="shared" si="152"/>
        <v>0.76003379999999998</v>
      </c>
      <c r="AG226" s="29">
        <f t="shared" si="152"/>
        <v>0.52200279999999999</v>
      </c>
      <c r="AH226" s="30">
        <f t="shared" si="152"/>
        <v>0.31516849999999996</v>
      </c>
      <c r="AI226" s="89">
        <f t="shared" si="155"/>
        <v>0.1439015346140198</v>
      </c>
      <c r="AJ226" s="89">
        <f t="shared" si="156"/>
        <v>0.27510824528018296</v>
      </c>
      <c r="AK226" s="5" t="s">
        <v>391</v>
      </c>
      <c r="AL226" s="5" t="s">
        <v>251</v>
      </c>
      <c r="AM226" s="57">
        <f t="shared" si="157"/>
        <v>3</v>
      </c>
      <c r="AN226" s="62" t="str">
        <f t="shared" si="158"/>
        <v>СЭИ</v>
      </c>
      <c r="AO226" s="63">
        <f t="shared" si="159"/>
        <v>4.0923478275179788</v>
      </c>
      <c r="AP226" s="57" t="str">
        <f t="shared" si="160"/>
        <v>ИЭИ</v>
      </c>
      <c r="AQ226" s="57" t="str">
        <f t="shared" si="161"/>
        <v>ИЭЭ</v>
      </c>
      <c r="AR226" s="129">
        <f t="shared" si="162"/>
        <v>0.84996559999999954</v>
      </c>
      <c r="AS226" s="72">
        <f t="shared" si="163"/>
        <v>-7.4728799999999929E-2</v>
      </c>
      <c r="AT226" s="29">
        <f t="shared" si="164"/>
        <v>-0.85526400000000002</v>
      </c>
      <c r="AU226" s="29">
        <f t="shared" si="165"/>
        <v>0.93927020000000017</v>
      </c>
      <c r="AV226" s="73">
        <f t="shared" si="166"/>
        <v>-2.1405725999999996</v>
      </c>
      <c r="AW226" s="29">
        <f t="shared" si="167"/>
        <v>0.83410380000000028</v>
      </c>
      <c r="AX226" s="74">
        <f t="shared" si="168"/>
        <v>0.13316320000000015</v>
      </c>
      <c r="AY226" s="29">
        <f t="shared" si="169"/>
        <v>0.37000080000000002</v>
      </c>
      <c r="AZ226" s="29">
        <f t="shared" si="170"/>
        <v>1.6421028</v>
      </c>
      <c r="BA226" s="29">
        <f t="shared" si="171"/>
        <v>-0.16765980000000014</v>
      </c>
      <c r="BB226" s="73">
        <f t="shared" si="172"/>
        <v>8.1575999999999815E-2</v>
      </c>
      <c r="BC226" s="29">
        <f t="shared" si="173"/>
        <v>-8.8798000000000044E-2</v>
      </c>
      <c r="BD226" s="74">
        <f t="shared" si="174"/>
        <v>-9.3640200000000173E-2</v>
      </c>
      <c r="BE226" s="29">
        <f t="shared" si="175"/>
        <v>-5.5642000000000191E-3</v>
      </c>
      <c r="BF226" s="29">
        <f t="shared" si="176"/>
        <v>0.12958980000000009</v>
      </c>
      <c r="BG226" s="30">
        <f t="shared" si="177"/>
        <v>7.2028000000000203E-2</v>
      </c>
      <c r="BH226" s="29">
        <f t="shared" si="178"/>
        <v>1.8444438000000001</v>
      </c>
      <c r="BI226" s="29">
        <f t="shared" si="179"/>
        <v>-1.1044421999999998</v>
      </c>
      <c r="BJ226" s="29">
        <f t="shared" si="180"/>
        <v>-2.1797634000000001</v>
      </c>
      <c r="BK226" s="30">
        <f t="shared" si="181"/>
        <v>1.4397617999999999</v>
      </c>
      <c r="BL226" s="31">
        <f t="shared" si="182"/>
        <v>7.437897200000001</v>
      </c>
      <c r="BM226" s="32">
        <f t="shared" si="183"/>
        <v>-0.55473399999999895</v>
      </c>
      <c r="BN226" s="32">
        <f t="shared" si="184"/>
        <v>-7.4193424000000006</v>
      </c>
      <c r="BO226" s="32">
        <f t="shared" si="185"/>
        <v>4.2932599999999992</v>
      </c>
      <c r="BP226" s="33">
        <f t="shared" si="186"/>
        <v>-5.4704503999999989</v>
      </c>
      <c r="BQ226" s="32">
        <f t="shared" si="187"/>
        <v>-9.2515255999999972</v>
      </c>
      <c r="BR226" s="32">
        <f t="shared" si="188"/>
        <v>5.1529803999999988</v>
      </c>
      <c r="BS226" s="34">
        <f t="shared" si="189"/>
        <v>5.8119147999999985</v>
      </c>
      <c r="BT226" s="32">
        <f t="shared" si="190"/>
        <v>-0.26222480000000004</v>
      </c>
      <c r="BU226" s="32">
        <f t="shared" si="191"/>
        <v>-0.81733639999999941</v>
      </c>
      <c r="BV226" s="32">
        <f t="shared" si="192"/>
        <v>-5.5245200000000105E-2</v>
      </c>
      <c r="BW226" s="35">
        <f t="shared" si="193"/>
        <v>-2.6222744000000011</v>
      </c>
      <c r="BX226" s="24"/>
    </row>
    <row r="227" spans="1:76" x14ac:dyDescent="0.3">
      <c r="A227" s="24">
        <v>1</v>
      </c>
      <c r="B227" s="69">
        <v>0.54</v>
      </c>
      <c r="C227" s="70">
        <v>0.53</v>
      </c>
      <c r="D227" s="70">
        <v>0.78</v>
      </c>
      <c r="E227" s="70">
        <v>0.59</v>
      </c>
      <c r="F227" s="69">
        <v>0.22</v>
      </c>
      <c r="G227" s="70">
        <v>0.2</v>
      </c>
      <c r="H227" s="70">
        <v>0.76</v>
      </c>
      <c r="I227" s="71">
        <v>0.43</v>
      </c>
      <c r="J227" s="70">
        <v>0.41</v>
      </c>
      <c r="K227" s="70">
        <v>0.45</v>
      </c>
      <c r="L227" s="70">
        <v>0.44</v>
      </c>
      <c r="M227" s="70">
        <v>0.32</v>
      </c>
      <c r="N227" s="69">
        <v>0.75</v>
      </c>
      <c r="O227" s="70">
        <v>0.74</v>
      </c>
      <c r="P227" s="70">
        <v>0.6</v>
      </c>
      <c r="Q227" s="71">
        <v>0.3</v>
      </c>
      <c r="R227" s="57">
        <f t="shared" si="153"/>
        <v>3</v>
      </c>
      <c r="S227" s="72">
        <f t="shared" si="194"/>
        <v>0.54</v>
      </c>
      <c r="T227" s="29">
        <f t="shared" si="194"/>
        <v>0.52760030000000002</v>
      </c>
      <c r="U227" s="29">
        <f t="shared" si="194"/>
        <v>0.78840559999999993</v>
      </c>
      <c r="V227" s="29">
        <f t="shared" si="154"/>
        <v>0.58280270000000001</v>
      </c>
      <c r="W227" s="73">
        <f t="shared" si="154"/>
        <v>0.24238879999999996</v>
      </c>
      <c r="X227" s="29">
        <f t="shared" si="154"/>
        <v>0.24198500000000001</v>
      </c>
      <c r="Y227" s="29">
        <f t="shared" si="154"/>
        <v>0.77301560000000002</v>
      </c>
      <c r="Z227" s="29">
        <f t="shared" si="154"/>
        <v>0.42859510000000001</v>
      </c>
      <c r="AA227" s="73">
        <f t="shared" si="152"/>
        <v>0.42079279999999997</v>
      </c>
      <c r="AB227" s="29">
        <f t="shared" si="152"/>
        <v>0.44249549999999999</v>
      </c>
      <c r="AC227" s="29">
        <f t="shared" si="152"/>
        <v>0.43399399999999999</v>
      </c>
      <c r="AD227" s="29">
        <f t="shared" si="152"/>
        <v>0.22998020000000002</v>
      </c>
      <c r="AE227" s="73">
        <f t="shared" si="152"/>
        <v>0.74002999999999997</v>
      </c>
      <c r="AF227" s="29">
        <f t="shared" si="152"/>
        <v>0.7400312</v>
      </c>
      <c r="AG227" s="29">
        <f t="shared" si="152"/>
        <v>0.61001399999999995</v>
      </c>
      <c r="AH227" s="30">
        <f t="shared" si="152"/>
        <v>0.32396999999999998</v>
      </c>
      <c r="AI227" s="89">
        <f t="shared" si="155"/>
        <v>0.20711812623096759</v>
      </c>
      <c r="AJ227" s="89">
        <f t="shared" si="156"/>
        <v>0.19815073536159739</v>
      </c>
      <c r="AK227" s="5" t="s">
        <v>389</v>
      </c>
      <c r="AL227" s="5" t="s">
        <v>390</v>
      </c>
      <c r="AM227" s="57">
        <f t="shared" si="157"/>
        <v>3</v>
      </c>
      <c r="AN227" s="62" t="str">
        <f t="shared" si="158"/>
        <v>СЭИ</v>
      </c>
      <c r="AO227" s="63">
        <f t="shared" si="159"/>
        <v>3.6657418079405404</v>
      </c>
      <c r="AP227" s="57" t="str">
        <f t="shared" si="160"/>
        <v>ИЭИ</v>
      </c>
      <c r="AQ227" s="57" t="str">
        <f t="shared" si="161"/>
        <v>ЭИИ</v>
      </c>
      <c r="AR227" s="129">
        <f t="shared" si="162"/>
        <v>0.84996559999999954</v>
      </c>
      <c r="AS227" s="72">
        <f t="shared" si="163"/>
        <v>-0.27545359999999985</v>
      </c>
      <c r="AT227" s="29">
        <f t="shared" si="164"/>
        <v>-1.0489815999999998</v>
      </c>
      <c r="AU227" s="29">
        <f t="shared" si="165"/>
        <v>1.0311807999999996</v>
      </c>
      <c r="AV227" s="73">
        <f t="shared" si="166"/>
        <v>-1.7662361999999994</v>
      </c>
      <c r="AW227" s="29">
        <f t="shared" si="167"/>
        <v>0.76039200000000007</v>
      </c>
      <c r="AX227" s="74">
        <f t="shared" si="168"/>
        <v>6.6865800000000197E-2</v>
      </c>
      <c r="AY227" s="29">
        <f t="shared" si="169"/>
        <v>0.18348539999999991</v>
      </c>
      <c r="AZ227" s="29">
        <f t="shared" si="170"/>
        <v>1.6396067999999997</v>
      </c>
      <c r="BA227" s="29">
        <f t="shared" si="171"/>
        <v>-0.13395860000000015</v>
      </c>
      <c r="BB227" s="73">
        <f t="shared" si="172"/>
        <v>9.4473000000000085E-2</v>
      </c>
      <c r="BC227" s="29">
        <f t="shared" si="173"/>
        <v>-2.3089999999999999E-2</v>
      </c>
      <c r="BD227" s="74">
        <f t="shared" si="174"/>
        <v>-0.23055340000000002</v>
      </c>
      <c r="BE227" s="29">
        <f t="shared" si="175"/>
        <v>-2.5458199999999875E-2</v>
      </c>
      <c r="BF227" s="29">
        <f t="shared" si="176"/>
        <v>9.0484800000000254E-2</v>
      </c>
      <c r="BG227" s="30">
        <f t="shared" si="177"/>
        <v>0.21114220000000017</v>
      </c>
      <c r="BH227" s="29">
        <f t="shared" si="178"/>
        <v>1.6891335999999995</v>
      </c>
      <c r="BI227" s="29">
        <f t="shared" si="179"/>
        <v>-1.3221627999999996</v>
      </c>
      <c r="BJ227" s="29">
        <f t="shared" si="180"/>
        <v>-1.9570507999999998</v>
      </c>
      <c r="BK227" s="30">
        <f t="shared" si="181"/>
        <v>1.5900799999999999</v>
      </c>
      <c r="BL227" s="31">
        <f t="shared" si="182"/>
        <v>6.9067419999999995</v>
      </c>
      <c r="BM227" s="32">
        <f t="shared" si="183"/>
        <v>-0.28202839999999929</v>
      </c>
      <c r="BN227" s="32">
        <f t="shared" si="184"/>
        <v>-7.4932507999999984</v>
      </c>
      <c r="BO227" s="32">
        <f t="shared" si="185"/>
        <v>4.9932603999999987</v>
      </c>
      <c r="BP227" s="33">
        <f t="shared" si="186"/>
        <v>-5.0059051999999973</v>
      </c>
      <c r="BQ227" s="32">
        <f t="shared" si="187"/>
        <v>-7.6538735999999972</v>
      </c>
      <c r="BR227" s="32">
        <f t="shared" si="188"/>
        <v>4.4905995999999995</v>
      </c>
      <c r="BS227" s="34">
        <f t="shared" si="189"/>
        <v>4.0444559999999985</v>
      </c>
      <c r="BT227" s="32">
        <f t="shared" si="190"/>
        <v>-0.45893119999999943</v>
      </c>
      <c r="BU227" s="32">
        <f t="shared" si="191"/>
        <v>-1.2022355999999985</v>
      </c>
      <c r="BV227" s="32">
        <f t="shared" si="192"/>
        <v>-5.6374399999999714E-2</v>
      </c>
      <c r="BW227" s="35">
        <f t="shared" si="193"/>
        <v>-2.4071820000000006</v>
      </c>
      <c r="BX227" s="24"/>
    </row>
    <row r="228" spans="1:76" x14ac:dyDescent="0.3">
      <c r="A228" s="24">
        <v>1</v>
      </c>
      <c r="B228" s="69">
        <v>0.46</v>
      </c>
      <c r="C228" s="70">
        <v>0.56000000000000005</v>
      </c>
      <c r="D228" s="70">
        <v>0.8</v>
      </c>
      <c r="E228" s="70">
        <v>0.74</v>
      </c>
      <c r="F228" s="69">
        <v>0.15</v>
      </c>
      <c r="G228" s="70">
        <v>0.27</v>
      </c>
      <c r="H228" s="70">
        <v>0.65</v>
      </c>
      <c r="I228" s="71">
        <v>0.35</v>
      </c>
      <c r="J228" s="70">
        <v>0.34</v>
      </c>
      <c r="K228" s="70">
        <v>0.56999999999999995</v>
      </c>
      <c r="L228" s="70">
        <v>0.28000000000000003</v>
      </c>
      <c r="M228" s="70">
        <v>0.35</v>
      </c>
      <c r="N228" s="69">
        <v>0.71</v>
      </c>
      <c r="O228" s="70">
        <v>0.8</v>
      </c>
      <c r="P228" s="70">
        <v>0.6</v>
      </c>
      <c r="Q228" s="71">
        <v>0.48</v>
      </c>
      <c r="R228" s="57">
        <f t="shared" si="153"/>
        <v>3</v>
      </c>
      <c r="S228" s="72">
        <f t="shared" si="194"/>
        <v>0.46</v>
      </c>
      <c r="T228" s="29">
        <f t="shared" si="194"/>
        <v>0.55520060000000004</v>
      </c>
      <c r="U228" s="29">
        <f t="shared" si="194"/>
        <v>0.809006</v>
      </c>
      <c r="V228" s="29">
        <f t="shared" si="154"/>
        <v>0.72080719999999998</v>
      </c>
      <c r="W228" s="73">
        <f t="shared" si="154"/>
        <v>0.17798600000000003</v>
      </c>
      <c r="X228" s="29">
        <f t="shared" si="154"/>
        <v>0.30218850000000003</v>
      </c>
      <c r="Y228" s="29">
        <f t="shared" si="154"/>
        <v>0.65750900000000001</v>
      </c>
      <c r="Z228" s="29">
        <f t="shared" si="154"/>
        <v>0.34698949999999995</v>
      </c>
      <c r="AA228" s="73">
        <f t="shared" si="152"/>
        <v>0.35918720000000004</v>
      </c>
      <c r="AB228" s="29">
        <f t="shared" si="152"/>
        <v>0.58050629999999992</v>
      </c>
      <c r="AC228" s="29">
        <f t="shared" si="152"/>
        <v>0.25797800000000004</v>
      </c>
      <c r="AD228" s="29">
        <f t="shared" si="152"/>
        <v>0.27498349999999994</v>
      </c>
      <c r="AE228" s="73">
        <f t="shared" si="152"/>
        <v>0.70162519999999995</v>
      </c>
      <c r="AF228" s="29">
        <f t="shared" si="152"/>
        <v>0.80003900000000006</v>
      </c>
      <c r="AG228" s="29">
        <f t="shared" si="152"/>
        <v>0.61001399999999995</v>
      </c>
      <c r="AH228" s="30">
        <f t="shared" si="152"/>
        <v>0.48239699999999996</v>
      </c>
      <c r="AI228" s="89">
        <f t="shared" si="155"/>
        <v>8.8290726178386028E-2</v>
      </c>
      <c r="AJ228" s="89">
        <f t="shared" si="156"/>
        <v>0.21141303458018668</v>
      </c>
      <c r="AK228" s="5" t="s">
        <v>394</v>
      </c>
      <c r="AL228" s="5" t="s">
        <v>395</v>
      </c>
      <c r="AM228" s="57">
        <f t="shared" si="157"/>
        <v>3</v>
      </c>
      <c r="AN228" s="62" t="str">
        <f t="shared" si="158"/>
        <v>СЭИ</v>
      </c>
      <c r="AO228" s="63">
        <f t="shared" si="159"/>
        <v>4.1197064949363771</v>
      </c>
      <c r="AP228" s="57" t="str">
        <f t="shared" si="160"/>
        <v>ЭИИ</v>
      </c>
      <c r="AQ228" s="57" t="str">
        <f t="shared" si="161"/>
        <v/>
      </c>
      <c r="AR228" s="129">
        <f t="shared" si="162"/>
        <v>0.84487399999999979</v>
      </c>
      <c r="AS228" s="72">
        <f t="shared" si="163"/>
        <v>-0.22295139999999991</v>
      </c>
      <c r="AT228" s="29">
        <f t="shared" si="164"/>
        <v>-1.0484658</v>
      </c>
      <c r="AU228" s="29">
        <f t="shared" si="165"/>
        <v>-2.9806199999999783E-2</v>
      </c>
      <c r="AV228" s="73">
        <f t="shared" si="166"/>
        <v>-1.8549217999999998</v>
      </c>
      <c r="AW228" s="29">
        <f t="shared" si="167"/>
        <v>1.223260000000026E-2</v>
      </c>
      <c r="AX228" s="74">
        <f t="shared" si="168"/>
        <v>7.1901999999998134E-3</v>
      </c>
      <c r="AY228" s="29">
        <f t="shared" si="169"/>
        <v>-3.7043399999999171E-2</v>
      </c>
      <c r="AZ228" s="29">
        <f t="shared" si="170"/>
        <v>2.1817609999999998</v>
      </c>
      <c r="BA228" s="29">
        <f t="shared" si="171"/>
        <v>-6.1079400000000672E-2</v>
      </c>
      <c r="BB228" s="73">
        <f t="shared" si="172"/>
        <v>0.38843660000000002</v>
      </c>
      <c r="BC228" s="29">
        <f t="shared" si="173"/>
        <v>7.4208999999999636E-2</v>
      </c>
      <c r="BD228" s="74">
        <f t="shared" si="174"/>
        <v>-0.46084659999999955</v>
      </c>
      <c r="BE228" s="29">
        <f t="shared" si="175"/>
        <v>-0.18777699999999986</v>
      </c>
      <c r="BF228" s="29">
        <f t="shared" si="176"/>
        <v>0.22960539999999985</v>
      </c>
      <c r="BG228" s="30">
        <f t="shared" si="177"/>
        <v>0.27303980000000017</v>
      </c>
      <c r="BH228" s="29">
        <f t="shared" si="178"/>
        <v>2.0836382000000002</v>
      </c>
      <c r="BI228" s="29">
        <f t="shared" si="179"/>
        <v>-2.1577249999999983</v>
      </c>
      <c r="BJ228" s="29">
        <f t="shared" si="180"/>
        <v>-2.2057970000000013</v>
      </c>
      <c r="BK228" s="30">
        <f t="shared" si="181"/>
        <v>2.2798837999999995</v>
      </c>
      <c r="BL228" s="31">
        <f t="shared" si="182"/>
        <v>5.2807574000000015</v>
      </c>
      <c r="BM228" s="32">
        <f t="shared" si="183"/>
        <v>-5.2669741999999991</v>
      </c>
      <c r="BN228" s="32">
        <f t="shared" si="184"/>
        <v>-7.8832041999999989</v>
      </c>
      <c r="BO228" s="32">
        <f t="shared" si="185"/>
        <v>7.7501961999999986</v>
      </c>
      <c r="BP228" s="33">
        <f t="shared" si="186"/>
        <v>-4.8205749999999972</v>
      </c>
      <c r="BQ228" s="32">
        <f t="shared" si="187"/>
        <v>-6.2493434000000017</v>
      </c>
      <c r="BR228" s="32">
        <f t="shared" si="188"/>
        <v>6.5312161999999967</v>
      </c>
      <c r="BS228" s="34">
        <f t="shared" si="189"/>
        <v>4.6579270000000017</v>
      </c>
      <c r="BT228" s="32">
        <f t="shared" si="190"/>
        <v>0.6936529999999973</v>
      </c>
      <c r="BU228" s="32">
        <f t="shared" si="191"/>
        <v>-0.59089939999999885</v>
      </c>
      <c r="BV228" s="32">
        <f t="shared" si="192"/>
        <v>1.0169882000000023</v>
      </c>
      <c r="BW228" s="35">
        <f t="shared" si="193"/>
        <v>-1.0005170000000017</v>
      </c>
      <c r="BX228" s="24"/>
    </row>
    <row r="229" spans="1:76" x14ac:dyDescent="0.3">
      <c r="A229" s="24">
        <v>1</v>
      </c>
      <c r="B229" s="69">
        <v>0.5</v>
      </c>
      <c r="C229" s="70">
        <v>0.59</v>
      </c>
      <c r="D229" s="70">
        <v>0.8</v>
      </c>
      <c r="E229" s="70">
        <v>0.64</v>
      </c>
      <c r="F229" s="69">
        <v>0.16</v>
      </c>
      <c r="G229" s="70">
        <v>0.27</v>
      </c>
      <c r="H229" s="70">
        <v>0.7</v>
      </c>
      <c r="I229" s="71">
        <v>0.34</v>
      </c>
      <c r="J229" s="70">
        <v>0.33</v>
      </c>
      <c r="K229" s="70">
        <v>0.52</v>
      </c>
      <c r="L229" s="70">
        <v>0.37</v>
      </c>
      <c r="M229" s="70">
        <v>0.33</v>
      </c>
      <c r="N229" s="69">
        <v>0.71</v>
      </c>
      <c r="O229" s="70">
        <v>0.8</v>
      </c>
      <c r="P229" s="70">
        <v>0.65</v>
      </c>
      <c r="Q229" s="71">
        <v>0.4</v>
      </c>
      <c r="R229" s="57">
        <f t="shared" si="153"/>
        <v>3</v>
      </c>
      <c r="S229" s="72">
        <f t="shared" si="194"/>
        <v>0.5</v>
      </c>
      <c r="T229" s="29">
        <f t="shared" si="194"/>
        <v>0.58280089999999996</v>
      </c>
      <c r="U229" s="29">
        <f t="shared" si="194"/>
        <v>0.809006</v>
      </c>
      <c r="V229" s="29">
        <f t="shared" si="154"/>
        <v>0.62880420000000004</v>
      </c>
      <c r="W229" s="73">
        <f t="shared" si="154"/>
        <v>0.18718640000000003</v>
      </c>
      <c r="X229" s="29">
        <f t="shared" si="154"/>
        <v>0.30218850000000003</v>
      </c>
      <c r="Y229" s="29">
        <f t="shared" si="154"/>
        <v>0.71001199999999998</v>
      </c>
      <c r="Z229" s="29">
        <f t="shared" si="154"/>
        <v>0.3367888</v>
      </c>
      <c r="AA229" s="73">
        <f t="shared" si="152"/>
        <v>0.35038639999999999</v>
      </c>
      <c r="AB229" s="29">
        <f t="shared" si="152"/>
        <v>0.52300180000000007</v>
      </c>
      <c r="AC229" s="29">
        <f t="shared" si="152"/>
        <v>0.356987</v>
      </c>
      <c r="AD229" s="29">
        <f t="shared" si="152"/>
        <v>0.24498130000000001</v>
      </c>
      <c r="AE229" s="73">
        <f t="shared" si="152"/>
        <v>0.70162519999999995</v>
      </c>
      <c r="AF229" s="29">
        <f t="shared" si="152"/>
        <v>0.80003900000000006</v>
      </c>
      <c r="AG229" s="29">
        <f t="shared" si="152"/>
        <v>0.66502099999999997</v>
      </c>
      <c r="AH229" s="30">
        <f t="shared" si="152"/>
        <v>0.41198500000000005</v>
      </c>
      <c r="AI229" s="89">
        <f t="shared" si="155"/>
        <v>0.24018174855566582</v>
      </c>
      <c r="AJ229" s="89">
        <f t="shared" si="156"/>
        <v>0.10693148518370336</v>
      </c>
      <c r="AK229" s="5" t="s">
        <v>392</v>
      </c>
      <c r="AL229" s="5" t="s">
        <v>393</v>
      </c>
      <c r="AM229" s="57">
        <f t="shared" si="157"/>
        <v>3</v>
      </c>
      <c r="AN229" s="62" t="str">
        <f t="shared" si="158"/>
        <v>СЭИ</v>
      </c>
      <c r="AO229" s="63">
        <f t="shared" si="159"/>
        <v>3.9996245129575851</v>
      </c>
      <c r="AP229" s="57" t="str">
        <f t="shared" si="160"/>
        <v>ЭИИ</v>
      </c>
      <c r="AQ229" s="57" t="str">
        <f t="shared" si="161"/>
        <v/>
      </c>
      <c r="AR229" s="129">
        <f t="shared" si="162"/>
        <v>0.84487399999999979</v>
      </c>
      <c r="AS229" s="72">
        <f t="shared" si="163"/>
        <v>-0.21635709999999986</v>
      </c>
      <c r="AT229" s="29">
        <f t="shared" si="164"/>
        <v>-1.3872988999999998</v>
      </c>
      <c r="AU229" s="29">
        <f t="shared" si="165"/>
        <v>0.44963449999999971</v>
      </c>
      <c r="AV229" s="73">
        <f t="shared" si="166"/>
        <v>-1.6085132999999998</v>
      </c>
      <c r="AW229" s="29">
        <f t="shared" si="167"/>
        <v>0.35565490000000011</v>
      </c>
      <c r="AX229" s="74">
        <f t="shared" si="168"/>
        <v>4.917830000000023E-2</v>
      </c>
      <c r="AY229" s="29">
        <f t="shared" si="169"/>
        <v>2.7601000000000431E-3</v>
      </c>
      <c r="AZ229" s="29">
        <f t="shared" si="170"/>
        <v>2.0877490999999999</v>
      </c>
      <c r="BA229" s="29">
        <f t="shared" si="171"/>
        <v>-0.11887829999999977</v>
      </c>
      <c r="BB229" s="73">
        <f t="shared" si="172"/>
        <v>0.26160950000000027</v>
      </c>
      <c r="BC229" s="29">
        <f t="shared" si="173"/>
        <v>5.4411699999999952E-2</v>
      </c>
      <c r="BD229" s="74">
        <f t="shared" si="174"/>
        <v>-0.37605209999999989</v>
      </c>
      <c r="BE229" s="29">
        <f t="shared" si="175"/>
        <v>-0.11515709999999979</v>
      </c>
      <c r="BF229" s="29">
        <f t="shared" si="176"/>
        <v>0.15839389999999987</v>
      </c>
      <c r="BG229" s="30">
        <f t="shared" si="177"/>
        <v>0.29205130000000001</v>
      </c>
      <c r="BH229" s="29">
        <f t="shared" si="178"/>
        <v>1.9716309000000003</v>
      </c>
      <c r="BI229" s="29">
        <f t="shared" si="179"/>
        <v>-1.9661107</v>
      </c>
      <c r="BJ229" s="29">
        <f t="shared" si="180"/>
        <v>-2.2093875000000001</v>
      </c>
      <c r="BK229" s="30">
        <f t="shared" si="181"/>
        <v>2.2038672999999998</v>
      </c>
      <c r="BL229" s="31">
        <f t="shared" si="182"/>
        <v>6.1761905000000006</v>
      </c>
      <c r="BM229" s="32">
        <f t="shared" si="183"/>
        <v>-3.1429920999999998</v>
      </c>
      <c r="BN229" s="32">
        <f t="shared" si="184"/>
        <v>-8.4842335000000002</v>
      </c>
      <c r="BO229" s="32">
        <f t="shared" si="185"/>
        <v>7.2495730999999992</v>
      </c>
      <c r="BP229" s="33">
        <f t="shared" si="186"/>
        <v>-4.0959522999999987</v>
      </c>
      <c r="BQ229" s="32">
        <f t="shared" si="187"/>
        <v>-6.4543964999999996</v>
      </c>
      <c r="BR229" s="32">
        <f t="shared" si="188"/>
        <v>5.5385668999999993</v>
      </c>
      <c r="BS229" s="34">
        <f t="shared" si="189"/>
        <v>3.2132439000000002</v>
      </c>
      <c r="BT229" s="32">
        <f t="shared" si="190"/>
        <v>0.51220730000000159</v>
      </c>
      <c r="BU229" s="32">
        <f t="shared" si="191"/>
        <v>-1.1164064999999996</v>
      </c>
      <c r="BV229" s="32">
        <f t="shared" si="192"/>
        <v>0.93040729999999883</v>
      </c>
      <c r="BW229" s="35">
        <f t="shared" si="193"/>
        <v>-2.1247460999999994</v>
      </c>
      <c r="BX229" s="24"/>
    </row>
    <row r="230" spans="1:76" x14ac:dyDescent="0.3">
      <c r="A230" s="24">
        <v>1</v>
      </c>
      <c r="B230" s="69">
        <v>0.5</v>
      </c>
      <c r="C230" s="70">
        <v>0.52</v>
      </c>
      <c r="D230" s="70">
        <v>0.73</v>
      </c>
      <c r="E230" s="70">
        <v>0.68</v>
      </c>
      <c r="F230" s="69">
        <v>0.25</v>
      </c>
      <c r="G230" s="70">
        <v>0.28999999999999998</v>
      </c>
      <c r="H230" s="70">
        <v>0.61</v>
      </c>
      <c r="I230" s="71">
        <v>0.44</v>
      </c>
      <c r="J230" s="70">
        <v>0.43</v>
      </c>
      <c r="K230" s="70">
        <v>0.54</v>
      </c>
      <c r="L230" s="70">
        <v>0.34</v>
      </c>
      <c r="M230" s="70">
        <v>0.35</v>
      </c>
      <c r="N230" s="69">
        <v>0.71</v>
      </c>
      <c r="O230" s="70">
        <v>0.71</v>
      </c>
      <c r="P230" s="70">
        <v>0.53</v>
      </c>
      <c r="Q230" s="71">
        <v>0.44</v>
      </c>
      <c r="R230" s="57">
        <f t="shared" si="153"/>
        <v>3</v>
      </c>
      <c r="S230" s="72">
        <f t="shared" si="194"/>
        <v>0.5</v>
      </c>
      <c r="T230" s="29">
        <f t="shared" si="194"/>
        <v>0.51840019999999998</v>
      </c>
      <c r="U230" s="29">
        <f t="shared" si="194"/>
        <v>0.73690459999999991</v>
      </c>
      <c r="V230" s="29">
        <f t="shared" si="154"/>
        <v>0.66560540000000001</v>
      </c>
      <c r="W230" s="73">
        <f t="shared" si="154"/>
        <v>0.26999000000000001</v>
      </c>
      <c r="X230" s="29">
        <f t="shared" si="154"/>
        <v>0.31938949999999999</v>
      </c>
      <c r="Y230" s="29">
        <f t="shared" si="154"/>
        <v>0.61550660000000001</v>
      </c>
      <c r="Z230" s="29">
        <f t="shared" si="154"/>
        <v>0.43879580000000001</v>
      </c>
      <c r="AA230" s="73">
        <f t="shared" si="152"/>
        <v>0.43839440000000002</v>
      </c>
      <c r="AB230" s="29">
        <f t="shared" si="152"/>
        <v>0.54600360000000003</v>
      </c>
      <c r="AC230" s="29">
        <f t="shared" si="152"/>
        <v>0.32398400000000005</v>
      </c>
      <c r="AD230" s="29">
        <f t="shared" si="152"/>
        <v>0.27498349999999994</v>
      </c>
      <c r="AE230" s="73">
        <f t="shared" si="152"/>
        <v>0.70162519999999995</v>
      </c>
      <c r="AF230" s="29">
        <f t="shared" si="152"/>
        <v>0.71002729999999992</v>
      </c>
      <c r="AG230" s="29">
        <f t="shared" si="152"/>
        <v>0.53300420000000004</v>
      </c>
      <c r="AH230" s="30">
        <f t="shared" si="152"/>
        <v>0.44719100000000001</v>
      </c>
      <c r="AI230" s="89">
        <f t="shared" si="155"/>
        <v>3.1740674523266628E-2</v>
      </c>
      <c r="AJ230" s="89">
        <f t="shared" si="156"/>
        <v>0.31890515478658199</v>
      </c>
      <c r="AK230" s="5" t="s">
        <v>396</v>
      </c>
      <c r="AL230" s="5" t="s">
        <v>397</v>
      </c>
      <c r="AM230" s="57">
        <f t="shared" si="157"/>
        <v>3</v>
      </c>
      <c r="AN230" s="62" t="str">
        <f t="shared" si="158"/>
        <v>СЭИ</v>
      </c>
      <c r="AO230" s="63">
        <f t="shared" si="159"/>
        <v>2.4171256830939627</v>
      </c>
      <c r="AP230" s="57" t="str">
        <f t="shared" si="160"/>
        <v>ЭИИ</v>
      </c>
      <c r="AQ230" s="57" t="str">
        <f t="shared" si="161"/>
        <v>ИЭЭ</v>
      </c>
      <c r="AR230" s="129">
        <f t="shared" si="162"/>
        <v>0.84441379999999988</v>
      </c>
      <c r="AS230" s="72">
        <f t="shared" si="163"/>
        <v>-3.2144900000000254E-2</v>
      </c>
      <c r="AT230" s="29">
        <f t="shared" si="164"/>
        <v>-0.56663469999999994</v>
      </c>
      <c r="AU230" s="29">
        <f t="shared" si="165"/>
        <v>0.19901270000000015</v>
      </c>
      <c r="AV230" s="73">
        <f t="shared" si="166"/>
        <v>-1.6659204999999999</v>
      </c>
      <c r="AW230" s="29">
        <f t="shared" si="167"/>
        <v>0.12683989999999978</v>
      </c>
      <c r="AX230" s="74">
        <f t="shared" si="168"/>
        <v>3.4786300000000159E-2</v>
      </c>
      <c r="AY230" s="29">
        <f t="shared" si="169"/>
        <v>8.9378899999999817E-2</v>
      </c>
      <c r="AZ230" s="29">
        <f t="shared" si="170"/>
        <v>1.5857104999999998</v>
      </c>
      <c r="BA230" s="29">
        <f t="shared" si="171"/>
        <v>-3.1253900000000279E-2</v>
      </c>
      <c r="BB230" s="73">
        <f t="shared" si="172"/>
        <v>0.16140789999999983</v>
      </c>
      <c r="BC230" s="29">
        <f t="shared" si="173"/>
        <v>6.1607499999999815E-2</v>
      </c>
      <c r="BD230" s="74">
        <f t="shared" si="174"/>
        <v>-0.21043210000000012</v>
      </c>
      <c r="BE230" s="29">
        <f t="shared" si="175"/>
        <v>-6.4984699999999673E-2</v>
      </c>
      <c r="BF230" s="29">
        <f t="shared" si="176"/>
        <v>0.19880530000000018</v>
      </c>
      <c r="BG230" s="30">
        <f t="shared" si="177"/>
        <v>7.401649999999993E-2</v>
      </c>
      <c r="BH230" s="29">
        <f t="shared" si="178"/>
        <v>1.6438354999999993</v>
      </c>
      <c r="BI230" s="29">
        <f t="shared" si="179"/>
        <v>-1.4650776999999997</v>
      </c>
      <c r="BJ230" s="29">
        <f t="shared" si="180"/>
        <v>-1.7063432999999999</v>
      </c>
      <c r="BK230" s="30">
        <f t="shared" si="181"/>
        <v>1.5275855000000003</v>
      </c>
      <c r="BL230" s="31">
        <f t="shared" si="182"/>
        <v>4.7378842999999984</v>
      </c>
      <c r="BM230" s="32">
        <f t="shared" si="183"/>
        <v>-3.5788194999999998</v>
      </c>
      <c r="BN230" s="32">
        <f t="shared" si="184"/>
        <v>-5.5374180999999991</v>
      </c>
      <c r="BO230" s="32">
        <f t="shared" si="185"/>
        <v>5.1744041000000003</v>
      </c>
      <c r="BP230" s="33">
        <f t="shared" si="186"/>
        <v>-4.3941477000000004</v>
      </c>
      <c r="BQ230" s="32">
        <f t="shared" si="187"/>
        <v>-5.999400699999998</v>
      </c>
      <c r="BR230" s="32">
        <f t="shared" si="188"/>
        <v>5.0651018999999993</v>
      </c>
      <c r="BS230" s="34">
        <f t="shared" si="189"/>
        <v>4.5323956999999995</v>
      </c>
      <c r="BT230" s="32">
        <f t="shared" si="190"/>
        <v>0.34607429999999917</v>
      </c>
      <c r="BU230" s="32">
        <f t="shared" si="191"/>
        <v>-0.53538189999999852</v>
      </c>
      <c r="BV230" s="32">
        <f t="shared" si="192"/>
        <v>0.32487989999999989</v>
      </c>
      <c r="BW230" s="35">
        <f t="shared" si="193"/>
        <v>-0.93162310000000115</v>
      </c>
      <c r="BX230" s="24"/>
    </row>
    <row r="231" spans="1:76" x14ac:dyDescent="0.3">
      <c r="A231" s="24">
        <v>1</v>
      </c>
      <c r="B231" s="69">
        <v>0.48</v>
      </c>
      <c r="C231" s="70">
        <v>0.55000000000000004</v>
      </c>
      <c r="D231" s="70">
        <v>0.73</v>
      </c>
      <c r="E231" s="70">
        <v>0.62</v>
      </c>
      <c r="F231" s="69">
        <v>0.26</v>
      </c>
      <c r="G231" s="70">
        <v>0.35</v>
      </c>
      <c r="H231" s="70">
        <v>0.67</v>
      </c>
      <c r="I231" s="71">
        <v>0.41</v>
      </c>
      <c r="J231" s="70">
        <v>0.4</v>
      </c>
      <c r="K231" s="70">
        <v>0.54</v>
      </c>
      <c r="L231" s="70">
        <v>0.37</v>
      </c>
      <c r="M231" s="70">
        <v>0.31</v>
      </c>
      <c r="N231" s="69">
        <v>0.65</v>
      </c>
      <c r="O231" s="70">
        <v>0.71</v>
      </c>
      <c r="P231" s="70">
        <v>0.57999999999999996</v>
      </c>
      <c r="Q231" s="71">
        <v>0.41</v>
      </c>
      <c r="R231" s="57">
        <f t="shared" si="153"/>
        <v>3</v>
      </c>
      <c r="S231" s="72">
        <f t="shared" si="194"/>
        <v>0.48</v>
      </c>
      <c r="T231" s="29">
        <f t="shared" si="194"/>
        <v>0.5460005</v>
      </c>
      <c r="U231" s="29">
        <f t="shared" si="194"/>
        <v>0.73690459999999991</v>
      </c>
      <c r="V231" s="29">
        <f t="shared" si="154"/>
        <v>0.61040360000000005</v>
      </c>
      <c r="W231" s="73">
        <f t="shared" si="154"/>
        <v>0.27919040000000001</v>
      </c>
      <c r="X231" s="29">
        <f t="shared" si="154"/>
        <v>0.37099249999999995</v>
      </c>
      <c r="Y231" s="29">
        <f t="shared" si="154"/>
        <v>0.67851020000000006</v>
      </c>
      <c r="Z231" s="29">
        <f t="shared" si="154"/>
        <v>0.40819369999999999</v>
      </c>
      <c r="AA231" s="73">
        <f t="shared" si="152"/>
        <v>0.41199200000000002</v>
      </c>
      <c r="AB231" s="29">
        <f t="shared" si="152"/>
        <v>0.54600360000000003</v>
      </c>
      <c r="AC231" s="29">
        <f t="shared" si="152"/>
        <v>0.356987</v>
      </c>
      <c r="AD231" s="29">
        <f t="shared" si="152"/>
        <v>0.21497909999999998</v>
      </c>
      <c r="AE231" s="73">
        <f t="shared" si="152"/>
        <v>0.64401799999999998</v>
      </c>
      <c r="AF231" s="29">
        <f t="shared" si="152"/>
        <v>0.71002729999999992</v>
      </c>
      <c r="AG231" s="29">
        <f t="shared" si="152"/>
        <v>0.58801119999999996</v>
      </c>
      <c r="AH231" s="30">
        <f t="shared" si="152"/>
        <v>0.42078649999999995</v>
      </c>
      <c r="AI231" s="89">
        <f t="shared" si="155"/>
        <v>0.21580017233728768</v>
      </c>
      <c r="AJ231" s="89">
        <f t="shared" si="156"/>
        <v>0.15768029632024499</v>
      </c>
      <c r="AK231" s="5" t="s">
        <v>398</v>
      </c>
      <c r="AL231" s="5" t="s">
        <v>397</v>
      </c>
      <c r="AM231" s="57">
        <f t="shared" si="157"/>
        <v>3</v>
      </c>
      <c r="AN231" s="62" t="str">
        <f t="shared" si="158"/>
        <v>СЭИ</v>
      </c>
      <c r="AO231" s="63">
        <f t="shared" si="159"/>
        <v>2.4463140160750583</v>
      </c>
      <c r="AP231" s="57" t="str">
        <f t="shared" si="160"/>
        <v>ЭИИ</v>
      </c>
      <c r="AQ231" s="57" t="str">
        <f t="shared" si="161"/>
        <v>ИЭИ</v>
      </c>
      <c r="AR231" s="129">
        <f t="shared" si="162"/>
        <v>0.84441379999999988</v>
      </c>
      <c r="AS231" s="72">
        <f t="shared" si="163"/>
        <v>-2.655160000000012E-2</v>
      </c>
      <c r="AT231" s="29">
        <f t="shared" si="164"/>
        <v>-1.0638735999999998</v>
      </c>
      <c r="AU231" s="29">
        <f t="shared" si="165"/>
        <v>0.34822660000000005</v>
      </c>
      <c r="AV231" s="73">
        <f t="shared" si="166"/>
        <v>-1.4891058000000006</v>
      </c>
      <c r="AW231" s="29">
        <f t="shared" si="167"/>
        <v>7.4431399999999925E-2</v>
      </c>
      <c r="AX231" s="74">
        <f t="shared" si="168"/>
        <v>0.15599520000000011</v>
      </c>
      <c r="AY231" s="29">
        <f t="shared" si="169"/>
        <v>0.21739079999999955</v>
      </c>
      <c r="AZ231" s="29">
        <f t="shared" si="170"/>
        <v>1.4693031999999999</v>
      </c>
      <c r="BA231" s="29">
        <f t="shared" si="171"/>
        <v>-0.19645939999999973</v>
      </c>
      <c r="BB231" s="73">
        <f t="shared" si="172"/>
        <v>0.12980319999999984</v>
      </c>
      <c r="BC231" s="29">
        <f t="shared" si="173"/>
        <v>-2.4794800000000228E-2</v>
      </c>
      <c r="BD231" s="74">
        <f t="shared" si="174"/>
        <v>-0.21123300000000023</v>
      </c>
      <c r="BE231" s="29">
        <f t="shared" si="175"/>
        <v>-4.5366599999999924E-2</v>
      </c>
      <c r="BF231" s="29">
        <f t="shared" si="176"/>
        <v>0.21240260000000033</v>
      </c>
      <c r="BG231" s="30">
        <f t="shared" si="177"/>
        <v>0.12683160000000004</v>
      </c>
      <c r="BH231" s="29">
        <f t="shared" si="178"/>
        <v>1.4902345999999997</v>
      </c>
      <c r="BI231" s="29">
        <f t="shared" si="179"/>
        <v>-1.0554530000000006</v>
      </c>
      <c r="BJ231" s="29">
        <f t="shared" si="180"/>
        <v>-1.8831533999999992</v>
      </c>
      <c r="BK231" s="30">
        <f t="shared" si="181"/>
        <v>1.4483718000000001</v>
      </c>
      <c r="BL231" s="31">
        <f t="shared" si="182"/>
        <v>3.8890051999999997</v>
      </c>
      <c r="BM231" s="32">
        <f t="shared" si="183"/>
        <v>-2.7459635999999996</v>
      </c>
      <c r="BN231" s="32">
        <f t="shared" si="184"/>
        <v>-5.3734023999999998</v>
      </c>
      <c r="BO231" s="32">
        <f t="shared" si="185"/>
        <v>5.6232672000000008</v>
      </c>
      <c r="BP231" s="33">
        <f t="shared" si="186"/>
        <v>-3.1260496000000035</v>
      </c>
      <c r="BQ231" s="32">
        <f t="shared" si="187"/>
        <v>-6.5050384000000001</v>
      </c>
      <c r="BR231" s="32">
        <f t="shared" si="188"/>
        <v>4.5042404000000023</v>
      </c>
      <c r="BS231" s="34">
        <f t="shared" si="189"/>
        <v>3.7339412000000003</v>
      </c>
      <c r="BT231" s="32">
        <f t="shared" si="190"/>
        <v>0.56770280000000073</v>
      </c>
      <c r="BU231" s="32">
        <f t="shared" si="191"/>
        <v>-0.32818480000000005</v>
      </c>
      <c r="BV231" s="32">
        <f t="shared" si="192"/>
        <v>0.81048799999999832</v>
      </c>
      <c r="BW231" s="35">
        <f t="shared" si="193"/>
        <v>-2.4429123999999991</v>
      </c>
      <c r="BX231" s="24"/>
    </row>
    <row r="232" spans="1:76" x14ac:dyDescent="0.3">
      <c r="A232" s="24">
        <v>1</v>
      </c>
      <c r="B232" s="69">
        <v>0.34</v>
      </c>
      <c r="C232" s="70">
        <v>0.36</v>
      </c>
      <c r="D232" s="70">
        <v>0.75</v>
      </c>
      <c r="E232" s="70">
        <v>0.76</v>
      </c>
      <c r="F232" s="69">
        <v>0.32</v>
      </c>
      <c r="G232" s="70">
        <v>0.36</v>
      </c>
      <c r="H232" s="70">
        <v>0.56999999999999995</v>
      </c>
      <c r="I232" s="71">
        <v>0.42</v>
      </c>
      <c r="J232" s="70">
        <v>0.54</v>
      </c>
      <c r="K232" s="70">
        <v>0.62</v>
      </c>
      <c r="L232" s="70">
        <v>0.27</v>
      </c>
      <c r="M232" s="70">
        <v>0.34</v>
      </c>
      <c r="N232" s="69">
        <v>0.67</v>
      </c>
      <c r="O232" s="70">
        <v>0.67</v>
      </c>
      <c r="P232" s="70">
        <v>0.52</v>
      </c>
      <c r="Q232" s="71">
        <v>0.54</v>
      </c>
      <c r="R232" s="57">
        <f t="shared" si="153"/>
        <v>4</v>
      </c>
      <c r="S232" s="72">
        <f t="shared" si="194"/>
        <v>0.34</v>
      </c>
      <c r="T232" s="29">
        <f t="shared" si="194"/>
        <v>0.37119859999999999</v>
      </c>
      <c r="U232" s="29">
        <f t="shared" si="194"/>
        <v>0.75750499999999998</v>
      </c>
      <c r="V232" s="29">
        <f t="shared" si="154"/>
        <v>0.73920779999999997</v>
      </c>
      <c r="W232" s="73">
        <f t="shared" si="154"/>
        <v>0.33439280000000005</v>
      </c>
      <c r="X232" s="29">
        <f t="shared" si="154"/>
        <v>0.37959299999999996</v>
      </c>
      <c r="Y232" s="29">
        <f t="shared" si="154"/>
        <v>0.57350419999999991</v>
      </c>
      <c r="Z232" s="29">
        <f t="shared" si="154"/>
        <v>0.4183944</v>
      </c>
      <c r="AA232" s="73">
        <f t="shared" si="152"/>
        <v>0.53520319999999999</v>
      </c>
      <c r="AB232" s="29">
        <f t="shared" si="152"/>
        <v>0.63801079999999999</v>
      </c>
      <c r="AC232" s="29">
        <f t="shared" si="152"/>
        <v>0.246977</v>
      </c>
      <c r="AD232" s="29">
        <f t="shared" si="152"/>
        <v>0.25998240000000006</v>
      </c>
      <c r="AE232" s="73">
        <f t="shared" si="152"/>
        <v>0.66322040000000004</v>
      </c>
      <c r="AF232" s="29">
        <f t="shared" si="152"/>
        <v>0.67002210000000006</v>
      </c>
      <c r="AG232" s="29">
        <f t="shared" si="152"/>
        <v>0.52200279999999999</v>
      </c>
      <c r="AH232" s="30">
        <f t="shared" si="152"/>
        <v>0.53520600000000007</v>
      </c>
      <c r="AI232" s="89">
        <f t="shared" si="155"/>
        <v>-0.26155019081370456</v>
      </c>
      <c r="AJ232" s="89">
        <f t="shared" si="156"/>
        <v>0.41102068377571793</v>
      </c>
      <c r="AK232" s="5" t="s">
        <v>399</v>
      </c>
      <c r="AL232" s="5" t="s">
        <v>316</v>
      </c>
      <c r="AM232" s="57">
        <f t="shared" si="157"/>
        <v>3</v>
      </c>
      <c r="AN232" s="62" t="str">
        <f t="shared" si="158"/>
        <v>СЭИ</v>
      </c>
      <c r="AO232" s="63">
        <f t="shared" si="159"/>
        <v>2.7925139404028227</v>
      </c>
      <c r="AP232" s="57" t="str">
        <f t="shared" si="160"/>
        <v>ЭСЭ</v>
      </c>
      <c r="AQ232" s="57" t="str">
        <f t="shared" si="161"/>
        <v/>
      </c>
      <c r="AR232" s="129">
        <f t="shared" si="162"/>
        <v>0.83069380000000004</v>
      </c>
      <c r="AS232" s="72">
        <f t="shared" si="163"/>
        <v>-0.12113869999999993</v>
      </c>
      <c r="AT232" s="29">
        <f t="shared" si="164"/>
        <v>-0.33320649999999974</v>
      </c>
      <c r="AU232" s="29">
        <f t="shared" si="165"/>
        <v>-3.8809700000000058E-2</v>
      </c>
      <c r="AV232" s="73">
        <f t="shared" si="166"/>
        <v>-2.0057152999999999</v>
      </c>
      <c r="AW232" s="29">
        <f t="shared" si="167"/>
        <v>-0.89782229999999974</v>
      </c>
      <c r="AX232" s="74">
        <f t="shared" si="168"/>
        <v>-0.1173805</v>
      </c>
      <c r="AY232" s="29">
        <f t="shared" si="169"/>
        <v>-0.15682890000000049</v>
      </c>
      <c r="AZ232" s="29">
        <f t="shared" si="170"/>
        <v>1.2123048999999999</v>
      </c>
      <c r="BA232" s="29">
        <f t="shared" si="171"/>
        <v>-0.20825090000000013</v>
      </c>
      <c r="BB232" s="73">
        <f t="shared" si="172"/>
        <v>0.2328261000000002</v>
      </c>
      <c r="BC232" s="29">
        <f t="shared" si="173"/>
        <v>-2.7002900000000052E-2</v>
      </c>
      <c r="BD232" s="74">
        <f t="shared" si="174"/>
        <v>-0.21861909999999996</v>
      </c>
      <c r="BE232" s="29">
        <f t="shared" si="175"/>
        <v>-0.16640509999999997</v>
      </c>
      <c r="BF232" s="29">
        <f t="shared" si="176"/>
        <v>0.2470178999999999</v>
      </c>
      <c r="BG232" s="30">
        <f t="shared" si="177"/>
        <v>5.4610499999999895E-2</v>
      </c>
      <c r="BH232" s="29">
        <f t="shared" si="178"/>
        <v>0.84722509999999929</v>
      </c>
      <c r="BI232" s="29">
        <f t="shared" si="179"/>
        <v>-1.1608829000000003</v>
      </c>
      <c r="BJ232" s="29">
        <f t="shared" si="180"/>
        <v>-1.2637268999999995</v>
      </c>
      <c r="BK232" s="30">
        <f t="shared" si="181"/>
        <v>1.5773847000000005</v>
      </c>
      <c r="BL232" s="31">
        <f t="shared" si="182"/>
        <v>0.45029290000000077</v>
      </c>
      <c r="BM232" s="32">
        <f t="shared" si="183"/>
        <v>-5.9148461000000001</v>
      </c>
      <c r="BN232" s="32">
        <f t="shared" si="184"/>
        <v>-1.4366027000000001</v>
      </c>
      <c r="BO232" s="32">
        <f t="shared" si="185"/>
        <v>6.745917099999998</v>
      </c>
      <c r="BP232" s="33">
        <f t="shared" si="186"/>
        <v>-6.2367551000000017</v>
      </c>
      <c r="BQ232" s="32">
        <f t="shared" si="187"/>
        <v>-5.719917299999997</v>
      </c>
      <c r="BR232" s="32">
        <f t="shared" si="188"/>
        <v>6.7385100999999992</v>
      </c>
      <c r="BS232" s="34">
        <f t="shared" si="189"/>
        <v>5.3734010999999988</v>
      </c>
      <c r="BT232" s="32">
        <f t="shared" si="190"/>
        <v>-0.7260167000000004</v>
      </c>
      <c r="BU232" s="32">
        <f t="shared" si="191"/>
        <v>9.9353100000000638E-2</v>
      </c>
      <c r="BV232" s="32">
        <f t="shared" si="192"/>
        <v>1.2277717000000001</v>
      </c>
      <c r="BW232" s="35">
        <f t="shared" si="193"/>
        <v>-0.44586930000000013</v>
      </c>
      <c r="BX232" s="24"/>
    </row>
    <row r="233" spans="1:76" x14ac:dyDescent="0.3">
      <c r="A233" s="24">
        <v>1</v>
      </c>
      <c r="B233" s="69">
        <v>0.47</v>
      </c>
      <c r="C233" s="70">
        <v>0.31</v>
      </c>
      <c r="D233" s="70">
        <v>0.81</v>
      </c>
      <c r="E233" s="70">
        <v>0.79</v>
      </c>
      <c r="F233" s="69">
        <v>0.3</v>
      </c>
      <c r="G233" s="70">
        <v>0.16</v>
      </c>
      <c r="H233" s="70">
        <v>0.75</v>
      </c>
      <c r="I233" s="71">
        <v>0.54</v>
      </c>
      <c r="J233" s="70">
        <v>0.62</v>
      </c>
      <c r="K233" s="70">
        <v>0.51</v>
      </c>
      <c r="L233" s="70">
        <v>0.21</v>
      </c>
      <c r="M233" s="70">
        <v>0.3</v>
      </c>
      <c r="N233" s="69">
        <v>0.83</v>
      </c>
      <c r="O233" s="70">
        <v>0.66</v>
      </c>
      <c r="P233" s="70">
        <v>0.42</v>
      </c>
      <c r="Q233" s="71">
        <v>0.38</v>
      </c>
      <c r="R233" s="57">
        <f t="shared" si="153"/>
        <v>13</v>
      </c>
      <c r="S233" s="72">
        <f t="shared" si="194"/>
        <v>0.47</v>
      </c>
      <c r="T233" s="29">
        <f t="shared" si="194"/>
        <v>0.32519809999999999</v>
      </c>
      <c r="U233" s="29">
        <f t="shared" si="194"/>
        <v>0.81930619999999998</v>
      </c>
      <c r="V233" s="29">
        <f t="shared" si="154"/>
        <v>0.76680870000000001</v>
      </c>
      <c r="W233" s="73">
        <f t="shared" si="154"/>
        <v>0.315992</v>
      </c>
      <c r="X233" s="29">
        <f t="shared" si="154"/>
        <v>0.20758300000000002</v>
      </c>
      <c r="Y233" s="29">
        <f t="shared" si="154"/>
        <v>0.76251500000000005</v>
      </c>
      <c r="Z233" s="29">
        <f t="shared" si="154"/>
        <v>0.54080280000000003</v>
      </c>
      <c r="AA233" s="73">
        <f t="shared" si="152"/>
        <v>0.60560959999999997</v>
      </c>
      <c r="AB233" s="29">
        <f t="shared" si="152"/>
        <v>0.51150090000000004</v>
      </c>
      <c r="AC233" s="29">
        <f t="shared" si="152"/>
        <v>0.18097099999999994</v>
      </c>
      <c r="AD233" s="29">
        <f t="shared" si="152"/>
        <v>0.19997799999999999</v>
      </c>
      <c r="AE233" s="73">
        <f t="shared" si="152"/>
        <v>0.8168396</v>
      </c>
      <c r="AF233" s="29">
        <f t="shared" si="152"/>
        <v>0.66002080000000007</v>
      </c>
      <c r="AG233" s="29">
        <f t="shared" si="152"/>
        <v>0.41198879999999999</v>
      </c>
      <c r="AH233" s="30">
        <f t="shared" si="152"/>
        <v>0.39438200000000001</v>
      </c>
      <c r="AI233" s="89">
        <f t="shared" si="155"/>
        <v>-0.26371621907272924</v>
      </c>
      <c r="AJ233" s="89">
        <f t="shared" si="156"/>
        <v>0.59305145935665693</v>
      </c>
      <c r="AK233" s="5" t="s">
        <v>400</v>
      </c>
      <c r="AL233" s="5" t="s">
        <v>68</v>
      </c>
      <c r="AM233" s="57">
        <f t="shared" si="157"/>
        <v>3</v>
      </c>
      <c r="AN233" s="62" t="str">
        <f t="shared" si="158"/>
        <v>СЭИ</v>
      </c>
      <c r="AO233" s="63">
        <f t="shared" si="159"/>
        <v>4.9500750926151786</v>
      </c>
      <c r="AP233" s="57" t="str">
        <f t="shared" si="160"/>
        <v>ИЭЭ</v>
      </c>
      <c r="AQ233" s="57" t="str">
        <f t="shared" si="161"/>
        <v>ЭСЭ</v>
      </c>
      <c r="AR233" s="129">
        <f t="shared" si="162"/>
        <v>0.82917259999999993</v>
      </c>
      <c r="AS233" s="72">
        <f t="shared" si="163"/>
        <v>-0.16400849999999995</v>
      </c>
      <c r="AT233" s="29">
        <f t="shared" si="164"/>
        <v>0.23132889999999989</v>
      </c>
      <c r="AU233" s="29">
        <f t="shared" si="165"/>
        <v>0.77694789999999969</v>
      </c>
      <c r="AV233" s="73">
        <f t="shared" si="166"/>
        <v>-2.9773107000000003</v>
      </c>
      <c r="AW233" s="29">
        <f t="shared" si="167"/>
        <v>-7.6845899999999856E-2</v>
      </c>
      <c r="AX233" s="74">
        <f t="shared" si="168"/>
        <v>5.4497899999999821E-2</v>
      </c>
      <c r="AY233" s="29">
        <f t="shared" si="169"/>
        <v>0.42691509999999977</v>
      </c>
      <c r="AZ233" s="29">
        <f t="shared" si="170"/>
        <v>1.3395919000000001</v>
      </c>
      <c r="BA233" s="29">
        <f t="shared" si="171"/>
        <v>-0.23075149999999994</v>
      </c>
      <c r="BB233" s="73">
        <f t="shared" si="172"/>
        <v>0.27789330000000012</v>
      </c>
      <c r="BC233" s="29">
        <f t="shared" si="173"/>
        <v>-3.3497900000000025E-2</v>
      </c>
      <c r="BD233" s="74">
        <f t="shared" si="174"/>
        <v>-0.23214570000000001</v>
      </c>
      <c r="BE233" s="29">
        <f t="shared" si="175"/>
        <v>-0.27332649999999986</v>
      </c>
      <c r="BF233" s="29">
        <f t="shared" si="176"/>
        <v>0.23170390000000013</v>
      </c>
      <c r="BG233" s="30">
        <f t="shared" si="177"/>
        <v>0.17951130000000015</v>
      </c>
      <c r="BH233" s="29">
        <f t="shared" si="178"/>
        <v>1.5357554999999998</v>
      </c>
      <c r="BI233" s="29">
        <f t="shared" si="179"/>
        <v>-0.68192530000000029</v>
      </c>
      <c r="BJ233" s="29">
        <f t="shared" si="180"/>
        <v>-1.9972584999999998</v>
      </c>
      <c r="BK233" s="30">
        <f t="shared" si="181"/>
        <v>1.1434283000000003</v>
      </c>
      <c r="BL233" s="31">
        <f t="shared" si="182"/>
        <v>4.6325063000000002</v>
      </c>
      <c r="BM233" s="32">
        <f t="shared" si="183"/>
        <v>-3.5396859000000012</v>
      </c>
      <c r="BN233" s="32">
        <f t="shared" si="184"/>
        <v>-2.9439697000000011</v>
      </c>
      <c r="BO233" s="32">
        <f t="shared" si="185"/>
        <v>4.9589408999999991</v>
      </c>
      <c r="BP233" s="33">
        <f t="shared" si="186"/>
        <v>-8.8234721000000018</v>
      </c>
      <c r="BQ233" s="32">
        <f t="shared" si="187"/>
        <v>-10.594287900000001</v>
      </c>
      <c r="BR233" s="32">
        <f t="shared" si="188"/>
        <v>6.4789015000000028</v>
      </c>
      <c r="BS233" s="34">
        <f t="shared" si="189"/>
        <v>9.8310668999999997</v>
      </c>
      <c r="BT233" s="32">
        <f t="shared" si="190"/>
        <v>-1.7010460999999999</v>
      </c>
      <c r="BU233" s="32">
        <f t="shared" si="191"/>
        <v>0.47413769999999933</v>
      </c>
      <c r="BV233" s="32">
        <f t="shared" si="192"/>
        <v>-0.64352449999999917</v>
      </c>
      <c r="BW233" s="35">
        <f t="shared" si="193"/>
        <v>-1.2373586999999993</v>
      </c>
      <c r="BX233" s="24"/>
    </row>
    <row r="234" spans="1:76" x14ac:dyDescent="0.3">
      <c r="A234" s="24">
        <v>1</v>
      </c>
      <c r="B234" s="69">
        <v>0.5</v>
      </c>
      <c r="C234" s="70">
        <v>0.53</v>
      </c>
      <c r="D234" s="70">
        <v>0.75</v>
      </c>
      <c r="E234" s="70">
        <v>0.69</v>
      </c>
      <c r="F234" s="69">
        <v>0.21</v>
      </c>
      <c r="G234" s="70">
        <v>0.28000000000000003</v>
      </c>
      <c r="H234" s="70">
        <v>0.7</v>
      </c>
      <c r="I234" s="71">
        <v>0.48</v>
      </c>
      <c r="J234" s="70">
        <v>0.42</v>
      </c>
      <c r="K234" s="70">
        <v>0.56000000000000005</v>
      </c>
      <c r="L234" s="70">
        <v>0.3</v>
      </c>
      <c r="M234" s="70">
        <v>0.28000000000000003</v>
      </c>
      <c r="N234" s="69">
        <v>0.71</v>
      </c>
      <c r="O234" s="70">
        <v>0.74</v>
      </c>
      <c r="P234" s="70">
        <v>0.52</v>
      </c>
      <c r="Q234" s="71">
        <v>0.41</v>
      </c>
      <c r="R234" s="57">
        <f t="shared" si="153"/>
        <v>3</v>
      </c>
      <c r="S234" s="72">
        <f t="shared" si="194"/>
        <v>0.5</v>
      </c>
      <c r="T234" s="29">
        <f t="shared" si="194"/>
        <v>0.52760030000000002</v>
      </c>
      <c r="U234" s="29">
        <f t="shared" si="194"/>
        <v>0.75750499999999998</v>
      </c>
      <c r="V234" s="29">
        <f t="shared" si="154"/>
        <v>0.67480569999999995</v>
      </c>
      <c r="W234" s="73">
        <f t="shared" si="154"/>
        <v>0.23318839999999996</v>
      </c>
      <c r="X234" s="29">
        <f t="shared" si="154"/>
        <v>0.31078900000000004</v>
      </c>
      <c r="Y234" s="29">
        <f t="shared" si="154"/>
        <v>0.71001199999999998</v>
      </c>
      <c r="Z234" s="29">
        <f t="shared" si="154"/>
        <v>0.47959859999999999</v>
      </c>
      <c r="AA234" s="73">
        <f t="shared" si="152"/>
        <v>0.42959360000000002</v>
      </c>
      <c r="AB234" s="29">
        <f t="shared" si="152"/>
        <v>0.56900540000000011</v>
      </c>
      <c r="AC234" s="29">
        <f t="shared" si="152"/>
        <v>0.27998000000000001</v>
      </c>
      <c r="AD234" s="29">
        <f t="shared" si="152"/>
        <v>0.16997580000000001</v>
      </c>
      <c r="AE234" s="73">
        <f t="shared" si="152"/>
        <v>0.70162519999999995</v>
      </c>
      <c r="AF234" s="29">
        <f t="shared" si="152"/>
        <v>0.7400312</v>
      </c>
      <c r="AG234" s="29">
        <f t="shared" si="152"/>
        <v>0.52200279999999999</v>
      </c>
      <c r="AH234" s="30">
        <f t="shared" si="152"/>
        <v>0.42078649999999995</v>
      </c>
      <c r="AI234" s="89">
        <f t="shared" si="155"/>
        <v>8.1850503811893793E-2</v>
      </c>
      <c r="AJ234" s="89">
        <f t="shared" si="156"/>
        <v>0.28398752059900395</v>
      </c>
      <c r="AK234" s="5" t="s">
        <v>401</v>
      </c>
      <c r="AL234" s="5" t="s">
        <v>402</v>
      </c>
      <c r="AM234" s="57">
        <f t="shared" si="157"/>
        <v>3</v>
      </c>
      <c r="AN234" s="62" t="str">
        <f t="shared" si="158"/>
        <v>СЭИ</v>
      </c>
      <c r="AO234" s="63">
        <f t="shared" si="159"/>
        <v>3.4744294297644336</v>
      </c>
      <c r="AP234" s="57" t="str">
        <f t="shared" si="160"/>
        <v>ЭИИ</v>
      </c>
      <c r="AQ234" s="57" t="str">
        <f t="shared" si="161"/>
        <v>ИЭИ</v>
      </c>
      <c r="AR234" s="129">
        <f t="shared" si="162"/>
        <v>0.82740019999999992</v>
      </c>
      <c r="AS234" s="72">
        <f t="shared" si="163"/>
        <v>-2.8332999999995945E-3</v>
      </c>
      <c r="AT234" s="29">
        <f t="shared" si="164"/>
        <v>-0.80735190000000023</v>
      </c>
      <c r="AU234" s="29">
        <f t="shared" si="165"/>
        <v>0.24131449999999977</v>
      </c>
      <c r="AV234" s="73">
        <f t="shared" si="166"/>
        <v>-2.0978538999999996</v>
      </c>
      <c r="AW234" s="29">
        <f t="shared" si="167"/>
        <v>0.19114669999999989</v>
      </c>
      <c r="AX234" s="74">
        <f t="shared" si="168"/>
        <v>0.29069890000000032</v>
      </c>
      <c r="AY234" s="29">
        <f t="shared" si="169"/>
        <v>0.36049849999999994</v>
      </c>
      <c r="AZ234" s="29">
        <f t="shared" si="170"/>
        <v>1.6622138999999996</v>
      </c>
      <c r="BA234" s="29">
        <f t="shared" si="171"/>
        <v>-0.20956790000000003</v>
      </c>
      <c r="BB234" s="73">
        <f t="shared" si="172"/>
        <v>0.17450909999999997</v>
      </c>
      <c r="BC234" s="29">
        <f t="shared" si="173"/>
        <v>-5.495899999999776E-3</v>
      </c>
      <c r="BD234" s="74">
        <f t="shared" si="174"/>
        <v>-0.18993169999999993</v>
      </c>
      <c r="BE234" s="29">
        <f t="shared" si="175"/>
        <v>-2.9275300000000004E-2</v>
      </c>
      <c r="BF234" s="29">
        <f t="shared" si="176"/>
        <v>0.30750810000000006</v>
      </c>
      <c r="BG234" s="30">
        <f t="shared" si="177"/>
        <v>8.7920700000000074E-2</v>
      </c>
      <c r="BH234" s="29">
        <f t="shared" si="178"/>
        <v>1.8131444999999995</v>
      </c>
      <c r="BI234" s="29">
        <f t="shared" si="179"/>
        <v>-1.0921474999999994</v>
      </c>
      <c r="BJ234" s="29">
        <f t="shared" si="180"/>
        <v>-2.2322802999999998</v>
      </c>
      <c r="BK234" s="30">
        <f t="shared" si="181"/>
        <v>1.5112832999999997</v>
      </c>
      <c r="BL234" s="31">
        <f t="shared" si="182"/>
        <v>4.9912110999999975</v>
      </c>
      <c r="BM234" s="32">
        <f t="shared" si="183"/>
        <v>-3.361701899999999</v>
      </c>
      <c r="BN234" s="32">
        <f t="shared" si="184"/>
        <v>-6.1289524999999987</v>
      </c>
      <c r="BO234" s="32">
        <f t="shared" si="185"/>
        <v>5.4647012999999989</v>
      </c>
      <c r="BP234" s="33">
        <f t="shared" si="186"/>
        <v>-4.6488620999999979</v>
      </c>
      <c r="BQ234" s="32">
        <f t="shared" si="187"/>
        <v>-8.4208902999999982</v>
      </c>
      <c r="BR234" s="32">
        <f t="shared" si="188"/>
        <v>5.7752702999999999</v>
      </c>
      <c r="BS234" s="34">
        <f t="shared" si="189"/>
        <v>6.3292240999999985</v>
      </c>
      <c r="BT234" s="32">
        <f t="shared" si="190"/>
        <v>0.80659710000000173</v>
      </c>
      <c r="BU234" s="32">
        <f t="shared" si="191"/>
        <v>0.45496730000000063</v>
      </c>
      <c r="BV234" s="32">
        <f t="shared" si="192"/>
        <v>0.31981110000000001</v>
      </c>
      <c r="BW234" s="35">
        <f t="shared" si="193"/>
        <v>-2.5466335000000013</v>
      </c>
      <c r="BX234" s="24"/>
    </row>
    <row r="235" spans="1:76" x14ac:dyDescent="0.3">
      <c r="A235" s="24">
        <v>1</v>
      </c>
      <c r="B235" s="69">
        <v>0.56000000000000005</v>
      </c>
      <c r="C235" s="70">
        <v>0.56999999999999995</v>
      </c>
      <c r="D235" s="70">
        <v>0.75</v>
      </c>
      <c r="E235" s="70">
        <v>0.67</v>
      </c>
      <c r="F235" s="69">
        <v>0.2</v>
      </c>
      <c r="G235" s="70">
        <v>0.24</v>
      </c>
      <c r="H235" s="70">
        <v>0.63</v>
      </c>
      <c r="I235" s="71">
        <v>0.41</v>
      </c>
      <c r="J235" s="70">
        <v>0.39</v>
      </c>
      <c r="K235" s="70">
        <v>0.51</v>
      </c>
      <c r="L235" s="70">
        <v>0.36</v>
      </c>
      <c r="M235" s="70">
        <v>0.36</v>
      </c>
      <c r="N235" s="69">
        <v>0.71</v>
      </c>
      <c r="O235" s="70">
        <v>0.74</v>
      </c>
      <c r="P235" s="70">
        <v>0.56000000000000005</v>
      </c>
      <c r="Q235" s="71">
        <v>0.41</v>
      </c>
      <c r="R235" s="57">
        <f t="shared" si="153"/>
        <v>3</v>
      </c>
      <c r="S235" s="72">
        <f t="shared" si="194"/>
        <v>0.56000000000000005</v>
      </c>
      <c r="T235" s="29">
        <f t="shared" si="194"/>
        <v>0.56440069999999998</v>
      </c>
      <c r="U235" s="29">
        <f t="shared" si="194"/>
        <v>0.75750499999999998</v>
      </c>
      <c r="V235" s="29">
        <f t="shared" si="154"/>
        <v>0.65640510000000007</v>
      </c>
      <c r="W235" s="73">
        <f t="shared" si="154"/>
        <v>0.22398800000000002</v>
      </c>
      <c r="X235" s="29">
        <f t="shared" si="154"/>
        <v>0.27638699999999999</v>
      </c>
      <c r="Y235" s="29">
        <f t="shared" si="154"/>
        <v>0.63650779999999996</v>
      </c>
      <c r="Z235" s="29">
        <f t="shared" si="154"/>
        <v>0.40819369999999999</v>
      </c>
      <c r="AA235" s="73">
        <f t="shared" si="152"/>
        <v>0.40319120000000003</v>
      </c>
      <c r="AB235" s="29">
        <f t="shared" si="152"/>
        <v>0.51150090000000004</v>
      </c>
      <c r="AC235" s="29">
        <f t="shared" si="152"/>
        <v>0.34598600000000002</v>
      </c>
      <c r="AD235" s="29">
        <f t="shared" si="152"/>
        <v>0.28998459999999998</v>
      </c>
      <c r="AE235" s="73">
        <f t="shared" si="152"/>
        <v>0.70162519999999995</v>
      </c>
      <c r="AF235" s="29">
        <f t="shared" si="152"/>
        <v>0.7400312</v>
      </c>
      <c r="AG235" s="29">
        <f t="shared" si="152"/>
        <v>0.56600840000000008</v>
      </c>
      <c r="AH235" s="30">
        <f t="shared" si="152"/>
        <v>0.42078649999999995</v>
      </c>
      <c r="AI235" s="89">
        <f t="shared" si="155"/>
        <v>0.1448782395231592</v>
      </c>
      <c r="AJ235" s="89">
        <f t="shared" si="156"/>
        <v>0.25766936466770357</v>
      </c>
      <c r="AK235" s="5" t="s">
        <v>403</v>
      </c>
      <c r="AL235" s="5" t="s">
        <v>222</v>
      </c>
      <c r="AM235" s="57">
        <f t="shared" si="157"/>
        <v>3</v>
      </c>
      <c r="AN235" s="62" t="str">
        <f t="shared" si="158"/>
        <v>СЭИ</v>
      </c>
      <c r="AO235" s="63">
        <f t="shared" si="159"/>
        <v>2.9183562293091647</v>
      </c>
      <c r="AP235" s="57" t="str">
        <f t="shared" si="160"/>
        <v>ЭИИ</v>
      </c>
      <c r="AQ235" s="57" t="str">
        <f t="shared" si="161"/>
        <v>ИЭЭ</v>
      </c>
      <c r="AR235" s="129">
        <f t="shared" si="162"/>
        <v>0.82740019999999992</v>
      </c>
      <c r="AS235" s="72">
        <f t="shared" si="163"/>
        <v>-0.10025289999999998</v>
      </c>
      <c r="AT235" s="29">
        <f t="shared" si="164"/>
        <v>-0.73415269999999988</v>
      </c>
      <c r="AU235" s="29">
        <f t="shared" si="165"/>
        <v>0.32712190000000008</v>
      </c>
      <c r="AV235" s="73">
        <f t="shared" si="166"/>
        <v>-1.5674189000000003</v>
      </c>
      <c r="AW235" s="29">
        <f t="shared" si="167"/>
        <v>0.43095709999999965</v>
      </c>
      <c r="AX235" s="74">
        <f t="shared" si="168"/>
        <v>7.8677099999999833E-2</v>
      </c>
      <c r="AY235" s="29">
        <f t="shared" si="169"/>
        <v>0.10427329999999979</v>
      </c>
      <c r="AZ235" s="29">
        <f t="shared" si="170"/>
        <v>1.8710229</v>
      </c>
      <c r="BA235" s="29">
        <f t="shared" si="171"/>
        <v>0.11544569999999976</v>
      </c>
      <c r="BB235" s="73">
        <f t="shared" si="172"/>
        <v>0.21810669999999988</v>
      </c>
      <c r="BC235" s="29">
        <f t="shared" si="173"/>
        <v>7.9908300000000043E-2</v>
      </c>
      <c r="BD235" s="74">
        <f t="shared" si="174"/>
        <v>-0.23834010000000005</v>
      </c>
      <c r="BE235" s="29">
        <f t="shared" si="175"/>
        <v>-3.8274699999999662E-2</v>
      </c>
      <c r="BF235" s="29">
        <f t="shared" si="176"/>
        <v>0.15589569999999986</v>
      </c>
      <c r="BG235" s="30">
        <f t="shared" si="177"/>
        <v>0.19452930000000035</v>
      </c>
      <c r="BH235" s="29">
        <f t="shared" si="178"/>
        <v>2.0907418999999994</v>
      </c>
      <c r="BI235" s="29">
        <f t="shared" si="179"/>
        <v>-1.8821953</v>
      </c>
      <c r="BJ235" s="29">
        <f t="shared" si="180"/>
        <v>-1.8598505000000001</v>
      </c>
      <c r="BK235" s="30">
        <f t="shared" si="181"/>
        <v>1.6513039000000005</v>
      </c>
      <c r="BL235" s="31">
        <f t="shared" si="182"/>
        <v>6.3986562999999981</v>
      </c>
      <c r="BM235" s="32">
        <f t="shared" si="183"/>
        <v>-3.1586699000000014</v>
      </c>
      <c r="BN235" s="32">
        <f t="shared" si="184"/>
        <v>-7.4132236999999988</v>
      </c>
      <c r="BO235" s="32">
        <f t="shared" si="185"/>
        <v>5.4817249000000015</v>
      </c>
      <c r="BP235" s="33">
        <f t="shared" si="186"/>
        <v>-4.0826589000000011</v>
      </c>
      <c r="BQ235" s="32">
        <f t="shared" si="187"/>
        <v>-5.9760983000000003</v>
      </c>
      <c r="BR235" s="32">
        <f t="shared" si="188"/>
        <v>4.6962147000000014</v>
      </c>
      <c r="BS235" s="34">
        <f t="shared" si="189"/>
        <v>4.0540549000000006</v>
      </c>
      <c r="BT235" s="32">
        <f t="shared" si="190"/>
        <v>0.88914629999999861</v>
      </c>
      <c r="BU235" s="32">
        <f t="shared" si="191"/>
        <v>-1.0713274999999998</v>
      </c>
      <c r="BV235" s="32">
        <f t="shared" si="192"/>
        <v>-0.27559049999999896</v>
      </c>
      <c r="BW235" s="35">
        <f t="shared" si="193"/>
        <v>-0.85071590000000019</v>
      </c>
      <c r="BX235" s="24"/>
    </row>
    <row r="236" spans="1:76" x14ac:dyDescent="0.3">
      <c r="A236" s="24">
        <v>1</v>
      </c>
      <c r="B236" s="69">
        <v>0.46</v>
      </c>
      <c r="C236" s="70">
        <v>0.4</v>
      </c>
      <c r="D236" s="70">
        <v>0.8</v>
      </c>
      <c r="E236" s="70">
        <v>0.73</v>
      </c>
      <c r="F236" s="69">
        <v>0.24</v>
      </c>
      <c r="G236" s="70">
        <v>0.18</v>
      </c>
      <c r="H236" s="70">
        <v>0.79</v>
      </c>
      <c r="I236" s="71">
        <v>0.56000000000000005</v>
      </c>
      <c r="J236" s="70">
        <v>0.54</v>
      </c>
      <c r="K236" s="70">
        <v>0.56999999999999995</v>
      </c>
      <c r="L236" s="70">
        <v>0.3</v>
      </c>
      <c r="M236" s="70">
        <v>0.18</v>
      </c>
      <c r="N236" s="69">
        <v>0.78</v>
      </c>
      <c r="O236" s="70">
        <v>0.73</v>
      </c>
      <c r="P236" s="70">
        <v>0.47</v>
      </c>
      <c r="Q236" s="71">
        <v>0.32</v>
      </c>
      <c r="R236" s="57">
        <f t="shared" si="153"/>
        <v>3</v>
      </c>
      <c r="S236" s="72">
        <f t="shared" si="194"/>
        <v>0.46</v>
      </c>
      <c r="T236" s="29">
        <f t="shared" si="194"/>
        <v>0.407999</v>
      </c>
      <c r="U236" s="29">
        <f t="shared" si="194"/>
        <v>0.809006</v>
      </c>
      <c r="V236" s="29">
        <f t="shared" si="154"/>
        <v>0.71160690000000004</v>
      </c>
      <c r="W236" s="73">
        <f t="shared" si="154"/>
        <v>0.26078960000000001</v>
      </c>
      <c r="X236" s="29">
        <f t="shared" si="154"/>
        <v>0.22478399999999998</v>
      </c>
      <c r="Y236" s="29">
        <f t="shared" si="154"/>
        <v>0.80451740000000005</v>
      </c>
      <c r="Z236" s="29">
        <f t="shared" si="154"/>
        <v>0.56120420000000004</v>
      </c>
      <c r="AA236" s="73">
        <f t="shared" si="152"/>
        <v>0.53520319999999999</v>
      </c>
      <c r="AB236" s="29">
        <f t="shared" si="152"/>
        <v>0.58050629999999992</v>
      </c>
      <c r="AC236" s="29">
        <f t="shared" si="152"/>
        <v>0.27998000000000001</v>
      </c>
      <c r="AD236" s="29">
        <f t="shared" si="152"/>
        <v>1.9964799999999949E-2</v>
      </c>
      <c r="AE236" s="73">
        <f t="shared" si="152"/>
        <v>0.76883360000000001</v>
      </c>
      <c r="AF236" s="29">
        <f t="shared" si="152"/>
        <v>0.73002990000000001</v>
      </c>
      <c r="AG236" s="29">
        <f t="shared" si="152"/>
        <v>0.46699579999999996</v>
      </c>
      <c r="AH236" s="30">
        <f t="shared" si="152"/>
        <v>0.34157300000000002</v>
      </c>
      <c r="AI236" s="89">
        <f t="shared" si="155"/>
        <v>-4.1711426838661358E-2</v>
      </c>
      <c r="AJ236" s="89">
        <f t="shared" si="156"/>
        <v>0.38572796426270883</v>
      </c>
      <c r="AK236" s="5" t="s">
        <v>404</v>
      </c>
      <c r="AL236" s="5" t="s">
        <v>347</v>
      </c>
      <c r="AM236" s="57">
        <f t="shared" si="157"/>
        <v>3</v>
      </c>
      <c r="AN236" s="62" t="str">
        <f t="shared" si="158"/>
        <v>СЭИ</v>
      </c>
      <c r="AO236" s="63">
        <f t="shared" si="159"/>
        <v>5.4507987856517888</v>
      </c>
      <c r="AP236" s="57" t="str">
        <f t="shared" si="160"/>
        <v>ИЭИ</v>
      </c>
      <c r="AQ236" s="57" t="str">
        <f t="shared" si="161"/>
        <v>ИЭЭ</v>
      </c>
      <c r="AR236" s="129">
        <f t="shared" si="162"/>
        <v>0.82696039999999982</v>
      </c>
      <c r="AS236" s="72">
        <f t="shared" si="163"/>
        <v>-2.6702500000000184E-2</v>
      </c>
      <c r="AT236" s="29">
        <f t="shared" si="164"/>
        <v>-0.6446430999999998</v>
      </c>
      <c r="AU236" s="29">
        <f t="shared" si="165"/>
        <v>0.80765750000000025</v>
      </c>
      <c r="AV236" s="73">
        <f t="shared" si="166"/>
        <v>-3.0388213000000004</v>
      </c>
      <c r="AW236" s="29">
        <f t="shared" si="167"/>
        <v>0.10206410000000032</v>
      </c>
      <c r="AX236" s="74">
        <f t="shared" si="168"/>
        <v>0.35300410000000004</v>
      </c>
      <c r="AY236" s="29">
        <f t="shared" si="169"/>
        <v>0.51682050000000035</v>
      </c>
      <c r="AZ236" s="29">
        <f t="shared" si="170"/>
        <v>1.4290947000000003</v>
      </c>
      <c r="BA236" s="29">
        <f t="shared" si="171"/>
        <v>-0.3544613000000002</v>
      </c>
      <c r="BB236" s="73">
        <f t="shared" si="172"/>
        <v>4.97803E-2</v>
      </c>
      <c r="BC236" s="29">
        <f t="shared" si="173"/>
        <v>-0.18040430000000024</v>
      </c>
      <c r="BD236" s="74">
        <f t="shared" si="174"/>
        <v>-7.9433099999999812E-2</v>
      </c>
      <c r="BE236" s="29">
        <f t="shared" si="175"/>
        <v>0.13923170000000018</v>
      </c>
      <c r="BF236" s="29">
        <f t="shared" si="176"/>
        <v>0.38060870000000013</v>
      </c>
      <c r="BG236" s="30">
        <f t="shared" si="177"/>
        <v>-5.6789700000000054E-2</v>
      </c>
      <c r="BH236" s="29">
        <f t="shared" si="178"/>
        <v>1.5914539000000003</v>
      </c>
      <c r="BI236" s="29">
        <f t="shared" si="179"/>
        <v>-0.55781289999999972</v>
      </c>
      <c r="BJ236" s="29">
        <f t="shared" si="180"/>
        <v>-2.3003765000000009</v>
      </c>
      <c r="BK236" s="30">
        <f t="shared" si="181"/>
        <v>1.2667355000000002</v>
      </c>
      <c r="BL236" s="31">
        <f t="shared" si="182"/>
        <v>4.7297883000000027</v>
      </c>
      <c r="BM236" s="32">
        <f t="shared" si="183"/>
        <v>-2.5020886999999998</v>
      </c>
      <c r="BN236" s="32">
        <f t="shared" si="184"/>
        <v>-4.4571645000000011</v>
      </c>
      <c r="BO236" s="32">
        <f t="shared" si="185"/>
        <v>5.4600949000000005</v>
      </c>
      <c r="BP236" s="33">
        <f t="shared" si="186"/>
        <v>-7.7557193</v>
      </c>
      <c r="BQ236" s="32">
        <f t="shared" si="187"/>
        <v>-12.092523500000002</v>
      </c>
      <c r="BR236" s="32">
        <f t="shared" si="188"/>
        <v>7.3762854999999989</v>
      </c>
      <c r="BS236" s="34">
        <f t="shared" si="189"/>
        <v>9.2413273000000054</v>
      </c>
      <c r="BT236" s="32">
        <f t="shared" si="190"/>
        <v>-0.19408850000000111</v>
      </c>
      <c r="BU236" s="32">
        <f t="shared" si="191"/>
        <v>0.69679810000000109</v>
      </c>
      <c r="BV236" s="32">
        <f t="shared" si="192"/>
        <v>-0.18534530000000016</v>
      </c>
      <c r="BW236" s="35">
        <f t="shared" si="193"/>
        <v>-3.5479943000000005</v>
      </c>
      <c r="BX236" s="24"/>
    </row>
    <row r="237" spans="1:76" x14ac:dyDescent="0.3">
      <c r="A237" s="24">
        <v>1</v>
      </c>
      <c r="B237" s="69">
        <v>0.5</v>
      </c>
      <c r="C237" s="70">
        <v>0.47</v>
      </c>
      <c r="D237" s="70">
        <v>0.7</v>
      </c>
      <c r="E237" s="70">
        <v>0.67</v>
      </c>
      <c r="F237" s="69">
        <v>0.28000000000000003</v>
      </c>
      <c r="G237" s="70">
        <v>0.28000000000000003</v>
      </c>
      <c r="H237" s="70">
        <v>0.65</v>
      </c>
      <c r="I237" s="71">
        <v>0.46</v>
      </c>
      <c r="J237" s="70">
        <v>0.46</v>
      </c>
      <c r="K237" s="70">
        <v>0.53</v>
      </c>
      <c r="L237" s="70">
        <v>0.36</v>
      </c>
      <c r="M237" s="70">
        <v>0.33</v>
      </c>
      <c r="N237" s="69">
        <v>0.68</v>
      </c>
      <c r="O237" s="70">
        <v>0.68</v>
      </c>
      <c r="P237" s="70">
        <v>0.56000000000000005</v>
      </c>
      <c r="Q237" s="71">
        <v>0.42</v>
      </c>
      <c r="R237" s="57">
        <f t="shared" si="153"/>
        <v>3</v>
      </c>
      <c r="S237" s="72">
        <f t="shared" si="194"/>
        <v>0.5</v>
      </c>
      <c r="T237" s="29">
        <f t="shared" si="194"/>
        <v>0.47239969999999998</v>
      </c>
      <c r="U237" s="29">
        <f t="shared" si="194"/>
        <v>0.70600399999999996</v>
      </c>
      <c r="V237" s="29">
        <f t="shared" si="154"/>
        <v>0.65640510000000007</v>
      </c>
      <c r="W237" s="73">
        <f t="shared" si="154"/>
        <v>0.29759120000000006</v>
      </c>
      <c r="X237" s="29">
        <f t="shared" si="154"/>
        <v>0.31078900000000004</v>
      </c>
      <c r="Y237" s="29">
        <f t="shared" si="154"/>
        <v>0.65750900000000001</v>
      </c>
      <c r="Z237" s="29">
        <f t="shared" si="154"/>
        <v>0.45919720000000003</v>
      </c>
      <c r="AA237" s="73">
        <f t="shared" si="152"/>
        <v>0.46479680000000001</v>
      </c>
      <c r="AB237" s="29">
        <f t="shared" si="152"/>
        <v>0.5345027</v>
      </c>
      <c r="AC237" s="29">
        <f t="shared" si="152"/>
        <v>0.34598600000000002</v>
      </c>
      <c r="AD237" s="29">
        <f t="shared" si="152"/>
        <v>0.24498130000000001</v>
      </c>
      <c r="AE237" s="73">
        <f t="shared" si="152"/>
        <v>0.67282160000000002</v>
      </c>
      <c r="AF237" s="29">
        <f t="shared" si="152"/>
        <v>0.68002340000000006</v>
      </c>
      <c r="AG237" s="29">
        <f t="shared" si="152"/>
        <v>0.56600840000000008</v>
      </c>
      <c r="AH237" s="30">
        <f t="shared" si="152"/>
        <v>0.42958799999999997</v>
      </c>
      <c r="AI237" s="89">
        <f t="shared" si="155"/>
        <v>3.0059245621876923E-2</v>
      </c>
      <c r="AJ237" s="89">
        <f t="shared" si="156"/>
        <v>0.32603188194201338</v>
      </c>
      <c r="AK237" s="5" t="s">
        <v>405</v>
      </c>
      <c r="AL237" s="5" t="s">
        <v>352</v>
      </c>
      <c r="AM237" s="57">
        <f t="shared" si="157"/>
        <v>3</v>
      </c>
      <c r="AN237" s="62" t="str">
        <f t="shared" si="158"/>
        <v>СЭИ</v>
      </c>
      <c r="AO237" s="63">
        <f t="shared" si="159"/>
        <v>2.2245411741037113</v>
      </c>
      <c r="AP237" s="57" t="str">
        <f t="shared" si="160"/>
        <v>ЭИИ</v>
      </c>
      <c r="AQ237" s="57" t="str">
        <f t="shared" si="161"/>
        <v>ИЭЭ</v>
      </c>
      <c r="AR237" s="129">
        <f t="shared" si="162"/>
        <v>0.8099263999999996</v>
      </c>
      <c r="AS237" s="72">
        <f t="shared" si="163"/>
        <v>-0.13275460000000006</v>
      </c>
      <c r="AT237" s="29">
        <f t="shared" si="164"/>
        <v>-0.54784099999999991</v>
      </c>
      <c r="AU237" s="29">
        <f t="shared" si="165"/>
        <v>0.42283060000000006</v>
      </c>
      <c r="AV237" s="73">
        <f t="shared" si="166"/>
        <v>-1.6639162000000001</v>
      </c>
      <c r="AW237" s="29">
        <f t="shared" si="167"/>
        <v>6.7232999999999987E-2</v>
      </c>
      <c r="AX237" s="74">
        <f t="shared" si="168"/>
        <v>0.1694002</v>
      </c>
      <c r="AY237" s="29">
        <f t="shared" si="169"/>
        <v>0.12118700000000027</v>
      </c>
      <c r="AZ237" s="29">
        <f t="shared" si="170"/>
        <v>1.3678970000000001</v>
      </c>
      <c r="BA237" s="29">
        <f t="shared" si="171"/>
        <v>-0.14845220000000003</v>
      </c>
      <c r="BB237" s="73">
        <f t="shared" si="172"/>
        <v>0.10179579999999977</v>
      </c>
      <c r="BC237" s="29">
        <f t="shared" si="173"/>
        <v>-9.9950000000000871E-3</v>
      </c>
      <c r="BD237" s="74">
        <f t="shared" si="174"/>
        <v>-0.20583460000000009</v>
      </c>
      <c r="BE237" s="29">
        <f t="shared" si="175"/>
        <v>8.0824600000000246E-2</v>
      </c>
      <c r="BF237" s="29">
        <f t="shared" si="176"/>
        <v>0.21659939999999989</v>
      </c>
      <c r="BG237" s="30">
        <f t="shared" si="177"/>
        <v>0.16242260000000031</v>
      </c>
      <c r="BH237" s="29">
        <f t="shared" si="178"/>
        <v>1.3406318000000006</v>
      </c>
      <c r="BI237" s="29">
        <f t="shared" si="179"/>
        <v>-1.0982577999999998</v>
      </c>
      <c r="BJ237" s="29">
        <f t="shared" si="180"/>
        <v>-1.6375362000000004</v>
      </c>
      <c r="BK237" s="30">
        <f t="shared" si="181"/>
        <v>1.3951621999999997</v>
      </c>
      <c r="BL237" s="31">
        <f t="shared" si="182"/>
        <v>4.047625</v>
      </c>
      <c r="BM237" s="32">
        <f t="shared" si="183"/>
        <v>-2.7985658000000004</v>
      </c>
      <c r="BN237" s="32">
        <f t="shared" si="184"/>
        <v>-4.5631550000000001</v>
      </c>
      <c r="BO237" s="32">
        <f t="shared" si="185"/>
        <v>5.0054182000000011</v>
      </c>
      <c r="BP237" s="33">
        <f t="shared" si="186"/>
        <v>-4.6359317999999989</v>
      </c>
      <c r="BQ237" s="32">
        <f t="shared" si="187"/>
        <v>-6.1932266000000018</v>
      </c>
      <c r="BR237" s="32">
        <f t="shared" si="188"/>
        <v>4.6204433999999983</v>
      </c>
      <c r="BS237" s="34">
        <f t="shared" si="189"/>
        <v>4.5173926000000018</v>
      </c>
      <c r="BT237" s="32">
        <f t="shared" si="190"/>
        <v>5.5099799999999699E-2</v>
      </c>
      <c r="BU237" s="32">
        <f t="shared" si="191"/>
        <v>0.1156402000000003</v>
      </c>
      <c r="BV237" s="32">
        <f t="shared" si="192"/>
        <v>-7.0588200000000101E-2</v>
      </c>
      <c r="BW237" s="35">
        <f t="shared" si="193"/>
        <v>-1.7914742000000001</v>
      </c>
      <c r="BX237" s="24"/>
    </row>
    <row r="238" spans="1:76" x14ac:dyDescent="0.3">
      <c r="A238" s="24">
        <v>1</v>
      </c>
      <c r="B238" s="69">
        <v>0.5</v>
      </c>
      <c r="C238" s="70">
        <v>0.35</v>
      </c>
      <c r="D238" s="70">
        <v>0.76</v>
      </c>
      <c r="E238" s="70">
        <v>0.74</v>
      </c>
      <c r="F238" s="69">
        <v>0.35</v>
      </c>
      <c r="G238" s="70">
        <v>0.25</v>
      </c>
      <c r="H238" s="70">
        <v>0.64</v>
      </c>
      <c r="I238" s="71">
        <v>0.44</v>
      </c>
      <c r="J238" s="70">
        <v>0.61</v>
      </c>
      <c r="K238" s="70">
        <v>0.46</v>
      </c>
      <c r="L238" s="70">
        <v>0.25</v>
      </c>
      <c r="M238" s="70">
        <v>0.34</v>
      </c>
      <c r="N238" s="69">
        <v>0.77</v>
      </c>
      <c r="O238" s="70">
        <v>0.61</v>
      </c>
      <c r="P238" s="70">
        <v>0.49</v>
      </c>
      <c r="Q238" s="71">
        <v>0.46</v>
      </c>
      <c r="R238" s="57">
        <f t="shared" si="153"/>
        <v>13</v>
      </c>
      <c r="S238" s="72">
        <f t="shared" si="194"/>
        <v>0.5</v>
      </c>
      <c r="T238" s="29">
        <f t="shared" si="194"/>
        <v>0.3619985</v>
      </c>
      <c r="U238" s="29">
        <f t="shared" si="194"/>
        <v>0.76780519999999997</v>
      </c>
      <c r="V238" s="29">
        <f t="shared" si="154"/>
        <v>0.72080719999999998</v>
      </c>
      <c r="W238" s="73">
        <f t="shared" si="154"/>
        <v>0.36199399999999998</v>
      </c>
      <c r="X238" s="29">
        <f t="shared" si="154"/>
        <v>0.2849875</v>
      </c>
      <c r="Y238" s="29">
        <f t="shared" si="154"/>
        <v>0.64700840000000004</v>
      </c>
      <c r="Z238" s="29">
        <f t="shared" si="154"/>
        <v>0.43879580000000001</v>
      </c>
      <c r="AA238" s="73">
        <f t="shared" si="152"/>
        <v>0.59680880000000003</v>
      </c>
      <c r="AB238" s="29">
        <f t="shared" si="152"/>
        <v>0.45399640000000002</v>
      </c>
      <c r="AC238" s="29">
        <f t="shared" si="152"/>
        <v>0.22497499999999998</v>
      </c>
      <c r="AD238" s="29">
        <f t="shared" si="152"/>
        <v>0.25998240000000006</v>
      </c>
      <c r="AE238" s="73">
        <f t="shared" si="152"/>
        <v>0.75923240000000003</v>
      </c>
      <c r="AF238" s="29">
        <f t="shared" si="152"/>
        <v>0.61001430000000001</v>
      </c>
      <c r="AG238" s="29">
        <f t="shared" si="152"/>
        <v>0.48899860000000001</v>
      </c>
      <c r="AH238" s="30">
        <f t="shared" si="152"/>
        <v>0.46479400000000004</v>
      </c>
      <c r="AI238" s="89">
        <f t="shared" si="155"/>
        <v>-0.24699587338125323</v>
      </c>
      <c r="AJ238" s="89">
        <f t="shared" si="156"/>
        <v>0.62734800463421869</v>
      </c>
      <c r="AK238" s="5" t="s">
        <v>406</v>
      </c>
      <c r="AL238" s="5" t="s">
        <v>108</v>
      </c>
      <c r="AM238" s="57">
        <f t="shared" si="157"/>
        <v>3</v>
      </c>
      <c r="AN238" s="62" t="str">
        <f t="shared" si="158"/>
        <v>СЭИ</v>
      </c>
      <c r="AO238" s="63">
        <f t="shared" si="159"/>
        <v>3.0356336726753952</v>
      </c>
      <c r="AP238" s="57" t="str">
        <f t="shared" si="160"/>
        <v>ИЭЭ</v>
      </c>
      <c r="AQ238" s="57" t="str">
        <f t="shared" si="161"/>
        <v>ЭСЭ</v>
      </c>
      <c r="AR238" s="129">
        <f t="shared" si="162"/>
        <v>0.80209639999999971</v>
      </c>
      <c r="AS238" s="72">
        <f t="shared" si="163"/>
        <v>-8.4134699999999951E-2</v>
      </c>
      <c r="AT238" s="29">
        <f t="shared" si="164"/>
        <v>0.26263070000000016</v>
      </c>
      <c r="AU238" s="29">
        <f t="shared" si="165"/>
        <v>0.75144629999999968</v>
      </c>
      <c r="AV238" s="73">
        <f t="shared" si="166"/>
        <v>-2.0467385000000005</v>
      </c>
      <c r="AW238" s="29">
        <f t="shared" si="167"/>
        <v>-0.33818489999999984</v>
      </c>
      <c r="AX238" s="74">
        <f t="shared" si="168"/>
        <v>-3.7397499999999861E-2</v>
      </c>
      <c r="AY238" s="29">
        <f t="shared" si="169"/>
        <v>0.22459470000000026</v>
      </c>
      <c r="AZ238" s="29">
        <f t="shared" si="170"/>
        <v>1.4051019</v>
      </c>
      <c r="BA238" s="29">
        <f t="shared" si="171"/>
        <v>-0.16945150000000025</v>
      </c>
      <c r="BB238" s="73">
        <f t="shared" si="172"/>
        <v>0.18899090000000007</v>
      </c>
      <c r="BC238" s="29">
        <f t="shared" si="173"/>
        <v>-3.4601899999999908E-2</v>
      </c>
      <c r="BD238" s="74">
        <f t="shared" si="174"/>
        <v>-0.16583730000000008</v>
      </c>
      <c r="BE238" s="29">
        <f t="shared" si="175"/>
        <v>-0.34303590000000012</v>
      </c>
      <c r="BF238" s="29">
        <f t="shared" si="176"/>
        <v>0.16940329999999998</v>
      </c>
      <c r="BG238" s="30">
        <f t="shared" si="177"/>
        <v>0.27501589999999998</v>
      </c>
      <c r="BH238" s="29">
        <f t="shared" si="178"/>
        <v>1.4602451000000001</v>
      </c>
      <c r="BI238" s="29">
        <f t="shared" si="179"/>
        <v>-1.0110556999999993</v>
      </c>
      <c r="BJ238" s="29">
        <f t="shared" si="180"/>
        <v>-1.7991481000000007</v>
      </c>
      <c r="BK238" s="30">
        <f t="shared" si="181"/>
        <v>1.3499587</v>
      </c>
      <c r="BL238" s="31">
        <f t="shared" si="182"/>
        <v>4.1306933000000008</v>
      </c>
      <c r="BM238" s="32">
        <f t="shared" si="183"/>
        <v>-4.6569101000000002</v>
      </c>
      <c r="BN238" s="32">
        <f t="shared" si="184"/>
        <v>-2.2708087000000003</v>
      </c>
      <c r="BO238" s="32">
        <f t="shared" si="185"/>
        <v>5.8028106999999993</v>
      </c>
      <c r="BP238" s="33">
        <f t="shared" si="186"/>
        <v>-6.5646430999999996</v>
      </c>
      <c r="BQ238" s="32">
        <f t="shared" si="187"/>
        <v>-7.2186805000000023</v>
      </c>
      <c r="BR238" s="32">
        <f t="shared" si="188"/>
        <v>4.3682197000000009</v>
      </c>
      <c r="BS238" s="34">
        <f t="shared" si="189"/>
        <v>6.4093187000000027</v>
      </c>
      <c r="BT238" s="32">
        <f t="shared" si="190"/>
        <v>-1.7187587</v>
      </c>
      <c r="BU238" s="32">
        <f t="shared" si="191"/>
        <v>-8.5188999999984416E-3</v>
      </c>
      <c r="BV238" s="32">
        <f t="shared" si="192"/>
        <v>-0.47766469999999933</v>
      </c>
      <c r="BW238" s="35">
        <f t="shared" si="193"/>
        <v>-0.8008429000000008</v>
      </c>
      <c r="BX238" s="24"/>
    </row>
    <row r="239" spans="1:76" x14ac:dyDescent="0.3">
      <c r="A239" s="24">
        <v>1</v>
      </c>
      <c r="B239" s="69">
        <v>0.47</v>
      </c>
      <c r="C239" s="70">
        <v>0.59</v>
      </c>
      <c r="D239" s="70">
        <v>0.72</v>
      </c>
      <c r="E239" s="70">
        <v>0.6</v>
      </c>
      <c r="F239" s="69">
        <v>0.28000000000000003</v>
      </c>
      <c r="G239" s="70">
        <v>0.41</v>
      </c>
      <c r="H239" s="70">
        <v>0.56000000000000005</v>
      </c>
      <c r="I239" s="71">
        <v>0.28000000000000003</v>
      </c>
      <c r="J239" s="70">
        <v>0.35</v>
      </c>
      <c r="K239" s="70">
        <v>0.53</v>
      </c>
      <c r="L239" s="70">
        <v>0.41</v>
      </c>
      <c r="M239" s="70">
        <v>0.4</v>
      </c>
      <c r="N239" s="69">
        <v>0.59</v>
      </c>
      <c r="O239" s="70">
        <v>0.7</v>
      </c>
      <c r="P239" s="70">
        <v>0.69</v>
      </c>
      <c r="Q239" s="71">
        <v>0.49</v>
      </c>
      <c r="R239" s="57">
        <f t="shared" si="153"/>
        <v>3</v>
      </c>
      <c r="S239" s="72">
        <f t="shared" si="194"/>
        <v>0.47</v>
      </c>
      <c r="T239" s="29">
        <f t="shared" si="194"/>
        <v>0.58280089999999996</v>
      </c>
      <c r="U239" s="29">
        <f t="shared" si="194"/>
        <v>0.72660439999999993</v>
      </c>
      <c r="V239" s="29">
        <f t="shared" si="154"/>
        <v>0.59200299999999995</v>
      </c>
      <c r="W239" s="73">
        <f t="shared" si="154"/>
        <v>0.29759120000000006</v>
      </c>
      <c r="X239" s="29">
        <f t="shared" si="154"/>
        <v>0.42259550000000001</v>
      </c>
      <c r="Y239" s="29">
        <f t="shared" si="154"/>
        <v>0.56300360000000005</v>
      </c>
      <c r="Z239" s="29">
        <f t="shared" si="154"/>
        <v>0.27558460000000001</v>
      </c>
      <c r="AA239" s="73">
        <f t="shared" si="152"/>
        <v>0.36798799999999998</v>
      </c>
      <c r="AB239" s="29">
        <f t="shared" si="152"/>
        <v>0.5345027</v>
      </c>
      <c r="AC239" s="29">
        <f t="shared" si="152"/>
        <v>0.40099099999999999</v>
      </c>
      <c r="AD239" s="29">
        <f t="shared" si="152"/>
        <v>0.34998899999999999</v>
      </c>
      <c r="AE239" s="73">
        <f t="shared" si="152"/>
        <v>0.58641080000000001</v>
      </c>
      <c r="AF239" s="29">
        <f t="shared" si="152"/>
        <v>0.70002599999999993</v>
      </c>
      <c r="AG239" s="29">
        <f t="shared" si="152"/>
        <v>0.70902659999999995</v>
      </c>
      <c r="AH239" s="30">
        <f t="shared" si="152"/>
        <v>0.49119849999999998</v>
      </c>
      <c r="AI239" s="89">
        <f t="shared" si="155"/>
        <v>0.31982078658185586</v>
      </c>
      <c r="AJ239" s="89">
        <f t="shared" si="156"/>
        <v>-3.066585945762676E-2</v>
      </c>
      <c r="AK239" s="5" t="s">
        <v>407</v>
      </c>
      <c r="AL239" s="5" t="s">
        <v>376</v>
      </c>
      <c r="AM239" s="57">
        <f t="shared" si="157"/>
        <v>3</v>
      </c>
      <c r="AN239" s="62" t="str">
        <f t="shared" si="158"/>
        <v>СЭИ</v>
      </c>
      <c r="AO239" s="63">
        <f t="shared" si="159"/>
        <v>2.0714938637974298</v>
      </c>
      <c r="AP239" s="57" t="str">
        <f t="shared" si="160"/>
        <v>СЛИ</v>
      </c>
      <c r="AQ239" s="57" t="str">
        <f t="shared" si="161"/>
        <v>ЭИИ</v>
      </c>
      <c r="AR239" s="129">
        <f t="shared" si="162"/>
        <v>0.79691559999999984</v>
      </c>
      <c r="AS239" s="72">
        <f t="shared" si="163"/>
        <v>-0.1464856000000001</v>
      </c>
      <c r="AT239" s="29">
        <f t="shared" si="164"/>
        <v>-1.2087855999999997</v>
      </c>
      <c r="AU239" s="29">
        <f t="shared" si="165"/>
        <v>0.17291540000000016</v>
      </c>
      <c r="AV239" s="73">
        <f t="shared" si="166"/>
        <v>-0.62193039999999999</v>
      </c>
      <c r="AW239" s="29">
        <f t="shared" si="167"/>
        <v>-0.212704</v>
      </c>
      <c r="AX239" s="74">
        <f t="shared" si="168"/>
        <v>-8.2106000000000012E-2</v>
      </c>
      <c r="AY239" s="29">
        <f t="shared" si="169"/>
        <v>-0.2099493999999994</v>
      </c>
      <c r="AZ239" s="29">
        <f t="shared" si="170"/>
        <v>1.6458245999999992</v>
      </c>
      <c r="BA239" s="29">
        <f t="shared" si="171"/>
        <v>-2.0557800000000181E-2</v>
      </c>
      <c r="BB239" s="73">
        <f t="shared" si="172"/>
        <v>0.19551500000000005</v>
      </c>
      <c r="BC239" s="29">
        <f t="shared" si="173"/>
        <v>7.9111399999999943E-2</v>
      </c>
      <c r="BD239" s="74">
        <f t="shared" si="174"/>
        <v>-0.3603398000000001</v>
      </c>
      <c r="BE239" s="29">
        <f t="shared" si="175"/>
        <v>-0.11086560000000001</v>
      </c>
      <c r="BF239" s="29">
        <f t="shared" si="176"/>
        <v>5.1094400000000095E-2</v>
      </c>
      <c r="BG239" s="30">
        <f t="shared" si="177"/>
        <v>0.27894759999999996</v>
      </c>
      <c r="BH239" s="29">
        <f t="shared" si="178"/>
        <v>1.4153173999999997</v>
      </c>
      <c r="BI239" s="29">
        <f t="shared" si="179"/>
        <v>-1.8352161999999983</v>
      </c>
      <c r="BJ239" s="29">
        <f t="shared" si="180"/>
        <v>-1.4564330000000001</v>
      </c>
      <c r="BK239" s="30">
        <f t="shared" si="181"/>
        <v>1.8763317999999987</v>
      </c>
      <c r="BL239" s="31">
        <f t="shared" si="182"/>
        <v>3.1170059999999982</v>
      </c>
      <c r="BM239" s="32">
        <f t="shared" si="183"/>
        <v>-4.0473991999999974</v>
      </c>
      <c r="BN239" s="32">
        <f t="shared" si="184"/>
        <v>-5.4817175999999979</v>
      </c>
      <c r="BO239" s="32">
        <f t="shared" si="185"/>
        <v>7.1037723999999969</v>
      </c>
      <c r="BP239" s="33">
        <f t="shared" si="186"/>
        <v>-1.6062547999999988</v>
      </c>
      <c r="BQ239" s="32">
        <f t="shared" si="187"/>
        <v>-2.4711584000000011</v>
      </c>
      <c r="BR239" s="32">
        <f t="shared" si="188"/>
        <v>3.3850239999999978</v>
      </c>
      <c r="BS239" s="34">
        <f t="shared" si="189"/>
        <v>7.2760000000204883E-4</v>
      </c>
      <c r="BT239" s="32">
        <f t="shared" si="190"/>
        <v>0.58139319999999883</v>
      </c>
      <c r="BU239" s="32">
        <f t="shared" si="191"/>
        <v>-1.4198599999999992</v>
      </c>
      <c r="BV239" s="32">
        <f t="shared" si="192"/>
        <v>1.197376</v>
      </c>
      <c r="BW239" s="35">
        <f t="shared" si="193"/>
        <v>-1.0505708000000002</v>
      </c>
      <c r="BX239" s="24"/>
    </row>
    <row r="240" spans="1:76" x14ac:dyDescent="0.3">
      <c r="A240" s="24">
        <v>1</v>
      </c>
      <c r="B240" s="69">
        <v>0.51</v>
      </c>
      <c r="C240" s="70">
        <v>0.42</v>
      </c>
      <c r="D240" s="70">
        <v>0.74</v>
      </c>
      <c r="E240" s="70">
        <v>0.76</v>
      </c>
      <c r="F240" s="69">
        <v>0.33</v>
      </c>
      <c r="G240" s="70">
        <v>0.26</v>
      </c>
      <c r="H240" s="70">
        <v>0.56999999999999995</v>
      </c>
      <c r="I240" s="71">
        <v>0.42</v>
      </c>
      <c r="J240" s="70">
        <v>0.53</v>
      </c>
      <c r="K240" s="70">
        <v>0.49</v>
      </c>
      <c r="L240" s="70">
        <v>0.25</v>
      </c>
      <c r="M240" s="70">
        <v>0.42</v>
      </c>
      <c r="N240" s="69">
        <v>0.72</v>
      </c>
      <c r="O240" s="70">
        <v>0.64</v>
      </c>
      <c r="P240" s="70">
        <v>0.51</v>
      </c>
      <c r="Q240" s="71">
        <v>0.5</v>
      </c>
      <c r="R240" s="57">
        <f t="shared" si="153"/>
        <v>4</v>
      </c>
      <c r="S240" s="72">
        <f t="shared" si="194"/>
        <v>0.51</v>
      </c>
      <c r="T240" s="29">
        <f t="shared" si="194"/>
        <v>0.42639919999999998</v>
      </c>
      <c r="U240" s="29">
        <f t="shared" si="194"/>
        <v>0.7472048</v>
      </c>
      <c r="V240" s="29">
        <f t="shared" si="154"/>
        <v>0.73920779999999997</v>
      </c>
      <c r="W240" s="73">
        <f t="shared" si="154"/>
        <v>0.34359320000000004</v>
      </c>
      <c r="X240" s="29">
        <f t="shared" si="154"/>
        <v>0.29358800000000002</v>
      </c>
      <c r="Y240" s="29">
        <f t="shared" si="154"/>
        <v>0.57350419999999991</v>
      </c>
      <c r="Z240" s="29">
        <f t="shared" si="154"/>
        <v>0.4183944</v>
      </c>
      <c r="AA240" s="73">
        <f t="shared" si="152"/>
        <v>0.52640240000000005</v>
      </c>
      <c r="AB240" s="29">
        <f t="shared" si="152"/>
        <v>0.48849909999999996</v>
      </c>
      <c r="AC240" s="29">
        <f t="shared" si="152"/>
        <v>0.22497499999999998</v>
      </c>
      <c r="AD240" s="29">
        <f t="shared" si="152"/>
        <v>0.37999119999999997</v>
      </c>
      <c r="AE240" s="73">
        <f t="shared" si="152"/>
        <v>0.71122639999999993</v>
      </c>
      <c r="AF240" s="29">
        <f t="shared" si="152"/>
        <v>0.64001819999999998</v>
      </c>
      <c r="AG240" s="29">
        <f t="shared" si="152"/>
        <v>0.51100140000000005</v>
      </c>
      <c r="AH240" s="30">
        <f t="shared" si="152"/>
        <v>0.5</v>
      </c>
      <c r="AI240" s="89">
        <f t="shared" si="155"/>
        <v>-0.24131368016933424</v>
      </c>
      <c r="AJ240" s="89">
        <f t="shared" si="156"/>
        <v>0.59519691753419335</v>
      </c>
      <c r="AK240" s="5" t="s">
        <v>408</v>
      </c>
      <c r="AL240" s="5" t="s">
        <v>409</v>
      </c>
      <c r="AM240" s="57">
        <f t="shared" si="157"/>
        <v>3</v>
      </c>
      <c r="AN240" s="62" t="str">
        <f t="shared" si="158"/>
        <v>СЭИ</v>
      </c>
      <c r="AO240" s="63">
        <f t="shared" si="159"/>
        <v>2.3874644765078239</v>
      </c>
      <c r="AP240" s="57" t="str">
        <f t="shared" si="160"/>
        <v>ЭСЭ</v>
      </c>
      <c r="AQ240" s="57" t="str">
        <f t="shared" si="161"/>
        <v>ИЭЭ</v>
      </c>
      <c r="AR240" s="129">
        <f t="shared" si="162"/>
        <v>0.77919280000000013</v>
      </c>
      <c r="AS240" s="72">
        <f t="shared" si="163"/>
        <v>-0.15455229999999998</v>
      </c>
      <c r="AT240" s="29">
        <f t="shared" si="164"/>
        <v>0.22362550000000014</v>
      </c>
      <c r="AU240" s="29">
        <f t="shared" si="165"/>
        <v>0.26180950000000025</v>
      </c>
      <c r="AV240" s="73">
        <f t="shared" si="166"/>
        <v>-1.6549093000000004</v>
      </c>
      <c r="AW240" s="29">
        <f t="shared" si="167"/>
        <v>-0.26498810000000028</v>
      </c>
      <c r="AX240" s="74">
        <f t="shared" si="168"/>
        <v>-0.12560389999999977</v>
      </c>
      <c r="AY240" s="29">
        <f t="shared" si="169"/>
        <v>6.9777900000000059E-2</v>
      </c>
      <c r="AZ240" s="29">
        <f t="shared" si="170"/>
        <v>1.5361103000000003</v>
      </c>
      <c r="BA240" s="29">
        <f t="shared" si="171"/>
        <v>5.1353700000000391E-2</v>
      </c>
      <c r="BB240" s="73">
        <f t="shared" si="172"/>
        <v>0.33161609999999997</v>
      </c>
      <c r="BC240" s="29">
        <f t="shared" si="173"/>
        <v>8.5805299999999973E-2</v>
      </c>
      <c r="BD240" s="74">
        <f t="shared" si="174"/>
        <v>-0.31283969999999983</v>
      </c>
      <c r="BE240" s="29">
        <f t="shared" si="175"/>
        <v>-0.28262709999999991</v>
      </c>
      <c r="BF240" s="29">
        <f t="shared" si="176"/>
        <v>4.7995699999999641E-2</v>
      </c>
      <c r="BG240" s="30">
        <f t="shared" si="177"/>
        <v>0.31342110000000001</v>
      </c>
      <c r="BH240" s="29">
        <f t="shared" si="178"/>
        <v>1.6572419000000007</v>
      </c>
      <c r="BI240" s="29">
        <f t="shared" si="179"/>
        <v>-1.5176861000000006</v>
      </c>
      <c r="BJ240" s="29">
        <f t="shared" si="180"/>
        <v>-1.5545344999999999</v>
      </c>
      <c r="BK240" s="30">
        <f t="shared" si="181"/>
        <v>1.4149786999999998</v>
      </c>
      <c r="BL240" s="31">
        <f t="shared" si="182"/>
        <v>4.1442493000000011</v>
      </c>
      <c r="BM240" s="32">
        <f t="shared" si="183"/>
        <v>-5.2105589000000014</v>
      </c>
      <c r="BN240" s="32">
        <f t="shared" si="184"/>
        <v>-3.4824838999999992</v>
      </c>
      <c r="BO240" s="32">
        <f t="shared" si="185"/>
        <v>5.5960315000000014</v>
      </c>
      <c r="BP240" s="33">
        <f t="shared" si="186"/>
        <v>-5.3953815000000009</v>
      </c>
      <c r="BQ240" s="32">
        <f t="shared" si="187"/>
        <v>-5.0576933000000022</v>
      </c>
      <c r="BR240" s="32">
        <f t="shared" si="188"/>
        <v>4.1154069000000018</v>
      </c>
      <c r="BS240" s="34">
        <f t="shared" si="189"/>
        <v>5.2904299000000012</v>
      </c>
      <c r="BT240" s="32">
        <f t="shared" si="190"/>
        <v>-0.8627378999999985</v>
      </c>
      <c r="BU240" s="32">
        <f t="shared" si="191"/>
        <v>-0.41450450000000061</v>
      </c>
      <c r="BV240" s="32">
        <f t="shared" si="192"/>
        <v>-0.41723670000000224</v>
      </c>
      <c r="BW240" s="35">
        <f t="shared" si="193"/>
        <v>0.64724110000000035</v>
      </c>
      <c r="BX240" s="24"/>
    </row>
    <row r="241" spans="1:76" x14ac:dyDescent="0.3">
      <c r="A241" s="24">
        <v>1</v>
      </c>
      <c r="B241" s="69">
        <v>0.51</v>
      </c>
      <c r="C241" s="70">
        <v>0.53</v>
      </c>
      <c r="D241" s="70">
        <v>0.71</v>
      </c>
      <c r="E241" s="70">
        <v>0.72</v>
      </c>
      <c r="F241" s="69">
        <v>0.28999999999999998</v>
      </c>
      <c r="G241" s="70">
        <v>0.34</v>
      </c>
      <c r="H241" s="70">
        <v>0.54</v>
      </c>
      <c r="I241" s="71">
        <v>0.39</v>
      </c>
      <c r="J241" s="70">
        <v>0.42</v>
      </c>
      <c r="K241" s="70">
        <v>0.55000000000000004</v>
      </c>
      <c r="L241" s="70">
        <v>0.28999999999999998</v>
      </c>
      <c r="M241" s="70">
        <v>0.37</v>
      </c>
      <c r="N241" s="69">
        <v>0.64</v>
      </c>
      <c r="O241" s="70">
        <v>0.69</v>
      </c>
      <c r="P241" s="70">
        <v>0.55000000000000004</v>
      </c>
      <c r="Q241" s="71">
        <v>0.53</v>
      </c>
      <c r="R241" s="57">
        <f t="shared" si="153"/>
        <v>4</v>
      </c>
      <c r="S241" s="72">
        <f t="shared" si="194"/>
        <v>0.51</v>
      </c>
      <c r="T241" s="29">
        <f t="shared" si="194"/>
        <v>0.52760030000000002</v>
      </c>
      <c r="U241" s="29">
        <f t="shared" si="194"/>
        <v>0.71630419999999995</v>
      </c>
      <c r="V241" s="29">
        <f t="shared" si="154"/>
        <v>0.70240659999999999</v>
      </c>
      <c r="W241" s="73">
        <f t="shared" si="154"/>
        <v>0.3067916</v>
      </c>
      <c r="X241" s="29">
        <f t="shared" si="154"/>
        <v>0.36239200000000005</v>
      </c>
      <c r="Y241" s="29">
        <f t="shared" si="154"/>
        <v>0.5420024</v>
      </c>
      <c r="Z241" s="29">
        <f t="shared" si="154"/>
        <v>0.38779229999999998</v>
      </c>
      <c r="AA241" s="73">
        <f t="shared" si="152"/>
        <v>0.42959360000000002</v>
      </c>
      <c r="AB241" s="29">
        <f t="shared" ref="AB241:AH304" si="195">(K241-0.5)*AB$19+0.5</f>
        <v>0.55750450000000007</v>
      </c>
      <c r="AC241" s="29">
        <f t="shared" si="195"/>
        <v>0.26897899999999997</v>
      </c>
      <c r="AD241" s="29">
        <f t="shared" si="195"/>
        <v>0.30498570000000003</v>
      </c>
      <c r="AE241" s="73">
        <f t="shared" si="195"/>
        <v>0.6344168</v>
      </c>
      <c r="AF241" s="29">
        <f t="shared" si="195"/>
        <v>0.69002469999999994</v>
      </c>
      <c r="AG241" s="29">
        <f t="shared" si="195"/>
        <v>0.55500700000000003</v>
      </c>
      <c r="AH241" s="30">
        <f t="shared" si="195"/>
        <v>0.52640450000000005</v>
      </c>
      <c r="AI241" s="89">
        <f t="shared" si="155"/>
        <v>2.1155053662544211E-2</v>
      </c>
      <c r="AJ241" s="89">
        <f t="shared" si="156"/>
        <v>0.34203978723448492</v>
      </c>
      <c r="AK241" s="5" t="s">
        <v>410</v>
      </c>
      <c r="AL241" s="5" t="s">
        <v>265</v>
      </c>
      <c r="AM241" s="57">
        <f t="shared" si="157"/>
        <v>3</v>
      </c>
      <c r="AN241" s="62" t="str">
        <f t="shared" si="158"/>
        <v>СЭИ</v>
      </c>
      <c r="AO241" s="63">
        <f t="shared" si="159"/>
        <v>2.1118163603832643</v>
      </c>
      <c r="AP241" s="57" t="str">
        <f t="shared" si="160"/>
        <v>ЭСЭ</v>
      </c>
      <c r="AQ241" s="57" t="str">
        <f t="shared" si="161"/>
        <v>ЭИИ</v>
      </c>
      <c r="AR241" s="129">
        <f t="shared" si="162"/>
        <v>0.77189459999999976</v>
      </c>
      <c r="AS241" s="72">
        <f t="shared" si="163"/>
        <v>1.444180000000006E-2</v>
      </c>
      <c r="AT241" s="29">
        <f t="shared" si="164"/>
        <v>-0.41742299999999988</v>
      </c>
      <c r="AU241" s="29">
        <f t="shared" si="165"/>
        <v>-9.6016000000000212E-2</v>
      </c>
      <c r="AV241" s="73">
        <f t="shared" si="166"/>
        <v>-1.2978849999999995</v>
      </c>
      <c r="AW241" s="29">
        <f t="shared" si="167"/>
        <v>-0.29060280000000016</v>
      </c>
      <c r="AX241" s="74">
        <f t="shared" si="168"/>
        <v>4.9604000000000315E-2</v>
      </c>
      <c r="AY241" s="29">
        <f t="shared" si="169"/>
        <v>8.837359999999983E-2</v>
      </c>
      <c r="AZ241" s="29">
        <f t="shared" si="170"/>
        <v>1.7021229999999994</v>
      </c>
      <c r="BA241" s="29">
        <f t="shared" si="171"/>
        <v>1.2542599999999848E-2</v>
      </c>
      <c r="BB241" s="73">
        <f t="shared" si="172"/>
        <v>0.28582999999999997</v>
      </c>
      <c r="BC241" s="29">
        <f t="shared" si="173"/>
        <v>3.459980000000018E-2</v>
      </c>
      <c r="BD241" s="74">
        <f t="shared" si="174"/>
        <v>-0.23922460000000012</v>
      </c>
      <c r="BE241" s="29">
        <f t="shared" si="175"/>
        <v>-6.5193800000000079E-2</v>
      </c>
      <c r="BF241" s="29">
        <f t="shared" si="176"/>
        <v>0.18600640000000013</v>
      </c>
      <c r="BG241" s="30">
        <f t="shared" si="177"/>
        <v>0.17061879999999996</v>
      </c>
      <c r="BH241" s="29">
        <f t="shared" si="178"/>
        <v>1.8030391999999988</v>
      </c>
      <c r="BI241" s="29">
        <f t="shared" si="179"/>
        <v>-1.6262919999999994</v>
      </c>
      <c r="BJ241" s="29">
        <f t="shared" si="180"/>
        <v>-1.7779539999999994</v>
      </c>
      <c r="BK241" s="30">
        <f t="shared" si="181"/>
        <v>1.6012067999999999</v>
      </c>
      <c r="BL241" s="31">
        <f t="shared" si="182"/>
        <v>3.7355633999999975</v>
      </c>
      <c r="BM241" s="32">
        <f t="shared" si="183"/>
        <v>-5.6712121999999994</v>
      </c>
      <c r="BN241" s="32">
        <f t="shared" si="184"/>
        <v>-4.733557799999998</v>
      </c>
      <c r="BO241" s="32">
        <f t="shared" si="185"/>
        <v>6.2851425999999986</v>
      </c>
      <c r="BP241" s="33">
        <f t="shared" si="186"/>
        <v>-3.1006533999999992</v>
      </c>
      <c r="BQ241" s="32">
        <f t="shared" si="187"/>
        <v>-4.4946245999999963</v>
      </c>
      <c r="BR241" s="32">
        <f t="shared" si="188"/>
        <v>4.156415</v>
      </c>
      <c r="BS241" s="34">
        <f t="shared" si="189"/>
        <v>3.8229269999999973</v>
      </c>
      <c r="BT241" s="32">
        <f t="shared" si="190"/>
        <v>0.71432060000000064</v>
      </c>
      <c r="BU241" s="32">
        <f t="shared" si="191"/>
        <v>-0.22466459999999833</v>
      </c>
      <c r="BV241" s="32">
        <f t="shared" si="192"/>
        <v>0.34144099999999966</v>
      </c>
      <c r="BW241" s="35">
        <f t="shared" si="193"/>
        <v>-0.44703300000000112</v>
      </c>
      <c r="BX241" s="24"/>
    </row>
    <row r="242" spans="1:76" x14ac:dyDescent="0.3">
      <c r="A242" s="24">
        <v>1</v>
      </c>
      <c r="B242" s="69">
        <v>0.44</v>
      </c>
      <c r="C242" s="70">
        <v>0.53</v>
      </c>
      <c r="D242" s="70">
        <v>0.73</v>
      </c>
      <c r="E242" s="70">
        <v>0.73</v>
      </c>
      <c r="F242" s="69">
        <v>0.25</v>
      </c>
      <c r="G242" s="70">
        <v>0.36</v>
      </c>
      <c r="H242" s="70">
        <v>0.57999999999999996</v>
      </c>
      <c r="I242" s="71">
        <v>0.41</v>
      </c>
      <c r="J242" s="70">
        <v>0.38</v>
      </c>
      <c r="K242" s="70">
        <v>0.63</v>
      </c>
      <c r="L242" s="70">
        <v>0.28999999999999998</v>
      </c>
      <c r="M242" s="70">
        <v>0.28999999999999998</v>
      </c>
      <c r="N242" s="69">
        <v>0.62</v>
      </c>
      <c r="O242" s="70">
        <v>0.73</v>
      </c>
      <c r="P242" s="70">
        <v>0.57999999999999996</v>
      </c>
      <c r="Q242" s="71">
        <v>0.52</v>
      </c>
      <c r="R242" s="57">
        <f t="shared" si="153"/>
        <v>3</v>
      </c>
      <c r="S242" s="72">
        <f t="shared" si="194"/>
        <v>0.44</v>
      </c>
      <c r="T242" s="29">
        <f t="shared" si="194"/>
        <v>0.52760030000000002</v>
      </c>
      <c r="U242" s="29">
        <f t="shared" si="194"/>
        <v>0.73690459999999991</v>
      </c>
      <c r="V242" s="29">
        <f t="shared" si="154"/>
        <v>0.71160690000000004</v>
      </c>
      <c r="W242" s="73">
        <f t="shared" si="154"/>
        <v>0.26999000000000001</v>
      </c>
      <c r="X242" s="29">
        <f t="shared" si="154"/>
        <v>0.37959299999999996</v>
      </c>
      <c r="Y242" s="29">
        <f t="shared" si="154"/>
        <v>0.58400479999999999</v>
      </c>
      <c r="Z242" s="29">
        <f t="shared" si="154"/>
        <v>0.40819369999999999</v>
      </c>
      <c r="AA242" s="73">
        <f t="shared" si="154"/>
        <v>0.39439040000000003</v>
      </c>
      <c r="AB242" s="29">
        <f t="shared" si="195"/>
        <v>0.64951170000000003</v>
      </c>
      <c r="AC242" s="29">
        <f t="shared" si="195"/>
        <v>0.26897899999999997</v>
      </c>
      <c r="AD242" s="29">
        <f t="shared" si="195"/>
        <v>0.18497689999999994</v>
      </c>
      <c r="AE242" s="73">
        <f t="shared" si="195"/>
        <v>0.61521439999999994</v>
      </c>
      <c r="AF242" s="29">
        <f t="shared" si="195"/>
        <v>0.73002990000000001</v>
      </c>
      <c r="AG242" s="29">
        <f t="shared" si="195"/>
        <v>0.58801119999999996</v>
      </c>
      <c r="AH242" s="30">
        <f t="shared" si="195"/>
        <v>0.51760300000000004</v>
      </c>
      <c r="AI242" s="89">
        <f t="shared" si="155"/>
        <v>8.4311675535378314E-2</v>
      </c>
      <c r="AJ242" s="89">
        <f t="shared" si="156"/>
        <v>0.19973713695320408</v>
      </c>
      <c r="AK242" s="5" t="s">
        <v>411</v>
      </c>
      <c r="AL242" s="5" t="s">
        <v>402</v>
      </c>
      <c r="AM242" s="57">
        <f t="shared" si="157"/>
        <v>3</v>
      </c>
      <c r="AN242" s="62" t="str">
        <f t="shared" si="158"/>
        <v>СЭИ</v>
      </c>
      <c r="AO242" s="63">
        <f t="shared" si="159"/>
        <v>2.9900620420604027</v>
      </c>
      <c r="AP242" s="57" t="str">
        <f t="shared" si="160"/>
        <v>ЭИИ</v>
      </c>
      <c r="AQ242" s="57" t="str">
        <f t="shared" si="161"/>
        <v>ЭСЭ</v>
      </c>
      <c r="AR242" s="129">
        <f t="shared" si="162"/>
        <v>0.76440339999999951</v>
      </c>
      <c r="AS242" s="72">
        <f t="shared" si="163"/>
        <v>6.0496000000000993E-3</v>
      </c>
      <c r="AT242" s="29">
        <f t="shared" si="164"/>
        <v>-0.92265919999999979</v>
      </c>
      <c r="AU242" s="29">
        <f t="shared" si="165"/>
        <v>-0.21162100000000028</v>
      </c>
      <c r="AV242" s="73">
        <f t="shared" si="166"/>
        <v>-1.653103</v>
      </c>
      <c r="AW242" s="29">
        <f t="shared" si="167"/>
        <v>-0.48861180000000004</v>
      </c>
      <c r="AX242" s="74">
        <f t="shared" si="168"/>
        <v>0.21202040000000033</v>
      </c>
      <c r="AY242" s="29">
        <f t="shared" si="169"/>
        <v>0.10917679999999996</v>
      </c>
      <c r="AZ242" s="29">
        <f t="shared" si="170"/>
        <v>1.7273308000000001</v>
      </c>
      <c r="BA242" s="29">
        <f t="shared" si="171"/>
        <v>-0.17867019999999967</v>
      </c>
      <c r="BB242" s="73">
        <f t="shared" si="172"/>
        <v>0.21943199999999996</v>
      </c>
      <c r="BC242" s="29">
        <f t="shared" si="173"/>
        <v>-1.7988000000005444E-3</v>
      </c>
      <c r="BD242" s="74">
        <f t="shared" si="174"/>
        <v>-0.25522260000000008</v>
      </c>
      <c r="BE242" s="29">
        <f t="shared" si="175"/>
        <v>0.12603500000000023</v>
      </c>
      <c r="BF242" s="29">
        <f t="shared" si="176"/>
        <v>0.32641580000000003</v>
      </c>
      <c r="BG242" s="30">
        <f t="shared" si="177"/>
        <v>1.8616399999999866E-2</v>
      </c>
      <c r="BH242" s="29">
        <f t="shared" si="178"/>
        <v>1.6578374000000005</v>
      </c>
      <c r="BI242" s="29">
        <f t="shared" si="179"/>
        <v>-1.4394838000000005</v>
      </c>
      <c r="BJ242" s="29">
        <f t="shared" si="180"/>
        <v>-2.0151777999999996</v>
      </c>
      <c r="BK242" s="30">
        <f t="shared" si="181"/>
        <v>1.7968241999999996</v>
      </c>
      <c r="BL242" s="31">
        <f t="shared" si="182"/>
        <v>2.5879264000000006</v>
      </c>
      <c r="BM242" s="32">
        <f t="shared" si="183"/>
        <v>-5.9428391999999999</v>
      </c>
      <c r="BN242" s="32">
        <f t="shared" si="184"/>
        <v>-4.8443876000000001</v>
      </c>
      <c r="BO242" s="32">
        <f t="shared" si="185"/>
        <v>7.3528164</v>
      </c>
      <c r="BP242" s="33">
        <f t="shared" si="186"/>
        <v>-3.4914488000000006</v>
      </c>
      <c r="BQ242" s="32">
        <f t="shared" si="187"/>
        <v>-6.0039271999999997</v>
      </c>
      <c r="BR242" s="32">
        <f t="shared" si="188"/>
        <v>5.7721084000000005</v>
      </c>
      <c r="BS242" s="34">
        <f t="shared" si="189"/>
        <v>4.5697516</v>
      </c>
      <c r="BT242" s="32">
        <f t="shared" si="190"/>
        <v>1.2403804000000023</v>
      </c>
      <c r="BU242" s="32">
        <f t="shared" si="191"/>
        <v>0.45498400000000028</v>
      </c>
      <c r="BV242" s="32">
        <f t="shared" si="192"/>
        <v>1.0402791999999983</v>
      </c>
      <c r="BW242" s="35">
        <f t="shared" si="193"/>
        <v>-1.8891595999999995</v>
      </c>
      <c r="BX242" s="24"/>
    </row>
    <row r="243" spans="1:76" x14ac:dyDescent="0.3">
      <c r="A243" s="24">
        <v>1</v>
      </c>
      <c r="B243" s="69">
        <v>0.56000000000000005</v>
      </c>
      <c r="C243" s="70">
        <v>0.43</v>
      </c>
      <c r="D243" s="70">
        <v>0.72</v>
      </c>
      <c r="E243" s="70">
        <v>0.73</v>
      </c>
      <c r="F243" s="69">
        <v>0.35</v>
      </c>
      <c r="G243" s="70">
        <v>0.28999999999999998</v>
      </c>
      <c r="H243" s="70">
        <v>0.57999999999999996</v>
      </c>
      <c r="I243" s="71">
        <v>0.4</v>
      </c>
      <c r="J243" s="70">
        <v>0.53</v>
      </c>
      <c r="K243" s="70">
        <v>0.45</v>
      </c>
      <c r="L243" s="70">
        <v>0.26</v>
      </c>
      <c r="M243" s="70">
        <v>0.39</v>
      </c>
      <c r="N243" s="69">
        <v>0.73</v>
      </c>
      <c r="O243" s="70">
        <v>0.62</v>
      </c>
      <c r="P243" s="70">
        <v>0.5</v>
      </c>
      <c r="Q243" s="71">
        <v>0.51</v>
      </c>
      <c r="R243" s="57">
        <f t="shared" si="153"/>
        <v>4</v>
      </c>
      <c r="S243" s="72">
        <f t="shared" si="194"/>
        <v>0.56000000000000005</v>
      </c>
      <c r="T243" s="29">
        <f t="shared" si="194"/>
        <v>0.43559930000000002</v>
      </c>
      <c r="U243" s="29">
        <f t="shared" si="194"/>
        <v>0.72660439999999993</v>
      </c>
      <c r="V243" s="29">
        <f t="shared" si="154"/>
        <v>0.71160690000000004</v>
      </c>
      <c r="W243" s="73">
        <f t="shared" si="154"/>
        <v>0.36199399999999998</v>
      </c>
      <c r="X243" s="29">
        <f t="shared" si="154"/>
        <v>0.31938949999999999</v>
      </c>
      <c r="Y243" s="29">
        <f t="shared" si="154"/>
        <v>0.58400479999999999</v>
      </c>
      <c r="Z243" s="29">
        <f t="shared" si="154"/>
        <v>0.39799300000000004</v>
      </c>
      <c r="AA243" s="73">
        <f t="shared" si="154"/>
        <v>0.52640240000000005</v>
      </c>
      <c r="AB243" s="29">
        <f t="shared" si="195"/>
        <v>0.44249549999999999</v>
      </c>
      <c r="AC243" s="29">
        <f t="shared" si="195"/>
        <v>0.23597599999999996</v>
      </c>
      <c r="AD243" s="29">
        <f t="shared" si="195"/>
        <v>0.33498790000000001</v>
      </c>
      <c r="AE243" s="73">
        <f t="shared" si="195"/>
        <v>0.72082760000000001</v>
      </c>
      <c r="AF243" s="29">
        <f t="shared" si="195"/>
        <v>0.6200156</v>
      </c>
      <c r="AG243" s="29">
        <f t="shared" si="195"/>
        <v>0.5</v>
      </c>
      <c r="AH243" s="30">
        <f t="shared" si="195"/>
        <v>0.50880150000000002</v>
      </c>
      <c r="AI243" s="89">
        <f t="shared" si="155"/>
        <v>-0.18046082247132431</v>
      </c>
      <c r="AJ243" s="89">
        <f t="shared" si="156"/>
        <v>0.61912943402800713</v>
      </c>
      <c r="AK243" s="5" t="s">
        <v>412</v>
      </c>
      <c r="AL243" s="5" t="s">
        <v>110</v>
      </c>
      <c r="AM243" s="57">
        <f t="shared" si="157"/>
        <v>3</v>
      </c>
      <c r="AN243" s="62" t="str">
        <f t="shared" si="158"/>
        <v>СЭИ</v>
      </c>
      <c r="AO243" s="63">
        <f t="shared" si="159"/>
        <v>2.2478601923758657</v>
      </c>
      <c r="AP243" s="57" t="str">
        <f t="shared" si="160"/>
        <v>ИЭЭ</v>
      </c>
      <c r="AQ243" s="57" t="str">
        <f t="shared" si="161"/>
        <v>ЭСЭ</v>
      </c>
      <c r="AR243" s="129">
        <f t="shared" si="162"/>
        <v>0.74971159999999959</v>
      </c>
      <c r="AS243" s="72">
        <f t="shared" si="163"/>
        <v>-1.3250599999999779E-2</v>
      </c>
      <c r="AT243" s="29">
        <f t="shared" si="164"/>
        <v>0.25852820000000032</v>
      </c>
      <c r="AU243" s="29">
        <f t="shared" si="165"/>
        <v>0.44491999999999998</v>
      </c>
      <c r="AV243" s="73">
        <f t="shared" si="166"/>
        <v>-1.4732019999999997</v>
      </c>
      <c r="AW243" s="29">
        <f t="shared" si="167"/>
        <v>-0.20788999999999991</v>
      </c>
      <c r="AX243" s="74">
        <f t="shared" si="168"/>
        <v>-7.610539999999999E-2</v>
      </c>
      <c r="AY243" s="29">
        <f t="shared" si="169"/>
        <v>0.20768539999999958</v>
      </c>
      <c r="AZ243" s="29">
        <f t="shared" si="170"/>
        <v>1.5802122000000001</v>
      </c>
      <c r="BA243" s="29">
        <f t="shared" si="171"/>
        <v>-3.9353600000000322E-2</v>
      </c>
      <c r="BB243" s="73">
        <f t="shared" si="172"/>
        <v>0.2911089999999999</v>
      </c>
      <c r="BC243" s="29">
        <f t="shared" si="173"/>
        <v>1.7897399999999841E-2</v>
      </c>
      <c r="BD243" s="74">
        <f t="shared" si="174"/>
        <v>-0.1963336</v>
      </c>
      <c r="BE243" s="29">
        <f t="shared" si="175"/>
        <v>-0.32653639999999995</v>
      </c>
      <c r="BF243" s="29">
        <f t="shared" si="176"/>
        <v>0.17950519999999992</v>
      </c>
      <c r="BG243" s="30">
        <f t="shared" si="177"/>
        <v>0.32611580000000007</v>
      </c>
      <c r="BH243" s="29">
        <f t="shared" si="178"/>
        <v>1.7485439999999992</v>
      </c>
      <c r="BI243" s="29">
        <f t="shared" si="179"/>
        <v>-1.3331732000000003</v>
      </c>
      <c r="BJ243" s="29">
        <f t="shared" si="180"/>
        <v>-1.8272511999999999</v>
      </c>
      <c r="BK243" s="30">
        <f t="shared" si="181"/>
        <v>1.4118804000000009</v>
      </c>
      <c r="BL243" s="31">
        <f t="shared" si="182"/>
        <v>4.8071642000000008</v>
      </c>
      <c r="BM243" s="32">
        <f t="shared" si="183"/>
        <v>-5.1646642000000007</v>
      </c>
      <c r="BN243" s="32">
        <f t="shared" si="184"/>
        <v>-3.4267690000000002</v>
      </c>
      <c r="BO243" s="32">
        <f t="shared" si="185"/>
        <v>5.5639489999999991</v>
      </c>
      <c r="BP243" s="33">
        <f t="shared" si="186"/>
        <v>-4.5132486000000007</v>
      </c>
      <c r="BQ243" s="32">
        <f t="shared" si="187"/>
        <v>-5.215803399999996</v>
      </c>
      <c r="BR243" s="32">
        <f t="shared" si="188"/>
        <v>3.0798510000000006</v>
      </c>
      <c r="BS243" s="34">
        <f t="shared" si="189"/>
        <v>4.869520999999998</v>
      </c>
      <c r="BT243" s="32">
        <f t="shared" si="190"/>
        <v>-1.0630758000000009</v>
      </c>
      <c r="BU243" s="32">
        <f t="shared" si="191"/>
        <v>-0.28339659999999889</v>
      </c>
      <c r="BV243" s="32">
        <f t="shared" si="192"/>
        <v>-0.37032179999999915</v>
      </c>
      <c r="BW243" s="35">
        <f t="shared" si="193"/>
        <v>-6.288580000000088E-2</v>
      </c>
      <c r="BX243" s="24"/>
    </row>
    <row r="244" spans="1:76" x14ac:dyDescent="0.3">
      <c r="A244" s="24">
        <v>1</v>
      </c>
      <c r="B244" s="69">
        <v>0.48</v>
      </c>
      <c r="C244" s="70">
        <v>0.45</v>
      </c>
      <c r="D244" s="70">
        <v>0.64</v>
      </c>
      <c r="E244" s="70">
        <v>0.54</v>
      </c>
      <c r="F244" s="69">
        <v>0.41</v>
      </c>
      <c r="G244" s="70">
        <v>0.36</v>
      </c>
      <c r="H244" s="70">
        <v>0.61</v>
      </c>
      <c r="I244" s="71">
        <v>0.47</v>
      </c>
      <c r="J244" s="70">
        <v>0.51</v>
      </c>
      <c r="K244" s="70">
        <v>0.48</v>
      </c>
      <c r="L244" s="70">
        <v>0.46</v>
      </c>
      <c r="M244" s="70">
        <v>0.43</v>
      </c>
      <c r="N244" s="69">
        <v>0.63</v>
      </c>
      <c r="O244" s="70">
        <v>0.59</v>
      </c>
      <c r="P244" s="70">
        <v>0.54</v>
      </c>
      <c r="Q244" s="71">
        <v>0.42</v>
      </c>
      <c r="R244" s="57">
        <f t="shared" si="153"/>
        <v>3</v>
      </c>
      <c r="S244" s="72">
        <f t="shared" si="194"/>
        <v>0.48</v>
      </c>
      <c r="T244" s="29">
        <f t="shared" si="194"/>
        <v>0.4539995</v>
      </c>
      <c r="U244" s="29">
        <f t="shared" si="194"/>
        <v>0.64420279999999996</v>
      </c>
      <c r="V244" s="29">
        <f t="shared" si="154"/>
        <v>0.53680119999999998</v>
      </c>
      <c r="W244" s="73">
        <f t="shared" si="154"/>
        <v>0.41719639999999997</v>
      </c>
      <c r="X244" s="29">
        <f t="shared" si="154"/>
        <v>0.37959299999999996</v>
      </c>
      <c r="Y244" s="29">
        <f t="shared" si="154"/>
        <v>0.61550660000000001</v>
      </c>
      <c r="Z244" s="29">
        <f t="shared" si="154"/>
        <v>0.46939789999999998</v>
      </c>
      <c r="AA244" s="73">
        <f t="shared" si="154"/>
        <v>0.50880080000000005</v>
      </c>
      <c r="AB244" s="29">
        <f t="shared" si="195"/>
        <v>0.47699819999999998</v>
      </c>
      <c r="AC244" s="29">
        <f t="shared" si="195"/>
        <v>0.45599600000000001</v>
      </c>
      <c r="AD244" s="29">
        <f t="shared" si="195"/>
        <v>0.39499229999999996</v>
      </c>
      <c r="AE244" s="73">
        <f t="shared" si="195"/>
        <v>0.62481560000000003</v>
      </c>
      <c r="AF244" s="29">
        <f t="shared" si="195"/>
        <v>0.59001170000000003</v>
      </c>
      <c r="AG244" s="29">
        <f t="shared" si="195"/>
        <v>0.54400559999999998</v>
      </c>
      <c r="AH244" s="30">
        <f t="shared" si="195"/>
        <v>0.42958799999999997</v>
      </c>
      <c r="AI244" s="89">
        <f t="shared" si="155"/>
        <v>-8.0246014020773897E-3</v>
      </c>
      <c r="AJ244" s="89">
        <f t="shared" si="156"/>
        <v>0.32124185002240657</v>
      </c>
      <c r="AK244" s="5" t="s">
        <v>413</v>
      </c>
      <c r="AL244" s="5" t="s">
        <v>414</v>
      </c>
      <c r="AM244" s="57">
        <f t="shared" si="157"/>
        <v>3</v>
      </c>
      <c r="AN244" s="62" t="str">
        <f t="shared" si="158"/>
        <v>СЭИ</v>
      </c>
      <c r="AO244" s="63">
        <f t="shared" si="159"/>
        <v>0.69608176371520025</v>
      </c>
      <c r="AP244" s="57" t="str">
        <f t="shared" si="160"/>
        <v>ИЭЭ</v>
      </c>
      <c r="AQ244" s="57" t="str">
        <f t="shared" si="161"/>
        <v>ИЭИ</v>
      </c>
      <c r="AR244" s="129">
        <f t="shared" si="162"/>
        <v>0.72175159999999972</v>
      </c>
      <c r="AS244" s="72">
        <f t="shared" si="163"/>
        <v>-0.15907519999999986</v>
      </c>
      <c r="AT244" s="29">
        <f t="shared" si="164"/>
        <v>-0.29872120000000002</v>
      </c>
      <c r="AU244" s="29">
        <f t="shared" si="165"/>
        <v>0.55914200000000036</v>
      </c>
      <c r="AV244" s="73">
        <f t="shared" si="166"/>
        <v>-0.9111640000000002</v>
      </c>
      <c r="AW244" s="29">
        <f t="shared" si="167"/>
        <v>0.14753360000000015</v>
      </c>
      <c r="AX244" s="74">
        <f t="shared" si="168"/>
        <v>-6.5312399999999937E-2</v>
      </c>
      <c r="AY244" s="29">
        <f t="shared" si="169"/>
        <v>-2.8510799999999725E-2</v>
      </c>
      <c r="AZ244" s="29">
        <f t="shared" si="170"/>
        <v>0.58494320000000044</v>
      </c>
      <c r="BA244" s="29">
        <f t="shared" si="171"/>
        <v>-0.11832399999999976</v>
      </c>
      <c r="BB244" s="73">
        <f t="shared" si="172"/>
        <v>7.5086399999999942E-2</v>
      </c>
      <c r="BC244" s="29">
        <f t="shared" si="173"/>
        <v>6.1051999999999218E-3</v>
      </c>
      <c r="BD244" s="74">
        <f t="shared" si="174"/>
        <v>-0.10672519999999996</v>
      </c>
      <c r="BE244" s="29">
        <f t="shared" si="175"/>
        <v>-8.1091600000000041E-2</v>
      </c>
      <c r="BF244" s="29">
        <f t="shared" si="176"/>
        <v>-2.3308400000000007E-2</v>
      </c>
      <c r="BG244" s="30">
        <f t="shared" si="177"/>
        <v>7.7516800000000052E-2</v>
      </c>
      <c r="BH244" s="29">
        <f t="shared" si="178"/>
        <v>0.43810840000000095</v>
      </c>
      <c r="BI244" s="29">
        <f t="shared" si="179"/>
        <v>-0.4951300000000004</v>
      </c>
      <c r="BJ244" s="29">
        <f t="shared" si="180"/>
        <v>-0.67475640000000048</v>
      </c>
      <c r="BK244" s="30">
        <f t="shared" si="181"/>
        <v>0.73177799999999993</v>
      </c>
      <c r="BL244" s="31">
        <f t="shared" si="182"/>
        <v>2.2987760000000024</v>
      </c>
      <c r="BM244" s="32">
        <f t="shared" si="183"/>
        <v>-0.29529040000000051</v>
      </c>
      <c r="BN244" s="32">
        <f t="shared" si="184"/>
        <v>-2.0960848000000012</v>
      </c>
      <c r="BO244" s="32">
        <f t="shared" si="185"/>
        <v>2.3291672000000014</v>
      </c>
      <c r="BP244" s="33">
        <f t="shared" si="186"/>
        <v>-3.2385204000000001</v>
      </c>
      <c r="BQ244" s="32">
        <f t="shared" si="187"/>
        <v>-3.3467476000000023</v>
      </c>
      <c r="BR244" s="32">
        <f t="shared" si="188"/>
        <v>2.3995283999999999</v>
      </c>
      <c r="BS244" s="34">
        <f t="shared" si="189"/>
        <v>1.9491716000000006</v>
      </c>
      <c r="BT244" s="32">
        <f t="shared" si="190"/>
        <v>-0.9704051999999993</v>
      </c>
      <c r="BU244" s="32">
        <f t="shared" si="191"/>
        <v>-0.53975320000000104</v>
      </c>
      <c r="BV244" s="32">
        <f t="shared" si="192"/>
        <v>0.1314131999999989</v>
      </c>
      <c r="BW244" s="35">
        <f t="shared" si="193"/>
        <v>-0.8578228</v>
      </c>
      <c r="BX244" s="24"/>
    </row>
    <row r="245" spans="1:76" x14ac:dyDescent="0.3">
      <c r="A245" s="24">
        <v>1</v>
      </c>
      <c r="B245" s="69">
        <v>0.51</v>
      </c>
      <c r="C245" s="70">
        <v>0.46</v>
      </c>
      <c r="D245" s="70">
        <v>0.7</v>
      </c>
      <c r="E245" s="70">
        <v>0.72</v>
      </c>
      <c r="F245" s="69">
        <v>0.32</v>
      </c>
      <c r="G245" s="70">
        <v>0.32</v>
      </c>
      <c r="H245" s="70">
        <v>0.56999999999999995</v>
      </c>
      <c r="I245" s="71">
        <v>0.49</v>
      </c>
      <c r="J245" s="70">
        <v>0.49</v>
      </c>
      <c r="K245" s="70">
        <v>0.55000000000000004</v>
      </c>
      <c r="L245" s="70">
        <v>0.25</v>
      </c>
      <c r="M245" s="70">
        <v>0.35</v>
      </c>
      <c r="N245" s="69">
        <v>0.7</v>
      </c>
      <c r="O245" s="70">
        <v>0.66</v>
      </c>
      <c r="P245" s="70">
        <v>0.47</v>
      </c>
      <c r="Q245" s="71">
        <v>0.49</v>
      </c>
      <c r="R245" s="57">
        <f t="shared" si="153"/>
        <v>4</v>
      </c>
      <c r="S245" s="72">
        <f t="shared" si="194"/>
        <v>0.51</v>
      </c>
      <c r="T245" s="29">
        <f t="shared" si="194"/>
        <v>0.46319960000000004</v>
      </c>
      <c r="U245" s="29">
        <f t="shared" si="194"/>
        <v>0.70600399999999996</v>
      </c>
      <c r="V245" s="29">
        <f t="shared" si="154"/>
        <v>0.70240659999999999</v>
      </c>
      <c r="W245" s="73">
        <f t="shared" si="154"/>
        <v>0.33439280000000005</v>
      </c>
      <c r="X245" s="29">
        <f t="shared" si="154"/>
        <v>0.34519100000000003</v>
      </c>
      <c r="Y245" s="29">
        <f t="shared" si="154"/>
        <v>0.57350419999999991</v>
      </c>
      <c r="Z245" s="29">
        <f t="shared" si="154"/>
        <v>0.48979929999999999</v>
      </c>
      <c r="AA245" s="73">
        <f t="shared" si="154"/>
        <v>0.4911992</v>
      </c>
      <c r="AB245" s="29">
        <f t="shared" si="195"/>
        <v>0.55750450000000007</v>
      </c>
      <c r="AC245" s="29">
        <f t="shared" si="195"/>
        <v>0.22497499999999998</v>
      </c>
      <c r="AD245" s="29">
        <f t="shared" si="195"/>
        <v>0.27498349999999994</v>
      </c>
      <c r="AE245" s="73">
        <f t="shared" si="195"/>
        <v>0.69202399999999997</v>
      </c>
      <c r="AF245" s="29">
        <f t="shared" si="195"/>
        <v>0.66002080000000007</v>
      </c>
      <c r="AG245" s="29">
        <f t="shared" si="195"/>
        <v>0.46699579999999996</v>
      </c>
      <c r="AH245" s="30">
        <f t="shared" si="195"/>
        <v>0.49119849999999998</v>
      </c>
      <c r="AI245" s="89">
        <f t="shared" si="155"/>
        <v>-0.15943136362676491</v>
      </c>
      <c r="AJ245" s="89">
        <f t="shared" si="156"/>
        <v>0.50353711606397444</v>
      </c>
      <c r="AK245" s="5" t="s">
        <v>416</v>
      </c>
      <c r="AL245" s="5" t="s">
        <v>365</v>
      </c>
      <c r="AM245" s="57">
        <f t="shared" si="157"/>
        <v>3</v>
      </c>
      <c r="AN245" s="62" t="str">
        <f t="shared" si="158"/>
        <v>СЭИ</v>
      </c>
      <c r="AO245" s="63">
        <f t="shared" si="159"/>
        <v>2.2336242079151316</v>
      </c>
      <c r="AP245" s="57" t="str">
        <f t="shared" si="160"/>
        <v>ЭСЭ</v>
      </c>
      <c r="AQ245" s="57" t="str">
        <f t="shared" si="161"/>
        <v>ИЭЭ</v>
      </c>
      <c r="AR245" s="129">
        <f t="shared" si="162"/>
        <v>0.72039359999999986</v>
      </c>
      <c r="AS245" s="72">
        <f t="shared" si="163"/>
        <v>0.12366500000000058</v>
      </c>
      <c r="AT245" s="29">
        <f t="shared" si="164"/>
        <v>-1.1391000000000151E-2</v>
      </c>
      <c r="AU245" s="29">
        <f t="shared" si="165"/>
        <v>1.4791199999999671E-2</v>
      </c>
      <c r="AV245" s="73">
        <f t="shared" si="166"/>
        <v>-1.7615264000000002</v>
      </c>
      <c r="AW245" s="29">
        <f t="shared" si="167"/>
        <v>-0.20638600000000007</v>
      </c>
      <c r="AX245" s="74">
        <f t="shared" si="168"/>
        <v>0.10340340000000003</v>
      </c>
      <c r="AY245" s="29">
        <f t="shared" si="169"/>
        <v>0.26559619999999962</v>
      </c>
      <c r="AZ245" s="29">
        <f t="shared" si="170"/>
        <v>1.4002998</v>
      </c>
      <c r="BA245" s="29">
        <f t="shared" si="171"/>
        <v>-0.1228539999999998</v>
      </c>
      <c r="BB245" s="73">
        <f t="shared" si="172"/>
        <v>0.23181780000000002</v>
      </c>
      <c r="BC245" s="29">
        <f t="shared" si="173"/>
        <v>0.10160539999999996</v>
      </c>
      <c r="BD245" s="74">
        <f t="shared" si="174"/>
        <v>-0.14662319999999984</v>
      </c>
      <c r="BE245" s="29">
        <f t="shared" si="175"/>
        <v>-9.1209199999999768E-2</v>
      </c>
      <c r="BF245" s="29">
        <f t="shared" si="176"/>
        <v>0.21020879999999997</v>
      </c>
      <c r="BG245" s="30">
        <f t="shared" si="177"/>
        <v>6.5203399999999911E-2</v>
      </c>
      <c r="BH245" s="29">
        <f t="shared" si="178"/>
        <v>1.5430419999999998</v>
      </c>
      <c r="BI245" s="29">
        <f t="shared" si="179"/>
        <v>-1.0118496000000006</v>
      </c>
      <c r="BJ245" s="29">
        <f t="shared" si="180"/>
        <v>-1.7887499999999994</v>
      </c>
      <c r="BK245" s="30">
        <f t="shared" si="181"/>
        <v>1.2575576000000002</v>
      </c>
      <c r="BL245" s="31">
        <f t="shared" si="182"/>
        <v>3.7088066</v>
      </c>
      <c r="BM245" s="32">
        <f t="shared" si="183"/>
        <v>-4.9175402000000012</v>
      </c>
      <c r="BN245" s="32">
        <f t="shared" si="184"/>
        <v>-3.4546761999999989</v>
      </c>
      <c r="BO245" s="32">
        <f t="shared" si="185"/>
        <v>4.7225745999999997</v>
      </c>
      <c r="BP245" s="33">
        <f t="shared" si="186"/>
        <v>-4.367525800000001</v>
      </c>
      <c r="BQ245" s="32">
        <f t="shared" si="187"/>
        <v>-6.2312149999999988</v>
      </c>
      <c r="BR245" s="32">
        <f t="shared" si="188"/>
        <v>4.6080554000000031</v>
      </c>
      <c r="BS245" s="34">
        <f t="shared" si="189"/>
        <v>5.9315205999999989</v>
      </c>
      <c r="BT245" s="32">
        <f t="shared" si="190"/>
        <v>6.1913000000001772E-2</v>
      </c>
      <c r="BU245" s="32">
        <f t="shared" si="191"/>
        <v>0.52892499999999909</v>
      </c>
      <c r="BV245" s="32">
        <f t="shared" si="192"/>
        <v>0.17861660000000035</v>
      </c>
      <c r="BW245" s="35">
        <f t="shared" si="193"/>
        <v>-0.82861939999999989</v>
      </c>
      <c r="BX245" s="24"/>
    </row>
    <row r="246" spans="1:76" x14ac:dyDescent="0.3">
      <c r="A246" s="24">
        <v>1</v>
      </c>
      <c r="B246" s="69">
        <v>0.39</v>
      </c>
      <c r="C246" s="70">
        <v>0.46</v>
      </c>
      <c r="D246" s="70">
        <v>0.7</v>
      </c>
      <c r="E246" s="70">
        <v>0.72</v>
      </c>
      <c r="F246" s="69">
        <v>0.38</v>
      </c>
      <c r="G246" s="70">
        <v>0.47</v>
      </c>
      <c r="H246" s="70">
        <v>0.46</v>
      </c>
      <c r="I246" s="71">
        <v>0.31</v>
      </c>
      <c r="J246" s="70">
        <v>0.43</v>
      </c>
      <c r="K246" s="70">
        <v>0.59</v>
      </c>
      <c r="L246" s="70">
        <v>0.28000000000000003</v>
      </c>
      <c r="M246" s="70">
        <v>0.41</v>
      </c>
      <c r="N246" s="69">
        <v>0.55000000000000004</v>
      </c>
      <c r="O246" s="70">
        <v>0.64</v>
      </c>
      <c r="P246" s="70">
        <v>0.65</v>
      </c>
      <c r="Q246" s="71">
        <v>0.62</v>
      </c>
      <c r="R246" s="57">
        <f t="shared" si="153"/>
        <v>4</v>
      </c>
      <c r="S246" s="72">
        <f t="shared" si="194"/>
        <v>0.39</v>
      </c>
      <c r="T246" s="29">
        <f t="shared" si="194"/>
        <v>0.46319960000000004</v>
      </c>
      <c r="U246" s="29">
        <f t="shared" si="194"/>
        <v>0.70600399999999996</v>
      </c>
      <c r="V246" s="29">
        <f t="shared" si="154"/>
        <v>0.70240659999999999</v>
      </c>
      <c r="W246" s="73">
        <f t="shared" si="154"/>
        <v>0.38959520000000003</v>
      </c>
      <c r="X246" s="29">
        <f t="shared" si="154"/>
        <v>0.47419849999999997</v>
      </c>
      <c r="Y246" s="29">
        <f t="shared" si="154"/>
        <v>0.4579976</v>
      </c>
      <c r="Z246" s="29">
        <f t="shared" si="154"/>
        <v>0.30618669999999998</v>
      </c>
      <c r="AA246" s="73">
        <f t="shared" si="154"/>
        <v>0.43839440000000002</v>
      </c>
      <c r="AB246" s="29">
        <f t="shared" si="195"/>
        <v>0.60350809999999999</v>
      </c>
      <c r="AC246" s="29">
        <f t="shared" si="195"/>
        <v>0.25797800000000004</v>
      </c>
      <c r="AD246" s="29">
        <f t="shared" si="195"/>
        <v>0.36499009999999998</v>
      </c>
      <c r="AE246" s="73">
        <f t="shared" si="195"/>
        <v>0.54800599999999999</v>
      </c>
      <c r="AF246" s="29">
        <f t="shared" si="195"/>
        <v>0.64001819999999998</v>
      </c>
      <c r="AG246" s="29">
        <f t="shared" si="195"/>
        <v>0.66502099999999997</v>
      </c>
      <c r="AH246" s="30">
        <f t="shared" si="195"/>
        <v>0.60561799999999999</v>
      </c>
      <c r="AI246" s="89">
        <f t="shared" si="155"/>
        <v>-6.1413771900000635E-2</v>
      </c>
      <c r="AJ246" s="89">
        <f t="shared" si="156"/>
        <v>0.21098670918968687</v>
      </c>
      <c r="AK246" s="5" t="s">
        <v>415</v>
      </c>
      <c r="AL246" s="5" t="s">
        <v>390</v>
      </c>
      <c r="AM246" s="57">
        <f t="shared" si="157"/>
        <v>3</v>
      </c>
      <c r="AN246" s="62" t="str">
        <f t="shared" si="158"/>
        <v>СЭИ</v>
      </c>
      <c r="AO246" s="63">
        <f t="shared" si="159"/>
        <v>2.0042705643908576</v>
      </c>
      <c r="AP246" s="57" t="str">
        <f t="shared" si="160"/>
        <v>ЭСЭ</v>
      </c>
      <c r="AQ246" s="57" t="str">
        <f t="shared" si="161"/>
        <v>СЛИ</v>
      </c>
      <c r="AR246" s="129">
        <f t="shared" si="162"/>
        <v>0.72039359999999986</v>
      </c>
      <c r="AS246" s="72">
        <f t="shared" si="163"/>
        <v>-0.119282</v>
      </c>
      <c r="AT246" s="29">
        <f t="shared" si="164"/>
        <v>-0.52272800000000008</v>
      </c>
      <c r="AU246" s="29">
        <f t="shared" si="165"/>
        <v>-0.30712959999999989</v>
      </c>
      <c r="AV246" s="73">
        <f t="shared" si="166"/>
        <v>-0.79192120000000021</v>
      </c>
      <c r="AW246" s="29">
        <f t="shared" si="167"/>
        <v>-1.1563695999999999</v>
      </c>
      <c r="AX246" s="74">
        <f t="shared" si="168"/>
        <v>-0.15327119999999994</v>
      </c>
      <c r="AY246" s="29">
        <f t="shared" si="169"/>
        <v>-0.23394560000000009</v>
      </c>
      <c r="AZ246" s="29">
        <f t="shared" si="170"/>
        <v>1.4274247999999998</v>
      </c>
      <c r="BA246" s="29">
        <f t="shared" si="171"/>
        <v>-0.16016040000000042</v>
      </c>
      <c r="BB246" s="73">
        <f t="shared" si="172"/>
        <v>0.30234039999999995</v>
      </c>
      <c r="BC246" s="29">
        <f t="shared" si="173"/>
        <v>0.10270679999999976</v>
      </c>
      <c r="BD246" s="74">
        <f t="shared" si="174"/>
        <v>-0.37632640000000006</v>
      </c>
      <c r="BE246" s="29">
        <f t="shared" si="175"/>
        <v>-0.10369439999999996</v>
      </c>
      <c r="BF246" s="29">
        <f t="shared" si="176"/>
        <v>6.6303600000000018E-2</v>
      </c>
      <c r="BG246" s="30">
        <f t="shared" si="177"/>
        <v>0.2529307999999999</v>
      </c>
      <c r="BH246" s="29">
        <f t="shared" si="178"/>
        <v>1.0333187999999991</v>
      </c>
      <c r="BI246" s="29">
        <f t="shared" si="179"/>
        <v>-1.5012099999999995</v>
      </c>
      <c r="BJ246" s="29">
        <f t="shared" si="180"/>
        <v>-1.3536396000000002</v>
      </c>
      <c r="BK246" s="30">
        <f t="shared" si="181"/>
        <v>1.8215308000000006</v>
      </c>
      <c r="BL246" s="31">
        <f t="shared" si="182"/>
        <v>-0.13597400000000015</v>
      </c>
      <c r="BM246" s="32">
        <f t="shared" si="183"/>
        <v>-7.4165027999999982</v>
      </c>
      <c r="BN246" s="32">
        <f t="shared" si="184"/>
        <v>-1.7623051999999999</v>
      </c>
      <c r="BO246" s="32">
        <f t="shared" si="185"/>
        <v>8.0862635999999988</v>
      </c>
      <c r="BP246" s="33">
        <f t="shared" si="186"/>
        <v>-2.3670248000000012</v>
      </c>
      <c r="BQ246" s="32">
        <f t="shared" si="187"/>
        <v>-1.7702432000000001</v>
      </c>
      <c r="BR246" s="32">
        <f t="shared" si="188"/>
        <v>3.788176</v>
      </c>
      <c r="BS246" s="34">
        <f t="shared" si="189"/>
        <v>1.5776104000000002</v>
      </c>
      <c r="BT246" s="32">
        <f t="shared" si="190"/>
        <v>-0.22971920000000123</v>
      </c>
      <c r="BU246" s="32">
        <f t="shared" si="191"/>
        <v>-7.5648799999998739E-2</v>
      </c>
      <c r="BV246" s="32">
        <f t="shared" si="192"/>
        <v>1.6508704000000012</v>
      </c>
      <c r="BW246" s="35">
        <f t="shared" si="193"/>
        <v>-0.11698400000000164</v>
      </c>
      <c r="BX246" s="24"/>
    </row>
    <row r="247" spans="1:76" x14ac:dyDescent="0.3">
      <c r="A247" s="24">
        <v>1</v>
      </c>
      <c r="B247" s="69">
        <v>0.57999999999999996</v>
      </c>
      <c r="C247" s="70">
        <v>0.56999999999999995</v>
      </c>
      <c r="D247" s="70">
        <v>0.68</v>
      </c>
      <c r="E247" s="70">
        <v>0.64</v>
      </c>
      <c r="F247" s="69">
        <v>0.27</v>
      </c>
      <c r="G247" s="70">
        <v>0.28999999999999998</v>
      </c>
      <c r="H247" s="70">
        <v>0.59</v>
      </c>
      <c r="I247" s="71">
        <v>0.42</v>
      </c>
      <c r="J247" s="70">
        <v>0.41</v>
      </c>
      <c r="K247" s="70">
        <v>0.48</v>
      </c>
      <c r="L247" s="70">
        <v>0.38</v>
      </c>
      <c r="M247" s="70">
        <v>0.41</v>
      </c>
      <c r="N247" s="69">
        <v>0.68</v>
      </c>
      <c r="O247" s="70">
        <v>0.68</v>
      </c>
      <c r="P247" s="70">
        <v>0.55000000000000004</v>
      </c>
      <c r="Q247" s="71">
        <v>0.46</v>
      </c>
      <c r="R247" s="57">
        <f t="shared" si="153"/>
        <v>3</v>
      </c>
      <c r="S247" s="72">
        <f t="shared" si="194"/>
        <v>0.57999999999999996</v>
      </c>
      <c r="T247" s="29">
        <f t="shared" si="194"/>
        <v>0.56440069999999998</v>
      </c>
      <c r="U247" s="29">
        <f t="shared" si="194"/>
        <v>0.6854036</v>
      </c>
      <c r="V247" s="29">
        <f t="shared" si="154"/>
        <v>0.62880420000000004</v>
      </c>
      <c r="W247" s="73">
        <f t="shared" si="154"/>
        <v>0.28839080000000006</v>
      </c>
      <c r="X247" s="29">
        <f t="shared" si="154"/>
        <v>0.31938949999999999</v>
      </c>
      <c r="Y247" s="29">
        <f t="shared" si="154"/>
        <v>0.59450539999999996</v>
      </c>
      <c r="Z247" s="29">
        <f t="shared" si="154"/>
        <v>0.4183944</v>
      </c>
      <c r="AA247" s="73">
        <f t="shared" si="154"/>
        <v>0.42079279999999997</v>
      </c>
      <c r="AB247" s="29">
        <f t="shared" si="195"/>
        <v>0.47699819999999998</v>
      </c>
      <c r="AC247" s="29">
        <f t="shared" si="195"/>
        <v>0.36798799999999998</v>
      </c>
      <c r="AD247" s="29">
        <f t="shared" si="195"/>
        <v>0.36499009999999998</v>
      </c>
      <c r="AE247" s="73">
        <f t="shared" si="195"/>
        <v>0.67282160000000002</v>
      </c>
      <c r="AF247" s="29">
        <f t="shared" si="195"/>
        <v>0.68002340000000006</v>
      </c>
      <c r="AG247" s="29">
        <f t="shared" si="195"/>
        <v>0.55500700000000003</v>
      </c>
      <c r="AH247" s="30">
        <f t="shared" si="195"/>
        <v>0.46479400000000004</v>
      </c>
      <c r="AI247" s="89">
        <f t="shared" si="155"/>
        <v>0.13778189708803928</v>
      </c>
      <c r="AJ247" s="89">
        <f t="shared" si="156"/>
        <v>0.29178413553283633</v>
      </c>
      <c r="AK247" s="5" t="s">
        <v>417</v>
      </c>
      <c r="AL247" s="5" t="s">
        <v>126</v>
      </c>
      <c r="AM247" s="57">
        <f t="shared" si="157"/>
        <v>3</v>
      </c>
      <c r="AN247" s="62" t="str">
        <f t="shared" si="158"/>
        <v>СЭИ</v>
      </c>
      <c r="AO247" s="63">
        <f t="shared" si="159"/>
        <v>1.7538199397873673</v>
      </c>
      <c r="AP247" s="57" t="str">
        <f t="shared" si="160"/>
        <v>ЭИИ</v>
      </c>
      <c r="AQ247" s="57" t="str">
        <f t="shared" si="161"/>
        <v>ИЭЭ</v>
      </c>
      <c r="AR247" s="129">
        <f t="shared" si="162"/>
        <v>0.70692439999999979</v>
      </c>
      <c r="AS247" s="72">
        <f t="shared" si="163"/>
        <v>-7.706970000000013E-2</v>
      </c>
      <c r="AT247" s="29">
        <f t="shared" si="164"/>
        <v>-0.40472789999999992</v>
      </c>
      <c r="AU247" s="29">
        <f t="shared" si="165"/>
        <v>0.24711469999999991</v>
      </c>
      <c r="AV247" s="73">
        <f t="shared" si="166"/>
        <v>-1.0727834999999999</v>
      </c>
      <c r="AW247" s="29">
        <f t="shared" si="167"/>
        <v>0.40354349999999972</v>
      </c>
      <c r="AX247" s="74">
        <f t="shared" si="168"/>
        <v>6.7081299999999566E-2</v>
      </c>
      <c r="AY247" s="29">
        <f t="shared" si="169"/>
        <v>7.5873499999999594E-2</v>
      </c>
      <c r="AZ247" s="29">
        <f t="shared" si="170"/>
        <v>1.5798052999999999</v>
      </c>
      <c r="BA247" s="29">
        <f t="shared" si="171"/>
        <v>9.6051499999999179E-2</v>
      </c>
      <c r="BB247" s="73">
        <f t="shared" si="172"/>
        <v>0.18750730000000004</v>
      </c>
      <c r="BC247" s="29">
        <f t="shared" si="173"/>
        <v>6.3305099999999892E-2</v>
      </c>
      <c r="BD247" s="74">
        <f t="shared" si="174"/>
        <v>-0.20913230000000005</v>
      </c>
      <c r="BE247" s="29">
        <f t="shared" si="175"/>
        <v>-9.1491699999999843E-2</v>
      </c>
      <c r="BF247" s="29">
        <f t="shared" si="176"/>
        <v>0.1278980999999999</v>
      </c>
      <c r="BG247" s="30">
        <f t="shared" si="177"/>
        <v>0.20432109999999992</v>
      </c>
      <c r="BH247" s="29">
        <f t="shared" si="178"/>
        <v>1.7517302999999989</v>
      </c>
      <c r="BI247" s="29">
        <f t="shared" si="179"/>
        <v>-1.5999832999999994</v>
      </c>
      <c r="BJ247" s="29">
        <f t="shared" si="180"/>
        <v>-1.5596273000000003</v>
      </c>
      <c r="BK247" s="30">
        <f t="shared" si="181"/>
        <v>1.4078803000000009</v>
      </c>
      <c r="BL247" s="31">
        <f t="shared" si="182"/>
        <v>5.7153634999999978</v>
      </c>
      <c r="BM247" s="32">
        <f t="shared" si="183"/>
        <v>-2.799873100000001</v>
      </c>
      <c r="BN247" s="32">
        <f t="shared" si="184"/>
        <v>-6.1847292999999981</v>
      </c>
      <c r="BO247" s="32">
        <f t="shared" si="185"/>
        <v>4.2576977000000005</v>
      </c>
      <c r="BP247" s="33">
        <f t="shared" si="186"/>
        <v>-2.9101865000000009</v>
      </c>
      <c r="BQ247" s="32">
        <f t="shared" si="187"/>
        <v>-4.0207438999999985</v>
      </c>
      <c r="BR247" s="32">
        <f t="shared" si="188"/>
        <v>3.0712735000000011</v>
      </c>
      <c r="BS247" s="34">
        <f t="shared" si="189"/>
        <v>2.8711980999999991</v>
      </c>
      <c r="BT247" s="32">
        <f t="shared" si="190"/>
        <v>0.56994189999999612</v>
      </c>
      <c r="BU247" s="32">
        <f t="shared" si="191"/>
        <v>-0.66168349999999854</v>
      </c>
      <c r="BV247" s="32">
        <f t="shared" si="192"/>
        <v>-0.40885489999999636</v>
      </c>
      <c r="BW247" s="35">
        <f t="shared" si="193"/>
        <v>-0.48786230000000086</v>
      </c>
      <c r="BX247" s="24"/>
    </row>
    <row r="248" spans="1:76" x14ac:dyDescent="0.3">
      <c r="A248" s="24">
        <v>1</v>
      </c>
      <c r="B248" s="69">
        <v>0.59</v>
      </c>
      <c r="C248" s="70">
        <v>0.54</v>
      </c>
      <c r="D248" s="70">
        <v>0.67</v>
      </c>
      <c r="E248" s="70">
        <v>0.69</v>
      </c>
      <c r="F248" s="69">
        <v>0.3</v>
      </c>
      <c r="G248" s="70">
        <v>0.31</v>
      </c>
      <c r="H248" s="70">
        <v>0.56999999999999995</v>
      </c>
      <c r="I248" s="71">
        <v>0.41</v>
      </c>
      <c r="J248" s="70">
        <v>0.44</v>
      </c>
      <c r="K248" s="70">
        <v>0.46</v>
      </c>
      <c r="L248" s="70">
        <v>0.32</v>
      </c>
      <c r="M248" s="70">
        <v>0.43</v>
      </c>
      <c r="N248" s="69">
        <v>0.68</v>
      </c>
      <c r="O248" s="70">
        <v>0.65</v>
      </c>
      <c r="P248" s="70">
        <v>0.52</v>
      </c>
      <c r="Q248" s="71">
        <v>0.48</v>
      </c>
      <c r="R248" s="57">
        <f t="shared" si="153"/>
        <v>4</v>
      </c>
      <c r="S248" s="72">
        <f t="shared" si="194"/>
        <v>0.59</v>
      </c>
      <c r="T248" s="29">
        <f t="shared" si="194"/>
        <v>0.53680040000000007</v>
      </c>
      <c r="U248" s="29">
        <f t="shared" si="194"/>
        <v>0.67510340000000002</v>
      </c>
      <c r="V248" s="29">
        <f t="shared" si="154"/>
        <v>0.67480569999999995</v>
      </c>
      <c r="W248" s="73">
        <f t="shared" si="154"/>
        <v>0.315992</v>
      </c>
      <c r="X248" s="29">
        <f t="shared" si="154"/>
        <v>0.33659050000000001</v>
      </c>
      <c r="Y248" s="29">
        <f t="shared" si="154"/>
        <v>0.57350419999999991</v>
      </c>
      <c r="Z248" s="29">
        <f t="shared" si="154"/>
        <v>0.40819369999999999</v>
      </c>
      <c r="AA248" s="73">
        <f t="shared" si="154"/>
        <v>0.44719520000000001</v>
      </c>
      <c r="AB248" s="29">
        <f t="shared" si="195"/>
        <v>0.45399640000000002</v>
      </c>
      <c r="AC248" s="29">
        <f t="shared" si="195"/>
        <v>0.30198199999999997</v>
      </c>
      <c r="AD248" s="29">
        <f t="shared" si="195"/>
        <v>0.39499229999999996</v>
      </c>
      <c r="AE248" s="73">
        <f t="shared" si="195"/>
        <v>0.67282160000000002</v>
      </c>
      <c r="AF248" s="29">
        <f t="shared" si="195"/>
        <v>0.65001949999999997</v>
      </c>
      <c r="AG248" s="29">
        <f t="shared" si="195"/>
        <v>0.52200279999999999</v>
      </c>
      <c r="AH248" s="30">
        <f t="shared" si="195"/>
        <v>0.48239699999999996</v>
      </c>
      <c r="AI248" s="89">
        <f t="shared" si="155"/>
        <v>5.2259201556391424E-3</v>
      </c>
      <c r="AJ248" s="89">
        <f t="shared" si="156"/>
        <v>0.45712589936001918</v>
      </c>
      <c r="AK248" s="5" t="s">
        <v>420</v>
      </c>
      <c r="AL248" s="5" t="s">
        <v>126</v>
      </c>
      <c r="AM248" s="57">
        <f t="shared" si="157"/>
        <v>3</v>
      </c>
      <c r="AN248" s="62" t="str">
        <f t="shared" si="158"/>
        <v>СЭИ</v>
      </c>
      <c r="AO248" s="63">
        <f t="shared" si="159"/>
        <v>1.6886143260869881</v>
      </c>
      <c r="AP248" s="57" t="str">
        <f t="shared" si="160"/>
        <v>ЭСЭ</v>
      </c>
      <c r="AQ248" s="57" t="str">
        <f t="shared" si="161"/>
        <v>ИЭЭ</v>
      </c>
      <c r="AR248" s="129">
        <f t="shared" si="162"/>
        <v>0.67629420000000029</v>
      </c>
      <c r="AS248" s="72">
        <f t="shared" si="163"/>
        <v>-2.95654999999998E-2</v>
      </c>
      <c r="AT248" s="29">
        <f t="shared" si="164"/>
        <v>-6.3601700000000094E-2</v>
      </c>
      <c r="AU248" s="29">
        <f t="shared" si="165"/>
        <v>0.16080569999999994</v>
      </c>
      <c r="AV248" s="73">
        <f t="shared" si="166"/>
        <v>-1.0748826999999996</v>
      </c>
      <c r="AW248" s="29">
        <f t="shared" si="167"/>
        <v>0.2202307</v>
      </c>
      <c r="AX248" s="74">
        <f t="shared" si="168"/>
        <v>-8.217299999999983E-3</v>
      </c>
      <c r="AY248" s="29">
        <f t="shared" si="169"/>
        <v>0.18558310000000022</v>
      </c>
      <c r="AZ248" s="29">
        <f t="shared" si="170"/>
        <v>1.5715041000000001</v>
      </c>
      <c r="BA248" s="29">
        <f t="shared" si="171"/>
        <v>0.11335410000000012</v>
      </c>
      <c r="BB248" s="73">
        <f t="shared" si="172"/>
        <v>0.23561289999999974</v>
      </c>
      <c r="BC248" s="29">
        <f t="shared" si="173"/>
        <v>7.1004700000000143E-2</v>
      </c>
      <c r="BD248" s="74">
        <f t="shared" si="174"/>
        <v>-0.2534341</v>
      </c>
      <c r="BE248" s="29">
        <f t="shared" si="175"/>
        <v>-0.20241250000000022</v>
      </c>
      <c r="BF248" s="29">
        <f t="shared" si="176"/>
        <v>0.13579809999999981</v>
      </c>
      <c r="BG248" s="30">
        <f t="shared" si="177"/>
        <v>0.34182369999999973</v>
      </c>
      <c r="BH248" s="29">
        <f t="shared" si="178"/>
        <v>1.8704413000000004</v>
      </c>
      <c r="BI248" s="29">
        <f t="shared" si="179"/>
        <v>-1.4992750999999997</v>
      </c>
      <c r="BJ248" s="29">
        <f t="shared" si="180"/>
        <v>-1.6437331000000004</v>
      </c>
      <c r="BK248" s="30">
        <f t="shared" si="181"/>
        <v>1.2725668999999997</v>
      </c>
      <c r="BL248" s="31">
        <f t="shared" si="182"/>
        <v>5.4428428999999996</v>
      </c>
      <c r="BM248" s="32">
        <f t="shared" si="183"/>
        <v>-3.799847300000001</v>
      </c>
      <c r="BN248" s="32">
        <f t="shared" si="184"/>
        <v>-5.3075658999999993</v>
      </c>
      <c r="BO248" s="32">
        <f t="shared" si="185"/>
        <v>4.3077931000000005</v>
      </c>
      <c r="BP248" s="33">
        <f t="shared" si="186"/>
        <v>-2.7946682999999983</v>
      </c>
      <c r="BQ248" s="32">
        <f t="shared" si="187"/>
        <v>-3.9762393</v>
      </c>
      <c r="BR248" s="32">
        <f t="shared" si="188"/>
        <v>2.5411292999999984</v>
      </c>
      <c r="BS248" s="34">
        <f t="shared" si="189"/>
        <v>3.5865554999999998</v>
      </c>
      <c r="BT248" s="32">
        <f t="shared" si="190"/>
        <v>0.18864090000000078</v>
      </c>
      <c r="BU248" s="32">
        <f t="shared" si="191"/>
        <v>-0.55955610000000056</v>
      </c>
      <c r="BV248" s="32">
        <f t="shared" si="192"/>
        <v>-0.44217990000000007</v>
      </c>
      <c r="BW248" s="35">
        <f t="shared" si="193"/>
        <v>0.16987230000000009</v>
      </c>
      <c r="BX248" s="24"/>
    </row>
    <row r="249" spans="1:76" x14ac:dyDescent="0.3">
      <c r="A249" s="24">
        <v>1</v>
      </c>
      <c r="B249" s="69">
        <v>0.48</v>
      </c>
      <c r="C249" s="70">
        <v>0.54</v>
      </c>
      <c r="D249" s="70">
        <v>0.67</v>
      </c>
      <c r="E249" s="70">
        <v>0.69</v>
      </c>
      <c r="F249" s="69">
        <v>0.36</v>
      </c>
      <c r="G249" s="70">
        <v>0.49</v>
      </c>
      <c r="H249" s="70">
        <v>0.41</v>
      </c>
      <c r="I249" s="71">
        <v>0.24</v>
      </c>
      <c r="J249" s="70">
        <v>0.38</v>
      </c>
      <c r="K249" s="70">
        <v>0.55000000000000004</v>
      </c>
      <c r="L249" s="70">
        <v>0.28999999999999998</v>
      </c>
      <c r="M249" s="70">
        <v>0.48</v>
      </c>
      <c r="N249" s="69">
        <v>0.54</v>
      </c>
      <c r="O249" s="70">
        <v>0.63</v>
      </c>
      <c r="P249" s="70">
        <v>0.65</v>
      </c>
      <c r="Q249" s="71">
        <v>0.67</v>
      </c>
      <c r="R249" s="57">
        <f t="shared" si="153"/>
        <v>4</v>
      </c>
      <c r="S249" s="72">
        <f t="shared" si="194"/>
        <v>0.48</v>
      </c>
      <c r="T249" s="29">
        <f t="shared" si="194"/>
        <v>0.53680040000000007</v>
      </c>
      <c r="U249" s="29">
        <f t="shared" si="194"/>
        <v>0.67510340000000002</v>
      </c>
      <c r="V249" s="29">
        <f t="shared" si="154"/>
        <v>0.67480569999999995</v>
      </c>
      <c r="W249" s="73">
        <f t="shared" si="154"/>
        <v>0.37119439999999998</v>
      </c>
      <c r="X249" s="29">
        <f t="shared" si="154"/>
        <v>0.49139949999999999</v>
      </c>
      <c r="Y249" s="29">
        <f t="shared" si="154"/>
        <v>0.40549459999999998</v>
      </c>
      <c r="Z249" s="29">
        <f t="shared" si="154"/>
        <v>0.23478179999999998</v>
      </c>
      <c r="AA249" s="73">
        <f t="shared" si="154"/>
        <v>0.39439040000000003</v>
      </c>
      <c r="AB249" s="29">
        <f t="shared" si="195"/>
        <v>0.55750450000000007</v>
      </c>
      <c r="AC249" s="29">
        <f t="shared" si="195"/>
        <v>0.26897899999999997</v>
      </c>
      <c r="AD249" s="29">
        <f t="shared" si="195"/>
        <v>0.46999779999999997</v>
      </c>
      <c r="AE249" s="73">
        <f t="shared" si="195"/>
        <v>0.53840480000000002</v>
      </c>
      <c r="AF249" s="29">
        <f t="shared" si="195"/>
        <v>0.63001689999999999</v>
      </c>
      <c r="AG249" s="29">
        <f t="shared" si="195"/>
        <v>0.66502099999999997</v>
      </c>
      <c r="AH249" s="30">
        <f t="shared" si="195"/>
        <v>0.64962549999999997</v>
      </c>
      <c r="AI249" s="89">
        <f t="shared" si="155"/>
        <v>4.2232048319301309E-2</v>
      </c>
      <c r="AJ249" s="89">
        <f t="shared" si="156"/>
        <v>0.13485876453235485</v>
      </c>
      <c r="AK249" s="5" t="s">
        <v>418</v>
      </c>
      <c r="AL249" s="5" t="s">
        <v>419</v>
      </c>
      <c r="AM249" s="57">
        <f t="shared" si="157"/>
        <v>3</v>
      </c>
      <c r="AN249" s="62" t="str">
        <f t="shared" si="158"/>
        <v>СЭИ</v>
      </c>
      <c r="AO249" s="63">
        <f t="shared" si="159"/>
        <v>1.970139858442425</v>
      </c>
      <c r="AP249" s="57" t="str">
        <f t="shared" si="160"/>
        <v>ЭСЭ</v>
      </c>
      <c r="AQ249" s="57" t="str">
        <f t="shared" si="161"/>
        <v>СЛИ</v>
      </c>
      <c r="AR249" s="129">
        <f t="shared" si="162"/>
        <v>0.67629420000000029</v>
      </c>
      <c r="AS249" s="72">
        <f t="shared" si="163"/>
        <v>-4.4097899999999579E-2</v>
      </c>
      <c r="AT249" s="29">
        <f t="shared" si="164"/>
        <v>-0.41711890000000018</v>
      </c>
      <c r="AU249" s="29">
        <f t="shared" si="165"/>
        <v>-0.44634450000000003</v>
      </c>
      <c r="AV249" s="73">
        <f t="shared" si="166"/>
        <v>-0.17748450000000016</v>
      </c>
      <c r="AW249" s="29">
        <f t="shared" si="167"/>
        <v>-0.91456910000000002</v>
      </c>
      <c r="AX249" s="74">
        <f t="shared" si="168"/>
        <v>-0.19628329999999983</v>
      </c>
      <c r="AY249" s="29">
        <f t="shared" si="169"/>
        <v>-0.30436010000000013</v>
      </c>
      <c r="AZ249" s="29">
        <f t="shared" si="170"/>
        <v>1.6560357000000003</v>
      </c>
      <c r="BA249" s="29">
        <f t="shared" si="171"/>
        <v>7.1642700000000503E-2</v>
      </c>
      <c r="BB249" s="73">
        <f t="shared" si="172"/>
        <v>0.43435449999999998</v>
      </c>
      <c r="BC249" s="29">
        <f t="shared" si="173"/>
        <v>0.18090590000000006</v>
      </c>
      <c r="BD249" s="74">
        <f t="shared" si="174"/>
        <v>-0.39492670000000007</v>
      </c>
      <c r="BE249" s="29">
        <f t="shared" si="175"/>
        <v>-0.27891310000000014</v>
      </c>
      <c r="BF249" s="29">
        <f t="shared" si="176"/>
        <v>8.8907500000000028E-2</v>
      </c>
      <c r="BG249" s="30">
        <f t="shared" si="177"/>
        <v>0.37873209999999968</v>
      </c>
      <c r="BH249" s="29">
        <f t="shared" si="178"/>
        <v>1.4233183000000005</v>
      </c>
      <c r="BI249" s="29">
        <f t="shared" si="179"/>
        <v>-2.032038500000001</v>
      </c>
      <c r="BJ249" s="29">
        <f t="shared" si="180"/>
        <v>-1.2800328999999997</v>
      </c>
      <c r="BK249" s="30">
        <f t="shared" si="181"/>
        <v>1.8887531000000002</v>
      </c>
      <c r="BL249" s="31">
        <f t="shared" si="182"/>
        <v>1.3168385000000011</v>
      </c>
      <c r="BM249" s="32">
        <f t="shared" si="183"/>
        <v>-7.696942100000002</v>
      </c>
      <c r="BN249" s="32">
        <f t="shared" si="184"/>
        <v>-3.1319611000000007</v>
      </c>
      <c r="BO249" s="32">
        <f t="shared" si="185"/>
        <v>7.7266867000000001</v>
      </c>
      <c r="BP249" s="33">
        <f t="shared" si="186"/>
        <v>-0.62616830000000012</v>
      </c>
      <c r="BQ249" s="32">
        <f t="shared" si="187"/>
        <v>0.45395029999999936</v>
      </c>
      <c r="BR249" s="32">
        <f t="shared" si="188"/>
        <v>2.2648993000000015</v>
      </c>
      <c r="BS249" s="34">
        <f t="shared" si="189"/>
        <v>-0.3073033000000005</v>
      </c>
      <c r="BT249" s="32">
        <f t="shared" si="190"/>
        <v>0.44544370000000266</v>
      </c>
      <c r="BU249" s="32">
        <f t="shared" si="191"/>
        <v>-0.73045450000000167</v>
      </c>
      <c r="BV249" s="32">
        <f t="shared" si="192"/>
        <v>1.1932872999999986</v>
      </c>
      <c r="BW249" s="35">
        <f t="shared" si="193"/>
        <v>0.87710150000000042</v>
      </c>
      <c r="BX249" s="24"/>
    </row>
    <row r="250" spans="1:76" x14ac:dyDescent="0.3">
      <c r="A250" s="24">
        <v>1</v>
      </c>
      <c r="B250" s="69">
        <v>0.4</v>
      </c>
      <c r="C250" s="70">
        <v>0.45</v>
      </c>
      <c r="D250" s="70">
        <v>0.64</v>
      </c>
      <c r="E250" s="70">
        <v>0.6</v>
      </c>
      <c r="F250" s="69">
        <v>0.36</v>
      </c>
      <c r="G250" s="70">
        <v>0.41</v>
      </c>
      <c r="H250" s="70">
        <v>0.63</v>
      </c>
      <c r="I250" s="71">
        <v>0.51</v>
      </c>
      <c r="J250" s="70">
        <v>0.46</v>
      </c>
      <c r="K250" s="70">
        <v>0.56999999999999995</v>
      </c>
      <c r="L250" s="70">
        <v>0.41</v>
      </c>
      <c r="M250" s="70">
        <v>0.38</v>
      </c>
      <c r="N250" s="69">
        <v>0.59</v>
      </c>
      <c r="O250" s="70">
        <v>0.63</v>
      </c>
      <c r="P250" s="70">
        <v>0.53</v>
      </c>
      <c r="Q250" s="71">
        <v>0.45</v>
      </c>
      <c r="R250" s="57">
        <f t="shared" si="153"/>
        <v>3</v>
      </c>
      <c r="S250" s="72">
        <f t="shared" si="194"/>
        <v>0.4</v>
      </c>
      <c r="T250" s="29">
        <f t="shared" si="194"/>
        <v>0.4539995</v>
      </c>
      <c r="U250" s="29">
        <f t="shared" si="194"/>
        <v>0.64420279999999996</v>
      </c>
      <c r="V250" s="29">
        <f t="shared" si="154"/>
        <v>0.59200299999999995</v>
      </c>
      <c r="W250" s="73">
        <f t="shared" si="154"/>
        <v>0.37119439999999998</v>
      </c>
      <c r="X250" s="29">
        <f t="shared" si="154"/>
        <v>0.42259550000000001</v>
      </c>
      <c r="Y250" s="29">
        <f t="shared" si="154"/>
        <v>0.63650779999999996</v>
      </c>
      <c r="Z250" s="29">
        <f t="shared" si="154"/>
        <v>0.51020070000000006</v>
      </c>
      <c r="AA250" s="73">
        <f t="shared" si="154"/>
        <v>0.46479680000000001</v>
      </c>
      <c r="AB250" s="29">
        <f t="shared" si="195"/>
        <v>0.58050629999999992</v>
      </c>
      <c r="AC250" s="29">
        <f t="shared" si="195"/>
        <v>0.40099099999999999</v>
      </c>
      <c r="AD250" s="29">
        <f t="shared" si="195"/>
        <v>0.31998680000000002</v>
      </c>
      <c r="AE250" s="73">
        <f t="shared" si="195"/>
        <v>0.58641080000000001</v>
      </c>
      <c r="AF250" s="29">
        <f t="shared" si="195"/>
        <v>0.63001689999999999</v>
      </c>
      <c r="AG250" s="29">
        <f t="shared" si="195"/>
        <v>0.53300420000000004</v>
      </c>
      <c r="AH250" s="30">
        <f t="shared" si="195"/>
        <v>0.45599250000000002</v>
      </c>
      <c r="AI250" s="89">
        <f t="shared" si="155"/>
        <v>-3.2554173858646493E-2</v>
      </c>
      <c r="AJ250" s="89">
        <f t="shared" si="156"/>
        <v>0.19777884149560801</v>
      </c>
      <c r="AK250" s="5" t="s">
        <v>421</v>
      </c>
      <c r="AL250" s="5" t="s">
        <v>388</v>
      </c>
      <c r="AM250" s="57">
        <f t="shared" si="157"/>
        <v>3</v>
      </c>
      <c r="AN250" s="62" t="str">
        <f t="shared" si="158"/>
        <v>СЭИ</v>
      </c>
      <c r="AO250" s="63">
        <f t="shared" si="159"/>
        <v>1.0668045172418417</v>
      </c>
      <c r="AP250" s="57" t="str">
        <f t="shared" si="160"/>
        <v>ИЭИ</v>
      </c>
      <c r="AQ250" s="57" t="str">
        <f t="shared" si="161"/>
        <v>ЭИИ</v>
      </c>
      <c r="AR250" s="129">
        <f t="shared" si="162"/>
        <v>0.67498279999999999</v>
      </c>
      <c r="AS250" s="72">
        <f t="shared" si="163"/>
        <v>-0.1833686000000001</v>
      </c>
      <c r="AT250" s="29">
        <f t="shared" si="164"/>
        <v>-0.60123899999999986</v>
      </c>
      <c r="AU250" s="29">
        <f t="shared" si="165"/>
        <v>7.1806600000000054E-2</v>
      </c>
      <c r="AV250" s="73">
        <f t="shared" si="166"/>
        <v>-1.2868811999999992</v>
      </c>
      <c r="AW250" s="29">
        <f t="shared" si="167"/>
        <v>-0.12618199999999979</v>
      </c>
      <c r="AX250" s="74">
        <f t="shared" si="168"/>
        <v>6.7606600000000183E-2</v>
      </c>
      <c r="AY250" s="29">
        <f t="shared" si="169"/>
        <v>5.8998400000000228E-2</v>
      </c>
      <c r="AZ250" s="29">
        <f t="shared" si="170"/>
        <v>0.5888504</v>
      </c>
      <c r="BA250" s="29">
        <f t="shared" si="171"/>
        <v>-0.28943660000000004</v>
      </c>
      <c r="BB250" s="73">
        <f t="shared" si="172"/>
        <v>7.4405999999999861E-2</v>
      </c>
      <c r="BC250" s="29">
        <f t="shared" si="173"/>
        <v>-8.5947999999999025E-3</v>
      </c>
      <c r="BD250" s="74">
        <f t="shared" si="174"/>
        <v>-0.14481659999999985</v>
      </c>
      <c r="BE250" s="29">
        <f t="shared" si="175"/>
        <v>3.3424000000000009E-2</v>
      </c>
      <c r="BF250" s="29">
        <f t="shared" si="176"/>
        <v>0.14760479999999976</v>
      </c>
      <c r="BG250" s="30">
        <f t="shared" si="177"/>
        <v>-4.5870000000000077E-3</v>
      </c>
      <c r="BH250" s="29">
        <f t="shared" si="178"/>
        <v>0.35841220000000018</v>
      </c>
      <c r="BI250" s="29">
        <f t="shared" si="179"/>
        <v>-0.24041539999999972</v>
      </c>
      <c r="BJ250" s="29">
        <f t="shared" si="180"/>
        <v>-0.93728540000000027</v>
      </c>
      <c r="BK250" s="30">
        <f t="shared" si="181"/>
        <v>0.81928859999999981</v>
      </c>
      <c r="BL250" s="31">
        <f t="shared" si="182"/>
        <v>0.67520420000000081</v>
      </c>
      <c r="BM250" s="32">
        <f t="shared" si="183"/>
        <v>-1.2886829999999994</v>
      </c>
      <c r="BN250" s="32">
        <f t="shared" si="184"/>
        <v>-2.1008062000000005</v>
      </c>
      <c r="BO250" s="32">
        <f t="shared" si="185"/>
        <v>3.0015113999999996</v>
      </c>
      <c r="BP250" s="33">
        <f t="shared" si="186"/>
        <v>-3.3375845999999965</v>
      </c>
      <c r="BQ250" s="32">
        <f t="shared" si="187"/>
        <v>-4.5273157999999984</v>
      </c>
      <c r="BR250" s="32">
        <f t="shared" si="188"/>
        <v>4.0297121999999961</v>
      </c>
      <c r="BS250" s="34">
        <f t="shared" si="189"/>
        <v>3.5479617999999982</v>
      </c>
      <c r="BT250" s="32">
        <f t="shared" si="190"/>
        <v>-0.31942619999999988</v>
      </c>
      <c r="BU250" s="32">
        <f t="shared" si="191"/>
        <v>0.58145260000000099</v>
      </c>
      <c r="BV250" s="32">
        <f t="shared" si="192"/>
        <v>1.0115537999999993</v>
      </c>
      <c r="BW250" s="35">
        <f t="shared" si="193"/>
        <v>-1.5608066000000007</v>
      </c>
      <c r="BX250" s="24"/>
    </row>
    <row r="251" spans="1:76" x14ac:dyDescent="0.3">
      <c r="A251" s="24">
        <v>1</v>
      </c>
      <c r="B251" s="69">
        <v>0.44</v>
      </c>
      <c r="C251" s="70">
        <v>0.53</v>
      </c>
      <c r="D251" s="70">
        <v>0.61</v>
      </c>
      <c r="E251" s="70">
        <v>0.57999999999999996</v>
      </c>
      <c r="F251" s="69">
        <v>0.44</v>
      </c>
      <c r="G251" s="70">
        <v>0.53</v>
      </c>
      <c r="H251" s="70">
        <v>0.46</v>
      </c>
      <c r="I251" s="71">
        <v>0.38</v>
      </c>
      <c r="J251" s="70">
        <v>0.43</v>
      </c>
      <c r="K251" s="70">
        <v>0.57999999999999996</v>
      </c>
      <c r="L251" s="70">
        <v>0.43</v>
      </c>
      <c r="M251" s="70">
        <v>0.38</v>
      </c>
      <c r="N251" s="69">
        <v>0.49</v>
      </c>
      <c r="O251" s="70">
        <v>0.6</v>
      </c>
      <c r="P251" s="70">
        <v>0.6</v>
      </c>
      <c r="Q251" s="71">
        <v>0.55000000000000004</v>
      </c>
      <c r="R251" s="57">
        <f t="shared" si="153"/>
        <v>3</v>
      </c>
      <c r="S251" s="72">
        <f t="shared" si="194"/>
        <v>0.44</v>
      </c>
      <c r="T251" s="29">
        <f t="shared" si="194"/>
        <v>0.52760030000000002</v>
      </c>
      <c r="U251" s="29">
        <f t="shared" si="194"/>
        <v>0.61330220000000002</v>
      </c>
      <c r="V251" s="29">
        <f t="shared" si="154"/>
        <v>0.57360239999999996</v>
      </c>
      <c r="W251" s="73">
        <f t="shared" si="154"/>
        <v>0.44479760000000002</v>
      </c>
      <c r="X251" s="29">
        <f t="shared" si="154"/>
        <v>0.52580150000000003</v>
      </c>
      <c r="Y251" s="29">
        <f t="shared" si="154"/>
        <v>0.4579976</v>
      </c>
      <c r="Z251" s="29">
        <f t="shared" si="154"/>
        <v>0.37759160000000003</v>
      </c>
      <c r="AA251" s="73">
        <f t="shared" si="154"/>
        <v>0.43839440000000002</v>
      </c>
      <c r="AB251" s="29">
        <f t="shared" si="195"/>
        <v>0.59200719999999996</v>
      </c>
      <c r="AC251" s="29">
        <f t="shared" si="195"/>
        <v>0.42299300000000001</v>
      </c>
      <c r="AD251" s="29">
        <f t="shared" si="195"/>
        <v>0.31998680000000002</v>
      </c>
      <c r="AE251" s="73">
        <f t="shared" si="195"/>
        <v>0.49039879999999997</v>
      </c>
      <c r="AF251" s="29">
        <f t="shared" si="195"/>
        <v>0.60001300000000002</v>
      </c>
      <c r="AG251" s="29">
        <f t="shared" si="195"/>
        <v>0.61001399999999995</v>
      </c>
      <c r="AH251" s="30">
        <f t="shared" si="195"/>
        <v>0.54400750000000009</v>
      </c>
      <c r="AI251" s="89">
        <f t="shared" si="155"/>
        <v>0.25848269684162384</v>
      </c>
      <c r="AJ251" s="89">
        <f t="shared" si="156"/>
        <v>-6.4770068646220008E-2</v>
      </c>
      <c r="AK251" s="5" t="s">
        <v>422</v>
      </c>
      <c r="AL251" s="5" t="s">
        <v>365</v>
      </c>
      <c r="AM251" s="57">
        <f t="shared" si="157"/>
        <v>3</v>
      </c>
      <c r="AN251" s="62" t="str">
        <f t="shared" si="158"/>
        <v>СЭИ</v>
      </c>
      <c r="AO251" s="63">
        <f t="shared" si="159"/>
        <v>0.7851905188433298</v>
      </c>
      <c r="AP251" s="57" t="str">
        <f t="shared" si="160"/>
        <v>СЛИ</v>
      </c>
      <c r="AQ251" s="57" t="str">
        <f t="shared" si="161"/>
        <v>ЭИИ</v>
      </c>
      <c r="AR251" s="129">
        <f t="shared" si="162"/>
        <v>0.62645500000000032</v>
      </c>
      <c r="AS251" s="72">
        <f t="shared" si="163"/>
        <v>0.13951770000000008</v>
      </c>
      <c r="AT251" s="29">
        <f t="shared" si="164"/>
        <v>-0.72094969999999992</v>
      </c>
      <c r="AU251" s="29">
        <f t="shared" si="165"/>
        <v>-0.14271270000000008</v>
      </c>
      <c r="AV251" s="73">
        <f t="shared" si="166"/>
        <v>-0.30810649999999984</v>
      </c>
      <c r="AW251" s="29">
        <f t="shared" si="167"/>
        <v>-0.70534570000000008</v>
      </c>
      <c r="AX251" s="74">
        <f t="shared" si="168"/>
        <v>-3.2826999999999718E-3</v>
      </c>
      <c r="AY251" s="29">
        <f t="shared" si="169"/>
        <v>-5.7121499999999381E-2</v>
      </c>
      <c r="AZ251" s="29">
        <f t="shared" si="170"/>
        <v>0.81936850000000006</v>
      </c>
      <c r="BA251" s="29">
        <f t="shared" si="171"/>
        <v>-0.12273530000000021</v>
      </c>
      <c r="BB251" s="73">
        <f t="shared" si="172"/>
        <v>4.5715900000000198E-2</v>
      </c>
      <c r="BC251" s="29">
        <f t="shared" si="173"/>
        <v>-4.0303700000000053E-2</v>
      </c>
      <c r="BD251" s="74">
        <f t="shared" si="174"/>
        <v>-5.4301499999999669E-2</v>
      </c>
      <c r="BE251" s="29">
        <f t="shared" si="175"/>
        <v>0.14352969999999987</v>
      </c>
      <c r="BF251" s="29">
        <f t="shared" si="176"/>
        <v>0.11510809999999994</v>
      </c>
      <c r="BG251" s="30">
        <f t="shared" si="177"/>
        <v>-4.68885E-2</v>
      </c>
      <c r="BH251" s="29">
        <f t="shared" si="178"/>
        <v>0.63951170000000046</v>
      </c>
      <c r="BI251" s="29">
        <f t="shared" si="179"/>
        <v>-0.75375469999999922</v>
      </c>
      <c r="BJ251" s="29">
        <f t="shared" si="180"/>
        <v>-0.88498230000000089</v>
      </c>
      <c r="BK251" s="30">
        <f t="shared" si="181"/>
        <v>0.99922529999999965</v>
      </c>
      <c r="BL251" s="31">
        <f t="shared" si="182"/>
        <v>-0.38207629999999998</v>
      </c>
      <c r="BM251" s="32">
        <f t="shared" si="183"/>
        <v>-4.1354233000000002</v>
      </c>
      <c r="BN251" s="32">
        <f t="shared" si="184"/>
        <v>-1.0662130999999999</v>
      </c>
      <c r="BO251" s="32">
        <f t="shared" si="185"/>
        <v>5.0128619000000008</v>
      </c>
      <c r="BP251" s="33">
        <f t="shared" si="186"/>
        <v>-9.2503899999997585E-2</v>
      </c>
      <c r="BQ251" s="32">
        <f t="shared" si="187"/>
        <v>-1.4707097000000013</v>
      </c>
      <c r="BR251" s="32">
        <f t="shared" si="188"/>
        <v>2.0988640999999979</v>
      </c>
      <c r="BS251" s="34">
        <f t="shared" si="189"/>
        <v>3.5200300000001461E-2</v>
      </c>
      <c r="BT251" s="32">
        <f t="shared" si="190"/>
        <v>0.62512609999999946</v>
      </c>
      <c r="BU251" s="32">
        <f t="shared" si="191"/>
        <v>-0.35939689999999919</v>
      </c>
      <c r="BV251" s="32">
        <f t="shared" si="192"/>
        <v>1.3812341000000008</v>
      </c>
      <c r="BW251" s="35">
        <f t="shared" si="193"/>
        <v>-1.0761125000000007</v>
      </c>
      <c r="BX251" s="24"/>
    </row>
    <row r="252" spans="1:76" x14ac:dyDescent="0.3">
      <c r="A252" s="24">
        <v>1</v>
      </c>
      <c r="B252" s="69">
        <v>0.31</v>
      </c>
      <c r="C252" s="70">
        <v>0.2</v>
      </c>
      <c r="D252" s="70">
        <v>0.62</v>
      </c>
      <c r="E252" s="70">
        <v>0.84</v>
      </c>
      <c r="F252" s="69">
        <v>0.51</v>
      </c>
      <c r="G252" s="70">
        <v>0.42</v>
      </c>
      <c r="H252" s="70">
        <v>0.51</v>
      </c>
      <c r="I252" s="71">
        <v>0.63</v>
      </c>
      <c r="J252" s="70">
        <v>0.72</v>
      </c>
      <c r="K252" s="70">
        <v>0.63</v>
      </c>
      <c r="L252" s="70">
        <v>0.16</v>
      </c>
      <c r="M252" s="70">
        <v>0.42</v>
      </c>
      <c r="N252" s="69">
        <v>0.65</v>
      </c>
      <c r="O252" s="70">
        <v>0.5</v>
      </c>
      <c r="P252" s="70">
        <v>0.26</v>
      </c>
      <c r="Q252" s="71">
        <v>0.59</v>
      </c>
      <c r="R252" s="57">
        <f t="shared" si="153"/>
        <v>4</v>
      </c>
      <c r="S252" s="72">
        <f t="shared" si="194"/>
        <v>0.31</v>
      </c>
      <c r="T252" s="29">
        <f t="shared" si="194"/>
        <v>0.223997</v>
      </c>
      <c r="U252" s="29">
        <f t="shared" si="194"/>
        <v>0.6236024</v>
      </c>
      <c r="V252" s="29">
        <f t="shared" si="154"/>
        <v>0.81281019999999993</v>
      </c>
      <c r="W252" s="73">
        <f t="shared" si="154"/>
        <v>0.5092004</v>
      </c>
      <c r="X252" s="29">
        <f t="shared" si="154"/>
        <v>0.43119599999999997</v>
      </c>
      <c r="Y252" s="29">
        <f t="shared" si="154"/>
        <v>0.51050059999999997</v>
      </c>
      <c r="Z252" s="29">
        <f t="shared" si="154"/>
        <v>0.63260910000000004</v>
      </c>
      <c r="AA252" s="73">
        <f t="shared" si="154"/>
        <v>0.69361759999999995</v>
      </c>
      <c r="AB252" s="29">
        <f t="shared" si="195"/>
        <v>0.64951170000000003</v>
      </c>
      <c r="AC252" s="29">
        <f t="shared" si="195"/>
        <v>0.12596600000000002</v>
      </c>
      <c r="AD252" s="29">
        <f t="shared" si="195"/>
        <v>0.37999119999999997</v>
      </c>
      <c r="AE252" s="73">
        <f t="shared" si="195"/>
        <v>0.64401799999999998</v>
      </c>
      <c r="AF252" s="29">
        <f t="shared" si="195"/>
        <v>0.5</v>
      </c>
      <c r="AG252" s="29">
        <f t="shared" si="195"/>
        <v>0.23596640000000002</v>
      </c>
      <c r="AH252" s="30">
        <f t="shared" si="195"/>
        <v>0.57921349999999994</v>
      </c>
      <c r="AI252" s="89">
        <f t="shared" si="155"/>
        <v>-0.69587458720117545</v>
      </c>
      <c r="AJ252" s="89">
        <f t="shared" si="156"/>
        <v>0.67769766319599711</v>
      </c>
      <c r="AK252" s="5" t="s">
        <v>423</v>
      </c>
      <c r="AL252" s="5" t="s">
        <v>424</v>
      </c>
      <c r="AM252" s="57">
        <f t="shared" si="157"/>
        <v>4</v>
      </c>
      <c r="AN252" s="62" t="str">
        <f t="shared" si="158"/>
        <v>ЭСЭ</v>
      </c>
      <c r="AO252" s="63">
        <f t="shared" si="159"/>
        <v>3.7173831803728747</v>
      </c>
      <c r="AP252" s="57" t="str">
        <f t="shared" si="160"/>
        <v/>
      </c>
      <c r="AQ252" s="57" t="str">
        <f t="shared" si="161"/>
        <v/>
      </c>
      <c r="AR252" s="129">
        <f t="shared" si="162"/>
        <v>1.2895805999999999</v>
      </c>
      <c r="AS252" s="72">
        <f t="shared" si="163"/>
        <v>6.0881300000000027E-2</v>
      </c>
      <c r="AT252" s="29">
        <f t="shared" si="164"/>
        <v>1.2607198999999998</v>
      </c>
      <c r="AU252" s="29">
        <f t="shared" si="165"/>
        <v>-0.55645729999999993</v>
      </c>
      <c r="AV252" s="73">
        <f t="shared" si="166"/>
        <v>-2.2711391000000001</v>
      </c>
      <c r="AW252" s="29">
        <f t="shared" si="167"/>
        <v>-1.2080362999999998</v>
      </c>
      <c r="AX252" s="74">
        <f t="shared" si="168"/>
        <v>-0.19136830000000016</v>
      </c>
      <c r="AY252" s="29">
        <f t="shared" si="169"/>
        <v>0.24563129999999989</v>
      </c>
      <c r="AZ252" s="29">
        <f t="shared" si="170"/>
        <v>-2.9851000000000738E-3</v>
      </c>
      <c r="BA252" s="29">
        <f t="shared" si="171"/>
        <v>-0.22320789999999979</v>
      </c>
      <c r="BB252" s="73">
        <f t="shared" si="172"/>
        <v>0.2618395</v>
      </c>
      <c r="BC252" s="29">
        <f t="shared" si="173"/>
        <v>-4.8410499999999801E-2</v>
      </c>
      <c r="BD252" s="74">
        <f t="shared" si="174"/>
        <v>-6.9790899999999989E-2</v>
      </c>
      <c r="BE252" s="29">
        <f t="shared" si="175"/>
        <v>-0.31007249999999964</v>
      </c>
      <c r="BF252" s="29">
        <f t="shared" si="176"/>
        <v>0.26423189999999985</v>
      </c>
      <c r="BG252" s="30">
        <f t="shared" si="177"/>
        <v>-0.1140361000000002</v>
      </c>
      <c r="BH252" s="29">
        <f t="shared" si="178"/>
        <v>1.9438300000000019E-2</v>
      </c>
      <c r="BI252" s="29">
        <f t="shared" si="179"/>
        <v>0.47182429999999975</v>
      </c>
      <c r="BJ252" s="29">
        <f t="shared" si="180"/>
        <v>-0.4658540999999996</v>
      </c>
      <c r="BK252" s="30">
        <f t="shared" si="181"/>
        <v>-2.5408500000000167E-2</v>
      </c>
      <c r="BL252" s="31">
        <f t="shared" si="182"/>
        <v>-2.8679202999999998</v>
      </c>
      <c r="BM252" s="32">
        <f t="shared" si="183"/>
        <v>-5.4932120999999992</v>
      </c>
      <c r="BN252" s="32">
        <f t="shared" si="184"/>
        <v>4.3982080999999997</v>
      </c>
      <c r="BO252" s="32">
        <f t="shared" si="185"/>
        <v>1.7370950999999994</v>
      </c>
      <c r="BP252" s="33">
        <f t="shared" si="186"/>
        <v>-6.7199047000000007</v>
      </c>
      <c r="BQ252" s="32">
        <f t="shared" si="187"/>
        <v>-5.7940152999999999</v>
      </c>
      <c r="BR252" s="32">
        <f t="shared" si="188"/>
        <v>5.4331421000000013</v>
      </c>
      <c r="BS252" s="34">
        <f t="shared" si="189"/>
        <v>9.306607099999999</v>
      </c>
      <c r="BT252" s="32">
        <f t="shared" si="190"/>
        <v>-1.8871098999999996</v>
      </c>
      <c r="BU252" s="32">
        <f t="shared" si="191"/>
        <v>1.8518146999999985</v>
      </c>
      <c r="BV252" s="32">
        <f t="shared" si="192"/>
        <v>0.60034730000000014</v>
      </c>
      <c r="BW252" s="35">
        <f t="shared" si="193"/>
        <v>1.6607771000000007</v>
      </c>
      <c r="BX252" s="24"/>
    </row>
    <row r="253" spans="1:76" x14ac:dyDescent="0.3">
      <c r="A253" s="24">
        <v>1</v>
      </c>
      <c r="B253" s="69">
        <v>0.36</v>
      </c>
      <c r="C253" s="70">
        <v>0.32</v>
      </c>
      <c r="D253" s="70">
        <v>0.67</v>
      </c>
      <c r="E253" s="70">
        <v>0.81</v>
      </c>
      <c r="F253" s="69">
        <v>0.44</v>
      </c>
      <c r="G253" s="70">
        <v>0.42</v>
      </c>
      <c r="H253" s="70">
        <v>0.43</v>
      </c>
      <c r="I253" s="71">
        <v>0.42</v>
      </c>
      <c r="J253" s="70">
        <v>0.59</v>
      </c>
      <c r="K253" s="70">
        <v>0.57999999999999996</v>
      </c>
      <c r="L253" s="70">
        <v>0.21</v>
      </c>
      <c r="M253" s="70">
        <v>0.52</v>
      </c>
      <c r="N253" s="69">
        <v>0.62</v>
      </c>
      <c r="O253" s="70">
        <v>0.55000000000000004</v>
      </c>
      <c r="P253" s="70">
        <v>0.46</v>
      </c>
      <c r="Q253" s="71">
        <v>0.67</v>
      </c>
      <c r="R253" s="57">
        <f t="shared" si="153"/>
        <v>4</v>
      </c>
      <c r="S253" s="72">
        <f t="shared" si="194"/>
        <v>0.36</v>
      </c>
      <c r="T253" s="29">
        <f t="shared" si="194"/>
        <v>0.33439819999999998</v>
      </c>
      <c r="U253" s="29">
        <f t="shared" si="194"/>
        <v>0.67510340000000002</v>
      </c>
      <c r="V253" s="29">
        <f t="shared" si="154"/>
        <v>0.7852093</v>
      </c>
      <c r="W253" s="73">
        <f t="shared" si="154"/>
        <v>0.44479760000000002</v>
      </c>
      <c r="X253" s="29">
        <f t="shared" si="154"/>
        <v>0.43119599999999997</v>
      </c>
      <c r="Y253" s="29">
        <f t="shared" si="154"/>
        <v>0.42649579999999998</v>
      </c>
      <c r="Z253" s="29">
        <f t="shared" si="154"/>
        <v>0.4183944</v>
      </c>
      <c r="AA253" s="73">
        <f t="shared" si="154"/>
        <v>0.57920719999999992</v>
      </c>
      <c r="AB253" s="29">
        <f t="shared" si="195"/>
        <v>0.59200719999999996</v>
      </c>
      <c r="AC253" s="29">
        <f t="shared" si="195"/>
        <v>0.18097099999999994</v>
      </c>
      <c r="AD253" s="29">
        <f t="shared" si="195"/>
        <v>0.53000219999999998</v>
      </c>
      <c r="AE253" s="73">
        <f t="shared" si="195"/>
        <v>0.61521439999999994</v>
      </c>
      <c r="AF253" s="29">
        <f t="shared" si="195"/>
        <v>0.55000650000000006</v>
      </c>
      <c r="AG253" s="29">
        <f t="shared" si="195"/>
        <v>0.45599440000000002</v>
      </c>
      <c r="AH253" s="30">
        <f t="shared" si="195"/>
        <v>0.64962549999999997</v>
      </c>
      <c r="AI253" s="89">
        <f t="shared" si="155"/>
        <v>-0.6047235559735582</v>
      </c>
      <c r="AJ253" s="89">
        <f t="shared" si="156"/>
        <v>0.59913567095418996</v>
      </c>
      <c r="AK253" s="5" t="s">
        <v>425</v>
      </c>
      <c r="AL253" s="5" t="s">
        <v>68</v>
      </c>
      <c r="AM253" s="57">
        <f t="shared" si="157"/>
        <v>4</v>
      </c>
      <c r="AN253" s="62" t="str">
        <f t="shared" si="158"/>
        <v>ЭСЭ</v>
      </c>
      <c r="AO253" s="63">
        <f t="shared" si="159"/>
        <v>2.242266430779587</v>
      </c>
      <c r="AP253" s="57" t="str">
        <f t="shared" si="160"/>
        <v/>
      </c>
      <c r="AQ253" s="57" t="str">
        <f t="shared" si="161"/>
        <v/>
      </c>
      <c r="AR253" s="129">
        <f t="shared" si="162"/>
        <v>1.2256328999999999</v>
      </c>
      <c r="AS253" s="72">
        <f t="shared" si="163"/>
        <v>-0.21496890000000013</v>
      </c>
      <c r="AT253" s="29">
        <f t="shared" si="164"/>
        <v>0.73627809999999982</v>
      </c>
      <c r="AU253" s="29">
        <f t="shared" si="165"/>
        <v>-0.55305550000000014</v>
      </c>
      <c r="AV253" s="73">
        <f t="shared" si="166"/>
        <v>-1.2546533</v>
      </c>
      <c r="AW253" s="29">
        <f t="shared" si="167"/>
        <v>-1.1976580999999999</v>
      </c>
      <c r="AX253" s="74">
        <f t="shared" si="168"/>
        <v>-0.39637770000000017</v>
      </c>
      <c r="AY253" s="29">
        <f t="shared" si="169"/>
        <v>-0.27743370000000001</v>
      </c>
      <c r="AZ253" s="29">
        <f t="shared" si="170"/>
        <v>0.82248030000000028</v>
      </c>
      <c r="BA253" s="29">
        <f t="shared" si="171"/>
        <v>4.5173900000000211E-2</v>
      </c>
      <c r="BB253" s="73">
        <f t="shared" si="172"/>
        <v>0.4274533000000002</v>
      </c>
      <c r="BC253" s="29">
        <f t="shared" si="173"/>
        <v>0.12720090000000006</v>
      </c>
      <c r="BD253" s="74">
        <f t="shared" si="174"/>
        <v>-0.33961510000000006</v>
      </c>
      <c r="BE253" s="29">
        <f t="shared" si="175"/>
        <v>-0.45386229999999972</v>
      </c>
      <c r="BF253" s="29">
        <f t="shared" si="176"/>
        <v>5.2815299999999787E-2</v>
      </c>
      <c r="BG253" s="30">
        <f t="shared" si="177"/>
        <v>0.20759970000000028</v>
      </c>
      <c r="BH253" s="29">
        <f t="shared" si="178"/>
        <v>0.59022050000000048</v>
      </c>
      <c r="BI253" s="29">
        <f t="shared" si="179"/>
        <v>-1.1450879000000005</v>
      </c>
      <c r="BJ253" s="29">
        <f t="shared" si="180"/>
        <v>-0.49987270000000006</v>
      </c>
      <c r="BK253" s="30">
        <f t="shared" si="181"/>
        <v>1.0547401000000001</v>
      </c>
      <c r="BL253" s="31">
        <f t="shared" si="182"/>
        <v>-1.1572796999999995</v>
      </c>
      <c r="BM253" s="32">
        <f t="shared" si="183"/>
        <v>-7.1347799000000007</v>
      </c>
      <c r="BN253" s="32">
        <f t="shared" si="184"/>
        <v>1.0937870999999986</v>
      </c>
      <c r="BO253" s="32">
        <f t="shared" si="185"/>
        <v>4.9860505000000019</v>
      </c>
      <c r="BP253" s="33">
        <f t="shared" si="186"/>
        <v>-4.9944525000000004</v>
      </c>
      <c r="BQ253" s="32">
        <f t="shared" si="187"/>
        <v>-1.4273563</v>
      </c>
      <c r="BR253" s="32">
        <f t="shared" si="188"/>
        <v>4.1980694999999999</v>
      </c>
      <c r="BS253" s="34">
        <f t="shared" si="189"/>
        <v>4.4359613000000007</v>
      </c>
      <c r="BT253" s="32">
        <f t="shared" si="190"/>
        <v>-1.4518028999999997</v>
      </c>
      <c r="BU253" s="32">
        <f t="shared" si="191"/>
        <v>0.17964769999999897</v>
      </c>
      <c r="BV253" s="32">
        <f t="shared" si="192"/>
        <v>0.65541990000000006</v>
      </c>
      <c r="BW253" s="35">
        <f t="shared" si="193"/>
        <v>2.8289573000000012</v>
      </c>
      <c r="BX253" s="24"/>
    </row>
    <row r="254" spans="1:76" x14ac:dyDescent="0.3">
      <c r="A254" s="24">
        <v>1</v>
      </c>
      <c r="B254" s="69">
        <v>0.36</v>
      </c>
      <c r="C254" s="70">
        <v>0.33</v>
      </c>
      <c r="D254" s="70">
        <v>0.59</v>
      </c>
      <c r="E254" s="70">
        <v>0.8</v>
      </c>
      <c r="F254" s="69">
        <v>0.49</v>
      </c>
      <c r="G254" s="70">
        <v>0.48</v>
      </c>
      <c r="H254" s="70">
        <v>0.42</v>
      </c>
      <c r="I254" s="71">
        <v>0.56999999999999995</v>
      </c>
      <c r="J254" s="70">
        <v>0.62</v>
      </c>
      <c r="K254" s="70">
        <v>0.65</v>
      </c>
      <c r="L254" s="70">
        <v>0.19</v>
      </c>
      <c r="M254" s="70">
        <v>0.43</v>
      </c>
      <c r="N254" s="69">
        <v>0.56999999999999995</v>
      </c>
      <c r="O254" s="70">
        <v>0.52</v>
      </c>
      <c r="P254" s="70">
        <v>0.34</v>
      </c>
      <c r="Q254" s="71">
        <v>0.65</v>
      </c>
      <c r="R254" s="57">
        <f t="shared" si="153"/>
        <v>4</v>
      </c>
      <c r="S254" s="72">
        <f t="shared" si="194"/>
        <v>0.36</v>
      </c>
      <c r="T254" s="29">
        <f t="shared" si="194"/>
        <v>0.34359830000000002</v>
      </c>
      <c r="U254" s="29">
        <f t="shared" si="194"/>
        <v>0.59270179999999995</v>
      </c>
      <c r="V254" s="29">
        <f t="shared" si="154"/>
        <v>0.77600900000000006</v>
      </c>
      <c r="W254" s="73">
        <f t="shared" si="154"/>
        <v>0.4907996</v>
      </c>
      <c r="X254" s="29">
        <f t="shared" si="154"/>
        <v>0.48279899999999998</v>
      </c>
      <c r="Y254" s="29">
        <f t="shared" si="154"/>
        <v>0.41599520000000001</v>
      </c>
      <c r="Z254" s="29">
        <f t="shared" si="154"/>
        <v>0.57140489999999999</v>
      </c>
      <c r="AA254" s="73">
        <f t="shared" si="154"/>
        <v>0.60560959999999997</v>
      </c>
      <c r="AB254" s="29">
        <f t="shared" si="195"/>
        <v>0.67251349999999999</v>
      </c>
      <c r="AC254" s="29">
        <f t="shared" si="195"/>
        <v>0.15896899999999997</v>
      </c>
      <c r="AD254" s="29">
        <f t="shared" si="195"/>
        <v>0.39499229999999996</v>
      </c>
      <c r="AE254" s="73">
        <f t="shared" si="195"/>
        <v>0.56720839999999995</v>
      </c>
      <c r="AF254" s="29">
        <f t="shared" si="195"/>
        <v>0.52000259999999998</v>
      </c>
      <c r="AG254" s="29">
        <f t="shared" si="195"/>
        <v>0.32397760000000003</v>
      </c>
      <c r="AH254" s="30">
        <f t="shared" si="195"/>
        <v>0.63202250000000004</v>
      </c>
      <c r="AI254" s="89">
        <f t="shared" si="155"/>
        <v>-0.60989831992823673</v>
      </c>
      <c r="AJ254" s="89">
        <f t="shared" si="156"/>
        <v>0.58688078512114117</v>
      </c>
      <c r="AK254" s="5" t="s">
        <v>426</v>
      </c>
      <c r="AL254" s="5" t="s">
        <v>427</v>
      </c>
      <c r="AM254" s="57">
        <f t="shared" si="157"/>
        <v>4</v>
      </c>
      <c r="AN254" s="62" t="str">
        <f t="shared" si="158"/>
        <v>ЭСЭ</v>
      </c>
      <c r="AO254" s="63">
        <f t="shared" si="159"/>
        <v>2.4161596057145918</v>
      </c>
      <c r="AP254" s="57" t="str">
        <f t="shared" si="160"/>
        <v/>
      </c>
      <c r="AQ254" s="57" t="str">
        <f t="shared" si="161"/>
        <v/>
      </c>
      <c r="AR254" s="129">
        <f t="shared" si="162"/>
        <v>1.1899910000000005</v>
      </c>
      <c r="AS254" s="72">
        <f t="shared" si="163"/>
        <v>0.17645869999999986</v>
      </c>
      <c r="AT254" s="29">
        <f t="shared" si="164"/>
        <v>0.88748930000000015</v>
      </c>
      <c r="AU254" s="29">
        <f t="shared" si="165"/>
        <v>-0.87808090000000028</v>
      </c>
      <c r="AV254" s="73">
        <f t="shared" si="166"/>
        <v>-1.5342866999999996</v>
      </c>
      <c r="AW254" s="29">
        <f t="shared" si="167"/>
        <v>-1.2442619000000001</v>
      </c>
      <c r="AX254" s="74">
        <f t="shared" si="168"/>
        <v>-5.8360099999999915E-2</v>
      </c>
      <c r="AY254" s="29">
        <f t="shared" si="169"/>
        <v>0.15801229999999988</v>
      </c>
      <c r="AZ254" s="29">
        <f t="shared" si="170"/>
        <v>0.3224371000000002</v>
      </c>
      <c r="BA254" s="29">
        <f t="shared" si="171"/>
        <v>-9.9816300000000191E-2</v>
      </c>
      <c r="BB254" s="73">
        <f t="shared" si="172"/>
        <v>0.2494517</v>
      </c>
      <c r="BC254" s="29">
        <f t="shared" si="173"/>
        <v>2.2591699999999881E-2</v>
      </c>
      <c r="BD254" s="74">
        <f t="shared" si="174"/>
        <v>-6.1584500000000264E-2</v>
      </c>
      <c r="BE254" s="29">
        <f t="shared" si="175"/>
        <v>-0.16125089999999992</v>
      </c>
      <c r="BF254" s="29">
        <f t="shared" si="176"/>
        <v>0.22242990000000007</v>
      </c>
      <c r="BG254" s="30">
        <f t="shared" si="177"/>
        <v>-0.14983269999999993</v>
      </c>
      <c r="BH254" s="29">
        <f t="shared" si="178"/>
        <v>0.38063309999999989</v>
      </c>
      <c r="BI254" s="29">
        <f t="shared" si="179"/>
        <v>-6.4608500000000124E-2</v>
      </c>
      <c r="BJ254" s="29">
        <f t="shared" si="180"/>
        <v>-0.58026570000000022</v>
      </c>
      <c r="BK254" s="30">
        <f t="shared" si="181"/>
        <v>0.26424110000000051</v>
      </c>
      <c r="BL254" s="31">
        <f t="shared" si="182"/>
        <v>-2.5796073000000002</v>
      </c>
      <c r="BM254" s="32">
        <f t="shared" si="183"/>
        <v>-6.6421259000000017</v>
      </c>
      <c r="BN254" s="32">
        <f t="shared" si="184"/>
        <v>2.9513414999999998</v>
      </c>
      <c r="BO254" s="32">
        <f t="shared" si="185"/>
        <v>2.7580681000000009</v>
      </c>
      <c r="BP254" s="33">
        <f t="shared" si="186"/>
        <v>-3.9617728999999988</v>
      </c>
      <c r="BQ254" s="32">
        <f t="shared" si="187"/>
        <v>-3.4877854999999967</v>
      </c>
      <c r="BR254" s="32">
        <f t="shared" si="188"/>
        <v>4.295873499999999</v>
      </c>
      <c r="BS254" s="34">
        <f t="shared" si="189"/>
        <v>6.6660084999999993</v>
      </c>
      <c r="BT254" s="32">
        <f t="shared" si="190"/>
        <v>-0.30747890000000022</v>
      </c>
      <c r="BU254" s="32">
        <f t="shared" si="191"/>
        <v>1.7134801000000013</v>
      </c>
      <c r="BV254" s="32">
        <f t="shared" si="192"/>
        <v>0.6415795000000003</v>
      </c>
      <c r="BW254" s="35">
        <f t="shared" si="193"/>
        <v>1.4647428999999996</v>
      </c>
      <c r="BX254" s="24"/>
    </row>
    <row r="255" spans="1:76" x14ac:dyDescent="0.3">
      <c r="A255" s="24">
        <v>1</v>
      </c>
      <c r="B255" s="69">
        <v>0.41</v>
      </c>
      <c r="C255" s="70">
        <v>0.23</v>
      </c>
      <c r="D255" s="70">
        <v>0.67</v>
      </c>
      <c r="E255" s="70">
        <v>0.84</v>
      </c>
      <c r="F255" s="69">
        <v>0.44</v>
      </c>
      <c r="G255" s="70">
        <v>0.3</v>
      </c>
      <c r="H255" s="70">
        <v>0.57999999999999996</v>
      </c>
      <c r="I255" s="71">
        <v>0.61</v>
      </c>
      <c r="J255" s="70">
        <v>0.71</v>
      </c>
      <c r="K255" s="70">
        <v>0.55000000000000004</v>
      </c>
      <c r="L255" s="70">
        <v>0.16</v>
      </c>
      <c r="M255" s="70">
        <v>0.43</v>
      </c>
      <c r="N255" s="69">
        <v>0.73</v>
      </c>
      <c r="O255" s="70">
        <v>0.53</v>
      </c>
      <c r="P255" s="70">
        <v>0.3</v>
      </c>
      <c r="Q255" s="71">
        <v>0.53</v>
      </c>
      <c r="R255" s="57">
        <f t="shared" si="153"/>
        <v>4</v>
      </c>
      <c r="S255" s="72">
        <f t="shared" si="194"/>
        <v>0.41</v>
      </c>
      <c r="T255" s="29">
        <f t="shared" si="194"/>
        <v>0.25159730000000002</v>
      </c>
      <c r="U255" s="29">
        <f t="shared" si="194"/>
        <v>0.67510340000000002</v>
      </c>
      <c r="V255" s="29">
        <f t="shared" si="154"/>
        <v>0.81281019999999993</v>
      </c>
      <c r="W255" s="73">
        <f t="shared" si="154"/>
        <v>0.44479760000000002</v>
      </c>
      <c r="X255" s="29">
        <f t="shared" si="154"/>
        <v>0.32799</v>
      </c>
      <c r="Y255" s="29">
        <f t="shared" si="154"/>
        <v>0.58400479999999999</v>
      </c>
      <c r="Z255" s="29">
        <f t="shared" si="154"/>
        <v>0.61220770000000002</v>
      </c>
      <c r="AA255" s="73">
        <f t="shared" si="154"/>
        <v>0.6848168</v>
      </c>
      <c r="AB255" s="29">
        <f t="shared" si="195"/>
        <v>0.55750450000000007</v>
      </c>
      <c r="AC255" s="29">
        <f t="shared" si="195"/>
        <v>0.12596600000000002</v>
      </c>
      <c r="AD255" s="29">
        <f t="shared" si="195"/>
        <v>0.39499229999999996</v>
      </c>
      <c r="AE255" s="73">
        <f t="shared" si="195"/>
        <v>0.72082760000000001</v>
      </c>
      <c r="AF255" s="29">
        <f t="shared" si="195"/>
        <v>0.53000389999999997</v>
      </c>
      <c r="AG255" s="29">
        <f t="shared" si="195"/>
        <v>0.279972</v>
      </c>
      <c r="AH255" s="30">
        <f t="shared" si="195"/>
        <v>0.52640450000000005</v>
      </c>
      <c r="AI255" s="89">
        <f t="shared" si="155"/>
        <v>-0.63519015902738074</v>
      </c>
      <c r="AJ255" s="89">
        <f t="shared" si="156"/>
        <v>0.76349586640743627</v>
      </c>
      <c r="AK255" s="5" t="s">
        <v>428</v>
      </c>
      <c r="AL255" s="5" t="s">
        <v>429</v>
      </c>
      <c r="AM255" s="57">
        <f t="shared" si="157"/>
        <v>4</v>
      </c>
      <c r="AN255" s="62" t="str">
        <f t="shared" si="158"/>
        <v>ЭСЭ</v>
      </c>
      <c r="AO255" s="63">
        <f t="shared" si="159"/>
        <v>3.5835434544990572</v>
      </c>
      <c r="AP255" s="57" t="str">
        <f t="shared" si="160"/>
        <v/>
      </c>
      <c r="AQ255" s="57" t="str">
        <f t="shared" si="161"/>
        <v/>
      </c>
      <c r="AR255" s="129">
        <f t="shared" si="162"/>
        <v>1.1807405999999996</v>
      </c>
      <c r="AS255" s="72">
        <f t="shared" si="163"/>
        <v>-8.3923199999999865E-2</v>
      </c>
      <c r="AT255" s="29">
        <f t="shared" si="164"/>
        <v>1.2747147999999999</v>
      </c>
      <c r="AU255" s="29">
        <f t="shared" si="165"/>
        <v>-8.802220000000005E-2</v>
      </c>
      <c r="AV255" s="73">
        <f t="shared" si="166"/>
        <v>-2.4155592000000006</v>
      </c>
      <c r="AW255" s="29">
        <f t="shared" si="167"/>
        <v>-0.67979940000000016</v>
      </c>
      <c r="AX255" s="74">
        <f t="shared" si="168"/>
        <v>-0.12598339999999986</v>
      </c>
      <c r="AY255" s="29">
        <f t="shared" si="169"/>
        <v>0.29802339999999927</v>
      </c>
      <c r="AZ255" s="29">
        <f t="shared" si="170"/>
        <v>0.47443920000000006</v>
      </c>
      <c r="BA255" s="29">
        <f t="shared" si="171"/>
        <v>-0.1134175999999999</v>
      </c>
      <c r="BB255" s="73">
        <f t="shared" si="172"/>
        <v>0.30662339999999999</v>
      </c>
      <c r="BC255" s="29">
        <f t="shared" si="173"/>
        <v>1.8196400000000001E-2</v>
      </c>
      <c r="BD255" s="74">
        <f t="shared" si="174"/>
        <v>-0.15401399999999998</v>
      </c>
      <c r="BE255" s="29">
        <f t="shared" si="175"/>
        <v>-0.39247480000000012</v>
      </c>
      <c r="BF255" s="29">
        <f t="shared" si="176"/>
        <v>0.19201659999999998</v>
      </c>
      <c r="BG255" s="30">
        <f t="shared" si="177"/>
        <v>0.11018139999999954</v>
      </c>
      <c r="BH255" s="29">
        <f t="shared" si="178"/>
        <v>0.65904499999999944</v>
      </c>
      <c r="BI255" s="29">
        <f t="shared" si="179"/>
        <v>-6.2998200000000892E-2</v>
      </c>
      <c r="BJ255" s="29">
        <f t="shared" si="180"/>
        <v>-0.88588019999999923</v>
      </c>
      <c r="BK255" s="30">
        <f t="shared" si="181"/>
        <v>0.28983340000000068</v>
      </c>
      <c r="BL255" s="31">
        <f t="shared" si="182"/>
        <v>0.4866887999999997</v>
      </c>
      <c r="BM255" s="32">
        <f t="shared" si="183"/>
        <v>-4.7415296000000007</v>
      </c>
      <c r="BN255" s="32">
        <f t="shared" si="184"/>
        <v>1.7188500000000002</v>
      </c>
      <c r="BO255" s="32">
        <f t="shared" si="185"/>
        <v>2.1839020000000007</v>
      </c>
      <c r="BP255" s="33">
        <f t="shared" si="186"/>
        <v>-7.6232232000000044</v>
      </c>
      <c r="BQ255" s="32">
        <f t="shared" si="187"/>
        <v>-6.6940876000000005</v>
      </c>
      <c r="BR255" s="32">
        <f t="shared" si="188"/>
        <v>5.0819916000000047</v>
      </c>
      <c r="BS255" s="34">
        <f t="shared" si="189"/>
        <v>9.5874079999999982</v>
      </c>
      <c r="BT255" s="32">
        <f t="shared" si="190"/>
        <v>-1.9888187999999989</v>
      </c>
      <c r="BU255" s="32">
        <f t="shared" si="191"/>
        <v>1.4089627999999998</v>
      </c>
      <c r="BV255" s="32">
        <f t="shared" si="192"/>
        <v>-0.55241280000000048</v>
      </c>
      <c r="BW255" s="35">
        <f t="shared" si="193"/>
        <v>1.4843575999999996</v>
      </c>
      <c r="BX255" s="24"/>
    </row>
    <row r="256" spans="1:76" x14ac:dyDescent="0.3">
      <c r="A256" s="24">
        <v>1</v>
      </c>
      <c r="B256" s="69">
        <v>0.47</v>
      </c>
      <c r="C256" s="70">
        <v>0.32</v>
      </c>
      <c r="D256" s="70">
        <v>0.62</v>
      </c>
      <c r="E256" s="70">
        <v>0.81</v>
      </c>
      <c r="F256" s="69">
        <v>0.45</v>
      </c>
      <c r="G256" s="70">
        <v>0.36</v>
      </c>
      <c r="H256" s="70">
        <v>0.5</v>
      </c>
      <c r="I256" s="71">
        <v>0.55000000000000004</v>
      </c>
      <c r="J256" s="70">
        <v>0.65</v>
      </c>
      <c r="K256" s="70">
        <v>0.53</v>
      </c>
      <c r="L256" s="70">
        <v>0.17</v>
      </c>
      <c r="M256" s="70">
        <v>0.43</v>
      </c>
      <c r="N256" s="69">
        <v>0.7</v>
      </c>
      <c r="O256" s="70">
        <v>0.53</v>
      </c>
      <c r="P256" s="70">
        <v>0.33</v>
      </c>
      <c r="Q256" s="71">
        <v>0.59</v>
      </c>
      <c r="R256" s="57">
        <f t="shared" si="153"/>
        <v>4</v>
      </c>
      <c r="S256" s="72">
        <f t="shared" si="194"/>
        <v>0.47</v>
      </c>
      <c r="T256" s="29">
        <f t="shared" si="194"/>
        <v>0.33439819999999998</v>
      </c>
      <c r="U256" s="29">
        <f t="shared" si="194"/>
        <v>0.6236024</v>
      </c>
      <c r="V256" s="29">
        <f t="shared" si="154"/>
        <v>0.7852093</v>
      </c>
      <c r="W256" s="73">
        <f t="shared" si="154"/>
        <v>0.45399800000000001</v>
      </c>
      <c r="X256" s="29">
        <f t="shared" si="154"/>
        <v>0.37959299999999996</v>
      </c>
      <c r="Y256" s="29">
        <f t="shared" si="154"/>
        <v>0.5</v>
      </c>
      <c r="Z256" s="29">
        <f t="shared" si="154"/>
        <v>0.55100350000000009</v>
      </c>
      <c r="AA256" s="73">
        <f t="shared" si="154"/>
        <v>0.63201200000000002</v>
      </c>
      <c r="AB256" s="29">
        <f t="shared" si="195"/>
        <v>0.5345027</v>
      </c>
      <c r="AC256" s="29">
        <f t="shared" si="195"/>
        <v>0.13696700000000001</v>
      </c>
      <c r="AD256" s="29">
        <f t="shared" si="195"/>
        <v>0.39499229999999996</v>
      </c>
      <c r="AE256" s="73">
        <f t="shared" si="195"/>
        <v>0.69202399999999997</v>
      </c>
      <c r="AF256" s="29">
        <f t="shared" si="195"/>
        <v>0.53000389999999997</v>
      </c>
      <c r="AG256" s="29">
        <f t="shared" si="195"/>
        <v>0.31297620000000004</v>
      </c>
      <c r="AH256" s="30">
        <f t="shared" si="195"/>
        <v>0.57921349999999994</v>
      </c>
      <c r="AI256" s="89">
        <f t="shared" si="155"/>
        <v>-0.6033615010890615</v>
      </c>
      <c r="AJ256" s="89">
        <f t="shared" si="156"/>
        <v>0.78119714359418801</v>
      </c>
      <c r="AK256" s="5" t="s">
        <v>430</v>
      </c>
      <c r="AL256" s="5" t="s">
        <v>338</v>
      </c>
      <c r="AM256" s="57">
        <f t="shared" si="157"/>
        <v>4</v>
      </c>
      <c r="AN256" s="62" t="str">
        <f t="shared" si="158"/>
        <v>ЭСЭ</v>
      </c>
      <c r="AO256" s="63">
        <f t="shared" si="159"/>
        <v>2.5608257805614798</v>
      </c>
      <c r="AP256" s="57" t="str">
        <f t="shared" si="160"/>
        <v/>
      </c>
      <c r="AQ256" s="57" t="str">
        <f t="shared" si="161"/>
        <v/>
      </c>
      <c r="AR256" s="129">
        <f t="shared" si="162"/>
        <v>1.1579505000000001</v>
      </c>
      <c r="AS256" s="72">
        <f t="shared" si="163"/>
        <v>0.14256759999999991</v>
      </c>
      <c r="AT256" s="29">
        <f t="shared" si="164"/>
        <v>1.2064092</v>
      </c>
      <c r="AU256" s="29">
        <f t="shared" si="165"/>
        <v>-0.26733679999999982</v>
      </c>
      <c r="AV256" s="73">
        <f t="shared" si="166"/>
        <v>-1.7862196000000004</v>
      </c>
      <c r="AW256" s="29">
        <f t="shared" si="167"/>
        <v>-0.69171819999999973</v>
      </c>
      <c r="AX256" s="74">
        <f t="shared" si="168"/>
        <v>-8.2283799999999685E-2</v>
      </c>
      <c r="AY256" s="29">
        <f t="shared" si="169"/>
        <v>0.28511279999999928</v>
      </c>
      <c r="AZ256" s="29">
        <f t="shared" si="170"/>
        <v>0.74435899999999999</v>
      </c>
      <c r="BA256" s="29">
        <f t="shared" si="171"/>
        <v>-8.7128199999999989E-2</v>
      </c>
      <c r="BB256" s="73">
        <f t="shared" si="172"/>
        <v>0.26212959999999974</v>
      </c>
      <c r="BC256" s="29">
        <f t="shared" si="173"/>
        <v>6.892200000000015E-3</v>
      </c>
      <c r="BD256" s="74">
        <f t="shared" si="174"/>
        <v>-0.10570539999999995</v>
      </c>
      <c r="BE256" s="29">
        <f t="shared" si="175"/>
        <v>-0.36117479999999968</v>
      </c>
      <c r="BF256" s="29">
        <f t="shared" si="176"/>
        <v>0.24452299999999982</v>
      </c>
      <c r="BG256" s="30">
        <f t="shared" si="177"/>
        <v>9.9077399999999871E-2</v>
      </c>
      <c r="BH256" s="29">
        <f t="shared" si="178"/>
        <v>0.94234359999999917</v>
      </c>
      <c r="BI256" s="29">
        <f t="shared" si="179"/>
        <v>-0.37211800000000073</v>
      </c>
      <c r="BJ256" s="29">
        <f t="shared" si="180"/>
        <v>-1.1165999999999991</v>
      </c>
      <c r="BK256" s="30">
        <f t="shared" si="181"/>
        <v>0.5463744000000007</v>
      </c>
      <c r="BL256" s="31">
        <f t="shared" si="182"/>
        <v>1.239562400000001</v>
      </c>
      <c r="BM256" s="32">
        <f t="shared" si="183"/>
        <v>-5.9245451999999981</v>
      </c>
      <c r="BN256" s="32">
        <f t="shared" si="184"/>
        <v>0.92371759999999936</v>
      </c>
      <c r="BO256" s="32">
        <f t="shared" si="185"/>
        <v>2.6919179999999998</v>
      </c>
      <c r="BP256" s="33">
        <f t="shared" si="186"/>
        <v>-5.2998252000000035</v>
      </c>
      <c r="BQ256" s="32">
        <f t="shared" si="187"/>
        <v>-4.8828187999999999</v>
      </c>
      <c r="BR256" s="32">
        <f t="shared" si="188"/>
        <v>3.7068156000000028</v>
      </c>
      <c r="BS256" s="34">
        <f t="shared" si="189"/>
        <v>7.5451755999999994</v>
      </c>
      <c r="BT256" s="32">
        <f t="shared" si="190"/>
        <v>-1.3047407999999994</v>
      </c>
      <c r="BU256" s="32">
        <f t="shared" si="191"/>
        <v>1.3457116000000009</v>
      </c>
      <c r="BV256" s="32">
        <f t="shared" si="192"/>
        <v>-0.28826880000000121</v>
      </c>
      <c r="BW256" s="35">
        <f t="shared" si="193"/>
        <v>1.3166451999999991</v>
      </c>
      <c r="BX256" s="24"/>
    </row>
    <row r="257" spans="1:76" x14ac:dyDescent="0.3">
      <c r="A257" s="24">
        <v>1</v>
      </c>
      <c r="B257" s="69">
        <v>0.39</v>
      </c>
      <c r="C257" s="70">
        <v>0.34</v>
      </c>
      <c r="D257" s="70">
        <v>0.7</v>
      </c>
      <c r="E257" s="70">
        <v>0.82</v>
      </c>
      <c r="F257" s="69">
        <v>0.4</v>
      </c>
      <c r="G257" s="70">
        <v>0.39</v>
      </c>
      <c r="H257" s="70">
        <v>0.46</v>
      </c>
      <c r="I257" s="71">
        <v>0.46</v>
      </c>
      <c r="J257" s="70">
        <v>0.57999999999999996</v>
      </c>
      <c r="K257" s="70">
        <v>0.6</v>
      </c>
      <c r="L257" s="70">
        <v>0.18</v>
      </c>
      <c r="M257" s="70">
        <v>0.41</v>
      </c>
      <c r="N257" s="69">
        <v>0.64</v>
      </c>
      <c r="O257" s="70">
        <v>0.59</v>
      </c>
      <c r="P257" s="70">
        <v>0.44</v>
      </c>
      <c r="Q257" s="71">
        <v>0.63</v>
      </c>
      <c r="R257" s="57">
        <f t="shared" si="153"/>
        <v>4</v>
      </c>
      <c r="S257" s="72">
        <f t="shared" si="194"/>
        <v>0.39</v>
      </c>
      <c r="T257" s="29">
        <f t="shared" si="194"/>
        <v>0.35279840000000001</v>
      </c>
      <c r="U257" s="29">
        <f t="shared" si="194"/>
        <v>0.70600399999999996</v>
      </c>
      <c r="V257" s="29">
        <f t="shared" si="154"/>
        <v>0.79440959999999994</v>
      </c>
      <c r="W257" s="73">
        <f t="shared" si="154"/>
        <v>0.40799600000000003</v>
      </c>
      <c r="X257" s="29">
        <f t="shared" si="154"/>
        <v>0.40539449999999999</v>
      </c>
      <c r="Y257" s="29">
        <f t="shared" si="154"/>
        <v>0.4579976</v>
      </c>
      <c r="Z257" s="29">
        <f t="shared" si="154"/>
        <v>0.45919720000000003</v>
      </c>
      <c r="AA257" s="73">
        <f t="shared" si="154"/>
        <v>0.57040639999999998</v>
      </c>
      <c r="AB257" s="29">
        <f t="shared" si="195"/>
        <v>0.61500900000000003</v>
      </c>
      <c r="AC257" s="29">
        <f t="shared" si="195"/>
        <v>0.14796799999999999</v>
      </c>
      <c r="AD257" s="29">
        <f t="shared" si="195"/>
        <v>0.36499009999999998</v>
      </c>
      <c r="AE257" s="73">
        <f t="shared" si="195"/>
        <v>0.6344168</v>
      </c>
      <c r="AF257" s="29">
        <f t="shared" si="195"/>
        <v>0.59001170000000003</v>
      </c>
      <c r="AG257" s="29">
        <f t="shared" si="195"/>
        <v>0.43399160000000003</v>
      </c>
      <c r="AH257" s="30">
        <f t="shared" si="195"/>
        <v>0.61441950000000001</v>
      </c>
      <c r="AI257" s="89">
        <f t="shared" si="155"/>
        <v>-0.47309268594832671</v>
      </c>
      <c r="AJ257" s="89">
        <f t="shared" si="156"/>
        <v>0.60595094442715292</v>
      </c>
      <c r="AK257" s="5" t="s">
        <v>431</v>
      </c>
      <c r="AL257" s="5" t="s">
        <v>432</v>
      </c>
      <c r="AM257" s="57">
        <f t="shared" si="157"/>
        <v>4</v>
      </c>
      <c r="AN257" s="62" t="str">
        <f t="shared" si="158"/>
        <v>ЭСЭ</v>
      </c>
      <c r="AO257" s="63">
        <f t="shared" si="159"/>
        <v>2.5833015589181345</v>
      </c>
      <c r="AP257" s="57" t="str">
        <f t="shared" si="160"/>
        <v/>
      </c>
      <c r="AQ257" s="57" t="str">
        <f t="shared" si="161"/>
        <v/>
      </c>
      <c r="AR257" s="129">
        <f t="shared" si="162"/>
        <v>1.1480319999999997</v>
      </c>
      <c r="AS257" s="72">
        <f t="shared" si="163"/>
        <v>-1.2944799999999645E-2</v>
      </c>
      <c r="AT257" s="29">
        <f t="shared" si="164"/>
        <v>0.52666080000000004</v>
      </c>
      <c r="AU257" s="29">
        <f t="shared" si="165"/>
        <v>-0.4474496</v>
      </c>
      <c r="AV257" s="73">
        <f t="shared" si="166"/>
        <v>-1.7098941999999999</v>
      </c>
      <c r="AW257" s="29">
        <f t="shared" si="167"/>
        <v>-1.1502507999999994</v>
      </c>
      <c r="AX257" s="74">
        <f t="shared" si="168"/>
        <v>-0.15737099999999948</v>
      </c>
      <c r="AY257" s="29">
        <f t="shared" si="169"/>
        <v>2.5841999999995924E-3</v>
      </c>
      <c r="AZ257" s="29">
        <f t="shared" si="170"/>
        <v>1.0870927999999997</v>
      </c>
      <c r="BA257" s="29">
        <f t="shared" si="171"/>
        <v>-6.1839400000000433E-2</v>
      </c>
      <c r="BB257" s="73">
        <f t="shared" si="172"/>
        <v>0.34784540000000008</v>
      </c>
      <c r="BC257" s="29">
        <f t="shared" si="173"/>
        <v>7.2996000000000172E-2</v>
      </c>
      <c r="BD257" s="74">
        <f t="shared" si="174"/>
        <v>-0.17820779999999992</v>
      </c>
      <c r="BE257" s="29">
        <f t="shared" si="175"/>
        <v>-0.26784419999999987</v>
      </c>
      <c r="BF257" s="29">
        <f t="shared" si="176"/>
        <v>0.17421960000000003</v>
      </c>
      <c r="BG257" s="30">
        <f t="shared" si="177"/>
        <v>6.9392599999999915E-2</v>
      </c>
      <c r="BH257" s="29">
        <f t="shared" si="178"/>
        <v>1.0278375999999989</v>
      </c>
      <c r="BI257" s="29">
        <f t="shared" si="179"/>
        <v>-1.0226691999999997</v>
      </c>
      <c r="BJ257" s="29">
        <f t="shared" si="180"/>
        <v>-1.1515163999999998</v>
      </c>
      <c r="BK257" s="30">
        <f t="shared" si="181"/>
        <v>1.1463480000000006</v>
      </c>
      <c r="BL257" s="31">
        <f t="shared" si="182"/>
        <v>-0.12320759999999842</v>
      </c>
      <c r="BM257" s="32">
        <f t="shared" si="183"/>
        <v>-7.6731963999999975</v>
      </c>
      <c r="BN257" s="32">
        <f t="shared" si="184"/>
        <v>0.2557403999999992</v>
      </c>
      <c r="BO257" s="32">
        <f t="shared" si="185"/>
        <v>5.7508651999999971</v>
      </c>
      <c r="BP257" s="33">
        <f t="shared" si="186"/>
        <v>-5.2140860000000009</v>
      </c>
      <c r="BQ257" s="32">
        <f t="shared" si="187"/>
        <v>-4.1503799999999993</v>
      </c>
      <c r="BR257" s="32">
        <f t="shared" si="188"/>
        <v>5.0297740000000006</v>
      </c>
      <c r="BS257" s="34">
        <f t="shared" si="189"/>
        <v>6.1244903999999982</v>
      </c>
      <c r="BT257" s="32">
        <f t="shared" si="190"/>
        <v>-0.74978719999999932</v>
      </c>
      <c r="BU257" s="32">
        <f t="shared" si="191"/>
        <v>0.70046040000000254</v>
      </c>
      <c r="BV257" s="32">
        <f t="shared" si="192"/>
        <v>0.56547520000000007</v>
      </c>
      <c r="BW257" s="35">
        <f t="shared" si="193"/>
        <v>1.2736499999999968</v>
      </c>
      <c r="BX257" s="24"/>
    </row>
    <row r="258" spans="1:76" x14ac:dyDescent="0.3">
      <c r="A258" s="24">
        <v>1</v>
      </c>
      <c r="B258" s="69">
        <v>0.37</v>
      </c>
      <c r="C258" s="70">
        <v>0.37</v>
      </c>
      <c r="D258" s="70">
        <v>0.72</v>
      </c>
      <c r="E258" s="70">
        <v>0.83</v>
      </c>
      <c r="F258" s="69">
        <v>0.36</v>
      </c>
      <c r="G258" s="70">
        <v>0.41</v>
      </c>
      <c r="H258" s="70">
        <v>0.47</v>
      </c>
      <c r="I258" s="71">
        <v>0.41</v>
      </c>
      <c r="J258" s="70">
        <v>0.51</v>
      </c>
      <c r="K258" s="70">
        <v>0.62</v>
      </c>
      <c r="L258" s="70">
        <v>0.17</v>
      </c>
      <c r="M258" s="70">
        <v>0.37</v>
      </c>
      <c r="N258" s="69">
        <v>0.65</v>
      </c>
      <c r="O258" s="70">
        <v>0.65</v>
      </c>
      <c r="P258" s="70">
        <v>0.48</v>
      </c>
      <c r="Q258" s="71">
        <v>0.65</v>
      </c>
      <c r="R258" s="57">
        <f t="shared" si="153"/>
        <v>4</v>
      </c>
      <c r="S258" s="72">
        <f t="shared" si="194"/>
        <v>0.37</v>
      </c>
      <c r="T258" s="29">
        <f t="shared" si="194"/>
        <v>0.38039869999999998</v>
      </c>
      <c r="U258" s="29">
        <f t="shared" si="194"/>
        <v>0.72660439999999993</v>
      </c>
      <c r="V258" s="29">
        <f t="shared" si="154"/>
        <v>0.80360989999999999</v>
      </c>
      <c r="W258" s="73">
        <f t="shared" si="154"/>
        <v>0.37119439999999998</v>
      </c>
      <c r="X258" s="29">
        <f t="shared" si="154"/>
        <v>0.42259550000000001</v>
      </c>
      <c r="Y258" s="29">
        <f t="shared" si="154"/>
        <v>0.46849819999999998</v>
      </c>
      <c r="Z258" s="29">
        <f t="shared" si="154"/>
        <v>0.40819369999999999</v>
      </c>
      <c r="AA258" s="73">
        <f t="shared" si="154"/>
        <v>0.50880080000000005</v>
      </c>
      <c r="AB258" s="29">
        <f t="shared" si="195"/>
        <v>0.63801079999999999</v>
      </c>
      <c r="AC258" s="29">
        <f t="shared" si="195"/>
        <v>0.13696700000000001</v>
      </c>
      <c r="AD258" s="29">
        <f t="shared" si="195"/>
        <v>0.30498570000000003</v>
      </c>
      <c r="AE258" s="73">
        <f t="shared" si="195"/>
        <v>0.64401799999999998</v>
      </c>
      <c r="AF258" s="29">
        <f t="shared" si="195"/>
        <v>0.65001949999999997</v>
      </c>
      <c r="AG258" s="29">
        <f t="shared" si="195"/>
        <v>0.47799720000000001</v>
      </c>
      <c r="AH258" s="30">
        <f t="shared" si="195"/>
        <v>0.63202250000000004</v>
      </c>
      <c r="AI258" s="89">
        <f t="shared" si="155"/>
        <v>-0.34847034572256452</v>
      </c>
      <c r="AJ258" s="89">
        <f t="shared" si="156"/>
        <v>0.49434063277923496</v>
      </c>
      <c r="AK258" s="5" t="s">
        <v>433</v>
      </c>
      <c r="AL258" s="5" t="s">
        <v>284</v>
      </c>
      <c r="AM258" s="57">
        <f t="shared" si="157"/>
        <v>4</v>
      </c>
      <c r="AN258" s="62" t="str">
        <f t="shared" si="158"/>
        <v>ЭСЭ</v>
      </c>
      <c r="AO258" s="63">
        <f t="shared" si="159"/>
        <v>3.0443238609657071</v>
      </c>
      <c r="AP258" s="57" t="str">
        <f t="shared" si="160"/>
        <v>СЭИ</v>
      </c>
      <c r="AQ258" s="57" t="str">
        <f t="shared" si="161"/>
        <v/>
      </c>
      <c r="AR258" s="129">
        <f t="shared" si="162"/>
        <v>1.1116319000000003</v>
      </c>
      <c r="AS258" s="72">
        <f t="shared" si="163"/>
        <v>2.6159100000000102E-2</v>
      </c>
      <c r="AT258" s="29">
        <f t="shared" si="164"/>
        <v>0.14173370000000018</v>
      </c>
      <c r="AU258" s="29">
        <f t="shared" si="165"/>
        <v>-0.53575630000000007</v>
      </c>
      <c r="AV258" s="73">
        <f t="shared" si="166"/>
        <v>-1.7515942999999994</v>
      </c>
      <c r="AW258" s="29">
        <f t="shared" si="167"/>
        <v>-1.2177546999999997</v>
      </c>
      <c r="AX258" s="74">
        <f t="shared" si="168"/>
        <v>-0.17607249999999963</v>
      </c>
      <c r="AY258" s="29">
        <f t="shared" si="169"/>
        <v>-4.1726700000000339E-2</v>
      </c>
      <c r="AZ258" s="29">
        <f t="shared" si="170"/>
        <v>1.4254240999999996</v>
      </c>
      <c r="BA258" s="29">
        <f t="shared" si="171"/>
        <v>-0.20516170000000011</v>
      </c>
      <c r="BB258" s="73">
        <f t="shared" si="172"/>
        <v>0.37875469999999983</v>
      </c>
      <c r="BC258" s="29">
        <f t="shared" si="173"/>
        <v>4.0894299999999939E-2</v>
      </c>
      <c r="BD258" s="74">
        <f t="shared" si="174"/>
        <v>-0.23350950000000004</v>
      </c>
      <c r="BE258" s="29">
        <f t="shared" si="175"/>
        <v>-0.23193130000000006</v>
      </c>
      <c r="BF258" s="29">
        <f t="shared" si="176"/>
        <v>0.28752749999999994</v>
      </c>
      <c r="BG258" s="30">
        <f t="shared" si="177"/>
        <v>6.9097300000000028E-2</v>
      </c>
      <c r="BH258" s="29">
        <f t="shared" si="178"/>
        <v>1.1785356999999992</v>
      </c>
      <c r="BI258" s="29">
        <f t="shared" si="179"/>
        <v>-1.2619890999999999</v>
      </c>
      <c r="BJ258" s="29">
        <f t="shared" si="180"/>
        <v>-1.5888590999999994</v>
      </c>
      <c r="BK258" s="30">
        <f t="shared" si="181"/>
        <v>1.6723125000000001</v>
      </c>
      <c r="BL258" s="31">
        <f t="shared" si="182"/>
        <v>0.25514469999999989</v>
      </c>
      <c r="BM258" s="32">
        <f t="shared" si="183"/>
        <v>-8.6331854999999997</v>
      </c>
      <c r="BN258" s="32">
        <f t="shared" si="184"/>
        <v>-0.99087169999999947</v>
      </c>
      <c r="BO258" s="32">
        <f t="shared" si="185"/>
        <v>7.2258872999999975</v>
      </c>
      <c r="BP258" s="33">
        <f t="shared" si="186"/>
        <v>-4.9597812999999995</v>
      </c>
      <c r="BQ258" s="32">
        <f t="shared" si="187"/>
        <v>-4.4782718999999966</v>
      </c>
      <c r="BR258" s="32">
        <f t="shared" si="188"/>
        <v>5.8001446999999988</v>
      </c>
      <c r="BS258" s="34">
        <f t="shared" si="189"/>
        <v>5.7809336999999976</v>
      </c>
      <c r="BT258" s="32">
        <f t="shared" si="190"/>
        <v>-0.72352089999999913</v>
      </c>
      <c r="BU258" s="32">
        <f t="shared" si="191"/>
        <v>0.7385985000000016</v>
      </c>
      <c r="BV258" s="32">
        <f t="shared" si="192"/>
        <v>1.5638842999999993</v>
      </c>
      <c r="BW258" s="35">
        <f t="shared" si="193"/>
        <v>0.56406329999999871</v>
      </c>
      <c r="BX258" s="24"/>
    </row>
    <row r="259" spans="1:76" x14ac:dyDescent="0.3">
      <c r="A259" s="24">
        <v>1</v>
      </c>
      <c r="B259" s="69">
        <v>0.38</v>
      </c>
      <c r="C259" s="70">
        <v>0.42</v>
      </c>
      <c r="D259" s="70">
        <v>0.63</v>
      </c>
      <c r="E259" s="70">
        <v>0.77</v>
      </c>
      <c r="F259" s="69">
        <v>0.39</v>
      </c>
      <c r="G259" s="70">
        <v>0.47</v>
      </c>
      <c r="H259" s="70">
        <v>0.48</v>
      </c>
      <c r="I259" s="71">
        <v>0.47</v>
      </c>
      <c r="J259" s="70">
        <v>0.5</v>
      </c>
      <c r="K259" s="70">
        <v>0.64</v>
      </c>
      <c r="L259" s="70">
        <v>0.22</v>
      </c>
      <c r="M259" s="70">
        <v>0.4</v>
      </c>
      <c r="N259" s="69">
        <v>0.59</v>
      </c>
      <c r="O259" s="70">
        <v>0.61</v>
      </c>
      <c r="P259" s="70">
        <v>0.44</v>
      </c>
      <c r="Q259" s="71">
        <v>0.63</v>
      </c>
      <c r="R259" s="57">
        <f t="shared" si="153"/>
        <v>4</v>
      </c>
      <c r="S259" s="72">
        <f t="shared" si="194"/>
        <v>0.38</v>
      </c>
      <c r="T259" s="29">
        <f t="shared" si="194"/>
        <v>0.42639919999999998</v>
      </c>
      <c r="U259" s="29">
        <f t="shared" si="194"/>
        <v>0.63390259999999998</v>
      </c>
      <c r="V259" s="29">
        <f t="shared" si="154"/>
        <v>0.74840810000000002</v>
      </c>
      <c r="W259" s="73">
        <f t="shared" si="154"/>
        <v>0.39879560000000003</v>
      </c>
      <c r="X259" s="29">
        <f t="shared" si="154"/>
        <v>0.47419849999999997</v>
      </c>
      <c r="Y259" s="29">
        <f t="shared" si="154"/>
        <v>0.4789988</v>
      </c>
      <c r="Z259" s="29">
        <f t="shared" si="154"/>
        <v>0.46939789999999998</v>
      </c>
      <c r="AA259" s="73">
        <f t="shared" si="154"/>
        <v>0.5</v>
      </c>
      <c r="AB259" s="29">
        <f t="shared" si="195"/>
        <v>0.66101260000000006</v>
      </c>
      <c r="AC259" s="29">
        <f t="shared" si="195"/>
        <v>0.19197199999999998</v>
      </c>
      <c r="AD259" s="29">
        <f t="shared" si="195"/>
        <v>0.34998899999999999</v>
      </c>
      <c r="AE259" s="73">
        <f t="shared" si="195"/>
        <v>0.58641080000000001</v>
      </c>
      <c r="AF259" s="29">
        <f t="shared" si="195"/>
        <v>0.61001430000000001</v>
      </c>
      <c r="AG259" s="29">
        <f t="shared" si="195"/>
        <v>0.43399160000000003</v>
      </c>
      <c r="AH259" s="30">
        <f t="shared" si="195"/>
        <v>0.61441950000000001</v>
      </c>
      <c r="AI259" s="89">
        <f t="shared" si="155"/>
        <v>-0.37268134043300716</v>
      </c>
      <c r="AJ259" s="89">
        <f t="shared" si="156"/>
        <v>0.45078516986536243</v>
      </c>
      <c r="AK259" s="5" t="s">
        <v>434</v>
      </c>
      <c r="AL259" s="5" t="s">
        <v>360</v>
      </c>
      <c r="AM259" s="57">
        <f t="shared" si="157"/>
        <v>4</v>
      </c>
      <c r="AN259" s="62" t="str">
        <f t="shared" si="158"/>
        <v>ЭСЭ</v>
      </c>
      <c r="AO259" s="63">
        <f t="shared" si="159"/>
        <v>1.9463796293368645</v>
      </c>
      <c r="AP259" s="57" t="str">
        <f t="shared" si="160"/>
        <v/>
      </c>
      <c r="AQ259" s="57" t="str">
        <f t="shared" si="161"/>
        <v/>
      </c>
      <c r="AR259" s="129">
        <f t="shared" si="162"/>
        <v>1.0979900999999999</v>
      </c>
      <c r="AS259" s="72">
        <f t="shared" si="163"/>
        <v>0.11575150000000001</v>
      </c>
      <c r="AT259" s="29">
        <f t="shared" si="164"/>
        <v>0.13693130000000009</v>
      </c>
      <c r="AU259" s="29">
        <f t="shared" si="165"/>
        <v>-0.74976769999999993</v>
      </c>
      <c r="AV259" s="73">
        <f t="shared" si="166"/>
        <v>-1.4183797</v>
      </c>
      <c r="AW259" s="29">
        <f t="shared" si="167"/>
        <v>-0.97154649999999998</v>
      </c>
      <c r="AX259" s="74">
        <f t="shared" si="168"/>
        <v>-2.9471299999999978E-2</v>
      </c>
      <c r="AY259" s="29">
        <f t="shared" si="169"/>
        <v>6.2290899999999816E-2</v>
      </c>
      <c r="AZ259" s="29">
        <f t="shared" si="170"/>
        <v>0.90918170000000009</v>
      </c>
      <c r="BA259" s="29">
        <f t="shared" si="171"/>
        <v>-0.17454349999999996</v>
      </c>
      <c r="BB259" s="73">
        <f t="shared" si="172"/>
        <v>0.29635430000000013</v>
      </c>
      <c r="BC259" s="29">
        <f t="shared" si="173"/>
        <v>1.9895499999999844E-2</v>
      </c>
      <c r="BD259" s="74">
        <f t="shared" si="174"/>
        <v>-0.21010090000000026</v>
      </c>
      <c r="BE259" s="29">
        <f t="shared" si="175"/>
        <v>-0.17072629999999989</v>
      </c>
      <c r="BF259" s="29">
        <f t="shared" si="176"/>
        <v>0.3129301000000001</v>
      </c>
      <c r="BG259" s="30">
        <f t="shared" si="177"/>
        <v>-6.7098999999998243E-3</v>
      </c>
      <c r="BH259" s="29">
        <f t="shared" si="178"/>
        <v>0.79692909999999995</v>
      </c>
      <c r="BI259" s="29">
        <f t="shared" si="179"/>
        <v>-0.67234730000000031</v>
      </c>
      <c r="BJ259" s="29">
        <f t="shared" si="180"/>
        <v>-1.1460160999999998</v>
      </c>
      <c r="BK259" s="30">
        <f t="shared" si="181"/>
        <v>1.0214343000000001</v>
      </c>
      <c r="BL259" s="31">
        <f t="shared" si="182"/>
        <v>-0.68417929999999949</v>
      </c>
      <c r="BM259" s="32">
        <f t="shared" si="183"/>
        <v>-6.6446351000000003</v>
      </c>
      <c r="BN259" s="32">
        <f t="shared" si="184"/>
        <v>-0.30999050000000017</v>
      </c>
      <c r="BO259" s="32">
        <f t="shared" si="185"/>
        <v>4.6397341000000001</v>
      </c>
      <c r="BP259" s="33">
        <f t="shared" si="186"/>
        <v>-3.3396785000000011</v>
      </c>
      <c r="BQ259" s="32">
        <f t="shared" si="187"/>
        <v>-3.6710642999999989</v>
      </c>
      <c r="BR259" s="32">
        <f t="shared" si="188"/>
        <v>4.7968542999999997</v>
      </c>
      <c r="BS259" s="34">
        <f t="shared" si="189"/>
        <v>5.2129592999999996</v>
      </c>
      <c r="BT259" s="32">
        <f t="shared" si="190"/>
        <v>0.11654350000000002</v>
      </c>
      <c r="BU259" s="32">
        <f t="shared" si="191"/>
        <v>1.2061641000000001</v>
      </c>
      <c r="BV259" s="32">
        <f t="shared" si="192"/>
        <v>1.3406322999999998</v>
      </c>
      <c r="BW259" s="35">
        <f t="shared" si="193"/>
        <v>0.33573090000000005</v>
      </c>
      <c r="BX259" s="24"/>
    </row>
    <row r="260" spans="1:76" x14ac:dyDescent="0.3">
      <c r="A260" s="24">
        <v>1</v>
      </c>
      <c r="B260" s="69">
        <v>0.44</v>
      </c>
      <c r="C260" s="70">
        <v>0.43</v>
      </c>
      <c r="D260" s="70">
        <v>0.57999999999999996</v>
      </c>
      <c r="E260" s="70">
        <v>0.7</v>
      </c>
      <c r="F260" s="69">
        <v>0.44</v>
      </c>
      <c r="G260" s="70">
        <v>0.47</v>
      </c>
      <c r="H260" s="70">
        <v>0.46</v>
      </c>
      <c r="I260" s="71">
        <v>0.48</v>
      </c>
      <c r="J260" s="70">
        <v>0.55000000000000004</v>
      </c>
      <c r="K260" s="70">
        <v>0.56999999999999995</v>
      </c>
      <c r="L260" s="70">
        <v>0.31</v>
      </c>
      <c r="M260" s="70">
        <v>0.45</v>
      </c>
      <c r="N260" s="69">
        <v>0.56000000000000005</v>
      </c>
      <c r="O260" s="70">
        <v>0.55000000000000004</v>
      </c>
      <c r="P260" s="70">
        <v>0.44</v>
      </c>
      <c r="Q260" s="71">
        <v>0.59</v>
      </c>
      <c r="R260" s="57">
        <f t="shared" si="153"/>
        <v>4</v>
      </c>
      <c r="S260" s="72">
        <f t="shared" si="194"/>
        <v>0.44</v>
      </c>
      <c r="T260" s="29">
        <f t="shared" si="194"/>
        <v>0.43559930000000002</v>
      </c>
      <c r="U260" s="29">
        <f t="shared" si="194"/>
        <v>0.58240159999999996</v>
      </c>
      <c r="V260" s="29">
        <f t="shared" si="154"/>
        <v>0.684006</v>
      </c>
      <c r="W260" s="73">
        <f t="shared" si="154"/>
        <v>0.44479760000000002</v>
      </c>
      <c r="X260" s="29">
        <f t="shared" si="154"/>
        <v>0.47419849999999997</v>
      </c>
      <c r="Y260" s="29">
        <f t="shared" si="154"/>
        <v>0.4579976</v>
      </c>
      <c r="Z260" s="29">
        <f t="shared" si="154"/>
        <v>0.47959859999999999</v>
      </c>
      <c r="AA260" s="73">
        <f t="shared" si="154"/>
        <v>0.54400400000000004</v>
      </c>
      <c r="AB260" s="29">
        <f t="shared" si="195"/>
        <v>0.58050629999999992</v>
      </c>
      <c r="AC260" s="29">
        <f t="shared" si="195"/>
        <v>0.29098099999999999</v>
      </c>
      <c r="AD260" s="29">
        <f t="shared" si="195"/>
        <v>0.4249945</v>
      </c>
      <c r="AE260" s="73">
        <f t="shared" si="195"/>
        <v>0.55760720000000008</v>
      </c>
      <c r="AF260" s="29">
        <f t="shared" si="195"/>
        <v>0.55000650000000006</v>
      </c>
      <c r="AG260" s="29">
        <f t="shared" si="195"/>
        <v>0.43399160000000003</v>
      </c>
      <c r="AH260" s="30">
        <f t="shared" si="195"/>
        <v>0.57921349999999994</v>
      </c>
      <c r="AI260" s="89">
        <f t="shared" si="155"/>
        <v>-0.48701379792780403</v>
      </c>
      <c r="AJ260" s="89">
        <f t="shared" si="156"/>
        <v>0.58606778593508357</v>
      </c>
      <c r="AK260" s="5" t="s">
        <v>435</v>
      </c>
      <c r="AL260" s="5" t="s">
        <v>249</v>
      </c>
      <c r="AM260" s="57">
        <f t="shared" si="157"/>
        <v>4</v>
      </c>
      <c r="AN260" s="62" t="str">
        <f t="shared" si="158"/>
        <v>ЭСЭ</v>
      </c>
      <c r="AO260" s="63">
        <f t="shared" si="159"/>
        <v>0.85581434753477725</v>
      </c>
      <c r="AP260" s="57" t="str">
        <f t="shared" si="160"/>
        <v/>
      </c>
      <c r="AQ260" s="57" t="str">
        <f t="shared" si="161"/>
        <v/>
      </c>
      <c r="AR260" s="129">
        <f t="shared" si="162"/>
        <v>1.0904236000000003</v>
      </c>
      <c r="AS260" s="72">
        <f t="shared" si="163"/>
        <v>9.3535000000000146E-2</v>
      </c>
      <c r="AT260" s="29">
        <f t="shared" si="164"/>
        <v>0.34853900000000015</v>
      </c>
      <c r="AU260" s="29">
        <f t="shared" si="165"/>
        <v>-0.45634259999999971</v>
      </c>
      <c r="AV260" s="73">
        <f t="shared" si="166"/>
        <v>-0.91235180000000049</v>
      </c>
      <c r="AW260" s="29">
        <f t="shared" si="167"/>
        <v>-0.68633440000000001</v>
      </c>
      <c r="AX260" s="74">
        <f t="shared" si="168"/>
        <v>-5.8082000000000189E-2</v>
      </c>
      <c r="AY260" s="29">
        <f t="shared" si="169"/>
        <v>3.7294600000000289E-2</v>
      </c>
      <c r="AZ260" s="29">
        <f t="shared" si="170"/>
        <v>0.56574760000000035</v>
      </c>
      <c r="BA260" s="29">
        <f t="shared" si="171"/>
        <v>5.0815999999997974E-3</v>
      </c>
      <c r="BB260" s="73">
        <f t="shared" si="172"/>
        <v>0.15993139999999983</v>
      </c>
      <c r="BC260" s="29">
        <f t="shared" si="173"/>
        <v>-1.3307200000000075E-2</v>
      </c>
      <c r="BD260" s="74">
        <f t="shared" si="174"/>
        <v>-7.9096400000000067E-2</v>
      </c>
      <c r="BE260" s="29">
        <f t="shared" si="175"/>
        <v>-0.15212859999999995</v>
      </c>
      <c r="BF260" s="29">
        <f t="shared" si="176"/>
        <v>0.16911639999999983</v>
      </c>
      <c r="BG260" s="30">
        <f t="shared" si="177"/>
        <v>5.8493600000000257E-2</v>
      </c>
      <c r="BH260" s="29">
        <f t="shared" si="178"/>
        <v>0.60812380000000044</v>
      </c>
      <c r="BI260" s="29">
        <f t="shared" si="179"/>
        <v>-0.53353459999999986</v>
      </c>
      <c r="BJ260" s="29">
        <f t="shared" si="180"/>
        <v>-0.59796060000000084</v>
      </c>
      <c r="BK260" s="30">
        <f t="shared" si="181"/>
        <v>0.52337140000000026</v>
      </c>
      <c r="BL260" s="31">
        <f t="shared" si="182"/>
        <v>-0.37602899999999839</v>
      </c>
      <c r="BM260" s="32">
        <f t="shared" si="183"/>
        <v>-4.6546626</v>
      </c>
      <c r="BN260" s="32">
        <f t="shared" si="184"/>
        <v>0.34749179999999957</v>
      </c>
      <c r="BO260" s="32">
        <f t="shared" si="185"/>
        <v>2.8578294000000009</v>
      </c>
      <c r="BP260" s="33">
        <f t="shared" si="186"/>
        <v>-2.423833000000001</v>
      </c>
      <c r="BQ260" s="32">
        <f t="shared" si="187"/>
        <v>-2.1375926000000027</v>
      </c>
      <c r="BR260" s="32">
        <f t="shared" si="188"/>
        <v>2.8265102000000004</v>
      </c>
      <c r="BS260" s="34">
        <f t="shared" si="189"/>
        <v>3.5602858000000022</v>
      </c>
      <c r="BT260" s="32">
        <f t="shared" si="190"/>
        <v>4.2337399999998526E-2</v>
      </c>
      <c r="BU260" s="32">
        <f t="shared" si="191"/>
        <v>0.52185579999999976</v>
      </c>
      <c r="BV260" s="32">
        <f t="shared" si="192"/>
        <v>0.36033980000000088</v>
      </c>
      <c r="BW260" s="35">
        <f t="shared" si="193"/>
        <v>0.90083739999999968</v>
      </c>
      <c r="BX260" s="24"/>
    </row>
    <row r="261" spans="1:76" x14ac:dyDescent="0.3">
      <c r="A261" s="24">
        <v>1</v>
      </c>
      <c r="B261" s="69">
        <v>0.42</v>
      </c>
      <c r="C261" s="70">
        <v>0.36</v>
      </c>
      <c r="D261" s="70">
        <v>0.63</v>
      </c>
      <c r="E261" s="70">
        <v>0.75</v>
      </c>
      <c r="F261" s="69">
        <v>0.42</v>
      </c>
      <c r="G261" s="70">
        <v>0.37</v>
      </c>
      <c r="H261" s="70">
        <v>0.55000000000000004</v>
      </c>
      <c r="I261" s="71">
        <v>0.61</v>
      </c>
      <c r="J261" s="70">
        <v>0.59</v>
      </c>
      <c r="K261" s="70">
        <v>0.59</v>
      </c>
      <c r="L261" s="70">
        <v>0.23</v>
      </c>
      <c r="M261" s="70">
        <v>0.39</v>
      </c>
      <c r="N261" s="69">
        <v>0.65</v>
      </c>
      <c r="O261" s="70">
        <v>0.56000000000000005</v>
      </c>
      <c r="P261" s="70">
        <v>0.34</v>
      </c>
      <c r="Q261" s="71">
        <v>0.54</v>
      </c>
      <c r="R261" s="57">
        <f t="shared" si="153"/>
        <v>4</v>
      </c>
      <c r="S261" s="72">
        <f t="shared" si="194"/>
        <v>0.42</v>
      </c>
      <c r="T261" s="29">
        <f t="shared" si="194"/>
        <v>0.37119859999999999</v>
      </c>
      <c r="U261" s="29">
        <f t="shared" si="194"/>
        <v>0.63390259999999998</v>
      </c>
      <c r="V261" s="29">
        <f t="shared" si="154"/>
        <v>0.73000750000000003</v>
      </c>
      <c r="W261" s="73">
        <f t="shared" si="154"/>
        <v>0.42639680000000002</v>
      </c>
      <c r="X261" s="29">
        <f t="shared" si="154"/>
        <v>0.38819349999999997</v>
      </c>
      <c r="Y261" s="29">
        <f t="shared" si="154"/>
        <v>0.55250300000000008</v>
      </c>
      <c r="Z261" s="29">
        <f t="shared" si="154"/>
        <v>0.61220770000000002</v>
      </c>
      <c r="AA261" s="73">
        <f t="shared" si="154"/>
        <v>0.57920719999999992</v>
      </c>
      <c r="AB261" s="29">
        <f t="shared" si="195"/>
        <v>0.60350809999999999</v>
      </c>
      <c r="AC261" s="29">
        <f t="shared" si="195"/>
        <v>0.20297299999999996</v>
      </c>
      <c r="AD261" s="29">
        <f t="shared" si="195"/>
        <v>0.33498790000000001</v>
      </c>
      <c r="AE261" s="73">
        <f t="shared" si="195"/>
        <v>0.64401799999999998</v>
      </c>
      <c r="AF261" s="29">
        <f t="shared" si="195"/>
        <v>0.56000780000000006</v>
      </c>
      <c r="AG261" s="29">
        <f t="shared" si="195"/>
        <v>0.32397760000000003</v>
      </c>
      <c r="AH261" s="30">
        <f t="shared" si="195"/>
        <v>0.53520600000000007</v>
      </c>
      <c r="AI261" s="89">
        <f t="shared" si="155"/>
        <v>-0.50006350519269882</v>
      </c>
      <c r="AJ261" s="89">
        <f t="shared" si="156"/>
        <v>0.64921116459642114</v>
      </c>
      <c r="AK261" s="5" t="s">
        <v>436</v>
      </c>
      <c r="AL261" s="5" t="s">
        <v>116</v>
      </c>
      <c r="AM261" s="57">
        <f t="shared" si="157"/>
        <v>4</v>
      </c>
      <c r="AN261" s="62" t="str">
        <f t="shared" si="158"/>
        <v>ЭСЭ</v>
      </c>
      <c r="AO261" s="63">
        <f t="shared" si="159"/>
        <v>2.1045226206405263</v>
      </c>
      <c r="AP261" s="57" t="str">
        <f t="shared" si="160"/>
        <v/>
      </c>
      <c r="AQ261" s="57" t="str">
        <f t="shared" si="161"/>
        <v/>
      </c>
      <c r="AR261" s="129">
        <f t="shared" si="162"/>
        <v>1.0739655000000004</v>
      </c>
      <c r="AS261" s="72">
        <f t="shared" si="163"/>
        <v>6.6764699999999788E-2</v>
      </c>
      <c r="AT261" s="29">
        <f t="shared" si="164"/>
        <v>0.64576689999999992</v>
      </c>
      <c r="AU261" s="29">
        <f t="shared" si="165"/>
        <v>-0.35233890000000018</v>
      </c>
      <c r="AV261" s="73">
        <f t="shared" si="166"/>
        <v>-1.9124285000000003</v>
      </c>
      <c r="AW261" s="29">
        <f t="shared" si="167"/>
        <v>-0.52250329999999967</v>
      </c>
      <c r="AX261" s="74">
        <f t="shared" si="168"/>
        <v>7.7321100000000198E-2</v>
      </c>
      <c r="AY261" s="29">
        <f t="shared" si="169"/>
        <v>0.35052409999999989</v>
      </c>
      <c r="AZ261" s="29">
        <f t="shared" si="170"/>
        <v>0.5183409000000001</v>
      </c>
      <c r="BA261" s="29">
        <f t="shared" si="171"/>
        <v>-0.16672550000000014</v>
      </c>
      <c r="BB261" s="73">
        <f t="shared" si="172"/>
        <v>0.21472910000000028</v>
      </c>
      <c r="BC261" s="29">
        <f t="shared" si="173"/>
        <v>3.2954999999998957E-3</v>
      </c>
      <c r="BD261" s="74">
        <f t="shared" si="174"/>
        <v>-5.4899700000000218E-2</v>
      </c>
      <c r="BE261" s="29">
        <f t="shared" si="175"/>
        <v>-0.1601382999999999</v>
      </c>
      <c r="BF261" s="29">
        <f t="shared" si="176"/>
        <v>0.23452290000000003</v>
      </c>
      <c r="BG261" s="30">
        <f t="shared" si="177"/>
        <v>-0.14052629999999994</v>
      </c>
      <c r="BH261" s="29">
        <f t="shared" si="178"/>
        <v>0.70213949999999992</v>
      </c>
      <c r="BI261" s="29">
        <f t="shared" si="179"/>
        <v>-1.0913000000000728E-3</v>
      </c>
      <c r="BJ261" s="29">
        <f t="shared" si="180"/>
        <v>-1.0355905000000001</v>
      </c>
      <c r="BK261" s="30">
        <f t="shared" si="181"/>
        <v>0.33454230000000035</v>
      </c>
      <c r="BL261" s="31">
        <f t="shared" si="182"/>
        <v>0.34770550000000083</v>
      </c>
      <c r="BM261" s="32">
        <f t="shared" si="183"/>
        <v>-4.1874030999999992</v>
      </c>
      <c r="BN261" s="32">
        <f t="shared" si="184"/>
        <v>0.37267989999999823</v>
      </c>
      <c r="BO261" s="32">
        <f t="shared" si="185"/>
        <v>2.0576620999999995</v>
      </c>
      <c r="BP261" s="33">
        <f t="shared" si="186"/>
        <v>-4.9123765000000015</v>
      </c>
      <c r="BQ261" s="32">
        <f t="shared" si="187"/>
        <v>-5.8575167000000006</v>
      </c>
      <c r="BR261" s="32">
        <f t="shared" si="188"/>
        <v>4.459049900000001</v>
      </c>
      <c r="BS261" s="34">
        <f t="shared" si="189"/>
        <v>7.7201989000000006</v>
      </c>
      <c r="BT261" s="32">
        <f t="shared" si="190"/>
        <v>-0.49487649999999977</v>
      </c>
      <c r="BU261" s="32">
        <f t="shared" si="191"/>
        <v>1.6634809000000013</v>
      </c>
      <c r="BV261" s="32">
        <f t="shared" si="192"/>
        <v>4.1549899999999862E-2</v>
      </c>
      <c r="BW261" s="35">
        <f t="shared" si="193"/>
        <v>0.1992012999999993</v>
      </c>
      <c r="BX261" s="24"/>
    </row>
    <row r="262" spans="1:76" x14ac:dyDescent="0.3">
      <c r="A262" s="24">
        <v>1</v>
      </c>
      <c r="B262" s="69">
        <v>0.47</v>
      </c>
      <c r="C262" s="70">
        <v>0.38</v>
      </c>
      <c r="D262" s="70">
        <v>0.57999999999999996</v>
      </c>
      <c r="E262" s="70">
        <v>0.74</v>
      </c>
      <c r="F262" s="69">
        <v>0.44</v>
      </c>
      <c r="G262" s="70">
        <v>0.4</v>
      </c>
      <c r="H262" s="70">
        <v>0.49</v>
      </c>
      <c r="I262" s="71">
        <v>0.54</v>
      </c>
      <c r="J262" s="70">
        <v>0.6</v>
      </c>
      <c r="K262" s="70">
        <v>0.55000000000000004</v>
      </c>
      <c r="L262" s="70">
        <v>0.24</v>
      </c>
      <c r="M262" s="70">
        <v>0.46</v>
      </c>
      <c r="N262" s="69">
        <v>0.64</v>
      </c>
      <c r="O262" s="70">
        <v>0.54</v>
      </c>
      <c r="P262" s="70">
        <v>0.36</v>
      </c>
      <c r="Q262" s="71">
        <v>0.57999999999999996</v>
      </c>
      <c r="R262" s="57">
        <f t="shared" si="153"/>
        <v>4</v>
      </c>
      <c r="S262" s="72">
        <f t="shared" si="194"/>
        <v>0.47</v>
      </c>
      <c r="T262" s="29">
        <f t="shared" si="194"/>
        <v>0.38959880000000002</v>
      </c>
      <c r="U262" s="29">
        <f t="shared" si="194"/>
        <v>0.58240159999999996</v>
      </c>
      <c r="V262" s="29">
        <f t="shared" si="154"/>
        <v>0.72080719999999998</v>
      </c>
      <c r="W262" s="73">
        <f t="shared" si="154"/>
        <v>0.44479760000000002</v>
      </c>
      <c r="X262" s="29">
        <f t="shared" si="154"/>
        <v>0.413995</v>
      </c>
      <c r="Y262" s="29">
        <f t="shared" si="154"/>
        <v>0.48949939999999997</v>
      </c>
      <c r="Z262" s="29">
        <f t="shared" si="154"/>
        <v>0.54080280000000003</v>
      </c>
      <c r="AA262" s="73">
        <f t="shared" si="154"/>
        <v>0.58800799999999998</v>
      </c>
      <c r="AB262" s="29">
        <f t="shared" si="195"/>
        <v>0.55750450000000007</v>
      </c>
      <c r="AC262" s="29">
        <f t="shared" si="195"/>
        <v>0.213974</v>
      </c>
      <c r="AD262" s="29">
        <f t="shared" si="195"/>
        <v>0.43999560000000004</v>
      </c>
      <c r="AE262" s="73">
        <f t="shared" si="195"/>
        <v>0.6344168</v>
      </c>
      <c r="AF262" s="29">
        <f t="shared" si="195"/>
        <v>0.54000520000000007</v>
      </c>
      <c r="AG262" s="29">
        <f t="shared" si="195"/>
        <v>0.34598039999999997</v>
      </c>
      <c r="AH262" s="30">
        <f t="shared" si="195"/>
        <v>0.57041199999999992</v>
      </c>
      <c r="AI262" s="89">
        <f t="shared" si="155"/>
        <v>-0.60615702557806073</v>
      </c>
      <c r="AJ262" s="89">
        <f t="shared" si="156"/>
        <v>0.73093336728012648</v>
      </c>
      <c r="AK262" s="5" t="s">
        <v>437</v>
      </c>
      <c r="AL262" s="5" t="s">
        <v>60</v>
      </c>
      <c r="AM262" s="57">
        <f t="shared" si="157"/>
        <v>4</v>
      </c>
      <c r="AN262" s="62" t="str">
        <f t="shared" si="158"/>
        <v>ЭСЭ</v>
      </c>
      <c r="AO262" s="63">
        <f t="shared" si="159"/>
        <v>1.5030433946951465</v>
      </c>
      <c r="AP262" s="57" t="str">
        <f t="shared" si="160"/>
        <v/>
      </c>
      <c r="AQ262" s="57" t="str">
        <f t="shared" si="161"/>
        <v/>
      </c>
      <c r="AR262" s="129">
        <f t="shared" si="162"/>
        <v>1.0663687999999998</v>
      </c>
      <c r="AS262" s="72">
        <f t="shared" si="163"/>
        <v>0.13445290000000032</v>
      </c>
      <c r="AT262" s="29">
        <f t="shared" si="164"/>
        <v>0.87628109999999981</v>
      </c>
      <c r="AU262" s="29">
        <f t="shared" si="165"/>
        <v>-0.40404330000000022</v>
      </c>
      <c r="AV262" s="73">
        <f t="shared" si="166"/>
        <v>-1.3646920999999996</v>
      </c>
      <c r="AW262" s="29">
        <f t="shared" si="167"/>
        <v>-0.50561369999999983</v>
      </c>
      <c r="AX262" s="74">
        <f t="shared" si="168"/>
        <v>-3.8587100000000207E-2</v>
      </c>
      <c r="AY262" s="29">
        <f t="shared" si="169"/>
        <v>0.16160590000000097</v>
      </c>
      <c r="AZ262" s="29">
        <f t="shared" si="170"/>
        <v>0.56504509999999963</v>
      </c>
      <c r="BA262" s="29">
        <f t="shared" si="171"/>
        <v>-1.761950000000001E-2</v>
      </c>
      <c r="BB262" s="73">
        <f t="shared" si="172"/>
        <v>0.24703290000000011</v>
      </c>
      <c r="BC262" s="29">
        <f t="shared" si="173"/>
        <v>2.7994500000000144E-2</v>
      </c>
      <c r="BD262" s="74">
        <f t="shared" si="174"/>
        <v>-0.10300170000000008</v>
      </c>
      <c r="BE262" s="29">
        <f t="shared" si="175"/>
        <v>-0.27445549999999985</v>
      </c>
      <c r="BF262" s="29">
        <f t="shared" si="176"/>
        <v>0.19901889999999978</v>
      </c>
      <c r="BG262" s="30">
        <f t="shared" si="177"/>
        <v>7.4382699999999913E-2</v>
      </c>
      <c r="BH262" s="29">
        <f t="shared" si="178"/>
        <v>0.70903150000000059</v>
      </c>
      <c r="BI262" s="29">
        <f t="shared" si="179"/>
        <v>-0.38581969999999866</v>
      </c>
      <c r="BJ262" s="29">
        <f t="shared" si="180"/>
        <v>-0.74427050000000061</v>
      </c>
      <c r="BK262" s="30">
        <f t="shared" si="181"/>
        <v>0.42105869999999868</v>
      </c>
      <c r="BL262" s="31">
        <f t="shared" si="182"/>
        <v>0.78498489999999943</v>
      </c>
      <c r="BM262" s="32">
        <f t="shared" si="183"/>
        <v>-4.6267536999999992</v>
      </c>
      <c r="BN262" s="32">
        <f t="shared" si="184"/>
        <v>0.42839650000000051</v>
      </c>
      <c r="BO262" s="32">
        <f t="shared" si="185"/>
        <v>1.7971990999999981</v>
      </c>
      <c r="BP262" s="33">
        <f t="shared" si="186"/>
        <v>-3.9470434999999955</v>
      </c>
      <c r="BQ262" s="32">
        <f t="shared" si="187"/>
        <v>-3.4330225000000021</v>
      </c>
      <c r="BR262" s="32">
        <f t="shared" si="188"/>
        <v>3.2714736999999965</v>
      </c>
      <c r="BS262" s="34">
        <f t="shared" si="189"/>
        <v>5.7247655000000019</v>
      </c>
      <c r="BT262" s="32">
        <f t="shared" si="190"/>
        <v>-0.50640469999999993</v>
      </c>
      <c r="BU262" s="32">
        <f t="shared" si="191"/>
        <v>1.082968699999999</v>
      </c>
      <c r="BV262" s="32">
        <f t="shared" si="192"/>
        <v>-0.16916509999999862</v>
      </c>
      <c r="BW262" s="35">
        <f t="shared" si="193"/>
        <v>1.2087743000000004</v>
      </c>
      <c r="BX262" s="24"/>
    </row>
    <row r="263" spans="1:76" x14ac:dyDescent="0.3">
      <c r="A263" s="24">
        <v>1</v>
      </c>
      <c r="B263" s="69">
        <v>0.47</v>
      </c>
      <c r="C263" s="70">
        <v>0.23</v>
      </c>
      <c r="D263" s="70">
        <v>0.67</v>
      </c>
      <c r="E263" s="70">
        <v>0.83</v>
      </c>
      <c r="F263" s="69">
        <v>0.47</v>
      </c>
      <c r="G263" s="70">
        <v>0.28000000000000003</v>
      </c>
      <c r="H263" s="70">
        <v>0.56999999999999995</v>
      </c>
      <c r="I263" s="71">
        <v>0.57999999999999996</v>
      </c>
      <c r="J263" s="70">
        <v>0.74</v>
      </c>
      <c r="K263" s="70">
        <v>0.5</v>
      </c>
      <c r="L263" s="70">
        <v>0.16</v>
      </c>
      <c r="M263" s="70">
        <v>0.4</v>
      </c>
      <c r="N263" s="69">
        <v>0.75</v>
      </c>
      <c r="O263" s="70">
        <v>0.5</v>
      </c>
      <c r="P263" s="70">
        <v>0.32</v>
      </c>
      <c r="Q263" s="71">
        <v>0.54</v>
      </c>
      <c r="R263" s="57">
        <f t="shared" si="153"/>
        <v>4</v>
      </c>
      <c r="S263" s="72">
        <f t="shared" si="194"/>
        <v>0.47</v>
      </c>
      <c r="T263" s="29">
        <f t="shared" si="194"/>
        <v>0.25159730000000002</v>
      </c>
      <c r="U263" s="29">
        <f t="shared" si="194"/>
        <v>0.67510340000000002</v>
      </c>
      <c r="V263" s="29">
        <f t="shared" si="154"/>
        <v>0.80360989999999999</v>
      </c>
      <c r="W263" s="73">
        <f t="shared" si="154"/>
        <v>0.47239879999999995</v>
      </c>
      <c r="X263" s="29">
        <f t="shared" si="154"/>
        <v>0.31078900000000004</v>
      </c>
      <c r="Y263" s="29">
        <f t="shared" si="154"/>
        <v>0.57350419999999991</v>
      </c>
      <c r="Z263" s="29">
        <f t="shared" si="154"/>
        <v>0.58160559999999994</v>
      </c>
      <c r="AA263" s="73">
        <f t="shared" si="154"/>
        <v>0.71121919999999994</v>
      </c>
      <c r="AB263" s="29">
        <f t="shared" si="195"/>
        <v>0.5</v>
      </c>
      <c r="AC263" s="29">
        <f t="shared" si="195"/>
        <v>0.12596600000000002</v>
      </c>
      <c r="AD263" s="29">
        <f t="shared" si="195"/>
        <v>0.34998899999999999</v>
      </c>
      <c r="AE263" s="73">
        <f t="shared" si="195"/>
        <v>0.74002999999999997</v>
      </c>
      <c r="AF263" s="29">
        <f t="shared" si="195"/>
        <v>0.5</v>
      </c>
      <c r="AG263" s="29">
        <f t="shared" si="195"/>
        <v>0.30197479999999999</v>
      </c>
      <c r="AH263" s="30">
        <f t="shared" si="195"/>
        <v>0.53520600000000007</v>
      </c>
      <c r="AI263" s="89">
        <f t="shared" si="155"/>
        <v>-0.5972922223501782</v>
      </c>
      <c r="AJ263" s="89">
        <f t="shared" si="156"/>
        <v>0.81189143119174334</v>
      </c>
      <c r="AK263" s="5" t="s">
        <v>438</v>
      </c>
      <c r="AL263" s="5" t="s">
        <v>439</v>
      </c>
      <c r="AM263" s="57">
        <f t="shared" si="157"/>
        <v>4</v>
      </c>
      <c r="AN263" s="62" t="str">
        <f t="shared" si="158"/>
        <v>ЭСЭ</v>
      </c>
      <c r="AO263" s="63">
        <f t="shared" si="159"/>
        <v>3.5904468367472595</v>
      </c>
      <c r="AP263" s="57" t="str">
        <f t="shared" si="160"/>
        <v>ИЭЭ</v>
      </c>
      <c r="AQ263" s="57" t="str">
        <f t="shared" si="161"/>
        <v/>
      </c>
      <c r="AR263" s="129">
        <f t="shared" si="162"/>
        <v>1.0579295000000002</v>
      </c>
      <c r="AS263" s="72">
        <f t="shared" si="163"/>
        <v>9.0753999999998447E-3</v>
      </c>
      <c r="AT263" s="29">
        <f t="shared" si="164"/>
        <v>1.4251237999999997</v>
      </c>
      <c r="AU263" s="29">
        <f t="shared" si="165"/>
        <v>0.23739959999999982</v>
      </c>
      <c r="AV263" s="73">
        <f t="shared" si="166"/>
        <v>-2.2671513999999999</v>
      </c>
      <c r="AW263" s="29">
        <f t="shared" si="167"/>
        <v>-0.71760900000000039</v>
      </c>
      <c r="AX263" s="74">
        <f t="shared" si="168"/>
        <v>-5.2779000000000131E-2</v>
      </c>
      <c r="AY263" s="29">
        <f t="shared" si="169"/>
        <v>0.37422320000000031</v>
      </c>
      <c r="AZ263" s="29">
        <f t="shared" si="170"/>
        <v>0.65204960000000023</v>
      </c>
      <c r="BA263" s="29">
        <f t="shared" si="171"/>
        <v>-0.12802360000000013</v>
      </c>
      <c r="BB263" s="73">
        <f t="shared" si="172"/>
        <v>0.24940960000000012</v>
      </c>
      <c r="BC263" s="29">
        <f t="shared" si="173"/>
        <v>-4.4009599999999982E-2</v>
      </c>
      <c r="BD263" s="74">
        <f t="shared" si="174"/>
        <v>-8.3214799999999811E-2</v>
      </c>
      <c r="BE263" s="29">
        <f t="shared" si="175"/>
        <v>-0.39188299999999998</v>
      </c>
      <c r="BF263" s="29">
        <f t="shared" si="176"/>
        <v>0.2152170000000001</v>
      </c>
      <c r="BG263" s="30">
        <f t="shared" si="177"/>
        <v>0.13917899999999983</v>
      </c>
      <c r="BH263" s="29">
        <f t="shared" si="178"/>
        <v>0.89824920000000041</v>
      </c>
      <c r="BI263" s="29">
        <f t="shared" si="179"/>
        <v>-0.14980279999999979</v>
      </c>
      <c r="BJ263" s="29">
        <f t="shared" si="180"/>
        <v>-1.1542964000000007</v>
      </c>
      <c r="BK263" s="30">
        <f t="shared" si="181"/>
        <v>0.40585000000000004</v>
      </c>
      <c r="BL263" s="31">
        <f t="shared" si="182"/>
        <v>1.474920599999999</v>
      </c>
      <c r="BM263" s="32">
        <f t="shared" si="183"/>
        <v>-5.3057754000000008</v>
      </c>
      <c r="BN263" s="32">
        <f t="shared" si="184"/>
        <v>1.868277</v>
      </c>
      <c r="BO263" s="32">
        <f t="shared" si="185"/>
        <v>2.912176200000002</v>
      </c>
      <c r="BP263" s="33">
        <f t="shared" si="186"/>
        <v>-7.3322325999999984</v>
      </c>
      <c r="BQ263" s="32">
        <f t="shared" si="187"/>
        <v>-6.7454749999999999</v>
      </c>
      <c r="BR263" s="32">
        <f t="shared" si="188"/>
        <v>4.0253365999999984</v>
      </c>
      <c r="BS263" s="34">
        <f t="shared" si="189"/>
        <v>9.1027726000000015</v>
      </c>
      <c r="BT263" s="32">
        <f t="shared" si="190"/>
        <v>-2.1958558000000004</v>
      </c>
      <c r="BU263" s="32">
        <f t="shared" si="191"/>
        <v>1.4043825999999999</v>
      </c>
      <c r="BV263" s="32">
        <f t="shared" si="192"/>
        <v>-1.1110401999999988</v>
      </c>
      <c r="BW263" s="35">
        <f t="shared" si="193"/>
        <v>0.95291499999999996</v>
      </c>
      <c r="BX263" s="24"/>
    </row>
    <row r="264" spans="1:76" x14ac:dyDescent="0.3">
      <c r="A264" s="24">
        <v>1</v>
      </c>
      <c r="B264" s="69">
        <v>0.38</v>
      </c>
      <c r="C264" s="70">
        <v>0.44</v>
      </c>
      <c r="D264" s="70">
        <v>0.65</v>
      </c>
      <c r="E264" s="70">
        <v>0.77</v>
      </c>
      <c r="F264" s="69">
        <v>0.35</v>
      </c>
      <c r="G264" s="70">
        <v>0.44</v>
      </c>
      <c r="H264" s="70">
        <v>0.49</v>
      </c>
      <c r="I264" s="71">
        <v>0.5</v>
      </c>
      <c r="J264" s="70">
        <v>0.48</v>
      </c>
      <c r="K264" s="70">
        <v>0.65</v>
      </c>
      <c r="L264" s="70">
        <v>0.2</v>
      </c>
      <c r="M264" s="70">
        <v>0.42</v>
      </c>
      <c r="N264" s="69">
        <v>0.61</v>
      </c>
      <c r="O264" s="70">
        <v>0.64</v>
      </c>
      <c r="P264" s="70">
        <v>0.41</v>
      </c>
      <c r="Q264" s="71">
        <v>0.61</v>
      </c>
      <c r="R264" s="57">
        <f t="shared" si="153"/>
        <v>4</v>
      </c>
      <c r="S264" s="72">
        <f t="shared" si="194"/>
        <v>0.38</v>
      </c>
      <c r="T264" s="29">
        <f t="shared" si="194"/>
        <v>0.44479940000000001</v>
      </c>
      <c r="U264" s="29">
        <f t="shared" si="194"/>
        <v>0.65450300000000006</v>
      </c>
      <c r="V264" s="29">
        <f t="shared" si="154"/>
        <v>0.74840810000000002</v>
      </c>
      <c r="W264" s="73">
        <f t="shared" si="154"/>
        <v>0.36199399999999998</v>
      </c>
      <c r="X264" s="29">
        <f t="shared" si="154"/>
        <v>0.44839699999999999</v>
      </c>
      <c r="Y264" s="29">
        <f t="shared" si="154"/>
        <v>0.48949939999999997</v>
      </c>
      <c r="Z264" s="29">
        <f t="shared" si="154"/>
        <v>0.5</v>
      </c>
      <c r="AA264" s="73">
        <f t="shared" si="154"/>
        <v>0.4823984</v>
      </c>
      <c r="AB264" s="29">
        <f t="shared" si="195"/>
        <v>0.67251349999999999</v>
      </c>
      <c r="AC264" s="29">
        <f t="shared" si="195"/>
        <v>0.16997000000000001</v>
      </c>
      <c r="AD264" s="29">
        <f t="shared" si="195"/>
        <v>0.37999119999999997</v>
      </c>
      <c r="AE264" s="73">
        <f t="shared" si="195"/>
        <v>0.60561319999999996</v>
      </c>
      <c r="AF264" s="29">
        <f t="shared" si="195"/>
        <v>0.64001819999999998</v>
      </c>
      <c r="AG264" s="29">
        <f t="shared" si="195"/>
        <v>0.40098739999999999</v>
      </c>
      <c r="AH264" s="30">
        <f t="shared" si="195"/>
        <v>0.59681649999999997</v>
      </c>
      <c r="AI264" s="89">
        <f t="shared" si="155"/>
        <v>-0.36965082046438824</v>
      </c>
      <c r="AJ264" s="89">
        <f t="shared" si="156"/>
        <v>0.44121643826396362</v>
      </c>
      <c r="AK264" s="5" t="s">
        <v>440</v>
      </c>
      <c r="AL264" s="5" t="s">
        <v>352</v>
      </c>
      <c r="AM264" s="57">
        <f t="shared" si="157"/>
        <v>4</v>
      </c>
      <c r="AN264" s="62" t="str">
        <f t="shared" si="158"/>
        <v>ЭСЭ</v>
      </c>
      <c r="AO264" s="63">
        <f t="shared" si="159"/>
        <v>2.187574626566088</v>
      </c>
      <c r="AP264" s="57" t="str">
        <f t="shared" si="160"/>
        <v>ЭСИ</v>
      </c>
      <c r="AQ264" s="57" t="str">
        <f t="shared" si="161"/>
        <v/>
      </c>
      <c r="AR264" s="129">
        <f t="shared" si="162"/>
        <v>1.0519865000000002</v>
      </c>
      <c r="AS264" s="72">
        <f t="shared" si="163"/>
        <v>9.5558099999999979E-2</v>
      </c>
      <c r="AT264" s="29">
        <f t="shared" si="164"/>
        <v>0.13453349999999986</v>
      </c>
      <c r="AU264" s="29">
        <f t="shared" si="165"/>
        <v>-0.8859785</v>
      </c>
      <c r="AV264" s="73">
        <f t="shared" si="166"/>
        <v>-1.6099983000000004</v>
      </c>
      <c r="AW264" s="29">
        <f t="shared" si="167"/>
        <v>-0.75612650000000026</v>
      </c>
      <c r="AX264" s="74">
        <f t="shared" si="168"/>
        <v>-4.1880099999999865E-2</v>
      </c>
      <c r="AY264" s="29">
        <f t="shared" si="169"/>
        <v>7.9292499999999877E-2</v>
      </c>
      <c r="AZ264" s="29">
        <f t="shared" si="170"/>
        <v>0.96638230000000036</v>
      </c>
      <c r="BA264" s="29">
        <f t="shared" si="171"/>
        <v>-0.11074209999999973</v>
      </c>
      <c r="BB264" s="73">
        <f t="shared" si="172"/>
        <v>0.37476229999999994</v>
      </c>
      <c r="BC264" s="29">
        <f t="shared" si="173"/>
        <v>0.10810129999999996</v>
      </c>
      <c r="BD264" s="74">
        <f t="shared" si="174"/>
        <v>-0.23170309999999983</v>
      </c>
      <c r="BE264" s="29">
        <f t="shared" si="175"/>
        <v>-0.22812689999999991</v>
      </c>
      <c r="BF264" s="29">
        <f t="shared" si="176"/>
        <v>0.24652609999999986</v>
      </c>
      <c r="BG264" s="30">
        <f t="shared" si="177"/>
        <v>-3.6509900000000095E-2</v>
      </c>
      <c r="BH264" s="29">
        <f t="shared" si="178"/>
        <v>0.93493270000000051</v>
      </c>
      <c r="BI264" s="29">
        <f t="shared" si="179"/>
        <v>-0.77634770000000075</v>
      </c>
      <c r="BJ264" s="29">
        <f t="shared" si="180"/>
        <v>-1.1564169</v>
      </c>
      <c r="BK264" s="30">
        <f t="shared" si="181"/>
        <v>0.99783190000000022</v>
      </c>
      <c r="BL264" s="31">
        <f t="shared" si="182"/>
        <v>-2.511949999999985E-2</v>
      </c>
      <c r="BM264" s="32">
        <f t="shared" si="183"/>
        <v>-6.2835965000000016</v>
      </c>
      <c r="BN264" s="32">
        <f t="shared" si="184"/>
        <v>-1.2866543000000004</v>
      </c>
      <c r="BO264" s="32">
        <f t="shared" si="185"/>
        <v>4.0514563000000017</v>
      </c>
      <c r="BP264" s="33">
        <f t="shared" si="186"/>
        <v>-3.7451143000000018</v>
      </c>
      <c r="BQ264" s="32">
        <f t="shared" si="187"/>
        <v>-4.1429185000000004</v>
      </c>
      <c r="BR264" s="32">
        <f t="shared" si="188"/>
        <v>5.4391205000000022</v>
      </c>
      <c r="BS264" s="34">
        <f t="shared" si="189"/>
        <v>5.9928263000000008</v>
      </c>
      <c r="BT264" s="32">
        <f t="shared" si="190"/>
        <v>0.38913650000000133</v>
      </c>
      <c r="BU264" s="32">
        <f t="shared" si="191"/>
        <v>1.1315398999999995</v>
      </c>
      <c r="BV264" s="32">
        <f t="shared" si="192"/>
        <v>1.3048696999999989</v>
      </c>
      <c r="BW264" s="35">
        <f t="shared" si="193"/>
        <v>0.71836790000000028</v>
      </c>
      <c r="BX264" s="24"/>
    </row>
    <row r="265" spans="1:76" x14ac:dyDescent="0.3">
      <c r="A265" s="24">
        <v>1</v>
      </c>
      <c r="B265" s="69">
        <v>0.34</v>
      </c>
      <c r="C265" s="70">
        <v>0.37</v>
      </c>
      <c r="D265" s="70">
        <v>0.6</v>
      </c>
      <c r="E265" s="70">
        <v>0.78</v>
      </c>
      <c r="F265" s="69">
        <v>0.43</v>
      </c>
      <c r="G265" s="70">
        <v>0.47</v>
      </c>
      <c r="H265" s="70">
        <v>0.46</v>
      </c>
      <c r="I265" s="71">
        <v>0.55000000000000004</v>
      </c>
      <c r="J265" s="70">
        <v>0.56000000000000005</v>
      </c>
      <c r="K265" s="70">
        <v>0.66</v>
      </c>
      <c r="L265" s="70">
        <v>0.2</v>
      </c>
      <c r="M265" s="70">
        <v>0.43</v>
      </c>
      <c r="N265" s="69">
        <v>0.57999999999999996</v>
      </c>
      <c r="O265" s="70">
        <v>0.56000000000000005</v>
      </c>
      <c r="P265" s="70">
        <v>0.36</v>
      </c>
      <c r="Q265" s="71">
        <v>0.65</v>
      </c>
      <c r="R265" s="57">
        <f t="shared" si="153"/>
        <v>4</v>
      </c>
      <c r="S265" s="72">
        <f t="shared" si="194"/>
        <v>0.34</v>
      </c>
      <c r="T265" s="29">
        <f t="shared" si="194"/>
        <v>0.38039869999999998</v>
      </c>
      <c r="U265" s="29">
        <f t="shared" si="194"/>
        <v>0.60300199999999993</v>
      </c>
      <c r="V265" s="29">
        <f t="shared" si="154"/>
        <v>0.75760840000000007</v>
      </c>
      <c r="W265" s="73">
        <f t="shared" si="154"/>
        <v>0.43559720000000002</v>
      </c>
      <c r="X265" s="29">
        <f t="shared" ref="X265:AD328" si="196">(G265-0.5)*X$19+0.5</f>
        <v>0.47419849999999997</v>
      </c>
      <c r="Y265" s="29">
        <f t="shared" si="196"/>
        <v>0.4579976</v>
      </c>
      <c r="Z265" s="29">
        <f t="shared" si="196"/>
        <v>0.55100350000000009</v>
      </c>
      <c r="AA265" s="73">
        <f t="shared" si="196"/>
        <v>0.5528048000000001</v>
      </c>
      <c r="AB265" s="29">
        <f t="shared" si="195"/>
        <v>0.68401440000000002</v>
      </c>
      <c r="AC265" s="29">
        <f t="shared" si="195"/>
        <v>0.16997000000000001</v>
      </c>
      <c r="AD265" s="29">
        <f t="shared" si="195"/>
        <v>0.39499229999999996</v>
      </c>
      <c r="AE265" s="73">
        <f t="shared" si="195"/>
        <v>0.57680959999999992</v>
      </c>
      <c r="AF265" s="29">
        <f t="shared" si="195"/>
        <v>0.56000780000000006</v>
      </c>
      <c r="AG265" s="29">
        <f t="shared" si="195"/>
        <v>0.34598039999999997</v>
      </c>
      <c r="AH265" s="30">
        <f t="shared" si="195"/>
        <v>0.63202250000000004</v>
      </c>
      <c r="AI265" s="89">
        <f t="shared" si="155"/>
        <v>-0.54523630194853701</v>
      </c>
      <c r="AJ265" s="89">
        <f t="shared" si="156"/>
        <v>0.51160673197349249</v>
      </c>
      <c r="AK265" s="5" t="s">
        <v>441</v>
      </c>
      <c r="AL265" s="5" t="s">
        <v>162</v>
      </c>
      <c r="AM265" s="57">
        <f t="shared" si="157"/>
        <v>4</v>
      </c>
      <c r="AN265" s="62" t="str">
        <f t="shared" si="158"/>
        <v>ЭСЭ</v>
      </c>
      <c r="AO265" s="63">
        <f t="shared" si="159"/>
        <v>2.2191128701249596</v>
      </c>
      <c r="AP265" s="57" t="str">
        <f t="shared" si="160"/>
        <v>ЭСИ</v>
      </c>
      <c r="AQ265" s="57" t="str">
        <f t="shared" si="161"/>
        <v/>
      </c>
      <c r="AR265" s="129">
        <f t="shared" si="162"/>
        <v>1.0519844000000003</v>
      </c>
      <c r="AS265" s="72">
        <f t="shared" si="163"/>
        <v>9.125430000000001E-2</v>
      </c>
      <c r="AT265" s="29">
        <f t="shared" si="164"/>
        <v>0.56526890000000019</v>
      </c>
      <c r="AU265" s="29">
        <f t="shared" si="165"/>
        <v>-0.95208450000000033</v>
      </c>
      <c r="AV265" s="73">
        <f t="shared" si="166"/>
        <v>-1.5700885000000002</v>
      </c>
      <c r="AW265" s="29">
        <f t="shared" si="167"/>
        <v>-1.0540487000000001</v>
      </c>
      <c r="AX265" s="74">
        <f t="shared" si="168"/>
        <v>-2.7963899999999708E-2</v>
      </c>
      <c r="AY265" s="29">
        <f t="shared" si="169"/>
        <v>8.3204100000000447E-2</v>
      </c>
      <c r="AZ265" s="29">
        <f t="shared" si="170"/>
        <v>0.47525109999999993</v>
      </c>
      <c r="BA265" s="29">
        <f t="shared" si="171"/>
        <v>-0.15082649999999997</v>
      </c>
      <c r="BB265" s="73">
        <f t="shared" si="172"/>
        <v>0.29885989999999985</v>
      </c>
      <c r="BC265" s="29">
        <f t="shared" si="173"/>
        <v>2.3593699999999496E-2</v>
      </c>
      <c r="BD265" s="74">
        <f t="shared" si="174"/>
        <v>-0.15038949999999973</v>
      </c>
      <c r="BE265" s="29">
        <f t="shared" si="175"/>
        <v>-0.22804429999999964</v>
      </c>
      <c r="BF265" s="29">
        <f t="shared" si="176"/>
        <v>0.26883429999999997</v>
      </c>
      <c r="BG265" s="30">
        <f t="shared" si="177"/>
        <v>-0.14922809999999992</v>
      </c>
      <c r="BH265" s="29">
        <f t="shared" si="178"/>
        <v>0.4076287000000004</v>
      </c>
      <c r="BI265" s="29">
        <f t="shared" si="179"/>
        <v>-0.2412204999999995</v>
      </c>
      <c r="BJ265" s="29">
        <f t="shared" si="180"/>
        <v>-0.70928170000000035</v>
      </c>
      <c r="BK265" s="30">
        <f t="shared" si="181"/>
        <v>0.54287349999999945</v>
      </c>
      <c r="BL265" s="31">
        <f t="shared" si="182"/>
        <v>-2.0319541000000005</v>
      </c>
      <c r="BM265" s="32">
        <f t="shared" si="183"/>
        <v>-6.1965071000000007</v>
      </c>
      <c r="BN265" s="32">
        <f t="shared" si="184"/>
        <v>1.4408315000000003</v>
      </c>
      <c r="BO265" s="32">
        <f t="shared" si="185"/>
        <v>2.9792916999999988</v>
      </c>
      <c r="BP265" s="33">
        <f t="shared" si="186"/>
        <v>-3.9825832999999995</v>
      </c>
      <c r="BQ265" s="32">
        <f t="shared" si="187"/>
        <v>-3.5337787000000023</v>
      </c>
      <c r="BR265" s="32">
        <f t="shared" si="188"/>
        <v>4.9387230999999998</v>
      </c>
      <c r="BS265" s="34">
        <f t="shared" si="189"/>
        <v>6.3859769000000037</v>
      </c>
      <c r="BT265" s="32">
        <f t="shared" si="190"/>
        <v>-5.830129999999889E-2</v>
      </c>
      <c r="BU265" s="32">
        <f t="shared" si="191"/>
        <v>1.7946869000000012</v>
      </c>
      <c r="BV265" s="32">
        <f t="shared" si="192"/>
        <v>1.0144410999999991</v>
      </c>
      <c r="BW265" s="35">
        <f t="shared" si="193"/>
        <v>1.0575112999999998</v>
      </c>
      <c r="BX265" s="24"/>
    </row>
    <row r="266" spans="1:76" x14ac:dyDescent="0.3">
      <c r="A266" s="24">
        <v>1</v>
      </c>
      <c r="B266" s="69">
        <v>0.45</v>
      </c>
      <c r="C266" s="70">
        <v>0.4</v>
      </c>
      <c r="D266" s="70">
        <v>0.7</v>
      </c>
      <c r="E266" s="70">
        <v>0.8</v>
      </c>
      <c r="F266" s="69">
        <v>0.32</v>
      </c>
      <c r="G266" s="70">
        <v>0.31</v>
      </c>
      <c r="H266" s="70">
        <v>0.56999999999999995</v>
      </c>
      <c r="I266" s="71">
        <v>0.5</v>
      </c>
      <c r="J266" s="70">
        <v>0.53</v>
      </c>
      <c r="K266" s="70">
        <v>0.56000000000000005</v>
      </c>
      <c r="L266" s="70">
        <v>0.17</v>
      </c>
      <c r="M266" s="70">
        <v>0.43</v>
      </c>
      <c r="N266" s="69">
        <v>0.72</v>
      </c>
      <c r="O266" s="70">
        <v>0.64</v>
      </c>
      <c r="P266" s="70">
        <v>0.42</v>
      </c>
      <c r="Q266" s="71">
        <v>0.53</v>
      </c>
      <c r="R266" s="57">
        <f t="shared" si="153"/>
        <v>4</v>
      </c>
      <c r="S266" s="72">
        <f t="shared" si="194"/>
        <v>0.45</v>
      </c>
      <c r="T266" s="29">
        <f t="shared" si="194"/>
        <v>0.407999</v>
      </c>
      <c r="U266" s="29">
        <f t="shared" si="194"/>
        <v>0.70600399999999996</v>
      </c>
      <c r="V266" s="29">
        <f t="shared" si="194"/>
        <v>0.77600900000000006</v>
      </c>
      <c r="W266" s="73">
        <f t="shared" si="194"/>
        <v>0.33439280000000005</v>
      </c>
      <c r="X266" s="29">
        <f t="shared" si="196"/>
        <v>0.33659050000000001</v>
      </c>
      <c r="Y266" s="29">
        <f t="shared" si="196"/>
        <v>0.57350419999999991</v>
      </c>
      <c r="Z266" s="29">
        <f t="shared" si="196"/>
        <v>0.5</v>
      </c>
      <c r="AA266" s="73">
        <f t="shared" si="196"/>
        <v>0.52640240000000005</v>
      </c>
      <c r="AB266" s="29">
        <f t="shared" si="195"/>
        <v>0.56900540000000011</v>
      </c>
      <c r="AC266" s="29">
        <f t="shared" si="195"/>
        <v>0.13696700000000001</v>
      </c>
      <c r="AD266" s="29">
        <f t="shared" si="195"/>
        <v>0.39499229999999996</v>
      </c>
      <c r="AE266" s="73">
        <f t="shared" si="195"/>
        <v>0.71122639999999993</v>
      </c>
      <c r="AF266" s="29">
        <f t="shared" si="195"/>
        <v>0.64001819999999998</v>
      </c>
      <c r="AG266" s="29">
        <f t="shared" si="195"/>
        <v>0.41198879999999999</v>
      </c>
      <c r="AH266" s="30">
        <f t="shared" si="195"/>
        <v>0.52640450000000005</v>
      </c>
      <c r="AI266" s="89">
        <f t="shared" si="155"/>
        <v>-0.39028846691920915</v>
      </c>
      <c r="AJ266" s="89">
        <f t="shared" si="156"/>
        <v>0.60795374609631003</v>
      </c>
      <c r="AK266" s="5" t="s">
        <v>442</v>
      </c>
      <c r="AL266" s="5" t="s">
        <v>60</v>
      </c>
      <c r="AM266" s="57">
        <f t="shared" si="157"/>
        <v>4</v>
      </c>
      <c r="AN266" s="62" t="str">
        <f t="shared" si="158"/>
        <v>ЭСЭ</v>
      </c>
      <c r="AO266" s="63">
        <f t="shared" si="159"/>
        <v>2.7337146724320918</v>
      </c>
      <c r="AP266" s="57" t="str">
        <f t="shared" si="160"/>
        <v>ИЭЭ</v>
      </c>
      <c r="AQ266" s="57" t="str">
        <f t="shared" si="161"/>
        <v>СЭИ</v>
      </c>
      <c r="AR266" s="129">
        <f t="shared" si="162"/>
        <v>1.0351394000000007</v>
      </c>
      <c r="AS266" s="72">
        <f t="shared" si="163"/>
        <v>-5.0235099999999921E-2</v>
      </c>
      <c r="AT266" s="29">
        <f t="shared" si="164"/>
        <v>0.43735030000000014</v>
      </c>
      <c r="AU266" s="29">
        <f t="shared" si="165"/>
        <v>-0.30053330000000023</v>
      </c>
      <c r="AV266" s="73">
        <f t="shared" si="166"/>
        <v>-2.0028346999999997</v>
      </c>
      <c r="AW266" s="29">
        <f t="shared" si="167"/>
        <v>-0.37209030000000037</v>
      </c>
      <c r="AX266" s="74">
        <f t="shared" si="168"/>
        <v>-7.0895899999999901E-2</v>
      </c>
      <c r="AY266" s="29">
        <f t="shared" si="169"/>
        <v>0.16749449999999999</v>
      </c>
      <c r="AZ266" s="29">
        <f t="shared" si="170"/>
        <v>1.2577952999999997</v>
      </c>
      <c r="BA266" s="29">
        <f t="shared" si="171"/>
        <v>-6.674629999999987E-2</v>
      </c>
      <c r="BB266" s="73">
        <f t="shared" si="172"/>
        <v>0.38713830000000005</v>
      </c>
      <c r="BC266" s="29">
        <f t="shared" si="173"/>
        <v>0.15811029999999981</v>
      </c>
      <c r="BD266" s="74">
        <f t="shared" si="174"/>
        <v>-0.35673129999999975</v>
      </c>
      <c r="BE266" s="29">
        <f t="shared" si="175"/>
        <v>-0.36474209999999957</v>
      </c>
      <c r="BF266" s="29">
        <f t="shared" si="176"/>
        <v>0.1579095000000002</v>
      </c>
      <c r="BG266" s="30">
        <f t="shared" si="177"/>
        <v>0.21750629999999993</v>
      </c>
      <c r="BH266" s="29">
        <f t="shared" si="178"/>
        <v>1.3585434999999999</v>
      </c>
      <c r="BI266" s="29">
        <f t="shared" si="179"/>
        <v>-1.0235544999999997</v>
      </c>
      <c r="BJ266" s="29">
        <f t="shared" si="180"/>
        <v>-1.4920360999999998</v>
      </c>
      <c r="BK266" s="30">
        <f t="shared" si="181"/>
        <v>1.1570470999999996</v>
      </c>
      <c r="BL266" s="31">
        <f t="shared" si="182"/>
        <v>2.743696899999998</v>
      </c>
      <c r="BM266" s="32">
        <f t="shared" si="183"/>
        <v>-5.5773053000000017</v>
      </c>
      <c r="BN266" s="32">
        <f t="shared" si="184"/>
        <v>-2.5705330999999978</v>
      </c>
      <c r="BO266" s="32">
        <f t="shared" si="185"/>
        <v>4.2020083000000001</v>
      </c>
      <c r="BP266" s="33">
        <f t="shared" si="186"/>
        <v>-5.6930726999999992</v>
      </c>
      <c r="BQ266" s="32">
        <f t="shared" si="187"/>
        <v>-5.722868899999999</v>
      </c>
      <c r="BR266" s="32">
        <f t="shared" si="188"/>
        <v>5.3189684999999995</v>
      </c>
      <c r="BS266" s="34">
        <f t="shared" si="189"/>
        <v>7.2991063000000009</v>
      </c>
      <c r="BT266" s="32">
        <f t="shared" si="190"/>
        <v>-0.59997869999999909</v>
      </c>
      <c r="BU266" s="32">
        <f t="shared" si="191"/>
        <v>0.77566990000000025</v>
      </c>
      <c r="BV266" s="32">
        <f t="shared" si="192"/>
        <v>0.22587449999999948</v>
      </c>
      <c r="BW266" s="35">
        <f t="shared" si="193"/>
        <v>0.80056750000000043</v>
      </c>
      <c r="BX266" s="24"/>
    </row>
    <row r="267" spans="1:76" x14ac:dyDescent="0.3">
      <c r="A267" s="24">
        <v>1</v>
      </c>
      <c r="B267" s="69">
        <v>0.38</v>
      </c>
      <c r="C267" s="70">
        <v>0.3</v>
      </c>
      <c r="D267" s="70">
        <v>0.53</v>
      </c>
      <c r="E267" s="70">
        <v>0.74</v>
      </c>
      <c r="F267" s="69">
        <v>0.54</v>
      </c>
      <c r="G267" s="70">
        <v>0.48</v>
      </c>
      <c r="H267" s="70">
        <v>0.44</v>
      </c>
      <c r="I267" s="71">
        <v>0.64</v>
      </c>
      <c r="J267" s="70">
        <v>0.66</v>
      </c>
      <c r="K267" s="70">
        <v>0.61</v>
      </c>
      <c r="L267" s="70">
        <v>0.23</v>
      </c>
      <c r="M267" s="70">
        <v>0.47</v>
      </c>
      <c r="N267" s="69">
        <v>0.57999999999999996</v>
      </c>
      <c r="O267" s="70">
        <v>0.46</v>
      </c>
      <c r="P267" s="70">
        <v>0.28999999999999998</v>
      </c>
      <c r="Q267" s="71">
        <v>0.64</v>
      </c>
      <c r="R267" s="57">
        <f t="shared" si="153"/>
        <v>4</v>
      </c>
      <c r="S267" s="72">
        <f t="shared" si="194"/>
        <v>0.38</v>
      </c>
      <c r="T267" s="29">
        <f t="shared" si="194"/>
        <v>0.315998</v>
      </c>
      <c r="U267" s="29">
        <f t="shared" si="194"/>
        <v>0.53090060000000006</v>
      </c>
      <c r="V267" s="29">
        <f t="shared" si="194"/>
        <v>0.72080719999999998</v>
      </c>
      <c r="W267" s="73">
        <f t="shared" si="194"/>
        <v>0.53680159999999999</v>
      </c>
      <c r="X267" s="29">
        <f t="shared" si="196"/>
        <v>0.48279899999999998</v>
      </c>
      <c r="Y267" s="29">
        <f t="shared" si="196"/>
        <v>0.43699640000000001</v>
      </c>
      <c r="Z267" s="29">
        <f t="shared" si="196"/>
        <v>0.64280979999999999</v>
      </c>
      <c r="AA267" s="73">
        <f t="shared" si="196"/>
        <v>0.64081279999999996</v>
      </c>
      <c r="AB267" s="29">
        <f t="shared" si="195"/>
        <v>0.62650989999999995</v>
      </c>
      <c r="AC267" s="29">
        <f t="shared" si="195"/>
        <v>0.20297299999999996</v>
      </c>
      <c r="AD267" s="29">
        <f t="shared" si="195"/>
        <v>0.45499669999999998</v>
      </c>
      <c r="AE267" s="73">
        <f t="shared" si="195"/>
        <v>0.57680959999999992</v>
      </c>
      <c r="AF267" s="29">
        <f t="shared" si="195"/>
        <v>0.45999480000000004</v>
      </c>
      <c r="AG267" s="29">
        <f t="shared" si="195"/>
        <v>0.2689706</v>
      </c>
      <c r="AH267" s="30">
        <f t="shared" si="195"/>
        <v>0.62322100000000002</v>
      </c>
      <c r="AI267" s="89">
        <f t="shared" si="155"/>
        <v>-0.72346176344878321</v>
      </c>
      <c r="AJ267" s="89">
        <f t="shared" si="156"/>
        <v>0.62692709614385267</v>
      </c>
      <c r="AK267" s="5" t="s">
        <v>443</v>
      </c>
      <c r="AL267" s="5" t="s">
        <v>73</v>
      </c>
      <c r="AM267" s="57">
        <f t="shared" si="157"/>
        <v>4</v>
      </c>
      <c r="AN267" s="62" t="str">
        <f t="shared" si="158"/>
        <v>ЭСЭ</v>
      </c>
      <c r="AO267" s="63">
        <f t="shared" si="159"/>
        <v>2.170103877333315</v>
      </c>
      <c r="AP267" s="57" t="str">
        <f t="shared" si="160"/>
        <v>ЭИЭ</v>
      </c>
      <c r="AQ267" s="57" t="str">
        <f t="shared" si="161"/>
        <v>СЭЭ</v>
      </c>
      <c r="AR267" s="129">
        <f t="shared" si="162"/>
        <v>1.0327967999999998</v>
      </c>
      <c r="AS267" s="72">
        <f t="shared" si="163"/>
        <v>0.1380503999999998</v>
      </c>
      <c r="AT267" s="29">
        <f t="shared" si="164"/>
        <v>1.2511163999999997</v>
      </c>
      <c r="AU267" s="29">
        <f t="shared" si="165"/>
        <v>-0.75287180000000009</v>
      </c>
      <c r="AV267" s="73">
        <f t="shared" si="166"/>
        <v>-1.3698811999999998</v>
      </c>
      <c r="AW267" s="29">
        <f t="shared" si="167"/>
        <v>-0.96024439999999989</v>
      </c>
      <c r="AX267" s="74">
        <f t="shared" si="168"/>
        <v>-3.0764000000000014E-2</v>
      </c>
      <c r="AY267" s="29">
        <f t="shared" si="169"/>
        <v>0.19282420000000022</v>
      </c>
      <c r="AZ267" s="29">
        <f t="shared" si="170"/>
        <v>-0.14799740000000017</v>
      </c>
      <c r="BA267" s="29">
        <f t="shared" si="171"/>
        <v>-0.15540460000000039</v>
      </c>
      <c r="BB267" s="73">
        <f t="shared" si="172"/>
        <v>0.19744100000000026</v>
      </c>
      <c r="BC267" s="29">
        <f t="shared" si="173"/>
        <v>2.6191400000000087E-2</v>
      </c>
      <c r="BD267" s="74">
        <f t="shared" si="174"/>
        <v>2.5621000000000116E-2</v>
      </c>
      <c r="BE267" s="29">
        <f t="shared" si="175"/>
        <v>-0.22366719999999995</v>
      </c>
      <c r="BF267" s="29">
        <f t="shared" si="176"/>
        <v>0.19883119999999976</v>
      </c>
      <c r="BG267" s="30">
        <f t="shared" si="177"/>
        <v>-0.210646</v>
      </c>
      <c r="BH267" s="29">
        <f t="shared" si="178"/>
        <v>-0.11057780000000034</v>
      </c>
      <c r="BI267" s="29">
        <f t="shared" si="179"/>
        <v>0.49622620000000078</v>
      </c>
      <c r="BJ267" s="29">
        <f t="shared" si="180"/>
        <v>-0.20023140000000045</v>
      </c>
      <c r="BK267" s="30">
        <f t="shared" si="181"/>
        <v>-0.185417</v>
      </c>
      <c r="BL267" s="31">
        <f t="shared" si="182"/>
        <v>-2.6884304000000006</v>
      </c>
      <c r="BM267" s="32">
        <f t="shared" si="183"/>
        <v>-4.578779599999999</v>
      </c>
      <c r="BN267" s="32">
        <f t="shared" si="184"/>
        <v>3.9610203999999998</v>
      </c>
      <c r="BO267" s="32">
        <f t="shared" si="185"/>
        <v>0.29470239999999981</v>
      </c>
      <c r="BP267" s="33">
        <f t="shared" si="186"/>
        <v>-3.8913651999999983</v>
      </c>
      <c r="BQ267" s="32">
        <f t="shared" si="187"/>
        <v>-2.8221783999999994</v>
      </c>
      <c r="BR267" s="32">
        <f t="shared" si="188"/>
        <v>3.1709767999999992</v>
      </c>
      <c r="BS267" s="34">
        <f t="shared" si="189"/>
        <v>6.5540539999999998</v>
      </c>
      <c r="BT267" s="32">
        <f t="shared" si="190"/>
        <v>-0.91870000000000096</v>
      </c>
      <c r="BU267" s="32">
        <f t="shared" si="191"/>
        <v>2.2398596000000008</v>
      </c>
      <c r="BV267" s="32">
        <f t="shared" si="192"/>
        <v>0.19831160000000136</v>
      </c>
      <c r="BW267" s="35">
        <f t="shared" si="193"/>
        <v>1.4920159999999989</v>
      </c>
      <c r="BX267" s="24"/>
    </row>
    <row r="268" spans="1:76" x14ac:dyDescent="0.3">
      <c r="A268" s="24">
        <v>1</v>
      </c>
      <c r="B268" s="69">
        <v>0.44</v>
      </c>
      <c r="C268" s="70">
        <v>0.26</v>
      </c>
      <c r="D268" s="70">
        <v>0.66</v>
      </c>
      <c r="E268" s="70">
        <v>0.78</v>
      </c>
      <c r="F268" s="69">
        <v>0.48</v>
      </c>
      <c r="G268" s="70">
        <v>0.34</v>
      </c>
      <c r="H268" s="70">
        <v>0.51</v>
      </c>
      <c r="I268" s="71">
        <v>0.53</v>
      </c>
      <c r="J268" s="70">
        <v>0.69</v>
      </c>
      <c r="K268" s="70">
        <v>0.53</v>
      </c>
      <c r="L268" s="70">
        <v>0.2</v>
      </c>
      <c r="M268" s="70">
        <v>0.41</v>
      </c>
      <c r="N268" s="69">
        <v>0.7</v>
      </c>
      <c r="O268" s="70">
        <v>0.52</v>
      </c>
      <c r="P268" s="70">
        <v>0.37</v>
      </c>
      <c r="Q268" s="71">
        <v>0.57999999999999996</v>
      </c>
      <c r="R268" s="57">
        <f t="shared" si="153"/>
        <v>4</v>
      </c>
      <c r="S268" s="72">
        <f t="shared" si="194"/>
        <v>0.44</v>
      </c>
      <c r="T268" s="29">
        <f t="shared" si="194"/>
        <v>0.27919760000000005</v>
      </c>
      <c r="U268" s="29">
        <f t="shared" si="194"/>
        <v>0.66480320000000004</v>
      </c>
      <c r="V268" s="29">
        <f t="shared" si="194"/>
        <v>0.75760840000000007</v>
      </c>
      <c r="W268" s="73">
        <f t="shared" si="194"/>
        <v>0.48159920000000001</v>
      </c>
      <c r="X268" s="29">
        <f t="shared" si="196"/>
        <v>0.36239200000000005</v>
      </c>
      <c r="Y268" s="29">
        <f t="shared" si="196"/>
        <v>0.51050059999999997</v>
      </c>
      <c r="Z268" s="29">
        <f t="shared" si="196"/>
        <v>0.53060210000000008</v>
      </c>
      <c r="AA268" s="73">
        <f t="shared" si="196"/>
        <v>0.66721520000000001</v>
      </c>
      <c r="AB268" s="29">
        <f t="shared" si="195"/>
        <v>0.5345027</v>
      </c>
      <c r="AC268" s="29">
        <f t="shared" si="195"/>
        <v>0.16997000000000001</v>
      </c>
      <c r="AD268" s="29">
        <f t="shared" si="195"/>
        <v>0.36499009999999998</v>
      </c>
      <c r="AE268" s="73">
        <f t="shared" si="195"/>
        <v>0.69202399999999997</v>
      </c>
      <c r="AF268" s="29">
        <f t="shared" si="195"/>
        <v>0.52000259999999998</v>
      </c>
      <c r="AG268" s="29">
        <f t="shared" si="195"/>
        <v>0.35698180000000002</v>
      </c>
      <c r="AH268" s="30">
        <f t="shared" si="195"/>
        <v>0.57041199999999992</v>
      </c>
      <c r="AI268" s="89">
        <f t="shared" si="155"/>
        <v>-0.61043943068509898</v>
      </c>
      <c r="AJ268" s="89">
        <f t="shared" si="156"/>
        <v>0.77357475297323819</v>
      </c>
      <c r="AK268" s="5" t="s">
        <v>444</v>
      </c>
      <c r="AL268" s="5" t="s">
        <v>445</v>
      </c>
      <c r="AM268" s="57">
        <f t="shared" si="157"/>
        <v>4</v>
      </c>
      <c r="AN268" s="62" t="str">
        <f t="shared" si="158"/>
        <v>ЭСЭ</v>
      </c>
      <c r="AO268" s="63">
        <f t="shared" si="159"/>
        <v>2.5639394803678011</v>
      </c>
      <c r="AP268" s="57" t="str">
        <f t="shared" si="160"/>
        <v>ИЭЭ</v>
      </c>
      <c r="AQ268" s="57" t="str">
        <f t="shared" si="161"/>
        <v/>
      </c>
      <c r="AR268" s="129">
        <f t="shared" si="162"/>
        <v>1.0199460000000005</v>
      </c>
      <c r="AS268" s="72">
        <f t="shared" si="163"/>
        <v>5.1065099999999974E-2</v>
      </c>
      <c r="AT268" s="29">
        <f t="shared" si="164"/>
        <v>1.1061005000000002</v>
      </c>
      <c r="AU268" s="29">
        <f t="shared" si="165"/>
        <v>6.3386500000000012E-2</v>
      </c>
      <c r="AV268" s="73">
        <f t="shared" si="166"/>
        <v>-1.8517161000000002</v>
      </c>
      <c r="AW268" s="29">
        <f t="shared" si="167"/>
        <v>-0.88822750000000017</v>
      </c>
      <c r="AX268" s="74">
        <f t="shared" si="168"/>
        <v>-0.12397750000000007</v>
      </c>
      <c r="AY268" s="29">
        <f t="shared" si="169"/>
        <v>0.15060469999999948</v>
      </c>
      <c r="AZ268" s="29">
        <f t="shared" si="170"/>
        <v>0.65925769999999972</v>
      </c>
      <c r="BA268" s="29">
        <f t="shared" si="171"/>
        <v>-0.14622709999999994</v>
      </c>
      <c r="BB268" s="73">
        <f t="shared" si="172"/>
        <v>0.27081929999999971</v>
      </c>
      <c r="BC268" s="29">
        <f t="shared" si="173"/>
        <v>-1.0209699999999877E-2</v>
      </c>
      <c r="BD268" s="74">
        <f t="shared" si="174"/>
        <v>-5.2007299999999868E-2</v>
      </c>
      <c r="BE268" s="29">
        <f t="shared" si="175"/>
        <v>-0.32026789999999972</v>
      </c>
      <c r="BF268" s="29">
        <f t="shared" si="176"/>
        <v>0.17201789999999989</v>
      </c>
      <c r="BG268" s="30">
        <f t="shared" si="177"/>
        <v>5.6579900000000016E-2</v>
      </c>
      <c r="BH268" s="29">
        <f t="shared" si="178"/>
        <v>0.66363529999999926</v>
      </c>
      <c r="BI268" s="29">
        <f t="shared" si="179"/>
        <v>-0.3624259000000003</v>
      </c>
      <c r="BJ268" s="29">
        <f t="shared" si="180"/>
        <v>-0.95608949999999915</v>
      </c>
      <c r="BK268" s="30">
        <f t="shared" si="181"/>
        <v>0.65488010000000019</v>
      </c>
      <c r="BL268" s="31">
        <f t="shared" si="182"/>
        <v>0.5336426999999988</v>
      </c>
      <c r="BM268" s="32">
        <f t="shared" si="183"/>
        <v>-5.7362346999999998</v>
      </c>
      <c r="BN268" s="32">
        <f t="shared" si="184"/>
        <v>1.9074615000000015</v>
      </c>
      <c r="BO268" s="32">
        <f t="shared" si="185"/>
        <v>3.5486765</v>
      </c>
      <c r="BP268" s="33">
        <f t="shared" si="186"/>
        <v>-6.221756100000003</v>
      </c>
      <c r="BQ268" s="32">
        <f t="shared" si="187"/>
        <v>-5.0153134999999986</v>
      </c>
      <c r="BR268" s="32">
        <f t="shared" si="188"/>
        <v>3.9849123000000022</v>
      </c>
      <c r="BS268" s="34">
        <f t="shared" si="189"/>
        <v>6.9986112999999994</v>
      </c>
      <c r="BT268" s="32">
        <f t="shared" si="190"/>
        <v>-1.9290357000000002</v>
      </c>
      <c r="BU268" s="32">
        <f t="shared" si="191"/>
        <v>1.0583976999999998</v>
      </c>
      <c r="BV268" s="32">
        <f t="shared" si="192"/>
        <v>-0.30780810000000014</v>
      </c>
      <c r="BW268" s="35">
        <f t="shared" si="193"/>
        <v>0.92490010000000056</v>
      </c>
      <c r="BX268" s="24"/>
    </row>
    <row r="269" spans="1:76" x14ac:dyDescent="0.3">
      <c r="A269" s="24">
        <v>1</v>
      </c>
      <c r="B269" s="69">
        <v>0.37</v>
      </c>
      <c r="C269" s="70">
        <v>0.25</v>
      </c>
      <c r="D269" s="70">
        <v>0.79</v>
      </c>
      <c r="E269" s="70">
        <v>0.87</v>
      </c>
      <c r="F269" s="69">
        <v>0.37</v>
      </c>
      <c r="G269" s="70">
        <v>0.28000000000000003</v>
      </c>
      <c r="H269" s="70">
        <v>0.57999999999999996</v>
      </c>
      <c r="I269" s="71">
        <v>0.43</v>
      </c>
      <c r="J269" s="70">
        <v>0.63</v>
      </c>
      <c r="K269" s="70">
        <v>0.55000000000000004</v>
      </c>
      <c r="L269" s="70">
        <v>0.15</v>
      </c>
      <c r="M269" s="70">
        <v>0.4</v>
      </c>
      <c r="N269" s="69">
        <v>0.74</v>
      </c>
      <c r="O269" s="70">
        <v>0.62</v>
      </c>
      <c r="P269" s="70">
        <v>0.46</v>
      </c>
      <c r="Q269" s="71">
        <v>0.56000000000000005</v>
      </c>
      <c r="R269" s="57">
        <f t="shared" si="153"/>
        <v>4</v>
      </c>
      <c r="S269" s="72">
        <f t="shared" si="194"/>
        <v>0.37</v>
      </c>
      <c r="T269" s="29">
        <f t="shared" si="194"/>
        <v>0.2699975</v>
      </c>
      <c r="U269" s="29">
        <f t="shared" si="194"/>
        <v>0.79870580000000002</v>
      </c>
      <c r="V269" s="29">
        <f t="shared" si="194"/>
        <v>0.84041110000000008</v>
      </c>
      <c r="W269" s="73">
        <f t="shared" si="194"/>
        <v>0.38039480000000003</v>
      </c>
      <c r="X269" s="29">
        <f t="shared" si="196"/>
        <v>0.31078900000000004</v>
      </c>
      <c r="Y269" s="29">
        <f t="shared" si="196"/>
        <v>0.58400479999999999</v>
      </c>
      <c r="Z269" s="29">
        <f t="shared" si="196"/>
        <v>0.42859510000000001</v>
      </c>
      <c r="AA269" s="73">
        <f t="shared" si="196"/>
        <v>0.61441040000000002</v>
      </c>
      <c r="AB269" s="29">
        <f t="shared" si="195"/>
        <v>0.55750450000000007</v>
      </c>
      <c r="AC269" s="29">
        <f t="shared" si="195"/>
        <v>0.11496499999999998</v>
      </c>
      <c r="AD269" s="29">
        <f t="shared" si="195"/>
        <v>0.34998899999999999</v>
      </c>
      <c r="AE269" s="73">
        <f t="shared" si="195"/>
        <v>0.73042879999999999</v>
      </c>
      <c r="AF269" s="29">
        <f t="shared" si="195"/>
        <v>0.6200156</v>
      </c>
      <c r="AG269" s="29">
        <f t="shared" si="195"/>
        <v>0.45599440000000002</v>
      </c>
      <c r="AH269" s="30">
        <f t="shared" si="195"/>
        <v>0.55280899999999999</v>
      </c>
      <c r="AI269" s="89">
        <f t="shared" si="155"/>
        <v>-0.46392562743844895</v>
      </c>
      <c r="AJ269" s="89">
        <f t="shared" si="156"/>
        <v>0.65519412221545592</v>
      </c>
      <c r="AK269" s="5" t="s">
        <v>446</v>
      </c>
      <c r="AL269" s="5" t="s">
        <v>447</v>
      </c>
      <c r="AM269" s="57">
        <f t="shared" si="157"/>
        <v>4</v>
      </c>
      <c r="AN269" s="62" t="str">
        <f t="shared" si="158"/>
        <v>ЭСЭ</v>
      </c>
      <c r="AO269" s="63">
        <f t="shared" si="159"/>
        <v>3.9767892584938056</v>
      </c>
      <c r="AP269" s="57" t="str">
        <f t="shared" si="160"/>
        <v>СЭИ</v>
      </c>
      <c r="AQ269" s="57" t="str">
        <f t="shared" si="161"/>
        <v/>
      </c>
      <c r="AR269" s="129">
        <f t="shared" si="162"/>
        <v>1.0072323000000003</v>
      </c>
      <c r="AS269" s="72">
        <f t="shared" si="163"/>
        <v>-0.2719336</v>
      </c>
      <c r="AT269" s="29">
        <f t="shared" si="164"/>
        <v>0.55506159999999993</v>
      </c>
      <c r="AU269" s="29">
        <f t="shared" si="165"/>
        <v>0.11879319999999982</v>
      </c>
      <c r="AV269" s="73">
        <f t="shared" si="166"/>
        <v>-2.3691374000000005</v>
      </c>
      <c r="AW269" s="29">
        <f t="shared" si="167"/>
        <v>-1.0430231999999999</v>
      </c>
      <c r="AX269" s="74">
        <f t="shared" si="168"/>
        <v>-0.31238339999999998</v>
      </c>
      <c r="AY269" s="29">
        <f t="shared" si="169"/>
        <v>-1.3218599999999636E-2</v>
      </c>
      <c r="AZ269" s="29">
        <f t="shared" si="170"/>
        <v>1.2977096000000001</v>
      </c>
      <c r="BA269" s="29">
        <f t="shared" si="171"/>
        <v>-0.14704819999999952</v>
      </c>
      <c r="BB269" s="73">
        <f t="shared" si="172"/>
        <v>0.4478321999999999</v>
      </c>
      <c r="BC269" s="29">
        <f t="shared" si="173"/>
        <v>2.4998400000000087E-2</v>
      </c>
      <c r="BD269" s="74">
        <f t="shared" si="174"/>
        <v>-0.35843500000000006</v>
      </c>
      <c r="BE269" s="29">
        <f t="shared" si="175"/>
        <v>-0.44325379999999992</v>
      </c>
      <c r="BF269" s="29">
        <f t="shared" si="176"/>
        <v>0.14280960000000009</v>
      </c>
      <c r="BG269" s="30">
        <f t="shared" si="177"/>
        <v>0.3122138000000001</v>
      </c>
      <c r="BH269" s="29">
        <f t="shared" si="178"/>
        <v>1.137442800000001</v>
      </c>
      <c r="BI269" s="29">
        <f t="shared" si="179"/>
        <v>-1.1638800000000002</v>
      </c>
      <c r="BJ269" s="29">
        <f t="shared" si="180"/>
        <v>-1.4315392</v>
      </c>
      <c r="BK269" s="30">
        <f t="shared" si="181"/>
        <v>1.4579763999999993</v>
      </c>
      <c r="BL269" s="31">
        <f t="shared" si="182"/>
        <v>1.1659804000000005</v>
      </c>
      <c r="BM269" s="32">
        <f t="shared" si="183"/>
        <v>-7.1865332000000013</v>
      </c>
      <c r="BN269" s="32">
        <f t="shared" si="184"/>
        <v>-0.36213800000000096</v>
      </c>
      <c r="BO269" s="32">
        <f t="shared" si="185"/>
        <v>6.8578635999999999</v>
      </c>
      <c r="BP269" s="33">
        <f t="shared" si="186"/>
        <v>-8.0928564000000005</v>
      </c>
      <c r="BQ269" s="32">
        <f t="shared" si="187"/>
        <v>-6.3595544000000022</v>
      </c>
      <c r="BR269" s="32">
        <f t="shared" si="188"/>
        <v>6.2012796000000012</v>
      </c>
      <c r="BS269" s="34">
        <f t="shared" si="189"/>
        <v>7.7759584000000022</v>
      </c>
      <c r="BT269" s="32">
        <f t="shared" si="190"/>
        <v>-2.3240831999999987</v>
      </c>
      <c r="BU269" s="32">
        <f t="shared" si="191"/>
        <v>0.21219639999999873</v>
      </c>
      <c r="BV269" s="32">
        <f t="shared" si="192"/>
        <v>0.43250639999999874</v>
      </c>
      <c r="BW269" s="35">
        <f t="shared" si="193"/>
        <v>1.2042076000000015</v>
      </c>
      <c r="BX269" s="24"/>
    </row>
    <row r="270" spans="1:76" x14ac:dyDescent="0.3">
      <c r="A270" s="24">
        <v>1</v>
      </c>
      <c r="B270" s="69">
        <v>0.37</v>
      </c>
      <c r="C270" s="70">
        <v>0.33</v>
      </c>
      <c r="D270" s="70">
        <v>0.79</v>
      </c>
      <c r="E270" s="70">
        <v>0.87</v>
      </c>
      <c r="F270" s="69">
        <v>0.26</v>
      </c>
      <c r="G270" s="70">
        <v>0.25</v>
      </c>
      <c r="H270" s="70">
        <v>0.66</v>
      </c>
      <c r="I270" s="71">
        <v>0.52</v>
      </c>
      <c r="J270" s="70">
        <v>0.55000000000000004</v>
      </c>
      <c r="K270" s="70">
        <v>0.61</v>
      </c>
      <c r="L270" s="70">
        <v>0.14000000000000001</v>
      </c>
      <c r="M270" s="70">
        <v>0.32</v>
      </c>
      <c r="N270" s="69">
        <v>0.78</v>
      </c>
      <c r="O270" s="70">
        <v>0.7</v>
      </c>
      <c r="P270" s="70">
        <v>0.4</v>
      </c>
      <c r="Q270" s="71">
        <v>0.49</v>
      </c>
      <c r="R270" s="57">
        <f t="shared" si="153"/>
        <v>4</v>
      </c>
      <c r="S270" s="72">
        <f t="shared" si="194"/>
        <v>0.37</v>
      </c>
      <c r="T270" s="29">
        <f t="shared" si="194"/>
        <v>0.34359830000000002</v>
      </c>
      <c r="U270" s="29">
        <f t="shared" si="194"/>
        <v>0.79870580000000002</v>
      </c>
      <c r="V270" s="29">
        <f t="shared" si="194"/>
        <v>0.84041110000000008</v>
      </c>
      <c r="W270" s="73">
        <f t="shared" si="194"/>
        <v>0.27919040000000001</v>
      </c>
      <c r="X270" s="29">
        <f t="shared" si="196"/>
        <v>0.2849875</v>
      </c>
      <c r="Y270" s="29">
        <f t="shared" si="196"/>
        <v>0.66800959999999998</v>
      </c>
      <c r="Z270" s="29">
        <f t="shared" si="196"/>
        <v>0.52040140000000001</v>
      </c>
      <c r="AA270" s="73">
        <f t="shared" si="196"/>
        <v>0.54400400000000004</v>
      </c>
      <c r="AB270" s="29">
        <f t="shared" si="195"/>
        <v>0.62650989999999995</v>
      </c>
      <c r="AC270" s="29">
        <f t="shared" si="195"/>
        <v>0.103964</v>
      </c>
      <c r="AD270" s="29">
        <f t="shared" si="195"/>
        <v>0.22998020000000002</v>
      </c>
      <c r="AE270" s="73">
        <f t="shared" si="195"/>
        <v>0.76883360000000001</v>
      </c>
      <c r="AF270" s="29">
        <f t="shared" si="195"/>
        <v>0.70002599999999993</v>
      </c>
      <c r="AG270" s="29">
        <f t="shared" si="195"/>
        <v>0.38998600000000005</v>
      </c>
      <c r="AH270" s="30">
        <f t="shared" si="195"/>
        <v>0.49119849999999998</v>
      </c>
      <c r="AI270" s="89">
        <f t="shared" si="155"/>
        <v>-0.33270536066664153</v>
      </c>
      <c r="AJ270" s="89">
        <f t="shared" si="156"/>
        <v>0.54916696373056506</v>
      </c>
      <c r="AK270" s="5" t="s">
        <v>448</v>
      </c>
      <c r="AL270" s="5" t="s">
        <v>275</v>
      </c>
      <c r="AM270" s="57">
        <f t="shared" si="157"/>
        <v>4</v>
      </c>
      <c r="AN270" s="62" t="str">
        <f t="shared" si="158"/>
        <v>ЭСЭ</v>
      </c>
      <c r="AO270" s="63">
        <f t="shared" si="159"/>
        <v>4.9476990304169837</v>
      </c>
      <c r="AP270" s="57" t="str">
        <f t="shared" si="160"/>
        <v>СЭИ</v>
      </c>
      <c r="AQ270" s="57" t="str">
        <f t="shared" si="161"/>
        <v>ИЭЭ</v>
      </c>
      <c r="AR270" s="129">
        <f t="shared" si="162"/>
        <v>1.0072323000000003</v>
      </c>
      <c r="AS270" s="72">
        <f t="shared" si="163"/>
        <v>-0.12550690000000031</v>
      </c>
      <c r="AT270" s="29">
        <f t="shared" si="164"/>
        <v>0.12823210000000018</v>
      </c>
      <c r="AU270" s="29">
        <f t="shared" si="165"/>
        <v>-0.1144194999999999</v>
      </c>
      <c r="AV270" s="73">
        <f t="shared" si="166"/>
        <v>-2.9739965000000006</v>
      </c>
      <c r="AW270" s="29">
        <f t="shared" si="167"/>
        <v>-0.55018010000000028</v>
      </c>
      <c r="AX270" s="74">
        <f t="shared" si="168"/>
        <v>-5.2390899999999907E-2</v>
      </c>
      <c r="AY270" s="29">
        <f t="shared" si="169"/>
        <v>0.25080190000000058</v>
      </c>
      <c r="AZ270" s="29">
        <f t="shared" si="170"/>
        <v>1.4457123000000003</v>
      </c>
      <c r="BA270" s="29">
        <f t="shared" si="171"/>
        <v>-0.24545969999999973</v>
      </c>
      <c r="BB270" s="73">
        <f t="shared" si="172"/>
        <v>0.36743449999999966</v>
      </c>
      <c r="BC270" s="29">
        <f t="shared" si="173"/>
        <v>1.9002500000000033E-2</v>
      </c>
      <c r="BD270" s="74">
        <f t="shared" si="174"/>
        <v>-0.33323190000000025</v>
      </c>
      <c r="BE270" s="29">
        <f t="shared" si="175"/>
        <v>-0.29882870000000006</v>
      </c>
      <c r="BF270" s="29">
        <f t="shared" si="176"/>
        <v>0.34802209999999989</v>
      </c>
      <c r="BG270" s="30">
        <f t="shared" si="177"/>
        <v>9.5002500000000101E-2</v>
      </c>
      <c r="BH270" s="29">
        <f t="shared" si="178"/>
        <v>1.451054500000001</v>
      </c>
      <c r="BI270" s="29">
        <f t="shared" si="179"/>
        <v>-0.94945069999999998</v>
      </c>
      <c r="BJ270" s="29">
        <f t="shared" si="180"/>
        <v>-1.9419739000000007</v>
      </c>
      <c r="BK270" s="30">
        <f t="shared" si="181"/>
        <v>1.4403700999999995</v>
      </c>
      <c r="BL270" s="31">
        <f t="shared" si="182"/>
        <v>2.5749023000000002</v>
      </c>
      <c r="BM270" s="32">
        <f t="shared" si="183"/>
        <v>-6.104821900000001</v>
      </c>
      <c r="BN270" s="32">
        <f t="shared" si="184"/>
        <v>-2.7982909</v>
      </c>
      <c r="BO270" s="32">
        <f t="shared" si="185"/>
        <v>5.870532500000003</v>
      </c>
      <c r="BP270" s="33">
        <f t="shared" si="186"/>
        <v>-8.3089033000000008</v>
      </c>
      <c r="BQ270" s="32">
        <f t="shared" si="187"/>
        <v>-9.306236700000003</v>
      </c>
      <c r="BR270" s="32">
        <f t="shared" si="188"/>
        <v>8.0302643000000025</v>
      </c>
      <c r="BS270" s="34">
        <f t="shared" si="189"/>
        <v>10.042553700000003</v>
      </c>
      <c r="BT270" s="32">
        <f t="shared" si="190"/>
        <v>-1.0328712999999994</v>
      </c>
      <c r="BU270" s="32">
        <f t="shared" si="191"/>
        <v>0.94736489999999984</v>
      </c>
      <c r="BV270" s="32">
        <f t="shared" si="192"/>
        <v>0.7542322999999983</v>
      </c>
      <c r="BW270" s="35">
        <f t="shared" si="193"/>
        <v>-0.21104789999999907</v>
      </c>
      <c r="BX270" s="24"/>
    </row>
    <row r="271" spans="1:76" x14ac:dyDescent="0.3">
      <c r="A271" s="24">
        <v>1</v>
      </c>
      <c r="B271" s="69">
        <v>0.34</v>
      </c>
      <c r="C271" s="70">
        <v>0.39</v>
      </c>
      <c r="D271" s="70">
        <v>0.68</v>
      </c>
      <c r="E271" s="70">
        <v>0.78</v>
      </c>
      <c r="F271" s="69">
        <v>0.33</v>
      </c>
      <c r="G271" s="70">
        <v>0.4</v>
      </c>
      <c r="H271" s="70">
        <v>0.57999999999999996</v>
      </c>
      <c r="I271" s="71">
        <v>0.55000000000000004</v>
      </c>
      <c r="J271" s="70">
        <v>0.52</v>
      </c>
      <c r="K271" s="70">
        <v>0.67</v>
      </c>
      <c r="L271" s="70">
        <v>0.2</v>
      </c>
      <c r="M271" s="70">
        <v>0.32</v>
      </c>
      <c r="N271" s="69">
        <v>0.66</v>
      </c>
      <c r="O271" s="70">
        <v>0.67</v>
      </c>
      <c r="P271" s="70">
        <v>0.39</v>
      </c>
      <c r="Q271" s="71">
        <v>0.54</v>
      </c>
      <c r="R271" s="57">
        <f t="shared" si="153"/>
        <v>4</v>
      </c>
      <c r="S271" s="72">
        <f t="shared" si="194"/>
        <v>0.34</v>
      </c>
      <c r="T271" s="29">
        <f t="shared" si="194"/>
        <v>0.39879890000000001</v>
      </c>
      <c r="U271" s="29">
        <f t="shared" si="194"/>
        <v>0.6854036</v>
      </c>
      <c r="V271" s="29">
        <f t="shared" si="194"/>
        <v>0.75760840000000007</v>
      </c>
      <c r="W271" s="73">
        <f t="shared" si="194"/>
        <v>0.34359320000000004</v>
      </c>
      <c r="X271" s="29">
        <f t="shared" si="196"/>
        <v>0.413995</v>
      </c>
      <c r="Y271" s="29">
        <f t="shared" si="196"/>
        <v>0.58400479999999999</v>
      </c>
      <c r="Z271" s="29">
        <f t="shared" si="196"/>
        <v>0.55100350000000009</v>
      </c>
      <c r="AA271" s="73">
        <f t="shared" si="196"/>
        <v>0.5176016</v>
      </c>
      <c r="AB271" s="29">
        <f t="shared" si="195"/>
        <v>0.69551530000000006</v>
      </c>
      <c r="AC271" s="29">
        <f t="shared" si="195"/>
        <v>0.16997000000000001</v>
      </c>
      <c r="AD271" s="29">
        <f t="shared" si="195"/>
        <v>0.22998020000000002</v>
      </c>
      <c r="AE271" s="73">
        <f t="shared" si="195"/>
        <v>0.65361920000000007</v>
      </c>
      <c r="AF271" s="29">
        <f t="shared" si="195"/>
        <v>0.67002210000000006</v>
      </c>
      <c r="AG271" s="29">
        <f t="shared" si="195"/>
        <v>0.3789846</v>
      </c>
      <c r="AH271" s="30">
        <f t="shared" si="195"/>
        <v>0.53520600000000007</v>
      </c>
      <c r="AI271" s="89">
        <f t="shared" si="155"/>
        <v>-0.32439940398739553</v>
      </c>
      <c r="AJ271" s="89">
        <f t="shared" si="156"/>
        <v>0.43838674321884374</v>
      </c>
      <c r="AK271" s="5" t="s">
        <v>449</v>
      </c>
      <c r="AL271" s="5" t="s">
        <v>397</v>
      </c>
      <c r="AM271" s="57">
        <f t="shared" si="157"/>
        <v>4</v>
      </c>
      <c r="AN271" s="62" t="str">
        <f t="shared" si="158"/>
        <v>ЭСЭ</v>
      </c>
      <c r="AO271" s="63">
        <f t="shared" si="159"/>
        <v>3.110031764550675</v>
      </c>
      <c r="AP271" s="57" t="str">
        <f t="shared" si="160"/>
        <v>ЭСИ</v>
      </c>
      <c r="AQ271" s="57" t="str">
        <f t="shared" si="161"/>
        <v>СЭИ</v>
      </c>
      <c r="AR271" s="129">
        <f t="shared" si="162"/>
        <v>1.0059808000000001</v>
      </c>
      <c r="AS271" s="72">
        <f t="shared" si="163"/>
        <v>0.1409842</v>
      </c>
      <c r="AT271" s="29">
        <f t="shared" si="164"/>
        <v>-6.808219999999976E-2</v>
      </c>
      <c r="AU271" s="29">
        <f t="shared" si="165"/>
        <v>-0.57895240000000026</v>
      </c>
      <c r="AV271" s="73">
        <f t="shared" si="166"/>
        <v>-2.3042506</v>
      </c>
      <c r="AW271" s="29">
        <f t="shared" si="167"/>
        <v>-0.73050899999999985</v>
      </c>
      <c r="AX271" s="74">
        <f t="shared" si="168"/>
        <v>7.6923000000000186E-2</v>
      </c>
      <c r="AY271" s="29">
        <f t="shared" si="169"/>
        <v>0.2235083999999995</v>
      </c>
      <c r="AZ271" s="29">
        <f t="shared" si="170"/>
        <v>0.91397920000000066</v>
      </c>
      <c r="BA271" s="29">
        <f t="shared" si="171"/>
        <v>-0.3355503999999998</v>
      </c>
      <c r="BB271" s="73">
        <f t="shared" si="172"/>
        <v>0.24214400000000003</v>
      </c>
      <c r="BC271" s="29">
        <f t="shared" si="173"/>
        <v>-2.8303599999999984E-2</v>
      </c>
      <c r="BD271" s="74">
        <f t="shared" si="174"/>
        <v>-0.15890280000000001</v>
      </c>
      <c r="BE271" s="29">
        <f t="shared" si="175"/>
        <v>-0.1119121999999998</v>
      </c>
      <c r="BF271" s="29">
        <f t="shared" si="176"/>
        <v>0.37453100000000006</v>
      </c>
      <c r="BG271" s="30">
        <f t="shared" si="177"/>
        <v>-0.14091300000000018</v>
      </c>
      <c r="BH271" s="29">
        <f t="shared" si="178"/>
        <v>0.80193720000000024</v>
      </c>
      <c r="BI271" s="29">
        <f t="shared" si="179"/>
        <v>-0.35492040000000136</v>
      </c>
      <c r="BJ271" s="29">
        <f t="shared" si="180"/>
        <v>-1.4730379999999998</v>
      </c>
      <c r="BK271" s="30">
        <f t="shared" si="181"/>
        <v>1.0260212000000011</v>
      </c>
      <c r="BL271" s="31">
        <f t="shared" si="182"/>
        <v>4.4360200000002403E-2</v>
      </c>
      <c r="BM271" s="32">
        <f t="shared" si="183"/>
        <v>-5.5853190000000019</v>
      </c>
      <c r="BN271" s="32">
        <f t="shared" si="184"/>
        <v>-1.0564610000000023</v>
      </c>
      <c r="BO271" s="32">
        <f t="shared" si="185"/>
        <v>4.2816102000000011</v>
      </c>
      <c r="BP271" s="33">
        <f t="shared" si="186"/>
        <v>-5.4542078000000007</v>
      </c>
      <c r="BQ271" s="32">
        <f t="shared" si="187"/>
        <v>-7.2133909999999988</v>
      </c>
      <c r="BR271" s="32">
        <f t="shared" si="188"/>
        <v>7.0302454000000019</v>
      </c>
      <c r="BS271" s="34">
        <f t="shared" si="189"/>
        <v>7.9531629999999991</v>
      </c>
      <c r="BT271" s="32">
        <f t="shared" si="190"/>
        <v>1.2136600000001163E-2</v>
      </c>
      <c r="BU271" s="32">
        <f t="shared" si="191"/>
        <v>1.6073062000000005</v>
      </c>
      <c r="BV271" s="32">
        <f t="shared" si="192"/>
        <v>1.5639009999999989</v>
      </c>
      <c r="BW271" s="35">
        <f t="shared" si="193"/>
        <v>-0.86753419999999937</v>
      </c>
      <c r="BX271" s="24"/>
    </row>
    <row r="272" spans="1:76" x14ac:dyDescent="0.3">
      <c r="A272" s="24">
        <v>1</v>
      </c>
      <c r="B272" s="69">
        <v>0.32</v>
      </c>
      <c r="C272" s="70">
        <v>0.41</v>
      </c>
      <c r="D272" s="70">
        <v>0.73</v>
      </c>
      <c r="E272" s="70">
        <v>0.81</v>
      </c>
      <c r="F272" s="69">
        <v>0.28000000000000003</v>
      </c>
      <c r="G272" s="70">
        <v>0.41</v>
      </c>
      <c r="H272" s="70">
        <v>0.54</v>
      </c>
      <c r="I272" s="71">
        <v>0.46</v>
      </c>
      <c r="J272" s="70">
        <v>0.46</v>
      </c>
      <c r="K272" s="70">
        <v>0.69</v>
      </c>
      <c r="L272" s="70">
        <v>0.19</v>
      </c>
      <c r="M272" s="70">
        <v>0.32</v>
      </c>
      <c r="N272" s="69">
        <v>0.63</v>
      </c>
      <c r="O272" s="70">
        <v>0.71</v>
      </c>
      <c r="P272" s="70">
        <v>0.5</v>
      </c>
      <c r="Q272" s="71">
        <v>0.59</v>
      </c>
      <c r="R272" s="57">
        <f t="shared" si="153"/>
        <v>4</v>
      </c>
      <c r="S272" s="72">
        <f t="shared" si="194"/>
        <v>0.32</v>
      </c>
      <c r="T272" s="29">
        <f t="shared" si="194"/>
        <v>0.41719909999999999</v>
      </c>
      <c r="U272" s="29">
        <f t="shared" si="194"/>
        <v>0.73690459999999991</v>
      </c>
      <c r="V272" s="29">
        <f t="shared" si="194"/>
        <v>0.7852093</v>
      </c>
      <c r="W272" s="73">
        <f t="shared" si="194"/>
        <v>0.29759120000000006</v>
      </c>
      <c r="X272" s="29">
        <f t="shared" si="196"/>
        <v>0.42259550000000001</v>
      </c>
      <c r="Y272" s="29">
        <f t="shared" si="196"/>
        <v>0.5420024</v>
      </c>
      <c r="Z272" s="29">
        <f t="shared" si="196"/>
        <v>0.45919720000000003</v>
      </c>
      <c r="AA272" s="73">
        <f t="shared" si="196"/>
        <v>0.46479680000000001</v>
      </c>
      <c r="AB272" s="29">
        <f t="shared" si="195"/>
        <v>0.71851709999999991</v>
      </c>
      <c r="AC272" s="29">
        <f t="shared" si="195"/>
        <v>0.15896899999999997</v>
      </c>
      <c r="AD272" s="29">
        <f t="shared" si="195"/>
        <v>0.22998020000000002</v>
      </c>
      <c r="AE272" s="73">
        <f t="shared" si="195"/>
        <v>0.62481560000000003</v>
      </c>
      <c r="AF272" s="29">
        <f t="shared" si="195"/>
        <v>0.71002729999999992</v>
      </c>
      <c r="AG272" s="29">
        <f t="shared" si="195"/>
        <v>0.5</v>
      </c>
      <c r="AH272" s="30">
        <f t="shared" si="195"/>
        <v>0.57921349999999994</v>
      </c>
      <c r="AI272" s="89">
        <f t="shared" si="155"/>
        <v>-0.22250191943556963</v>
      </c>
      <c r="AJ272" s="89">
        <f t="shared" si="156"/>
        <v>0.33257854769408246</v>
      </c>
      <c r="AK272" s="5" t="s">
        <v>450</v>
      </c>
      <c r="AL272" s="5" t="s">
        <v>142</v>
      </c>
      <c r="AM272" s="57">
        <f t="shared" si="157"/>
        <v>4</v>
      </c>
      <c r="AN272" s="62" t="str">
        <f t="shared" si="158"/>
        <v>ЭСЭ</v>
      </c>
      <c r="AO272" s="63">
        <f t="shared" si="159"/>
        <v>3.5414199358283347</v>
      </c>
      <c r="AP272" s="57" t="str">
        <f t="shared" si="160"/>
        <v>СЭИ</v>
      </c>
      <c r="AQ272" s="57" t="str">
        <f t="shared" si="161"/>
        <v>ЭСИ</v>
      </c>
      <c r="AR272" s="129">
        <f t="shared" si="162"/>
        <v>0.97842810000000036</v>
      </c>
      <c r="AS272" s="72">
        <f t="shared" si="163"/>
        <v>-1.5933599999999992E-2</v>
      </c>
      <c r="AT272" s="29">
        <f t="shared" si="164"/>
        <v>-0.44541119999999956</v>
      </c>
      <c r="AU272" s="29">
        <f t="shared" si="165"/>
        <v>-0.67685959999999989</v>
      </c>
      <c r="AV272" s="73">
        <f t="shared" si="166"/>
        <v>-2.1159217999999997</v>
      </c>
      <c r="AW272" s="29">
        <f t="shared" si="167"/>
        <v>-1.0426371999999997</v>
      </c>
      <c r="AX272" s="74">
        <f t="shared" si="168"/>
        <v>3.4833400000000236E-2</v>
      </c>
      <c r="AY272" s="29">
        <f t="shared" si="169"/>
        <v>-5.620199999999298E-3</v>
      </c>
      <c r="AZ272" s="29">
        <f t="shared" si="170"/>
        <v>1.3797199999999994</v>
      </c>
      <c r="BA272" s="29">
        <f t="shared" si="171"/>
        <v>-0.30386660000000065</v>
      </c>
      <c r="BB272" s="73">
        <f t="shared" si="172"/>
        <v>0.30145379999999966</v>
      </c>
      <c r="BC272" s="29">
        <f t="shared" si="173"/>
        <v>5.7001600000000097E-2</v>
      </c>
      <c r="BD272" s="74">
        <f t="shared" si="174"/>
        <v>-0.26361100000000015</v>
      </c>
      <c r="BE272" s="29">
        <f t="shared" si="175"/>
        <v>-6.7996599999999963E-2</v>
      </c>
      <c r="BF272" s="29">
        <f t="shared" si="176"/>
        <v>0.33562599999999987</v>
      </c>
      <c r="BG272" s="30">
        <f t="shared" si="177"/>
        <v>-1.7795799999999917E-2</v>
      </c>
      <c r="BH272" s="29">
        <f t="shared" si="178"/>
        <v>1.0702331999999997</v>
      </c>
      <c r="BI272" s="29">
        <f t="shared" si="179"/>
        <v>-1.081473599999998</v>
      </c>
      <c r="BJ272" s="29">
        <f t="shared" si="180"/>
        <v>-1.6779664000000007</v>
      </c>
      <c r="BK272" s="30">
        <f t="shared" si="181"/>
        <v>1.6892067999999991</v>
      </c>
      <c r="BL272" s="31">
        <f t="shared" si="182"/>
        <v>-0.1269560000000004</v>
      </c>
      <c r="BM272" s="32">
        <f t="shared" si="183"/>
        <v>-7.482586399999998</v>
      </c>
      <c r="BN272" s="32">
        <f t="shared" si="184"/>
        <v>-2.1494527999999984</v>
      </c>
      <c r="BO272" s="32">
        <f t="shared" si="185"/>
        <v>7.0515567999999975</v>
      </c>
      <c r="BP272" s="33">
        <f t="shared" si="186"/>
        <v>-5.2582887999999972</v>
      </c>
      <c r="BQ272" s="32">
        <f t="shared" si="187"/>
        <v>-6.0835228000000008</v>
      </c>
      <c r="BR272" s="32">
        <f t="shared" si="188"/>
        <v>7.4709631999999964</v>
      </c>
      <c r="BS272" s="34">
        <f t="shared" si="189"/>
        <v>6.5782868000000025</v>
      </c>
      <c r="BT272" s="32">
        <f t="shared" si="190"/>
        <v>0.29923759999999822</v>
      </c>
      <c r="BU272" s="32">
        <f t="shared" si="191"/>
        <v>1.2634820000000031</v>
      </c>
      <c r="BV272" s="32">
        <f t="shared" si="192"/>
        <v>1.9134368000000008</v>
      </c>
      <c r="BW272" s="35">
        <f t="shared" si="193"/>
        <v>-0.76871800000000234</v>
      </c>
      <c r="BX272" s="24"/>
    </row>
    <row r="273" spans="1:76" x14ac:dyDescent="0.3">
      <c r="A273" s="24">
        <v>1</v>
      </c>
      <c r="B273" s="69">
        <v>0.35</v>
      </c>
      <c r="C273" s="70">
        <v>0.42</v>
      </c>
      <c r="D273" s="70">
        <v>0.62</v>
      </c>
      <c r="E273" s="70">
        <v>0.78</v>
      </c>
      <c r="F273" s="69">
        <v>0.44</v>
      </c>
      <c r="G273" s="70">
        <v>0.54</v>
      </c>
      <c r="H273" s="70">
        <v>0.35</v>
      </c>
      <c r="I273" s="71">
        <v>0.4</v>
      </c>
      <c r="J273" s="70">
        <v>0.49</v>
      </c>
      <c r="K273" s="70">
        <v>0.65</v>
      </c>
      <c r="L273" s="70">
        <v>0.2</v>
      </c>
      <c r="M273" s="70">
        <v>0.48</v>
      </c>
      <c r="N273" s="69">
        <v>0.53</v>
      </c>
      <c r="O273" s="70">
        <v>0.57999999999999996</v>
      </c>
      <c r="P273" s="70">
        <v>0.48</v>
      </c>
      <c r="Q273" s="71">
        <v>0.73</v>
      </c>
      <c r="R273" s="57">
        <f t="shared" si="153"/>
        <v>4</v>
      </c>
      <c r="S273" s="72">
        <f t="shared" si="194"/>
        <v>0.35</v>
      </c>
      <c r="T273" s="29">
        <f t="shared" si="194"/>
        <v>0.42639919999999998</v>
      </c>
      <c r="U273" s="29">
        <f t="shared" si="194"/>
        <v>0.6236024</v>
      </c>
      <c r="V273" s="29">
        <f t="shared" si="194"/>
        <v>0.75760840000000007</v>
      </c>
      <c r="W273" s="73">
        <f t="shared" si="194"/>
        <v>0.44479760000000002</v>
      </c>
      <c r="X273" s="29">
        <f t="shared" si="196"/>
        <v>0.53440200000000004</v>
      </c>
      <c r="Y273" s="29">
        <f t="shared" si="196"/>
        <v>0.34249099999999999</v>
      </c>
      <c r="Z273" s="29">
        <f t="shared" si="196"/>
        <v>0.39799300000000004</v>
      </c>
      <c r="AA273" s="73">
        <f t="shared" si="196"/>
        <v>0.4911992</v>
      </c>
      <c r="AB273" s="29">
        <f t="shared" si="195"/>
        <v>0.67251349999999999</v>
      </c>
      <c r="AC273" s="29">
        <f t="shared" si="195"/>
        <v>0.16997000000000001</v>
      </c>
      <c r="AD273" s="29">
        <f t="shared" si="195"/>
        <v>0.46999779999999997</v>
      </c>
      <c r="AE273" s="73">
        <f t="shared" si="195"/>
        <v>0.52880360000000004</v>
      </c>
      <c r="AF273" s="29">
        <f t="shared" si="195"/>
        <v>0.58001039999999993</v>
      </c>
      <c r="AG273" s="29">
        <f t="shared" si="195"/>
        <v>0.47799720000000001</v>
      </c>
      <c r="AH273" s="30">
        <f t="shared" si="195"/>
        <v>0.70243449999999996</v>
      </c>
      <c r="AI273" s="89">
        <f t="shared" si="155"/>
        <v>-0.41298721714055625</v>
      </c>
      <c r="AJ273" s="89">
        <f t="shared" si="156"/>
        <v>0.35535525533779405</v>
      </c>
      <c r="AK273" s="5" t="s">
        <v>451</v>
      </c>
      <c r="AL273" s="5" t="s">
        <v>262</v>
      </c>
      <c r="AM273" s="57">
        <f t="shared" si="157"/>
        <v>4</v>
      </c>
      <c r="AN273" s="62" t="str">
        <f t="shared" si="158"/>
        <v>ЭСЭ</v>
      </c>
      <c r="AO273" s="63">
        <f t="shared" si="159"/>
        <v>2.2486670791610455</v>
      </c>
      <c r="AP273" s="57" t="str">
        <f t="shared" si="160"/>
        <v>ЛСЭ</v>
      </c>
      <c r="AQ273" s="57" t="str">
        <f t="shared" si="161"/>
        <v/>
      </c>
      <c r="AR273" s="129">
        <f t="shared" si="162"/>
        <v>0.97830400000000051</v>
      </c>
      <c r="AS273" s="72">
        <f t="shared" si="163"/>
        <v>8.6031199999999863E-2</v>
      </c>
      <c r="AT273" s="29">
        <f t="shared" si="164"/>
        <v>0.31544840000000007</v>
      </c>
      <c r="AU273" s="29">
        <f t="shared" si="165"/>
        <v>-1.1124977999999999</v>
      </c>
      <c r="AV273" s="73">
        <f t="shared" si="166"/>
        <v>-0.81822320000000015</v>
      </c>
      <c r="AW273" s="29">
        <f t="shared" si="167"/>
        <v>-1.4388898000000001</v>
      </c>
      <c r="AX273" s="74">
        <f t="shared" si="168"/>
        <v>-0.24816459999999996</v>
      </c>
      <c r="AY273" s="29">
        <f t="shared" si="169"/>
        <v>-0.21563259999999973</v>
      </c>
      <c r="AZ273" s="29">
        <f t="shared" si="170"/>
        <v>0.92349159999999997</v>
      </c>
      <c r="BA273" s="29">
        <f t="shared" si="171"/>
        <v>-4.7638800000000092E-2</v>
      </c>
      <c r="BB273" s="73">
        <f t="shared" si="172"/>
        <v>0.40147459999999968</v>
      </c>
      <c r="BC273" s="29">
        <f t="shared" si="173"/>
        <v>0.14039920000000017</v>
      </c>
      <c r="BD273" s="74">
        <f t="shared" si="174"/>
        <v>-0.27099680000000004</v>
      </c>
      <c r="BE273" s="29">
        <f t="shared" si="175"/>
        <v>-0.2684396</v>
      </c>
      <c r="BF273" s="29">
        <f t="shared" si="176"/>
        <v>0.14622620000000008</v>
      </c>
      <c r="BG273" s="30">
        <f t="shared" si="177"/>
        <v>3.7192199999999898E-2</v>
      </c>
      <c r="BH273" s="29">
        <f t="shared" si="178"/>
        <v>0.66022020000000015</v>
      </c>
      <c r="BI273" s="29">
        <f t="shared" si="179"/>
        <v>-1.0914853999999996</v>
      </c>
      <c r="BJ273" s="29">
        <f t="shared" si="180"/>
        <v>-0.75549780000000033</v>
      </c>
      <c r="BK273" s="30">
        <f t="shared" si="181"/>
        <v>1.1867629999999998</v>
      </c>
      <c r="BL273" s="31">
        <f t="shared" si="182"/>
        <v>-2.2572128000000005</v>
      </c>
      <c r="BM273" s="32">
        <f t="shared" si="183"/>
        <v>-8.6011216000000008</v>
      </c>
      <c r="BN273" s="32">
        <f t="shared" si="184"/>
        <v>0.83517640000000037</v>
      </c>
      <c r="BO273" s="32">
        <f t="shared" si="185"/>
        <v>5.573166800000001</v>
      </c>
      <c r="BP273" s="33">
        <f t="shared" si="186"/>
        <v>-2.2184868000000004</v>
      </c>
      <c r="BQ273" s="32">
        <f t="shared" si="187"/>
        <v>-0.46585680000000096</v>
      </c>
      <c r="BR273" s="32">
        <f t="shared" si="188"/>
        <v>3.9846479999999995</v>
      </c>
      <c r="BS273" s="34">
        <f t="shared" si="189"/>
        <v>3.1496868000000013</v>
      </c>
      <c r="BT273" s="32">
        <f t="shared" si="190"/>
        <v>-4.3296000000005996E-3</v>
      </c>
      <c r="BU273" s="32">
        <f t="shared" si="191"/>
        <v>0.74033760000000048</v>
      </c>
      <c r="BV273" s="32">
        <f t="shared" si="192"/>
        <v>1.7704907999999997</v>
      </c>
      <c r="BW273" s="35">
        <f t="shared" si="193"/>
        <v>1.9434923999999998</v>
      </c>
      <c r="BX273" s="24"/>
    </row>
    <row r="274" spans="1:76" x14ac:dyDescent="0.3">
      <c r="A274" s="24">
        <v>1</v>
      </c>
      <c r="B274" s="69">
        <v>0.47</v>
      </c>
      <c r="C274" s="70">
        <v>0.35</v>
      </c>
      <c r="D274" s="70">
        <v>0.72</v>
      </c>
      <c r="E274" s="70">
        <v>0.81</v>
      </c>
      <c r="F274" s="69">
        <v>0.35</v>
      </c>
      <c r="G274" s="70">
        <v>0.28999999999999998</v>
      </c>
      <c r="H274" s="70">
        <v>0.59</v>
      </c>
      <c r="I274" s="71">
        <v>0.52</v>
      </c>
      <c r="J274" s="70">
        <v>0.59</v>
      </c>
      <c r="K274" s="70">
        <v>0.55000000000000004</v>
      </c>
      <c r="L274" s="70">
        <v>0.17</v>
      </c>
      <c r="M274" s="70">
        <v>0.33</v>
      </c>
      <c r="N274" s="69">
        <v>0.75</v>
      </c>
      <c r="O274" s="70">
        <v>0.63</v>
      </c>
      <c r="P274" s="70">
        <v>0.4</v>
      </c>
      <c r="Q274" s="71">
        <v>0.52</v>
      </c>
      <c r="R274" s="57">
        <f t="shared" si="153"/>
        <v>4</v>
      </c>
      <c r="S274" s="72">
        <f t="shared" si="194"/>
        <v>0.47</v>
      </c>
      <c r="T274" s="29">
        <f t="shared" si="194"/>
        <v>0.3619985</v>
      </c>
      <c r="U274" s="29">
        <f t="shared" si="194"/>
        <v>0.72660439999999993</v>
      </c>
      <c r="V274" s="29">
        <f t="shared" si="194"/>
        <v>0.7852093</v>
      </c>
      <c r="W274" s="73">
        <f t="shared" si="194"/>
        <v>0.36199399999999998</v>
      </c>
      <c r="X274" s="29">
        <f t="shared" si="196"/>
        <v>0.31938949999999999</v>
      </c>
      <c r="Y274" s="29">
        <f t="shared" si="196"/>
        <v>0.59450539999999996</v>
      </c>
      <c r="Z274" s="29">
        <f t="shared" si="196"/>
        <v>0.52040140000000001</v>
      </c>
      <c r="AA274" s="73">
        <f t="shared" si="196"/>
        <v>0.57920719999999992</v>
      </c>
      <c r="AB274" s="29">
        <f t="shared" si="195"/>
        <v>0.55750450000000007</v>
      </c>
      <c r="AC274" s="29">
        <f t="shared" si="195"/>
        <v>0.13696700000000001</v>
      </c>
      <c r="AD274" s="29">
        <f t="shared" si="195"/>
        <v>0.24498130000000001</v>
      </c>
      <c r="AE274" s="73">
        <f t="shared" si="195"/>
        <v>0.74002999999999997</v>
      </c>
      <c r="AF274" s="29">
        <f t="shared" si="195"/>
        <v>0.63001689999999999</v>
      </c>
      <c r="AG274" s="29">
        <f t="shared" si="195"/>
        <v>0.38998600000000005</v>
      </c>
      <c r="AH274" s="30">
        <f t="shared" si="195"/>
        <v>0.51760300000000004</v>
      </c>
      <c r="AI274" s="89">
        <f t="shared" si="155"/>
        <v>-0.3585445433796226</v>
      </c>
      <c r="AJ274" s="89">
        <f t="shared" si="156"/>
        <v>0.64721477961951801</v>
      </c>
      <c r="AK274" s="5" t="s">
        <v>452</v>
      </c>
      <c r="AL274" s="5" t="s">
        <v>453</v>
      </c>
      <c r="AM274" s="57">
        <f t="shared" si="157"/>
        <v>4</v>
      </c>
      <c r="AN274" s="62" t="str">
        <f t="shared" si="158"/>
        <v>ЭСЭ</v>
      </c>
      <c r="AO274" s="63">
        <f t="shared" si="159"/>
        <v>3.378257147777989</v>
      </c>
      <c r="AP274" s="57" t="str">
        <f t="shared" si="160"/>
        <v>ИЭЭ</v>
      </c>
      <c r="AQ274" s="57" t="str">
        <f t="shared" si="161"/>
        <v>СЭИ</v>
      </c>
      <c r="AR274" s="129">
        <f t="shared" si="162"/>
        <v>0.96592650000000013</v>
      </c>
      <c r="AS274" s="72">
        <f t="shared" si="163"/>
        <v>0.10388280000000016</v>
      </c>
      <c r="AT274" s="29">
        <f t="shared" si="164"/>
        <v>0.50245399999999985</v>
      </c>
      <c r="AU274" s="29">
        <f t="shared" si="165"/>
        <v>6.2189599999999734E-2</v>
      </c>
      <c r="AV274" s="73">
        <f t="shared" si="166"/>
        <v>-2.3305597999999996</v>
      </c>
      <c r="AW274" s="29">
        <f t="shared" si="167"/>
        <v>-0.53859739999999989</v>
      </c>
      <c r="AX274" s="74">
        <f t="shared" si="168"/>
        <v>4.6013600000000099E-2</v>
      </c>
      <c r="AY274" s="29">
        <f t="shared" si="169"/>
        <v>0.34380660000000007</v>
      </c>
      <c r="AZ274" s="29">
        <f t="shared" si="170"/>
        <v>1.3064977999999998</v>
      </c>
      <c r="BA274" s="29">
        <f t="shared" si="171"/>
        <v>-0.21145399999999992</v>
      </c>
      <c r="BB274" s="73">
        <f t="shared" si="172"/>
        <v>0.27002060000000006</v>
      </c>
      <c r="BC274" s="29">
        <f t="shared" si="173"/>
        <v>1.3958000000000581E-3</v>
      </c>
      <c r="BD274" s="74">
        <f t="shared" si="174"/>
        <v>-0.13601960000000024</v>
      </c>
      <c r="BE274" s="29">
        <f t="shared" si="175"/>
        <v>-0.23224019999999979</v>
      </c>
      <c r="BF274" s="29">
        <f t="shared" si="176"/>
        <v>0.30601900000000004</v>
      </c>
      <c r="BG274" s="30">
        <f t="shared" si="177"/>
        <v>9.0192799999999851E-2</v>
      </c>
      <c r="BH274" s="29">
        <f t="shared" si="178"/>
        <v>1.4388504000000002</v>
      </c>
      <c r="BI274" s="29">
        <f t="shared" si="179"/>
        <v>-0.75123719999999983</v>
      </c>
      <c r="BJ274" s="29">
        <f t="shared" si="180"/>
        <v>-1.8617583999999998</v>
      </c>
      <c r="BK274" s="30">
        <f t="shared" si="181"/>
        <v>1.1741451999999997</v>
      </c>
      <c r="BL274" s="31">
        <f t="shared" si="182"/>
        <v>2.9722275999999992</v>
      </c>
      <c r="BM274" s="32">
        <f t="shared" si="183"/>
        <v>-6.0794328000000002</v>
      </c>
      <c r="BN274" s="32">
        <f t="shared" si="184"/>
        <v>-1.6351748000000004</v>
      </c>
      <c r="BO274" s="32">
        <f t="shared" si="185"/>
        <v>4.9911383999999996</v>
      </c>
      <c r="BP274" s="33">
        <f t="shared" si="186"/>
        <v>-6.4210203999999989</v>
      </c>
      <c r="BQ274" s="32">
        <f t="shared" si="187"/>
        <v>-7.6867175999999997</v>
      </c>
      <c r="BR274" s="32">
        <f t="shared" si="188"/>
        <v>5.4994987999999987</v>
      </c>
      <c r="BS274" s="34">
        <f t="shared" si="189"/>
        <v>8.3594807999999983</v>
      </c>
      <c r="BT274" s="32">
        <f t="shared" si="190"/>
        <v>-0.95708199999999888</v>
      </c>
      <c r="BU274" s="32">
        <f t="shared" si="191"/>
        <v>1.1087844</v>
      </c>
      <c r="BV274" s="32">
        <f t="shared" si="192"/>
        <v>3.5560400000000048E-2</v>
      </c>
      <c r="BW274" s="35">
        <f t="shared" si="193"/>
        <v>-0.43602120000000011</v>
      </c>
      <c r="BX274" s="24"/>
    </row>
    <row r="275" spans="1:76" x14ac:dyDescent="0.3">
      <c r="A275" s="24">
        <v>1</v>
      </c>
      <c r="B275" s="69">
        <v>0.48</v>
      </c>
      <c r="C275" s="70">
        <v>0.49</v>
      </c>
      <c r="D275" s="70">
        <v>0.56999999999999995</v>
      </c>
      <c r="E275" s="70">
        <v>0.7</v>
      </c>
      <c r="F275" s="69">
        <v>0.39</v>
      </c>
      <c r="G275" s="70">
        <v>0.49</v>
      </c>
      <c r="H275" s="70">
        <v>0.45</v>
      </c>
      <c r="I275" s="71">
        <v>0.48</v>
      </c>
      <c r="J275" s="70">
        <v>0.47</v>
      </c>
      <c r="K275" s="70">
        <v>0.59</v>
      </c>
      <c r="L275" s="70">
        <v>0.26</v>
      </c>
      <c r="M275" s="70">
        <v>0.43</v>
      </c>
      <c r="N275" s="69">
        <v>0.56999999999999995</v>
      </c>
      <c r="O275" s="70">
        <v>0.59</v>
      </c>
      <c r="P275" s="70">
        <v>0.45</v>
      </c>
      <c r="Q275" s="71">
        <v>0.63</v>
      </c>
      <c r="R275" s="57">
        <f t="shared" si="153"/>
        <v>4</v>
      </c>
      <c r="S275" s="72">
        <f t="shared" si="194"/>
        <v>0.48</v>
      </c>
      <c r="T275" s="29">
        <f t="shared" si="194"/>
        <v>0.49079990000000001</v>
      </c>
      <c r="U275" s="29">
        <f t="shared" si="194"/>
        <v>0.57210139999999998</v>
      </c>
      <c r="V275" s="29">
        <f t="shared" si="194"/>
        <v>0.684006</v>
      </c>
      <c r="W275" s="73">
        <f t="shared" si="194"/>
        <v>0.39879560000000003</v>
      </c>
      <c r="X275" s="29">
        <f t="shared" si="196"/>
        <v>0.49139949999999999</v>
      </c>
      <c r="Y275" s="29">
        <f t="shared" si="196"/>
        <v>0.44749700000000003</v>
      </c>
      <c r="Z275" s="29">
        <f t="shared" si="196"/>
        <v>0.47959859999999999</v>
      </c>
      <c r="AA275" s="73">
        <f t="shared" si="196"/>
        <v>0.47359759999999995</v>
      </c>
      <c r="AB275" s="29">
        <f t="shared" si="195"/>
        <v>0.60350809999999999</v>
      </c>
      <c r="AC275" s="29">
        <f t="shared" si="195"/>
        <v>0.23597599999999996</v>
      </c>
      <c r="AD275" s="29">
        <f t="shared" si="195"/>
        <v>0.39499229999999996</v>
      </c>
      <c r="AE275" s="73">
        <f t="shared" si="195"/>
        <v>0.56720839999999995</v>
      </c>
      <c r="AF275" s="29">
        <f t="shared" si="195"/>
        <v>0.59001170000000003</v>
      </c>
      <c r="AG275" s="29">
        <f t="shared" si="195"/>
        <v>0.44499300000000003</v>
      </c>
      <c r="AH275" s="30">
        <f t="shared" si="195"/>
        <v>0.61441950000000001</v>
      </c>
      <c r="AI275" s="89">
        <f t="shared" si="155"/>
        <v>-0.29083260583126425</v>
      </c>
      <c r="AJ275" s="89">
        <f t="shared" si="156"/>
        <v>0.42745469838693523</v>
      </c>
      <c r="AK275" s="5" t="s">
        <v>454</v>
      </c>
      <c r="AL275" s="5" t="s">
        <v>220</v>
      </c>
      <c r="AM275" s="57">
        <f t="shared" si="157"/>
        <v>4</v>
      </c>
      <c r="AN275" s="62" t="str">
        <f t="shared" si="158"/>
        <v>ЭСЭ</v>
      </c>
      <c r="AO275" s="63">
        <f t="shared" si="159"/>
        <v>1.1590205376538403</v>
      </c>
      <c r="AP275" s="57" t="str">
        <f t="shared" si="160"/>
        <v>ЛСЭ</v>
      </c>
      <c r="AQ275" s="57" t="str">
        <f t="shared" si="161"/>
        <v/>
      </c>
      <c r="AR275" s="129">
        <f t="shared" si="162"/>
        <v>0.96235199999999999</v>
      </c>
      <c r="AS275" s="72">
        <f t="shared" si="163"/>
        <v>0.22173700000000018</v>
      </c>
      <c r="AT275" s="29">
        <f t="shared" si="164"/>
        <v>0.21633139999999978</v>
      </c>
      <c r="AU275" s="29">
        <f t="shared" si="165"/>
        <v>-0.72856660000000018</v>
      </c>
      <c r="AV275" s="73">
        <f t="shared" si="166"/>
        <v>-0.86615300000000006</v>
      </c>
      <c r="AW275" s="29">
        <f t="shared" si="167"/>
        <v>-0.59673680000000018</v>
      </c>
      <c r="AX275" s="74">
        <f t="shared" si="168"/>
        <v>9.99228000000002E-2</v>
      </c>
      <c r="AY275" s="29">
        <f t="shared" si="169"/>
        <v>0.1194914000000008</v>
      </c>
      <c r="AZ275" s="29">
        <f t="shared" si="170"/>
        <v>0.9181752000000003</v>
      </c>
      <c r="BA275" s="29">
        <f t="shared" si="171"/>
        <v>-9.8942000000000419E-2</v>
      </c>
      <c r="BB275" s="73">
        <f t="shared" si="172"/>
        <v>0.23374660000000008</v>
      </c>
      <c r="BC275" s="29">
        <f t="shared" si="173"/>
        <v>9.8697999999999841E-2</v>
      </c>
      <c r="BD275" s="74">
        <f t="shared" si="174"/>
        <v>-9.4696000000000224E-2</v>
      </c>
      <c r="BE275" s="29">
        <f t="shared" si="175"/>
        <v>-0.13512659999999993</v>
      </c>
      <c r="BF275" s="29">
        <f t="shared" si="176"/>
        <v>0.27912439999999988</v>
      </c>
      <c r="BG275" s="30">
        <f t="shared" si="177"/>
        <v>4.4089600000000062E-2</v>
      </c>
      <c r="BH275" s="29">
        <f t="shared" si="178"/>
        <v>0.93872460000000058</v>
      </c>
      <c r="BI275" s="29">
        <f t="shared" si="179"/>
        <v>-0.69974179999999908</v>
      </c>
      <c r="BJ275" s="29">
        <f t="shared" si="180"/>
        <v>-1.1366086000000015</v>
      </c>
      <c r="BK275" s="30">
        <f t="shared" si="181"/>
        <v>0.89762579999999992</v>
      </c>
      <c r="BL275" s="31">
        <f t="shared" si="182"/>
        <v>0.67381700000000033</v>
      </c>
      <c r="BM275" s="32">
        <f t="shared" si="183"/>
        <v>-5.7113710000000015</v>
      </c>
      <c r="BN275" s="32">
        <f t="shared" si="184"/>
        <v>-1.2548134000000006</v>
      </c>
      <c r="BO275" s="32">
        <f t="shared" si="185"/>
        <v>3.3781010000000014</v>
      </c>
      <c r="BP275" s="33">
        <f t="shared" si="186"/>
        <v>-1.5060125999999969</v>
      </c>
      <c r="BQ275" s="32">
        <f t="shared" si="187"/>
        <v>-2.2337722000000029</v>
      </c>
      <c r="BR275" s="32">
        <f t="shared" si="188"/>
        <v>2.9739569999999982</v>
      </c>
      <c r="BS275" s="34">
        <f t="shared" si="189"/>
        <v>3.6800942000000023</v>
      </c>
      <c r="BT275" s="32">
        <f t="shared" si="190"/>
        <v>0.73691459999999998</v>
      </c>
      <c r="BU275" s="32">
        <f t="shared" si="191"/>
        <v>1.3197554000000016</v>
      </c>
      <c r="BV275" s="32">
        <f t="shared" si="192"/>
        <v>0.73102980000000128</v>
      </c>
      <c r="BW275" s="35">
        <f t="shared" si="193"/>
        <v>0.12656659999999786</v>
      </c>
      <c r="BX275" s="24"/>
    </row>
    <row r="276" spans="1:76" x14ac:dyDescent="0.3">
      <c r="A276" s="24">
        <v>1</v>
      </c>
      <c r="B276" s="69">
        <v>0.39</v>
      </c>
      <c r="C276" s="70">
        <v>0.48</v>
      </c>
      <c r="D276" s="70">
        <v>0.66</v>
      </c>
      <c r="E276" s="70">
        <v>0.77</v>
      </c>
      <c r="F276" s="69">
        <v>0.32</v>
      </c>
      <c r="G276" s="70">
        <v>0.44</v>
      </c>
      <c r="H276" s="70">
        <v>0.49</v>
      </c>
      <c r="I276" s="71">
        <v>0.45</v>
      </c>
      <c r="J276" s="70">
        <v>0.43</v>
      </c>
      <c r="K276" s="70">
        <v>0.67</v>
      </c>
      <c r="L276" s="70">
        <v>0.23</v>
      </c>
      <c r="M276" s="70">
        <v>0.37</v>
      </c>
      <c r="N276" s="69">
        <v>0.56999999999999995</v>
      </c>
      <c r="O276" s="70">
        <v>0.67</v>
      </c>
      <c r="P276" s="70">
        <v>0.51</v>
      </c>
      <c r="Q276" s="71">
        <v>0.61</v>
      </c>
      <c r="R276" s="57">
        <f t="shared" si="153"/>
        <v>4</v>
      </c>
      <c r="S276" s="72">
        <f t="shared" si="194"/>
        <v>0.39</v>
      </c>
      <c r="T276" s="29">
        <f t="shared" si="194"/>
        <v>0.48159979999999997</v>
      </c>
      <c r="U276" s="29">
        <f t="shared" si="194"/>
        <v>0.66480320000000004</v>
      </c>
      <c r="V276" s="29">
        <f t="shared" si="194"/>
        <v>0.74840810000000002</v>
      </c>
      <c r="W276" s="73">
        <f t="shared" si="194"/>
        <v>0.33439280000000005</v>
      </c>
      <c r="X276" s="29">
        <f t="shared" si="196"/>
        <v>0.44839699999999999</v>
      </c>
      <c r="Y276" s="29">
        <f t="shared" si="196"/>
        <v>0.48949939999999997</v>
      </c>
      <c r="Z276" s="29">
        <f t="shared" si="196"/>
        <v>0.44899650000000002</v>
      </c>
      <c r="AA276" s="73">
        <f t="shared" si="196"/>
        <v>0.43839440000000002</v>
      </c>
      <c r="AB276" s="29">
        <f t="shared" si="195"/>
        <v>0.69551530000000006</v>
      </c>
      <c r="AC276" s="29">
        <f t="shared" si="195"/>
        <v>0.20297299999999996</v>
      </c>
      <c r="AD276" s="29">
        <f t="shared" si="195"/>
        <v>0.30498570000000003</v>
      </c>
      <c r="AE276" s="73">
        <f t="shared" si="195"/>
        <v>0.56720839999999995</v>
      </c>
      <c r="AF276" s="29">
        <f t="shared" si="195"/>
        <v>0.67002210000000006</v>
      </c>
      <c r="AG276" s="29">
        <f t="shared" si="195"/>
        <v>0.51100140000000005</v>
      </c>
      <c r="AH276" s="30">
        <f t="shared" si="195"/>
        <v>0.59681649999999997</v>
      </c>
      <c r="AI276" s="89">
        <f t="shared" si="155"/>
        <v>-0.16876877168254811</v>
      </c>
      <c r="AJ276" s="89">
        <f t="shared" si="156"/>
        <v>0.29057044627651685</v>
      </c>
      <c r="AK276" s="5" t="s">
        <v>455</v>
      </c>
      <c r="AL276" s="5" t="s">
        <v>456</v>
      </c>
      <c r="AM276" s="57">
        <f t="shared" si="157"/>
        <v>4</v>
      </c>
      <c r="AN276" s="62" t="str">
        <f t="shared" si="158"/>
        <v>ЭСЭ</v>
      </c>
      <c r="AO276" s="63">
        <f t="shared" si="159"/>
        <v>2.3019898463326647</v>
      </c>
      <c r="AP276" s="57" t="str">
        <f t="shared" si="160"/>
        <v>ЭСИ</v>
      </c>
      <c r="AQ276" s="57" t="str">
        <f t="shared" si="161"/>
        <v>ЭИИ</v>
      </c>
      <c r="AR276" s="129">
        <f t="shared" si="162"/>
        <v>0.95997929999999987</v>
      </c>
      <c r="AS276" s="72">
        <f t="shared" si="163"/>
        <v>5.8046000000000153E-2</v>
      </c>
      <c r="AT276" s="29">
        <f t="shared" si="164"/>
        <v>-0.33460880000000004</v>
      </c>
      <c r="AU276" s="29">
        <f t="shared" si="165"/>
        <v>-0.79646840000000008</v>
      </c>
      <c r="AV276" s="73">
        <f t="shared" si="166"/>
        <v>-1.4526811999999998</v>
      </c>
      <c r="AW276" s="29">
        <f t="shared" si="167"/>
        <v>-0.88244380000000011</v>
      </c>
      <c r="AX276" s="74">
        <f t="shared" si="168"/>
        <v>0.11063299999999987</v>
      </c>
      <c r="AY276" s="29">
        <f t="shared" si="169"/>
        <v>1.9179999999999642E-2</v>
      </c>
      <c r="AZ276" s="29">
        <f t="shared" si="170"/>
        <v>1.2667053999999998</v>
      </c>
      <c r="BA276" s="29">
        <f t="shared" si="171"/>
        <v>-0.13965460000000007</v>
      </c>
      <c r="BB276" s="73">
        <f t="shared" si="172"/>
        <v>0.29905640000000033</v>
      </c>
      <c r="BC276" s="29">
        <f t="shared" si="173"/>
        <v>6.8801400000000235E-2</v>
      </c>
      <c r="BD276" s="74">
        <f t="shared" si="174"/>
        <v>-0.2722081999999999</v>
      </c>
      <c r="BE276" s="29">
        <f t="shared" si="175"/>
        <v>9.604800000000302E-3</v>
      </c>
      <c r="BF276" s="29">
        <f t="shared" si="176"/>
        <v>0.28462179999999981</v>
      </c>
      <c r="BG276" s="30">
        <f t="shared" si="177"/>
        <v>8.4026000000002599E-3</v>
      </c>
      <c r="BH276" s="29">
        <f t="shared" si="178"/>
        <v>1.1462307999999992</v>
      </c>
      <c r="BI276" s="29">
        <f t="shared" si="179"/>
        <v>-1.1078708000000002</v>
      </c>
      <c r="BJ276" s="29">
        <f t="shared" si="180"/>
        <v>-1.4255399999999994</v>
      </c>
      <c r="BK276" s="30">
        <f t="shared" si="181"/>
        <v>1.3871800000000003</v>
      </c>
      <c r="BL276" s="31">
        <f t="shared" si="182"/>
        <v>7.9753599999999092E-2</v>
      </c>
      <c r="BM276" s="32">
        <f t="shared" si="183"/>
        <v>-6.9673532000000007</v>
      </c>
      <c r="BN276" s="32">
        <f t="shared" si="184"/>
        <v>-2.2258159999999987</v>
      </c>
      <c r="BO276" s="32">
        <f t="shared" si="185"/>
        <v>5.9275419999999999</v>
      </c>
      <c r="BP276" s="33">
        <f t="shared" si="186"/>
        <v>-3.1113804000000007</v>
      </c>
      <c r="BQ276" s="32">
        <f t="shared" si="187"/>
        <v>-4.0117699999999976</v>
      </c>
      <c r="BR276" s="32">
        <f t="shared" si="188"/>
        <v>5.4896268000000008</v>
      </c>
      <c r="BS276" s="34">
        <f t="shared" si="189"/>
        <v>4.8193971999999983</v>
      </c>
      <c r="BT276" s="32">
        <f t="shared" si="190"/>
        <v>1.1020583999999998</v>
      </c>
      <c r="BU276" s="32">
        <f t="shared" si="191"/>
        <v>1.1546763999999996</v>
      </c>
      <c r="BV276" s="32">
        <f t="shared" si="192"/>
        <v>1.2761880000000008</v>
      </c>
      <c r="BW276" s="35">
        <f t="shared" si="193"/>
        <v>-0.34704919999999995</v>
      </c>
      <c r="BX276" s="24"/>
    </row>
    <row r="277" spans="1:76" x14ac:dyDescent="0.3">
      <c r="A277" s="24">
        <v>1</v>
      </c>
      <c r="B277" s="69">
        <v>0.31</v>
      </c>
      <c r="C277" s="70">
        <v>0.42</v>
      </c>
      <c r="D277" s="70">
        <v>0.66</v>
      </c>
      <c r="E277" s="70">
        <v>0.8</v>
      </c>
      <c r="F277" s="69">
        <v>0.37</v>
      </c>
      <c r="G277" s="70">
        <v>0.51</v>
      </c>
      <c r="H277" s="70">
        <v>0.45</v>
      </c>
      <c r="I277" s="71">
        <v>0.46</v>
      </c>
      <c r="J277" s="70">
        <v>0.48</v>
      </c>
      <c r="K277" s="70">
        <v>0.7</v>
      </c>
      <c r="L277" s="70">
        <v>0.19</v>
      </c>
      <c r="M277" s="70">
        <v>0.39</v>
      </c>
      <c r="N277" s="69">
        <v>0.56000000000000005</v>
      </c>
      <c r="O277" s="70">
        <v>0.64</v>
      </c>
      <c r="P277" s="70">
        <v>0.45</v>
      </c>
      <c r="Q277" s="71">
        <v>0.66</v>
      </c>
      <c r="R277" s="57">
        <f t="shared" si="153"/>
        <v>4</v>
      </c>
      <c r="S277" s="72">
        <f t="shared" si="194"/>
        <v>0.31</v>
      </c>
      <c r="T277" s="29">
        <f t="shared" si="194"/>
        <v>0.42639919999999998</v>
      </c>
      <c r="U277" s="29">
        <f t="shared" si="194"/>
        <v>0.66480320000000004</v>
      </c>
      <c r="V277" s="29">
        <f t="shared" si="194"/>
        <v>0.77600900000000006</v>
      </c>
      <c r="W277" s="73">
        <f t="shared" si="194"/>
        <v>0.38039480000000003</v>
      </c>
      <c r="X277" s="29">
        <f t="shared" si="196"/>
        <v>0.50860050000000001</v>
      </c>
      <c r="Y277" s="29">
        <f t="shared" si="196"/>
        <v>0.44749700000000003</v>
      </c>
      <c r="Z277" s="29">
        <f t="shared" si="196"/>
        <v>0.45919720000000003</v>
      </c>
      <c r="AA277" s="73">
        <f t="shared" si="196"/>
        <v>0.4823984</v>
      </c>
      <c r="AB277" s="29">
        <f t="shared" si="195"/>
        <v>0.73001799999999994</v>
      </c>
      <c r="AC277" s="29">
        <f t="shared" si="195"/>
        <v>0.15896899999999997</v>
      </c>
      <c r="AD277" s="29">
        <f t="shared" si="195"/>
        <v>0.33498790000000001</v>
      </c>
      <c r="AE277" s="73">
        <f t="shared" ref="AE277:AH340" si="197">(N277-0.5)*AE$19+0.5</f>
        <v>0.55760720000000008</v>
      </c>
      <c r="AF277" s="29">
        <f t="shared" si="197"/>
        <v>0.64001819999999998</v>
      </c>
      <c r="AG277" s="29">
        <f t="shared" si="197"/>
        <v>0.44499300000000003</v>
      </c>
      <c r="AH277" s="30">
        <f t="shared" si="197"/>
        <v>0.64082400000000006</v>
      </c>
      <c r="AI277" s="89">
        <f t="shared" si="155"/>
        <v>-0.33647411053042653</v>
      </c>
      <c r="AJ277" s="89">
        <f t="shared" si="156"/>
        <v>0.34273789878763405</v>
      </c>
      <c r="AK277" s="5" t="s">
        <v>457</v>
      </c>
      <c r="AL277" s="5" t="s">
        <v>424</v>
      </c>
      <c r="AM277" s="57">
        <f t="shared" si="157"/>
        <v>4</v>
      </c>
      <c r="AN277" s="62" t="str">
        <f t="shared" si="158"/>
        <v>ЭСЭ</v>
      </c>
      <c r="AO277" s="63">
        <f t="shared" si="159"/>
        <v>2.7073477059555833</v>
      </c>
      <c r="AP277" s="57" t="str">
        <f t="shared" si="160"/>
        <v>ЭСИ</v>
      </c>
      <c r="AQ277" s="57" t="str">
        <f t="shared" si="161"/>
        <v/>
      </c>
      <c r="AR277" s="129">
        <f t="shared" si="162"/>
        <v>0.95997300000000052</v>
      </c>
      <c r="AS277" s="72">
        <f t="shared" si="163"/>
        <v>0.1081559999999997</v>
      </c>
      <c r="AT277" s="29">
        <f t="shared" si="164"/>
        <v>-7.9879599999999717E-2</v>
      </c>
      <c r="AU277" s="29">
        <f t="shared" si="165"/>
        <v>-1.0693913999999998</v>
      </c>
      <c r="AV277" s="73">
        <f t="shared" si="166"/>
        <v>-1.5523798</v>
      </c>
      <c r="AW277" s="29">
        <f t="shared" si="167"/>
        <v>-1.2933652000000002</v>
      </c>
      <c r="AX277" s="74">
        <f t="shared" si="168"/>
        <v>-8.0062999999999995E-2</v>
      </c>
      <c r="AY277" s="29">
        <f t="shared" si="169"/>
        <v>-1.6914800000000341E-2</v>
      </c>
      <c r="AZ277" s="29">
        <f t="shared" si="170"/>
        <v>0.95859100000000041</v>
      </c>
      <c r="BA277" s="29">
        <f t="shared" si="171"/>
        <v>-0.19554719999999998</v>
      </c>
      <c r="BB277" s="73">
        <f t="shared" si="172"/>
        <v>0.33436959999999988</v>
      </c>
      <c r="BC277" s="29">
        <f t="shared" si="173"/>
        <v>5.7697400000000121E-2</v>
      </c>
      <c r="BD277" s="74">
        <f t="shared" si="174"/>
        <v>-0.23309560000000018</v>
      </c>
      <c r="BE277" s="29">
        <f t="shared" si="175"/>
        <v>-0.1635182</v>
      </c>
      <c r="BF277" s="29">
        <f t="shared" si="176"/>
        <v>0.29633280000000012</v>
      </c>
      <c r="BG277" s="30">
        <f t="shared" si="177"/>
        <v>-7.3708600000000013E-2</v>
      </c>
      <c r="BH277" s="29">
        <f t="shared" si="178"/>
        <v>0.74612900000000004</v>
      </c>
      <c r="BI277" s="29">
        <f t="shared" si="179"/>
        <v>-0.77995860000000072</v>
      </c>
      <c r="BJ277" s="29">
        <f t="shared" si="180"/>
        <v>-1.1372234000000001</v>
      </c>
      <c r="BK277" s="30">
        <f t="shared" si="181"/>
        <v>1.1710530000000008</v>
      </c>
      <c r="BL277" s="31">
        <f t="shared" si="182"/>
        <v>-2.0454375999999992</v>
      </c>
      <c r="BM277" s="32">
        <f t="shared" si="183"/>
        <v>-7.8535364000000003</v>
      </c>
      <c r="BN277" s="32">
        <f t="shared" si="184"/>
        <v>-3.6792400000000391E-2</v>
      </c>
      <c r="BO277" s="32">
        <f t="shared" si="185"/>
        <v>5.6582008000000021</v>
      </c>
      <c r="BP277" s="33">
        <f t="shared" si="186"/>
        <v>-3.4504568000000022</v>
      </c>
      <c r="BQ277" s="32">
        <f t="shared" si="187"/>
        <v>-3.7250391999999986</v>
      </c>
      <c r="BR277" s="32">
        <f t="shared" si="188"/>
        <v>5.9653108000000001</v>
      </c>
      <c r="BS277" s="34">
        <f t="shared" si="189"/>
        <v>5.4877507999999997</v>
      </c>
      <c r="BT277" s="32">
        <f t="shared" si="190"/>
        <v>0.43059639999999932</v>
      </c>
      <c r="BU277" s="32">
        <f t="shared" si="191"/>
        <v>1.2278084000000002</v>
      </c>
      <c r="BV277" s="32">
        <f t="shared" si="192"/>
        <v>2.084257599999999</v>
      </c>
      <c r="BW277" s="35">
        <f t="shared" si="193"/>
        <v>0.53490320000000047</v>
      </c>
      <c r="BX277" s="24"/>
    </row>
    <row r="278" spans="1:76" x14ac:dyDescent="0.3">
      <c r="A278" s="24">
        <v>1</v>
      </c>
      <c r="B278" s="69">
        <v>0.24</v>
      </c>
      <c r="C278" s="70">
        <v>0.36</v>
      </c>
      <c r="D278" s="70">
        <v>0.69</v>
      </c>
      <c r="E278" s="70">
        <v>0.82</v>
      </c>
      <c r="F278" s="69">
        <v>0.36</v>
      </c>
      <c r="G278" s="70">
        <v>0.51</v>
      </c>
      <c r="H278" s="70">
        <v>0.5</v>
      </c>
      <c r="I278" s="71">
        <v>0.47</v>
      </c>
      <c r="J278" s="70">
        <v>0.49</v>
      </c>
      <c r="K278" s="70">
        <v>0.72</v>
      </c>
      <c r="L278" s="70">
        <v>0.19</v>
      </c>
      <c r="M278" s="70">
        <v>0.37</v>
      </c>
      <c r="N278" s="69">
        <v>0.56999999999999995</v>
      </c>
      <c r="O278" s="70">
        <v>0.65</v>
      </c>
      <c r="P278" s="70">
        <v>0.47</v>
      </c>
      <c r="Q278" s="71">
        <v>0.64</v>
      </c>
      <c r="R278" s="57">
        <f t="shared" si="153"/>
        <v>4</v>
      </c>
      <c r="S278" s="72">
        <f t="shared" si="194"/>
        <v>0.24</v>
      </c>
      <c r="T278" s="29">
        <f t="shared" si="194"/>
        <v>0.37119859999999999</v>
      </c>
      <c r="U278" s="29">
        <f t="shared" si="194"/>
        <v>0.69570379999999998</v>
      </c>
      <c r="V278" s="29">
        <f t="shared" si="194"/>
        <v>0.79440959999999994</v>
      </c>
      <c r="W278" s="73">
        <f t="shared" si="194"/>
        <v>0.37119439999999998</v>
      </c>
      <c r="X278" s="29">
        <f t="shared" si="196"/>
        <v>0.50860050000000001</v>
      </c>
      <c r="Y278" s="29">
        <f t="shared" si="196"/>
        <v>0.5</v>
      </c>
      <c r="Z278" s="29">
        <f t="shared" si="196"/>
        <v>0.46939789999999998</v>
      </c>
      <c r="AA278" s="73">
        <f t="shared" si="196"/>
        <v>0.4911992</v>
      </c>
      <c r="AB278" s="29">
        <f t="shared" si="196"/>
        <v>0.75301979999999991</v>
      </c>
      <c r="AC278" s="29">
        <f t="shared" si="196"/>
        <v>0.15896899999999997</v>
      </c>
      <c r="AD278" s="29">
        <f t="shared" si="196"/>
        <v>0.30498570000000003</v>
      </c>
      <c r="AE278" s="73">
        <f t="shared" si="197"/>
        <v>0.56720839999999995</v>
      </c>
      <c r="AF278" s="29">
        <f t="shared" si="197"/>
        <v>0.65001949999999997</v>
      </c>
      <c r="AG278" s="29">
        <f t="shared" si="197"/>
        <v>0.46699579999999996</v>
      </c>
      <c r="AH278" s="30">
        <f t="shared" si="197"/>
        <v>0.62322100000000002</v>
      </c>
      <c r="AI278" s="89">
        <f t="shared" si="155"/>
        <v>-0.35669072144675706</v>
      </c>
      <c r="AJ278" s="89">
        <f t="shared" si="156"/>
        <v>0.32855956625571636</v>
      </c>
      <c r="AK278" s="5" t="s">
        <v>458</v>
      </c>
      <c r="AL278" s="5" t="s">
        <v>185</v>
      </c>
      <c r="AM278" s="57">
        <f t="shared" si="157"/>
        <v>4</v>
      </c>
      <c r="AN278" s="62" t="str">
        <f t="shared" si="158"/>
        <v>ЭСЭ</v>
      </c>
      <c r="AO278" s="63">
        <f t="shared" si="159"/>
        <v>3.2561407188237372</v>
      </c>
      <c r="AP278" s="57" t="str">
        <f t="shared" si="160"/>
        <v>ЭСИ</v>
      </c>
      <c r="AQ278" s="57" t="str">
        <f t="shared" si="161"/>
        <v/>
      </c>
      <c r="AR278" s="129">
        <f t="shared" si="162"/>
        <v>0.95996880000000007</v>
      </c>
      <c r="AS278" s="72">
        <f t="shared" si="163"/>
        <v>-6.1242399999999919E-2</v>
      </c>
      <c r="AT278" s="29">
        <f t="shared" si="164"/>
        <v>-0.24289079999999996</v>
      </c>
      <c r="AU278" s="29">
        <f t="shared" si="165"/>
        <v>-0.98358200000000007</v>
      </c>
      <c r="AV278" s="73">
        <f t="shared" si="166"/>
        <v>-1.8757931999999999</v>
      </c>
      <c r="AW278" s="29">
        <f t="shared" si="167"/>
        <v>-1.4425650000000001</v>
      </c>
      <c r="AX278" s="74">
        <f t="shared" si="168"/>
        <v>-0.13605860000000003</v>
      </c>
      <c r="AY278" s="29">
        <f t="shared" si="169"/>
        <v>-6.5113599999999994E-2</v>
      </c>
      <c r="AZ278" s="29">
        <f t="shared" si="170"/>
        <v>0.8513902000000001</v>
      </c>
      <c r="BA278" s="29">
        <f t="shared" si="171"/>
        <v>-0.34715180000000012</v>
      </c>
      <c r="BB278" s="73">
        <f t="shared" si="172"/>
        <v>0.31016519999999997</v>
      </c>
      <c r="BC278" s="29">
        <f t="shared" si="173"/>
        <v>4.5700599999999869E-2</v>
      </c>
      <c r="BD278" s="74">
        <f t="shared" si="174"/>
        <v>-0.29190139999999987</v>
      </c>
      <c r="BE278" s="29">
        <f t="shared" si="175"/>
        <v>-0.15811120000000034</v>
      </c>
      <c r="BF278" s="29">
        <f t="shared" si="176"/>
        <v>0.32473339999999984</v>
      </c>
      <c r="BG278" s="30">
        <f t="shared" si="177"/>
        <v>-5.3702599999999934E-2</v>
      </c>
      <c r="BH278" s="29">
        <f t="shared" si="178"/>
        <v>0.43912479999999998</v>
      </c>
      <c r="BI278" s="29">
        <f t="shared" si="179"/>
        <v>-0.56935199999999997</v>
      </c>
      <c r="BJ278" s="29">
        <f t="shared" si="180"/>
        <v>-1.1334284000000001</v>
      </c>
      <c r="BK278" s="30">
        <f t="shared" si="181"/>
        <v>1.2636556000000003</v>
      </c>
      <c r="BL278" s="31">
        <f t="shared" si="182"/>
        <v>-3.0612395999999999</v>
      </c>
      <c r="BM278" s="32">
        <f t="shared" si="183"/>
        <v>-7.5613144000000005</v>
      </c>
      <c r="BN278" s="32">
        <f t="shared" si="184"/>
        <v>0.48580919999999994</v>
      </c>
      <c r="BO278" s="32">
        <f t="shared" si="185"/>
        <v>6.2024168</v>
      </c>
      <c r="BP278" s="33">
        <f t="shared" si="186"/>
        <v>-4.6574900000000001</v>
      </c>
      <c r="BQ278" s="32">
        <f t="shared" si="187"/>
        <v>-4.6301051999999983</v>
      </c>
      <c r="BR278" s="32">
        <f t="shared" si="188"/>
        <v>6.9879507999999992</v>
      </c>
      <c r="BS278" s="34">
        <f t="shared" si="189"/>
        <v>6.2339723999999999</v>
      </c>
      <c r="BT278" s="32">
        <f t="shared" si="190"/>
        <v>-0.28440080000000034</v>
      </c>
      <c r="BU278" s="32">
        <f t="shared" si="191"/>
        <v>1.4352132000000002</v>
      </c>
      <c r="BV278" s="32">
        <f t="shared" si="192"/>
        <v>2.6148616000000007</v>
      </c>
      <c r="BW278" s="35">
        <f t="shared" si="193"/>
        <v>0.16865399999999975</v>
      </c>
      <c r="BX278" s="24"/>
    </row>
    <row r="279" spans="1:76" x14ac:dyDescent="0.3">
      <c r="A279" s="24">
        <v>1</v>
      </c>
      <c r="B279" s="69">
        <v>0.43</v>
      </c>
      <c r="C279" s="70">
        <v>0.47</v>
      </c>
      <c r="D279" s="70">
        <v>0.59</v>
      </c>
      <c r="E279" s="70">
        <v>0.73</v>
      </c>
      <c r="F279" s="69">
        <v>0.43</v>
      </c>
      <c r="G279" s="70">
        <v>0.52</v>
      </c>
      <c r="H279" s="70">
        <v>0.37</v>
      </c>
      <c r="I279" s="71">
        <v>0.42</v>
      </c>
      <c r="J279" s="70">
        <v>0.49</v>
      </c>
      <c r="K279" s="70">
        <v>0.6</v>
      </c>
      <c r="L279" s="70">
        <v>0.25</v>
      </c>
      <c r="M279" s="70">
        <v>0.5</v>
      </c>
      <c r="N279" s="69">
        <v>0.53</v>
      </c>
      <c r="O279" s="70">
        <v>0.56000000000000005</v>
      </c>
      <c r="P279" s="70">
        <v>0.47</v>
      </c>
      <c r="Q279" s="71">
        <v>0.67</v>
      </c>
      <c r="R279" s="57">
        <f t="shared" si="153"/>
        <v>4</v>
      </c>
      <c r="S279" s="72">
        <f t="shared" si="194"/>
        <v>0.43</v>
      </c>
      <c r="T279" s="29">
        <f t="shared" si="194"/>
        <v>0.47239969999999998</v>
      </c>
      <c r="U279" s="29">
        <f t="shared" si="194"/>
        <v>0.59270179999999995</v>
      </c>
      <c r="V279" s="29">
        <f t="shared" si="194"/>
        <v>0.71160690000000004</v>
      </c>
      <c r="W279" s="73">
        <f t="shared" si="194"/>
        <v>0.43559720000000002</v>
      </c>
      <c r="X279" s="29">
        <f t="shared" si="196"/>
        <v>0.51720100000000002</v>
      </c>
      <c r="Y279" s="29">
        <f t="shared" si="196"/>
        <v>0.36349219999999999</v>
      </c>
      <c r="Z279" s="29">
        <f t="shared" si="196"/>
        <v>0.4183944</v>
      </c>
      <c r="AA279" s="73">
        <f t="shared" si="196"/>
        <v>0.4911992</v>
      </c>
      <c r="AB279" s="29">
        <f t="shared" si="196"/>
        <v>0.61500900000000003</v>
      </c>
      <c r="AC279" s="29">
        <f t="shared" si="196"/>
        <v>0.22497499999999998</v>
      </c>
      <c r="AD279" s="29">
        <f t="shared" si="196"/>
        <v>0.5</v>
      </c>
      <c r="AE279" s="73">
        <f t="shared" si="197"/>
        <v>0.52880360000000004</v>
      </c>
      <c r="AF279" s="29">
        <f t="shared" si="197"/>
        <v>0.56000780000000006</v>
      </c>
      <c r="AG279" s="29">
        <f t="shared" si="197"/>
        <v>0.46699579999999996</v>
      </c>
      <c r="AH279" s="30">
        <f t="shared" si="197"/>
        <v>0.64962549999999997</v>
      </c>
      <c r="AI279" s="89">
        <f t="shared" si="155"/>
        <v>-0.39016260402692027</v>
      </c>
      <c r="AJ279" s="89">
        <f t="shared" si="156"/>
        <v>0.3999724497223166</v>
      </c>
      <c r="AK279" s="5" t="s">
        <v>459</v>
      </c>
      <c r="AL279" s="5" t="s">
        <v>460</v>
      </c>
      <c r="AM279" s="57">
        <f t="shared" si="157"/>
        <v>4</v>
      </c>
      <c r="AN279" s="62" t="str">
        <f t="shared" si="158"/>
        <v>ЭСЭ</v>
      </c>
      <c r="AO279" s="63">
        <f t="shared" si="159"/>
        <v>1.3706068638675657</v>
      </c>
      <c r="AP279" s="57" t="str">
        <f t="shared" si="160"/>
        <v>ЛСЭ</v>
      </c>
      <c r="AQ279" s="57" t="str">
        <f t="shared" si="161"/>
        <v/>
      </c>
      <c r="AR279" s="129">
        <f t="shared" si="162"/>
        <v>0.95953250000000034</v>
      </c>
      <c r="AS279" s="72">
        <f t="shared" si="163"/>
        <v>0.12242590000000042</v>
      </c>
      <c r="AT279" s="29">
        <f t="shared" si="164"/>
        <v>0.35244450000000005</v>
      </c>
      <c r="AU279" s="29">
        <f t="shared" si="165"/>
        <v>-0.91047950000000022</v>
      </c>
      <c r="AV279" s="73">
        <f t="shared" si="166"/>
        <v>-0.58442070000000035</v>
      </c>
      <c r="AW279" s="29">
        <f t="shared" si="167"/>
        <v>-0.98186370000000012</v>
      </c>
      <c r="AX279" s="74">
        <f t="shared" si="168"/>
        <v>-0.16377750000000002</v>
      </c>
      <c r="AY279" s="29">
        <f t="shared" si="169"/>
        <v>-9.5222699999999993E-2</v>
      </c>
      <c r="AZ279" s="29">
        <f t="shared" si="170"/>
        <v>0.84627309999999989</v>
      </c>
      <c r="BA279" s="29">
        <f t="shared" si="171"/>
        <v>9.7774099999999975E-2</v>
      </c>
      <c r="BB279" s="73">
        <f t="shared" si="172"/>
        <v>0.31485789999999986</v>
      </c>
      <c r="BC279" s="29">
        <f t="shared" si="173"/>
        <v>0.16020209999999979</v>
      </c>
      <c r="BD279" s="74">
        <f t="shared" si="174"/>
        <v>-0.20979970000000014</v>
      </c>
      <c r="BE279" s="29">
        <f t="shared" si="175"/>
        <v>-0.25283689999999992</v>
      </c>
      <c r="BF279" s="29">
        <f t="shared" si="176"/>
        <v>0.10341730000000005</v>
      </c>
      <c r="BG279" s="30">
        <f t="shared" si="177"/>
        <v>0.10299670000000005</v>
      </c>
      <c r="BH279" s="29">
        <f t="shared" si="178"/>
        <v>0.84882449999999987</v>
      </c>
      <c r="BI279" s="29">
        <f t="shared" si="179"/>
        <v>-1.0392698999999999</v>
      </c>
      <c r="BJ279" s="29">
        <f t="shared" si="180"/>
        <v>-0.65327629999999992</v>
      </c>
      <c r="BK279" s="30">
        <f t="shared" si="181"/>
        <v>0.84372169999999991</v>
      </c>
      <c r="BL279" s="31">
        <f t="shared" si="182"/>
        <v>-0.84238090000000043</v>
      </c>
      <c r="BM279" s="32">
        <f t="shared" si="183"/>
        <v>-6.8697603000000003</v>
      </c>
      <c r="BN279" s="32">
        <f t="shared" si="184"/>
        <v>-2.8837299999999066E-2</v>
      </c>
      <c r="BO279" s="32">
        <f t="shared" si="185"/>
        <v>4.0990604999999993</v>
      </c>
      <c r="BP279" s="33">
        <f t="shared" si="186"/>
        <v>-1.3584693000000003</v>
      </c>
      <c r="BQ279" s="32">
        <f t="shared" si="187"/>
        <v>-0.32709590000000122</v>
      </c>
      <c r="BR279" s="32">
        <f t="shared" si="188"/>
        <v>2.7193911000000019</v>
      </c>
      <c r="BS279" s="34">
        <f t="shared" si="189"/>
        <v>2.6080921000000008</v>
      </c>
      <c r="BT279" s="32">
        <f t="shared" si="190"/>
        <v>0.48245070000000045</v>
      </c>
      <c r="BU279" s="32">
        <f t="shared" si="191"/>
        <v>0.35584329999999986</v>
      </c>
      <c r="BV279" s="32">
        <f t="shared" si="192"/>
        <v>0.87847110000000073</v>
      </c>
      <c r="BW279" s="35">
        <f t="shared" si="193"/>
        <v>1.9251528999999996</v>
      </c>
      <c r="BX279" s="24"/>
    </row>
    <row r="280" spans="1:76" x14ac:dyDescent="0.3">
      <c r="A280" s="24">
        <v>1</v>
      </c>
      <c r="B280" s="69">
        <v>0.37</v>
      </c>
      <c r="C280" s="70">
        <v>0.3</v>
      </c>
      <c r="D280" s="70">
        <v>0.53</v>
      </c>
      <c r="E280" s="70">
        <v>0.74</v>
      </c>
      <c r="F280" s="69">
        <v>0.53</v>
      </c>
      <c r="G280" s="70">
        <v>0.48</v>
      </c>
      <c r="H280" s="70">
        <v>0.44</v>
      </c>
      <c r="I280" s="71">
        <v>0.61</v>
      </c>
      <c r="J280" s="70">
        <v>0.65</v>
      </c>
      <c r="K280" s="70">
        <v>0.65</v>
      </c>
      <c r="L280" s="70">
        <v>0.25</v>
      </c>
      <c r="M280" s="70">
        <v>0.39</v>
      </c>
      <c r="N280" s="69">
        <v>0.57999999999999996</v>
      </c>
      <c r="O280" s="70">
        <v>0.49</v>
      </c>
      <c r="P280" s="70">
        <v>0.33</v>
      </c>
      <c r="Q280" s="71">
        <v>0.63</v>
      </c>
      <c r="R280" s="57">
        <f t="shared" si="153"/>
        <v>4</v>
      </c>
      <c r="S280" s="72">
        <f t="shared" si="194"/>
        <v>0.37</v>
      </c>
      <c r="T280" s="29">
        <f t="shared" si="194"/>
        <v>0.315998</v>
      </c>
      <c r="U280" s="29">
        <f t="shared" si="194"/>
        <v>0.53090060000000006</v>
      </c>
      <c r="V280" s="29">
        <f t="shared" si="194"/>
        <v>0.72080719999999998</v>
      </c>
      <c r="W280" s="73">
        <f t="shared" si="194"/>
        <v>0.52760119999999999</v>
      </c>
      <c r="X280" s="29">
        <f t="shared" si="196"/>
        <v>0.48279899999999998</v>
      </c>
      <c r="Y280" s="29">
        <f t="shared" si="196"/>
        <v>0.43699640000000001</v>
      </c>
      <c r="Z280" s="29">
        <f t="shared" si="196"/>
        <v>0.61220770000000002</v>
      </c>
      <c r="AA280" s="73">
        <f t="shared" si="196"/>
        <v>0.63201200000000002</v>
      </c>
      <c r="AB280" s="29">
        <f t="shared" si="196"/>
        <v>0.67251349999999999</v>
      </c>
      <c r="AC280" s="29">
        <f t="shared" si="196"/>
        <v>0.22497499999999998</v>
      </c>
      <c r="AD280" s="29">
        <f t="shared" si="196"/>
        <v>0.33498790000000001</v>
      </c>
      <c r="AE280" s="73">
        <f t="shared" si="197"/>
        <v>0.57680959999999992</v>
      </c>
      <c r="AF280" s="29">
        <f t="shared" si="197"/>
        <v>0.48999870000000001</v>
      </c>
      <c r="AG280" s="29">
        <f t="shared" si="197"/>
        <v>0.31297620000000004</v>
      </c>
      <c r="AH280" s="30">
        <f t="shared" si="197"/>
        <v>0.61441950000000001</v>
      </c>
      <c r="AI280" s="89">
        <f t="shared" si="155"/>
        <v>-0.63452194008400997</v>
      </c>
      <c r="AJ280" s="89">
        <f t="shared" si="156"/>
        <v>0.56576357302072922</v>
      </c>
      <c r="AK280" s="5" t="s">
        <v>461</v>
      </c>
      <c r="AL280" s="5" t="s">
        <v>462</v>
      </c>
      <c r="AM280" s="57">
        <f t="shared" si="157"/>
        <v>4</v>
      </c>
      <c r="AN280" s="62" t="str">
        <f t="shared" si="158"/>
        <v>ЭСЭ</v>
      </c>
      <c r="AO280" s="63">
        <f t="shared" si="159"/>
        <v>2.1394296923246672</v>
      </c>
      <c r="AP280" s="57" t="str">
        <f t="shared" si="160"/>
        <v>ЭСИ</v>
      </c>
      <c r="AQ280" s="57" t="str">
        <f t="shared" si="161"/>
        <v/>
      </c>
      <c r="AR280" s="129">
        <f t="shared" si="162"/>
        <v>0.91398199999999996</v>
      </c>
      <c r="AS280" s="72">
        <f t="shared" si="163"/>
        <v>0.27946149999999992</v>
      </c>
      <c r="AT280" s="29">
        <f t="shared" si="164"/>
        <v>0.92168769999999989</v>
      </c>
      <c r="AU280" s="29">
        <f t="shared" si="165"/>
        <v>-0.63146049999999998</v>
      </c>
      <c r="AV280" s="73">
        <f t="shared" si="166"/>
        <v>-1.4884889000000001</v>
      </c>
      <c r="AW280" s="29">
        <f t="shared" si="167"/>
        <v>-1.1320559000000001</v>
      </c>
      <c r="AX280" s="74">
        <f t="shared" si="168"/>
        <v>7.824410000000015E-2</v>
      </c>
      <c r="AY280" s="29">
        <f t="shared" si="169"/>
        <v>0.13861769999999918</v>
      </c>
      <c r="AZ280" s="29">
        <f t="shared" si="170"/>
        <v>7.8171000000000213E-3</v>
      </c>
      <c r="BA280" s="29">
        <f t="shared" si="171"/>
        <v>-0.25161410000000028</v>
      </c>
      <c r="BB280" s="73">
        <f t="shared" si="172"/>
        <v>9.8833100000000007E-2</v>
      </c>
      <c r="BC280" s="29">
        <f t="shared" si="173"/>
        <v>-6.9613499999999995E-2</v>
      </c>
      <c r="BD280" s="74">
        <f t="shared" si="174"/>
        <v>5.8622500000000022E-2</v>
      </c>
      <c r="BE280" s="29">
        <f t="shared" si="175"/>
        <v>6.1565000000000092E-3</v>
      </c>
      <c r="BF280" s="29">
        <f t="shared" si="176"/>
        <v>0.34263789999999972</v>
      </c>
      <c r="BG280" s="30">
        <f t="shared" si="177"/>
        <v>-0.29484769999999988</v>
      </c>
      <c r="BH280" s="29">
        <f t="shared" si="178"/>
        <v>-0.10517930000000109</v>
      </c>
      <c r="BI280" s="29">
        <f t="shared" si="179"/>
        <v>0.38241469999999944</v>
      </c>
      <c r="BJ280" s="29">
        <f t="shared" si="180"/>
        <v>-0.39804889999999948</v>
      </c>
      <c r="BK280" s="30">
        <f t="shared" si="181"/>
        <v>0.12081350000000113</v>
      </c>
      <c r="BL280" s="31">
        <f t="shared" si="182"/>
        <v>-2.8030277000000003</v>
      </c>
      <c r="BM280" s="32">
        <f t="shared" si="183"/>
        <v>-5.2522287000000007</v>
      </c>
      <c r="BN280" s="32">
        <f t="shared" si="184"/>
        <v>3.9424051000000002</v>
      </c>
      <c r="BO280" s="32">
        <f t="shared" si="185"/>
        <v>1.5870093000000003</v>
      </c>
      <c r="BP280" s="33">
        <f t="shared" si="186"/>
        <v>-4.0603793000000019</v>
      </c>
      <c r="BQ280" s="32">
        <f t="shared" si="187"/>
        <v>-3.6076330999999984</v>
      </c>
      <c r="BR280" s="32">
        <f t="shared" si="188"/>
        <v>4.038847900000003</v>
      </c>
      <c r="BS280" s="34">
        <f t="shared" si="189"/>
        <v>6.155006499999998</v>
      </c>
      <c r="BT280" s="32">
        <f t="shared" si="190"/>
        <v>-0.53087570000000039</v>
      </c>
      <c r="BU280" s="32">
        <f t="shared" si="191"/>
        <v>2.2632613000000013</v>
      </c>
      <c r="BV280" s="32">
        <f t="shared" si="192"/>
        <v>0.50934430000000042</v>
      </c>
      <c r="BW280" s="35">
        <f t="shared" si="193"/>
        <v>0.28411209999999865</v>
      </c>
      <c r="BX280" s="24"/>
    </row>
    <row r="281" spans="1:76" x14ac:dyDescent="0.3">
      <c r="A281" s="24">
        <v>1</v>
      </c>
      <c r="B281" s="69">
        <v>0.35</v>
      </c>
      <c r="C281" s="70">
        <v>0.42</v>
      </c>
      <c r="D281" s="70">
        <v>0.59</v>
      </c>
      <c r="E281" s="70">
        <v>0.76</v>
      </c>
      <c r="F281" s="69">
        <v>0.43</v>
      </c>
      <c r="G281" s="70">
        <v>0.53</v>
      </c>
      <c r="H281" s="70">
        <v>0.42</v>
      </c>
      <c r="I281" s="71">
        <v>0.48</v>
      </c>
      <c r="J281" s="70">
        <v>0.5</v>
      </c>
      <c r="K281" s="70">
        <v>0.67</v>
      </c>
      <c r="L281" s="70">
        <v>0.21</v>
      </c>
      <c r="M281" s="70">
        <v>0.45</v>
      </c>
      <c r="N281" s="69">
        <v>0.54</v>
      </c>
      <c r="O281" s="70">
        <v>0.56999999999999995</v>
      </c>
      <c r="P281" s="70">
        <v>0.41</v>
      </c>
      <c r="Q281" s="71">
        <v>0.67</v>
      </c>
      <c r="R281" s="57">
        <f t="shared" si="153"/>
        <v>4</v>
      </c>
      <c r="S281" s="72">
        <f t="shared" si="194"/>
        <v>0.35</v>
      </c>
      <c r="T281" s="29">
        <f t="shared" si="194"/>
        <v>0.42639919999999998</v>
      </c>
      <c r="U281" s="29">
        <f t="shared" si="194"/>
        <v>0.59270179999999995</v>
      </c>
      <c r="V281" s="29">
        <f t="shared" si="194"/>
        <v>0.73920779999999997</v>
      </c>
      <c r="W281" s="73">
        <f t="shared" si="194"/>
        <v>0.43559720000000002</v>
      </c>
      <c r="X281" s="29">
        <f t="shared" si="196"/>
        <v>0.52580150000000003</v>
      </c>
      <c r="Y281" s="29">
        <f t="shared" si="196"/>
        <v>0.41599520000000001</v>
      </c>
      <c r="Z281" s="29">
        <f t="shared" si="196"/>
        <v>0.47959859999999999</v>
      </c>
      <c r="AA281" s="73">
        <f t="shared" si="196"/>
        <v>0.5</v>
      </c>
      <c r="AB281" s="29">
        <f t="shared" si="196"/>
        <v>0.69551530000000006</v>
      </c>
      <c r="AC281" s="29">
        <f t="shared" si="196"/>
        <v>0.18097099999999994</v>
      </c>
      <c r="AD281" s="29">
        <f t="shared" si="196"/>
        <v>0.4249945</v>
      </c>
      <c r="AE281" s="73">
        <f t="shared" si="197"/>
        <v>0.53840480000000002</v>
      </c>
      <c r="AF281" s="29">
        <f t="shared" si="197"/>
        <v>0.57000909999999994</v>
      </c>
      <c r="AG281" s="29">
        <f t="shared" si="197"/>
        <v>0.40098739999999999</v>
      </c>
      <c r="AH281" s="30">
        <f t="shared" si="197"/>
        <v>0.64962549999999997</v>
      </c>
      <c r="AI281" s="89">
        <f t="shared" si="155"/>
        <v>-0.45294188163728411</v>
      </c>
      <c r="AJ281" s="89">
        <f t="shared" si="156"/>
        <v>0.39634261701897894</v>
      </c>
      <c r="AK281" s="5" t="s">
        <v>463</v>
      </c>
      <c r="AL281" s="5" t="s">
        <v>119</v>
      </c>
      <c r="AM281" s="57">
        <f t="shared" si="157"/>
        <v>4</v>
      </c>
      <c r="AN281" s="62" t="str">
        <f t="shared" si="158"/>
        <v>ЭСЭ</v>
      </c>
      <c r="AO281" s="63">
        <f t="shared" si="159"/>
        <v>1.9324837537503914</v>
      </c>
      <c r="AP281" s="57" t="str">
        <f t="shared" si="160"/>
        <v>ЭСИ</v>
      </c>
      <c r="AQ281" s="57" t="str">
        <f t="shared" si="161"/>
        <v/>
      </c>
      <c r="AR281" s="129">
        <f t="shared" si="162"/>
        <v>0.91397779999999962</v>
      </c>
      <c r="AS281" s="72">
        <f t="shared" si="163"/>
        <v>0.15764529999999999</v>
      </c>
      <c r="AT281" s="29">
        <f t="shared" si="164"/>
        <v>0.30904790000000004</v>
      </c>
      <c r="AU281" s="29">
        <f t="shared" si="165"/>
        <v>-1.0964941000000001</v>
      </c>
      <c r="AV281" s="73">
        <f t="shared" si="166"/>
        <v>-1.1370563000000002</v>
      </c>
      <c r="AW281" s="29">
        <f t="shared" si="167"/>
        <v>-1.1530641000000001</v>
      </c>
      <c r="AX281" s="74">
        <f t="shared" si="168"/>
        <v>-8.956649999999966E-2</v>
      </c>
      <c r="AY281" s="29">
        <f t="shared" si="169"/>
        <v>4.7937000000000118E-3</v>
      </c>
      <c r="AZ281" s="29">
        <f t="shared" si="170"/>
        <v>0.60886229999999963</v>
      </c>
      <c r="BA281" s="29">
        <f t="shared" si="171"/>
        <v>-0.10622970000000043</v>
      </c>
      <c r="BB281" s="73">
        <f t="shared" si="172"/>
        <v>0.34306829999999999</v>
      </c>
      <c r="BC281" s="29">
        <f t="shared" si="173"/>
        <v>9.0198900000000193E-2</v>
      </c>
      <c r="BD281" s="74">
        <f t="shared" si="174"/>
        <v>-0.22839390000000026</v>
      </c>
      <c r="BE281" s="29">
        <f t="shared" si="175"/>
        <v>-0.22203610000000007</v>
      </c>
      <c r="BF281" s="29">
        <f t="shared" si="176"/>
        <v>0.26523330000000012</v>
      </c>
      <c r="BG281" s="30">
        <f t="shared" si="177"/>
        <v>-7.181789999999999E-2</v>
      </c>
      <c r="BH281" s="29">
        <f t="shared" si="178"/>
        <v>0.50742629999999922</v>
      </c>
      <c r="BI281" s="29">
        <f t="shared" si="179"/>
        <v>-0.4978388999999992</v>
      </c>
      <c r="BJ281" s="29">
        <f t="shared" si="180"/>
        <v>-0.71988570000000007</v>
      </c>
      <c r="BK281" s="30">
        <f t="shared" si="181"/>
        <v>0.71029830000000005</v>
      </c>
      <c r="BL281" s="31">
        <f t="shared" si="182"/>
        <v>-2.2624063000000016</v>
      </c>
      <c r="BM281" s="32">
        <f t="shared" si="183"/>
        <v>-6.8489664999999995</v>
      </c>
      <c r="BN281" s="32">
        <f t="shared" si="184"/>
        <v>1.0028045000000012</v>
      </c>
      <c r="BO281" s="32">
        <f t="shared" si="185"/>
        <v>3.7225918999999976</v>
      </c>
      <c r="BP281" s="33">
        <f t="shared" si="186"/>
        <v>-2.4516963000000005</v>
      </c>
      <c r="BQ281" s="32">
        <f t="shared" si="187"/>
        <v>-2.1776533000000007</v>
      </c>
      <c r="BR281" s="32">
        <f t="shared" si="188"/>
        <v>4.3418793000000004</v>
      </c>
      <c r="BS281" s="34">
        <f t="shared" si="189"/>
        <v>4.6734467000000013</v>
      </c>
      <c r="BT281" s="32">
        <f t="shared" si="190"/>
        <v>0.35770289999999982</v>
      </c>
      <c r="BU281" s="32">
        <f t="shared" si="191"/>
        <v>1.2978863000000025</v>
      </c>
      <c r="BV281" s="32">
        <f t="shared" si="192"/>
        <v>1.5324801000000003</v>
      </c>
      <c r="BW281" s="35">
        <f t="shared" si="193"/>
        <v>1.1979070999999979</v>
      </c>
      <c r="BX281" s="24"/>
    </row>
    <row r="282" spans="1:76" x14ac:dyDescent="0.3">
      <c r="A282" s="24">
        <v>1</v>
      </c>
      <c r="B282" s="69">
        <v>0.36</v>
      </c>
      <c r="C282" s="70">
        <v>0.38</v>
      </c>
      <c r="D282" s="70">
        <v>0.56999999999999995</v>
      </c>
      <c r="E282" s="70">
        <v>0.77</v>
      </c>
      <c r="F282" s="69">
        <v>0.45</v>
      </c>
      <c r="G282" s="70">
        <v>0.52</v>
      </c>
      <c r="H282" s="70">
        <v>0.41</v>
      </c>
      <c r="I282" s="71">
        <v>0.54</v>
      </c>
      <c r="J282" s="70">
        <v>0.55000000000000004</v>
      </c>
      <c r="K282" s="70">
        <v>0.68</v>
      </c>
      <c r="L282" s="70">
        <v>0.22</v>
      </c>
      <c r="M282" s="70">
        <v>0.42</v>
      </c>
      <c r="N282" s="69">
        <v>0.55000000000000004</v>
      </c>
      <c r="O282" s="70">
        <v>0.55000000000000004</v>
      </c>
      <c r="P282" s="70">
        <v>0.37</v>
      </c>
      <c r="Q282" s="71">
        <v>0.67</v>
      </c>
      <c r="R282" s="57">
        <f t="shared" si="153"/>
        <v>4</v>
      </c>
      <c r="S282" s="72">
        <f t="shared" si="194"/>
        <v>0.36</v>
      </c>
      <c r="T282" s="29">
        <f t="shared" si="194"/>
        <v>0.38959880000000002</v>
      </c>
      <c r="U282" s="29">
        <f t="shared" si="194"/>
        <v>0.57210139999999998</v>
      </c>
      <c r="V282" s="29">
        <f t="shared" si="194"/>
        <v>0.74840810000000002</v>
      </c>
      <c r="W282" s="73">
        <f t="shared" si="194"/>
        <v>0.45399800000000001</v>
      </c>
      <c r="X282" s="29">
        <f t="shared" si="196"/>
        <v>0.51720100000000002</v>
      </c>
      <c r="Y282" s="29">
        <f t="shared" si="196"/>
        <v>0.40549459999999998</v>
      </c>
      <c r="Z282" s="29">
        <f t="shared" si="196"/>
        <v>0.54080280000000003</v>
      </c>
      <c r="AA282" s="73">
        <f t="shared" si="196"/>
        <v>0.54400400000000004</v>
      </c>
      <c r="AB282" s="29">
        <f t="shared" si="196"/>
        <v>0.70701620000000009</v>
      </c>
      <c r="AC282" s="29">
        <f t="shared" si="196"/>
        <v>0.19197199999999998</v>
      </c>
      <c r="AD282" s="29">
        <f t="shared" si="196"/>
        <v>0.37999119999999997</v>
      </c>
      <c r="AE282" s="73">
        <f t="shared" si="197"/>
        <v>0.54800599999999999</v>
      </c>
      <c r="AF282" s="29">
        <f t="shared" si="197"/>
        <v>0.55000650000000006</v>
      </c>
      <c r="AG282" s="29">
        <f t="shared" si="197"/>
        <v>0.35698180000000002</v>
      </c>
      <c r="AH282" s="30">
        <f t="shared" si="197"/>
        <v>0.64962549999999997</v>
      </c>
      <c r="AI282" s="89">
        <f t="shared" si="155"/>
        <v>-0.52213863767868474</v>
      </c>
      <c r="AJ282" s="89">
        <f t="shared" si="156"/>
        <v>0.45766182833007263</v>
      </c>
      <c r="AK282" s="5" t="s">
        <v>464</v>
      </c>
      <c r="AL282" s="5" t="s">
        <v>218</v>
      </c>
      <c r="AM282" s="57">
        <f t="shared" si="157"/>
        <v>4</v>
      </c>
      <c r="AN282" s="62" t="str">
        <f t="shared" si="158"/>
        <v>ЭСЭ</v>
      </c>
      <c r="AO282" s="63">
        <f t="shared" si="159"/>
        <v>2.0865006936448616</v>
      </c>
      <c r="AP282" s="57" t="str">
        <f t="shared" si="160"/>
        <v>ЭСИ</v>
      </c>
      <c r="AQ282" s="57" t="str">
        <f t="shared" si="161"/>
        <v/>
      </c>
      <c r="AR282" s="129">
        <f t="shared" si="162"/>
        <v>0.91397569999999972</v>
      </c>
      <c r="AS282" s="72">
        <f t="shared" si="163"/>
        <v>0.22445310000000007</v>
      </c>
      <c r="AT282" s="29">
        <f t="shared" si="164"/>
        <v>0.53446329999999986</v>
      </c>
      <c r="AU282" s="29">
        <f t="shared" si="165"/>
        <v>-1.0500923000000002</v>
      </c>
      <c r="AV282" s="73">
        <f t="shared" si="166"/>
        <v>-1.3164713000000006</v>
      </c>
      <c r="AW282" s="29">
        <f t="shared" si="167"/>
        <v>-1.1834641000000001</v>
      </c>
      <c r="AX282" s="74">
        <f t="shared" si="168"/>
        <v>-8.160500000000015E-3</v>
      </c>
      <c r="AY282" s="29">
        <f t="shared" si="169"/>
        <v>6.0001500000000263E-2</v>
      </c>
      <c r="AZ282" s="29">
        <f t="shared" si="170"/>
        <v>0.43424830000000014</v>
      </c>
      <c r="BA282" s="29">
        <f t="shared" si="171"/>
        <v>-0.12902449999999943</v>
      </c>
      <c r="BB282" s="73">
        <f t="shared" si="172"/>
        <v>0.24125889999999983</v>
      </c>
      <c r="BC282" s="29">
        <f t="shared" si="173"/>
        <v>4.8992900000000006E-2</v>
      </c>
      <c r="BD282" s="74">
        <f t="shared" si="174"/>
        <v>-6.3781500000000158E-2</v>
      </c>
      <c r="BE282" s="29">
        <f t="shared" si="175"/>
        <v>-9.6837099999999787E-2</v>
      </c>
      <c r="BF282" s="29">
        <f t="shared" si="176"/>
        <v>0.3402388999999999</v>
      </c>
      <c r="BG282" s="30">
        <f t="shared" si="177"/>
        <v>-0.19103349999999991</v>
      </c>
      <c r="BH282" s="29">
        <f t="shared" si="178"/>
        <v>0.36522530000000097</v>
      </c>
      <c r="BI282" s="29">
        <f t="shared" si="179"/>
        <v>-0.24522230000000045</v>
      </c>
      <c r="BJ282" s="29">
        <f t="shared" si="180"/>
        <v>-0.62327429999999984</v>
      </c>
      <c r="BK282" s="30">
        <f t="shared" si="181"/>
        <v>0.50327129999999931</v>
      </c>
      <c r="BL282" s="31">
        <f t="shared" si="182"/>
        <v>-2.5388233000000007</v>
      </c>
      <c r="BM282" s="32">
        <f t="shared" si="183"/>
        <v>-6.6621459000000005</v>
      </c>
      <c r="BN282" s="32">
        <f t="shared" si="184"/>
        <v>1.9564714999999993</v>
      </c>
      <c r="BO282" s="32">
        <f t="shared" si="185"/>
        <v>3.0441285000000011</v>
      </c>
      <c r="BP282" s="33">
        <f t="shared" si="186"/>
        <v>-3.0293273000000003</v>
      </c>
      <c r="BQ282" s="32">
        <f t="shared" si="187"/>
        <v>-2.7693159000000023</v>
      </c>
      <c r="BR282" s="32">
        <f t="shared" si="188"/>
        <v>4.5094915000000011</v>
      </c>
      <c r="BS282" s="34">
        <f t="shared" si="189"/>
        <v>5.4895209000000023</v>
      </c>
      <c r="BT282" s="32">
        <f t="shared" si="190"/>
        <v>0.32852710000000207</v>
      </c>
      <c r="BU282" s="32">
        <f t="shared" si="191"/>
        <v>1.7226944999999982</v>
      </c>
      <c r="BV282" s="32">
        <f t="shared" si="192"/>
        <v>1.1516370999999987</v>
      </c>
      <c r="BW282" s="35">
        <f t="shared" si="193"/>
        <v>0.99751050000000174</v>
      </c>
      <c r="BX282" s="24"/>
    </row>
    <row r="283" spans="1:76" x14ac:dyDescent="0.3">
      <c r="A283" s="24">
        <v>1</v>
      </c>
      <c r="B283" s="69">
        <v>0.35</v>
      </c>
      <c r="C283" s="70">
        <v>0.47</v>
      </c>
      <c r="D283" s="70">
        <v>0.66</v>
      </c>
      <c r="E283" s="70">
        <v>0.77</v>
      </c>
      <c r="F283" s="69">
        <v>0.34</v>
      </c>
      <c r="G283" s="70">
        <v>0.48</v>
      </c>
      <c r="H283" s="70">
        <v>0.46</v>
      </c>
      <c r="I283" s="71">
        <v>0.43</v>
      </c>
      <c r="J283" s="70">
        <v>0.44</v>
      </c>
      <c r="K283" s="70">
        <v>0.68</v>
      </c>
      <c r="L283" s="70">
        <v>0.25</v>
      </c>
      <c r="M283" s="70">
        <v>0.39</v>
      </c>
      <c r="N283" s="69">
        <v>0.55000000000000004</v>
      </c>
      <c r="O283" s="70">
        <v>0.66</v>
      </c>
      <c r="P283" s="70">
        <v>0.49</v>
      </c>
      <c r="Q283" s="71">
        <v>0.62</v>
      </c>
      <c r="R283" s="57">
        <f t="shared" ref="R283:R346" si="198">INDEX(S$2:AH$2,1,MATCH(MAX(B283:Q283),B283:Q283,0))</f>
        <v>4</v>
      </c>
      <c r="S283" s="72">
        <f t="shared" si="194"/>
        <v>0.35</v>
      </c>
      <c r="T283" s="29">
        <f t="shared" si="194"/>
        <v>0.47239969999999998</v>
      </c>
      <c r="U283" s="29">
        <f t="shared" si="194"/>
        <v>0.66480320000000004</v>
      </c>
      <c r="V283" s="29">
        <f t="shared" si="194"/>
        <v>0.74840810000000002</v>
      </c>
      <c r="W283" s="73">
        <f t="shared" si="194"/>
        <v>0.35279360000000004</v>
      </c>
      <c r="X283" s="29">
        <f t="shared" si="196"/>
        <v>0.48279899999999998</v>
      </c>
      <c r="Y283" s="29">
        <f t="shared" si="196"/>
        <v>0.4579976</v>
      </c>
      <c r="Z283" s="29">
        <f t="shared" si="196"/>
        <v>0.42859510000000001</v>
      </c>
      <c r="AA283" s="73">
        <f t="shared" si="196"/>
        <v>0.44719520000000001</v>
      </c>
      <c r="AB283" s="29">
        <f t="shared" si="196"/>
        <v>0.70701620000000009</v>
      </c>
      <c r="AC283" s="29">
        <f t="shared" si="196"/>
        <v>0.22497499999999998</v>
      </c>
      <c r="AD283" s="29">
        <f t="shared" si="196"/>
        <v>0.33498790000000001</v>
      </c>
      <c r="AE283" s="73">
        <f t="shared" si="197"/>
        <v>0.54800599999999999</v>
      </c>
      <c r="AF283" s="29">
        <f t="shared" si="197"/>
        <v>0.66002080000000007</v>
      </c>
      <c r="AG283" s="29">
        <f t="shared" si="197"/>
        <v>0.48899860000000001</v>
      </c>
      <c r="AH283" s="30">
        <f t="shared" si="197"/>
        <v>0.60561799999999999</v>
      </c>
      <c r="AI283" s="89">
        <f t="shared" ref="AI283:AI346" si="199">CORREL(S$23:AH$23,S283:AH283)</f>
        <v>-0.21430974630942842</v>
      </c>
      <c r="AJ283" s="89">
        <f t="shared" ref="AJ283:AJ346" si="200">CORREL(S$24:AH$24,S283:AH283)</f>
        <v>0.27554389602646923</v>
      </c>
      <c r="AK283" s="5" t="s">
        <v>465</v>
      </c>
      <c r="AL283" s="5" t="s">
        <v>466</v>
      </c>
      <c r="AM283" s="57">
        <f t="shared" ref="AM283:AM346" si="201">INDEX(S$2:AH$2,1,MATCH(MAX(S283:AH283),S283:AH283,0))</f>
        <v>4</v>
      </c>
      <c r="AN283" s="62" t="str">
        <f t="shared" ref="AN283:AN346" si="202">INDEX(S$1:AH$1,1,MATCH(MAX(S283:AH283),S283:AH283,0))</f>
        <v>ЭСЭ</v>
      </c>
      <c r="AO283" s="63">
        <f t="shared" ref="AO283:AO346" si="203">100*VAR(S283:AH283)</f>
        <v>2.190772401712735</v>
      </c>
      <c r="AP283" s="57" t="str">
        <f t="shared" ref="AP283:AP346" si="204">IF(LARGE(S283:AH283,1)-LARGE(S283:AH283,2)&lt;0.08,INDEX(S$1:AH$1,1,MATCH(LARGE(S283:AH283,2),S283:AH283,0)),"")</f>
        <v>ЭСИ</v>
      </c>
      <c r="AQ283" s="57" t="str">
        <f t="shared" ref="AQ283:AQ346" si="205">IF(LARGE(S283:AH283,1)-LARGE(S283:AH283,3)&lt;0.08,INDEX(S$1:AH$1,1,MATCH(LARGE(S283:AH283,3),S283:AH283,0)),"")</f>
        <v/>
      </c>
      <c r="AR283" s="129">
        <f t="shared" ref="AR283:AR346" si="206">MAX(S283:AH283)+4*(MAX(S283:AH283)-LARGE(S283:AH283,2))</f>
        <v>0.91397569999999972</v>
      </c>
      <c r="AS283" s="72">
        <f t="shared" ref="AS283:AS346" si="207">SUMPRODUCT($S283:$AH283,$S$3:$AH$3)</f>
        <v>6.5847000000000211E-2</v>
      </c>
      <c r="AT283" s="29">
        <f t="shared" ref="AT283:AT346" si="208">SUMPRODUCT($S283:$AH283,$S$4:$AH$4)</f>
        <v>-0.34340619999999999</v>
      </c>
      <c r="AU283" s="29">
        <f t="shared" ref="AU283:AU346" si="209">SUMPRODUCT($S283:$AH283,$S$5:$AH$5)</f>
        <v>-0.9050756000000002</v>
      </c>
      <c r="AV283" s="73">
        <f t="shared" ref="AV283:AV346" si="210">SUMPRODUCT($S283:$AH283,$S$6:$AH$6)</f>
        <v>-1.3494704000000006</v>
      </c>
      <c r="AW283" s="29">
        <f t="shared" ref="AW283:AW346" si="211">SUMPRODUCT($S283:$AH283,$S$7:$AH$7)</f>
        <v>-1.0206498000000002</v>
      </c>
      <c r="AX283" s="74">
        <f t="shared" ref="AX283:AX346" si="212">SUMPRODUCT($S283:$AH283,$S$8:$AH$8)</f>
        <v>-5.8973200000000059E-2</v>
      </c>
      <c r="AY283" s="29">
        <f t="shared" ref="AY283:AY346" si="213">SUMPRODUCT($S283:$AH283,$S$9:$AH$9)</f>
        <v>-5.902139999999978E-2</v>
      </c>
      <c r="AZ283" s="29">
        <f t="shared" ref="AZ283:AZ346" si="214">SUMPRODUCT($S283:$AH283,$S$10:$AH$10)</f>
        <v>1.1018948</v>
      </c>
      <c r="BA283" s="29">
        <f t="shared" ref="BA283:BA346" si="215">SUMPRODUCT($S283:$AH283,$S$11:$AH$11)</f>
        <v>-7.5043400000000204E-2</v>
      </c>
      <c r="BB283" s="73">
        <f t="shared" ref="BB283:BB346" si="216">SUMPRODUCT($S283:$AH283,$S$12:$AH$12)</f>
        <v>0.29186060000000025</v>
      </c>
      <c r="BC283" s="29">
        <f t="shared" ref="BC283:BC346" si="217">SUMPRODUCT($S283:$AH283,$S$13:$AH$13)</f>
        <v>3.5797999999999996E-2</v>
      </c>
      <c r="BD283" s="74">
        <f t="shared" ref="BD283:BD346" si="218">SUMPRODUCT($S283:$AH283,$S$14:$AH$14)</f>
        <v>-0.24660140000000008</v>
      </c>
      <c r="BE283" s="29">
        <f t="shared" ref="BE283:BE346" si="219">SUMPRODUCT($S283:$AH283,$S$15:$AH$15)</f>
        <v>-5.2999199999999913E-2</v>
      </c>
      <c r="BF283" s="29">
        <f t="shared" ref="BF283:BF346" si="220">SUMPRODUCT($S283:$AH283,$S$16:$AH$16)</f>
        <v>0.27502579999999982</v>
      </c>
      <c r="BG283" s="30">
        <f t="shared" ref="BG283:BG346" si="221">SUMPRODUCT($S283:$AH283,$S$17:$AH$17)</f>
        <v>-3.3799600000000041E-2</v>
      </c>
      <c r="BH283" s="29">
        <f t="shared" ref="BH283:BH346" si="222">AY283+AZ283+BA283</f>
        <v>0.96782999999999997</v>
      </c>
      <c r="BI283" s="29">
        <f t="shared" ref="BI283:BI346" si="223">AY283-AZ283-BA283</f>
        <v>-1.0858727999999995</v>
      </c>
      <c r="BJ283" s="29">
        <f t="shared" ref="BJ283:BJ346" si="224">-AY283-AZ283+BA283</f>
        <v>-1.1179168000000004</v>
      </c>
      <c r="BK283" s="30">
        <f t="shared" ref="BK283:BK346" si="225">-AY283+AZ283-BA283</f>
        <v>1.2359595999999999</v>
      </c>
      <c r="BL283" s="31">
        <f t="shared" ref="BL283:BL346" si="226">3*(AW283+AZ283)+AS283+AT283+AU283</f>
        <v>-0.93889980000000062</v>
      </c>
      <c r="BM283" s="32">
        <f t="shared" ref="BM283:BM346" si="227">3*(AW283-AZ283)-AS283-AT283+AU283</f>
        <v>-6.9951502000000012</v>
      </c>
      <c r="BN283" s="32">
        <f t="shared" ref="BN283:BN346" si="228">3*(-AW283-AZ283)+AS283+AT283+AU283</f>
        <v>-1.4263697999999994</v>
      </c>
      <c r="BO283" s="32">
        <f t="shared" ref="BO283:BO346" si="229">3*(-AW283+AZ283)-AS283-AT283+AU283</f>
        <v>5.7401174000000008</v>
      </c>
      <c r="BP283" s="33">
        <f t="shared" ref="BP283:BP346" si="230">3*(AV283+AY283)+AS283-AT283-AU283</f>
        <v>-2.9111466000000004</v>
      </c>
      <c r="BQ283" s="32">
        <f t="shared" ref="BQ283:BQ346" si="231">3*(AV283-AY283)-AS283+AT283-AU283</f>
        <v>-3.375524600000003</v>
      </c>
      <c r="BR283" s="32">
        <f t="shared" ref="BR283:BR346" si="232">3*(-AV283-AY283)+AS283-AT283-AU283</f>
        <v>5.5398042000000025</v>
      </c>
      <c r="BS283" s="34">
        <f t="shared" ref="BS283:BS346" si="233">3*(-AV283+AY283)-AS283+AT283-AU283</f>
        <v>4.3671694000000025</v>
      </c>
      <c r="BT283" s="32">
        <f t="shared" ref="BT283:BT346" si="234">3*(AX283+BA283)+AS283-AT283-AU283</f>
        <v>0.91227899999999962</v>
      </c>
      <c r="BU283" s="32">
        <f t="shared" ref="BU283:BU346" si="235">3*(AX283-BA283)-AS283+AT283-AU283</f>
        <v>0.54403300000000043</v>
      </c>
      <c r="BV283" s="32">
        <f t="shared" ref="BV283:BV346" si="236">3*(-AX283-BA283)+AS283-AT283-AU283</f>
        <v>1.7163786000000012</v>
      </c>
      <c r="BW283" s="35">
        <f t="shared" ref="BW283:BW346" si="237">3*(-AX283+BA283)-AS283+AT283-AU283</f>
        <v>0.44761179999999956</v>
      </c>
      <c r="BX283" s="24"/>
    </row>
    <row r="284" spans="1:76" x14ac:dyDescent="0.3">
      <c r="A284" s="24">
        <v>1</v>
      </c>
      <c r="B284" s="69">
        <v>0.3</v>
      </c>
      <c r="C284" s="70">
        <v>0.42</v>
      </c>
      <c r="D284" s="70">
        <v>0.71</v>
      </c>
      <c r="E284" s="70">
        <v>0.79</v>
      </c>
      <c r="F284" s="69">
        <v>0.31</v>
      </c>
      <c r="G284" s="70">
        <v>0.41</v>
      </c>
      <c r="H284" s="70">
        <v>0.53</v>
      </c>
      <c r="I284" s="71">
        <v>0.49</v>
      </c>
      <c r="J284" s="70">
        <v>0.45</v>
      </c>
      <c r="K284" s="70">
        <v>0.7</v>
      </c>
      <c r="L284" s="70">
        <v>0.23</v>
      </c>
      <c r="M284" s="70">
        <v>0.37</v>
      </c>
      <c r="N284" s="69">
        <v>0.59</v>
      </c>
      <c r="O284" s="70">
        <v>0.68</v>
      </c>
      <c r="P284" s="70">
        <v>0.47</v>
      </c>
      <c r="Q284" s="71">
        <v>0.6</v>
      </c>
      <c r="R284" s="57">
        <f t="shared" si="198"/>
        <v>4</v>
      </c>
      <c r="S284" s="72">
        <f t="shared" ref="S284:AD347" si="238">(B284-0.5)*S$19+0.5</f>
        <v>0.3</v>
      </c>
      <c r="T284" s="29">
        <f t="shared" si="238"/>
        <v>0.42639919999999998</v>
      </c>
      <c r="U284" s="29">
        <f t="shared" si="238"/>
        <v>0.71630419999999995</v>
      </c>
      <c r="V284" s="29">
        <f t="shared" si="238"/>
        <v>0.76680870000000001</v>
      </c>
      <c r="W284" s="73">
        <f t="shared" si="238"/>
        <v>0.32519239999999999</v>
      </c>
      <c r="X284" s="29">
        <f t="shared" si="196"/>
        <v>0.42259550000000001</v>
      </c>
      <c r="Y284" s="29">
        <f t="shared" si="196"/>
        <v>0.53150180000000002</v>
      </c>
      <c r="Z284" s="29">
        <f t="shared" si="196"/>
        <v>0.48979929999999999</v>
      </c>
      <c r="AA284" s="73">
        <f t="shared" si="196"/>
        <v>0.45599600000000001</v>
      </c>
      <c r="AB284" s="29">
        <f t="shared" si="196"/>
        <v>0.73001799999999994</v>
      </c>
      <c r="AC284" s="29">
        <f t="shared" si="196"/>
        <v>0.20297299999999996</v>
      </c>
      <c r="AD284" s="29">
        <f t="shared" si="196"/>
        <v>0.30498570000000003</v>
      </c>
      <c r="AE284" s="73">
        <f t="shared" si="197"/>
        <v>0.58641080000000001</v>
      </c>
      <c r="AF284" s="29">
        <f t="shared" si="197"/>
        <v>0.68002340000000006</v>
      </c>
      <c r="AG284" s="29">
        <f t="shared" si="197"/>
        <v>0.46699579999999996</v>
      </c>
      <c r="AH284" s="30">
        <f t="shared" si="197"/>
        <v>0.58801499999999995</v>
      </c>
      <c r="AI284" s="89">
        <f t="shared" si="199"/>
        <v>-0.2646157503237086</v>
      </c>
      <c r="AJ284" s="89">
        <f t="shared" si="200"/>
        <v>0.31762902583732722</v>
      </c>
      <c r="AK284" s="5" t="s">
        <v>467</v>
      </c>
      <c r="AL284" s="5" t="s">
        <v>132</v>
      </c>
      <c r="AM284" s="57">
        <f t="shared" si="201"/>
        <v>4</v>
      </c>
      <c r="AN284" s="62" t="str">
        <f t="shared" si="202"/>
        <v>ЭСЭ</v>
      </c>
      <c r="AO284" s="63">
        <f t="shared" si="203"/>
        <v>2.8723081274263209</v>
      </c>
      <c r="AP284" s="57" t="str">
        <f t="shared" si="204"/>
        <v>ЭСИ</v>
      </c>
      <c r="AQ284" s="57" t="str">
        <f t="shared" si="205"/>
        <v>СЭИ</v>
      </c>
      <c r="AR284" s="129">
        <f t="shared" si="206"/>
        <v>0.91397150000000027</v>
      </c>
      <c r="AS284" s="72">
        <f t="shared" si="207"/>
        <v>-0.14074819999999999</v>
      </c>
      <c r="AT284" s="29">
        <f t="shared" si="208"/>
        <v>-0.35960300000000001</v>
      </c>
      <c r="AU284" s="29">
        <f t="shared" si="209"/>
        <v>-0.82327080000000008</v>
      </c>
      <c r="AV284" s="73">
        <f t="shared" si="210"/>
        <v>-1.9197056000000003</v>
      </c>
      <c r="AW284" s="29">
        <f t="shared" si="211"/>
        <v>-0.94983240000000002</v>
      </c>
      <c r="AX284" s="74">
        <f t="shared" si="212"/>
        <v>-1.6568600000000377E-2</v>
      </c>
      <c r="AY284" s="29">
        <f t="shared" si="213"/>
        <v>-3.6816599999999533E-2</v>
      </c>
      <c r="AZ284" s="29">
        <f t="shared" si="214"/>
        <v>1.0678954000000001</v>
      </c>
      <c r="BA284" s="29">
        <f t="shared" si="215"/>
        <v>-0.1870491999999998</v>
      </c>
      <c r="BB284" s="73">
        <f t="shared" si="216"/>
        <v>0.3580622</v>
      </c>
      <c r="BC284" s="29">
        <f t="shared" si="217"/>
        <v>4.0199799999999786E-2</v>
      </c>
      <c r="BD284" s="74">
        <f t="shared" si="218"/>
        <v>-0.28260600000000002</v>
      </c>
      <c r="BE284" s="29">
        <f t="shared" si="219"/>
        <v>-7.0397600000000171E-2</v>
      </c>
      <c r="BF284" s="29">
        <f t="shared" si="220"/>
        <v>0.26262679999999994</v>
      </c>
      <c r="BG284" s="30">
        <f t="shared" si="221"/>
        <v>-0.13620499999999969</v>
      </c>
      <c r="BH284" s="29">
        <f t="shared" si="222"/>
        <v>0.8440296000000006</v>
      </c>
      <c r="BI284" s="29">
        <f t="shared" si="223"/>
        <v>-0.91766279999999989</v>
      </c>
      <c r="BJ284" s="29">
        <f t="shared" si="224"/>
        <v>-1.2181280000000001</v>
      </c>
      <c r="BK284" s="30">
        <f t="shared" si="225"/>
        <v>1.2917611999999994</v>
      </c>
      <c r="BL284" s="31">
        <f t="shared" si="226"/>
        <v>-0.96943299999999999</v>
      </c>
      <c r="BM284" s="32">
        <f t="shared" si="227"/>
        <v>-6.3761030000000014</v>
      </c>
      <c r="BN284" s="32">
        <f t="shared" si="228"/>
        <v>-1.6778110000000002</v>
      </c>
      <c r="BO284" s="32">
        <f t="shared" si="229"/>
        <v>5.7302638000000004</v>
      </c>
      <c r="BP284" s="33">
        <f t="shared" si="230"/>
        <v>-4.8274409999999985</v>
      </c>
      <c r="BQ284" s="32">
        <f t="shared" si="231"/>
        <v>-5.0442510000000027</v>
      </c>
      <c r="BR284" s="32">
        <f t="shared" si="232"/>
        <v>6.9116921999999992</v>
      </c>
      <c r="BS284" s="34">
        <f t="shared" si="233"/>
        <v>6.2530830000000037</v>
      </c>
      <c r="BT284" s="32">
        <f t="shared" si="234"/>
        <v>0.43127219999999955</v>
      </c>
      <c r="BU284" s="32">
        <f t="shared" si="235"/>
        <v>1.1158577999999983</v>
      </c>
      <c r="BV284" s="32">
        <f t="shared" si="236"/>
        <v>1.6529790000000006</v>
      </c>
      <c r="BW284" s="35">
        <f t="shared" si="237"/>
        <v>9.2974200000001783E-2</v>
      </c>
      <c r="BX284" s="24"/>
    </row>
    <row r="285" spans="1:76" x14ac:dyDescent="0.3">
      <c r="A285" s="24">
        <v>1</v>
      </c>
      <c r="B285" s="69">
        <v>0.35</v>
      </c>
      <c r="C285" s="70">
        <v>0.48</v>
      </c>
      <c r="D285" s="70">
        <v>0.72</v>
      </c>
      <c r="E285" s="70">
        <v>0.79</v>
      </c>
      <c r="F285" s="69">
        <v>0.26</v>
      </c>
      <c r="G285" s="70">
        <v>0.38</v>
      </c>
      <c r="H285" s="70">
        <v>0.55000000000000004</v>
      </c>
      <c r="I285" s="71">
        <v>0.48</v>
      </c>
      <c r="J285" s="70">
        <v>0.41</v>
      </c>
      <c r="K285" s="70">
        <v>0.69</v>
      </c>
      <c r="L285" s="70">
        <v>0.24</v>
      </c>
      <c r="M285" s="70">
        <v>0.31</v>
      </c>
      <c r="N285" s="69">
        <v>0.62</v>
      </c>
      <c r="O285" s="70">
        <v>0.73</v>
      </c>
      <c r="P285" s="70">
        <v>0.49</v>
      </c>
      <c r="Q285" s="71">
        <v>0.56000000000000005</v>
      </c>
      <c r="R285" s="57">
        <f t="shared" si="198"/>
        <v>4</v>
      </c>
      <c r="S285" s="72">
        <f t="shared" si="238"/>
        <v>0.35</v>
      </c>
      <c r="T285" s="29">
        <f t="shared" si="238"/>
        <v>0.48159979999999997</v>
      </c>
      <c r="U285" s="29">
        <f t="shared" si="238"/>
        <v>0.72660439999999993</v>
      </c>
      <c r="V285" s="29">
        <f t="shared" si="238"/>
        <v>0.76680870000000001</v>
      </c>
      <c r="W285" s="73">
        <f t="shared" si="238"/>
        <v>0.27919040000000001</v>
      </c>
      <c r="X285" s="29">
        <f t="shared" si="196"/>
        <v>0.39679399999999998</v>
      </c>
      <c r="Y285" s="29">
        <f t="shared" si="196"/>
        <v>0.55250300000000008</v>
      </c>
      <c r="Z285" s="29">
        <f t="shared" si="196"/>
        <v>0.47959859999999999</v>
      </c>
      <c r="AA285" s="73">
        <f t="shared" si="196"/>
        <v>0.42079279999999997</v>
      </c>
      <c r="AB285" s="29">
        <f t="shared" si="196"/>
        <v>0.71851709999999991</v>
      </c>
      <c r="AC285" s="29">
        <f t="shared" si="196"/>
        <v>0.213974</v>
      </c>
      <c r="AD285" s="29">
        <f t="shared" si="196"/>
        <v>0.21497909999999998</v>
      </c>
      <c r="AE285" s="73">
        <f t="shared" si="197"/>
        <v>0.61521439999999994</v>
      </c>
      <c r="AF285" s="29">
        <f t="shared" si="197"/>
        <v>0.73002990000000001</v>
      </c>
      <c r="AG285" s="29">
        <f t="shared" si="197"/>
        <v>0.48899860000000001</v>
      </c>
      <c r="AH285" s="30">
        <f t="shared" si="197"/>
        <v>0.55280899999999999</v>
      </c>
      <c r="AI285" s="89">
        <f t="shared" si="199"/>
        <v>-0.11955526276060388</v>
      </c>
      <c r="AJ285" s="89">
        <f t="shared" si="200"/>
        <v>0.27545263340869991</v>
      </c>
      <c r="AK285" s="5" t="s">
        <v>468</v>
      </c>
      <c r="AL285" s="5" t="s">
        <v>445</v>
      </c>
      <c r="AM285" s="57">
        <f t="shared" si="201"/>
        <v>4</v>
      </c>
      <c r="AN285" s="62" t="str">
        <f t="shared" si="202"/>
        <v>ЭСЭ</v>
      </c>
      <c r="AO285" s="63">
        <f t="shared" si="203"/>
        <v>3.2941131843579865</v>
      </c>
      <c r="AP285" s="57" t="str">
        <f t="shared" si="204"/>
        <v>ЭИИ</v>
      </c>
      <c r="AQ285" s="57" t="str">
        <f t="shared" si="205"/>
        <v>СЭИ</v>
      </c>
      <c r="AR285" s="129">
        <f t="shared" si="206"/>
        <v>0.91392390000000001</v>
      </c>
      <c r="AS285" s="72">
        <f t="shared" si="207"/>
        <v>-4.1369999999999463E-3</v>
      </c>
      <c r="AT285" s="29">
        <f t="shared" si="208"/>
        <v>-0.62962780000000007</v>
      </c>
      <c r="AU285" s="29">
        <f t="shared" si="209"/>
        <v>-0.69385859999999999</v>
      </c>
      <c r="AV285" s="73">
        <f t="shared" si="210"/>
        <v>-2.0317240000000001</v>
      </c>
      <c r="AW285" s="29">
        <f t="shared" si="211"/>
        <v>-0.71261620000000003</v>
      </c>
      <c r="AX285" s="74">
        <f t="shared" si="212"/>
        <v>0.10122400000000015</v>
      </c>
      <c r="AY285" s="29">
        <f t="shared" si="213"/>
        <v>7.7784000000000186E-2</v>
      </c>
      <c r="AZ285" s="29">
        <f t="shared" si="214"/>
        <v>1.4357158000000001</v>
      </c>
      <c r="BA285" s="29">
        <f t="shared" si="215"/>
        <v>-0.20186200000000026</v>
      </c>
      <c r="BB285" s="73">
        <f t="shared" si="216"/>
        <v>0.26085200000000003</v>
      </c>
      <c r="BC285" s="29">
        <f t="shared" si="217"/>
        <v>-7.0014000000001575E-3</v>
      </c>
      <c r="BD285" s="74">
        <f t="shared" si="218"/>
        <v>-0.24720839999999999</v>
      </c>
      <c r="BE285" s="29">
        <f t="shared" si="219"/>
        <v>6.5820800000000124E-2</v>
      </c>
      <c r="BF285" s="29">
        <f t="shared" si="220"/>
        <v>0.34482660000000015</v>
      </c>
      <c r="BG285" s="30">
        <f t="shared" si="221"/>
        <v>-0.14660159999999961</v>
      </c>
      <c r="BH285" s="29">
        <f t="shared" si="222"/>
        <v>1.3116378000000002</v>
      </c>
      <c r="BI285" s="29">
        <f t="shared" si="223"/>
        <v>-1.1560697999999996</v>
      </c>
      <c r="BJ285" s="29">
        <f t="shared" si="224"/>
        <v>-1.7153618000000006</v>
      </c>
      <c r="BK285" s="30">
        <f t="shared" si="225"/>
        <v>1.5597938</v>
      </c>
      <c r="BL285" s="31">
        <f t="shared" si="226"/>
        <v>0.84167539999999974</v>
      </c>
      <c r="BM285" s="32">
        <f t="shared" si="227"/>
        <v>-6.5050898000000004</v>
      </c>
      <c r="BN285" s="32">
        <f t="shared" si="228"/>
        <v>-3.4969222000000002</v>
      </c>
      <c r="BO285" s="32">
        <f t="shared" si="229"/>
        <v>6.3849021999999991</v>
      </c>
      <c r="BP285" s="33">
        <f t="shared" si="230"/>
        <v>-4.5424705999999997</v>
      </c>
      <c r="BQ285" s="32">
        <f t="shared" si="231"/>
        <v>-6.2601562000000008</v>
      </c>
      <c r="BR285" s="32">
        <f t="shared" si="232"/>
        <v>7.1811693999999999</v>
      </c>
      <c r="BS285" s="34">
        <f t="shared" si="233"/>
        <v>6.3968918000000023</v>
      </c>
      <c r="BT285" s="32">
        <f t="shared" si="234"/>
        <v>1.0174353999999997</v>
      </c>
      <c r="BU285" s="32">
        <f t="shared" si="235"/>
        <v>0.9776258000000011</v>
      </c>
      <c r="BV285" s="32">
        <f t="shared" si="236"/>
        <v>1.6212634000000006</v>
      </c>
      <c r="BW285" s="35">
        <f t="shared" si="237"/>
        <v>-0.84089020000000136</v>
      </c>
      <c r="BX285" s="24"/>
    </row>
    <row r="286" spans="1:76" x14ac:dyDescent="0.3">
      <c r="A286" s="24">
        <v>1</v>
      </c>
      <c r="B286" s="69">
        <v>0.51</v>
      </c>
      <c r="C286" s="70">
        <v>0.4</v>
      </c>
      <c r="D286" s="70">
        <v>0.51</v>
      </c>
      <c r="E286" s="70">
        <v>0.68</v>
      </c>
      <c r="F286" s="69">
        <v>0.51</v>
      </c>
      <c r="G286" s="70">
        <v>0.44</v>
      </c>
      <c r="H286" s="70">
        <v>0.4</v>
      </c>
      <c r="I286" s="71">
        <v>0.53</v>
      </c>
      <c r="J286" s="70">
        <v>0.6</v>
      </c>
      <c r="K286" s="70">
        <v>0.51</v>
      </c>
      <c r="L286" s="70">
        <v>0.32</v>
      </c>
      <c r="M286" s="70">
        <v>0.56000000000000005</v>
      </c>
      <c r="N286" s="69">
        <v>0.57999999999999996</v>
      </c>
      <c r="O286" s="70">
        <v>0.46</v>
      </c>
      <c r="P286" s="70">
        <v>0.39</v>
      </c>
      <c r="Q286" s="71">
        <v>0.62</v>
      </c>
      <c r="R286" s="57">
        <f t="shared" si="198"/>
        <v>4</v>
      </c>
      <c r="S286" s="72">
        <f t="shared" si="238"/>
        <v>0.51</v>
      </c>
      <c r="T286" s="29">
        <f t="shared" si="238"/>
        <v>0.407999</v>
      </c>
      <c r="U286" s="29">
        <f t="shared" si="238"/>
        <v>0.51030019999999998</v>
      </c>
      <c r="V286" s="29">
        <f t="shared" si="238"/>
        <v>0.66560540000000001</v>
      </c>
      <c r="W286" s="73">
        <f t="shared" si="238"/>
        <v>0.5092004</v>
      </c>
      <c r="X286" s="29">
        <f t="shared" si="196"/>
        <v>0.44839699999999999</v>
      </c>
      <c r="Y286" s="29">
        <f t="shared" si="196"/>
        <v>0.39499400000000001</v>
      </c>
      <c r="Z286" s="29">
        <f t="shared" si="196"/>
        <v>0.53060210000000008</v>
      </c>
      <c r="AA286" s="73">
        <f t="shared" si="196"/>
        <v>0.58800799999999998</v>
      </c>
      <c r="AB286" s="29">
        <f t="shared" si="196"/>
        <v>0.51150090000000004</v>
      </c>
      <c r="AC286" s="29">
        <f t="shared" si="196"/>
        <v>0.30198199999999997</v>
      </c>
      <c r="AD286" s="29">
        <f t="shared" si="196"/>
        <v>0.59000660000000005</v>
      </c>
      <c r="AE286" s="73">
        <f t="shared" si="197"/>
        <v>0.57680959999999992</v>
      </c>
      <c r="AF286" s="29">
        <f t="shared" si="197"/>
        <v>0.45999480000000004</v>
      </c>
      <c r="AG286" s="29">
        <f t="shared" si="197"/>
        <v>0.3789846</v>
      </c>
      <c r="AH286" s="30">
        <f t="shared" si="197"/>
        <v>0.60561799999999999</v>
      </c>
      <c r="AI286" s="89">
        <f t="shared" si="199"/>
        <v>-0.74385795730459991</v>
      </c>
      <c r="AJ286" s="89">
        <f t="shared" si="200"/>
        <v>0.71878356345387806</v>
      </c>
      <c r="AK286" s="5" t="s">
        <v>469</v>
      </c>
      <c r="AL286" s="5" t="s">
        <v>470</v>
      </c>
      <c r="AM286" s="57">
        <f t="shared" si="201"/>
        <v>4</v>
      </c>
      <c r="AN286" s="62" t="str">
        <f t="shared" si="202"/>
        <v>ЭСЭ</v>
      </c>
      <c r="AO286" s="63">
        <f t="shared" si="203"/>
        <v>0.92859640121385323</v>
      </c>
      <c r="AP286" s="57" t="str">
        <f t="shared" si="204"/>
        <v>ЛСЭ</v>
      </c>
      <c r="AQ286" s="57" t="str">
        <f t="shared" si="205"/>
        <v>ЛИЭ</v>
      </c>
      <c r="AR286" s="129">
        <f t="shared" si="206"/>
        <v>0.90555500000000011</v>
      </c>
      <c r="AS286" s="72">
        <f t="shared" si="207"/>
        <v>3.3816799999999758E-2</v>
      </c>
      <c r="AT286" s="29">
        <f t="shared" si="208"/>
        <v>1.1616976000000001</v>
      </c>
      <c r="AU286" s="29">
        <f t="shared" si="209"/>
        <v>-0.44944500000000032</v>
      </c>
      <c r="AV286" s="73">
        <f t="shared" si="210"/>
        <v>-0.48562740000000004</v>
      </c>
      <c r="AW286" s="29">
        <f t="shared" si="211"/>
        <v>-0.4452263999999998</v>
      </c>
      <c r="AX286" s="74">
        <f t="shared" si="212"/>
        <v>-0.13458939999999975</v>
      </c>
      <c r="AY286" s="29">
        <f t="shared" si="213"/>
        <v>-3.5806399999999683E-2</v>
      </c>
      <c r="AZ286" s="29">
        <f t="shared" si="214"/>
        <v>0.24062059999999963</v>
      </c>
      <c r="BA286" s="29">
        <f t="shared" si="215"/>
        <v>0.18080160000000023</v>
      </c>
      <c r="BB286" s="73">
        <f t="shared" si="216"/>
        <v>0.19322720000000015</v>
      </c>
      <c r="BC286" s="29">
        <f t="shared" si="217"/>
        <v>0.12319940000000007</v>
      </c>
      <c r="BD286" s="74">
        <f t="shared" si="218"/>
        <v>-8.0198400000000003E-2</v>
      </c>
      <c r="BE286" s="29">
        <f t="shared" si="219"/>
        <v>-0.25426219999999977</v>
      </c>
      <c r="BF286" s="29">
        <f t="shared" si="220"/>
        <v>3.9811199999999825E-2</v>
      </c>
      <c r="BG286" s="30">
        <f t="shared" si="221"/>
        <v>8.1978200000000112E-2</v>
      </c>
      <c r="BH286" s="29">
        <f t="shared" si="222"/>
        <v>0.38561580000000018</v>
      </c>
      <c r="BI286" s="29">
        <f t="shared" si="223"/>
        <v>-0.45722859999999954</v>
      </c>
      <c r="BJ286" s="29">
        <f t="shared" si="224"/>
        <v>-2.4012599999999718E-2</v>
      </c>
      <c r="BK286" s="30">
        <f t="shared" si="225"/>
        <v>9.5625399999999083E-2</v>
      </c>
      <c r="BL286" s="31">
        <f t="shared" si="226"/>
        <v>0.13225199999999904</v>
      </c>
      <c r="BM286" s="32">
        <f t="shared" si="227"/>
        <v>-3.7025003999999986</v>
      </c>
      <c r="BN286" s="32">
        <f t="shared" si="228"/>
        <v>1.3598868</v>
      </c>
      <c r="BO286" s="32">
        <f t="shared" si="229"/>
        <v>0.41258159999999799</v>
      </c>
      <c r="BP286" s="33">
        <f t="shared" si="230"/>
        <v>-2.2427371999999992</v>
      </c>
      <c r="BQ286" s="32">
        <f t="shared" si="231"/>
        <v>0.22786279999999959</v>
      </c>
      <c r="BR286" s="32">
        <f t="shared" si="232"/>
        <v>0.88586559999999936</v>
      </c>
      <c r="BS286" s="34">
        <f t="shared" si="233"/>
        <v>2.9267888000000015</v>
      </c>
      <c r="BT286" s="32">
        <f t="shared" si="234"/>
        <v>-0.53979919999999859</v>
      </c>
      <c r="BU286" s="32">
        <f t="shared" si="235"/>
        <v>0.63115280000000074</v>
      </c>
      <c r="BV286" s="32">
        <f t="shared" si="236"/>
        <v>-0.81707240000000159</v>
      </c>
      <c r="BW286" s="35">
        <f t="shared" si="237"/>
        <v>2.5234988000000005</v>
      </c>
      <c r="BX286" s="24"/>
    </row>
    <row r="287" spans="1:76" x14ac:dyDescent="0.3">
      <c r="A287" s="24">
        <v>1</v>
      </c>
      <c r="B287" s="69">
        <v>0.4</v>
      </c>
      <c r="C287" s="70">
        <v>0.42</v>
      </c>
      <c r="D287" s="70">
        <v>0.67</v>
      </c>
      <c r="E287" s="70">
        <v>0.74</v>
      </c>
      <c r="F287" s="69">
        <v>0.35</v>
      </c>
      <c r="G287" s="70">
        <v>0.42</v>
      </c>
      <c r="H287" s="70">
        <v>0.55000000000000004</v>
      </c>
      <c r="I287" s="71">
        <v>0.48</v>
      </c>
      <c r="J287" s="70">
        <v>0.51</v>
      </c>
      <c r="K287" s="70">
        <v>0.61</v>
      </c>
      <c r="L287" s="70">
        <v>0.25</v>
      </c>
      <c r="M287" s="70">
        <v>0.35</v>
      </c>
      <c r="N287" s="69">
        <v>0.64</v>
      </c>
      <c r="O287" s="70">
        <v>0.65</v>
      </c>
      <c r="P287" s="70">
        <v>0.44</v>
      </c>
      <c r="Q287" s="71">
        <v>0.55000000000000004</v>
      </c>
      <c r="R287" s="57">
        <f t="shared" si="198"/>
        <v>4</v>
      </c>
      <c r="S287" s="72">
        <f t="shared" si="238"/>
        <v>0.4</v>
      </c>
      <c r="T287" s="29">
        <f t="shared" si="238"/>
        <v>0.42639919999999998</v>
      </c>
      <c r="U287" s="29">
        <f t="shared" si="238"/>
        <v>0.67510340000000002</v>
      </c>
      <c r="V287" s="29">
        <f t="shared" si="238"/>
        <v>0.72080719999999998</v>
      </c>
      <c r="W287" s="73">
        <f t="shared" si="238"/>
        <v>0.36199399999999998</v>
      </c>
      <c r="X287" s="29">
        <f t="shared" si="196"/>
        <v>0.43119599999999997</v>
      </c>
      <c r="Y287" s="29">
        <f t="shared" si="196"/>
        <v>0.55250300000000008</v>
      </c>
      <c r="Z287" s="29">
        <f t="shared" si="196"/>
        <v>0.47959859999999999</v>
      </c>
      <c r="AA287" s="73">
        <f t="shared" si="196"/>
        <v>0.50880080000000005</v>
      </c>
      <c r="AB287" s="29">
        <f t="shared" si="196"/>
        <v>0.62650989999999995</v>
      </c>
      <c r="AC287" s="29">
        <f t="shared" si="196"/>
        <v>0.22497499999999998</v>
      </c>
      <c r="AD287" s="29">
        <f t="shared" si="196"/>
        <v>0.27498349999999994</v>
      </c>
      <c r="AE287" s="73">
        <f t="shared" si="197"/>
        <v>0.6344168</v>
      </c>
      <c r="AF287" s="29">
        <f t="shared" si="197"/>
        <v>0.65001949999999997</v>
      </c>
      <c r="AG287" s="29">
        <f t="shared" si="197"/>
        <v>0.43399160000000003</v>
      </c>
      <c r="AH287" s="30">
        <f t="shared" si="197"/>
        <v>0.54400750000000009</v>
      </c>
      <c r="AI287" s="89">
        <f t="shared" si="199"/>
        <v>-0.27566953410006029</v>
      </c>
      <c r="AJ287" s="89">
        <f t="shared" si="200"/>
        <v>0.45985310003020297</v>
      </c>
      <c r="AK287" s="5" t="s">
        <v>471</v>
      </c>
      <c r="AL287" s="5" t="s">
        <v>119</v>
      </c>
      <c r="AM287" s="57">
        <f t="shared" si="201"/>
        <v>4</v>
      </c>
      <c r="AN287" s="62" t="str">
        <f t="shared" si="202"/>
        <v>ЭСЭ</v>
      </c>
      <c r="AO287" s="63">
        <f t="shared" si="203"/>
        <v>2.0721362813996613</v>
      </c>
      <c r="AP287" s="57" t="str">
        <f t="shared" si="204"/>
        <v>СЭИ</v>
      </c>
      <c r="AQ287" s="57" t="str">
        <f t="shared" si="205"/>
        <v>ЭИИ</v>
      </c>
      <c r="AR287" s="129">
        <f t="shared" si="206"/>
        <v>0.90362239999999983</v>
      </c>
      <c r="AS287" s="72">
        <f t="shared" si="207"/>
        <v>0.13336639999999989</v>
      </c>
      <c r="AT287" s="29">
        <f t="shared" si="208"/>
        <v>-9.6089199999999875E-2</v>
      </c>
      <c r="AU287" s="29">
        <f t="shared" si="209"/>
        <v>-0.36173679999999969</v>
      </c>
      <c r="AV287" s="73">
        <f t="shared" si="210"/>
        <v>-1.7502123999999997</v>
      </c>
      <c r="AW287" s="29">
        <f t="shared" si="211"/>
        <v>-0.65951480000000018</v>
      </c>
      <c r="AX287" s="74">
        <f t="shared" si="212"/>
        <v>-1.6847999999995977E-3</v>
      </c>
      <c r="AY287" s="29">
        <f t="shared" si="213"/>
        <v>0.14989680000000072</v>
      </c>
      <c r="AZ287" s="29">
        <f t="shared" si="214"/>
        <v>1.0241844000000007</v>
      </c>
      <c r="BA287" s="29">
        <f t="shared" si="215"/>
        <v>-0.23014800000000002</v>
      </c>
      <c r="BB287" s="73">
        <f t="shared" si="216"/>
        <v>0.22493560000000001</v>
      </c>
      <c r="BC287" s="29">
        <f t="shared" si="217"/>
        <v>-3.3706400000000247E-2</v>
      </c>
      <c r="BD287" s="74">
        <f t="shared" si="218"/>
        <v>-0.1179043999999998</v>
      </c>
      <c r="BE287" s="29">
        <f t="shared" si="219"/>
        <v>-0.14951440000000016</v>
      </c>
      <c r="BF287" s="29">
        <f t="shared" si="220"/>
        <v>0.32352480000000017</v>
      </c>
      <c r="BG287" s="30">
        <f t="shared" si="221"/>
        <v>-7.0280000000000342E-4</v>
      </c>
      <c r="BH287" s="29">
        <f t="shared" si="222"/>
        <v>0.94393320000000136</v>
      </c>
      <c r="BI287" s="29">
        <f t="shared" si="223"/>
        <v>-0.64413959999999992</v>
      </c>
      <c r="BJ287" s="29">
        <f t="shared" si="224"/>
        <v>-1.4042292000000014</v>
      </c>
      <c r="BK287" s="30">
        <f t="shared" si="225"/>
        <v>1.1044356</v>
      </c>
      <c r="BL287" s="31">
        <f t="shared" si="226"/>
        <v>0.76954920000000193</v>
      </c>
      <c r="BM287" s="32">
        <f t="shared" si="227"/>
        <v>-5.4501116000000023</v>
      </c>
      <c r="BN287" s="32">
        <f t="shared" si="228"/>
        <v>-1.418468400000001</v>
      </c>
      <c r="BO287" s="32">
        <f t="shared" si="229"/>
        <v>4.6520836000000019</v>
      </c>
      <c r="BP287" s="33">
        <f t="shared" si="230"/>
        <v>-4.2097543999999969</v>
      </c>
      <c r="BQ287" s="32">
        <f t="shared" si="231"/>
        <v>-5.568046400000001</v>
      </c>
      <c r="BR287" s="32">
        <f t="shared" si="232"/>
        <v>5.3921391999999964</v>
      </c>
      <c r="BS287" s="34">
        <f t="shared" si="233"/>
        <v>5.8326088000000018</v>
      </c>
      <c r="BT287" s="32">
        <f t="shared" si="234"/>
        <v>-0.1043059999999994</v>
      </c>
      <c r="BU287" s="32">
        <f t="shared" si="235"/>
        <v>0.81767080000000125</v>
      </c>
      <c r="BV287" s="32">
        <f t="shared" si="236"/>
        <v>1.2866907999999984</v>
      </c>
      <c r="BW287" s="35">
        <f t="shared" si="237"/>
        <v>-0.55310840000000128</v>
      </c>
      <c r="BX287" s="24"/>
    </row>
    <row r="288" spans="1:76" x14ac:dyDescent="0.3">
      <c r="A288" s="24">
        <v>1</v>
      </c>
      <c r="B288" s="69">
        <v>0.45</v>
      </c>
      <c r="C288" s="70">
        <v>0.31</v>
      </c>
      <c r="D288" s="70">
        <v>0.65</v>
      </c>
      <c r="E288" s="70">
        <v>0.77</v>
      </c>
      <c r="F288" s="69">
        <v>0.42</v>
      </c>
      <c r="G288" s="70">
        <v>0.33</v>
      </c>
      <c r="H288" s="70">
        <v>0.61</v>
      </c>
      <c r="I288" s="71">
        <v>0.62</v>
      </c>
      <c r="J288" s="70">
        <v>0.66</v>
      </c>
      <c r="K288" s="70">
        <v>0.56000000000000005</v>
      </c>
      <c r="L288" s="70">
        <v>0.22</v>
      </c>
      <c r="M288" s="70">
        <v>0.34</v>
      </c>
      <c r="N288" s="69">
        <v>0.72</v>
      </c>
      <c r="O288" s="70">
        <v>0.55000000000000004</v>
      </c>
      <c r="P288" s="70">
        <v>0.33</v>
      </c>
      <c r="Q288" s="71">
        <v>0.47</v>
      </c>
      <c r="R288" s="57">
        <f t="shared" si="198"/>
        <v>4</v>
      </c>
      <c r="S288" s="72">
        <f t="shared" si="238"/>
        <v>0.45</v>
      </c>
      <c r="T288" s="29">
        <f t="shared" si="238"/>
        <v>0.32519809999999999</v>
      </c>
      <c r="U288" s="29">
        <f t="shared" si="238"/>
        <v>0.65450300000000006</v>
      </c>
      <c r="V288" s="29">
        <f t="shared" si="238"/>
        <v>0.74840810000000002</v>
      </c>
      <c r="W288" s="73">
        <f t="shared" si="238"/>
        <v>0.42639680000000002</v>
      </c>
      <c r="X288" s="29">
        <f t="shared" si="196"/>
        <v>0.35379150000000004</v>
      </c>
      <c r="Y288" s="29">
        <f t="shared" si="196"/>
        <v>0.61550660000000001</v>
      </c>
      <c r="Z288" s="29">
        <f t="shared" si="196"/>
        <v>0.62240839999999997</v>
      </c>
      <c r="AA288" s="73">
        <f t="shared" si="196"/>
        <v>0.64081279999999996</v>
      </c>
      <c r="AB288" s="29">
        <f t="shared" si="196"/>
        <v>0.56900540000000011</v>
      </c>
      <c r="AC288" s="29">
        <f t="shared" si="196"/>
        <v>0.19197199999999998</v>
      </c>
      <c r="AD288" s="29">
        <f t="shared" si="196"/>
        <v>0.25998240000000006</v>
      </c>
      <c r="AE288" s="73">
        <f t="shared" si="197"/>
        <v>0.71122639999999993</v>
      </c>
      <c r="AF288" s="29">
        <f t="shared" si="197"/>
        <v>0.55000650000000006</v>
      </c>
      <c r="AG288" s="29">
        <f t="shared" si="197"/>
        <v>0.31297620000000004</v>
      </c>
      <c r="AH288" s="30">
        <f t="shared" si="197"/>
        <v>0.4735955</v>
      </c>
      <c r="AI288" s="89">
        <f t="shared" si="199"/>
        <v>-0.47071286402758167</v>
      </c>
      <c r="AJ288" s="89">
        <f t="shared" si="200"/>
        <v>0.6937939898588833</v>
      </c>
      <c r="AK288" s="5" t="s">
        <v>472</v>
      </c>
      <c r="AL288" s="5" t="s">
        <v>473</v>
      </c>
      <c r="AM288" s="57">
        <f t="shared" si="201"/>
        <v>4</v>
      </c>
      <c r="AN288" s="62" t="str">
        <f t="shared" si="202"/>
        <v>ЭСЭ</v>
      </c>
      <c r="AO288" s="63">
        <f t="shared" si="203"/>
        <v>2.8871381174557311</v>
      </c>
      <c r="AP288" s="57" t="str">
        <f t="shared" si="204"/>
        <v>ИЭЭ</v>
      </c>
      <c r="AQ288" s="57" t="str">
        <f t="shared" si="205"/>
        <v/>
      </c>
      <c r="AR288" s="129">
        <f t="shared" si="206"/>
        <v>0.8971349000000004</v>
      </c>
      <c r="AS288" s="72">
        <f t="shared" si="207"/>
        <v>0.14708529999999992</v>
      </c>
      <c r="AT288" s="29">
        <f t="shared" si="208"/>
        <v>0.7598710999999998</v>
      </c>
      <c r="AU288" s="29">
        <f t="shared" si="209"/>
        <v>0.1009978999999997</v>
      </c>
      <c r="AV288" s="73">
        <f t="shared" si="210"/>
        <v>-2.3179647000000005</v>
      </c>
      <c r="AW288" s="29">
        <f t="shared" si="211"/>
        <v>-0.45318890000000006</v>
      </c>
      <c r="AX288" s="74">
        <f t="shared" si="212"/>
        <v>0.11321629999999999</v>
      </c>
      <c r="AY288" s="29">
        <f t="shared" si="213"/>
        <v>0.48663529999999972</v>
      </c>
      <c r="AZ288" s="29">
        <f t="shared" si="214"/>
        <v>0.54603789999999952</v>
      </c>
      <c r="BA288" s="29">
        <f t="shared" si="215"/>
        <v>-0.22602610000000029</v>
      </c>
      <c r="BB288" s="73">
        <f t="shared" si="216"/>
        <v>9.220270000000047E-2</v>
      </c>
      <c r="BC288" s="29">
        <f t="shared" si="217"/>
        <v>-3.800309999999979E-2</v>
      </c>
      <c r="BD288" s="74">
        <f t="shared" si="218"/>
        <v>-3.1610300000000147E-2</v>
      </c>
      <c r="BE288" s="29">
        <f t="shared" si="219"/>
        <v>-0.16344289999999989</v>
      </c>
      <c r="BF288" s="29">
        <f t="shared" si="220"/>
        <v>0.32122129999999988</v>
      </c>
      <c r="BG288" s="30">
        <f t="shared" si="221"/>
        <v>-4.2821499999999846E-2</v>
      </c>
      <c r="BH288" s="29">
        <f t="shared" si="222"/>
        <v>0.80664709999999884</v>
      </c>
      <c r="BI288" s="29">
        <f t="shared" si="223"/>
        <v>0.16662350000000048</v>
      </c>
      <c r="BJ288" s="29">
        <f t="shared" si="224"/>
        <v>-1.2586992999999995</v>
      </c>
      <c r="BK288" s="30">
        <f t="shared" si="225"/>
        <v>0.28542870000000009</v>
      </c>
      <c r="BL288" s="31">
        <f t="shared" si="226"/>
        <v>1.2865012999999978</v>
      </c>
      <c r="BM288" s="32">
        <f t="shared" si="227"/>
        <v>-3.8036388999999984</v>
      </c>
      <c r="BN288" s="32">
        <f t="shared" si="228"/>
        <v>0.72940730000000098</v>
      </c>
      <c r="BO288" s="32">
        <f t="shared" si="229"/>
        <v>2.1917218999999983</v>
      </c>
      <c r="BP288" s="33">
        <f t="shared" si="230"/>
        <v>-6.2077719000000018</v>
      </c>
      <c r="BQ288" s="32">
        <f t="shared" si="231"/>
        <v>-7.9020121000000003</v>
      </c>
      <c r="BR288" s="32">
        <f t="shared" si="232"/>
        <v>4.7802045000000026</v>
      </c>
      <c r="BS288" s="34">
        <f t="shared" si="233"/>
        <v>8.9255879</v>
      </c>
      <c r="BT288" s="32">
        <f t="shared" si="234"/>
        <v>-1.0522131000000003</v>
      </c>
      <c r="BU288" s="32">
        <f t="shared" si="235"/>
        <v>1.5295151000000011</v>
      </c>
      <c r="BV288" s="32">
        <f t="shared" si="236"/>
        <v>-0.3753542999999987</v>
      </c>
      <c r="BW288" s="35">
        <f t="shared" si="237"/>
        <v>-0.50593930000000054</v>
      </c>
      <c r="BX288" s="24"/>
    </row>
    <row r="289" spans="1:76" x14ac:dyDescent="0.3">
      <c r="A289" s="24">
        <v>1</v>
      </c>
      <c r="B289" s="69">
        <v>0.49</v>
      </c>
      <c r="C289" s="70">
        <v>0.46</v>
      </c>
      <c r="D289" s="70">
        <v>0.56000000000000005</v>
      </c>
      <c r="E289" s="70">
        <v>0.67</v>
      </c>
      <c r="F289" s="69">
        <v>0.49</v>
      </c>
      <c r="G289" s="70">
        <v>0.48</v>
      </c>
      <c r="H289" s="70">
        <v>0.39</v>
      </c>
      <c r="I289" s="71">
        <v>0.45</v>
      </c>
      <c r="J289" s="70">
        <v>0.53</v>
      </c>
      <c r="K289" s="70">
        <v>0.54</v>
      </c>
      <c r="L289" s="70">
        <v>0.32</v>
      </c>
      <c r="M289" s="70">
        <v>0.47</v>
      </c>
      <c r="N289" s="69">
        <v>0.55000000000000004</v>
      </c>
      <c r="O289" s="70">
        <v>0.52</v>
      </c>
      <c r="P289" s="70">
        <v>0.47</v>
      </c>
      <c r="Q289" s="71">
        <v>0.61</v>
      </c>
      <c r="R289" s="57">
        <f t="shared" si="198"/>
        <v>4</v>
      </c>
      <c r="S289" s="72">
        <f t="shared" si="238"/>
        <v>0.49</v>
      </c>
      <c r="T289" s="29">
        <f t="shared" si="238"/>
        <v>0.46319960000000004</v>
      </c>
      <c r="U289" s="29">
        <f t="shared" si="238"/>
        <v>0.5618012</v>
      </c>
      <c r="V289" s="29">
        <f t="shared" si="238"/>
        <v>0.65640510000000007</v>
      </c>
      <c r="W289" s="73">
        <f t="shared" si="238"/>
        <v>0.4907996</v>
      </c>
      <c r="X289" s="29">
        <f t="shared" si="196"/>
        <v>0.48279899999999998</v>
      </c>
      <c r="Y289" s="29">
        <f t="shared" si="196"/>
        <v>0.38449339999999999</v>
      </c>
      <c r="Z289" s="29">
        <f t="shared" si="196"/>
        <v>0.44899650000000002</v>
      </c>
      <c r="AA289" s="73">
        <f t="shared" si="196"/>
        <v>0.52640240000000005</v>
      </c>
      <c r="AB289" s="29">
        <f t="shared" si="196"/>
        <v>0.54600360000000003</v>
      </c>
      <c r="AC289" s="29">
        <f t="shared" si="196"/>
        <v>0.30198199999999997</v>
      </c>
      <c r="AD289" s="29">
        <f t="shared" si="196"/>
        <v>0.45499669999999998</v>
      </c>
      <c r="AE289" s="73">
        <f t="shared" si="197"/>
        <v>0.54800599999999999</v>
      </c>
      <c r="AF289" s="29">
        <f t="shared" si="197"/>
        <v>0.52000259999999998</v>
      </c>
      <c r="AG289" s="29">
        <f t="shared" si="197"/>
        <v>0.46699579999999996</v>
      </c>
      <c r="AH289" s="30">
        <f t="shared" si="197"/>
        <v>0.59681649999999997</v>
      </c>
      <c r="AI289" s="89">
        <f t="shared" si="199"/>
        <v>-0.43175753950219542</v>
      </c>
      <c r="AJ289" s="89">
        <f t="shared" si="200"/>
        <v>0.58341852422926377</v>
      </c>
      <c r="AK289" s="5" t="s">
        <v>474</v>
      </c>
      <c r="AL289" s="5" t="s">
        <v>466</v>
      </c>
      <c r="AM289" s="57">
        <f t="shared" si="201"/>
        <v>4</v>
      </c>
      <c r="AN289" s="62" t="str">
        <f t="shared" si="202"/>
        <v>ЭСЭ</v>
      </c>
      <c r="AO289" s="63">
        <f t="shared" si="203"/>
        <v>0.68699897377227259</v>
      </c>
      <c r="AP289" s="57" t="str">
        <f t="shared" si="204"/>
        <v>ЛСЭ</v>
      </c>
      <c r="AQ289" s="57" t="str">
        <f t="shared" si="205"/>
        <v/>
      </c>
      <c r="AR289" s="129">
        <f t="shared" si="206"/>
        <v>0.89475950000000049</v>
      </c>
      <c r="AS289" s="72">
        <f t="shared" si="207"/>
        <v>0.19472560000000017</v>
      </c>
      <c r="AT289" s="29">
        <f t="shared" si="208"/>
        <v>0.48514560000000007</v>
      </c>
      <c r="AU289" s="29">
        <f t="shared" si="209"/>
        <v>-0.39873920000000013</v>
      </c>
      <c r="AV289" s="73">
        <f t="shared" si="210"/>
        <v>-0.44452160000000041</v>
      </c>
      <c r="AW289" s="29">
        <f t="shared" si="211"/>
        <v>-0.71634640000000016</v>
      </c>
      <c r="AX289" s="74">
        <f t="shared" si="212"/>
        <v>-9.388440000000009E-2</v>
      </c>
      <c r="AY289" s="29">
        <f t="shared" si="213"/>
        <v>1.7288799999999105E-2</v>
      </c>
      <c r="AZ289" s="29">
        <f t="shared" si="214"/>
        <v>0.66675360000000028</v>
      </c>
      <c r="BA289" s="29">
        <f t="shared" si="215"/>
        <v>6.1881200000000414E-2</v>
      </c>
      <c r="BB289" s="73">
        <f t="shared" si="216"/>
        <v>0.15012719999999985</v>
      </c>
      <c r="BC289" s="29">
        <f t="shared" si="217"/>
        <v>5.9497599999999817E-2</v>
      </c>
      <c r="BD289" s="74">
        <f t="shared" si="218"/>
        <v>-8.209960000000005E-2</v>
      </c>
      <c r="BE289" s="29">
        <f t="shared" si="219"/>
        <v>-9.7329599999999961E-2</v>
      </c>
      <c r="BF289" s="29">
        <f t="shared" si="220"/>
        <v>7.331119999999991E-2</v>
      </c>
      <c r="BG289" s="30">
        <f t="shared" si="221"/>
        <v>2.4490000000000012E-2</v>
      </c>
      <c r="BH289" s="29">
        <f t="shared" si="222"/>
        <v>0.7459235999999998</v>
      </c>
      <c r="BI289" s="29">
        <f t="shared" si="223"/>
        <v>-0.71134600000000159</v>
      </c>
      <c r="BJ289" s="29">
        <f t="shared" si="224"/>
        <v>-0.62216119999999897</v>
      </c>
      <c r="BK289" s="30">
        <f t="shared" si="225"/>
        <v>0.58758360000000076</v>
      </c>
      <c r="BL289" s="31">
        <f t="shared" si="226"/>
        <v>0.13235360000000046</v>
      </c>
      <c r="BM289" s="32">
        <f t="shared" si="227"/>
        <v>-5.2279104000000016</v>
      </c>
      <c r="BN289" s="32">
        <f t="shared" si="228"/>
        <v>0.42991039999999975</v>
      </c>
      <c r="BO289" s="32">
        <f t="shared" si="229"/>
        <v>3.070689600000001</v>
      </c>
      <c r="BP289" s="33">
        <f t="shared" si="230"/>
        <v>-1.1733792000000036</v>
      </c>
      <c r="BQ289" s="32">
        <f t="shared" si="231"/>
        <v>-0.69627199999999845</v>
      </c>
      <c r="BR289" s="32">
        <f t="shared" si="232"/>
        <v>1.390017600000004</v>
      </c>
      <c r="BS289" s="34">
        <f t="shared" si="233"/>
        <v>2.0745903999999986</v>
      </c>
      <c r="BT289" s="32">
        <f t="shared" si="234"/>
        <v>1.2309600000001197E-2</v>
      </c>
      <c r="BU289" s="32">
        <f t="shared" si="235"/>
        <v>0.22186239999999852</v>
      </c>
      <c r="BV289" s="32">
        <f t="shared" si="236"/>
        <v>0.20432879999999926</v>
      </c>
      <c r="BW289" s="35">
        <f t="shared" si="237"/>
        <v>1.1564560000000015</v>
      </c>
      <c r="BX289" s="24"/>
    </row>
    <row r="290" spans="1:76" x14ac:dyDescent="0.3">
      <c r="A290" s="24">
        <v>1</v>
      </c>
      <c r="B290" s="69">
        <v>0.48</v>
      </c>
      <c r="C290" s="70">
        <v>0.38</v>
      </c>
      <c r="D290" s="70">
        <v>0.54</v>
      </c>
      <c r="E290" s="70">
        <v>0.69</v>
      </c>
      <c r="F290" s="69">
        <v>0.47</v>
      </c>
      <c r="G290" s="70">
        <v>0.44</v>
      </c>
      <c r="H290" s="70">
        <v>0.48</v>
      </c>
      <c r="I290" s="71">
        <v>0.56999999999999995</v>
      </c>
      <c r="J290" s="70">
        <v>0.64</v>
      </c>
      <c r="K290" s="70">
        <v>0.53</v>
      </c>
      <c r="L290" s="70">
        <v>0.28000000000000003</v>
      </c>
      <c r="M290" s="70">
        <v>0.48</v>
      </c>
      <c r="N290" s="69">
        <v>0.62</v>
      </c>
      <c r="O290" s="70">
        <v>0.49</v>
      </c>
      <c r="P290" s="70">
        <v>0.36</v>
      </c>
      <c r="Q290" s="71">
        <v>0.55000000000000004</v>
      </c>
      <c r="R290" s="57">
        <f t="shared" si="198"/>
        <v>4</v>
      </c>
      <c r="S290" s="72">
        <f t="shared" si="238"/>
        <v>0.48</v>
      </c>
      <c r="T290" s="29">
        <f t="shared" si="238"/>
        <v>0.38959880000000002</v>
      </c>
      <c r="U290" s="29">
        <f t="shared" si="238"/>
        <v>0.54120080000000004</v>
      </c>
      <c r="V290" s="29">
        <f t="shared" si="238"/>
        <v>0.67480569999999995</v>
      </c>
      <c r="W290" s="73">
        <f t="shared" si="238"/>
        <v>0.47239879999999995</v>
      </c>
      <c r="X290" s="29">
        <f t="shared" si="196"/>
        <v>0.44839699999999999</v>
      </c>
      <c r="Y290" s="29">
        <f t="shared" si="196"/>
        <v>0.4789988</v>
      </c>
      <c r="Z290" s="29">
        <f t="shared" si="196"/>
        <v>0.57140489999999999</v>
      </c>
      <c r="AA290" s="73">
        <f t="shared" si="196"/>
        <v>0.62321119999999997</v>
      </c>
      <c r="AB290" s="29">
        <f t="shared" si="196"/>
        <v>0.5345027</v>
      </c>
      <c r="AC290" s="29">
        <f t="shared" si="196"/>
        <v>0.25797800000000004</v>
      </c>
      <c r="AD290" s="29">
        <f t="shared" si="196"/>
        <v>0.46999779999999997</v>
      </c>
      <c r="AE290" s="73">
        <f t="shared" si="197"/>
        <v>0.61521439999999994</v>
      </c>
      <c r="AF290" s="29">
        <f t="shared" si="197"/>
        <v>0.48999870000000001</v>
      </c>
      <c r="AG290" s="29">
        <f t="shared" si="197"/>
        <v>0.34598039999999997</v>
      </c>
      <c r="AH290" s="30">
        <f t="shared" si="197"/>
        <v>0.54400750000000009</v>
      </c>
      <c r="AI290" s="89">
        <f t="shared" si="199"/>
        <v>-0.69025793553389714</v>
      </c>
      <c r="AJ290" s="89">
        <f t="shared" si="200"/>
        <v>0.761281819343541</v>
      </c>
      <c r="AK290" s="5" t="s">
        <v>475</v>
      </c>
      <c r="AL290" s="5" t="s">
        <v>205</v>
      </c>
      <c r="AM290" s="57">
        <f t="shared" si="201"/>
        <v>4</v>
      </c>
      <c r="AN290" s="62" t="str">
        <f t="shared" si="202"/>
        <v>ЭСЭ</v>
      </c>
      <c r="AO290" s="63">
        <f t="shared" si="203"/>
        <v>1.1229603451431558</v>
      </c>
      <c r="AP290" s="57" t="str">
        <f t="shared" si="204"/>
        <v>СЭЭ</v>
      </c>
      <c r="AQ290" s="57" t="str">
        <f t="shared" si="205"/>
        <v>ИЭЭ</v>
      </c>
      <c r="AR290" s="129">
        <f t="shared" si="206"/>
        <v>0.8811836999999999</v>
      </c>
      <c r="AS290" s="72">
        <f t="shared" si="207"/>
        <v>0.16894769999999981</v>
      </c>
      <c r="AT290" s="29">
        <f t="shared" si="208"/>
        <v>0.96438509999999988</v>
      </c>
      <c r="AU290" s="29">
        <f t="shared" si="209"/>
        <v>-0.30773070000000019</v>
      </c>
      <c r="AV290" s="73">
        <f t="shared" si="210"/>
        <v>-1.1209788999999999</v>
      </c>
      <c r="AW290" s="29">
        <f t="shared" si="211"/>
        <v>-0.43131269999999988</v>
      </c>
      <c r="AX290" s="74">
        <f t="shared" si="212"/>
        <v>-2.2868999999997586E-3</v>
      </c>
      <c r="AY290" s="29">
        <f t="shared" si="213"/>
        <v>0.1759141000000003</v>
      </c>
      <c r="AZ290" s="29">
        <f t="shared" si="214"/>
        <v>0.2239171000000002</v>
      </c>
      <c r="BA290" s="29">
        <f t="shared" si="215"/>
        <v>4.8945000000000238E-3</v>
      </c>
      <c r="BB290" s="73">
        <f t="shared" si="216"/>
        <v>8.4514700000000165E-2</v>
      </c>
      <c r="BC290" s="29">
        <f t="shared" si="217"/>
        <v>7.5700499999999726E-2</v>
      </c>
      <c r="BD290" s="74">
        <f t="shared" si="218"/>
        <v>-2.5299299999999691E-2</v>
      </c>
      <c r="BE290" s="29">
        <f t="shared" si="219"/>
        <v>-0.28355710000000012</v>
      </c>
      <c r="BF290" s="29">
        <f t="shared" si="220"/>
        <v>0.13011270000000003</v>
      </c>
      <c r="BG290" s="30">
        <f t="shared" si="221"/>
        <v>8.5083699999999651E-2</v>
      </c>
      <c r="BH290" s="29">
        <f t="shared" si="222"/>
        <v>0.40472570000000052</v>
      </c>
      <c r="BI290" s="29">
        <f t="shared" si="223"/>
        <v>-5.2897499999999931E-2</v>
      </c>
      <c r="BJ290" s="29">
        <f t="shared" si="224"/>
        <v>-0.39493670000000047</v>
      </c>
      <c r="BK290" s="30">
        <f t="shared" si="225"/>
        <v>4.3108499999999883E-2</v>
      </c>
      <c r="BL290" s="31">
        <f t="shared" si="226"/>
        <v>0.20341530000000047</v>
      </c>
      <c r="BM290" s="32">
        <f t="shared" si="227"/>
        <v>-3.4067528999999999</v>
      </c>
      <c r="BN290" s="32">
        <f t="shared" si="228"/>
        <v>1.4477888999999984</v>
      </c>
      <c r="BO290" s="32">
        <f t="shared" si="229"/>
        <v>0.52462590000000042</v>
      </c>
      <c r="BP290" s="33">
        <f t="shared" si="230"/>
        <v>-3.3229010999999988</v>
      </c>
      <c r="BQ290" s="32">
        <f t="shared" si="231"/>
        <v>-2.7875109000000009</v>
      </c>
      <c r="BR290" s="32">
        <f t="shared" si="232"/>
        <v>2.347487699999999</v>
      </c>
      <c r="BS290" s="34">
        <f t="shared" si="233"/>
        <v>4.9938471000000018</v>
      </c>
      <c r="BT290" s="32">
        <f t="shared" si="234"/>
        <v>-0.47988389999999909</v>
      </c>
      <c r="BU290" s="32">
        <f t="shared" si="235"/>
        <v>1.081623900000001</v>
      </c>
      <c r="BV290" s="32">
        <f t="shared" si="236"/>
        <v>-0.49552950000000068</v>
      </c>
      <c r="BW290" s="35">
        <f t="shared" si="237"/>
        <v>1.1247122999999997</v>
      </c>
      <c r="BX290" s="24"/>
    </row>
    <row r="291" spans="1:76" x14ac:dyDescent="0.3">
      <c r="A291" s="24">
        <v>1</v>
      </c>
      <c r="B291" s="69">
        <v>0.45</v>
      </c>
      <c r="C291" s="70">
        <v>0.41</v>
      </c>
      <c r="D291" s="70">
        <v>0.56000000000000005</v>
      </c>
      <c r="E291" s="70">
        <v>0.68</v>
      </c>
      <c r="F291" s="69">
        <v>0.45</v>
      </c>
      <c r="G291" s="70">
        <v>0.43</v>
      </c>
      <c r="H291" s="70">
        <v>0.52</v>
      </c>
      <c r="I291" s="71">
        <v>0.61</v>
      </c>
      <c r="J291" s="70">
        <v>0.57999999999999996</v>
      </c>
      <c r="K291" s="70">
        <v>0.59</v>
      </c>
      <c r="L291" s="70">
        <v>0.3</v>
      </c>
      <c r="M291" s="70">
        <v>0.38</v>
      </c>
      <c r="N291" s="69">
        <v>0.61</v>
      </c>
      <c r="O291" s="70">
        <v>0.55000000000000004</v>
      </c>
      <c r="P291" s="70">
        <v>0.35</v>
      </c>
      <c r="Q291" s="71">
        <v>0.52</v>
      </c>
      <c r="R291" s="57">
        <f t="shared" si="198"/>
        <v>4</v>
      </c>
      <c r="S291" s="72">
        <f t="shared" si="238"/>
        <v>0.45</v>
      </c>
      <c r="T291" s="29">
        <f t="shared" si="238"/>
        <v>0.41719909999999999</v>
      </c>
      <c r="U291" s="29">
        <f t="shared" si="238"/>
        <v>0.5618012</v>
      </c>
      <c r="V291" s="29">
        <f t="shared" si="238"/>
        <v>0.66560540000000001</v>
      </c>
      <c r="W291" s="73">
        <f t="shared" si="238"/>
        <v>0.45399800000000001</v>
      </c>
      <c r="X291" s="29">
        <f t="shared" si="196"/>
        <v>0.43979649999999998</v>
      </c>
      <c r="Y291" s="29">
        <f t="shared" si="196"/>
        <v>0.52100120000000005</v>
      </c>
      <c r="Z291" s="29">
        <f t="shared" si="196"/>
        <v>0.61220770000000002</v>
      </c>
      <c r="AA291" s="73">
        <f t="shared" si="196"/>
        <v>0.57040639999999998</v>
      </c>
      <c r="AB291" s="29">
        <f t="shared" si="196"/>
        <v>0.60350809999999999</v>
      </c>
      <c r="AC291" s="29">
        <f t="shared" si="196"/>
        <v>0.27998000000000001</v>
      </c>
      <c r="AD291" s="29">
        <f t="shared" si="196"/>
        <v>0.31998680000000002</v>
      </c>
      <c r="AE291" s="73">
        <f t="shared" si="197"/>
        <v>0.60561319999999996</v>
      </c>
      <c r="AF291" s="29">
        <f t="shared" si="197"/>
        <v>0.55000650000000006</v>
      </c>
      <c r="AG291" s="29">
        <f t="shared" si="197"/>
        <v>0.33497900000000003</v>
      </c>
      <c r="AH291" s="30">
        <f t="shared" si="197"/>
        <v>0.51760300000000004</v>
      </c>
      <c r="AI291" s="89">
        <f t="shared" si="199"/>
        <v>-0.46086765796956514</v>
      </c>
      <c r="AJ291" s="89">
        <f t="shared" si="200"/>
        <v>0.59425066366443191</v>
      </c>
      <c r="AK291" s="5" t="s">
        <v>476</v>
      </c>
      <c r="AL291" s="5" t="s">
        <v>126</v>
      </c>
      <c r="AM291" s="57">
        <f t="shared" si="201"/>
        <v>4</v>
      </c>
      <c r="AN291" s="62" t="str">
        <f t="shared" si="202"/>
        <v>ЭСЭ</v>
      </c>
      <c r="AO291" s="63">
        <f t="shared" si="203"/>
        <v>1.3098281567369312</v>
      </c>
      <c r="AP291" s="57" t="str">
        <f t="shared" si="204"/>
        <v>ЭИЭ</v>
      </c>
      <c r="AQ291" s="57" t="str">
        <f t="shared" si="205"/>
        <v>ИЭЭ</v>
      </c>
      <c r="AR291" s="129">
        <f t="shared" si="206"/>
        <v>0.87919619999999998</v>
      </c>
      <c r="AS291" s="72">
        <f t="shared" si="207"/>
        <v>0.27736349999999976</v>
      </c>
      <c r="AT291" s="29">
        <f t="shared" si="208"/>
        <v>0.4871489</v>
      </c>
      <c r="AU291" s="29">
        <f t="shared" si="209"/>
        <v>-0.34813410000000006</v>
      </c>
      <c r="AV291" s="73">
        <f t="shared" si="210"/>
        <v>-1.4766073000000002</v>
      </c>
      <c r="AW291" s="29">
        <f t="shared" si="211"/>
        <v>-0.39170310000000008</v>
      </c>
      <c r="AX291" s="74">
        <f t="shared" si="212"/>
        <v>0.1501169</v>
      </c>
      <c r="AY291" s="29">
        <f t="shared" si="213"/>
        <v>0.33952609999999928</v>
      </c>
      <c r="AZ291" s="29">
        <f t="shared" si="214"/>
        <v>0.30192269999999988</v>
      </c>
      <c r="BA291" s="29">
        <f t="shared" si="215"/>
        <v>-0.16671810000000009</v>
      </c>
      <c r="BB291" s="73">
        <f t="shared" si="216"/>
        <v>5.2117500000000261E-2</v>
      </c>
      <c r="BC291" s="29">
        <f t="shared" si="217"/>
        <v>-4.7907100000000091E-2</v>
      </c>
      <c r="BD291" s="74">
        <f t="shared" si="218"/>
        <v>5.9910500000000089E-2</v>
      </c>
      <c r="BE291" s="29">
        <f t="shared" si="219"/>
        <v>-3.1226999999999228E-3</v>
      </c>
      <c r="BF291" s="29">
        <f t="shared" si="220"/>
        <v>0.2625227</v>
      </c>
      <c r="BG291" s="30">
        <f t="shared" si="221"/>
        <v>-0.20012849999999982</v>
      </c>
      <c r="BH291" s="29">
        <f t="shared" si="222"/>
        <v>0.47473069999999906</v>
      </c>
      <c r="BI291" s="29">
        <f t="shared" si="223"/>
        <v>0.20432149999999949</v>
      </c>
      <c r="BJ291" s="29">
        <f t="shared" si="224"/>
        <v>-0.80816689999999924</v>
      </c>
      <c r="BK291" s="30">
        <f t="shared" si="225"/>
        <v>0.12911470000000069</v>
      </c>
      <c r="BL291" s="31">
        <f t="shared" si="226"/>
        <v>0.14703709999999909</v>
      </c>
      <c r="BM291" s="32">
        <f t="shared" si="227"/>
        <v>-3.1935238999999997</v>
      </c>
      <c r="BN291" s="32">
        <f t="shared" si="228"/>
        <v>0.68571950000000048</v>
      </c>
      <c r="BO291" s="32">
        <f t="shared" si="229"/>
        <v>0.96823090000000001</v>
      </c>
      <c r="BP291" s="33">
        <f t="shared" si="230"/>
        <v>-3.2728949000000025</v>
      </c>
      <c r="BQ291" s="32">
        <f t="shared" si="231"/>
        <v>-4.8904806999999977</v>
      </c>
      <c r="BR291" s="32">
        <f t="shared" si="232"/>
        <v>3.5495923000000023</v>
      </c>
      <c r="BS291" s="34">
        <f t="shared" si="233"/>
        <v>6.0063196999999988</v>
      </c>
      <c r="BT291" s="32">
        <f t="shared" si="234"/>
        <v>8.8545099999999544E-2</v>
      </c>
      <c r="BU291" s="32">
        <f t="shared" si="235"/>
        <v>1.5084245000000005</v>
      </c>
      <c r="BV291" s="32">
        <f t="shared" si="236"/>
        <v>0.18815230000000011</v>
      </c>
      <c r="BW291" s="35">
        <f t="shared" si="237"/>
        <v>-0.39258549999999998</v>
      </c>
      <c r="BX291" s="24"/>
    </row>
    <row r="292" spans="1:76" x14ac:dyDescent="0.3">
      <c r="A292" s="24">
        <v>1</v>
      </c>
      <c r="B292" s="69">
        <v>0.42</v>
      </c>
      <c r="C292" s="70">
        <v>0.46</v>
      </c>
      <c r="D292" s="70">
        <v>0.71</v>
      </c>
      <c r="E292" s="70">
        <v>0.77</v>
      </c>
      <c r="F292" s="69">
        <v>0.28999999999999998</v>
      </c>
      <c r="G292" s="70">
        <v>0.36</v>
      </c>
      <c r="H292" s="70">
        <v>0.57999999999999996</v>
      </c>
      <c r="I292" s="71">
        <v>0.48</v>
      </c>
      <c r="J292" s="70">
        <v>0.46</v>
      </c>
      <c r="K292" s="70">
        <v>0.6</v>
      </c>
      <c r="L292" s="70">
        <v>0.21</v>
      </c>
      <c r="M292" s="70">
        <v>0.37</v>
      </c>
      <c r="N292" s="69">
        <v>0.68</v>
      </c>
      <c r="O292" s="70">
        <v>0.69</v>
      </c>
      <c r="P292" s="70">
        <v>0.45</v>
      </c>
      <c r="Q292" s="71">
        <v>0.52</v>
      </c>
      <c r="R292" s="57">
        <f t="shared" si="198"/>
        <v>4</v>
      </c>
      <c r="S292" s="72">
        <f t="shared" si="238"/>
        <v>0.42</v>
      </c>
      <c r="T292" s="29">
        <f t="shared" si="238"/>
        <v>0.46319960000000004</v>
      </c>
      <c r="U292" s="29">
        <f t="shared" si="238"/>
        <v>0.71630419999999995</v>
      </c>
      <c r="V292" s="29">
        <f t="shared" si="238"/>
        <v>0.74840810000000002</v>
      </c>
      <c r="W292" s="73">
        <f t="shared" si="238"/>
        <v>0.3067916</v>
      </c>
      <c r="X292" s="29">
        <f t="shared" si="196"/>
        <v>0.37959299999999996</v>
      </c>
      <c r="Y292" s="29">
        <f t="shared" si="196"/>
        <v>0.58400479999999999</v>
      </c>
      <c r="Z292" s="29">
        <f t="shared" si="196"/>
        <v>0.47959859999999999</v>
      </c>
      <c r="AA292" s="73">
        <f t="shared" si="196"/>
        <v>0.46479680000000001</v>
      </c>
      <c r="AB292" s="29">
        <f t="shared" si="196"/>
        <v>0.61500900000000003</v>
      </c>
      <c r="AC292" s="29">
        <f t="shared" si="196"/>
        <v>0.18097099999999994</v>
      </c>
      <c r="AD292" s="29">
        <f t="shared" si="196"/>
        <v>0.30498570000000003</v>
      </c>
      <c r="AE292" s="73">
        <f t="shared" si="197"/>
        <v>0.67282160000000002</v>
      </c>
      <c r="AF292" s="29">
        <f t="shared" si="197"/>
        <v>0.69002469999999994</v>
      </c>
      <c r="AG292" s="29">
        <f t="shared" si="197"/>
        <v>0.44499300000000003</v>
      </c>
      <c r="AH292" s="30">
        <f t="shared" si="197"/>
        <v>0.51760300000000004</v>
      </c>
      <c r="AI292" s="89">
        <f t="shared" si="199"/>
        <v>-0.21569545726417094</v>
      </c>
      <c r="AJ292" s="89">
        <f t="shared" si="200"/>
        <v>0.44764936264436406</v>
      </c>
      <c r="AK292" s="5" t="s">
        <v>477</v>
      </c>
      <c r="AL292" s="5" t="s">
        <v>362</v>
      </c>
      <c r="AM292" s="57">
        <f t="shared" si="201"/>
        <v>4</v>
      </c>
      <c r="AN292" s="62" t="str">
        <f t="shared" si="202"/>
        <v>ЭСЭ</v>
      </c>
      <c r="AO292" s="63">
        <f t="shared" si="203"/>
        <v>2.6608669295781371</v>
      </c>
      <c r="AP292" s="57" t="str">
        <f t="shared" si="204"/>
        <v>СЭИ</v>
      </c>
      <c r="AQ292" s="57" t="str">
        <f t="shared" si="205"/>
        <v>ЭИИ</v>
      </c>
      <c r="AR292" s="129">
        <f t="shared" si="206"/>
        <v>0.87682370000000032</v>
      </c>
      <c r="AS292" s="72">
        <f t="shared" si="207"/>
        <v>3.5367900000000008E-2</v>
      </c>
      <c r="AT292" s="29">
        <f t="shared" si="208"/>
        <v>-0.15909389999999979</v>
      </c>
      <c r="AU292" s="29">
        <f t="shared" si="209"/>
        <v>-0.40773870000000018</v>
      </c>
      <c r="AV292" s="73">
        <f t="shared" si="210"/>
        <v>-1.9528309000000001</v>
      </c>
      <c r="AW292" s="29">
        <f t="shared" si="211"/>
        <v>-0.39789270000000015</v>
      </c>
      <c r="AX292" s="74">
        <f t="shared" si="212"/>
        <v>-1.0695099999999957E-2</v>
      </c>
      <c r="AY292" s="29">
        <f t="shared" si="213"/>
        <v>0.20669509999999947</v>
      </c>
      <c r="AZ292" s="29">
        <f t="shared" si="214"/>
        <v>1.3576036999999999</v>
      </c>
      <c r="BA292" s="29">
        <f t="shared" si="215"/>
        <v>-0.16175590000000001</v>
      </c>
      <c r="BB292" s="73">
        <f t="shared" si="216"/>
        <v>0.32034129999999983</v>
      </c>
      <c r="BC292" s="29">
        <f t="shared" si="217"/>
        <v>7.7505499999999783E-2</v>
      </c>
      <c r="BD292" s="74">
        <f t="shared" si="218"/>
        <v>-0.29132210000000036</v>
      </c>
      <c r="BE292" s="29">
        <f t="shared" si="219"/>
        <v>-0.21751270000000006</v>
      </c>
      <c r="BF292" s="29">
        <f t="shared" si="220"/>
        <v>0.24771629999999994</v>
      </c>
      <c r="BG292" s="30">
        <f t="shared" si="221"/>
        <v>8.4507499999999736E-2</v>
      </c>
      <c r="BH292" s="29">
        <f t="shared" si="222"/>
        <v>1.4025428999999994</v>
      </c>
      <c r="BI292" s="29">
        <f t="shared" si="223"/>
        <v>-0.98915270000000044</v>
      </c>
      <c r="BJ292" s="29">
        <f t="shared" si="224"/>
        <v>-1.7260546999999993</v>
      </c>
      <c r="BK292" s="30">
        <f t="shared" si="225"/>
        <v>1.3126645000000003</v>
      </c>
      <c r="BL292" s="31">
        <f t="shared" si="226"/>
        <v>2.3476682999999992</v>
      </c>
      <c r="BM292" s="32">
        <f t="shared" si="227"/>
        <v>-5.5505018999999995</v>
      </c>
      <c r="BN292" s="32">
        <f t="shared" si="228"/>
        <v>-3.4105976999999998</v>
      </c>
      <c r="BO292" s="32">
        <f t="shared" si="229"/>
        <v>4.9824764999999998</v>
      </c>
      <c r="BP292" s="33">
        <f t="shared" si="230"/>
        <v>-4.6362069000000021</v>
      </c>
      <c r="BQ292" s="32">
        <f t="shared" si="231"/>
        <v>-6.2653010999999976</v>
      </c>
      <c r="BR292" s="32">
        <f t="shared" si="232"/>
        <v>5.8406079000000011</v>
      </c>
      <c r="BS292" s="34">
        <f t="shared" si="233"/>
        <v>6.6918549000000001</v>
      </c>
      <c r="BT292" s="32">
        <f t="shared" si="234"/>
        <v>8.484750000000002E-2</v>
      </c>
      <c r="BU292" s="32">
        <f t="shared" si="235"/>
        <v>0.66645930000000053</v>
      </c>
      <c r="BV292" s="32">
        <f t="shared" si="236"/>
        <v>1.1195534999999999</v>
      </c>
      <c r="BW292" s="35">
        <f t="shared" si="237"/>
        <v>-0.23990549999999983</v>
      </c>
      <c r="BX292" s="24"/>
    </row>
    <row r="293" spans="1:76" x14ac:dyDescent="0.3">
      <c r="A293" s="24">
        <v>1</v>
      </c>
      <c r="B293" s="69">
        <v>0.44</v>
      </c>
      <c r="C293" s="70">
        <v>0.24</v>
      </c>
      <c r="D293" s="70">
        <v>0.79</v>
      </c>
      <c r="E293" s="70">
        <v>0.84</v>
      </c>
      <c r="F293" s="69">
        <v>0.38</v>
      </c>
      <c r="G293" s="70">
        <v>0.24</v>
      </c>
      <c r="H293" s="70">
        <v>0.65</v>
      </c>
      <c r="I293" s="71">
        <v>0.49</v>
      </c>
      <c r="J293" s="70">
        <v>0.68</v>
      </c>
      <c r="K293" s="70">
        <v>0.5</v>
      </c>
      <c r="L293" s="70">
        <v>0.18</v>
      </c>
      <c r="M293" s="70">
        <v>0.31</v>
      </c>
      <c r="N293" s="69">
        <v>0.8</v>
      </c>
      <c r="O293" s="70">
        <v>0.6</v>
      </c>
      <c r="P293" s="70">
        <v>0.43</v>
      </c>
      <c r="Q293" s="71">
        <v>0.46</v>
      </c>
      <c r="R293" s="57">
        <f t="shared" si="198"/>
        <v>4</v>
      </c>
      <c r="S293" s="72">
        <f t="shared" si="238"/>
        <v>0.44</v>
      </c>
      <c r="T293" s="29">
        <f t="shared" si="238"/>
        <v>0.26079739999999996</v>
      </c>
      <c r="U293" s="29">
        <f t="shared" si="238"/>
        <v>0.79870580000000002</v>
      </c>
      <c r="V293" s="29">
        <f t="shared" si="238"/>
        <v>0.81281019999999993</v>
      </c>
      <c r="W293" s="73">
        <f t="shared" si="238"/>
        <v>0.38959520000000003</v>
      </c>
      <c r="X293" s="29">
        <f t="shared" si="196"/>
        <v>0.27638699999999999</v>
      </c>
      <c r="Y293" s="29">
        <f t="shared" si="196"/>
        <v>0.65750900000000001</v>
      </c>
      <c r="Z293" s="29">
        <f t="shared" si="196"/>
        <v>0.48979929999999999</v>
      </c>
      <c r="AA293" s="73">
        <f t="shared" si="196"/>
        <v>0.65841440000000007</v>
      </c>
      <c r="AB293" s="29">
        <f t="shared" si="196"/>
        <v>0.5</v>
      </c>
      <c r="AC293" s="29">
        <f t="shared" si="196"/>
        <v>0.14796799999999999</v>
      </c>
      <c r="AD293" s="29">
        <f t="shared" si="196"/>
        <v>0.21497909999999998</v>
      </c>
      <c r="AE293" s="73">
        <f t="shared" si="197"/>
        <v>0.78803599999999996</v>
      </c>
      <c r="AF293" s="29">
        <f t="shared" si="197"/>
        <v>0.60001300000000002</v>
      </c>
      <c r="AG293" s="29">
        <f t="shared" si="197"/>
        <v>0.42299019999999998</v>
      </c>
      <c r="AH293" s="30">
        <f t="shared" si="197"/>
        <v>0.46479400000000004</v>
      </c>
      <c r="AI293" s="89">
        <f t="shared" si="199"/>
        <v>-0.38896097929565926</v>
      </c>
      <c r="AJ293" s="89">
        <f t="shared" si="200"/>
        <v>0.69293585640110089</v>
      </c>
      <c r="AK293" s="5" t="s">
        <v>478</v>
      </c>
      <c r="AL293" s="5" t="s">
        <v>462</v>
      </c>
      <c r="AM293" s="57">
        <f t="shared" si="201"/>
        <v>4</v>
      </c>
      <c r="AN293" s="62" t="str">
        <f t="shared" si="202"/>
        <v>ЭСЭ</v>
      </c>
      <c r="AO293" s="63">
        <f t="shared" si="203"/>
        <v>4.43347842195372</v>
      </c>
      <c r="AP293" s="57" t="str">
        <f t="shared" si="204"/>
        <v>СЭИ</v>
      </c>
      <c r="AQ293" s="57" t="str">
        <f t="shared" si="205"/>
        <v>ИЭЭ</v>
      </c>
      <c r="AR293" s="129">
        <f t="shared" si="206"/>
        <v>0.86922779999999955</v>
      </c>
      <c r="AS293" s="72">
        <f t="shared" si="207"/>
        <v>-9.631259999999997E-2</v>
      </c>
      <c r="AT293" s="29">
        <f t="shared" si="208"/>
        <v>0.59405779999999997</v>
      </c>
      <c r="AU293" s="29">
        <f t="shared" si="209"/>
        <v>0.68363859999999999</v>
      </c>
      <c r="AV293" s="73">
        <f t="shared" si="210"/>
        <v>-2.6877768000000004</v>
      </c>
      <c r="AW293" s="29">
        <f t="shared" si="211"/>
        <v>-0.72459500000000043</v>
      </c>
      <c r="AX293" s="74">
        <f t="shared" si="212"/>
        <v>-0.13418999999999981</v>
      </c>
      <c r="AY293" s="29">
        <f t="shared" si="213"/>
        <v>0.32840919999999985</v>
      </c>
      <c r="AZ293" s="29">
        <f t="shared" si="214"/>
        <v>1.2534945999999998</v>
      </c>
      <c r="BA293" s="29">
        <f t="shared" si="215"/>
        <v>-0.25544880000000025</v>
      </c>
      <c r="BB293" s="73">
        <f t="shared" si="216"/>
        <v>0.20839360000000012</v>
      </c>
      <c r="BC293" s="29">
        <f t="shared" si="217"/>
        <v>-6.1003800000000052E-2</v>
      </c>
      <c r="BD293" s="74">
        <f t="shared" si="218"/>
        <v>-0.17063559999999967</v>
      </c>
      <c r="BE293" s="29">
        <f t="shared" si="219"/>
        <v>-0.31644680000000014</v>
      </c>
      <c r="BF293" s="29">
        <f t="shared" si="220"/>
        <v>0.25220979999999982</v>
      </c>
      <c r="BG293" s="30">
        <f t="shared" si="221"/>
        <v>0.24340719999999993</v>
      </c>
      <c r="BH293" s="29">
        <f t="shared" si="222"/>
        <v>1.3264549999999993</v>
      </c>
      <c r="BI293" s="29">
        <f t="shared" si="223"/>
        <v>-0.66963659999999969</v>
      </c>
      <c r="BJ293" s="29">
        <f t="shared" si="224"/>
        <v>-1.8373526</v>
      </c>
      <c r="BK293" s="30">
        <f t="shared" si="225"/>
        <v>1.1805342000000003</v>
      </c>
      <c r="BL293" s="31">
        <f t="shared" si="226"/>
        <v>2.7680825999999978</v>
      </c>
      <c r="BM293" s="32">
        <f t="shared" si="227"/>
        <v>-5.7483753999999996</v>
      </c>
      <c r="BN293" s="32">
        <f t="shared" si="228"/>
        <v>-0.4053149999999982</v>
      </c>
      <c r="BO293" s="32">
        <f t="shared" si="229"/>
        <v>6.1201622000000002</v>
      </c>
      <c r="BP293" s="33">
        <f t="shared" si="230"/>
        <v>-8.4521118000000008</v>
      </c>
      <c r="BQ293" s="32">
        <f t="shared" si="231"/>
        <v>-9.0418262000000009</v>
      </c>
      <c r="BR293" s="32">
        <f t="shared" si="232"/>
        <v>5.7040938000000017</v>
      </c>
      <c r="BS293" s="34">
        <f t="shared" si="233"/>
        <v>9.0552897999999988</v>
      </c>
      <c r="BT293" s="32">
        <f t="shared" si="234"/>
        <v>-2.5429254000000001</v>
      </c>
      <c r="BU293" s="32">
        <f t="shared" si="235"/>
        <v>0.37050820000000118</v>
      </c>
      <c r="BV293" s="32">
        <f t="shared" si="236"/>
        <v>-0.20509259999999996</v>
      </c>
      <c r="BW293" s="35">
        <f t="shared" si="237"/>
        <v>-0.35704460000000138</v>
      </c>
      <c r="BX293" s="24"/>
    </row>
    <row r="294" spans="1:76" x14ac:dyDescent="0.3">
      <c r="A294" s="24">
        <v>1</v>
      </c>
      <c r="B294" s="69">
        <v>0.38</v>
      </c>
      <c r="C294" s="70">
        <v>0.47</v>
      </c>
      <c r="D294" s="70">
        <v>0.64</v>
      </c>
      <c r="E294" s="70">
        <v>0.74</v>
      </c>
      <c r="F294" s="69">
        <v>0.34</v>
      </c>
      <c r="G294" s="70">
        <v>0.45</v>
      </c>
      <c r="H294" s="70">
        <v>0.51</v>
      </c>
      <c r="I294" s="71">
        <v>0.49</v>
      </c>
      <c r="J294" s="70">
        <v>0.45</v>
      </c>
      <c r="K294" s="70">
        <v>0.66</v>
      </c>
      <c r="L294" s="70">
        <v>0.27</v>
      </c>
      <c r="M294" s="70">
        <v>0.39</v>
      </c>
      <c r="N294" s="69">
        <v>0.56999999999999995</v>
      </c>
      <c r="O294" s="70">
        <v>0.65</v>
      </c>
      <c r="P294" s="70">
        <v>0.44</v>
      </c>
      <c r="Q294" s="71">
        <v>0.56999999999999995</v>
      </c>
      <c r="R294" s="57">
        <f t="shared" si="198"/>
        <v>4</v>
      </c>
      <c r="S294" s="72">
        <f t="shared" si="238"/>
        <v>0.38</v>
      </c>
      <c r="T294" s="29">
        <f t="shared" si="238"/>
        <v>0.47239969999999998</v>
      </c>
      <c r="U294" s="29">
        <f t="shared" si="238"/>
        <v>0.64420279999999996</v>
      </c>
      <c r="V294" s="29">
        <f t="shared" si="238"/>
        <v>0.72080719999999998</v>
      </c>
      <c r="W294" s="73">
        <f t="shared" si="238"/>
        <v>0.35279360000000004</v>
      </c>
      <c r="X294" s="29">
        <f t="shared" si="196"/>
        <v>0.4569975</v>
      </c>
      <c r="Y294" s="29">
        <f t="shared" si="196"/>
        <v>0.51050059999999997</v>
      </c>
      <c r="Z294" s="29">
        <f t="shared" si="196"/>
        <v>0.48979929999999999</v>
      </c>
      <c r="AA294" s="73">
        <f t="shared" si="196"/>
        <v>0.45599600000000001</v>
      </c>
      <c r="AB294" s="29">
        <f t="shared" si="196"/>
        <v>0.68401440000000002</v>
      </c>
      <c r="AC294" s="29">
        <f t="shared" si="196"/>
        <v>0.246977</v>
      </c>
      <c r="AD294" s="29">
        <f t="shared" si="196"/>
        <v>0.33498790000000001</v>
      </c>
      <c r="AE294" s="73">
        <f t="shared" si="197"/>
        <v>0.56720839999999995</v>
      </c>
      <c r="AF294" s="29">
        <f t="shared" si="197"/>
        <v>0.65001949999999997</v>
      </c>
      <c r="AG294" s="29">
        <f t="shared" si="197"/>
        <v>0.43399160000000003</v>
      </c>
      <c r="AH294" s="30">
        <f t="shared" si="197"/>
        <v>0.56161050000000001</v>
      </c>
      <c r="AI294" s="89">
        <f t="shared" si="199"/>
        <v>-0.23946303733855387</v>
      </c>
      <c r="AJ294" s="89">
        <f t="shared" si="200"/>
        <v>0.33516415123756449</v>
      </c>
      <c r="AK294" s="5" t="s">
        <v>479</v>
      </c>
      <c r="AL294" s="5" t="s">
        <v>480</v>
      </c>
      <c r="AM294" s="57">
        <f t="shared" si="201"/>
        <v>4</v>
      </c>
      <c r="AN294" s="62" t="str">
        <f t="shared" si="202"/>
        <v>ЭСЭ</v>
      </c>
      <c r="AO294" s="63">
        <f t="shared" si="203"/>
        <v>1.8038637499064778</v>
      </c>
      <c r="AP294" s="57" t="str">
        <f t="shared" si="204"/>
        <v>ЭСИ</v>
      </c>
      <c r="AQ294" s="57" t="str">
        <f t="shared" si="205"/>
        <v>ЭИИ</v>
      </c>
      <c r="AR294" s="129">
        <f t="shared" si="206"/>
        <v>0.86797839999999982</v>
      </c>
      <c r="AS294" s="72">
        <f t="shared" si="207"/>
        <v>7.6552199999999959E-2</v>
      </c>
      <c r="AT294" s="29">
        <f t="shared" si="208"/>
        <v>-0.2359002</v>
      </c>
      <c r="AU294" s="29">
        <f t="shared" si="209"/>
        <v>-0.77896599999999994</v>
      </c>
      <c r="AV294" s="73">
        <f t="shared" si="210"/>
        <v>-1.4827903999999998</v>
      </c>
      <c r="AW294" s="29">
        <f t="shared" si="211"/>
        <v>-0.65852120000000014</v>
      </c>
      <c r="AX294" s="74">
        <f t="shared" si="212"/>
        <v>1.431820000000017E-2</v>
      </c>
      <c r="AY294" s="29">
        <f t="shared" si="213"/>
        <v>9.269539999999965E-2</v>
      </c>
      <c r="AZ294" s="29">
        <f t="shared" si="214"/>
        <v>0.89817339999999979</v>
      </c>
      <c r="BA294" s="29">
        <f t="shared" si="215"/>
        <v>-8.3536000000000166E-2</v>
      </c>
      <c r="BB294" s="73">
        <f t="shared" si="216"/>
        <v>0.2739526000000001</v>
      </c>
      <c r="BC294" s="29">
        <f t="shared" si="217"/>
        <v>2.0097800000000055E-2</v>
      </c>
      <c r="BD294" s="74">
        <f t="shared" si="218"/>
        <v>-0.19110079999999996</v>
      </c>
      <c r="BE294" s="29">
        <f t="shared" si="219"/>
        <v>-4.5500799999999897E-2</v>
      </c>
      <c r="BF294" s="29">
        <f t="shared" si="220"/>
        <v>0.2939252</v>
      </c>
      <c r="BG294" s="30">
        <f t="shared" si="221"/>
        <v>-7.5705399999999923E-2</v>
      </c>
      <c r="BH294" s="29">
        <f t="shared" si="222"/>
        <v>0.90733279999999927</v>
      </c>
      <c r="BI294" s="29">
        <f t="shared" si="223"/>
        <v>-0.72194199999999997</v>
      </c>
      <c r="BJ294" s="29">
        <f t="shared" si="224"/>
        <v>-1.0744047999999995</v>
      </c>
      <c r="BK294" s="30">
        <f t="shared" si="225"/>
        <v>0.8890140000000003</v>
      </c>
      <c r="BL294" s="31">
        <f t="shared" si="226"/>
        <v>-0.21935740000000103</v>
      </c>
      <c r="BM294" s="32">
        <f t="shared" si="227"/>
        <v>-5.2897017999999996</v>
      </c>
      <c r="BN294" s="32">
        <f t="shared" si="228"/>
        <v>-1.657270599999999</v>
      </c>
      <c r="BO294" s="32">
        <f t="shared" si="229"/>
        <v>4.0504657999999996</v>
      </c>
      <c r="BP294" s="33">
        <f t="shared" si="230"/>
        <v>-3.0788665999999996</v>
      </c>
      <c r="BQ294" s="32">
        <f t="shared" si="231"/>
        <v>-4.2599437999999994</v>
      </c>
      <c r="BR294" s="32">
        <f t="shared" si="232"/>
        <v>5.2617033999999991</v>
      </c>
      <c r="BS294" s="34">
        <f t="shared" si="233"/>
        <v>5.1929709999999991</v>
      </c>
      <c r="BT294" s="32">
        <f t="shared" si="234"/>
        <v>0.88376499999999991</v>
      </c>
      <c r="BU294" s="32">
        <f t="shared" si="235"/>
        <v>0.76007620000000098</v>
      </c>
      <c r="BV294" s="32">
        <f t="shared" si="236"/>
        <v>1.2990717999999999</v>
      </c>
      <c r="BW294" s="35">
        <f t="shared" si="237"/>
        <v>0.17295099999999897</v>
      </c>
      <c r="BX294" s="24"/>
    </row>
    <row r="295" spans="1:76" x14ac:dyDescent="0.3">
      <c r="A295" s="24">
        <v>1</v>
      </c>
      <c r="B295" s="69">
        <v>0.3</v>
      </c>
      <c r="C295" s="70">
        <v>0.4</v>
      </c>
      <c r="D295" s="70">
        <v>0.67</v>
      </c>
      <c r="E295" s="70">
        <v>0.81</v>
      </c>
      <c r="F295" s="69">
        <v>0.33</v>
      </c>
      <c r="G295" s="70">
        <v>0.46</v>
      </c>
      <c r="H295" s="70">
        <v>0.5</v>
      </c>
      <c r="I295" s="71">
        <v>0.51</v>
      </c>
      <c r="J295" s="70">
        <v>0.48</v>
      </c>
      <c r="K295" s="70">
        <v>0.73</v>
      </c>
      <c r="L295" s="70">
        <v>0.2</v>
      </c>
      <c r="M295" s="70">
        <v>0.37</v>
      </c>
      <c r="N295" s="69">
        <v>0.59</v>
      </c>
      <c r="O295" s="70">
        <v>0.66</v>
      </c>
      <c r="P295" s="70">
        <v>0.43</v>
      </c>
      <c r="Q295" s="71">
        <v>0.6</v>
      </c>
      <c r="R295" s="57">
        <f t="shared" si="198"/>
        <v>4</v>
      </c>
      <c r="S295" s="72">
        <f t="shared" si="238"/>
        <v>0.3</v>
      </c>
      <c r="T295" s="29">
        <f t="shared" si="238"/>
        <v>0.407999</v>
      </c>
      <c r="U295" s="29">
        <f t="shared" si="238"/>
        <v>0.67510340000000002</v>
      </c>
      <c r="V295" s="29">
        <f t="shared" si="238"/>
        <v>0.7852093</v>
      </c>
      <c r="W295" s="73">
        <f t="shared" si="238"/>
        <v>0.34359320000000004</v>
      </c>
      <c r="X295" s="29">
        <f t="shared" si="196"/>
        <v>0.46559800000000001</v>
      </c>
      <c r="Y295" s="29">
        <f t="shared" si="196"/>
        <v>0.5</v>
      </c>
      <c r="Z295" s="29">
        <f t="shared" si="196"/>
        <v>0.51020070000000006</v>
      </c>
      <c r="AA295" s="73">
        <f t="shared" si="196"/>
        <v>0.4823984</v>
      </c>
      <c r="AB295" s="29">
        <f t="shared" si="196"/>
        <v>0.76452070000000005</v>
      </c>
      <c r="AC295" s="29">
        <f t="shared" si="196"/>
        <v>0.16997000000000001</v>
      </c>
      <c r="AD295" s="29">
        <f t="shared" si="196"/>
        <v>0.30498570000000003</v>
      </c>
      <c r="AE295" s="73">
        <f t="shared" si="197"/>
        <v>0.58641080000000001</v>
      </c>
      <c r="AF295" s="29">
        <f t="shared" si="197"/>
        <v>0.66002080000000007</v>
      </c>
      <c r="AG295" s="29">
        <f t="shared" si="197"/>
        <v>0.42299019999999998</v>
      </c>
      <c r="AH295" s="30">
        <f t="shared" si="197"/>
        <v>0.58801499999999995</v>
      </c>
      <c r="AI295" s="89">
        <f t="shared" si="199"/>
        <v>-0.34260486817100994</v>
      </c>
      <c r="AJ295" s="89">
        <f t="shared" si="200"/>
        <v>0.34838309358479297</v>
      </c>
      <c r="AK295" s="5" t="s">
        <v>481</v>
      </c>
      <c r="AL295" s="5" t="s">
        <v>64</v>
      </c>
      <c r="AM295" s="57">
        <f t="shared" si="201"/>
        <v>4</v>
      </c>
      <c r="AN295" s="62" t="str">
        <f t="shared" si="202"/>
        <v>ЭСЭ</v>
      </c>
      <c r="AO295" s="63">
        <f t="shared" si="203"/>
        <v>3.000895974141331</v>
      </c>
      <c r="AP295" s="57" t="str">
        <f t="shared" si="204"/>
        <v>ЭСИ</v>
      </c>
      <c r="AQ295" s="57" t="str">
        <f t="shared" si="205"/>
        <v/>
      </c>
      <c r="AR295" s="129">
        <f t="shared" si="206"/>
        <v>0.86796369999999978</v>
      </c>
      <c r="AS295" s="72">
        <f t="shared" si="207"/>
        <v>5.4066600000000187E-2</v>
      </c>
      <c r="AT295" s="29">
        <f t="shared" si="208"/>
        <v>-0.16538900000000001</v>
      </c>
      <c r="AU295" s="29">
        <f t="shared" si="209"/>
        <v>-1.0060832000000002</v>
      </c>
      <c r="AV295" s="73">
        <f t="shared" si="210"/>
        <v>-1.9607129999999997</v>
      </c>
      <c r="AW295" s="29">
        <f t="shared" si="211"/>
        <v>-1.0878412</v>
      </c>
      <c r="AX295" s="74">
        <f t="shared" si="212"/>
        <v>-1.4767200000000202E-2</v>
      </c>
      <c r="AY295" s="29">
        <f t="shared" si="213"/>
        <v>8.3920000000000661E-3</v>
      </c>
      <c r="AZ295" s="29">
        <f t="shared" si="214"/>
        <v>0.88448180000000032</v>
      </c>
      <c r="BA295" s="29">
        <f t="shared" si="215"/>
        <v>-0.18664219999999976</v>
      </c>
      <c r="BB295" s="73">
        <f t="shared" si="216"/>
        <v>0.30546240000000002</v>
      </c>
      <c r="BC295" s="29">
        <f t="shared" si="217"/>
        <v>9.2603800000000125E-2</v>
      </c>
      <c r="BD295" s="74">
        <f t="shared" si="218"/>
        <v>-0.26440260000000004</v>
      </c>
      <c r="BE295" s="29">
        <f t="shared" si="219"/>
        <v>-5.4005399999999759E-2</v>
      </c>
      <c r="BF295" s="29">
        <f t="shared" si="220"/>
        <v>0.35243239999999987</v>
      </c>
      <c r="BG295" s="30">
        <f t="shared" si="221"/>
        <v>-0.12461040000000001</v>
      </c>
      <c r="BH295" s="29">
        <f t="shared" si="222"/>
        <v>0.70623160000000063</v>
      </c>
      <c r="BI295" s="29">
        <f t="shared" si="223"/>
        <v>-0.68944760000000049</v>
      </c>
      <c r="BJ295" s="29">
        <f t="shared" si="224"/>
        <v>-1.0795160000000001</v>
      </c>
      <c r="BK295" s="30">
        <f t="shared" si="225"/>
        <v>1.062732</v>
      </c>
      <c r="BL295" s="31">
        <f t="shared" si="226"/>
        <v>-1.727483799999999</v>
      </c>
      <c r="BM295" s="32">
        <f t="shared" si="227"/>
        <v>-6.8117298000000011</v>
      </c>
      <c r="BN295" s="32">
        <f t="shared" si="228"/>
        <v>-0.50732740000000109</v>
      </c>
      <c r="BO295" s="32">
        <f t="shared" si="229"/>
        <v>5.0222082000000006</v>
      </c>
      <c r="BP295" s="33">
        <f t="shared" si="230"/>
        <v>-4.6314241999999979</v>
      </c>
      <c r="BQ295" s="32">
        <f t="shared" si="231"/>
        <v>-5.1206874000000004</v>
      </c>
      <c r="BR295" s="32">
        <f t="shared" si="232"/>
        <v>7.0825017999999993</v>
      </c>
      <c r="BS295" s="34">
        <f t="shared" si="233"/>
        <v>6.6939425999999989</v>
      </c>
      <c r="BT295" s="32">
        <f t="shared" si="234"/>
        <v>0.62131060000000049</v>
      </c>
      <c r="BU295" s="32">
        <f t="shared" si="235"/>
        <v>1.3022525999999988</v>
      </c>
      <c r="BV295" s="32">
        <f t="shared" si="236"/>
        <v>1.8297670000000004</v>
      </c>
      <c r="BW295" s="35">
        <f t="shared" si="237"/>
        <v>0.27100260000000131</v>
      </c>
      <c r="BX295" s="24"/>
    </row>
    <row r="296" spans="1:76" x14ac:dyDescent="0.3">
      <c r="A296" s="24">
        <v>1</v>
      </c>
      <c r="B296" s="69">
        <v>0.24</v>
      </c>
      <c r="C296" s="70">
        <v>0.39</v>
      </c>
      <c r="D296" s="70">
        <v>0.71</v>
      </c>
      <c r="E296" s="70">
        <v>0.82</v>
      </c>
      <c r="F296" s="69">
        <v>0.34</v>
      </c>
      <c r="G296" s="70">
        <v>0.48</v>
      </c>
      <c r="H296" s="70">
        <v>0.49</v>
      </c>
      <c r="I296" s="71">
        <v>0.43</v>
      </c>
      <c r="J296" s="70">
        <v>0.47</v>
      </c>
      <c r="K296" s="70">
        <v>0.74</v>
      </c>
      <c r="L296" s="70">
        <v>0.23</v>
      </c>
      <c r="M296" s="70">
        <v>0.32</v>
      </c>
      <c r="N296" s="69">
        <v>0.56000000000000005</v>
      </c>
      <c r="O296" s="70">
        <v>0.69</v>
      </c>
      <c r="P296" s="70">
        <v>0.5</v>
      </c>
      <c r="Q296" s="71">
        <v>0.63</v>
      </c>
      <c r="R296" s="57">
        <f t="shared" si="198"/>
        <v>4</v>
      </c>
      <c r="S296" s="72">
        <f t="shared" si="238"/>
        <v>0.24</v>
      </c>
      <c r="T296" s="29">
        <f t="shared" si="238"/>
        <v>0.39879890000000001</v>
      </c>
      <c r="U296" s="29">
        <f t="shared" si="238"/>
        <v>0.71630419999999995</v>
      </c>
      <c r="V296" s="29">
        <f t="shared" si="238"/>
        <v>0.79440959999999994</v>
      </c>
      <c r="W296" s="73">
        <f t="shared" si="238"/>
        <v>0.35279360000000004</v>
      </c>
      <c r="X296" s="29">
        <f t="shared" si="196"/>
        <v>0.48279899999999998</v>
      </c>
      <c r="Y296" s="29">
        <f t="shared" si="196"/>
        <v>0.48949939999999997</v>
      </c>
      <c r="Z296" s="29">
        <f t="shared" si="196"/>
        <v>0.42859510000000001</v>
      </c>
      <c r="AA296" s="73">
        <f t="shared" si="196"/>
        <v>0.47359759999999995</v>
      </c>
      <c r="AB296" s="29">
        <f t="shared" si="196"/>
        <v>0.77602159999999998</v>
      </c>
      <c r="AC296" s="29">
        <f t="shared" si="196"/>
        <v>0.20297299999999996</v>
      </c>
      <c r="AD296" s="29">
        <f t="shared" si="196"/>
        <v>0.22998020000000002</v>
      </c>
      <c r="AE296" s="73">
        <f t="shared" si="197"/>
        <v>0.55760720000000008</v>
      </c>
      <c r="AF296" s="29">
        <f t="shared" si="197"/>
        <v>0.69002469999999994</v>
      </c>
      <c r="AG296" s="29">
        <f t="shared" si="197"/>
        <v>0.5</v>
      </c>
      <c r="AH296" s="30">
        <f t="shared" si="197"/>
        <v>0.61441950000000001</v>
      </c>
      <c r="AI296" s="89">
        <f t="shared" si="199"/>
        <v>-0.24681618523132923</v>
      </c>
      <c r="AJ296" s="89">
        <f t="shared" si="200"/>
        <v>0.26189745268834713</v>
      </c>
      <c r="AK296" s="5" t="s">
        <v>482</v>
      </c>
      <c r="AL296" s="5" t="s">
        <v>367</v>
      </c>
      <c r="AM296" s="57">
        <f t="shared" si="201"/>
        <v>4</v>
      </c>
      <c r="AN296" s="62" t="str">
        <f t="shared" si="202"/>
        <v>ЭСЭ</v>
      </c>
      <c r="AO296" s="63">
        <f t="shared" si="203"/>
        <v>3.5256739609871226</v>
      </c>
      <c r="AP296" s="57" t="str">
        <f t="shared" si="204"/>
        <v>ЭСИ</v>
      </c>
      <c r="AQ296" s="57" t="str">
        <f t="shared" si="205"/>
        <v>СЭИ</v>
      </c>
      <c r="AR296" s="129">
        <f t="shared" si="206"/>
        <v>0.86796159999999978</v>
      </c>
      <c r="AS296" s="72">
        <f t="shared" si="207"/>
        <v>-4.5383999999998315E-3</v>
      </c>
      <c r="AT296" s="29">
        <f t="shared" si="208"/>
        <v>-0.56501799999999991</v>
      </c>
      <c r="AU296" s="29">
        <f t="shared" si="209"/>
        <v>-0.8822736000000001</v>
      </c>
      <c r="AV296" s="73">
        <f t="shared" si="210"/>
        <v>-1.9042952</v>
      </c>
      <c r="AW296" s="29">
        <f t="shared" si="211"/>
        <v>-1.4728665999999997</v>
      </c>
      <c r="AX296" s="74">
        <f t="shared" si="212"/>
        <v>-0.10595939999999981</v>
      </c>
      <c r="AY296" s="29">
        <f t="shared" si="213"/>
        <v>-0.14142400000000033</v>
      </c>
      <c r="AZ296" s="29">
        <f t="shared" si="214"/>
        <v>1.0753045999999999</v>
      </c>
      <c r="BA296" s="29">
        <f t="shared" si="215"/>
        <v>-0.28365340000000006</v>
      </c>
      <c r="BB296" s="73">
        <f t="shared" si="216"/>
        <v>0.27026279999999991</v>
      </c>
      <c r="BC296" s="29">
        <f t="shared" si="217"/>
        <v>-8.5208999999999979E-2</v>
      </c>
      <c r="BD296" s="74">
        <f t="shared" si="218"/>
        <v>-0.25039740000000033</v>
      </c>
      <c r="BE296" s="29">
        <f t="shared" si="219"/>
        <v>2.181159999999982E-2</v>
      </c>
      <c r="BF296" s="29">
        <f t="shared" si="220"/>
        <v>0.36763500000000005</v>
      </c>
      <c r="BG296" s="30">
        <f t="shared" si="221"/>
        <v>-0.14720260000000029</v>
      </c>
      <c r="BH296" s="29">
        <f t="shared" si="222"/>
        <v>0.65022719999999956</v>
      </c>
      <c r="BI296" s="29">
        <f t="shared" si="223"/>
        <v>-0.9330752000000001</v>
      </c>
      <c r="BJ296" s="29">
        <f t="shared" si="224"/>
        <v>-1.2175339999999997</v>
      </c>
      <c r="BK296" s="30">
        <f t="shared" si="225"/>
        <v>1.5003820000000001</v>
      </c>
      <c r="BL296" s="31">
        <f t="shared" si="226"/>
        <v>-2.644515999999999</v>
      </c>
      <c r="BM296" s="32">
        <f t="shared" si="227"/>
        <v>-7.9572307999999996</v>
      </c>
      <c r="BN296" s="32">
        <f t="shared" si="228"/>
        <v>-0.25914400000000071</v>
      </c>
      <c r="BO296" s="32">
        <f t="shared" si="229"/>
        <v>7.3317963999999973</v>
      </c>
      <c r="BP296" s="33">
        <f t="shared" si="230"/>
        <v>-4.6944043999999989</v>
      </c>
      <c r="BQ296" s="32">
        <f t="shared" si="231"/>
        <v>-4.9668196</v>
      </c>
      <c r="BR296" s="32">
        <f t="shared" si="232"/>
        <v>7.5799108000000013</v>
      </c>
      <c r="BS296" s="34">
        <f t="shared" si="233"/>
        <v>5.6104075999999994</v>
      </c>
      <c r="BT296" s="32">
        <f t="shared" si="234"/>
        <v>0.27391480000000068</v>
      </c>
      <c r="BU296" s="32">
        <f t="shared" si="235"/>
        <v>0.85487600000000075</v>
      </c>
      <c r="BV296" s="32">
        <f t="shared" si="236"/>
        <v>2.6115915999999997</v>
      </c>
      <c r="BW296" s="35">
        <f t="shared" si="237"/>
        <v>-0.2112880000000007</v>
      </c>
      <c r="BX296" s="24"/>
    </row>
    <row r="297" spans="1:76" x14ac:dyDescent="0.3">
      <c r="A297" s="24">
        <v>1</v>
      </c>
      <c r="B297" s="69">
        <v>0.5</v>
      </c>
      <c r="C297" s="70">
        <v>0.45</v>
      </c>
      <c r="D297" s="70">
        <v>0.57999999999999996</v>
      </c>
      <c r="E297" s="70">
        <v>0.68</v>
      </c>
      <c r="F297" s="69">
        <v>0.42</v>
      </c>
      <c r="G297" s="70">
        <v>0.41</v>
      </c>
      <c r="H297" s="70">
        <v>0.53</v>
      </c>
      <c r="I297" s="71">
        <v>0.53</v>
      </c>
      <c r="J297" s="70">
        <v>0.54</v>
      </c>
      <c r="K297" s="70">
        <v>0.55000000000000004</v>
      </c>
      <c r="L297" s="70">
        <v>0.28999999999999998</v>
      </c>
      <c r="M297" s="70">
        <v>0.39</v>
      </c>
      <c r="N297" s="69">
        <v>0.62</v>
      </c>
      <c r="O297" s="70">
        <v>0.56000000000000005</v>
      </c>
      <c r="P297" s="70">
        <v>0.41</v>
      </c>
      <c r="Q297" s="71">
        <v>0.53</v>
      </c>
      <c r="R297" s="57">
        <f t="shared" si="198"/>
        <v>4</v>
      </c>
      <c r="S297" s="72">
        <f t="shared" si="238"/>
        <v>0.5</v>
      </c>
      <c r="T297" s="29">
        <f t="shared" si="238"/>
        <v>0.4539995</v>
      </c>
      <c r="U297" s="29">
        <f t="shared" si="238"/>
        <v>0.58240159999999996</v>
      </c>
      <c r="V297" s="29">
        <f t="shared" si="238"/>
        <v>0.66560540000000001</v>
      </c>
      <c r="W297" s="73">
        <f t="shared" si="238"/>
        <v>0.42639680000000002</v>
      </c>
      <c r="X297" s="29">
        <f t="shared" si="196"/>
        <v>0.42259550000000001</v>
      </c>
      <c r="Y297" s="29">
        <f t="shared" si="196"/>
        <v>0.53150180000000002</v>
      </c>
      <c r="Z297" s="29">
        <f t="shared" si="196"/>
        <v>0.53060210000000008</v>
      </c>
      <c r="AA297" s="73">
        <f t="shared" si="196"/>
        <v>0.53520319999999999</v>
      </c>
      <c r="AB297" s="29">
        <f t="shared" si="196"/>
        <v>0.55750450000000007</v>
      </c>
      <c r="AC297" s="29">
        <f t="shared" si="196"/>
        <v>0.26897899999999997</v>
      </c>
      <c r="AD297" s="29">
        <f t="shared" si="196"/>
        <v>0.33498790000000001</v>
      </c>
      <c r="AE297" s="73">
        <f t="shared" si="197"/>
        <v>0.61521439999999994</v>
      </c>
      <c r="AF297" s="29">
        <f t="shared" si="197"/>
        <v>0.56000780000000006</v>
      </c>
      <c r="AG297" s="29">
        <f t="shared" si="197"/>
        <v>0.40098739999999999</v>
      </c>
      <c r="AH297" s="30">
        <f t="shared" si="197"/>
        <v>0.52640450000000005</v>
      </c>
      <c r="AI297" s="89">
        <f t="shared" si="199"/>
        <v>-0.33681291213553027</v>
      </c>
      <c r="AJ297" s="89">
        <f t="shared" si="200"/>
        <v>0.62346422103222099</v>
      </c>
      <c r="AK297" s="5" t="s">
        <v>483</v>
      </c>
      <c r="AL297" s="5" t="s">
        <v>484</v>
      </c>
      <c r="AM297" s="57">
        <f t="shared" si="201"/>
        <v>4</v>
      </c>
      <c r="AN297" s="62" t="str">
        <f t="shared" si="202"/>
        <v>ЭСЭ</v>
      </c>
      <c r="AO297" s="63">
        <f t="shared" si="203"/>
        <v>1.0780731241373183</v>
      </c>
      <c r="AP297" s="57" t="str">
        <f t="shared" si="204"/>
        <v>ИЭЭ</v>
      </c>
      <c r="AQ297" s="57" t="str">
        <f t="shared" si="205"/>
        <v/>
      </c>
      <c r="AR297" s="129">
        <f t="shared" si="206"/>
        <v>0.86716940000000031</v>
      </c>
      <c r="AS297" s="72">
        <f t="shared" si="207"/>
        <v>0.2294520000000001</v>
      </c>
      <c r="AT297" s="29">
        <f t="shared" si="208"/>
        <v>0.35643720000000001</v>
      </c>
      <c r="AU297" s="29">
        <f t="shared" si="209"/>
        <v>-0.19102300000000039</v>
      </c>
      <c r="AV297" s="73">
        <f t="shared" si="210"/>
        <v>-1.2436902000000001</v>
      </c>
      <c r="AW297" s="29">
        <f t="shared" si="211"/>
        <v>-0.32180640000000016</v>
      </c>
      <c r="AX297" s="74">
        <f t="shared" si="212"/>
        <v>0.16001460000000012</v>
      </c>
      <c r="AY297" s="29">
        <f t="shared" si="213"/>
        <v>0.31381400000000015</v>
      </c>
      <c r="AZ297" s="29">
        <f t="shared" si="214"/>
        <v>0.69684979999999985</v>
      </c>
      <c r="BA297" s="29">
        <f t="shared" si="215"/>
        <v>-0.11502919999999994</v>
      </c>
      <c r="BB297" s="73">
        <f t="shared" si="216"/>
        <v>0.1260184000000002</v>
      </c>
      <c r="BC297" s="29">
        <f t="shared" si="217"/>
        <v>-2.3804600000000065E-2</v>
      </c>
      <c r="BD297" s="74">
        <f t="shared" si="218"/>
        <v>-6.0003999999999946E-2</v>
      </c>
      <c r="BE297" s="29">
        <f t="shared" si="219"/>
        <v>-9.2225399999999791E-2</v>
      </c>
      <c r="BF297" s="29">
        <f t="shared" si="220"/>
        <v>0.26321879999999998</v>
      </c>
      <c r="BG297" s="30">
        <f t="shared" si="221"/>
        <v>-1.0613399999999995E-2</v>
      </c>
      <c r="BH297" s="29">
        <f t="shared" si="222"/>
        <v>0.89563460000000017</v>
      </c>
      <c r="BI297" s="29">
        <f t="shared" si="223"/>
        <v>-0.26800659999999976</v>
      </c>
      <c r="BJ297" s="29">
        <f t="shared" si="224"/>
        <v>-1.1256930000000001</v>
      </c>
      <c r="BK297" s="30">
        <f t="shared" si="225"/>
        <v>0.49806499999999965</v>
      </c>
      <c r="BL297" s="31">
        <f t="shared" si="226"/>
        <v>1.519996399999999</v>
      </c>
      <c r="BM297" s="32">
        <f t="shared" si="227"/>
        <v>-3.8328808000000008</v>
      </c>
      <c r="BN297" s="32">
        <f t="shared" si="228"/>
        <v>-0.73026399999999947</v>
      </c>
      <c r="BO297" s="32">
        <f t="shared" si="229"/>
        <v>2.2790564</v>
      </c>
      <c r="BP297" s="33">
        <f t="shared" si="230"/>
        <v>-2.7255907999999991</v>
      </c>
      <c r="BQ297" s="32">
        <f t="shared" si="231"/>
        <v>-4.3545044000000006</v>
      </c>
      <c r="BR297" s="32">
        <f t="shared" si="232"/>
        <v>2.8536664000000007</v>
      </c>
      <c r="BS297" s="34">
        <f t="shared" si="233"/>
        <v>4.9905208000000014</v>
      </c>
      <c r="BT297" s="32">
        <f t="shared" si="234"/>
        <v>0.198994000000001</v>
      </c>
      <c r="BU297" s="32">
        <f t="shared" si="235"/>
        <v>1.1431396000000005</v>
      </c>
      <c r="BV297" s="32">
        <f t="shared" si="236"/>
        <v>-7.0918400000000048E-2</v>
      </c>
      <c r="BW297" s="35">
        <f t="shared" si="237"/>
        <v>-0.50712319999999989</v>
      </c>
      <c r="BX297" s="24"/>
    </row>
    <row r="298" spans="1:76" x14ac:dyDescent="0.3">
      <c r="A298" s="24">
        <v>1</v>
      </c>
      <c r="B298" s="69">
        <v>0.48</v>
      </c>
      <c r="C298" s="70">
        <v>0.34</v>
      </c>
      <c r="D298" s="70">
        <v>0.6</v>
      </c>
      <c r="E298" s="70">
        <v>0.73</v>
      </c>
      <c r="F298" s="69">
        <v>0.45</v>
      </c>
      <c r="G298" s="70">
        <v>0.38</v>
      </c>
      <c r="H298" s="70">
        <v>0.56000000000000005</v>
      </c>
      <c r="I298" s="71">
        <v>0.61</v>
      </c>
      <c r="J298" s="70">
        <v>0.64</v>
      </c>
      <c r="K298" s="70">
        <v>0.54</v>
      </c>
      <c r="L298" s="70">
        <v>0.24</v>
      </c>
      <c r="M298" s="70">
        <v>0.38</v>
      </c>
      <c r="N298" s="69">
        <v>0.68</v>
      </c>
      <c r="O298" s="70">
        <v>0.53</v>
      </c>
      <c r="P298" s="70">
        <v>0.33</v>
      </c>
      <c r="Q298" s="71">
        <v>0.5</v>
      </c>
      <c r="R298" s="57">
        <f t="shared" si="198"/>
        <v>4</v>
      </c>
      <c r="S298" s="72">
        <f t="shared" si="238"/>
        <v>0.48</v>
      </c>
      <c r="T298" s="29">
        <f t="shared" si="238"/>
        <v>0.35279840000000001</v>
      </c>
      <c r="U298" s="29">
        <f t="shared" si="238"/>
        <v>0.60300199999999993</v>
      </c>
      <c r="V298" s="29">
        <f t="shared" si="238"/>
        <v>0.71160690000000004</v>
      </c>
      <c r="W298" s="73">
        <f t="shared" si="238"/>
        <v>0.45399800000000001</v>
      </c>
      <c r="X298" s="29">
        <f t="shared" si="196"/>
        <v>0.39679399999999998</v>
      </c>
      <c r="Y298" s="29">
        <f t="shared" si="196"/>
        <v>0.56300360000000005</v>
      </c>
      <c r="Z298" s="29">
        <f t="shared" si="196"/>
        <v>0.61220770000000002</v>
      </c>
      <c r="AA298" s="73">
        <f t="shared" si="196"/>
        <v>0.62321119999999997</v>
      </c>
      <c r="AB298" s="29">
        <f t="shared" si="196"/>
        <v>0.54600360000000003</v>
      </c>
      <c r="AC298" s="29">
        <f t="shared" si="196"/>
        <v>0.213974</v>
      </c>
      <c r="AD298" s="29">
        <f t="shared" si="196"/>
        <v>0.31998680000000002</v>
      </c>
      <c r="AE298" s="73">
        <f t="shared" si="197"/>
        <v>0.67282160000000002</v>
      </c>
      <c r="AF298" s="29">
        <f t="shared" si="197"/>
        <v>0.53000389999999997</v>
      </c>
      <c r="AG298" s="29">
        <f t="shared" si="197"/>
        <v>0.31297620000000004</v>
      </c>
      <c r="AH298" s="30">
        <f t="shared" si="197"/>
        <v>0.5</v>
      </c>
      <c r="AI298" s="89">
        <f t="shared" si="199"/>
        <v>-0.52125258063031332</v>
      </c>
      <c r="AJ298" s="89">
        <f t="shared" si="200"/>
        <v>0.73348725063403597</v>
      </c>
      <c r="AK298" s="5" t="s">
        <v>485</v>
      </c>
      <c r="AL298" s="5" t="s">
        <v>177</v>
      </c>
      <c r="AM298" s="57">
        <f t="shared" si="201"/>
        <v>4</v>
      </c>
      <c r="AN298" s="62" t="str">
        <f t="shared" si="202"/>
        <v>ЭСЭ</v>
      </c>
      <c r="AO298" s="63">
        <f t="shared" si="203"/>
        <v>2.0221167432607987</v>
      </c>
      <c r="AP298" s="57" t="str">
        <f t="shared" si="204"/>
        <v>ИЭЭ</v>
      </c>
      <c r="AQ298" s="57" t="str">
        <f t="shared" si="205"/>
        <v/>
      </c>
      <c r="AR298" s="129">
        <f t="shared" si="206"/>
        <v>0.86674810000000013</v>
      </c>
      <c r="AS298" s="72">
        <f t="shared" si="207"/>
        <v>0.21887349999999994</v>
      </c>
      <c r="AT298" s="29">
        <f t="shared" si="208"/>
        <v>0.85527650000000011</v>
      </c>
      <c r="AU298" s="29">
        <f t="shared" si="209"/>
        <v>-4.6414700000000142E-2</v>
      </c>
      <c r="AV298" s="73">
        <f t="shared" si="210"/>
        <v>-1.8313331000000002</v>
      </c>
      <c r="AW298" s="29">
        <f t="shared" si="211"/>
        <v>-0.4027959000000001</v>
      </c>
      <c r="AX298" s="74">
        <f t="shared" si="212"/>
        <v>8.8013500000000078E-2</v>
      </c>
      <c r="AY298" s="29">
        <f t="shared" si="213"/>
        <v>0.45443329999999937</v>
      </c>
      <c r="AZ298" s="29">
        <f t="shared" si="214"/>
        <v>0.43403009999999986</v>
      </c>
      <c r="BA298" s="29">
        <f t="shared" si="215"/>
        <v>-0.19122210000000017</v>
      </c>
      <c r="BB298" s="73">
        <f t="shared" si="216"/>
        <v>9.960789999999986E-2</v>
      </c>
      <c r="BC298" s="29">
        <f t="shared" si="217"/>
        <v>-4.8041000000000889E-3</v>
      </c>
      <c r="BD298" s="74">
        <f t="shared" si="218"/>
        <v>2.5997699999999568E-2</v>
      </c>
      <c r="BE298" s="29">
        <f t="shared" si="219"/>
        <v>-0.17084729999999981</v>
      </c>
      <c r="BF298" s="29">
        <f t="shared" si="220"/>
        <v>0.27601950000000008</v>
      </c>
      <c r="BG298" s="30">
        <f t="shared" si="221"/>
        <v>-1.7222700000000035E-2</v>
      </c>
      <c r="BH298" s="29">
        <f t="shared" si="222"/>
        <v>0.69724129999999906</v>
      </c>
      <c r="BI298" s="29">
        <f t="shared" si="223"/>
        <v>0.21162529999999968</v>
      </c>
      <c r="BJ298" s="29">
        <f t="shared" si="224"/>
        <v>-1.0796854999999994</v>
      </c>
      <c r="BK298" s="30">
        <f t="shared" si="225"/>
        <v>0.17081890000000066</v>
      </c>
      <c r="BL298" s="31">
        <f t="shared" si="226"/>
        <v>1.1214378999999992</v>
      </c>
      <c r="BM298" s="32">
        <f t="shared" si="227"/>
        <v>-3.6310427000000001</v>
      </c>
      <c r="BN298" s="32">
        <f t="shared" si="228"/>
        <v>0.9340327000000006</v>
      </c>
      <c r="BO298" s="32">
        <f t="shared" si="229"/>
        <v>1.3899132999999999</v>
      </c>
      <c r="BP298" s="33">
        <f t="shared" si="230"/>
        <v>-4.7206877000000027</v>
      </c>
      <c r="BQ298" s="32">
        <f t="shared" si="231"/>
        <v>-6.1744814999999971</v>
      </c>
      <c r="BR298" s="32">
        <f t="shared" si="232"/>
        <v>3.5407111000000029</v>
      </c>
      <c r="BS298" s="34">
        <f t="shared" si="233"/>
        <v>7.5401168999999992</v>
      </c>
      <c r="BT298" s="32">
        <f t="shared" si="234"/>
        <v>-0.89961410000000031</v>
      </c>
      <c r="BU298" s="32">
        <f t="shared" si="235"/>
        <v>1.5205245000000009</v>
      </c>
      <c r="BV298" s="32">
        <f t="shared" si="236"/>
        <v>-0.28036249999999974</v>
      </c>
      <c r="BW298" s="35">
        <f t="shared" si="237"/>
        <v>-0.15488910000000045</v>
      </c>
      <c r="BX298" s="24"/>
    </row>
    <row r="299" spans="1:76" x14ac:dyDescent="0.3">
      <c r="A299" s="24">
        <v>1</v>
      </c>
      <c r="B299" s="69">
        <v>0.56000000000000005</v>
      </c>
      <c r="C299" s="70">
        <v>0.33</v>
      </c>
      <c r="D299" s="70">
        <v>0.67</v>
      </c>
      <c r="E299" s="70">
        <v>0.78</v>
      </c>
      <c r="F299" s="69">
        <v>0.43</v>
      </c>
      <c r="G299" s="70">
        <v>0.28000000000000003</v>
      </c>
      <c r="H299" s="70">
        <v>0.52</v>
      </c>
      <c r="I299" s="71">
        <v>0.47</v>
      </c>
      <c r="J299" s="70">
        <v>0.65</v>
      </c>
      <c r="K299" s="70">
        <v>0.46</v>
      </c>
      <c r="L299" s="70">
        <v>0.21</v>
      </c>
      <c r="M299" s="70">
        <v>0.42</v>
      </c>
      <c r="N299" s="69">
        <v>0.74</v>
      </c>
      <c r="O299" s="70">
        <v>0.54</v>
      </c>
      <c r="P299" s="70">
        <v>0.42</v>
      </c>
      <c r="Q299" s="71">
        <v>0.55000000000000004</v>
      </c>
      <c r="R299" s="57">
        <f t="shared" si="198"/>
        <v>4</v>
      </c>
      <c r="S299" s="72">
        <f t="shared" si="238"/>
        <v>0.56000000000000005</v>
      </c>
      <c r="T299" s="29">
        <f t="shared" si="238"/>
        <v>0.34359830000000002</v>
      </c>
      <c r="U299" s="29">
        <f t="shared" si="238"/>
        <v>0.67510340000000002</v>
      </c>
      <c r="V299" s="29">
        <f t="shared" si="238"/>
        <v>0.75760840000000007</v>
      </c>
      <c r="W299" s="73">
        <f t="shared" si="238"/>
        <v>0.43559720000000002</v>
      </c>
      <c r="X299" s="29">
        <f t="shared" si="196"/>
        <v>0.31078900000000004</v>
      </c>
      <c r="Y299" s="29">
        <f t="shared" si="196"/>
        <v>0.52100120000000005</v>
      </c>
      <c r="Z299" s="29">
        <f t="shared" si="196"/>
        <v>0.46939789999999998</v>
      </c>
      <c r="AA299" s="73">
        <f t="shared" si="196"/>
        <v>0.63201200000000002</v>
      </c>
      <c r="AB299" s="29">
        <f t="shared" si="196"/>
        <v>0.45399640000000002</v>
      </c>
      <c r="AC299" s="29">
        <f t="shared" si="196"/>
        <v>0.18097099999999994</v>
      </c>
      <c r="AD299" s="29">
        <f t="shared" si="196"/>
        <v>0.37999119999999997</v>
      </c>
      <c r="AE299" s="73">
        <f t="shared" si="197"/>
        <v>0.73042879999999999</v>
      </c>
      <c r="AF299" s="29">
        <f t="shared" si="197"/>
        <v>0.54000520000000007</v>
      </c>
      <c r="AG299" s="29">
        <f t="shared" si="197"/>
        <v>0.41198879999999999</v>
      </c>
      <c r="AH299" s="30">
        <f t="shared" si="197"/>
        <v>0.54400750000000009</v>
      </c>
      <c r="AI299" s="89">
        <f t="shared" si="199"/>
        <v>-0.47126759578611965</v>
      </c>
      <c r="AJ299" s="89">
        <f t="shared" si="200"/>
        <v>0.80509568142789067</v>
      </c>
      <c r="AK299" s="5" t="s">
        <v>486</v>
      </c>
      <c r="AL299" s="5" t="s">
        <v>487</v>
      </c>
      <c r="AM299" s="57">
        <f t="shared" si="201"/>
        <v>4</v>
      </c>
      <c r="AN299" s="62" t="str">
        <f t="shared" si="202"/>
        <v>ЭСЭ</v>
      </c>
      <c r="AO299" s="63">
        <f t="shared" si="203"/>
        <v>2.4422501365577562</v>
      </c>
      <c r="AP299" s="57" t="str">
        <f t="shared" si="204"/>
        <v>ИЭЭ</v>
      </c>
      <c r="AQ299" s="57" t="str">
        <f t="shared" si="205"/>
        <v/>
      </c>
      <c r="AR299" s="129">
        <f t="shared" si="206"/>
        <v>0.8663268000000004</v>
      </c>
      <c r="AS299" s="72">
        <f t="shared" si="207"/>
        <v>6.635750000000018E-2</v>
      </c>
      <c r="AT299" s="29">
        <f t="shared" si="208"/>
        <v>1.0715897000000001</v>
      </c>
      <c r="AU299" s="29">
        <f t="shared" si="209"/>
        <v>0.34770849999999986</v>
      </c>
      <c r="AV299" s="73">
        <f t="shared" si="210"/>
        <v>-1.6126102999999996</v>
      </c>
      <c r="AW299" s="29">
        <f t="shared" si="211"/>
        <v>-0.49570910000000018</v>
      </c>
      <c r="AX299" s="74">
        <f t="shared" si="212"/>
        <v>-7.4492099999999728E-2</v>
      </c>
      <c r="AY299" s="29">
        <f t="shared" si="213"/>
        <v>0.19969450000000066</v>
      </c>
      <c r="AZ299" s="29">
        <f t="shared" si="214"/>
        <v>1.1789845000000008</v>
      </c>
      <c r="BA299" s="29">
        <f t="shared" si="215"/>
        <v>2.0065100000000613E-2</v>
      </c>
      <c r="BB299" s="73">
        <f t="shared" si="216"/>
        <v>0.27290790000000031</v>
      </c>
      <c r="BC299" s="29">
        <f t="shared" si="217"/>
        <v>3.6894699999999614E-2</v>
      </c>
      <c r="BD299" s="74">
        <f t="shared" si="218"/>
        <v>-0.12192429999999999</v>
      </c>
      <c r="BE299" s="29">
        <f t="shared" si="219"/>
        <v>-0.32736650000000006</v>
      </c>
      <c r="BF299" s="29">
        <f t="shared" si="220"/>
        <v>0.17110830000000005</v>
      </c>
      <c r="BG299" s="30">
        <f t="shared" si="221"/>
        <v>0.28029530000000025</v>
      </c>
      <c r="BH299" s="29">
        <f t="shared" si="222"/>
        <v>1.3987441000000018</v>
      </c>
      <c r="BI299" s="29">
        <f t="shared" si="223"/>
        <v>-0.99935510000000072</v>
      </c>
      <c r="BJ299" s="29">
        <f t="shared" si="224"/>
        <v>-1.3586139000000008</v>
      </c>
      <c r="BK299" s="30">
        <f t="shared" si="225"/>
        <v>0.95922489999999949</v>
      </c>
      <c r="BL299" s="31">
        <f t="shared" si="226"/>
        <v>3.535481900000002</v>
      </c>
      <c r="BM299" s="32">
        <f t="shared" si="227"/>
        <v>-5.8143195000000034</v>
      </c>
      <c r="BN299" s="32">
        <f t="shared" si="228"/>
        <v>-0.5641705000000018</v>
      </c>
      <c r="BO299" s="32">
        <f t="shared" si="229"/>
        <v>4.2338421000000022</v>
      </c>
      <c r="BP299" s="33">
        <f t="shared" si="230"/>
        <v>-5.5916880999999972</v>
      </c>
      <c r="BQ299" s="32">
        <f t="shared" si="231"/>
        <v>-4.7793907000000004</v>
      </c>
      <c r="BR299" s="32">
        <f t="shared" si="232"/>
        <v>2.8858066999999981</v>
      </c>
      <c r="BS299" s="34">
        <f t="shared" si="233"/>
        <v>6.0944381000000014</v>
      </c>
      <c r="BT299" s="32">
        <f t="shared" si="234"/>
        <v>-1.5162216999999973</v>
      </c>
      <c r="BU299" s="32">
        <f t="shared" si="235"/>
        <v>0.37385209999999902</v>
      </c>
      <c r="BV299" s="32">
        <f t="shared" si="236"/>
        <v>-1.1896597000000024</v>
      </c>
      <c r="BW299" s="35">
        <f t="shared" si="237"/>
        <v>0.94119530000000096</v>
      </c>
      <c r="BX299" s="24"/>
    </row>
    <row r="300" spans="1:76" x14ac:dyDescent="0.3">
      <c r="A300" s="24">
        <v>1</v>
      </c>
      <c r="B300" s="69">
        <v>0.39</v>
      </c>
      <c r="C300" s="70">
        <v>0.44</v>
      </c>
      <c r="D300" s="70">
        <v>0.78</v>
      </c>
      <c r="E300" s="70">
        <v>0.83</v>
      </c>
      <c r="F300" s="69">
        <v>0.25</v>
      </c>
      <c r="G300" s="70">
        <v>0.34</v>
      </c>
      <c r="H300" s="70">
        <v>0.56000000000000005</v>
      </c>
      <c r="I300" s="71">
        <v>0.42</v>
      </c>
      <c r="J300" s="70">
        <v>0.43</v>
      </c>
      <c r="K300" s="70">
        <v>0.63</v>
      </c>
      <c r="L300" s="70">
        <v>0.16</v>
      </c>
      <c r="M300" s="70">
        <v>0.38</v>
      </c>
      <c r="N300" s="69">
        <v>0.69</v>
      </c>
      <c r="O300" s="70">
        <v>0.73</v>
      </c>
      <c r="P300" s="70">
        <v>0.5</v>
      </c>
      <c r="Q300" s="71">
        <v>0.56999999999999995</v>
      </c>
      <c r="R300" s="57">
        <f t="shared" si="198"/>
        <v>4</v>
      </c>
      <c r="S300" s="72">
        <f t="shared" si="238"/>
        <v>0.39</v>
      </c>
      <c r="T300" s="29">
        <f t="shared" si="238"/>
        <v>0.44479940000000001</v>
      </c>
      <c r="U300" s="29">
        <f t="shared" si="238"/>
        <v>0.78840559999999993</v>
      </c>
      <c r="V300" s="29">
        <f t="shared" si="238"/>
        <v>0.80360989999999999</v>
      </c>
      <c r="W300" s="73">
        <f t="shared" si="238"/>
        <v>0.26999000000000001</v>
      </c>
      <c r="X300" s="29">
        <f t="shared" si="196"/>
        <v>0.36239200000000005</v>
      </c>
      <c r="Y300" s="29">
        <f t="shared" si="196"/>
        <v>0.56300360000000005</v>
      </c>
      <c r="Z300" s="29">
        <f t="shared" si="196"/>
        <v>0.4183944</v>
      </c>
      <c r="AA300" s="73">
        <f t="shared" si="196"/>
        <v>0.43839440000000002</v>
      </c>
      <c r="AB300" s="29">
        <f t="shared" si="196"/>
        <v>0.64951170000000003</v>
      </c>
      <c r="AC300" s="29">
        <f t="shared" si="196"/>
        <v>0.12596600000000002</v>
      </c>
      <c r="AD300" s="29">
        <f t="shared" si="196"/>
        <v>0.31998680000000002</v>
      </c>
      <c r="AE300" s="73">
        <f t="shared" si="197"/>
        <v>0.68242279999999989</v>
      </c>
      <c r="AF300" s="29">
        <f t="shared" si="197"/>
        <v>0.73002990000000001</v>
      </c>
      <c r="AG300" s="29">
        <f t="shared" si="197"/>
        <v>0.5</v>
      </c>
      <c r="AH300" s="30">
        <f t="shared" si="197"/>
        <v>0.56161050000000001</v>
      </c>
      <c r="AI300" s="89">
        <f t="shared" si="199"/>
        <v>-0.21065499284907085</v>
      </c>
      <c r="AJ300" s="89">
        <f t="shared" si="200"/>
        <v>0.40928882255308929</v>
      </c>
      <c r="AK300" s="5" t="s">
        <v>488</v>
      </c>
      <c r="AL300" s="5" t="s">
        <v>168</v>
      </c>
      <c r="AM300" s="57">
        <f t="shared" si="201"/>
        <v>4</v>
      </c>
      <c r="AN300" s="62" t="str">
        <f t="shared" si="202"/>
        <v>ЭСЭ</v>
      </c>
      <c r="AO300" s="63">
        <f t="shared" si="203"/>
        <v>3.7417940575671751</v>
      </c>
      <c r="AP300" s="57" t="str">
        <f t="shared" si="204"/>
        <v>СЭИ</v>
      </c>
      <c r="AQ300" s="57" t="str">
        <f t="shared" si="205"/>
        <v>ЭИИ</v>
      </c>
      <c r="AR300" s="129">
        <f t="shared" si="206"/>
        <v>0.86442710000000023</v>
      </c>
      <c r="AS300" s="72">
        <f t="shared" si="207"/>
        <v>-0.11343659999999989</v>
      </c>
      <c r="AT300" s="29">
        <f t="shared" si="208"/>
        <v>-0.27969940000000015</v>
      </c>
      <c r="AU300" s="29">
        <f t="shared" si="209"/>
        <v>-0.5321522000000003</v>
      </c>
      <c r="AV300" s="73">
        <f t="shared" si="210"/>
        <v>-2.0990275999999994</v>
      </c>
      <c r="AW300" s="29">
        <f t="shared" si="211"/>
        <v>-0.6993111999999998</v>
      </c>
      <c r="AX300" s="74">
        <f t="shared" si="212"/>
        <v>-0.11708899999999978</v>
      </c>
      <c r="AY300" s="29">
        <f t="shared" si="213"/>
        <v>3.2672800000000279E-2</v>
      </c>
      <c r="AZ300" s="29">
        <f t="shared" si="214"/>
        <v>1.7532391999999999</v>
      </c>
      <c r="BA300" s="29">
        <f t="shared" si="215"/>
        <v>-0.12716939999999977</v>
      </c>
      <c r="BB300" s="73">
        <f t="shared" si="216"/>
        <v>0.49655920000000003</v>
      </c>
      <c r="BC300" s="29">
        <f t="shared" si="217"/>
        <v>0.17370959999999969</v>
      </c>
      <c r="BD300" s="74">
        <f t="shared" si="218"/>
        <v>-0.41813139999999993</v>
      </c>
      <c r="BE300" s="29">
        <f t="shared" si="219"/>
        <v>-0.2735131999999999</v>
      </c>
      <c r="BF300" s="29">
        <f t="shared" si="220"/>
        <v>0.22851599999999994</v>
      </c>
      <c r="BG300" s="30">
        <f t="shared" si="221"/>
        <v>0.16631620000000014</v>
      </c>
      <c r="BH300" s="29">
        <f t="shared" si="222"/>
        <v>1.6587426000000005</v>
      </c>
      <c r="BI300" s="29">
        <f t="shared" si="223"/>
        <v>-1.593397</v>
      </c>
      <c r="BJ300" s="29">
        <f t="shared" si="224"/>
        <v>-1.9130813999999998</v>
      </c>
      <c r="BK300" s="30">
        <f t="shared" si="225"/>
        <v>1.8477357999999993</v>
      </c>
      <c r="BL300" s="31">
        <f t="shared" si="226"/>
        <v>2.2364957999999993</v>
      </c>
      <c r="BM300" s="32">
        <f t="shared" si="227"/>
        <v>-7.4966673999999998</v>
      </c>
      <c r="BN300" s="32">
        <f t="shared" si="228"/>
        <v>-4.0870722000000006</v>
      </c>
      <c r="BO300" s="32">
        <f t="shared" si="229"/>
        <v>7.218634999999999</v>
      </c>
      <c r="BP300" s="33">
        <f t="shared" si="230"/>
        <v>-5.5006493999999968</v>
      </c>
      <c r="BQ300" s="32">
        <f t="shared" si="231"/>
        <v>-6.0292117999999988</v>
      </c>
      <c r="BR300" s="32">
        <f t="shared" si="232"/>
        <v>6.8974793999999982</v>
      </c>
      <c r="BS300" s="34">
        <f t="shared" si="233"/>
        <v>6.7609905999999995</v>
      </c>
      <c r="BT300" s="32">
        <f t="shared" si="234"/>
        <v>-3.4360199999998065E-2</v>
      </c>
      <c r="BU300" s="32">
        <f t="shared" si="235"/>
        <v>0.3961306</v>
      </c>
      <c r="BV300" s="32">
        <f t="shared" si="236"/>
        <v>1.4311901999999992</v>
      </c>
      <c r="BW300" s="35">
        <f t="shared" si="237"/>
        <v>0.33564820000000006</v>
      </c>
      <c r="BX300" s="24"/>
    </row>
    <row r="301" spans="1:76" x14ac:dyDescent="0.3">
      <c r="A301" s="24">
        <v>1</v>
      </c>
      <c r="B301" s="69">
        <v>0.41</v>
      </c>
      <c r="C301" s="70">
        <v>0.42</v>
      </c>
      <c r="D301" s="70">
        <v>0.68</v>
      </c>
      <c r="E301" s="70">
        <v>0.74</v>
      </c>
      <c r="F301" s="69">
        <v>0.32</v>
      </c>
      <c r="G301" s="70">
        <v>0.36</v>
      </c>
      <c r="H301" s="70">
        <v>0.57999999999999996</v>
      </c>
      <c r="I301" s="71">
        <v>0.5</v>
      </c>
      <c r="J301" s="70">
        <v>0.5</v>
      </c>
      <c r="K301" s="70">
        <v>0.61</v>
      </c>
      <c r="L301" s="70">
        <v>0.28999999999999998</v>
      </c>
      <c r="M301" s="70">
        <v>0.34</v>
      </c>
      <c r="N301" s="69">
        <v>0.65</v>
      </c>
      <c r="O301" s="70">
        <v>0.66</v>
      </c>
      <c r="P301" s="70">
        <v>0.47</v>
      </c>
      <c r="Q301" s="71">
        <v>0.51</v>
      </c>
      <c r="R301" s="57">
        <f t="shared" si="198"/>
        <v>4</v>
      </c>
      <c r="S301" s="72">
        <f t="shared" si="238"/>
        <v>0.41</v>
      </c>
      <c r="T301" s="29">
        <f t="shared" si="238"/>
        <v>0.42639919999999998</v>
      </c>
      <c r="U301" s="29">
        <f t="shared" si="238"/>
        <v>0.6854036</v>
      </c>
      <c r="V301" s="29">
        <f t="shared" si="238"/>
        <v>0.72080719999999998</v>
      </c>
      <c r="W301" s="73">
        <f t="shared" si="238"/>
        <v>0.33439280000000005</v>
      </c>
      <c r="X301" s="29">
        <f t="shared" si="196"/>
        <v>0.37959299999999996</v>
      </c>
      <c r="Y301" s="29">
        <f t="shared" si="196"/>
        <v>0.58400479999999999</v>
      </c>
      <c r="Z301" s="29">
        <f t="shared" si="196"/>
        <v>0.5</v>
      </c>
      <c r="AA301" s="73">
        <f t="shared" si="196"/>
        <v>0.5</v>
      </c>
      <c r="AB301" s="29">
        <f t="shared" si="196"/>
        <v>0.62650989999999995</v>
      </c>
      <c r="AC301" s="29">
        <f t="shared" si="196"/>
        <v>0.26897899999999997</v>
      </c>
      <c r="AD301" s="29">
        <f t="shared" si="196"/>
        <v>0.25998240000000006</v>
      </c>
      <c r="AE301" s="73">
        <f t="shared" si="197"/>
        <v>0.64401799999999998</v>
      </c>
      <c r="AF301" s="29">
        <f t="shared" si="197"/>
        <v>0.66002080000000007</v>
      </c>
      <c r="AG301" s="29">
        <f t="shared" si="197"/>
        <v>0.46699579999999996</v>
      </c>
      <c r="AH301" s="30">
        <f t="shared" si="197"/>
        <v>0.50880150000000002</v>
      </c>
      <c r="AI301" s="89">
        <f t="shared" si="199"/>
        <v>-0.22243851404197199</v>
      </c>
      <c r="AJ301" s="89">
        <f t="shared" si="200"/>
        <v>0.42895089822827726</v>
      </c>
      <c r="AK301" s="5" t="s">
        <v>489</v>
      </c>
      <c r="AL301" s="5" t="s">
        <v>490</v>
      </c>
      <c r="AM301" s="57">
        <f t="shared" si="201"/>
        <v>4</v>
      </c>
      <c r="AN301" s="62" t="str">
        <f t="shared" si="202"/>
        <v>ЭСЭ</v>
      </c>
      <c r="AO301" s="63">
        <f t="shared" si="203"/>
        <v>2.1339333492374646</v>
      </c>
      <c r="AP301" s="57" t="str">
        <f t="shared" si="204"/>
        <v>СЭИ</v>
      </c>
      <c r="AQ301" s="57" t="str">
        <f t="shared" si="205"/>
        <v>ЭИИ</v>
      </c>
      <c r="AR301" s="129">
        <f t="shared" si="206"/>
        <v>0.8624215999999999</v>
      </c>
      <c r="AS301" s="72">
        <f t="shared" si="207"/>
        <v>-1.4040599999999959E-2</v>
      </c>
      <c r="AT301" s="29">
        <f t="shared" si="208"/>
        <v>-0.21990419999999988</v>
      </c>
      <c r="AU301" s="29">
        <f t="shared" si="209"/>
        <v>-0.18832000000000015</v>
      </c>
      <c r="AV301" s="73">
        <f t="shared" si="210"/>
        <v>-1.8656205999999997</v>
      </c>
      <c r="AW301" s="29">
        <f t="shared" si="211"/>
        <v>-0.46909960000000017</v>
      </c>
      <c r="AX301" s="74">
        <f t="shared" si="212"/>
        <v>6.9514399999999754E-2</v>
      </c>
      <c r="AY301" s="29">
        <f t="shared" si="213"/>
        <v>0.10529319999999953</v>
      </c>
      <c r="AZ301" s="29">
        <f t="shared" si="214"/>
        <v>1.0689841999999998</v>
      </c>
      <c r="BA301" s="29">
        <f t="shared" si="215"/>
        <v>-0.17974540000000006</v>
      </c>
      <c r="BB301" s="73">
        <f t="shared" si="216"/>
        <v>0.16232360000000023</v>
      </c>
      <c r="BC301" s="29">
        <f t="shared" si="217"/>
        <v>-3.0902600000000224E-2</v>
      </c>
      <c r="BD301" s="74">
        <f t="shared" si="218"/>
        <v>-0.15031220000000001</v>
      </c>
      <c r="BE301" s="29">
        <f t="shared" si="219"/>
        <v>-4.9700000000008071E-4</v>
      </c>
      <c r="BF301" s="29">
        <f t="shared" si="220"/>
        <v>0.30951879999999965</v>
      </c>
      <c r="BG301" s="30">
        <f t="shared" si="221"/>
        <v>-1.3100000000000001E-2</v>
      </c>
      <c r="BH301" s="29">
        <f t="shared" si="222"/>
        <v>0.99453199999999931</v>
      </c>
      <c r="BI301" s="29">
        <f t="shared" si="223"/>
        <v>-0.78394560000000024</v>
      </c>
      <c r="BJ301" s="29">
        <f t="shared" si="224"/>
        <v>-1.3540227999999994</v>
      </c>
      <c r="BK301" s="30">
        <f t="shared" si="225"/>
        <v>1.1434364000000004</v>
      </c>
      <c r="BL301" s="31">
        <f t="shared" si="226"/>
        <v>1.3773889999999991</v>
      </c>
      <c r="BM301" s="32">
        <f t="shared" si="227"/>
        <v>-4.5686265999999991</v>
      </c>
      <c r="BN301" s="32">
        <f t="shared" si="228"/>
        <v>-2.2219185999999986</v>
      </c>
      <c r="BO301" s="32">
        <f t="shared" si="229"/>
        <v>4.6598762000000002</v>
      </c>
      <c r="BP301" s="33">
        <f t="shared" si="230"/>
        <v>-4.8867985999999997</v>
      </c>
      <c r="BQ301" s="32">
        <f t="shared" si="231"/>
        <v>-5.9302849999999987</v>
      </c>
      <c r="BR301" s="32">
        <f t="shared" si="232"/>
        <v>5.6751658000000011</v>
      </c>
      <c r="BS301" s="34">
        <f t="shared" si="233"/>
        <v>5.8951977999999974</v>
      </c>
      <c r="BT301" s="32">
        <f t="shared" si="234"/>
        <v>6.3490599999999175E-2</v>
      </c>
      <c r="BU301" s="32">
        <f t="shared" si="235"/>
        <v>0.73023579999999966</v>
      </c>
      <c r="BV301" s="32">
        <f t="shared" si="236"/>
        <v>0.72487660000000098</v>
      </c>
      <c r="BW301" s="35">
        <f t="shared" si="237"/>
        <v>-0.7653229999999992</v>
      </c>
      <c r="BX301" s="24"/>
    </row>
    <row r="302" spans="1:76" x14ac:dyDescent="0.3">
      <c r="A302" s="24">
        <v>1</v>
      </c>
      <c r="B302" s="69">
        <v>0.5</v>
      </c>
      <c r="C302" s="70">
        <v>0.48</v>
      </c>
      <c r="D302" s="70">
        <v>0.67</v>
      </c>
      <c r="E302" s="70">
        <v>0.73</v>
      </c>
      <c r="F302" s="69">
        <v>0.33</v>
      </c>
      <c r="G302" s="70">
        <v>0.33</v>
      </c>
      <c r="H302" s="70">
        <v>0.56999999999999995</v>
      </c>
      <c r="I302" s="71">
        <v>0.49</v>
      </c>
      <c r="J302" s="70">
        <v>0.49</v>
      </c>
      <c r="K302" s="70">
        <v>0.54</v>
      </c>
      <c r="L302" s="70">
        <v>0.27</v>
      </c>
      <c r="M302" s="70">
        <v>0.36</v>
      </c>
      <c r="N302" s="69">
        <v>0.67</v>
      </c>
      <c r="O302" s="70">
        <v>0.66</v>
      </c>
      <c r="P302" s="70">
        <v>0.43</v>
      </c>
      <c r="Q302" s="71">
        <v>0.51</v>
      </c>
      <c r="R302" s="57">
        <f t="shared" si="198"/>
        <v>4</v>
      </c>
      <c r="S302" s="72">
        <f t="shared" si="238"/>
        <v>0.5</v>
      </c>
      <c r="T302" s="29">
        <f t="shared" si="238"/>
        <v>0.48159979999999997</v>
      </c>
      <c r="U302" s="29">
        <f t="shared" si="238"/>
        <v>0.67510340000000002</v>
      </c>
      <c r="V302" s="29">
        <f t="shared" si="238"/>
        <v>0.71160690000000004</v>
      </c>
      <c r="W302" s="73">
        <f t="shared" si="238"/>
        <v>0.34359320000000004</v>
      </c>
      <c r="X302" s="29">
        <f t="shared" si="196"/>
        <v>0.35379150000000004</v>
      </c>
      <c r="Y302" s="29">
        <f t="shared" si="196"/>
        <v>0.57350419999999991</v>
      </c>
      <c r="Z302" s="29">
        <f t="shared" si="196"/>
        <v>0.48979929999999999</v>
      </c>
      <c r="AA302" s="73">
        <f t="shared" si="196"/>
        <v>0.4911992</v>
      </c>
      <c r="AB302" s="29">
        <f t="shared" si="196"/>
        <v>0.54600360000000003</v>
      </c>
      <c r="AC302" s="29">
        <f t="shared" si="196"/>
        <v>0.246977</v>
      </c>
      <c r="AD302" s="29">
        <f t="shared" si="196"/>
        <v>0.28998459999999998</v>
      </c>
      <c r="AE302" s="73">
        <f t="shared" si="197"/>
        <v>0.66322040000000004</v>
      </c>
      <c r="AF302" s="29">
        <f t="shared" si="197"/>
        <v>0.66002080000000007</v>
      </c>
      <c r="AG302" s="29">
        <f t="shared" si="197"/>
        <v>0.42299019999999998</v>
      </c>
      <c r="AH302" s="30">
        <f t="shared" si="197"/>
        <v>0.50880150000000002</v>
      </c>
      <c r="AI302" s="89">
        <f t="shared" si="199"/>
        <v>-0.17308279072731811</v>
      </c>
      <c r="AJ302" s="89">
        <f t="shared" si="200"/>
        <v>0.52658624355921269</v>
      </c>
      <c r="AK302" s="5" t="s">
        <v>491</v>
      </c>
      <c r="AL302" s="5" t="s">
        <v>231</v>
      </c>
      <c r="AM302" s="57">
        <f t="shared" si="201"/>
        <v>4</v>
      </c>
      <c r="AN302" s="62" t="str">
        <f t="shared" si="202"/>
        <v>ЭСЭ</v>
      </c>
      <c r="AO302" s="63">
        <f t="shared" si="203"/>
        <v>1.9706092007431348</v>
      </c>
      <c r="AP302" s="57" t="str">
        <f t="shared" si="204"/>
        <v>СЭИ</v>
      </c>
      <c r="AQ302" s="57" t="str">
        <f t="shared" si="205"/>
        <v>ИЭЭ</v>
      </c>
      <c r="AR302" s="129">
        <f t="shared" si="206"/>
        <v>0.85762090000000013</v>
      </c>
      <c r="AS302" s="72">
        <f t="shared" si="207"/>
        <v>0.12066140000000014</v>
      </c>
      <c r="AT302" s="29">
        <f t="shared" si="208"/>
        <v>3.8214600000000098E-2</v>
      </c>
      <c r="AU302" s="29">
        <f t="shared" si="209"/>
        <v>-0.12502040000000014</v>
      </c>
      <c r="AV302" s="73">
        <f t="shared" si="210"/>
        <v>-1.6627199999999998</v>
      </c>
      <c r="AW302" s="29">
        <f t="shared" si="211"/>
        <v>-0.14798340000000054</v>
      </c>
      <c r="AX302" s="74">
        <f t="shared" si="212"/>
        <v>6.959999999999944E-2</v>
      </c>
      <c r="AY302" s="29">
        <f t="shared" si="213"/>
        <v>0.29980099999999954</v>
      </c>
      <c r="AZ302" s="29">
        <f t="shared" si="214"/>
        <v>1.2884904000000001</v>
      </c>
      <c r="BA302" s="29">
        <f t="shared" si="215"/>
        <v>-7.3246600000000051E-2</v>
      </c>
      <c r="BB302" s="73">
        <f t="shared" si="216"/>
        <v>0.23582700000000001</v>
      </c>
      <c r="BC302" s="29">
        <f t="shared" si="217"/>
        <v>-7.6409599999999855E-2</v>
      </c>
      <c r="BD302" s="74">
        <f t="shared" si="218"/>
        <v>-0.10681019999999974</v>
      </c>
      <c r="BE302" s="29">
        <f t="shared" si="219"/>
        <v>-0.11621359999999981</v>
      </c>
      <c r="BF302" s="29">
        <f t="shared" si="220"/>
        <v>0.24961460000000013</v>
      </c>
      <c r="BG302" s="30">
        <f t="shared" si="221"/>
        <v>4.799920000000002E-2</v>
      </c>
      <c r="BH302" s="29">
        <f t="shared" si="222"/>
        <v>1.5150447999999996</v>
      </c>
      <c r="BI302" s="29">
        <f t="shared" si="223"/>
        <v>-0.91544280000000056</v>
      </c>
      <c r="BJ302" s="29">
        <f t="shared" si="224"/>
        <v>-1.6615379999999997</v>
      </c>
      <c r="BK302" s="30">
        <f t="shared" si="225"/>
        <v>1.0619360000000007</v>
      </c>
      <c r="BL302" s="31">
        <f t="shared" si="226"/>
        <v>3.4553765999999984</v>
      </c>
      <c r="BM302" s="32">
        <f t="shared" si="227"/>
        <v>-4.593317800000003</v>
      </c>
      <c r="BN302" s="32">
        <f t="shared" si="228"/>
        <v>-3.3876653999999986</v>
      </c>
      <c r="BO302" s="32">
        <f t="shared" si="229"/>
        <v>4.0255250000000018</v>
      </c>
      <c r="BP302" s="33">
        <f t="shared" si="230"/>
        <v>-3.8812898000000002</v>
      </c>
      <c r="BQ302" s="32">
        <f t="shared" si="231"/>
        <v>-5.8449893999999984</v>
      </c>
      <c r="BR302" s="32">
        <f t="shared" si="232"/>
        <v>4.2962242000000019</v>
      </c>
      <c r="BS302" s="34">
        <f t="shared" si="233"/>
        <v>5.9301365999999982</v>
      </c>
      <c r="BT302" s="32">
        <f t="shared" si="234"/>
        <v>0.19652739999999835</v>
      </c>
      <c r="BU302" s="32">
        <f t="shared" si="235"/>
        <v>0.47111339999999857</v>
      </c>
      <c r="BV302" s="32">
        <f t="shared" si="236"/>
        <v>0.21840700000000202</v>
      </c>
      <c r="BW302" s="35">
        <f t="shared" si="237"/>
        <v>-0.38596619999999837</v>
      </c>
      <c r="BX302" s="24"/>
    </row>
    <row r="303" spans="1:76" x14ac:dyDescent="0.3">
      <c r="A303" s="24">
        <v>1</v>
      </c>
      <c r="B303" s="69">
        <v>0.43</v>
      </c>
      <c r="C303" s="70">
        <v>0.43</v>
      </c>
      <c r="D303" s="70">
        <v>0.76</v>
      </c>
      <c r="E303" s="70">
        <v>0.81</v>
      </c>
      <c r="F303" s="69">
        <v>0.25</v>
      </c>
      <c r="G303" s="70">
        <v>0.28000000000000003</v>
      </c>
      <c r="H303" s="70">
        <v>0.63</v>
      </c>
      <c r="I303" s="71">
        <v>0.46</v>
      </c>
      <c r="J303" s="70">
        <v>0.48</v>
      </c>
      <c r="K303" s="70">
        <v>0.57999999999999996</v>
      </c>
      <c r="L303" s="70">
        <v>0.2</v>
      </c>
      <c r="M303" s="70">
        <v>0.34</v>
      </c>
      <c r="N303" s="69">
        <v>0.73</v>
      </c>
      <c r="O303" s="70">
        <v>0.72</v>
      </c>
      <c r="P303" s="70">
        <v>0.47</v>
      </c>
      <c r="Q303" s="71">
        <v>0.5</v>
      </c>
      <c r="R303" s="57">
        <f t="shared" si="198"/>
        <v>4</v>
      </c>
      <c r="S303" s="72">
        <f t="shared" si="238"/>
        <v>0.43</v>
      </c>
      <c r="T303" s="29">
        <f t="shared" si="238"/>
        <v>0.43559930000000002</v>
      </c>
      <c r="U303" s="29">
        <f t="shared" si="238"/>
        <v>0.76780519999999997</v>
      </c>
      <c r="V303" s="29">
        <f t="shared" si="238"/>
        <v>0.7852093</v>
      </c>
      <c r="W303" s="73">
        <f t="shared" si="238"/>
        <v>0.26999000000000001</v>
      </c>
      <c r="X303" s="29">
        <f t="shared" si="196"/>
        <v>0.31078900000000004</v>
      </c>
      <c r="Y303" s="29">
        <f t="shared" si="196"/>
        <v>0.63650779999999996</v>
      </c>
      <c r="Z303" s="29">
        <f t="shared" si="196"/>
        <v>0.45919720000000003</v>
      </c>
      <c r="AA303" s="73">
        <f t="shared" si="196"/>
        <v>0.4823984</v>
      </c>
      <c r="AB303" s="29">
        <f t="shared" si="196"/>
        <v>0.59200719999999996</v>
      </c>
      <c r="AC303" s="29">
        <f t="shared" si="196"/>
        <v>0.16997000000000001</v>
      </c>
      <c r="AD303" s="29">
        <f t="shared" si="196"/>
        <v>0.25998240000000006</v>
      </c>
      <c r="AE303" s="73">
        <f t="shared" si="197"/>
        <v>0.72082760000000001</v>
      </c>
      <c r="AF303" s="29">
        <f t="shared" si="197"/>
        <v>0.72002860000000002</v>
      </c>
      <c r="AG303" s="29">
        <f t="shared" si="197"/>
        <v>0.46699579999999996</v>
      </c>
      <c r="AH303" s="30">
        <f t="shared" si="197"/>
        <v>0.5</v>
      </c>
      <c r="AI303" s="89">
        <f t="shared" si="199"/>
        <v>-0.19677780690415084</v>
      </c>
      <c r="AJ303" s="89">
        <f t="shared" si="200"/>
        <v>0.471654872410254</v>
      </c>
      <c r="AK303" s="5" t="s">
        <v>492</v>
      </c>
      <c r="AL303" s="5" t="s">
        <v>393</v>
      </c>
      <c r="AM303" s="57">
        <f t="shared" si="201"/>
        <v>4</v>
      </c>
      <c r="AN303" s="62" t="str">
        <f t="shared" si="202"/>
        <v>ЭСЭ</v>
      </c>
      <c r="AO303" s="63">
        <f t="shared" si="203"/>
        <v>3.6312187618594414</v>
      </c>
      <c r="AP303" s="57" t="str">
        <f t="shared" si="204"/>
        <v>СЭИ</v>
      </c>
      <c r="AQ303" s="57" t="str">
        <f t="shared" si="205"/>
        <v>ИЭЭ</v>
      </c>
      <c r="AR303" s="129">
        <f t="shared" si="206"/>
        <v>0.85482570000000013</v>
      </c>
      <c r="AS303" s="72">
        <f t="shared" si="207"/>
        <v>-8.4027600000000091E-2</v>
      </c>
      <c r="AT303" s="29">
        <f t="shared" si="208"/>
        <v>-0.19209799999999988</v>
      </c>
      <c r="AU303" s="29">
        <f t="shared" si="209"/>
        <v>-0.11831820000000037</v>
      </c>
      <c r="AV303" s="73">
        <f t="shared" si="210"/>
        <v>-2.3206547999999994</v>
      </c>
      <c r="AW303" s="29">
        <f t="shared" si="211"/>
        <v>-0.34308199999999967</v>
      </c>
      <c r="AX303" s="74">
        <f t="shared" si="212"/>
        <v>-1.8964000000001313E-3</v>
      </c>
      <c r="AY303" s="29">
        <f t="shared" si="213"/>
        <v>0.18288780000000016</v>
      </c>
      <c r="AZ303" s="29">
        <f t="shared" si="214"/>
        <v>1.6456238000000003</v>
      </c>
      <c r="BA303" s="29">
        <f t="shared" si="215"/>
        <v>-0.16136419999999985</v>
      </c>
      <c r="BB303" s="73">
        <f t="shared" si="216"/>
        <v>0.34533459999999983</v>
      </c>
      <c r="BC303" s="29">
        <f t="shared" si="217"/>
        <v>7.9010000000000469E-3</v>
      </c>
      <c r="BD303" s="74">
        <f t="shared" si="218"/>
        <v>-0.32693099999999997</v>
      </c>
      <c r="BE303" s="29">
        <f t="shared" si="219"/>
        <v>-0.22051160000000014</v>
      </c>
      <c r="BF303" s="29">
        <f t="shared" si="220"/>
        <v>0.28331399999999984</v>
      </c>
      <c r="BG303" s="30">
        <f t="shared" si="221"/>
        <v>0.17651479999999997</v>
      </c>
      <c r="BH303" s="29">
        <f t="shared" si="222"/>
        <v>1.6671474000000006</v>
      </c>
      <c r="BI303" s="29">
        <f t="shared" si="223"/>
        <v>-1.3013718000000001</v>
      </c>
      <c r="BJ303" s="29">
        <f t="shared" si="224"/>
        <v>-1.9898758000000005</v>
      </c>
      <c r="BK303" s="30">
        <f t="shared" si="225"/>
        <v>1.6241002</v>
      </c>
      <c r="BL303" s="31">
        <f t="shared" si="226"/>
        <v>3.5131816000000016</v>
      </c>
      <c r="BM303" s="32">
        <f t="shared" si="227"/>
        <v>-5.8083100000000005</v>
      </c>
      <c r="BN303" s="32">
        <f t="shared" si="228"/>
        <v>-4.3020692000000018</v>
      </c>
      <c r="BO303" s="32">
        <f t="shared" si="229"/>
        <v>6.1239247999999993</v>
      </c>
      <c r="BP303" s="33">
        <f t="shared" si="230"/>
        <v>-6.186912399999998</v>
      </c>
      <c r="BQ303" s="32">
        <f t="shared" si="231"/>
        <v>-7.500379999999998</v>
      </c>
      <c r="BR303" s="32">
        <f t="shared" si="232"/>
        <v>6.6396895999999979</v>
      </c>
      <c r="BS303" s="34">
        <f t="shared" si="233"/>
        <v>7.5208755999999983</v>
      </c>
      <c r="BT303" s="32">
        <f t="shared" si="234"/>
        <v>-0.26339319999999977</v>
      </c>
      <c r="BU303" s="32">
        <f t="shared" si="235"/>
        <v>0.48865119999999973</v>
      </c>
      <c r="BV303" s="32">
        <f t="shared" si="236"/>
        <v>0.7161704000000001</v>
      </c>
      <c r="BW303" s="35">
        <f t="shared" si="237"/>
        <v>-0.46815559999999856</v>
      </c>
      <c r="BX303" s="24"/>
    </row>
    <row r="304" spans="1:76" x14ac:dyDescent="0.3">
      <c r="A304" s="24">
        <v>1</v>
      </c>
      <c r="B304" s="69">
        <v>0.44</v>
      </c>
      <c r="C304" s="70">
        <v>0.45</v>
      </c>
      <c r="D304" s="70">
        <v>0.72</v>
      </c>
      <c r="E304" s="70">
        <v>0.77</v>
      </c>
      <c r="F304" s="69">
        <v>0.34</v>
      </c>
      <c r="G304" s="70">
        <v>0.38</v>
      </c>
      <c r="H304" s="70">
        <v>0.47</v>
      </c>
      <c r="I304" s="71">
        <v>0.37</v>
      </c>
      <c r="J304" s="70">
        <v>0.47</v>
      </c>
      <c r="K304" s="70">
        <v>0.57999999999999996</v>
      </c>
      <c r="L304" s="70">
        <v>0.24</v>
      </c>
      <c r="M304" s="70">
        <v>0.39</v>
      </c>
      <c r="N304" s="69">
        <v>0.63</v>
      </c>
      <c r="O304" s="70">
        <v>0.66</v>
      </c>
      <c r="P304" s="70">
        <v>0.53</v>
      </c>
      <c r="Q304" s="71">
        <v>0.61</v>
      </c>
      <c r="R304" s="57">
        <f t="shared" si="198"/>
        <v>4</v>
      </c>
      <c r="S304" s="72">
        <f t="shared" si="238"/>
        <v>0.44</v>
      </c>
      <c r="T304" s="29">
        <f t="shared" si="238"/>
        <v>0.4539995</v>
      </c>
      <c r="U304" s="29">
        <f t="shared" si="238"/>
        <v>0.72660439999999993</v>
      </c>
      <c r="V304" s="29">
        <f t="shared" si="238"/>
        <v>0.74840810000000002</v>
      </c>
      <c r="W304" s="73">
        <f t="shared" si="238"/>
        <v>0.35279360000000004</v>
      </c>
      <c r="X304" s="29">
        <f t="shared" si="196"/>
        <v>0.39679399999999998</v>
      </c>
      <c r="Y304" s="29">
        <f t="shared" si="196"/>
        <v>0.46849819999999998</v>
      </c>
      <c r="Z304" s="29">
        <f t="shared" si="196"/>
        <v>0.36739089999999996</v>
      </c>
      <c r="AA304" s="73">
        <f t="shared" si="196"/>
        <v>0.47359759999999995</v>
      </c>
      <c r="AB304" s="29">
        <f t="shared" si="196"/>
        <v>0.59200719999999996</v>
      </c>
      <c r="AC304" s="29">
        <f t="shared" si="196"/>
        <v>0.213974</v>
      </c>
      <c r="AD304" s="29">
        <f t="shared" si="196"/>
        <v>0.33498790000000001</v>
      </c>
      <c r="AE304" s="73">
        <f t="shared" si="197"/>
        <v>0.62481560000000003</v>
      </c>
      <c r="AF304" s="29">
        <f t="shared" si="197"/>
        <v>0.66002080000000007</v>
      </c>
      <c r="AG304" s="29">
        <f t="shared" si="197"/>
        <v>0.53300420000000004</v>
      </c>
      <c r="AH304" s="30">
        <f t="shared" si="197"/>
        <v>0.59681649999999997</v>
      </c>
      <c r="AI304" s="89">
        <f t="shared" si="199"/>
        <v>-0.19140072636488034</v>
      </c>
      <c r="AJ304" s="89">
        <f t="shared" si="200"/>
        <v>0.43325176985573305</v>
      </c>
      <c r="AK304" s="5" t="s">
        <v>493</v>
      </c>
      <c r="AL304" s="5" t="s">
        <v>494</v>
      </c>
      <c r="AM304" s="57">
        <f t="shared" si="201"/>
        <v>4</v>
      </c>
      <c r="AN304" s="62" t="str">
        <f t="shared" si="202"/>
        <v>ЭСЭ</v>
      </c>
      <c r="AO304" s="63">
        <f t="shared" si="203"/>
        <v>2.2633661549874371</v>
      </c>
      <c r="AP304" s="57" t="str">
        <f t="shared" si="204"/>
        <v>СЭИ</v>
      </c>
      <c r="AQ304" s="57" t="str">
        <f t="shared" si="205"/>
        <v/>
      </c>
      <c r="AR304" s="129">
        <f t="shared" si="206"/>
        <v>0.83562290000000039</v>
      </c>
      <c r="AS304" s="72">
        <f t="shared" si="207"/>
        <v>4.3441000000001839E-3</v>
      </c>
      <c r="AT304" s="29">
        <f t="shared" si="208"/>
        <v>-0.10609210000000002</v>
      </c>
      <c r="AU304" s="29">
        <f t="shared" si="209"/>
        <v>-0.31713730000000007</v>
      </c>
      <c r="AV304" s="73">
        <f t="shared" si="210"/>
        <v>-1.3389731</v>
      </c>
      <c r="AW304" s="29">
        <f t="shared" si="211"/>
        <v>-0.85633869999999979</v>
      </c>
      <c r="AX304" s="74">
        <f t="shared" si="212"/>
        <v>-0.13308430000000016</v>
      </c>
      <c r="AY304" s="29">
        <f t="shared" si="213"/>
        <v>-7.473509999999961E-2</v>
      </c>
      <c r="AZ304" s="29">
        <f t="shared" si="214"/>
        <v>1.5836257</v>
      </c>
      <c r="BA304" s="29">
        <f t="shared" si="215"/>
        <v>-1.6555100000000378E-2</v>
      </c>
      <c r="BB304" s="73">
        <f t="shared" si="216"/>
        <v>0.35974469999999992</v>
      </c>
      <c r="BC304" s="29">
        <f t="shared" si="217"/>
        <v>4.7495899999999813E-2</v>
      </c>
      <c r="BD304" s="74">
        <f t="shared" si="218"/>
        <v>-0.23331610000000025</v>
      </c>
      <c r="BE304" s="29">
        <f t="shared" si="219"/>
        <v>-0.1685148999999998</v>
      </c>
      <c r="BF304" s="29">
        <f t="shared" si="220"/>
        <v>0.17891469999999987</v>
      </c>
      <c r="BG304" s="30">
        <f t="shared" si="221"/>
        <v>0.12690910000000011</v>
      </c>
      <c r="BH304" s="29">
        <f t="shared" si="222"/>
        <v>1.4923355</v>
      </c>
      <c r="BI304" s="29">
        <f t="shared" si="223"/>
        <v>-1.6418056999999993</v>
      </c>
      <c r="BJ304" s="29">
        <f t="shared" si="224"/>
        <v>-1.5254457000000008</v>
      </c>
      <c r="BK304" s="30">
        <f t="shared" si="225"/>
        <v>1.6749159</v>
      </c>
      <c r="BL304" s="31">
        <f t="shared" si="226"/>
        <v>1.7629757000000001</v>
      </c>
      <c r="BM304" s="32">
        <f t="shared" si="227"/>
        <v>-7.5352825000000001</v>
      </c>
      <c r="BN304" s="32">
        <f t="shared" si="228"/>
        <v>-2.6007463000000008</v>
      </c>
      <c r="BO304" s="32">
        <f t="shared" si="229"/>
        <v>7.1045039000000001</v>
      </c>
      <c r="BP304" s="33">
        <f t="shared" si="230"/>
        <v>-3.8135510999999993</v>
      </c>
      <c r="BQ304" s="32">
        <f t="shared" si="231"/>
        <v>-3.5860129000000009</v>
      </c>
      <c r="BR304" s="32">
        <f t="shared" si="232"/>
        <v>4.6686980999999985</v>
      </c>
      <c r="BS304" s="34">
        <f t="shared" si="233"/>
        <v>3.9994151000000011</v>
      </c>
      <c r="BT304" s="32">
        <f t="shared" si="234"/>
        <v>-2.1344700000001327E-2</v>
      </c>
      <c r="BU304" s="32">
        <f t="shared" si="235"/>
        <v>-0.14288649999999947</v>
      </c>
      <c r="BV304" s="32">
        <f t="shared" si="236"/>
        <v>0.87649170000000187</v>
      </c>
      <c r="BW304" s="35">
        <f t="shared" si="237"/>
        <v>0.55628869999999919</v>
      </c>
      <c r="BX304" s="24"/>
    </row>
    <row r="305" spans="1:76" x14ac:dyDescent="0.3">
      <c r="A305" s="24">
        <v>1</v>
      </c>
      <c r="B305" s="69">
        <v>0.49</v>
      </c>
      <c r="C305" s="70">
        <v>0.46</v>
      </c>
      <c r="D305" s="70">
        <v>0.53</v>
      </c>
      <c r="E305" s="70">
        <v>0.64</v>
      </c>
      <c r="F305" s="69">
        <v>0.47</v>
      </c>
      <c r="G305" s="70">
        <v>0.48</v>
      </c>
      <c r="H305" s="70">
        <v>0.44</v>
      </c>
      <c r="I305" s="71">
        <v>0.53</v>
      </c>
      <c r="J305" s="70">
        <v>0.54</v>
      </c>
      <c r="K305" s="70">
        <v>0.56999999999999995</v>
      </c>
      <c r="L305" s="70">
        <v>0.35</v>
      </c>
      <c r="M305" s="70">
        <v>0.41</v>
      </c>
      <c r="N305" s="69">
        <v>0.56000000000000005</v>
      </c>
      <c r="O305" s="70">
        <v>0.54</v>
      </c>
      <c r="P305" s="70">
        <v>0.43</v>
      </c>
      <c r="Q305" s="71">
        <v>0.57999999999999996</v>
      </c>
      <c r="R305" s="57">
        <f t="shared" si="198"/>
        <v>4</v>
      </c>
      <c r="S305" s="72">
        <f t="shared" si="238"/>
        <v>0.49</v>
      </c>
      <c r="T305" s="29">
        <f t="shared" si="238"/>
        <v>0.46319960000000004</v>
      </c>
      <c r="U305" s="29">
        <f t="shared" si="238"/>
        <v>0.53090060000000006</v>
      </c>
      <c r="V305" s="29">
        <f t="shared" si="238"/>
        <v>0.62880420000000004</v>
      </c>
      <c r="W305" s="73">
        <f t="shared" si="238"/>
        <v>0.47239879999999995</v>
      </c>
      <c r="X305" s="29">
        <f t="shared" si="196"/>
        <v>0.48279899999999998</v>
      </c>
      <c r="Y305" s="29">
        <f t="shared" si="196"/>
        <v>0.43699640000000001</v>
      </c>
      <c r="Z305" s="29">
        <f t="shared" si="196"/>
        <v>0.53060210000000008</v>
      </c>
      <c r="AA305" s="73">
        <f t="shared" si="196"/>
        <v>0.53520319999999999</v>
      </c>
      <c r="AB305" s="29">
        <f t="shared" si="196"/>
        <v>0.58050629999999992</v>
      </c>
      <c r="AC305" s="29">
        <f t="shared" si="196"/>
        <v>0.33498499999999998</v>
      </c>
      <c r="AD305" s="29">
        <f t="shared" si="196"/>
        <v>0.36499009999999998</v>
      </c>
      <c r="AE305" s="73">
        <f t="shared" si="197"/>
        <v>0.55760720000000008</v>
      </c>
      <c r="AF305" s="29">
        <f t="shared" si="197"/>
        <v>0.54000520000000007</v>
      </c>
      <c r="AG305" s="29">
        <f t="shared" si="197"/>
        <v>0.42299019999999998</v>
      </c>
      <c r="AH305" s="30">
        <f t="shared" si="197"/>
        <v>0.57041199999999992</v>
      </c>
      <c r="AI305" s="89">
        <f t="shared" si="199"/>
        <v>-0.39819653259247229</v>
      </c>
      <c r="AJ305" s="89">
        <f t="shared" si="200"/>
        <v>0.53391973557778427</v>
      </c>
      <c r="AK305" s="5" t="s">
        <v>495</v>
      </c>
      <c r="AL305" s="5" t="s">
        <v>496</v>
      </c>
      <c r="AM305" s="57">
        <f t="shared" si="201"/>
        <v>4</v>
      </c>
      <c r="AN305" s="62" t="str">
        <f t="shared" si="202"/>
        <v>ЭСЭ</v>
      </c>
      <c r="AO305" s="63">
        <f t="shared" si="203"/>
        <v>0.62494292019885656</v>
      </c>
      <c r="AP305" s="57" t="str">
        <f t="shared" si="204"/>
        <v>ЭСИ</v>
      </c>
      <c r="AQ305" s="57" t="str">
        <f t="shared" si="205"/>
        <v>ЛСЭ</v>
      </c>
      <c r="AR305" s="129">
        <f t="shared" si="206"/>
        <v>0.8219958000000005</v>
      </c>
      <c r="AS305" s="72">
        <f t="shared" si="207"/>
        <v>0.30103869999999999</v>
      </c>
      <c r="AT305" s="29">
        <f t="shared" si="208"/>
        <v>0.35763529999999999</v>
      </c>
      <c r="AU305" s="29">
        <f t="shared" si="209"/>
        <v>-0.38023709999999999</v>
      </c>
      <c r="AV305" s="73">
        <f t="shared" si="210"/>
        <v>-0.73885050000000008</v>
      </c>
      <c r="AW305" s="29">
        <f t="shared" si="211"/>
        <v>-0.5056286999999996</v>
      </c>
      <c r="AX305" s="74">
        <f t="shared" si="212"/>
        <v>0.11741969999999979</v>
      </c>
      <c r="AY305" s="29">
        <f t="shared" si="213"/>
        <v>0.12900150000000099</v>
      </c>
      <c r="AZ305" s="29">
        <f t="shared" si="214"/>
        <v>0.4654381000000003</v>
      </c>
      <c r="BA305" s="29">
        <f t="shared" si="215"/>
        <v>-8.5221899999999851E-2</v>
      </c>
      <c r="BB305" s="73">
        <f t="shared" si="216"/>
        <v>3.0018899999999737E-2</v>
      </c>
      <c r="BC305" s="29">
        <f t="shared" si="217"/>
        <v>-2.160889999999982E-2</v>
      </c>
      <c r="BD305" s="74">
        <f t="shared" si="218"/>
        <v>8.7414300000000167E-2</v>
      </c>
      <c r="BE305" s="29">
        <f t="shared" si="219"/>
        <v>5.8183699999999838E-2</v>
      </c>
      <c r="BF305" s="29">
        <f t="shared" si="220"/>
        <v>0.22182029999999975</v>
      </c>
      <c r="BG305" s="30">
        <f t="shared" si="221"/>
        <v>-0.13882329999999998</v>
      </c>
      <c r="BH305" s="29">
        <f t="shared" si="222"/>
        <v>0.50921770000000144</v>
      </c>
      <c r="BI305" s="29">
        <f t="shared" si="223"/>
        <v>-0.25121469999999946</v>
      </c>
      <c r="BJ305" s="29">
        <f t="shared" si="224"/>
        <v>-0.67966150000000114</v>
      </c>
      <c r="BK305" s="30">
        <f t="shared" si="225"/>
        <v>0.42165849999999916</v>
      </c>
      <c r="BL305" s="31">
        <f t="shared" si="226"/>
        <v>0.15786510000000209</v>
      </c>
      <c r="BM305" s="32">
        <f t="shared" si="227"/>
        <v>-3.9521114999999996</v>
      </c>
      <c r="BN305" s="32">
        <f t="shared" si="228"/>
        <v>0.39900869999999788</v>
      </c>
      <c r="BO305" s="32">
        <f t="shared" si="229"/>
        <v>1.8742892999999996</v>
      </c>
      <c r="BP305" s="33">
        <f t="shared" si="230"/>
        <v>-1.5059064999999974</v>
      </c>
      <c r="BQ305" s="32">
        <f t="shared" si="231"/>
        <v>-2.1667223000000031</v>
      </c>
      <c r="BR305" s="32">
        <f t="shared" si="232"/>
        <v>2.1531874999999969</v>
      </c>
      <c r="BS305" s="34">
        <f t="shared" si="233"/>
        <v>3.0403897000000035</v>
      </c>
      <c r="BT305" s="32">
        <f t="shared" si="234"/>
        <v>0.42023389999999983</v>
      </c>
      <c r="BU305" s="32">
        <f t="shared" si="235"/>
        <v>1.044758499999999</v>
      </c>
      <c r="BV305" s="32">
        <f t="shared" si="236"/>
        <v>0.22704710000000017</v>
      </c>
      <c r="BW305" s="35">
        <f t="shared" si="237"/>
        <v>-0.17109109999999894</v>
      </c>
      <c r="BX305" s="24"/>
    </row>
    <row r="306" spans="1:76" x14ac:dyDescent="0.3">
      <c r="A306" s="24">
        <v>1</v>
      </c>
      <c r="B306" s="69">
        <v>0.4</v>
      </c>
      <c r="C306" s="70">
        <v>0.54</v>
      </c>
      <c r="D306" s="70">
        <v>0.63</v>
      </c>
      <c r="E306" s="70">
        <v>0.73</v>
      </c>
      <c r="F306" s="69">
        <v>0.33</v>
      </c>
      <c r="G306" s="70">
        <v>0.48</v>
      </c>
      <c r="H306" s="70">
        <v>0.43</v>
      </c>
      <c r="I306" s="71">
        <v>0.43</v>
      </c>
      <c r="J306" s="70">
        <v>0.4</v>
      </c>
      <c r="K306" s="70">
        <v>0.66</v>
      </c>
      <c r="L306" s="70">
        <v>0.28999999999999998</v>
      </c>
      <c r="M306" s="70">
        <v>0.43</v>
      </c>
      <c r="N306" s="69">
        <v>0.52</v>
      </c>
      <c r="O306" s="70">
        <v>0.67</v>
      </c>
      <c r="P306" s="70">
        <v>0.5</v>
      </c>
      <c r="Q306" s="71">
        <v>0.62</v>
      </c>
      <c r="R306" s="57">
        <f t="shared" si="198"/>
        <v>4</v>
      </c>
      <c r="S306" s="72">
        <f t="shared" si="238"/>
        <v>0.4</v>
      </c>
      <c r="T306" s="29">
        <f t="shared" si="238"/>
        <v>0.53680040000000007</v>
      </c>
      <c r="U306" s="29">
        <f t="shared" si="238"/>
        <v>0.63390259999999998</v>
      </c>
      <c r="V306" s="29">
        <f t="shared" si="238"/>
        <v>0.71160690000000004</v>
      </c>
      <c r="W306" s="73">
        <f t="shared" si="238"/>
        <v>0.34359320000000004</v>
      </c>
      <c r="X306" s="29">
        <f t="shared" si="196"/>
        <v>0.48279899999999998</v>
      </c>
      <c r="Y306" s="29">
        <f t="shared" si="196"/>
        <v>0.42649579999999998</v>
      </c>
      <c r="Z306" s="29">
        <f t="shared" si="196"/>
        <v>0.42859510000000001</v>
      </c>
      <c r="AA306" s="73">
        <f t="shared" si="196"/>
        <v>0.41199200000000002</v>
      </c>
      <c r="AB306" s="29">
        <f t="shared" si="196"/>
        <v>0.68401440000000002</v>
      </c>
      <c r="AC306" s="29">
        <f t="shared" si="196"/>
        <v>0.26897899999999997</v>
      </c>
      <c r="AD306" s="29">
        <f t="shared" si="196"/>
        <v>0.39499229999999996</v>
      </c>
      <c r="AE306" s="73">
        <f t="shared" si="197"/>
        <v>0.51920240000000006</v>
      </c>
      <c r="AF306" s="29">
        <f t="shared" si="197"/>
        <v>0.67002210000000006</v>
      </c>
      <c r="AG306" s="29">
        <f t="shared" si="197"/>
        <v>0.5</v>
      </c>
      <c r="AH306" s="30">
        <f t="shared" si="197"/>
        <v>0.60561799999999999</v>
      </c>
      <c r="AI306" s="89">
        <f t="shared" si="199"/>
        <v>-0.11499635427857752</v>
      </c>
      <c r="AJ306" s="89">
        <f t="shared" si="200"/>
        <v>0.17887837134572848</v>
      </c>
      <c r="AK306" s="5" t="s">
        <v>497</v>
      </c>
      <c r="AL306" s="5" t="s">
        <v>210</v>
      </c>
      <c r="AM306" s="57">
        <f t="shared" si="201"/>
        <v>4</v>
      </c>
      <c r="AN306" s="62" t="str">
        <f t="shared" si="202"/>
        <v>ЭСЭ</v>
      </c>
      <c r="AO306" s="63">
        <f t="shared" si="203"/>
        <v>1.704906179015673</v>
      </c>
      <c r="AP306" s="57" t="str">
        <f t="shared" si="204"/>
        <v>ЭСИ</v>
      </c>
      <c r="AQ306" s="57" t="str">
        <f t="shared" si="205"/>
        <v>ЭИИ</v>
      </c>
      <c r="AR306" s="129">
        <f t="shared" si="206"/>
        <v>0.82197690000000012</v>
      </c>
      <c r="AS306" s="72">
        <f t="shared" si="207"/>
        <v>7.8233800000000242E-2</v>
      </c>
      <c r="AT306" s="29">
        <f t="shared" si="208"/>
        <v>-0.38741339999999991</v>
      </c>
      <c r="AU306" s="29">
        <f t="shared" si="209"/>
        <v>-1.0102831999999999</v>
      </c>
      <c r="AV306" s="73">
        <f t="shared" si="210"/>
        <v>-0.95304940000000005</v>
      </c>
      <c r="AW306" s="29">
        <f t="shared" si="211"/>
        <v>-0.72843900000000006</v>
      </c>
      <c r="AX306" s="74">
        <f t="shared" si="212"/>
        <v>-3.1581799999999882E-2</v>
      </c>
      <c r="AY306" s="29">
        <f t="shared" si="213"/>
        <v>-9.1027200000000752E-2</v>
      </c>
      <c r="AZ306" s="29">
        <f t="shared" si="214"/>
        <v>1.1356916000000001</v>
      </c>
      <c r="BA306" s="29">
        <f t="shared" si="215"/>
        <v>6.5961999999999188E-2</v>
      </c>
      <c r="BB306" s="73">
        <f t="shared" si="216"/>
        <v>0.29866359999999992</v>
      </c>
      <c r="BC306" s="29">
        <f t="shared" si="217"/>
        <v>6.8398399999999859E-2</v>
      </c>
      <c r="BD306" s="74">
        <f t="shared" si="218"/>
        <v>-0.21479760000000014</v>
      </c>
      <c r="BE306" s="29">
        <f t="shared" si="219"/>
        <v>-4.9917999999998797E-3</v>
      </c>
      <c r="BF306" s="29">
        <f t="shared" si="220"/>
        <v>0.17881779999999992</v>
      </c>
      <c r="BG306" s="30">
        <f t="shared" si="221"/>
        <v>-2.2797000000000067E-2</v>
      </c>
      <c r="BH306" s="29">
        <f t="shared" si="222"/>
        <v>1.1106263999999986</v>
      </c>
      <c r="BI306" s="29">
        <f t="shared" si="223"/>
        <v>-1.2926808000000001</v>
      </c>
      <c r="BJ306" s="29">
        <f t="shared" si="224"/>
        <v>-0.97870240000000019</v>
      </c>
      <c r="BK306" s="30">
        <f t="shared" si="225"/>
        <v>1.1607568000000017</v>
      </c>
      <c r="BL306" s="31">
        <f t="shared" si="226"/>
        <v>-9.7704999999999376E-2</v>
      </c>
      <c r="BM306" s="32">
        <f t="shared" si="227"/>
        <v>-6.2934954000000012</v>
      </c>
      <c r="BN306" s="32">
        <f t="shared" si="228"/>
        <v>-2.5412205999999999</v>
      </c>
      <c r="BO306" s="32">
        <f t="shared" si="229"/>
        <v>4.8912882</v>
      </c>
      <c r="BP306" s="33">
        <f t="shared" si="230"/>
        <v>-1.6562994000000026</v>
      </c>
      <c r="BQ306" s="32">
        <f t="shared" si="231"/>
        <v>-2.0414305999999982</v>
      </c>
      <c r="BR306" s="32">
        <f t="shared" si="232"/>
        <v>4.6081602000000021</v>
      </c>
      <c r="BS306" s="34">
        <f t="shared" si="233"/>
        <v>3.1307025999999976</v>
      </c>
      <c r="BT306" s="32">
        <f t="shared" si="234"/>
        <v>1.5790709999999981</v>
      </c>
      <c r="BU306" s="32">
        <f t="shared" si="235"/>
        <v>0.25200460000000258</v>
      </c>
      <c r="BV306" s="32">
        <f t="shared" si="236"/>
        <v>1.3727898000000023</v>
      </c>
      <c r="BW306" s="35">
        <f t="shared" si="237"/>
        <v>0.837267399999997</v>
      </c>
      <c r="BX306" s="24"/>
    </row>
    <row r="307" spans="1:76" x14ac:dyDescent="0.3">
      <c r="A307" s="24">
        <v>1</v>
      </c>
      <c r="B307" s="69">
        <v>0.33</v>
      </c>
      <c r="C307" s="70">
        <v>0.34</v>
      </c>
      <c r="D307" s="70">
        <v>0.55000000000000004</v>
      </c>
      <c r="E307" s="70">
        <v>0.75</v>
      </c>
      <c r="F307" s="69">
        <v>0.49</v>
      </c>
      <c r="G307" s="70">
        <v>0.5</v>
      </c>
      <c r="H307" s="70">
        <v>0.43</v>
      </c>
      <c r="I307" s="71">
        <v>0.61</v>
      </c>
      <c r="J307" s="70">
        <v>0.6</v>
      </c>
      <c r="K307" s="70">
        <v>0.68</v>
      </c>
      <c r="L307" s="70">
        <v>0.24</v>
      </c>
      <c r="M307" s="70">
        <v>0.42</v>
      </c>
      <c r="N307" s="69">
        <v>0.55000000000000004</v>
      </c>
      <c r="O307" s="70">
        <v>0.52</v>
      </c>
      <c r="P307" s="70">
        <v>0.31</v>
      </c>
      <c r="Q307" s="71">
        <v>0.63</v>
      </c>
      <c r="R307" s="57">
        <f t="shared" si="198"/>
        <v>4</v>
      </c>
      <c r="S307" s="72">
        <f t="shared" si="238"/>
        <v>0.33</v>
      </c>
      <c r="T307" s="29">
        <f t="shared" si="238"/>
        <v>0.35279840000000001</v>
      </c>
      <c r="U307" s="29">
        <f t="shared" si="238"/>
        <v>0.55150100000000002</v>
      </c>
      <c r="V307" s="29">
        <f t="shared" si="238"/>
        <v>0.73000750000000003</v>
      </c>
      <c r="W307" s="73">
        <f t="shared" si="238"/>
        <v>0.4907996</v>
      </c>
      <c r="X307" s="29">
        <f t="shared" si="238"/>
        <v>0.5</v>
      </c>
      <c r="Y307" s="29">
        <f t="shared" si="238"/>
        <v>0.42649579999999998</v>
      </c>
      <c r="Z307" s="29">
        <f t="shared" si="238"/>
        <v>0.61220770000000002</v>
      </c>
      <c r="AA307" s="73">
        <f t="shared" si="238"/>
        <v>0.58800799999999998</v>
      </c>
      <c r="AB307" s="29">
        <f t="shared" si="238"/>
        <v>0.70701620000000009</v>
      </c>
      <c r="AC307" s="29">
        <f t="shared" si="238"/>
        <v>0.213974</v>
      </c>
      <c r="AD307" s="29">
        <f t="shared" si="238"/>
        <v>0.37999119999999997</v>
      </c>
      <c r="AE307" s="73">
        <f t="shared" si="197"/>
        <v>0.54800599999999999</v>
      </c>
      <c r="AF307" s="29">
        <f t="shared" si="197"/>
        <v>0.52000259999999998</v>
      </c>
      <c r="AG307" s="29">
        <f t="shared" si="197"/>
        <v>0.29097340000000005</v>
      </c>
      <c r="AH307" s="30">
        <f t="shared" si="197"/>
        <v>0.61441950000000001</v>
      </c>
      <c r="AI307" s="89">
        <f t="shared" si="199"/>
        <v>-0.6057480250644578</v>
      </c>
      <c r="AJ307" s="89">
        <f t="shared" si="200"/>
        <v>0.49524716614316583</v>
      </c>
      <c r="AK307" s="5" t="s">
        <v>498</v>
      </c>
      <c r="AL307" s="5" t="s">
        <v>303</v>
      </c>
      <c r="AM307" s="57">
        <f t="shared" si="201"/>
        <v>4</v>
      </c>
      <c r="AN307" s="62" t="str">
        <f t="shared" si="202"/>
        <v>ЭСЭ</v>
      </c>
      <c r="AO307" s="63">
        <f t="shared" si="203"/>
        <v>2.1947502126986538</v>
      </c>
      <c r="AP307" s="57" t="str">
        <f t="shared" si="204"/>
        <v>ЭСИ</v>
      </c>
      <c r="AQ307" s="57" t="str">
        <f t="shared" si="205"/>
        <v/>
      </c>
      <c r="AR307" s="129">
        <f t="shared" si="206"/>
        <v>0.82197269999999978</v>
      </c>
      <c r="AS307" s="72">
        <f t="shared" si="207"/>
        <v>0.2170607</v>
      </c>
      <c r="AT307" s="29">
        <f t="shared" si="208"/>
        <v>0.73067809999999989</v>
      </c>
      <c r="AU307" s="29">
        <f t="shared" si="209"/>
        <v>-0.97668530000000009</v>
      </c>
      <c r="AV307" s="73">
        <f t="shared" si="210"/>
        <v>-1.5102887000000003</v>
      </c>
      <c r="AW307" s="29">
        <f t="shared" si="211"/>
        <v>-1.0892495000000002</v>
      </c>
      <c r="AX307" s="74">
        <f t="shared" si="212"/>
        <v>-1.2362899999999954E-2</v>
      </c>
      <c r="AY307" s="29">
        <f t="shared" si="213"/>
        <v>0.13141910000000001</v>
      </c>
      <c r="AZ307" s="29">
        <f t="shared" si="214"/>
        <v>1.9215899999999841E-2</v>
      </c>
      <c r="BA307" s="29">
        <f t="shared" si="215"/>
        <v>-0.14960829999999969</v>
      </c>
      <c r="BB307" s="73">
        <f t="shared" si="216"/>
        <v>0.1842509</v>
      </c>
      <c r="BC307" s="29">
        <f t="shared" si="217"/>
        <v>-1.6809899999999822E-2</v>
      </c>
      <c r="BD307" s="74">
        <f t="shared" si="218"/>
        <v>4.0246999999998812E-3</v>
      </c>
      <c r="BE307" s="29">
        <f t="shared" si="219"/>
        <v>-6.6238899999999767E-2</v>
      </c>
      <c r="BF307" s="29">
        <f t="shared" si="220"/>
        <v>0.28363710000000009</v>
      </c>
      <c r="BG307" s="30">
        <f t="shared" si="221"/>
        <v>-0.32524390000000014</v>
      </c>
      <c r="BH307" s="29">
        <f t="shared" si="222"/>
        <v>1.026700000000158E-3</v>
      </c>
      <c r="BI307" s="29">
        <f t="shared" si="223"/>
        <v>0.26181149999999986</v>
      </c>
      <c r="BJ307" s="29">
        <f t="shared" si="224"/>
        <v>-0.30024329999999955</v>
      </c>
      <c r="BK307" s="30">
        <f t="shared" si="225"/>
        <v>3.7405099999999525E-2</v>
      </c>
      <c r="BL307" s="31">
        <f t="shared" si="226"/>
        <v>-3.2390473000000011</v>
      </c>
      <c r="BM307" s="32">
        <f t="shared" si="227"/>
        <v>-5.2498202999999997</v>
      </c>
      <c r="BN307" s="32">
        <f t="shared" si="228"/>
        <v>3.1811543000000007</v>
      </c>
      <c r="BO307" s="32">
        <f t="shared" si="229"/>
        <v>1.4009720999999997</v>
      </c>
      <c r="BP307" s="33">
        <f t="shared" si="230"/>
        <v>-3.6735409000000003</v>
      </c>
      <c r="BQ307" s="32">
        <f t="shared" si="231"/>
        <v>-3.4348207000000008</v>
      </c>
      <c r="BR307" s="32">
        <f t="shared" si="232"/>
        <v>4.5996767000000016</v>
      </c>
      <c r="BS307" s="34">
        <f t="shared" si="233"/>
        <v>6.4154260999999995</v>
      </c>
      <c r="BT307" s="32">
        <f t="shared" si="234"/>
        <v>-2.2845699999998748E-2</v>
      </c>
      <c r="BU307" s="32">
        <f t="shared" si="235"/>
        <v>1.9020388999999991</v>
      </c>
      <c r="BV307" s="32">
        <f t="shared" si="236"/>
        <v>0.94898149999999915</v>
      </c>
      <c r="BW307" s="35">
        <f t="shared" si="237"/>
        <v>1.0785665000000009</v>
      </c>
      <c r="BX307" s="24"/>
    </row>
    <row r="308" spans="1:76" x14ac:dyDescent="0.3">
      <c r="A308" s="24">
        <v>1</v>
      </c>
      <c r="B308" s="69">
        <v>0.33</v>
      </c>
      <c r="C308" s="70">
        <v>0.43</v>
      </c>
      <c r="D308" s="70">
        <v>0.7</v>
      </c>
      <c r="E308" s="70">
        <v>0.77</v>
      </c>
      <c r="F308" s="69">
        <v>0.31</v>
      </c>
      <c r="G308" s="70">
        <v>0.43</v>
      </c>
      <c r="H308" s="70">
        <v>0.55000000000000004</v>
      </c>
      <c r="I308" s="71">
        <v>0.48</v>
      </c>
      <c r="J308" s="70">
        <v>0.46</v>
      </c>
      <c r="K308" s="70">
        <v>0.7</v>
      </c>
      <c r="L308" s="70">
        <v>0.23</v>
      </c>
      <c r="M308" s="70">
        <v>0.28999999999999998</v>
      </c>
      <c r="N308" s="69">
        <v>0.61</v>
      </c>
      <c r="O308" s="70">
        <v>0.69</v>
      </c>
      <c r="P308" s="70">
        <v>0.5</v>
      </c>
      <c r="Q308" s="71">
        <v>0.56999999999999995</v>
      </c>
      <c r="R308" s="57">
        <f t="shared" si="198"/>
        <v>4</v>
      </c>
      <c r="S308" s="72">
        <f t="shared" si="238"/>
        <v>0.33</v>
      </c>
      <c r="T308" s="29">
        <f t="shared" si="238"/>
        <v>0.43559930000000002</v>
      </c>
      <c r="U308" s="29">
        <f t="shared" si="238"/>
        <v>0.70600399999999996</v>
      </c>
      <c r="V308" s="29">
        <f t="shared" si="238"/>
        <v>0.74840810000000002</v>
      </c>
      <c r="W308" s="73">
        <f t="shared" si="238"/>
        <v>0.32519239999999999</v>
      </c>
      <c r="X308" s="29">
        <f t="shared" si="238"/>
        <v>0.43979649999999998</v>
      </c>
      <c r="Y308" s="29">
        <f t="shared" si="238"/>
        <v>0.55250300000000008</v>
      </c>
      <c r="Z308" s="29">
        <f t="shared" si="238"/>
        <v>0.47959859999999999</v>
      </c>
      <c r="AA308" s="73">
        <f t="shared" si="238"/>
        <v>0.46479680000000001</v>
      </c>
      <c r="AB308" s="29">
        <f t="shared" si="238"/>
        <v>0.73001799999999994</v>
      </c>
      <c r="AC308" s="29">
        <f t="shared" si="238"/>
        <v>0.20297299999999996</v>
      </c>
      <c r="AD308" s="29">
        <f t="shared" si="238"/>
        <v>0.18497689999999994</v>
      </c>
      <c r="AE308" s="73">
        <f t="shared" si="197"/>
        <v>0.60561319999999996</v>
      </c>
      <c r="AF308" s="29">
        <f t="shared" si="197"/>
        <v>0.69002469999999994</v>
      </c>
      <c r="AG308" s="29">
        <f t="shared" si="197"/>
        <v>0.5</v>
      </c>
      <c r="AH308" s="30">
        <f t="shared" si="197"/>
        <v>0.56161050000000001</v>
      </c>
      <c r="AI308" s="89">
        <f t="shared" si="199"/>
        <v>-0.16683118560720081</v>
      </c>
      <c r="AJ308" s="89">
        <f t="shared" si="200"/>
        <v>0.285827107892766</v>
      </c>
      <c r="AK308" s="5" t="s">
        <v>499</v>
      </c>
      <c r="AL308" s="5" t="s">
        <v>290</v>
      </c>
      <c r="AM308" s="57">
        <f t="shared" si="201"/>
        <v>4</v>
      </c>
      <c r="AN308" s="62" t="str">
        <f t="shared" si="202"/>
        <v>ЭСЭ</v>
      </c>
      <c r="AO308" s="63">
        <f t="shared" si="203"/>
        <v>3.1140213592862467</v>
      </c>
      <c r="AP308" s="57" t="str">
        <f t="shared" si="204"/>
        <v>ЭСИ</v>
      </c>
      <c r="AQ308" s="57" t="str">
        <f t="shared" si="205"/>
        <v>СЭИ</v>
      </c>
      <c r="AR308" s="129">
        <f t="shared" si="206"/>
        <v>0.82196850000000032</v>
      </c>
      <c r="AS308" s="72">
        <f t="shared" si="207"/>
        <v>8.4966799999999898E-2</v>
      </c>
      <c r="AT308" s="29">
        <f t="shared" si="208"/>
        <v>-0.55672200000000016</v>
      </c>
      <c r="AU308" s="29">
        <f t="shared" si="209"/>
        <v>-0.58295019999999997</v>
      </c>
      <c r="AV308" s="73">
        <f t="shared" si="210"/>
        <v>-1.9968177999999996</v>
      </c>
      <c r="AW308" s="29">
        <f t="shared" si="211"/>
        <v>-0.99453760000000002</v>
      </c>
      <c r="AX308" s="74">
        <f t="shared" si="212"/>
        <v>0.15113740000000031</v>
      </c>
      <c r="AY308" s="29">
        <f t="shared" si="213"/>
        <v>7.7088799999999846E-2</v>
      </c>
      <c r="AZ308" s="29">
        <f t="shared" si="214"/>
        <v>1.1974046</v>
      </c>
      <c r="BA308" s="29">
        <f t="shared" si="215"/>
        <v>-0.35156279999999995</v>
      </c>
      <c r="BB308" s="73">
        <f t="shared" si="216"/>
        <v>0.20354399999999995</v>
      </c>
      <c r="BC308" s="29">
        <f t="shared" si="217"/>
        <v>-5.1006000000002327E-3</v>
      </c>
      <c r="BD308" s="74">
        <f t="shared" si="218"/>
        <v>-0.20750680000000021</v>
      </c>
      <c r="BE308" s="29">
        <f t="shared" si="219"/>
        <v>5.531459999999977E-2</v>
      </c>
      <c r="BF308" s="29">
        <f t="shared" si="220"/>
        <v>0.3847296</v>
      </c>
      <c r="BG308" s="30">
        <f t="shared" si="221"/>
        <v>-0.13610299999999986</v>
      </c>
      <c r="BH308" s="29">
        <f t="shared" si="222"/>
        <v>0.92293059999999993</v>
      </c>
      <c r="BI308" s="29">
        <f t="shared" si="223"/>
        <v>-0.76875300000000024</v>
      </c>
      <c r="BJ308" s="29">
        <f t="shared" si="224"/>
        <v>-1.6260561999999998</v>
      </c>
      <c r="BK308" s="30">
        <f t="shared" si="225"/>
        <v>1.4718786000000001</v>
      </c>
      <c r="BL308" s="31">
        <f t="shared" si="226"/>
        <v>-0.44610440000000018</v>
      </c>
      <c r="BM308" s="32">
        <f t="shared" si="227"/>
        <v>-6.6870216000000005</v>
      </c>
      <c r="BN308" s="32">
        <f t="shared" si="228"/>
        <v>-1.6633064000000002</v>
      </c>
      <c r="BO308" s="32">
        <f t="shared" si="229"/>
        <v>6.4646316000000015</v>
      </c>
      <c r="BP308" s="33">
        <f t="shared" si="230"/>
        <v>-4.5345479999999982</v>
      </c>
      <c r="BQ308" s="32">
        <f t="shared" si="231"/>
        <v>-6.2804583999999997</v>
      </c>
      <c r="BR308" s="32">
        <f t="shared" si="232"/>
        <v>6.9838259999999996</v>
      </c>
      <c r="BS308" s="34">
        <f t="shared" si="233"/>
        <v>6.1629811999999982</v>
      </c>
      <c r="BT308" s="32">
        <f t="shared" si="234"/>
        <v>0.6233628000000011</v>
      </c>
      <c r="BU308" s="32">
        <f t="shared" si="235"/>
        <v>1.4493620000000007</v>
      </c>
      <c r="BV308" s="32">
        <f t="shared" si="236"/>
        <v>1.825915199999999</v>
      </c>
      <c r="BW308" s="35">
        <f t="shared" si="237"/>
        <v>-1.5668392000000009</v>
      </c>
      <c r="BX308" s="24"/>
    </row>
    <row r="309" spans="1:76" x14ac:dyDescent="0.3">
      <c r="A309" s="24">
        <v>1</v>
      </c>
      <c r="B309" s="69">
        <v>0.3</v>
      </c>
      <c r="C309" s="70">
        <v>0.37</v>
      </c>
      <c r="D309" s="70">
        <v>0.7</v>
      </c>
      <c r="E309" s="70">
        <v>0.78</v>
      </c>
      <c r="F309" s="69">
        <v>0.31</v>
      </c>
      <c r="G309" s="70">
        <v>0.34</v>
      </c>
      <c r="H309" s="70">
        <v>0.62</v>
      </c>
      <c r="I309" s="71">
        <v>0.62</v>
      </c>
      <c r="J309" s="70">
        <v>0.53</v>
      </c>
      <c r="K309" s="70">
        <v>0.71</v>
      </c>
      <c r="L309" s="70">
        <v>0.24</v>
      </c>
      <c r="M309" s="70">
        <v>0.3</v>
      </c>
      <c r="N309" s="69">
        <v>0.65</v>
      </c>
      <c r="O309" s="70">
        <v>0.69</v>
      </c>
      <c r="P309" s="70">
        <v>0.36</v>
      </c>
      <c r="Q309" s="71">
        <v>0.48</v>
      </c>
      <c r="R309" s="57">
        <f t="shared" si="198"/>
        <v>4</v>
      </c>
      <c r="S309" s="72">
        <f t="shared" si="238"/>
        <v>0.3</v>
      </c>
      <c r="T309" s="29">
        <f t="shared" si="238"/>
        <v>0.38039869999999998</v>
      </c>
      <c r="U309" s="29">
        <f t="shared" si="238"/>
        <v>0.70600399999999996</v>
      </c>
      <c r="V309" s="29">
        <f t="shared" si="238"/>
        <v>0.75760840000000007</v>
      </c>
      <c r="W309" s="73">
        <f t="shared" si="238"/>
        <v>0.32519239999999999</v>
      </c>
      <c r="X309" s="29">
        <f t="shared" si="238"/>
        <v>0.36239200000000005</v>
      </c>
      <c r="Y309" s="29">
        <f t="shared" si="238"/>
        <v>0.62600719999999999</v>
      </c>
      <c r="Z309" s="29">
        <f t="shared" si="238"/>
        <v>0.62240839999999997</v>
      </c>
      <c r="AA309" s="73">
        <f t="shared" si="238"/>
        <v>0.52640240000000005</v>
      </c>
      <c r="AB309" s="29">
        <f t="shared" si="238"/>
        <v>0.74151889999999998</v>
      </c>
      <c r="AC309" s="29">
        <f t="shared" si="238"/>
        <v>0.213974</v>
      </c>
      <c r="AD309" s="29">
        <f t="shared" si="238"/>
        <v>0.19997799999999999</v>
      </c>
      <c r="AE309" s="73">
        <f t="shared" si="197"/>
        <v>0.64401799999999998</v>
      </c>
      <c r="AF309" s="29">
        <f t="shared" si="197"/>
        <v>0.69002469999999994</v>
      </c>
      <c r="AG309" s="29">
        <f t="shared" si="197"/>
        <v>0.34598039999999997</v>
      </c>
      <c r="AH309" s="30">
        <f t="shared" si="197"/>
        <v>0.48239699999999996</v>
      </c>
      <c r="AI309" s="89">
        <f t="shared" si="199"/>
        <v>-0.3108805817967713</v>
      </c>
      <c r="AJ309" s="89">
        <f t="shared" si="200"/>
        <v>0.39537029905109228</v>
      </c>
      <c r="AK309" s="5" t="s">
        <v>500</v>
      </c>
      <c r="AL309" s="5" t="s">
        <v>427</v>
      </c>
      <c r="AM309" s="57">
        <f t="shared" si="201"/>
        <v>4</v>
      </c>
      <c r="AN309" s="62" t="str">
        <f t="shared" si="202"/>
        <v>ЭСЭ</v>
      </c>
      <c r="AO309" s="63">
        <f t="shared" si="203"/>
        <v>3.6989093058507607</v>
      </c>
      <c r="AP309" s="57" t="str">
        <f t="shared" si="204"/>
        <v>ЭСИ</v>
      </c>
      <c r="AQ309" s="57" t="str">
        <f t="shared" si="205"/>
        <v>СЭИ</v>
      </c>
      <c r="AR309" s="129">
        <f t="shared" si="206"/>
        <v>0.82196640000000043</v>
      </c>
      <c r="AS309" s="72">
        <f t="shared" si="207"/>
        <v>1.5589699999999929E-2</v>
      </c>
      <c r="AT309" s="29">
        <f t="shared" si="208"/>
        <v>-0.20829529999999985</v>
      </c>
      <c r="AU309" s="29">
        <f t="shared" si="209"/>
        <v>-0.54914770000000002</v>
      </c>
      <c r="AV309" s="73">
        <f t="shared" si="210"/>
        <v>-2.7036795000000007</v>
      </c>
      <c r="AW309" s="29">
        <f t="shared" si="211"/>
        <v>-0.5706865000000001</v>
      </c>
      <c r="AX309" s="74">
        <f t="shared" si="212"/>
        <v>0.12592149999999991</v>
      </c>
      <c r="AY309" s="29">
        <f t="shared" si="213"/>
        <v>0.23571770000000081</v>
      </c>
      <c r="AZ309" s="29">
        <f t="shared" si="214"/>
        <v>0.68855789999999994</v>
      </c>
      <c r="BA309" s="29">
        <f t="shared" si="215"/>
        <v>-0.27253569999999949</v>
      </c>
      <c r="BB309" s="73">
        <f t="shared" si="216"/>
        <v>0.21793989999999963</v>
      </c>
      <c r="BC309" s="29">
        <f t="shared" si="217"/>
        <v>-7.9705100000000195E-2</v>
      </c>
      <c r="BD309" s="74">
        <f t="shared" si="218"/>
        <v>-0.11709950000000013</v>
      </c>
      <c r="BE309" s="29">
        <f t="shared" si="219"/>
        <v>6.9109899999999946E-2</v>
      </c>
      <c r="BF309" s="29">
        <f t="shared" si="220"/>
        <v>0.33152650000000006</v>
      </c>
      <c r="BG309" s="30">
        <f t="shared" si="221"/>
        <v>-0.30751829999999991</v>
      </c>
      <c r="BH309" s="29">
        <f t="shared" si="222"/>
        <v>0.65173990000000126</v>
      </c>
      <c r="BI309" s="29">
        <f t="shared" si="223"/>
        <v>-0.18030449999999965</v>
      </c>
      <c r="BJ309" s="29">
        <f t="shared" si="224"/>
        <v>-1.1968113000000002</v>
      </c>
      <c r="BK309" s="30">
        <f t="shared" si="225"/>
        <v>0.72537589999999863</v>
      </c>
      <c r="BL309" s="31">
        <f t="shared" si="226"/>
        <v>-0.38823910000000039</v>
      </c>
      <c r="BM309" s="32">
        <f t="shared" si="227"/>
        <v>-4.1341752999999999</v>
      </c>
      <c r="BN309" s="32">
        <f t="shared" si="228"/>
        <v>-1.0954674999999994</v>
      </c>
      <c r="BO309" s="32">
        <f t="shared" si="229"/>
        <v>3.4212911000000004</v>
      </c>
      <c r="BP309" s="33">
        <f t="shared" si="230"/>
        <v>-6.630852700000001</v>
      </c>
      <c r="BQ309" s="32">
        <f t="shared" si="231"/>
        <v>-8.4929289000000026</v>
      </c>
      <c r="BR309" s="32">
        <f t="shared" si="232"/>
        <v>8.1769181</v>
      </c>
      <c r="BS309" s="34">
        <f t="shared" si="233"/>
        <v>9.1434543000000055</v>
      </c>
      <c r="BT309" s="32">
        <f t="shared" si="234"/>
        <v>0.33319010000000104</v>
      </c>
      <c r="BU309" s="32">
        <f t="shared" si="235"/>
        <v>1.5206342999999984</v>
      </c>
      <c r="BV309" s="32">
        <f t="shared" si="236"/>
        <v>1.2128752999999985</v>
      </c>
      <c r="BW309" s="35">
        <f t="shared" si="237"/>
        <v>-0.87010889999999819</v>
      </c>
      <c r="BX309" s="24"/>
    </row>
    <row r="310" spans="1:76" x14ac:dyDescent="0.3">
      <c r="A310" s="24">
        <v>1</v>
      </c>
      <c r="B310" s="69">
        <v>0.49</v>
      </c>
      <c r="C310" s="70">
        <v>0.43</v>
      </c>
      <c r="D310" s="70">
        <v>0.56999999999999995</v>
      </c>
      <c r="E310" s="70">
        <v>0.67</v>
      </c>
      <c r="F310" s="69">
        <v>0.45</v>
      </c>
      <c r="G310" s="70">
        <v>0.43</v>
      </c>
      <c r="H310" s="70">
        <v>0.52</v>
      </c>
      <c r="I310" s="71">
        <v>0.54</v>
      </c>
      <c r="J310" s="70">
        <v>0.56999999999999995</v>
      </c>
      <c r="K310" s="70">
        <v>0.54</v>
      </c>
      <c r="L310" s="70">
        <v>0.3</v>
      </c>
      <c r="M310" s="70">
        <v>0.4</v>
      </c>
      <c r="N310" s="69">
        <v>0.62</v>
      </c>
      <c r="O310" s="70">
        <v>0.54</v>
      </c>
      <c r="P310" s="70">
        <v>0.4</v>
      </c>
      <c r="Q310" s="71">
        <v>0.52</v>
      </c>
      <c r="R310" s="57">
        <f t="shared" si="198"/>
        <v>4</v>
      </c>
      <c r="S310" s="72">
        <f t="shared" si="238"/>
        <v>0.49</v>
      </c>
      <c r="T310" s="29">
        <f t="shared" si="238"/>
        <v>0.43559930000000002</v>
      </c>
      <c r="U310" s="29">
        <f t="shared" si="238"/>
        <v>0.57210139999999998</v>
      </c>
      <c r="V310" s="29">
        <f t="shared" si="238"/>
        <v>0.65640510000000007</v>
      </c>
      <c r="W310" s="73">
        <f t="shared" si="238"/>
        <v>0.45399800000000001</v>
      </c>
      <c r="X310" s="29">
        <f t="shared" si="238"/>
        <v>0.43979649999999998</v>
      </c>
      <c r="Y310" s="29">
        <f t="shared" si="238"/>
        <v>0.52100120000000005</v>
      </c>
      <c r="Z310" s="29">
        <f t="shared" si="238"/>
        <v>0.54080280000000003</v>
      </c>
      <c r="AA310" s="73">
        <f t="shared" si="238"/>
        <v>0.56160559999999993</v>
      </c>
      <c r="AB310" s="29">
        <f t="shared" si="238"/>
        <v>0.54600360000000003</v>
      </c>
      <c r="AC310" s="29">
        <f t="shared" si="238"/>
        <v>0.27998000000000001</v>
      </c>
      <c r="AD310" s="29">
        <f t="shared" si="238"/>
        <v>0.34998899999999999</v>
      </c>
      <c r="AE310" s="73">
        <f t="shared" si="197"/>
        <v>0.61521439999999994</v>
      </c>
      <c r="AF310" s="29">
        <f t="shared" si="197"/>
        <v>0.54000520000000007</v>
      </c>
      <c r="AG310" s="29">
        <f t="shared" si="197"/>
        <v>0.38998600000000005</v>
      </c>
      <c r="AH310" s="30">
        <f t="shared" si="197"/>
        <v>0.51760300000000004</v>
      </c>
      <c r="AI310" s="89">
        <f t="shared" si="199"/>
        <v>-0.42419625442233644</v>
      </c>
      <c r="AJ310" s="89">
        <f t="shared" si="200"/>
        <v>0.68004350604934305</v>
      </c>
      <c r="AK310" s="5" t="s">
        <v>501</v>
      </c>
      <c r="AL310" s="5" t="s">
        <v>271</v>
      </c>
      <c r="AM310" s="57">
        <f t="shared" si="201"/>
        <v>4</v>
      </c>
      <c r="AN310" s="62" t="str">
        <f t="shared" si="202"/>
        <v>ЭСЭ</v>
      </c>
      <c r="AO310" s="63">
        <f t="shared" si="203"/>
        <v>0.96907571663339342</v>
      </c>
      <c r="AP310" s="57" t="str">
        <f t="shared" si="204"/>
        <v>ИЭЭ</v>
      </c>
      <c r="AQ310" s="57" t="str">
        <f t="shared" si="205"/>
        <v/>
      </c>
      <c r="AR310" s="129">
        <f t="shared" si="206"/>
        <v>0.82116790000000062</v>
      </c>
      <c r="AS310" s="72">
        <f t="shared" si="207"/>
        <v>0.25435409999999969</v>
      </c>
      <c r="AT310" s="29">
        <f t="shared" si="208"/>
        <v>0.46114469999999985</v>
      </c>
      <c r="AU310" s="29">
        <f t="shared" si="209"/>
        <v>-0.14231790000000033</v>
      </c>
      <c r="AV310" s="73">
        <f t="shared" si="210"/>
        <v>-1.1961875</v>
      </c>
      <c r="AW310" s="29">
        <f t="shared" si="211"/>
        <v>-0.36490730000000005</v>
      </c>
      <c r="AX310" s="74">
        <f t="shared" si="212"/>
        <v>9.5111900000000138E-2</v>
      </c>
      <c r="AY310" s="29">
        <f t="shared" si="213"/>
        <v>0.30931749999999936</v>
      </c>
      <c r="AZ310" s="29">
        <f t="shared" si="214"/>
        <v>0.52373770000000008</v>
      </c>
      <c r="BA310" s="29">
        <f t="shared" si="215"/>
        <v>-0.1267231000000002</v>
      </c>
      <c r="BB310" s="73">
        <f t="shared" si="216"/>
        <v>7.1311700000000089E-2</v>
      </c>
      <c r="BC310" s="29">
        <f t="shared" si="217"/>
        <v>-2.2303700000000148E-2</v>
      </c>
      <c r="BD310" s="74">
        <f t="shared" si="218"/>
        <v>-2.6302100000000106E-2</v>
      </c>
      <c r="BE310" s="29">
        <f t="shared" si="219"/>
        <v>-0.11572969999999971</v>
      </c>
      <c r="BF310" s="29">
        <f t="shared" si="220"/>
        <v>0.22191650000000007</v>
      </c>
      <c r="BG310" s="30">
        <f t="shared" si="221"/>
        <v>-1.2513899999999856E-2</v>
      </c>
      <c r="BH310" s="29">
        <f t="shared" si="222"/>
        <v>0.70633209999999924</v>
      </c>
      <c r="BI310" s="29">
        <f t="shared" si="223"/>
        <v>-8.7697100000000527E-2</v>
      </c>
      <c r="BJ310" s="29">
        <f t="shared" si="224"/>
        <v>-0.95977829999999964</v>
      </c>
      <c r="BK310" s="30">
        <f t="shared" si="225"/>
        <v>0.34114330000000093</v>
      </c>
      <c r="BL310" s="31">
        <f t="shared" si="226"/>
        <v>1.0496720999999993</v>
      </c>
      <c r="BM310" s="32">
        <f t="shared" si="227"/>
        <v>-3.5237517</v>
      </c>
      <c r="BN310" s="32">
        <f t="shared" si="228"/>
        <v>9.6689699999999101E-2</v>
      </c>
      <c r="BO310" s="32">
        <f t="shared" si="229"/>
        <v>1.8081183000000005</v>
      </c>
      <c r="BP310" s="33">
        <f t="shared" si="230"/>
        <v>-2.7250827000000015</v>
      </c>
      <c r="BQ310" s="32">
        <f t="shared" si="231"/>
        <v>-4.1674064999999976</v>
      </c>
      <c r="BR310" s="32">
        <f t="shared" si="232"/>
        <v>2.5961373000000023</v>
      </c>
      <c r="BS310" s="34">
        <f t="shared" si="233"/>
        <v>4.865623499999999</v>
      </c>
      <c r="BT310" s="32">
        <f t="shared" si="234"/>
        <v>-0.15930630000000001</v>
      </c>
      <c r="BU310" s="32">
        <f t="shared" si="235"/>
        <v>1.0146135000000016</v>
      </c>
      <c r="BV310" s="32">
        <f t="shared" si="236"/>
        <v>3.0360900000000357E-2</v>
      </c>
      <c r="BW310" s="35">
        <f t="shared" si="237"/>
        <v>-0.31639650000000052</v>
      </c>
      <c r="BX310" s="24"/>
    </row>
    <row r="311" spans="1:76" x14ac:dyDescent="0.3">
      <c r="A311" s="24">
        <v>1</v>
      </c>
      <c r="B311" s="69">
        <v>0.51</v>
      </c>
      <c r="C311" s="70">
        <v>0.25</v>
      </c>
      <c r="D311" s="70">
        <v>0.62</v>
      </c>
      <c r="E311" s="70">
        <v>0.77</v>
      </c>
      <c r="F311" s="69">
        <v>0.49</v>
      </c>
      <c r="G311" s="70">
        <v>0.28999999999999998</v>
      </c>
      <c r="H311" s="70">
        <v>0.59</v>
      </c>
      <c r="I311" s="71">
        <v>0.64</v>
      </c>
      <c r="J311" s="70">
        <v>0.75</v>
      </c>
      <c r="K311" s="70">
        <v>0.47</v>
      </c>
      <c r="L311" s="70">
        <v>0.22</v>
      </c>
      <c r="M311" s="70">
        <v>0.41</v>
      </c>
      <c r="N311" s="69">
        <v>0.74</v>
      </c>
      <c r="O311" s="70">
        <v>0.48</v>
      </c>
      <c r="P311" s="70">
        <v>0.28999999999999998</v>
      </c>
      <c r="Q311" s="71">
        <v>0.47</v>
      </c>
      <c r="R311" s="57">
        <f t="shared" si="198"/>
        <v>4</v>
      </c>
      <c r="S311" s="72">
        <f t="shared" si="238"/>
        <v>0.51</v>
      </c>
      <c r="T311" s="29">
        <f t="shared" si="238"/>
        <v>0.2699975</v>
      </c>
      <c r="U311" s="29">
        <f t="shared" si="238"/>
        <v>0.6236024</v>
      </c>
      <c r="V311" s="29">
        <f t="shared" si="238"/>
        <v>0.74840810000000002</v>
      </c>
      <c r="W311" s="73">
        <f t="shared" si="238"/>
        <v>0.4907996</v>
      </c>
      <c r="X311" s="29">
        <f t="shared" si="238"/>
        <v>0.31938949999999999</v>
      </c>
      <c r="Y311" s="29">
        <f t="shared" si="238"/>
        <v>0.59450539999999996</v>
      </c>
      <c r="Z311" s="29">
        <f t="shared" si="238"/>
        <v>0.64280979999999999</v>
      </c>
      <c r="AA311" s="73">
        <f t="shared" si="238"/>
        <v>0.72001999999999999</v>
      </c>
      <c r="AB311" s="29">
        <f t="shared" si="238"/>
        <v>0.46549729999999995</v>
      </c>
      <c r="AC311" s="29">
        <f t="shared" si="238"/>
        <v>0.19197199999999998</v>
      </c>
      <c r="AD311" s="29">
        <f t="shared" si="238"/>
        <v>0.36499009999999998</v>
      </c>
      <c r="AE311" s="73">
        <f t="shared" si="197"/>
        <v>0.73042879999999999</v>
      </c>
      <c r="AF311" s="29">
        <f t="shared" si="197"/>
        <v>0.47999739999999996</v>
      </c>
      <c r="AG311" s="29">
        <f t="shared" si="197"/>
        <v>0.2689706</v>
      </c>
      <c r="AH311" s="30">
        <f t="shared" si="197"/>
        <v>0.4735955</v>
      </c>
      <c r="AI311" s="89">
        <f t="shared" si="199"/>
        <v>-0.59895108280187415</v>
      </c>
      <c r="AJ311" s="89">
        <f t="shared" si="200"/>
        <v>0.82530956176868808</v>
      </c>
      <c r="AK311" s="5" t="s">
        <v>502</v>
      </c>
      <c r="AL311" s="5" t="s">
        <v>271</v>
      </c>
      <c r="AM311" s="57">
        <f t="shared" si="201"/>
        <v>4</v>
      </c>
      <c r="AN311" s="62" t="str">
        <f t="shared" si="202"/>
        <v>ЭСЭ</v>
      </c>
      <c r="AO311" s="63">
        <f t="shared" si="203"/>
        <v>3.0773613356489244</v>
      </c>
      <c r="AP311" s="57" t="str">
        <f t="shared" si="204"/>
        <v>ИЭЭ</v>
      </c>
      <c r="AQ311" s="57" t="str">
        <f t="shared" si="205"/>
        <v>СЭЭ</v>
      </c>
      <c r="AR311" s="129">
        <f t="shared" si="206"/>
        <v>0.82032530000000015</v>
      </c>
      <c r="AS311" s="72">
        <f t="shared" si="207"/>
        <v>7.7276200000000073E-2</v>
      </c>
      <c r="AT311" s="29">
        <f t="shared" si="208"/>
        <v>1.4671197999999999</v>
      </c>
      <c r="AU311" s="29">
        <f t="shared" si="209"/>
        <v>0.36561360000000015</v>
      </c>
      <c r="AV311" s="73">
        <f t="shared" si="210"/>
        <v>-2.1155543999999997</v>
      </c>
      <c r="AW311" s="29">
        <f t="shared" si="211"/>
        <v>-0.32558200000000009</v>
      </c>
      <c r="AX311" s="74">
        <f t="shared" si="212"/>
        <v>-4.1917999999999678E-3</v>
      </c>
      <c r="AY311" s="29">
        <f t="shared" si="213"/>
        <v>0.50404060000000062</v>
      </c>
      <c r="AZ311" s="29">
        <f t="shared" si="214"/>
        <v>0.31501660000000048</v>
      </c>
      <c r="BA311" s="29">
        <f t="shared" si="215"/>
        <v>-0.10600919999999936</v>
      </c>
      <c r="BB311" s="73">
        <f t="shared" si="216"/>
        <v>0.11099139999999991</v>
      </c>
      <c r="BC311" s="29">
        <f t="shared" si="217"/>
        <v>-4.3607000000000007E-2</v>
      </c>
      <c r="BD311" s="74">
        <f t="shared" si="218"/>
        <v>2.7789200000000014E-2</v>
      </c>
      <c r="BE311" s="29">
        <f t="shared" si="219"/>
        <v>-0.29807440000000002</v>
      </c>
      <c r="BF311" s="29">
        <f t="shared" si="220"/>
        <v>0.17260919999999996</v>
      </c>
      <c r="BG311" s="30">
        <f t="shared" si="221"/>
        <v>0.11757820000000002</v>
      </c>
      <c r="BH311" s="29">
        <f t="shared" si="222"/>
        <v>0.71304800000000179</v>
      </c>
      <c r="BI311" s="29">
        <f t="shared" si="223"/>
        <v>0.2950331999999995</v>
      </c>
      <c r="BJ311" s="29">
        <f t="shared" si="224"/>
        <v>-0.92506640000000051</v>
      </c>
      <c r="BK311" s="30">
        <f t="shared" si="225"/>
        <v>-8.3014800000000777E-2</v>
      </c>
      <c r="BL311" s="31">
        <f t="shared" si="226"/>
        <v>1.8783134000000012</v>
      </c>
      <c r="BM311" s="32">
        <f t="shared" si="227"/>
        <v>-3.1005782000000015</v>
      </c>
      <c r="BN311" s="32">
        <f t="shared" si="228"/>
        <v>1.9417057999999989</v>
      </c>
      <c r="BO311" s="32">
        <f t="shared" si="229"/>
        <v>0.74301340000000193</v>
      </c>
      <c r="BP311" s="33">
        <f t="shared" si="230"/>
        <v>-6.5899985999999977</v>
      </c>
      <c r="BQ311" s="32">
        <f t="shared" si="231"/>
        <v>-6.8345550000000017</v>
      </c>
      <c r="BR311" s="32">
        <f t="shared" si="232"/>
        <v>3.0790841999999974</v>
      </c>
      <c r="BS311" s="34">
        <f t="shared" si="233"/>
        <v>8.8830150000000003</v>
      </c>
      <c r="BT311" s="32">
        <f t="shared" si="234"/>
        <v>-2.0860601999999981</v>
      </c>
      <c r="BU311" s="32">
        <f t="shared" si="235"/>
        <v>1.3296821999999979</v>
      </c>
      <c r="BV311" s="32">
        <f t="shared" si="236"/>
        <v>-1.424854200000002</v>
      </c>
      <c r="BW311" s="35">
        <f t="shared" si="237"/>
        <v>0.71877780000000158</v>
      </c>
      <c r="BX311" s="24"/>
    </row>
    <row r="312" spans="1:76" x14ac:dyDescent="0.3">
      <c r="A312" s="24">
        <v>1</v>
      </c>
      <c r="B312" s="69">
        <v>0.37</v>
      </c>
      <c r="C312" s="70">
        <v>0.36</v>
      </c>
      <c r="D312" s="70">
        <v>0.56000000000000005</v>
      </c>
      <c r="E312" s="70">
        <v>0.76</v>
      </c>
      <c r="F312" s="69">
        <v>0.53</v>
      </c>
      <c r="G312" s="70">
        <v>0.56999999999999995</v>
      </c>
      <c r="H312" s="70">
        <v>0.32</v>
      </c>
      <c r="I312" s="71">
        <v>0.45</v>
      </c>
      <c r="J312" s="70">
        <v>0.56999999999999995</v>
      </c>
      <c r="K312" s="70">
        <v>0.64</v>
      </c>
      <c r="L312" s="70">
        <v>0.22</v>
      </c>
      <c r="M312" s="70">
        <v>0.48</v>
      </c>
      <c r="N312" s="69">
        <v>0.5</v>
      </c>
      <c r="O312" s="70">
        <v>0.5</v>
      </c>
      <c r="P312" s="70">
        <v>0.43</v>
      </c>
      <c r="Q312" s="71">
        <v>0.75</v>
      </c>
      <c r="R312" s="57">
        <f t="shared" si="198"/>
        <v>4</v>
      </c>
      <c r="S312" s="72">
        <f t="shared" si="238"/>
        <v>0.37</v>
      </c>
      <c r="T312" s="29">
        <f t="shared" si="238"/>
        <v>0.37119859999999999</v>
      </c>
      <c r="U312" s="29">
        <f t="shared" si="238"/>
        <v>0.5618012</v>
      </c>
      <c r="V312" s="29">
        <f t="shared" si="238"/>
        <v>0.73920779999999997</v>
      </c>
      <c r="W312" s="73">
        <f t="shared" si="238"/>
        <v>0.52760119999999999</v>
      </c>
      <c r="X312" s="29">
        <f t="shared" si="238"/>
        <v>0.56020349999999997</v>
      </c>
      <c r="Y312" s="29">
        <f t="shared" si="238"/>
        <v>0.31098920000000002</v>
      </c>
      <c r="Z312" s="29">
        <f t="shared" si="238"/>
        <v>0.44899650000000002</v>
      </c>
      <c r="AA312" s="73">
        <f t="shared" si="238"/>
        <v>0.56160559999999993</v>
      </c>
      <c r="AB312" s="29">
        <f t="shared" si="238"/>
        <v>0.66101260000000006</v>
      </c>
      <c r="AC312" s="29">
        <f t="shared" si="238"/>
        <v>0.19197199999999998</v>
      </c>
      <c r="AD312" s="29">
        <f t="shared" si="238"/>
        <v>0.46999779999999997</v>
      </c>
      <c r="AE312" s="73">
        <f t="shared" si="197"/>
        <v>0.5</v>
      </c>
      <c r="AF312" s="29">
        <f t="shared" si="197"/>
        <v>0.5</v>
      </c>
      <c r="AG312" s="29">
        <f t="shared" si="197"/>
        <v>0.42299019999999998</v>
      </c>
      <c r="AH312" s="30">
        <f t="shared" si="197"/>
        <v>0.7200375</v>
      </c>
      <c r="AI312" s="89">
        <f t="shared" si="199"/>
        <v>-0.54217734306368348</v>
      </c>
      <c r="AJ312" s="89">
        <f t="shared" si="200"/>
        <v>0.42883988840640019</v>
      </c>
      <c r="AK312" s="5" t="s">
        <v>503</v>
      </c>
      <c r="AL312" s="5" t="s">
        <v>102</v>
      </c>
      <c r="AM312" s="57">
        <f t="shared" si="201"/>
        <v>4</v>
      </c>
      <c r="AN312" s="62" t="str">
        <f t="shared" si="202"/>
        <v>ЭСЭ</v>
      </c>
      <c r="AO312" s="63">
        <f t="shared" si="203"/>
        <v>2.1111117841755966</v>
      </c>
      <c r="AP312" s="57" t="str">
        <f t="shared" si="204"/>
        <v>ЛСЭ</v>
      </c>
      <c r="AQ312" s="57" t="str">
        <f t="shared" si="205"/>
        <v>ЭСИ</v>
      </c>
      <c r="AR312" s="129">
        <f t="shared" si="206"/>
        <v>0.81588899999999986</v>
      </c>
      <c r="AS312" s="72">
        <f t="shared" si="207"/>
        <v>0.18562929999999978</v>
      </c>
      <c r="AT312" s="29">
        <f t="shared" si="208"/>
        <v>0.75727909999999987</v>
      </c>
      <c r="AU312" s="29">
        <f t="shared" si="209"/>
        <v>-1.0236949000000002</v>
      </c>
      <c r="AV312" s="73">
        <f t="shared" si="210"/>
        <v>-0.64961210000000025</v>
      </c>
      <c r="AW312" s="29">
        <f t="shared" si="211"/>
        <v>-1.5913055</v>
      </c>
      <c r="AX312" s="74">
        <f t="shared" si="212"/>
        <v>-0.18395329999999976</v>
      </c>
      <c r="AY312" s="29">
        <f t="shared" si="213"/>
        <v>-0.13761770000000051</v>
      </c>
      <c r="AZ312" s="29">
        <f t="shared" si="214"/>
        <v>0.45285689999999978</v>
      </c>
      <c r="BA312" s="29">
        <f t="shared" si="215"/>
        <v>-6.4022499999999871E-2</v>
      </c>
      <c r="BB312" s="73">
        <f t="shared" si="216"/>
        <v>0.32526530000000009</v>
      </c>
      <c r="BC312" s="29">
        <f t="shared" si="217"/>
        <v>7.2389900000000118E-2</v>
      </c>
      <c r="BD312" s="74">
        <f t="shared" si="218"/>
        <v>-8.8381100000000101E-2</v>
      </c>
      <c r="BE312" s="29">
        <f t="shared" si="219"/>
        <v>-0.19405309999999998</v>
      </c>
      <c r="BF312" s="29">
        <f t="shared" si="220"/>
        <v>0.18923150000000011</v>
      </c>
      <c r="BG312" s="30">
        <f t="shared" si="221"/>
        <v>-4.7625500000000209E-2</v>
      </c>
      <c r="BH312" s="29">
        <f t="shared" si="222"/>
        <v>0.2512166999999994</v>
      </c>
      <c r="BI312" s="29">
        <f t="shared" si="223"/>
        <v>-0.52645210000000042</v>
      </c>
      <c r="BJ312" s="29">
        <f t="shared" si="224"/>
        <v>-0.37926169999999915</v>
      </c>
      <c r="BK312" s="30">
        <f t="shared" si="225"/>
        <v>0.65449710000000016</v>
      </c>
      <c r="BL312" s="31">
        <f t="shared" si="226"/>
        <v>-3.4961323000000015</v>
      </c>
      <c r="BM312" s="32">
        <f t="shared" si="227"/>
        <v>-8.0990904999999991</v>
      </c>
      <c r="BN312" s="32">
        <f t="shared" si="228"/>
        <v>3.3345593</v>
      </c>
      <c r="BO312" s="32">
        <f t="shared" si="229"/>
        <v>4.1658839000000008</v>
      </c>
      <c r="BP312" s="33">
        <f t="shared" si="230"/>
        <v>-1.9096443000000023</v>
      </c>
      <c r="BQ312" s="32">
        <f t="shared" si="231"/>
        <v>5.9361500000001177E-2</v>
      </c>
      <c r="BR312" s="32">
        <f t="shared" si="232"/>
        <v>2.813734500000002</v>
      </c>
      <c r="BS312" s="34">
        <f t="shared" si="233"/>
        <v>3.1313278999999992</v>
      </c>
      <c r="BT312" s="32">
        <f t="shared" si="234"/>
        <v>-0.29188229999999882</v>
      </c>
      <c r="BU312" s="32">
        <f t="shared" si="235"/>
        <v>1.2355523000000006</v>
      </c>
      <c r="BV312" s="32">
        <f t="shared" si="236"/>
        <v>1.195972499999999</v>
      </c>
      <c r="BW312" s="35">
        <f t="shared" si="237"/>
        <v>1.9551371</v>
      </c>
      <c r="BX312" s="24"/>
    </row>
    <row r="313" spans="1:76" x14ac:dyDescent="0.3">
      <c r="A313" s="24">
        <v>1</v>
      </c>
      <c r="B313" s="69">
        <v>0.47</v>
      </c>
      <c r="C313" s="70">
        <v>0.32</v>
      </c>
      <c r="D313" s="70">
        <v>0.51</v>
      </c>
      <c r="E313" s="70">
        <v>0.71</v>
      </c>
      <c r="F313" s="69">
        <v>0.61</v>
      </c>
      <c r="G313" s="70">
        <v>0.5</v>
      </c>
      <c r="H313" s="70">
        <v>0.35</v>
      </c>
      <c r="I313" s="71">
        <v>0.53</v>
      </c>
      <c r="J313" s="70">
        <v>0.69</v>
      </c>
      <c r="K313" s="70">
        <v>0.54</v>
      </c>
      <c r="L313" s="70">
        <v>0.27</v>
      </c>
      <c r="M313" s="70">
        <v>0.5</v>
      </c>
      <c r="N313" s="69">
        <v>0.55000000000000004</v>
      </c>
      <c r="O313" s="70">
        <v>0.4</v>
      </c>
      <c r="P313" s="70">
        <v>0.37</v>
      </c>
      <c r="Q313" s="71">
        <v>0.67</v>
      </c>
      <c r="R313" s="57">
        <f t="shared" si="198"/>
        <v>4</v>
      </c>
      <c r="S313" s="72">
        <f t="shared" si="238"/>
        <v>0.47</v>
      </c>
      <c r="T313" s="29">
        <f t="shared" si="238"/>
        <v>0.33439819999999998</v>
      </c>
      <c r="U313" s="29">
        <f t="shared" si="238"/>
        <v>0.51030019999999998</v>
      </c>
      <c r="V313" s="29">
        <f t="shared" si="238"/>
        <v>0.69320629999999994</v>
      </c>
      <c r="W313" s="73">
        <f t="shared" si="238"/>
        <v>0.60120439999999997</v>
      </c>
      <c r="X313" s="29">
        <f t="shared" si="238"/>
        <v>0.5</v>
      </c>
      <c r="Y313" s="29">
        <f t="shared" si="238"/>
        <v>0.34249099999999999</v>
      </c>
      <c r="Z313" s="29">
        <f t="shared" si="238"/>
        <v>0.53060210000000008</v>
      </c>
      <c r="AA313" s="73">
        <f t="shared" si="238"/>
        <v>0.66721520000000001</v>
      </c>
      <c r="AB313" s="29">
        <f t="shared" si="238"/>
        <v>0.54600360000000003</v>
      </c>
      <c r="AC313" s="29">
        <f t="shared" si="238"/>
        <v>0.246977</v>
      </c>
      <c r="AD313" s="29">
        <f t="shared" si="238"/>
        <v>0.5</v>
      </c>
      <c r="AE313" s="73">
        <f t="shared" si="197"/>
        <v>0.54800599999999999</v>
      </c>
      <c r="AF313" s="29">
        <f t="shared" si="197"/>
        <v>0.39998700000000004</v>
      </c>
      <c r="AG313" s="29">
        <f t="shared" si="197"/>
        <v>0.35698180000000002</v>
      </c>
      <c r="AH313" s="30">
        <f t="shared" si="197"/>
        <v>0.64962549999999997</v>
      </c>
      <c r="AI313" s="89">
        <f t="shared" si="199"/>
        <v>-0.70587971134583771</v>
      </c>
      <c r="AJ313" s="89">
        <f t="shared" si="200"/>
        <v>0.67314163389374237</v>
      </c>
      <c r="AK313" s="5" t="s">
        <v>504</v>
      </c>
      <c r="AL313" s="5" t="s">
        <v>505</v>
      </c>
      <c r="AM313" s="57">
        <f t="shared" si="201"/>
        <v>4</v>
      </c>
      <c r="AN313" s="62" t="str">
        <f t="shared" si="202"/>
        <v>ЭСЭ</v>
      </c>
      <c r="AO313" s="63">
        <f t="shared" si="203"/>
        <v>1.6688707285303264</v>
      </c>
      <c r="AP313" s="57" t="str">
        <f t="shared" si="204"/>
        <v>СЭЭ</v>
      </c>
      <c r="AQ313" s="57" t="str">
        <f t="shared" si="205"/>
        <v>ЛСЭ</v>
      </c>
      <c r="AR313" s="129">
        <f t="shared" si="206"/>
        <v>0.79717069999999968</v>
      </c>
      <c r="AS313" s="72">
        <f t="shared" si="207"/>
        <v>0.23663050000000019</v>
      </c>
      <c r="AT313" s="29">
        <f t="shared" si="208"/>
        <v>1.4227206999999997</v>
      </c>
      <c r="AU313" s="29">
        <f t="shared" si="209"/>
        <v>-0.4106471000000001</v>
      </c>
      <c r="AV313" s="73">
        <f t="shared" si="210"/>
        <v>-0.57862450000000032</v>
      </c>
      <c r="AW313" s="29">
        <f t="shared" si="211"/>
        <v>-1.1520756999999999</v>
      </c>
      <c r="AX313" s="74">
        <f t="shared" si="212"/>
        <v>-0.10236349999999983</v>
      </c>
      <c r="AY313" s="29">
        <f t="shared" si="213"/>
        <v>6.7406099999999469E-2</v>
      </c>
      <c r="AZ313" s="29">
        <f t="shared" si="214"/>
        <v>2.8011700000000195E-2</v>
      </c>
      <c r="BA313" s="29">
        <f t="shared" si="215"/>
        <v>3.9202700000000146E-2</v>
      </c>
      <c r="BB313" s="73">
        <f t="shared" si="216"/>
        <v>0.14222509999999988</v>
      </c>
      <c r="BC313" s="29">
        <f t="shared" si="217"/>
        <v>2.6789100000000232E-2</v>
      </c>
      <c r="BD313" s="74">
        <f t="shared" si="218"/>
        <v>5.2415700000000065E-2</v>
      </c>
      <c r="BE313" s="29">
        <f t="shared" si="219"/>
        <v>-0.20707389999999987</v>
      </c>
      <c r="BF313" s="29">
        <f t="shared" si="220"/>
        <v>9.5620499999999886E-2</v>
      </c>
      <c r="BG313" s="30">
        <f t="shared" si="221"/>
        <v>-3.7235700000000094E-2</v>
      </c>
      <c r="BH313" s="29">
        <f t="shared" si="222"/>
        <v>0.13462049999999981</v>
      </c>
      <c r="BI313" s="29">
        <f t="shared" si="223"/>
        <v>1.9169999999912868E-4</v>
      </c>
      <c r="BJ313" s="29">
        <f t="shared" si="224"/>
        <v>-5.6215099999999518E-2</v>
      </c>
      <c r="BK313" s="30">
        <f t="shared" si="225"/>
        <v>-7.859709999999942E-2</v>
      </c>
      <c r="BL313" s="31">
        <f t="shared" si="226"/>
        <v>-2.1234878999999993</v>
      </c>
      <c r="BM313" s="32">
        <f t="shared" si="227"/>
        <v>-5.6102605000000008</v>
      </c>
      <c r="BN313" s="32">
        <f t="shared" si="228"/>
        <v>4.6208960999999995</v>
      </c>
      <c r="BO313" s="32">
        <f t="shared" si="229"/>
        <v>1.4702639000000006</v>
      </c>
      <c r="BP313" s="33">
        <f t="shared" si="230"/>
        <v>-2.3090983000000018</v>
      </c>
      <c r="BQ313" s="32">
        <f t="shared" si="231"/>
        <v>-0.34135449999999973</v>
      </c>
      <c r="BR313" s="32">
        <f t="shared" si="232"/>
        <v>0.75821210000000305</v>
      </c>
      <c r="BS313" s="34">
        <f t="shared" si="233"/>
        <v>3.5348290999999992</v>
      </c>
      <c r="BT313" s="32">
        <f t="shared" si="234"/>
        <v>-0.96492549999999855</v>
      </c>
      <c r="BU313" s="32">
        <f t="shared" si="235"/>
        <v>1.1720386999999997</v>
      </c>
      <c r="BV313" s="32">
        <f t="shared" si="236"/>
        <v>-0.58596070000000045</v>
      </c>
      <c r="BW313" s="35">
        <f t="shared" si="237"/>
        <v>2.0214358999999997</v>
      </c>
      <c r="BX313" s="24"/>
    </row>
    <row r="314" spans="1:76" x14ac:dyDescent="0.3">
      <c r="A314" s="24">
        <v>1</v>
      </c>
      <c r="B314" s="69">
        <v>0.46</v>
      </c>
      <c r="C314" s="70">
        <v>0.19</v>
      </c>
      <c r="D314" s="70">
        <v>0.64</v>
      </c>
      <c r="E314" s="70">
        <v>0.79</v>
      </c>
      <c r="F314" s="69">
        <v>0.5</v>
      </c>
      <c r="G314" s="70">
        <v>0.27</v>
      </c>
      <c r="H314" s="70">
        <v>0.61</v>
      </c>
      <c r="I314" s="71">
        <v>0.67</v>
      </c>
      <c r="J314" s="70">
        <v>0.79</v>
      </c>
      <c r="K314" s="70">
        <v>0.52</v>
      </c>
      <c r="L314" s="70">
        <v>0.19</v>
      </c>
      <c r="M314" s="70">
        <v>0.36</v>
      </c>
      <c r="N314" s="69">
        <v>0.77</v>
      </c>
      <c r="O314" s="70">
        <v>0.48</v>
      </c>
      <c r="P314" s="70">
        <v>0.27</v>
      </c>
      <c r="Q314" s="71">
        <v>0.48</v>
      </c>
      <c r="R314" s="57">
        <f t="shared" si="198"/>
        <v>4</v>
      </c>
      <c r="S314" s="72">
        <f t="shared" si="238"/>
        <v>0.46</v>
      </c>
      <c r="T314" s="29">
        <f t="shared" si="238"/>
        <v>0.21479690000000001</v>
      </c>
      <c r="U314" s="29">
        <f t="shared" si="238"/>
        <v>0.64420279999999996</v>
      </c>
      <c r="V314" s="29">
        <f t="shared" si="238"/>
        <v>0.76680870000000001</v>
      </c>
      <c r="W314" s="73">
        <f t="shared" si="238"/>
        <v>0.5</v>
      </c>
      <c r="X314" s="29">
        <f t="shared" si="238"/>
        <v>0.30218850000000003</v>
      </c>
      <c r="Y314" s="29">
        <f t="shared" si="238"/>
        <v>0.61550660000000001</v>
      </c>
      <c r="Z314" s="29">
        <f t="shared" si="238"/>
        <v>0.67341190000000006</v>
      </c>
      <c r="AA314" s="73">
        <f t="shared" si="238"/>
        <v>0.75522320000000009</v>
      </c>
      <c r="AB314" s="29">
        <f t="shared" si="238"/>
        <v>0.52300180000000007</v>
      </c>
      <c r="AC314" s="29">
        <f t="shared" si="238"/>
        <v>0.15896899999999997</v>
      </c>
      <c r="AD314" s="29">
        <f t="shared" si="238"/>
        <v>0.28998459999999998</v>
      </c>
      <c r="AE314" s="73">
        <f t="shared" si="197"/>
        <v>0.75923240000000003</v>
      </c>
      <c r="AF314" s="29">
        <f t="shared" si="197"/>
        <v>0.47999739999999996</v>
      </c>
      <c r="AG314" s="29">
        <f t="shared" si="197"/>
        <v>0.24696780000000007</v>
      </c>
      <c r="AH314" s="30">
        <f t="shared" si="197"/>
        <v>0.48239699999999996</v>
      </c>
      <c r="AI314" s="89">
        <f t="shared" si="199"/>
        <v>-0.59709268652793079</v>
      </c>
      <c r="AJ314" s="89">
        <f t="shared" si="200"/>
        <v>0.77124557651556425</v>
      </c>
      <c r="AK314" s="5" t="s">
        <v>506</v>
      </c>
      <c r="AL314" s="5" t="s">
        <v>286</v>
      </c>
      <c r="AM314" s="57">
        <f t="shared" si="201"/>
        <v>4</v>
      </c>
      <c r="AN314" s="62" t="str">
        <f t="shared" si="202"/>
        <v>ЭСЭ</v>
      </c>
      <c r="AO314" s="63">
        <f t="shared" si="203"/>
        <v>4.0964350283795765</v>
      </c>
      <c r="AP314" s="57" t="str">
        <f t="shared" si="204"/>
        <v>ИЭЭ</v>
      </c>
      <c r="AQ314" s="57" t="str">
        <f t="shared" si="205"/>
        <v>СЭЭ</v>
      </c>
      <c r="AR314" s="129">
        <f t="shared" si="206"/>
        <v>0.79711389999999993</v>
      </c>
      <c r="AS314" s="72">
        <f t="shared" si="207"/>
        <v>0.11619180000000029</v>
      </c>
      <c r="AT314" s="29">
        <f t="shared" si="208"/>
        <v>1.5014270000000003</v>
      </c>
      <c r="AU314" s="29">
        <f t="shared" si="209"/>
        <v>0.40751499999999996</v>
      </c>
      <c r="AV314" s="73">
        <f t="shared" si="210"/>
        <v>-2.5620810000000001</v>
      </c>
      <c r="AW314" s="29">
        <f t="shared" si="211"/>
        <v>-0.56889100000000004</v>
      </c>
      <c r="AX314" s="74">
        <f t="shared" si="212"/>
        <v>6.99218000000007E-2</v>
      </c>
      <c r="AY314" s="29">
        <f t="shared" si="213"/>
        <v>0.48114220000000041</v>
      </c>
      <c r="AZ314" s="29">
        <f t="shared" si="214"/>
        <v>0.23611739999999987</v>
      </c>
      <c r="BA314" s="29">
        <f t="shared" si="215"/>
        <v>-0.24671460000000017</v>
      </c>
      <c r="BB314" s="73">
        <f t="shared" si="216"/>
        <v>0.11749179999999976</v>
      </c>
      <c r="BC314" s="29">
        <f t="shared" si="217"/>
        <v>-7.4708999999999859E-2</v>
      </c>
      <c r="BD314" s="74">
        <f t="shared" si="218"/>
        <v>4.0090999999999821E-2</v>
      </c>
      <c r="BE314" s="29">
        <f t="shared" si="219"/>
        <v>-0.25437539999999992</v>
      </c>
      <c r="BF314" s="29">
        <f t="shared" si="220"/>
        <v>0.2635193999999999</v>
      </c>
      <c r="BG314" s="30">
        <f t="shared" si="221"/>
        <v>-3.9334999999999953E-2</v>
      </c>
      <c r="BH314" s="29">
        <f t="shared" si="222"/>
        <v>0.47054500000000005</v>
      </c>
      <c r="BI314" s="29">
        <f t="shared" si="223"/>
        <v>0.49173940000000071</v>
      </c>
      <c r="BJ314" s="29">
        <f t="shared" si="224"/>
        <v>-0.96397420000000045</v>
      </c>
      <c r="BK314" s="30">
        <f t="shared" si="225"/>
        <v>1.6897999999996305E-3</v>
      </c>
      <c r="BL314" s="31">
        <f t="shared" si="226"/>
        <v>1.026813</v>
      </c>
      <c r="BM314" s="32">
        <f t="shared" si="227"/>
        <v>-3.6251290000000003</v>
      </c>
      <c r="BN314" s="32">
        <f t="shared" si="228"/>
        <v>3.0234546000000009</v>
      </c>
      <c r="BO314" s="32">
        <f t="shared" si="229"/>
        <v>1.204921399999999</v>
      </c>
      <c r="BP314" s="33">
        <f t="shared" si="230"/>
        <v>-8.0355665999999992</v>
      </c>
      <c r="BQ314" s="32">
        <f t="shared" si="231"/>
        <v>-8.1519494000000012</v>
      </c>
      <c r="BR314" s="32">
        <f t="shared" si="232"/>
        <v>4.4500661999999984</v>
      </c>
      <c r="BS314" s="34">
        <f t="shared" si="233"/>
        <v>10.1073898</v>
      </c>
      <c r="BT314" s="32">
        <f t="shared" si="234"/>
        <v>-2.3231285999999987</v>
      </c>
      <c r="BU314" s="32">
        <f t="shared" si="235"/>
        <v>1.9276294000000025</v>
      </c>
      <c r="BV314" s="32">
        <f t="shared" si="236"/>
        <v>-1.2623718000000015</v>
      </c>
      <c r="BW314" s="35">
        <f t="shared" si="237"/>
        <v>2.7810999999997477E-2</v>
      </c>
      <c r="BX314" s="24"/>
    </row>
    <row r="315" spans="1:76" x14ac:dyDescent="0.3">
      <c r="A315" s="24">
        <v>1</v>
      </c>
      <c r="B315" s="69">
        <v>0.46</v>
      </c>
      <c r="C315" s="70">
        <v>0.4</v>
      </c>
      <c r="D315" s="70">
        <v>0.49</v>
      </c>
      <c r="E315" s="70">
        <v>0.66</v>
      </c>
      <c r="F315" s="69">
        <v>0.52</v>
      </c>
      <c r="G315" s="70">
        <v>0.5</v>
      </c>
      <c r="H315" s="70">
        <v>0.44</v>
      </c>
      <c r="I315" s="71">
        <v>0.61</v>
      </c>
      <c r="J315" s="70">
        <v>0.61</v>
      </c>
      <c r="K315" s="70">
        <v>0.59</v>
      </c>
      <c r="L315" s="70">
        <v>0.31</v>
      </c>
      <c r="M315" s="70">
        <v>0.45</v>
      </c>
      <c r="N315" s="69">
        <v>0.56000000000000005</v>
      </c>
      <c r="O315" s="70">
        <v>0.48</v>
      </c>
      <c r="P315" s="70">
        <v>0.32</v>
      </c>
      <c r="Q315" s="71">
        <v>0.59</v>
      </c>
      <c r="R315" s="57">
        <f t="shared" si="198"/>
        <v>4</v>
      </c>
      <c r="S315" s="72">
        <f t="shared" si="238"/>
        <v>0.46</v>
      </c>
      <c r="T315" s="29">
        <f t="shared" si="238"/>
        <v>0.407999</v>
      </c>
      <c r="U315" s="29">
        <f t="shared" si="238"/>
        <v>0.48969980000000002</v>
      </c>
      <c r="V315" s="29">
        <f t="shared" si="238"/>
        <v>0.64720480000000002</v>
      </c>
      <c r="W315" s="73">
        <f t="shared" si="238"/>
        <v>0.51840079999999999</v>
      </c>
      <c r="X315" s="29">
        <f t="shared" si="238"/>
        <v>0.5</v>
      </c>
      <c r="Y315" s="29">
        <f t="shared" si="238"/>
        <v>0.43699640000000001</v>
      </c>
      <c r="Z315" s="29">
        <f t="shared" si="238"/>
        <v>0.61220770000000002</v>
      </c>
      <c r="AA315" s="73">
        <f t="shared" si="238"/>
        <v>0.59680880000000003</v>
      </c>
      <c r="AB315" s="29">
        <f t="shared" si="238"/>
        <v>0.60350809999999999</v>
      </c>
      <c r="AC315" s="29">
        <f t="shared" si="238"/>
        <v>0.29098099999999999</v>
      </c>
      <c r="AD315" s="29">
        <f t="shared" si="238"/>
        <v>0.4249945</v>
      </c>
      <c r="AE315" s="73">
        <f t="shared" si="197"/>
        <v>0.55760720000000008</v>
      </c>
      <c r="AF315" s="29">
        <f t="shared" si="197"/>
        <v>0.47999739999999996</v>
      </c>
      <c r="AG315" s="29">
        <f t="shared" si="197"/>
        <v>0.30197479999999999</v>
      </c>
      <c r="AH315" s="30">
        <f t="shared" si="197"/>
        <v>0.57921349999999994</v>
      </c>
      <c r="AI315" s="89">
        <f t="shared" si="199"/>
        <v>-0.63717093516858714</v>
      </c>
      <c r="AJ315" s="89">
        <f t="shared" si="200"/>
        <v>0.59497082512668098</v>
      </c>
      <c r="AK315" s="5" t="s">
        <v>507</v>
      </c>
      <c r="AL315" s="5" t="s">
        <v>84</v>
      </c>
      <c r="AM315" s="57">
        <f t="shared" si="201"/>
        <v>4</v>
      </c>
      <c r="AN315" s="62" t="str">
        <f t="shared" si="202"/>
        <v>ЭСЭ</v>
      </c>
      <c r="AO315" s="63">
        <f t="shared" si="203"/>
        <v>1.1120836698317078</v>
      </c>
      <c r="AP315" s="57" t="str">
        <f t="shared" si="204"/>
        <v>ЭИЭ</v>
      </c>
      <c r="AQ315" s="57" t="str">
        <f t="shared" si="205"/>
        <v>ЭСИ</v>
      </c>
      <c r="AR315" s="129">
        <f t="shared" si="206"/>
        <v>0.78719320000000004</v>
      </c>
      <c r="AS315" s="72">
        <f t="shared" si="207"/>
        <v>0.34104880000000015</v>
      </c>
      <c r="AT315" s="29">
        <f t="shared" si="208"/>
        <v>0.88528079999999998</v>
      </c>
      <c r="AU315" s="29">
        <f t="shared" si="209"/>
        <v>-0.60265619999999975</v>
      </c>
      <c r="AV315" s="73">
        <f t="shared" si="210"/>
        <v>-0.94046660000000049</v>
      </c>
      <c r="AW315" s="29">
        <f t="shared" si="211"/>
        <v>-0.56602740000000029</v>
      </c>
      <c r="AX315" s="74">
        <f t="shared" si="212"/>
        <v>8.9822799999999758E-2</v>
      </c>
      <c r="AY315" s="29">
        <f t="shared" si="213"/>
        <v>0.23742319999999995</v>
      </c>
      <c r="AZ315" s="29">
        <f t="shared" si="214"/>
        <v>-6.0200799999999721E-2</v>
      </c>
      <c r="BA315" s="29">
        <f t="shared" si="215"/>
        <v>-6.5201799999999976E-2</v>
      </c>
      <c r="BB315" s="73">
        <f t="shared" si="216"/>
        <v>7.8027199999999852E-2</v>
      </c>
      <c r="BC315" s="29">
        <f t="shared" si="217"/>
        <v>-7.6095999999997721E-3</v>
      </c>
      <c r="BD315" s="74">
        <f t="shared" si="218"/>
        <v>0.11022259999999989</v>
      </c>
      <c r="BE315" s="29">
        <f t="shared" si="219"/>
        <v>-7.9044600000000131E-2</v>
      </c>
      <c r="BF315" s="29">
        <f t="shared" si="220"/>
        <v>0.24342820000000004</v>
      </c>
      <c r="BG315" s="30">
        <f t="shared" si="221"/>
        <v>-0.21164040000000001</v>
      </c>
      <c r="BH315" s="29">
        <f t="shared" si="222"/>
        <v>0.11202060000000025</v>
      </c>
      <c r="BI315" s="29">
        <f t="shared" si="223"/>
        <v>0.36282579999999964</v>
      </c>
      <c r="BJ315" s="29">
        <f t="shared" si="224"/>
        <v>-0.2424242000000002</v>
      </c>
      <c r="BK315" s="30">
        <f t="shared" si="225"/>
        <v>-0.23242219999999969</v>
      </c>
      <c r="BL315" s="31">
        <f t="shared" si="226"/>
        <v>-1.2550111999999998</v>
      </c>
      <c r="BM315" s="32">
        <f t="shared" si="227"/>
        <v>-3.3464656000000015</v>
      </c>
      <c r="BN315" s="32">
        <f t="shared" si="228"/>
        <v>2.5023580000000005</v>
      </c>
      <c r="BO315" s="32">
        <f t="shared" si="229"/>
        <v>-0.3115059999999984</v>
      </c>
      <c r="BP315" s="33">
        <f t="shared" si="230"/>
        <v>-2.0507060000000017</v>
      </c>
      <c r="BQ315" s="32">
        <f t="shared" si="231"/>
        <v>-2.3867812000000019</v>
      </c>
      <c r="BR315" s="32">
        <f t="shared" si="232"/>
        <v>2.167554400000002</v>
      </c>
      <c r="BS315" s="34">
        <f t="shared" si="233"/>
        <v>4.6805576000000002</v>
      </c>
      <c r="BT315" s="32">
        <f t="shared" si="234"/>
        <v>0.13228719999999927</v>
      </c>
      <c r="BU315" s="32">
        <f t="shared" si="235"/>
        <v>1.6119619999999988</v>
      </c>
      <c r="BV315" s="32">
        <f t="shared" si="236"/>
        <v>-1.543879999999942E-2</v>
      </c>
      <c r="BW315" s="35">
        <f t="shared" si="237"/>
        <v>0.68181440000000038</v>
      </c>
      <c r="BX315" s="24"/>
    </row>
    <row r="316" spans="1:76" x14ac:dyDescent="0.3">
      <c r="A316" s="24">
        <v>1</v>
      </c>
      <c r="B316" s="69">
        <v>0.5</v>
      </c>
      <c r="C316" s="70">
        <v>0.3</v>
      </c>
      <c r="D316" s="70">
        <v>0.54</v>
      </c>
      <c r="E316" s="70">
        <v>0.7</v>
      </c>
      <c r="F316" s="69">
        <v>0.59</v>
      </c>
      <c r="G316" s="70">
        <v>0.42</v>
      </c>
      <c r="H316" s="70">
        <v>0.4</v>
      </c>
      <c r="I316" s="71">
        <v>0.5</v>
      </c>
      <c r="J316" s="70">
        <v>0.68</v>
      </c>
      <c r="K316" s="70">
        <v>0.48</v>
      </c>
      <c r="L316" s="70">
        <v>0.3</v>
      </c>
      <c r="M316" s="70">
        <v>0.5</v>
      </c>
      <c r="N316" s="69">
        <v>0.61</v>
      </c>
      <c r="O316" s="70">
        <v>0.43</v>
      </c>
      <c r="P316" s="70">
        <v>0.39</v>
      </c>
      <c r="Q316" s="71">
        <v>0.65</v>
      </c>
      <c r="R316" s="57">
        <f t="shared" si="198"/>
        <v>4</v>
      </c>
      <c r="S316" s="72">
        <f t="shared" si="238"/>
        <v>0.5</v>
      </c>
      <c r="T316" s="29">
        <f t="shared" si="238"/>
        <v>0.315998</v>
      </c>
      <c r="U316" s="29">
        <f t="shared" si="238"/>
        <v>0.54120080000000004</v>
      </c>
      <c r="V316" s="29">
        <f t="shared" si="238"/>
        <v>0.684006</v>
      </c>
      <c r="W316" s="73">
        <f t="shared" si="238"/>
        <v>0.58280359999999998</v>
      </c>
      <c r="X316" s="29">
        <f t="shared" si="238"/>
        <v>0.43119599999999997</v>
      </c>
      <c r="Y316" s="29">
        <f t="shared" si="238"/>
        <v>0.39499400000000001</v>
      </c>
      <c r="Z316" s="29">
        <f t="shared" si="238"/>
        <v>0.5</v>
      </c>
      <c r="AA316" s="73">
        <f t="shared" si="238"/>
        <v>0.65841440000000007</v>
      </c>
      <c r="AB316" s="29">
        <f t="shared" si="238"/>
        <v>0.47699819999999998</v>
      </c>
      <c r="AC316" s="29">
        <f t="shared" si="238"/>
        <v>0.27998000000000001</v>
      </c>
      <c r="AD316" s="29">
        <f t="shared" si="238"/>
        <v>0.5</v>
      </c>
      <c r="AE316" s="73">
        <f t="shared" si="197"/>
        <v>0.60561319999999996</v>
      </c>
      <c r="AF316" s="29">
        <f t="shared" si="197"/>
        <v>0.42999090000000001</v>
      </c>
      <c r="AG316" s="29">
        <f t="shared" si="197"/>
        <v>0.3789846</v>
      </c>
      <c r="AH316" s="30">
        <f t="shared" si="197"/>
        <v>0.63202250000000004</v>
      </c>
      <c r="AI316" s="89">
        <f t="shared" si="199"/>
        <v>-0.73455523838233583</v>
      </c>
      <c r="AJ316" s="89">
        <f t="shared" si="200"/>
        <v>0.79854367512704172</v>
      </c>
      <c r="AK316" s="5" t="s">
        <v>508</v>
      </c>
      <c r="AL316" s="5" t="s">
        <v>114</v>
      </c>
      <c r="AM316" s="57">
        <f t="shared" si="201"/>
        <v>4</v>
      </c>
      <c r="AN316" s="62" t="str">
        <f t="shared" si="202"/>
        <v>ЭСЭ</v>
      </c>
      <c r="AO316" s="63">
        <f t="shared" si="203"/>
        <v>1.4247363546757204</v>
      </c>
      <c r="AP316" s="57" t="str">
        <f t="shared" si="204"/>
        <v>СЭЭ</v>
      </c>
      <c r="AQ316" s="57" t="str">
        <f t="shared" si="205"/>
        <v>ЛСЭ</v>
      </c>
      <c r="AR316" s="129">
        <f t="shared" si="206"/>
        <v>0.78637239999999975</v>
      </c>
      <c r="AS316" s="72">
        <f t="shared" si="207"/>
        <v>8.9826399999999973E-2</v>
      </c>
      <c r="AT316" s="29">
        <f t="shared" si="208"/>
        <v>1.4135172000000003</v>
      </c>
      <c r="AU316" s="29">
        <f t="shared" si="209"/>
        <v>-2.8220999999999941E-2</v>
      </c>
      <c r="AV316" s="73">
        <f t="shared" si="210"/>
        <v>-0.67023280000000007</v>
      </c>
      <c r="AW316" s="29">
        <f t="shared" si="211"/>
        <v>-0.85904999999999987</v>
      </c>
      <c r="AX316" s="74">
        <f t="shared" si="212"/>
        <v>-0.19737879999999985</v>
      </c>
      <c r="AY316" s="29">
        <f t="shared" si="213"/>
        <v>-1.1805400000000521E-2</v>
      </c>
      <c r="AZ316" s="29">
        <f t="shared" si="214"/>
        <v>0.26342979999999994</v>
      </c>
      <c r="BA316" s="29">
        <f t="shared" si="215"/>
        <v>9.9260000000001014E-4</v>
      </c>
      <c r="BB316" s="73">
        <f t="shared" si="216"/>
        <v>0.20381780000000005</v>
      </c>
      <c r="BC316" s="29">
        <f t="shared" si="217"/>
        <v>-4.4216600000000272E-2</v>
      </c>
      <c r="BD316" s="74">
        <f t="shared" si="218"/>
        <v>3.3407000000000298E-2</v>
      </c>
      <c r="BE316" s="29">
        <f t="shared" si="219"/>
        <v>-0.24667560000000016</v>
      </c>
      <c r="BF316" s="29">
        <f t="shared" si="220"/>
        <v>9.7417599999999882E-2</v>
      </c>
      <c r="BG316" s="30">
        <f t="shared" si="221"/>
        <v>4.2969600000000052E-2</v>
      </c>
      <c r="BH316" s="29">
        <f t="shared" si="222"/>
        <v>0.25261699999999943</v>
      </c>
      <c r="BI316" s="29">
        <f t="shared" si="223"/>
        <v>-0.27622780000000047</v>
      </c>
      <c r="BJ316" s="29">
        <f t="shared" si="224"/>
        <v>-0.25063179999999941</v>
      </c>
      <c r="BK316" s="30">
        <f t="shared" si="225"/>
        <v>0.27424260000000045</v>
      </c>
      <c r="BL316" s="31">
        <f t="shared" si="226"/>
        <v>-0.31173799999999952</v>
      </c>
      <c r="BM316" s="32">
        <f t="shared" si="227"/>
        <v>-4.8990039999999997</v>
      </c>
      <c r="BN316" s="32">
        <f t="shared" si="228"/>
        <v>3.2619832</v>
      </c>
      <c r="BO316" s="32">
        <f t="shared" si="229"/>
        <v>1.8358747999999996</v>
      </c>
      <c r="BP316" s="33">
        <f t="shared" si="230"/>
        <v>-3.3415844000000026</v>
      </c>
      <c r="BQ316" s="32">
        <f t="shared" si="231"/>
        <v>-0.62337039999999833</v>
      </c>
      <c r="BR316" s="32">
        <f t="shared" si="232"/>
        <v>0.75064480000000133</v>
      </c>
      <c r="BS316" s="34">
        <f t="shared" si="233"/>
        <v>3.3271939999999991</v>
      </c>
      <c r="BT316" s="32">
        <f t="shared" si="234"/>
        <v>-1.8846284</v>
      </c>
      <c r="BU316" s="32">
        <f t="shared" si="235"/>
        <v>0.75679760000000063</v>
      </c>
      <c r="BV316" s="32">
        <f t="shared" si="236"/>
        <v>-0.70631120000000081</v>
      </c>
      <c r="BW316" s="35">
        <f t="shared" si="237"/>
        <v>1.9470259999999997</v>
      </c>
      <c r="BX316" s="24"/>
    </row>
    <row r="317" spans="1:76" x14ac:dyDescent="0.3">
      <c r="A317" s="24">
        <v>1</v>
      </c>
      <c r="B317" s="69">
        <v>0.45</v>
      </c>
      <c r="C317" s="70">
        <v>0.56999999999999995</v>
      </c>
      <c r="D317" s="70">
        <v>0.63</v>
      </c>
      <c r="E317" s="70">
        <v>0.71</v>
      </c>
      <c r="F317" s="69">
        <v>0.33</v>
      </c>
      <c r="G317" s="70">
        <v>0.46</v>
      </c>
      <c r="H317" s="70">
        <v>0.44</v>
      </c>
      <c r="I317" s="71">
        <v>0.42</v>
      </c>
      <c r="J317" s="70">
        <v>0.38</v>
      </c>
      <c r="K317" s="70">
        <v>0.61</v>
      </c>
      <c r="L317" s="70">
        <v>0.28000000000000003</v>
      </c>
      <c r="M317" s="70">
        <v>0.46</v>
      </c>
      <c r="N317" s="69">
        <v>0.56000000000000005</v>
      </c>
      <c r="O317" s="70">
        <v>0.67</v>
      </c>
      <c r="P317" s="70">
        <v>0.51</v>
      </c>
      <c r="Q317" s="71">
        <v>0.6</v>
      </c>
      <c r="R317" s="57">
        <f t="shared" si="198"/>
        <v>4</v>
      </c>
      <c r="S317" s="72">
        <f t="shared" si="238"/>
        <v>0.45</v>
      </c>
      <c r="T317" s="29">
        <f t="shared" si="238"/>
        <v>0.56440069999999998</v>
      </c>
      <c r="U317" s="29">
        <f t="shared" si="238"/>
        <v>0.63390259999999998</v>
      </c>
      <c r="V317" s="29">
        <f t="shared" si="238"/>
        <v>0.69320629999999994</v>
      </c>
      <c r="W317" s="73">
        <f t="shared" si="238"/>
        <v>0.34359320000000004</v>
      </c>
      <c r="X317" s="29">
        <f t="shared" si="238"/>
        <v>0.46559800000000001</v>
      </c>
      <c r="Y317" s="29">
        <f t="shared" si="238"/>
        <v>0.43699640000000001</v>
      </c>
      <c r="Z317" s="29">
        <f t="shared" si="238"/>
        <v>0.4183944</v>
      </c>
      <c r="AA317" s="73">
        <f t="shared" si="238"/>
        <v>0.39439040000000003</v>
      </c>
      <c r="AB317" s="29">
        <f t="shared" si="238"/>
        <v>0.62650989999999995</v>
      </c>
      <c r="AC317" s="29">
        <f t="shared" si="238"/>
        <v>0.25797800000000004</v>
      </c>
      <c r="AD317" s="29">
        <f t="shared" si="238"/>
        <v>0.43999560000000004</v>
      </c>
      <c r="AE317" s="73">
        <f t="shared" si="197"/>
        <v>0.55760720000000008</v>
      </c>
      <c r="AF317" s="29">
        <f t="shared" si="197"/>
        <v>0.67002210000000006</v>
      </c>
      <c r="AG317" s="29">
        <f t="shared" si="197"/>
        <v>0.51100140000000005</v>
      </c>
      <c r="AH317" s="30">
        <f t="shared" si="197"/>
        <v>0.58801499999999995</v>
      </c>
      <c r="AI317" s="89">
        <f t="shared" si="199"/>
        <v>-7.8693791050960332E-2</v>
      </c>
      <c r="AJ317" s="89">
        <f t="shared" si="200"/>
        <v>0.21639100917723239</v>
      </c>
      <c r="AK317" s="5" t="s">
        <v>509</v>
      </c>
      <c r="AL317" s="5" t="s">
        <v>510</v>
      </c>
      <c r="AM317" s="57">
        <f t="shared" si="201"/>
        <v>4</v>
      </c>
      <c r="AN317" s="62" t="str">
        <f t="shared" si="202"/>
        <v>ЭСЭ</v>
      </c>
      <c r="AO317" s="63">
        <f t="shared" si="203"/>
        <v>1.5162810315626689</v>
      </c>
      <c r="AP317" s="57" t="str">
        <f t="shared" si="204"/>
        <v>ЭИИ</v>
      </c>
      <c r="AQ317" s="57" t="str">
        <f t="shared" si="205"/>
        <v>СЭИ</v>
      </c>
      <c r="AR317" s="129">
        <f t="shared" si="206"/>
        <v>0.78594309999999945</v>
      </c>
      <c r="AS317" s="72">
        <f t="shared" si="207"/>
        <v>9.2631799999999931E-2</v>
      </c>
      <c r="AT317" s="29">
        <f t="shared" si="208"/>
        <v>-0.28120699999999987</v>
      </c>
      <c r="AU317" s="29">
        <f t="shared" si="209"/>
        <v>-0.88067279999999959</v>
      </c>
      <c r="AV317" s="73">
        <f t="shared" si="210"/>
        <v>-0.81044740000000015</v>
      </c>
      <c r="AW317" s="29">
        <f t="shared" si="211"/>
        <v>-0.46082239999999974</v>
      </c>
      <c r="AX317" s="74">
        <f t="shared" si="212"/>
        <v>-7.2194800000000114E-2</v>
      </c>
      <c r="AY317" s="29">
        <f t="shared" si="213"/>
        <v>-3.9428000000000463E-2</v>
      </c>
      <c r="AZ317" s="29">
        <f t="shared" si="214"/>
        <v>1.2846994</v>
      </c>
      <c r="BA317" s="29">
        <f t="shared" si="215"/>
        <v>6.9155799999999878E-2</v>
      </c>
      <c r="BB317" s="73">
        <f t="shared" si="216"/>
        <v>0.32645839999999993</v>
      </c>
      <c r="BC317" s="29">
        <f t="shared" si="217"/>
        <v>0.15440700000000007</v>
      </c>
      <c r="BD317" s="74">
        <f t="shared" si="218"/>
        <v>-0.2950102</v>
      </c>
      <c r="BE317" s="29">
        <f t="shared" si="219"/>
        <v>-0.11020059999999998</v>
      </c>
      <c r="BF317" s="29">
        <f t="shared" si="220"/>
        <v>0.10021039999999981</v>
      </c>
      <c r="BG317" s="30">
        <f t="shared" si="221"/>
        <v>7.0809200000000128E-2</v>
      </c>
      <c r="BH317" s="29">
        <f t="shared" si="222"/>
        <v>1.3144271999999995</v>
      </c>
      <c r="BI317" s="29">
        <f t="shared" si="223"/>
        <v>-1.3932832000000004</v>
      </c>
      <c r="BJ317" s="29">
        <f t="shared" si="224"/>
        <v>-1.1761155999999997</v>
      </c>
      <c r="BK317" s="30">
        <f t="shared" si="225"/>
        <v>1.2549716000000006</v>
      </c>
      <c r="BL317" s="31">
        <f t="shared" si="226"/>
        <v>1.4023830000000013</v>
      </c>
      <c r="BM317" s="32">
        <f t="shared" si="227"/>
        <v>-5.9286629999999985</v>
      </c>
      <c r="BN317" s="32">
        <f t="shared" si="228"/>
        <v>-3.5408790000000003</v>
      </c>
      <c r="BO317" s="32">
        <f t="shared" si="229"/>
        <v>4.5444677999999996</v>
      </c>
      <c r="BP317" s="33">
        <f t="shared" si="230"/>
        <v>-1.2951146000000024</v>
      </c>
      <c r="BQ317" s="32">
        <f t="shared" si="231"/>
        <v>-1.8062241999999991</v>
      </c>
      <c r="BR317" s="32">
        <f t="shared" si="232"/>
        <v>3.8041378000000012</v>
      </c>
      <c r="BS317" s="34">
        <f t="shared" si="233"/>
        <v>2.8198921999999991</v>
      </c>
      <c r="BT317" s="32">
        <f t="shared" si="234"/>
        <v>1.2453945999999987</v>
      </c>
      <c r="BU317" s="32">
        <f t="shared" si="235"/>
        <v>8.2782199999999806E-2</v>
      </c>
      <c r="BV317" s="32">
        <f t="shared" si="236"/>
        <v>1.2636286000000001</v>
      </c>
      <c r="BW317" s="35">
        <f t="shared" si="237"/>
        <v>0.93088579999999976</v>
      </c>
      <c r="BX317" s="24"/>
    </row>
    <row r="318" spans="1:76" x14ac:dyDescent="0.3">
      <c r="A318" s="24">
        <v>1</v>
      </c>
      <c r="B318" s="69">
        <v>0.55000000000000004</v>
      </c>
      <c r="C318" s="70">
        <v>0.28999999999999998</v>
      </c>
      <c r="D318" s="70">
        <v>0.62</v>
      </c>
      <c r="E318" s="70">
        <v>0.77</v>
      </c>
      <c r="F318" s="69">
        <v>0.47</v>
      </c>
      <c r="G318" s="70">
        <v>0.25</v>
      </c>
      <c r="H318" s="70">
        <v>0.56999999999999995</v>
      </c>
      <c r="I318" s="71">
        <v>0.57999999999999996</v>
      </c>
      <c r="J318" s="70">
        <v>0.71</v>
      </c>
      <c r="K318" s="70">
        <v>0.43</v>
      </c>
      <c r="L318" s="70">
        <v>0.22</v>
      </c>
      <c r="M318" s="70">
        <v>0.47</v>
      </c>
      <c r="N318" s="69">
        <v>0.75</v>
      </c>
      <c r="O318" s="70">
        <v>0.49</v>
      </c>
      <c r="P318" s="70">
        <v>0.32</v>
      </c>
      <c r="Q318" s="71">
        <v>0.5</v>
      </c>
      <c r="R318" s="57">
        <f t="shared" si="198"/>
        <v>4</v>
      </c>
      <c r="S318" s="72">
        <f t="shared" si="238"/>
        <v>0.55000000000000004</v>
      </c>
      <c r="T318" s="29">
        <f t="shared" si="238"/>
        <v>0.30679789999999996</v>
      </c>
      <c r="U318" s="29">
        <f t="shared" si="238"/>
        <v>0.6236024</v>
      </c>
      <c r="V318" s="29">
        <f t="shared" si="238"/>
        <v>0.74840810000000002</v>
      </c>
      <c r="W318" s="73">
        <f t="shared" si="238"/>
        <v>0.47239879999999995</v>
      </c>
      <c r="X318" s="29">
        <f t="shared" si="238"/>
        <v>0.2849875</v>
      </c>
      <c r="Y318" s="29">
        <f t="shared" si="238"/>
        <v>0.57350419999999991</v>
      </c>
      <c r="Z318" s="29">
        <f t="shared" si="238"/>
        <v>0.58160559999999994</v>
      </c>
      <c r="AA318" s="73">
        <f t="shared" ref="AA318:AG381" si="239">(J318-0.5)*AA$19+0.5</f>
        <v>0.6848168</v>
      </c>
      <c r="AB318" s="29">
        <f t="shared" si="239"/>
        <v>0.41949369999999997</v>
      </c>
      <c r="AC318" s="29">
        <f t="shared" si="239"/>
        <v>0.19197199999999998</v>
      </c>
      <c r="AD318" s="29">
        <f t="shared" si="239"/>
        <v>0.45499669999999998</v>
      </c>
      <c r="AE318" s="73">
        <f t="shared" si="197"/>
        <v>0.74002999999999997</v>
      </c>
      <c r="AF318" s="29">
        <f t="shared" si="197"/>
        <v>0.48999870000000001</v>
      </c>
      <c r="AG318" s="29">
        <f t="shared" si="197"/>
        <v>0.30197479999999999</v>
      </c>
      <c r="AH318" s="30">
        <f t="shared" si="197"/>
        <v>0.5</v>
      </c>
      <c r="AI318" s="89">
        <f t="shared" si="199"/>
        <v>-0.59882212553050473</v>
      </c>
      <c r="AJ318" s="89">
        <f t="shared" si="200"/>
        <v>0.85903201823110686</v>
      </c>
      <c r="AK318" s="5" t="s">
        <v>511</v>
      </c>
      <c r="AL318" s="5" t="s">
        <v>62</v>
      </c>
      <c r="AM318" s="57">
        <f t="shared" si="201"/>
        <v>4</v>
      </c>
      <c r="AN318" s="62" t="str">
        <f t="shared" si="202"/>
        <v>ЭСЭ</v>
      </c>
      <c r="AO318" s="63">
        <f t="shared" si="203"/>
        <v>2.7332250328385337</v>
      </c>
      <c r="AP318" s="57" t="str">
        <f t="shared" si="204"/>
        <v>ИЭЭ</v>
      </c>
      <c r="AQ318" s="57" t="str">
        <f t="shared" si="205"/>
        <v>СЭЭ</v>
      </c>
      <c r="AR318" s="129">
        <f t="shared" si="206"/>
        <v>0.78192050000000024</v>
      </c>
      <c r="AS318" s="72">
        <f t="shared" si="207"/>
        <v>-2.7540399999999909E-2</v>
      </c>
      <c r="AT318" s="29">
        <f t="shared" si="208"/>
        <v>1.5399248000000001</v>
      </c>
      <c r="AU318" s="29">
        <f t="shared" si="209"/>
        <v>0.35201080000000007</v>
      </c>
      <c r="AV318" s="73">
        <f t="shared" si="210"/>
        <v>-1.7983318000000001</v>
      </c>
      <c r="AW318" s="29">
        <f t="shared" si="211"/>
        <v>-0.14677700000000027</v>
      </c>
      <c r="AX318" s="74">
        <f t="shared" si="212"/>
        <v>-8.8201200000000091E-2</v>
      </c>
      <c r="AY318" s="29">
        <f t="shared" si="213"/>
        <v>0.35802180000000039</v>
      </c>
      <c r="AZ318" s="29">
        <f t="shared" si="214"/>
        <v>0.59703660000000058</v>
      </c>
      <c r="BA318" s="29">
        <f t="shared" si="215"/>
        <v>3.5588000000000286E-2</v>
      </c>
      <c r="BB318" s="73">
        <f t="shared" si="216"/>
        <v>0.24340180000000011</v>
      </c>
      <c r="BC318" s="29">
        <f t="shared" si="217"/>
        <v>-1.1205800000000044E-2</v>
      </c>
      <c r="BD318" s="74">
        <f t="shared" si="218"/>
        <v>-0.11062119999999975</v>
      </c>
      <c r="BE318" s="29">
        <f t="shared" si="219"/>
        <v>-0.4128837999999998</v>
      </c>
      <c r="BF318" s="29">
        <f t="shared" si="220"/>
        <v>9.2203800000000058E-2</v>
      </c>
      <c r="BG318" s="30">
        <f t="shared" si="221"/>
        <v>0.25278640000000019</v>
      </c>
      <c r="BH318" s="29">
        <f t="shared" si="222"/>
        <v>0.99064640000000126</v>
      </c>
      <c r="BI318" s="29">
        <f t="shared" si="223"/>
        <v>-0.27460280000000048</v>
      </c>
      <c r="BJ318" s="29">
        <f t="shared" si="224"/>
        <v>-0.91947040000000069</v>
      </c>
      <c r="BK318" s="30">
        <f t="shared" si="225"/>
        <v>0.20342679999999991</v>
      </c>
      <c r="BL318" s="31">
        <f t="shared" si="226"/>
        <v>3.2151740000000011</v>
      </c>
      <c r="BM318" s="32">
        <f t="shared" si="227"/>
        <v>-3.3918144000000026</v>
      </c>
      <c r="BN318" s="32">
        <f t="shared" si="228"/>
        <v>0.51361639999999931</v>
      </c>
      <c r="BO318" s="32">
        <f t="shared" si="229"/>
        <v>1.0710672000000021</v>
      </c>
      <c r="BP318" s="33">
        <f t="shared" si="230"/>
        <v>-6.2404059999999983</v>
      </c>
      <c r="BQ318" s="32">
        <f t="shared" si="231"/>
        <v>-5.2536064000000025</v>
      </c>
      <c r="BR318" s="32">
        <f t="shared" si="232"/>
        <v>2.4014539999999993</v>
      </c>
      <c r="BS318" s="34">
        <f t="shared" si="233"/>
        <v>7.6845151999999999</v>
      </c>
      <c r="BT318" s="32">
        <f t="shared" si="234"/>
        <v>-2.0773155999999995</v>
      </c>
      <c r="BU318" s="32">
        <f t="shared" si="235"/>
        <v>0.84408679999999892</v>
      </c>
      <c r="BV318" s="32">
        <f t="shared" si="236"/>
        <v>-1.7616364000000004</v>
      </c>
      <c r="BW318" s="35">
        <f t="shared" si="237"/>
        <v>1.5868220000000011</v>
      </c>
      <c r="BX318" s="24"/>
    </row>
    <row r="319" spans="1:76" x14ac:dyDescent="0.3">
      <c r="A319" s="24">
        <v>1</v>
      </c>
      <c r="B319" s="69">
        <v>0.52</v>
      </c>
      <c r="C319" s="70">
        <v>0.42</v>
      </c>
      <c r="D319" s="70">
        <v>0.55000000000000004</v>
      </c>
      <c r="E319" s="70">
        <v>0.63</v>
      </c>
      <c r="F319" s="69">
        <v>0.51</v>
      </c>
      <c r="G319" s="70">
        <v>0.47</v>
      </c>
      <c r="H319" s="70">
        <v>0.44</v>
      </c>
      <c r="I319" s="71">
        <v>0.48</v>
      </c>
      <c r="J319" s="70">
        <v>0.56999999999999995</v>
      </c>
      <c r="K319" s="70">
        <v>0.51</v>
      </c>
      <c r="L319" s="70">
        <v>0.33</v>
      </c>
      <c r="M319" s="70">
        <v>0.44</v>
      </c>
      <c r="N319" s="69">
        <v>0.57999999999999996</v>
      </c>
      <c r="O319" s="70">
        <v>0.51</v>
      </c>
      <c r="P319" s="70">
        <v>0.45</v>
      </c>
      <c r="Q319" s="71">
        <v>0.59</v>
      </c>
      <c r="R319" s="57">
        <f t="shared" si="198"/>
        <v>4</v>
      </c>
      <c r="S319" s="72">
        <f t="shared" ref="S319:Z382" si="240">(B319-0.5)*S$19+0.5</f>
        <v>0.52</v>
      </c>
      <c r="T319" s="29">
        <f t="shared" si="240"/>
        <v>0.42639919999999998</v>
      </c>
      <c r="U319" s="29">
        <f t="shared" si="240"/>
        <v>0.55150100000000002</v>
      </c>
      <c r="V319" s="29">
        <f t="shared" si="240"/>
        <v>0.61960389999999999</v>
      </c>
      <c r="W319" s="73">
        <f t="shared" si="240"/>
        <v>0.5092004</v>
      </c>
      <c r="X319" s="29">
        <f t="shared" si="240"/>
        <v>0.47419849999999997</v>
      </c>
      <c r="Y319" s="29">
        <f t="shared" si="240"/>
        <v>0.43699640000000001</v>
      </c>
      <c r="Z319" s="29">
        <f t="shared" si="240"/>
        <v>0.47959859999999999</v>
      </c>
      <c r="AA319" s="73">
        <f t="shared" si="239"/>
        <v>0.56160559999999993</v>
      </c>
      <c r="AB319" s="29">
        <f t="shared" si="239"/>
        <v>0.51150090000000004</v>
      </c>
      <c r="AC319" s="29">
        <f t="shared" si="239"/>
        <v>0.31298300000000001</v>
      </c>
      <c r="AD319" s="29">
        <f t="shared" si="239"/>
        <v>0.40999340000000001</v>
      </c>
      <c r="AE319" s="73">
        <f t="shared" si="197"/>
        <v>0.57680959999999992</v>
      </c>
      <c r="AF319" s="29">
        <f t="shared" si="197"/>
        <v>0.51000129999999999</v>
      </c>
      <c r="AG319" s="29">
        <f t="shared" si="197"/>
        <v>0.44499300000000003</v>
      </c>
      <c r="AH319" s="30">
        <f t="shared" si="197"/>
        <v>0.57921349999999994</v>
      </c>
      <c r="AI319" s="89">
        <f t="shared" si="199"/>
        <v>-0.49003168851794326</v>
      </c>
      <c r="AJ319" s="89">
        <f t="shared" si="200"/>
        <v>0.71620070458473184</v>
      </c>
      <c r="AK319" s="5" t="s">
        <v>512</v>
      </c>
      <c r="AL319" s="5" t="s">
        <v>166</v>
      </c>
      <c r="AM319" s="57">
        <f t="shared" si="201"/>
        <v>4</v>
      </c>
      <c r="AN319" s="62" t="str">
        <f t="shared" si="202"/>
        <v>ЭСЭ</v>
      </c>
      <c r="AO319" s="63">
        <f t="shared" si="203"/>
        <v>0.59906384600886342</v>
      </c>
      <c r="AP319" s="57" t="str">
        <f t="shared" si="204"/>
        <v>ЛСЭ</v>
      </c>
      <c r="AQ319" s="57" t="str">
        <f t="shared" si="205"/>
        <v>ИЭЭ</v>
      </c>
      <c r="AR319" s="129">
        <f t="shared" si="206"/>
        <v>0.78116550000000018</v>
      </c>
      <c r="AS319" s="72">
        <f t="shared" si="207"/>
        <v>0.2548326999999998</v>
      </c>
      <c r="AT319" s="29">
        <f t="shared" si="208"/>
        <v>0.58745169999999991</v>
      </c>
      <c r="AU319" s="29">
        <f t="shared" si="209"/>
        <v>-9.642030000000007E-2</v>
      </c>
      <c r="AV319" s="73">
        <f t="shared" si="210"/>
        <v>-0.57063629999999999</v>
      </c>
      <c r="AW319" s="29">
        <f t="shared" si="211"/>
        <v>-0.57903530000000014</v>
      </c>
      <c r="AX319" s="74">
        <f t="shared" si="212"/>
        <v>-3.9839000000002622E-3</v>
      </c>
      <c r="AY319" s="29">
        <f t="shared" si="213"/>
        <v>0.11039770000000015</v>
      </c>
      <c r="AZ319" s="29">
        <f t="shared" si="214"/>
        <v>0.5324447000000001</v>
      </c>
      <c r="BA319" s="29">
        <f t="shared" si="215"/>
        <v>-9.7424299999999742E-2</v>
      </c>
      <c r="BB319" s="73">
        <f t="shared" si="216"/>
        <v>0.13221550000000021</v>
      </c>
      <c r="BC319" s="29">
        <f t="shared" si="217"/>
        <v>1.2591700000000317E-2</v>
      </c>
      <c r="BD319" s="74">
        <f t="shared" si="218"/>
        <v>5.3604699999999839E-2</v>
      </c>
      <c r="BE319" s="29">
        <f t="shared" si="219"/>
        <v>-0.10883609999999977</v>
      </c>
      <c r="BF319" s="29">
        <f t="shared" si="220"/>
        <v>0.13801329999999984</v>
      </c>
      <c r="BG319" s="30">
        <f t="shared" si="221"/>
        <v>3.0185899999999988E-2</v>
      </c>
      <c r="BH319" s="29">
        <f t="shared" si="222"/>
        <v>0.54541810000000046</v>
      </c>
      <c r="BI319" s="29">
        <f t="shared" si="223"/>
        <v>-0.32462270000000021</v>
      </c>
      <c r="BJ319" s="29">
        <f t="shared" si="224"/>
        <v>-0.74026670000000006</v>
      </c>
      <c r="BK319" s="30">
        <f t="shared" si="225"/>
        <v>0.51947129999999975</v>
      </c>
      <c r="BL319" s="31">
        <f t="shared" si="226"/>
        <v>0.60609229999999958</v>
      </c>
      <c r="BM319" s="32">
        <f t="shared" si="227"/>
        <v>-4.2731447000000005</v>
      </c>
      <c r="BN319" s="32">
        <f t="shared" si="228"/>
        <v>0.88563589999999981</v>
      </c>
      <c r="BO319" s="32">
        <f t="shared" si="229"/>
        <v>2.395735300000001</v>
      </c>
      <c r="BP319" s="33">
        <f t="shared" si="230"/>
        <v>-1.6169144999999996</v>
      </c>
      <c r="BQ319" s="32">
        <f t="shared" si="231"/>
        <v>-1.6140626999999999</v>
      </c>
      <c r="BR319" s="32">
        <f t="shared" si="232"/>
        <v>1.1445170999999994</v>
      </c>
      <c r="BS319" s="34">
        <f t="shared" si="233"/>
        <v>2.4721413000000005</v>
      </c>
      <c r="BT319" s="32">
        <f t="shared" si="234"/>
        <v>-0.54042330000000005</v>
      </c>
      <c r="BU319" s="32">
        <f t="shared" si="235"/>
        <v>0.70936049999999873</v>
      </c>
      <c r="BV319" s="32">
        <f t="shared" si="236"/>
        <v>6.8025900000000028E-2</v>
      </c>
      <c r="BW319" s="35">
        <f t="shared" si="237"/>
        <v>0.14871810000000169</v>
      </c>
      <c r="BX319" s="24"/>
    </row>
    <row r="320" spans="1:76" x14ac:dyDescent="0.3">
      <c r="A320" s="24">
        <v>1</v>
      </c>
      <c r="B320" s="69">
        <v>0.43</v>
      </c>
      <c r="C320" s="70">
        <v>0.51</v>
      </c>
      <c r="D320" s="70">
        <v>0.59</v>
      </c>
      <c r="E320" s="70">
        <v>0.69</v>
      </c>
      <c r="F320" s="69">
        <v>0.39</v>
      </c>
      <c r="G320" s="70">
        <v>0.48</v>
      </c>
      <c r="H320" s="70">
        <v>0.46</v>
      </c>
      <c r="I320" s="71">
        <v>0.5</v>
      </c>
      <c r="J320" s="70">
        <v>0.46</v>
      </c>
      <c r="K320" s="70">
        <v>0.63</v>
      </c>
      <c r="L320" s="70">
        <v>0.28000000000000003</v>
      </c>
      <c r="M320" s="70">
        <v>0.42</v>
      </c>
      <c r="N320" s="69">
        <v>0.55000000000000004</v>
      </c>
      <c r="O320" s="70">
        <v>0.61</v>
      </c>
      <c r="P320" s="70">
        <v>0.43</v>
      </c>
      <c r="Q320" s="71">
        <v>0.6</v>
      </c>
      <c r="R320" s="57">
        <f t="shared" si="198"/>
        <v>4</v>
      </c>
      <c r="S320" s="72">
        <f t="shared" si="240"/>
        <v>0.43</v>
      </c>
      <c r="T320" s="29">
        <f t="shared" si="240"/>
        <v>0.50920010000000004</v>
      </c>
      <c r="U320" s="29">
        <f t="shared" si="240"/>
        <v>0.59270179999999995</v>
      </c>
      <c r="V320" s="29">
        <f t="shared" si="240"/>
        <v>0.67480569999999995</v>
      </c>
      <c r="W320" s="73">
        <f t="shared" si="240"/>
        <v>0.39879560000000003</v>
      </c>
      <c r="X320" s="29">
        <f t="shared" si="240"/>
        <v>0.48279899999999998</v>
      </c>
      <c r="Y320" s="29">
        <f t="shared" si="240"/>
        <v>0.4579976</v>
      </c>
      <c r="Z320" s="29">
        <f t="shared" si="240"/>
        <v>0.5</v>
      </c>
      <c r="AA320" s="73">
        <f t="shared" si="239"/>
        <v>0.46479680000000001</v>
      </c>
      <c r="AB320" s="29">
        <f t="shared" si="239"/>
        <v>0.64951170000000003</v>
      </c>
      <c r="AC320" s="29">
        <f t="shared" si="239"/>
        <v>0.25797800000000004</v>
      </c>
      <c r="AD320" s="29">
        <f t="shared" si="239"/>
        <v>0.37999119999999997</v>
      </c>
      <c r="AE320" s="73">
        <f t="shared" si="197"/>
        <v>0.54800599999999999</v>
      </c>
      <c r="AF320" s="29">
        <f t="shared" si="197"/>
        <v>0.61001430000000001</v>
      </c>
      <c r="AG320" s="29">
        <f t="shared" si="197"/>
        <v>0.42299019999999998</v>
      </c>
      <c r="AH320" s="30">
        <f t="shared" si="197"/>
        <v>0.58801499999999995</v>
      </c>
      <c r="AI320" s="89">
        <f t="shared" si="199"/>
        <v>-0.24667506784624907</v>
      </c>
      <c r="AJ320" s="89">
        <f t="shared" si="200"/>
        <v>0.34126795095563373</v>
      </c>
      <c r="AK320" s="5" t="s">
        <v>513</v>
      </c>
      <c r="AL320" s="5" t="s">
        <v>460</v>
      </c>
      <c r="AM320" s="57">
        <f t="shared" si="201"/>
        <v>4</v>
      </c>
      <c r="AN320" s="62" t="str">
        <f t="shared" si="202"/>
        <v>ЭСЭ</v>
      </c>
      <c r="AO320" s="63">
        <f t="shared" si="203"/>
        <v>1.2068450206759915</v>
      </c>
      <c r="AP320" s="57" t="str">
        <f t="shared" si="204"/>
        <v>ЭСИ</v>
      </c>
      <c r="AQ320" s="57" t="str">
        <f t="shared" si="205"/>
        <v>ЭИИ</v>
      </c>
      <c r="AR320" s="129">
        <f t="shared" si="206"/>
        <v>0.77598169999999966</v>
      </c>
      <c r="AS320" s="72">
        <f t="shared" si="207"/>
        <v>0.21864400000000039</v>
      </c>
      <c r="AT320" s="29">
        <f t="shared" si="208"/>
        <v>1.2175999999999298E-3</v>
      </c>
      <c r="AU320" s="29">
        <f t="shared" si="209"/>
        <v>-0.82107099999999988</v>
      </c>
      <c r="AV320" s="73">
        <f t="shared" si="210"/>
        <v>-1.0280647999999997</v>
      </c>
      <c r="AW320" s="29">
        <f t="shared" si="211"/>
        <v>-0.58122859999999976</v>
      </c>
      <c r="AX320" s="74">
        <f t="shared" si="212"/>
        <v>7.741980000000015E-2</v>
      </c>
      <c r="AY320" s="29">
        <f t="shared" si="213"/>
        <v>0.12499659999999946</v>
      </c>
      <c r="AZ320" s="29">
        <f t="shared" si="214"/>
        <v>0.78386319999999976</v>
      </c>
      <c r="BA320" s="29">
        <f t="shared" si="215"/>
        <v>-4.9632400000000021E-2</v>
      </c>
      <c r="BB320" s="73">
        <f t="shared" si="216"/>
        <v>0.24645139999999999</v>
      </c>
      <c r="BC320" s="29">
        <f t="shared" si="217"/>
        <v>4.4396799999999903E-2</v>
      </c>
      <c r="BD320" s="74">
        <f t="shared" si="218"/>
        <v>-0.11499320000000002</v>
      </c>
      <c r="BE320" s="29">
        <f t="shared" si="219"/>
        <v>-7.9411999999999816E-2</v>
      </c>
      <c r="BF320" s="29">
        <f t="shared" si="220"/>
        <v>0.210623</v>
      </c>
      <c r="BG320" s="30">
        <f t="shared" si="221"/>
        <v>-0.12081340000000007</v>
      </c>
      <c r="BH320" s="29">
        <f t="shared" si="222"/>
        <v>0.8592273999999992</v>
      </c>
      <c r="BI320" s="29">
        <f t="shared" si="223"/>
        <v>-0.60923420000000028</v>
      </c>
      <c r="BJ320" s="29">
        <f t="shared" si="224"/>
        <v>-0.95849219999999924</v>
      </c>
      <c r="BK320" s="30">
        <f t="shared" si="225"/>
        <v>0.70849900000000032</v>
      </c>
      <c r="BL320" s="31">
        <f t="shared" si="226"/>
        <v>6.6944000000004333E-3</v>
      </c>
      <c r="BM320" s="32">
        <f t="shared" si="227"/>
        <v>-5.1362079999999981</v>
      </c>
      <c r="BN320" s="32">
        <f t="shared" si="228"/>
        <v>-1.2091131999999996</v>
      </c>
      <c r="BO320" s="32">
        <f t="shared" si="229"/>
        <v>3.0543427999999984</v>
      </c>
      <c r="BP320" s="33">
        <f t="shared" si="230"/>
        <v>-1.6707072000000003</v>
      </c>
      <c r="BQ320" s="32">
        <f t="shared" si="231"/>
        <v>-2.8555395999999975</v>
      </c>
      <c r="BR320" s="32">
        <f t="shared" si="232"/>
        <v>3.7477020000000008</v>
      </c>
      <c r="BS320" s="34">
        <f t="shared" si="233"/>
        <v>4.0628287999999966</v>
      </c>
      <c r="BT320" s="32">
        <f t="shared" si="234"/>
        <v>1.1218596000000007</v>
      </c>
      <c r="BU320" s="32">
        <f t="shared" si="235"/>
        <v>0.98480119999999993</v>
      </c>
      <c r="BV320" s="32">
        <f t="shared" si="236"/>
        <v>0.95513519999999996</v>
      </c>
      <c r="BW320" s="35">
        <f t="shared" si="237"/>
        <v>0.22248799999999891</v>
      </c>
      <c r="BX320" s="24"/>
    </row>
    <row r="321" spans="1:76" x14ac:dyDescent="0.3">
      <c r="A321" s="24">
        <v>1</v>
      </c>
      <c r="B321" s="69">
        <v>0.31</v>
      </c>
      <c r="C321" s="70">
        <v>0.4</v>
      </c>
      <c r="D321" s="70">
        <v>0.65</v>
      </c>
      <c r="E321" s="70">
        <v>0.77</v>
      </c>
      <c r="F321" s="69">
        <v>0.35</v>
      </c>
      <c r="G321" s="70">
        <v>0.43</v>
      </c>
      <c r="H321" s="70">
        <v>0.54</v>
      </c>
      <c r="I321" s="71">
        <v>0.57999999999999996</v>
      </c>
      <c r="J321" s="70">
        <v>0.49</v>
      </c>
      <c r="K321" s="70">
        <v>0.71</v>
      </c>
      <c r="L321" s="70">
        <v>0.27</v>
      </c>
      <c r="M321" s="70">
        <v>0.36</v>
      </c>
      <c r="N321" s="69">
        <v>0.59</v>
      </c>
      <c r="O321" s="70">
        <v>0.66</v>
      </c>
      <c r="P321" s="70">
        <v>0.39</v>
      </c>
      <c r="Q321" s="71">
        <v>0.54</v>
      </c>
      <c r="R321" s="57">
        <f t="shared" si="198"/>
        <v>4</v>
      </c>
      <c r="S321" s="72">
        <f t="shared" si="240"/>
        <v>0.31</v>
      </c>
      <c r="T321" s="29">
        <f t="shared" si="240"/>
        <v>0.407999</v>
      </c>
      <c r="U321" s="29">
        <f t="shared" si="240"/>
        <v>0.65450300000000006</v>
      </c>
      <c r="V321" s="29">
        <f t="shared" si="240"/>
        <v>0.74840810000000002</v>
      </c>
      <c r="W321" s="73">
        <f t="shared" si="240"/>
        <v>0.36199399999999998</v>
      </c>
      <c r="X321" s="29">
        <f t="shared" si="240"/>
        <v>0.43979649999999998</v>
      </c>
      <c r="Y321" s="29">
        <f t="shared" si="240"/>
        <v>0.5420024</v>
      </c>
      <c r="Z321" s="29">
        <f t="shared" si="240"/>
        <v>0.58160559999999994</v>
      </c>
      <c r="AA321" s="73">
        <f t="shared" si="239"/>
        <v>0.4911992</v>
      </c>
      <c r="AB321" s="29">
        <f t="shared" si="239"/>
        <v>0.74151889999999998</v>
      </c>
      <c r="AC321" s="29">
        <f t="shared" si="239"/>
        <v>0.246977</v>
      </c>
      <c r="AD321" s="29">
        <f t="shared" si="239"/>
        <v>0.28998459999999998</v>
      </c>
      <c r="AE321" s="73">
        <f t="shared" si="197"/>
        <v>0.58641080000000001</v>
      </c>
      <c r="AF321" s="29">
        <f t="shared" si="197"/>
        <v>0.66002080000000007</v>
      </c>
      <c r="AG321" s="29">
        <f t="shared" si="197"/>
        <v>0.3789846</v>
      </c>
      <c r="AH321" s="30">
        <f t="shared" si="197"/>
        <v>0.53520600000000007</v>
      </c>
      <c r="AI321" s="89">
        <f t="shared" si="199"/>
        <v>-0.34726946852955015</v>
      </c>
      <c r="AJ321" s="89">
        <f t="shared" si="200"/>
        <v>0.35963913367714734</v>
      </c>
      <c r="AK321" s="5" t="s">
        <v>515</v>
      </c>
      <c r="AL321" s="5" t="s">
        <v>124</v>
      </c>
      <c r="AM321" s="57">
        <f t="shared" si="201"/>
        <v>4</v>
      </c>
      <c r="AN321" s="62" t="str">
        <f t="shared" si="202"/>
        <v>ЭСЭ</v>
      </c>
      <c r="AO321" s="63">
        <f t="shared" si="203"/>
        <v>2.5113010568869321</v>
      </c>
      <c r="AP321" s="57" t="str">
        <f t="shared" si="204"/>
        <v>ЭСИ</v>
      </c>
      <c r="AQ321" s="57" t="str">
        <f t="shared" si="205"/>
        <v/>
      </c>
      <c r="AR321" s="129">
        <f t="shared" si="206"/>
        <v>0.77596490000000018</v>
      </c>
      <c r="AS321" s="72">
        <f t="shared" si="207"/>
        <v>2.1267900000000117E-2</v>
      </c>
      <c r="AT321" s="29">
        <f t="shared" si="208"/>
        <v>-0.16699390000000003</v>
      </c>
      <c r="AU321" s="29">
        <f t="shared" si="209"/>
        <v>-0.83246849999999983</v>
      </c>
      <c r="AV321" s="73">
        <f t="shared" si="210"/>
        <v>-2.0347271</v>
      </c>
      <c r="AW321" s="29">
        <f t="shared" si="211"/>
        <v>-0.72661010000000004</v>
      </c>
      <c r="AX321" s="74">
        <f t="shared" si="212"/>
        <v>4.2090000000005734E-4</v>
      </c>
      <c r="AY321" s="29">
        <f t="shared" si="213"/>
        <v>0.11600669999999991</v>
      </c>
      <c r="AZ321" s="29">
        <f t="shared" si="214"/>
        <v>0.58645410000000053</v>
      </c>
      <c r="BA321" s="29">
        <f t="shared" si="215"/>
        <v>-0.19543089999999974</v>
      </c>
      <c r="BB321" s="73">
        <f t="shared" si="216"/>
        <v>0.21384890000000023</v>
      </c>
      <c r="BC321" s="29">
        <f t="shared" si="217"/>
        <v>-1.1002499999999915E-2</v>
      </c>
      <c r="BD321" s="74">
        <f t="shared" si="218"/>
        <v>-0.13799429999999968</v>
      </c>
      <c r="BE321" s="29">
        <f t="shared" si="219"/>
        <v>8.2407499999999967E-2</v>
      </c>
      <c r="BF321" s="29">
        <f t="shared" si="220"/>
        <v>0.32402889999999995</v>
      </c>
      <c r="BG321" s="30">
        <f t="shared" si="221"/>
        <v>-0.25581809999999983</v>
      </c>
      <c r="BH321" s="29">
        <f t="shared" si="222"/>
        <v>0.5070299000000007</v>
      </c>
      <c r="BI321" s="29">
        <f t="shared" si="223"/>
        <v>-0.27501650000000089</v>
      </c>
      <c r="BJ321" s="29">
        <f t="shared" si="224"/>
        <v>-0.89789170000000018</v>
      </c>
      <c r="BK321" s="30">
        <f t="shared" si="225"/>
        <v>0.66587830000000037</v>
      </c>
      <c r="BL321" s="31">
        <f t="shared" si="226"/>
        <v>-1.3986624999999981</v>
      </c>
      <c r="BM321" s="32">
        <f t="shared" si="227"/>
        <v>-4.6259351000000022</v>
      </c>
      <c r="BN321" s="32">
        <f t="shared" si="228"/>
        <v>-0.55772650000000124</v>
      </c>
      <c r="BO321" s="32">
        <f t="shared" si="229"/>
        <v>3.2524501000000017</v>
      </c>
      <c r="BP321" s="33">
        <f t="shared" si="230"/>
        <v>-4.7354309000000017</v>
      </c>
      <c r="BQ321" s="32">
        <f t="shared" si="231"/>
        <v>-5.8079946999999992</v>
      </c>
      <c r="BR321" s="32">
        <f t="shared" si="232"/>
        <v>6.7768915000000005</v>
      </c>
      <c r="BS321" s="34">
        <f t="shared" si="233"/>
        <v>7.0964081000000006</v>
      </c>
      <c r="BT321" s="32">
        <f t="shared" si="234"/>
        <v>0.43570030000000093</v>
      </c>
      <c r="BU321" s="32">
        <f t="shared" si="235"/>
        <v>1.2317620999999992</v>
      </c>
      <c r="BV321" s="32">
        <f t="shared" si="236"/>
        <v>1.6057602999999991</v>
      </c>
      <c r="BW321" s="35">
        <f t="shared" si="237"/>
        <v>5.6651300000000293E-2</v>
      </c>
      <c r="BX321" s="24"/>
    </row>
    <row r="322" spans="1:76" x14ac:dyDescent="0.3">
      <c r="A322" s="24">
        <v>1</v>
      </c>
      <c r="B322" s="69">
        <v>0.3</v>
      </c>
      <c r="C322" s="70">
        <v>0.41</v>
      </c>
      <c r="D322" s="70">
        <v>0.62</v>
      </c>
      <c r="E322" s="70">
        <v>0.77</v>
      </c>
      <c r="F322" s="69">
        <v>0.4</v>
      </c>
      <c r="G322" s="70">
        <v>0.53</v>
      </c>
      <c r="H322" s="70">
        <v>0.43</v>
      </c>
      <c r="I322" s="71">
        <v>0.48</v>
      </c>
      <c r="J322" s="70">
        <v>0.5</v>
      </c>
      <c r="K322" s="70">
        <v>0.71</v>
      </c>
      <c r="L322" s="70">
        <v>0.22</v>
      </c>
      <c r="M322" s="70">
        <v>0.41</v>
      </c>
      <c r="N322" s="69">
        <v>0.54</v>
      </c>
      <c r="O322" s="70">
        <v>0.61</v>
      </c>
      <c r="P322" s="70">
        <v>0.44</v>
      </c>
      <c r="Q322" s="71">
        <v>0.65</v>
      </c>
      <c r="R322" s="57">
        <f t="shared" si="198"/>
        <v>4</v>
      </c>
      <c r="S322" s="72">
        <f t="shared" si="240"/>
        <v>0.3</v>
      </c>
      <c r="T322" s="29">
        <f t="shared" si="240"/>
        <v>0.41719909999999999</v>
      </c>
      <c r="U322" s="29">
        <f t="shared" si="240"/>
        <v>0.6236024</v>
      </c>
      <c r="V322" s="29">
        <f t="shared" si="240"/>
        <v>0.74840810000000002</v>
      </c>
      <c r="W322" s="73">
        <f t="shared" si="240"/>
        <v>0.40799600000000003</v>
      </c>
      <c r="X322" s="29">
        <f t="shared" si="240"/>
        <v>0.52580150000000003</v>
      </c>
      <c r="Y322" s="29">
        <f t="shared" si="240"/>
        <v>0.42649579999999998</v>
      </c>
      <c r="Z322" s="29">
        <f t="shared" si="240"/>
        <v>0.47959859999999999</v>
      </c>
      <c r="AA322" s="73">
        <f t="shared" si="239"/>
        <v>0.5</v>
      </c>
      <c r="AB322" s="29">
        <f t="shared" si="239"/>
        <v>0.74151889999999998</v>
      </c>
      <c r="AC322" s="29">
        <f t="shared" si="239"/>
        <v>0.19197199999999998</v>
      </c>
      <c r="AD322" s="29">
        <f t="shared" si="239"/>
        <v>0.36499009999999998</v>
      </c>
      <c r="AE322" s="73">
        <f t="shared" si="197"/>
        <v>0.53840480000000002</v>
      </c>
      <c r="AF322" s="29">
        <f t="shared" si="197"/>
        <v>0.61001430000000001</v>
      </c>
      <c r="AG322" s="29">
        <f t="shared" si="197"/>
        <v>0.43399160000000003</v>
      </c>
      <c r="AH322" s="30">
        <f t="shared" si="197"/>
        <v>0.63202250000000004</v>
      </c>
      <c r="AI322" s="89">
        <f t="shared" si="199"/>
        <v>-0.39227266705952618</v>
      </c>
      <c r="AJ322" s="89">
        <f t="shared" si="200"/>
        <v>0.31829997686609307</v>
      </c>
      <c r="AK322" s="5" t="s">
        <v>514</v>
      </c>
      <c r="AL322" s="5" t="s">
        <v>344</v>
      </c>
      <c r="AM322" s="57">
        <f t="shared" si="201"/>
        <v>4</v>
      </c>
      <c r="AN322" s="62" t="str">
        <f t="shared" si="202"/>
        <v>ЭСЭ</v>
      </c>
      <c r="AO322" s="63">
        <f t="shared" si="203"/>
        <v>2.3025663561545664</v>
      </c>
      <c r="AP322" s="57" t="str">
        <f t="shared" si="204"/>
        <v>ЭСИ</v>
      </c>
      <c r="AQ322" s="57" t="str">
        <f t="shared" si="205"/>
        <v/>
      </c>
      <c r="AR322" s="129">
        <f t="shared" si="206"/>
        <v>0.77596490000000018</v>
      </c>
      <c r="AS322" s="72">
        <f t="shared" si="207"/>
        <v>0.13985350000000007</v>
      </c>
      <c r="AT322" s="29">
        <f t="shared" si="208"/>
        <v>8.2450000000011681E-4</v>
      </c>
      <c r="AU322" s="29">
        <f t="shared" si="209"/>
        <v>-1.0970905000000002</v>
      </c>
      <c r="AV322" s="73">
        <f t="shared" si="210"/>
        <v>-1.3940700999999995</v>
      </c>
      <c r="AW322" s="29">
        <f t="shared" si="211"/>
        <v>-1.2846663</v>
      </c>
      <c r="AX322" s="74">
        <f t="shared" si="212"/>
        <v>-8.0362700000000009E-2</v>
      </c>
      <c r="AY322" s="29">
        <f t="shared" si="213"/>
        <v>-8.3812699999999518E-2</v>
      </c>
      <c r="AZ322" s="29">
        <f t="shared" si="214"/>
        <v>0.66526990000000041</v>
      </c>
      <c r="BA322" s="29">
        <f t="shared" si="215"/>
        <v>-0.16663449999999957</v>
      </c>
      <c r="BB322" s="73">
        <f t="shared" si="216"/>
        <v>0.2712642999999999</v>
      </c>
      <c r="BC322" s="29">
        <f t="shared" si="217"/>
        <v>7.3800099999999924E-2</v>
      </c>
      <c r="BD322" s="74">
        <f t="shared" si="218"/>
        <v>-0.21599309999999994</v>
      </c>
      <c r="BE322" s="29">
        <f t="shared" si="219"/>
        <v>-0.11501669999999997</v>
      </c>
      <c r="BF322" s="29">
        <f t="shared" si="220"/>
        <v>0.26723149999999996</v>
      </c>
      <c r="BG322" s="30">
        <f t="shared" si="221"/>
        <v>-0.12261290000000002</v>
      </c>
      <c r="BH322" s="29">
        <f t="shared" si="222"/>
        <v>0.41482270000000132</v>
      </c>
      <c r="BI322" s="29">
        <f t="shared" si="223"/>
        <v>-0.58244810000000036</v>
      </c>
      <c r="BJ322" s="29">
        <f t="shared" si="224"/>
        <v>-0.74809170000000047</v>
      </c>
      <c r="BK322" s="30">
        <f t="shared" si="225"/>
        <v>0.91571709999999951</v>
      </c>
      <c r="BL322" s="31">
        <f t="shared" si="226"/>
        <v>-2.814601699999999</v>
      </c>
      <c r="BM322" s="32">
        <f t="shared" si="227"/>
        <v>-7.0875771000000016</v>
      </c>
      <c r="BN322" s="32">
        <f t="shared" si="228"/>
        <v>0.90177669999999877</v>
      </c>
      <c r="BO322" s="32">
        <f t="shared" si="229"/>
        <v>4.6120401000000006</v>
      </c>
      <c r="BP322" s="33">
        <f t="shared" si="230"/>
        <v>-3.1975288999999973</v>
      </c>
      <c r="BQ322" s="32">
        <f t="shared" si="231"/>
        <v>-2.9727106999999995</v>
      </c>
      <c r="BR322" s="32">
        <f t="shared" si="232"/>
        <v>5.6697678999999974</v>
      </c>
      <c r="BS322" s="34">
        <f t="shared" si="233"/>
        <v>4.8888337000000002</v>
      </c>
      <c r="BT322" s="32">
        <f t="shared" si="234"/>
        <v>0.4951279000000014</v>
      </c>
      <c r="BU322" s="32">
        <f t="shared" si="235"/>
        <v>1.216876899999999</v>
      </c>
      <c r="BV322" s="32">
        <f t="shared" si="236"/>
        <v>1.9771110999999988</v>
      </c>
      <c r="BW322" s="35">
        <f t="shared" si="237"/>
        <v>0.69924610000000154</v>
      </c>
      <c r="BX322" s="24"/>
    </row>
    <row r="323" spans="1:76" x14ac:dyDescent="0.3">
      <c r="A323" s="24">
        <v>1</v>
      </c>
      <c r="B323" s="69">
        <v>0.25</v>
      </c>
      <c r="C323" s="70">
        <v>0.45</v>
      </c>
      <c r="D323" s="70">
        <v>0.74</v>
      </c>
      <c r="E323" s="70">
        <v>0.78</v>
      </c>
      <c r="F323" s="69">
        <v>0.32</v>
      </c>
      <c r="G323" s="70">
        <v>0.5</v>
      </c>
      <c r="H323" s="70">
        <v>0.46</v>
      </c>
      <c r="I323" s="71">
        <v>0.34</v>
      </c>
      <c r="J323" s="70">
        <v>0.37</v>
      </c>
      <c r="K323" s="70">
        <v>0.72</v>
      </c>
      <c r="L323" s="70">
        <v>0.27</v>
      </c>
      <c r="M323" s="70">
        <v>0.38</v>
      </c>
      <c r="N323" s="69">
        <v>0.52</v>
      </c>
      <c r="O323" s="70">
        <v>0.72</v>
      </c>
      <c r="P323" s="70">
        <v>0.6</v>
      </c>
      <c r="Q323" s="71">
        <v>0.67</v>
      </c>
      <c r="R323" s="57">
        <f t="shared" si="198"/>
        <v>4</v>
      </c>
      <c r="S323" s="72">
        <f t="shared" si="240"/>
        <v>0.25</v>
      </c>
      <c r="T323" s="29">
        <f t="shared" si="240"/>
        <v>0.4539995</v>
      </c>
      <c r="U323" s="29">
        <f t="shared" si="240"/>
        <v>0.7472048</v>
      </c>
      <c r="V323" s="29">
        <f t="shared" si="240"/>
        <v>0.75760840000000007</v>
      </c>
      <c r="W323" s="73">
        <f t="shared" si="240"/>
        <v>0.33439280000000005</v>
      </c>
      <c r="X323" s="29">
        <f t="shared" si="240"/>
        <v>0.5</v>
      </c>
      <c r="Y323" s="29">
        <f t="shared" si="240"/>
        <v>0.4579976</v>
      </c>
      <c r="Z323" s="29">
        <f t="shared" si="240"/>
        <v>0.3367888</v>
      </c>
      <c r="AA323" s="73">
        <f t="shared" si="239"/>
        <v>0.38558959999999998</v>
      </c>
      <c r="AB323" s="29">
        <f t="shared" si="239"/>
        <v>0.75301979999999991</v>
      </c>
      <c r="AC323" s="29">
        <f t="shared" si="239"/>
        <v>0.246977</v>
      </c>
      <c r="AD323" s="29">
        <f t="shared" si="239"/>
        <v>0.31998680000000002</v>
      </c>
      <c r="AE323" s="73">
        <f t="shared" si="197"/>
        <v>0.51920240000000006</v>
      </c>
      <c r="AF323" s="29">
        <f t="shared" si="197"/>
        <v>0.72002860000000002</v>
      </c>
      <c r="AG323" s="29">
        <f t="shared" si="197"/>
        <v>0.61001399999999995</v>
      </c>
      <c r="AH323" s="30">
        <f t="shared" si="197"/>
        <v>0.64962549999999997</v>
      </c>
      <c r="AI323" s="89">
        <f t="shared" si="199"/>
        <v>-0.10783507262903207</v>
      </c>
      <c r="AJ323" s="89">
        <f t="shared" si="200"/>
        <v>0.10730761466416931</v>
      </c>
      <c r="AK323" s="5" t="s">
        <v>516</v>
      </c>
      <c r="AL323" s="5" t="s">
        <v>181</v>
      </c>
      <c r="AM323" s="57">
        <f t="shared" si="201"/>
        <v>4</v>
      </c>
      <c r="AN323" s="62" t="str">
        <f t="shared" si="202"/>
        <v>ЭСЭ</v>
      </c>
      <c r="AO323" s="63">
        <f t="shared" si="203"/>
        <v>3.3640665146072739</v>
      </c>
      <c r="AP323" s="57" t="str">
        <f t="shared" si="204"/>
        <v>ЭСИ</v>
      </c>
      <c r="AQ323" s="57" t="str">
        <f t="shared" si="205"/>
        <v>СЭИ</v>
      </c>
      <c r="AR323" s="129">
        <f t="shared" si="206"/>
        <v>0.77596280000000073</v>
      </c>
      <c r="AS323" s="72">
        <f t="shared" si="207"/>
        <v>-0.2099702</v>
      </c>
      <c r="AT323" s="29">
        <f t="shared" si="208"/>
        <v>-0.93604699999999985</v>
      </c>
      <c r="AU323" s="29">
        <f t="shared" si="209"/>
        <v>-0.93967919999999994</v>
      </c>
      <c r="AV323" s="73">
        <f t="shared" si="210"/>
        <v>-1.3124444</v>
      </c>
      <c r="AW323" s="29">
        <f t="shared" si="211"/>
        <v>-1.4324741999999997</v>
      </c>
      <c r="AX323" s="74">
        <f t="shared" si="212"/>
        <v>-0.24836600000000042</v>
      </c>
      <c r="AY323" s="29">
        <f t="shared" si="213"/>
        <v>-0.36645179999999999</v>
      </c>
      <c r="AZ323" s="29">
        <f t="shared" si="214"/>
        <v>1.3729308000000002</v>
      </c>
      <c r="BA323" s="29">
        <f t="shared" si="215"/>
        <v>-0.21366380000000029</v>
      </c>
      <c r="BB323" s="73">
        <f t="shared" si="216"/>
        <v>0.4220761999999999</v>
      </c>
      <c r="BC323" s="29">
        <f t="shared" si="217"/>
        <v>2.9997599999999847E-2</v>
      </c>
      <c r="BD323" s="74">
        <f t="shared" si="218"/>
        <v>-0.3700070000000002</v>
      </c>
      <c r="BE323" s="29">
        <f t="shared" si="219"/>
        <v>-2.4776800000000043E-2</v>
      </c>
      <c r="BF323" s="29">
        <f t="shared" si="220"/>
        <v>0.22642580000000001</v>
      </c>
      <c r="BG323" s="30">
        <f t="shared" si="221"/>
        <v>-3.9985599999999955E-2</v>
      </c>
      <c r="BH323" s="29">
        <f t="shared" si="222"/>
        <v>0.79281519999999983</v>
      </c>
      <c r="BI323" s="29">
        <f t="shared" si="223"/>
        <v>-1.5257187999999999</v>
      </c>
      <c r="BJ323" s="29">
        <f t="shared" si="224"/>
        <v>-1.2201428000000005</v>
      </c>
      <c r="BK323" s="30">
        <f t="shared" si="225"/>
        <v>1.9530464000000007</v>
      </c>
      <c r="BL323" s="31">
        <f t="shared" si="226"/>
        <v>-2.2643265999999982</v>
      </c>
      <c r="BM323" s="32">
        <f t="shared" si="227"/>
        <v>-8.2098769999999988</v>
      </c>
      <c r="BN323" s="32">
        <f t="shared" si="228"/>
        <v>-1.9070662000000014</v>
      </c>
      <c r="BO323" s="32">
        <f t="shared" si="229"/>
        <v>8.6225529999999999</v>
      </c>
      <c r="BP323" s="33">
        <f t="shared" si="230"/>
        <v>-3.3709326000000002</v>
      </c>
      <c r="BQ323" s="32">
        <f t="shared" si="231"/>
        <v>-2.6243753999999999</v>
      </c>
      <c r="BR323" s="32">
        <f t="shared" si="232"/>
        <v>6.7024445999999989</v>
      </c>
      <c r="BS323" s="34">
        <f t="shared" si="233"/>
        <v>3.0515802000000001</v>
      </c>
      <c r="BT323" s="32">
        <f t="shared" si="234"/>
        <v>0.27966659999999777</v>
      </c>
      <c r="BU323" s="32">
        <f t="shared" si="235"/>
        <v>0.1094957999999997</v>
      </c>
      <c r="BV323" s="32">
        <f t="shared" si="236"/>
        <v>3.0518454000000022</v>
      </c>
      <c r="BW323" s="35">
        <f t="shared" si="237"/>
        <v>0.31770900000000046</v>
      </c>
      <c r="BX323" s="24"/>
    </row>
    <row r="324" spans="1:76" x14ac:dyDescent="0.3">
      <c r="A324" s="24">
        <v>1</v>
      </c>
      <c r="B324" s="69">
        <v>0.43</v>
      </c>
      <c r="C324" s="70">
        <v>0.41</v>
      </c>
      <c r="D324" s="70">
        <v>0.57999999999999996</v>
      </c>
      <c r="E324" s="70">
        <v>0.69</v>
      </c>
      <c r="F324" s="69">
        <v>0.49</v>
      </c>
      <c r="G324" s="70">
        <v>0.53</v>
      </c>
      <c r="H324" s="70">
        <v>0.4</v>
      </c>
      <c r="I324" s="71">
        <v>0.39</v>
      </c>
      <c r="J324" s="70">
        <v>0.54</v>
      </c>
      <c r="K324" s="70">
        <v>0.54</v>
      </c>
      <c r="L324" s="70">
        <v>0.28000000000000003</v>
      </c>
      <c r="M324" s="70">
        <v>0.5</v>
      </c>
      <c r="N324" s="69">
        <v>0.55000000000000004</v>
      </c>
      <c r="O324" s="70">
        <v>0.52</v>
      </c>
      <c r="P324" s="70">
        <v>0.5</v>
      </c>
      <c r="Q324" s="71">
        <v>0.67</v>
      </c>
      <c r="R324" s="57">
        <f t="shared" si="198"/>
        <v>4</v>
      </c>
      <c r="S324" s="72">
        <f t="shared" si="240"/>
        <v>0.43</v>
      </c>
      <c r="T324" s="29">
        <f t="shared" si="240"/>
        <v>0.41719909999999999</v>
      </c>
      <c r="U324" s="29">
        <f t="shared" si="240"/>
        <v>0.58240159999999996</v>
      </c>
      <c r="V324" s="29">
        <f t="shared" si="240"/>
        <v>0.67480569999999995</v>
      </c>
      <c r="W324" s="73">
        <f t="shared" si="240"/>
        <v>0.4907996</v>
      </c>
      <c r="X324" s="29">
        <f t="shared" si="240"/>
        <v>0.52580150000000003</v>
      </c>
      <c r="Y324" s="29">
        <f t="shared" si="240"/>
        <v>0.39499400000000001</v>
      </c>
      <c r="Z324" s="29">
        <f t="shared" si="240"/>
        <v>0.38779229999999998</v>
      </c>
      <c r="AA324" s="73">
        <f t="shared" si="239"/>
        <v>0.53520319999999999</v>
      </c>
      <c r="AB324" s="29">
        <f t="shared" si="239"/>
        <v>0.54600360000000003</v>
      </c>
      <c r="AC324" s="29">
        <f t="shared" si="239"/>
        <v>0.25797800000000004</v>
      </c>
      <c r="AD324" s="29">
        <f t="shared" si="239"/>
        <v>0.5</v>
      </c>
      <c r="AE324" s="73">
        <f t="shared" si="197"/>
        <v>0.54800599999999999</v>
      </c>
      <c r="AF324" s="29">
        <f t="shared" si="197"/>
        <v>0.52000259999999998</v>
      </c>
      <c r="AG324" s="29">
        <f t="shared" si="197"/>
        <v>0.5</v>
      </c>
      <c r="AH324" s="30">
        <f t="shared" si="197"/>
        <v>0.64962549999999997</v>
      </c>
      <c r="AI324" s="89">
        <f t="shared" si="199"/>
        <v>-0.48133576793431526</v>
      </c>
      <c r="AJ324" s="89">
        <f t="shared" si="200"/>
        <v>0.49012754109029893</v>
      </c>
      <c r="AK324" s="5" t="s">
        <v>517</v>
      </c>
      <c r="AL324" s="5" t="s">
        <v>162</v>
      </c>
      <c r="AM324" s="57">
        <f t="shared" si="201"/>
        <v>4</v>
      </c>
      <c r="AN324" s="62" t="str">
        <f t="shared" si="202"/>
        <v>ЭСЭ</v>
      </c>
      <c r="AO324" s="63">
        <f t="shared" si="203"/>
        <v>1.0693066235412669</v>
      </c>
      <c r="AP324" s="57" t="str">
        <f t="shared" si="204"/>
        <v>ЛСЭ</v>
      </c>
      <c r="AQ324" s="57" t="str">
        <f t="shared" si="205"/>
        <v/>
      </c>
      <c r="AR324" s="129">
        <f t="shared" si="206"/>
        <v>0.7755264999999999</v>
      </c>
      <c r="AS324" s="72">
        <f t="shared" si="207"/>
        <v>6.5418500000000046E-2</v>
      </c>
      <c r="AT324" s="29">
        <f t="shared" si="208"/>
        <v>0.47185189999999977</v>
      </c>
      <c r="AU324" s="29">
        <f t="shared" si="209"/>
        <v>-0.48184789999999994</v>
      </c>
      <c r="AV324" s="73">
        <f t="shared" si="210"/>
        <v>-0.41780529999999971</v>
      </c>
      <c r="AW324" s="29">
        <f t="shared" si="211"/>
        <v>-1.0486687000000001</v>
      </c>
      <c r="AX324" s="74">
        <f t="shared" si="212"/>
        <v>-0.23897729999999995</v>
      </c>
      <c r="AY324" s="29">
        <f t="shared" si="213"/>
        <v>-0.15302510000000002</v>
      </c>
      <c r="AZ324" s="29">
        <f t="shared" si="214"/>
        <v>0.6834682999999997</v>
      </c>
      <c r="BA324" s="29">
        <f t="shared" si="215"/>
        <v>-7.3430300000000281E-2</v>
      </c>
      <c r="BB324" s="73">
        <f t="shared" si="216"/>
        <v>0.26704110000000003</v>
      </c>
      <c r="BC324" s="29">
        <f t="shared" si="217"/>
        <v>7.9397300000000004E-2</v>
      </c>
      <c r="BD324" s="74">
        <f t="shared" si="218"/>
        <v>-0.18300329999999998</v>
      </c>
      <c r="BE324" s="29">
        <f t="shared" si="219"/>
        <v>-0.34584909999999991</v>
      </c>
      <c r="BF324" s="29">
        <f t="shared" si="220"/>
        <v>9.3815900000000063E-2</v>
      </c>
      <c r="BG324" s="30">
        <f t="shared" si="221"/>
        <v>0.20100129999999994</v>
      </c>
      <c r="BH324" s="29">
        <f t="shared" si="222"/>
        <v>0.45701289999999939</v>
      </c>
      <c r="BI324" s="29">
        <f t="shared" si="223"/>
        <v>-0.76306309999999944</v>
      </c>
      <c r="BJ324" s="29">
        <f t="shared" si="224"/>
        <v>-0.60387349999999995</v>
      </c>
      <c r="BK324" s="30">
        <f t="shared" si="225"/>
        <v>0.9099237</v>
      </c>
      <c r="BL324" s="31">
        <f t="shared" si="226"/>
        <v>-1.0401787000000013</v>
      </c>
      <c r="BM324" s="32">
        <f t="shared" si="227"/>
        <v>-6.2155292999999991</v>
      </c>
      <c r="BN324" s="32">
        <f t="shared" si="228"/>
        <v>1.151023700000001</v>
      </c>
      <c r="BO324" s="32">
        <f t="shared" si="229"/>
        <v>4.1772926999999997</v>
      </c>
      <c r="BP324" s="33">
        <f t="shared" si="230"/>
        <v>-1.6370766999999988</v>
      </c>
      <c r="BQ324" s="32">
        <f t="shared" si="231"/>
        <v>9.3940700000000599E-2</v>
      </c>
      <c r="BR324" s="32">
        <f t="shared" si="232"/>
        <v>1.7879056999999996</v>
      </c>
      <c r="BS324" s="34">
        <f t="shared" si="233"/>
        <v>1.6826218999999987</v>
      </c>
      <c r="BT324" s="32">
        <f t="shared" si="234"/>
        <v>-0.8618083000000003</v>
      </c>
      <c r="BU324" s="32">
        <f t="shared" si="235"/>
        <v>0.39164030000000066</v>
      </c>
      <c r="BV324" s="32">
        <f t="shared" si="236"/>
        <v>1.0126373000000009</v>
      </c>
      <c r="BW324" s="35">
        <f t="shared" si="237"/>
        <v>1.3849222999999986</v>
      </c>
      <c r="BX324" s="24"/>
    </row>
    <row r="325" spans="1:76" x14ac:dyDescent="0.3">
      <c r="A325" s="24">
        <v>1</v>
      </c>
      <c r="B325" s="69">
        <v>0.53</v>
      </c>
      <c r="C325" s="70">
        <v>0.28999999999999998</v>
      </c>
      <c r="D325" s="70">
        <v>0.57999999999999996</v>
      </c>
      <c r="E325" s="70">
        <v>0.72</v>
      </c>
      <c r="F325" s="69">
        <v>0.55000000000000004</v>
      </c>
      <c r="G325" s="70">
        <v>0.38</v>
      </c>
      <c r="H325" s="70">
        <v>0.45</v>
      </c>
      <c r="I325" s="71">
        <v>0.51</v>
      </c>
      <c r="J325" s="70">
        <v>0.71</v>
      </c>
      <c r="K325" s="70">
        <v>0.48</v>
      </c>
      <c r="L325" s="70">
        <v>0.27</v>
      </c>
      <c r="M325" s="70">
        <v>0.42</v>
      </c>
      <c r="N325" s="69">
        <v>0.66</v>
      </c>
      <c r="O325" s="70">
        <v>0.43</v>
      </c>
      <c r="P325" s="70">
        <v>0.41</v>
      </c>
      <c r="Q325" s="71">
        <v>0.59</v>
      </c>
      <c r="R325" s="57">
        <f t="shared" si="198"/>
        <v>4</v>
      </c>
      <c r="S325" s="72">
        <f t="shared" si="240"/>
        <v>0.53</v>
      </c>
      <c r="T325" s="29">
        <f t="shared" si="240"/>
        <v>0.30679789999999996</v>
      </c>
      <c r="U325" s="29">
        <f t="shared" si="240"/>
        <v>0.58240159999999996</v>
      </c>
      <c r="V325" s="29">
        <f t="shared" si="240"/>
        <v>0.70240659999999999</v>
      </c>
      <c r="W325" s="73">
        <f t="shared" si="240"/>
        <v>0.54600199999999999</v>
      </c>
      <c r="X325" s="29">
        <f t="shared" si="240"/>
        <v>0.39679399999999998</v>
      </c>
      <c r="Y325" s="29">
        <f t="shared" si="240"/>
        <v>0.44749700000000003</v>
      </c>
      <c r="Z325" s="29">
        <f t="shared" si="240"/>
        <v>0.51020070000000006</v>
      </c>
      <c r="AA325" s="73">
        <f t="shared" si="239"/>
        <v>0.6848168</v>
      </c>
      <c r="AB325" s="29">
        <f t="shared" si="239"/>
        <v>0.47699819999999998</v>
      </c>
      <c r="AC325" s="29">
        <f t="shared" si="239"/>
        <v>0.246977</v>
      </c>
      <c r="AD325" s="29">
        <f t="shared" si="239"/>
        <v>0.37999119999999997</v>
      </c>
      <c r="AE325" s="73">
        <f t="shared" si="197"/>
        <v>0.65361920000000007</v>
      </c>
      <c r="AF325" s="29">
        <f t="shared" si="197"/>
        <v>0.42999090000000001</v>
      </c>
      <c r="AG325" s="29">
        <f t="shared" si="197"/>
        <v>0.40098739999999999</v>
      </c>
      <c r="AH325" s="30">
        <f t="shared" si="197"/>
        <v>0.57921349999999994</v>
      </c>
      <c r="AI325" s="89">
        <f t="shared" si="199"/>
        <v>-0.613638045538064</v>
      </c>
      <c r="AJ325" s="89">
        <f t="shared" si="200"/>
        <v>0.83337703735823965</v>
      </c>
      <c r="AK325" s="5" t="s">
        <v>518</v>
      </c>
      <c r="AL325" s="5" t="s">
        <v>77</v>
      </c>
      <c r="AM325" s="57">
        <f t="shared" si="201"/>
        <v>4</v>
      </c>
      <c r="AN325" s="62" t="str">
        <f t="shared" si="202"/>
        <v>ЭСЭ</v>
      </c>
      <c r="AO325" s="63">
        <f t="shared" si="203"/>
        <v>1.7221328545476695</v>
      </c>
      <c r="AP325" s="57" t="str">
        <f t="shared" si="204"/>
        <v>СЭЭ</v>
      </c>
      <c r="AQ325" s="57" t="str">
        <f t="shared" si="205"/>
        <v>ИЭЭ</v>
      </c>
      <c r="AR325" s="129">
        <f t="shared" si="206"/>
        <v>0.77276579999999995</v>
      </c>
      <c r="AS325" s="72">
        <f t="shared" si="207"/>
        <v>0.17534400000000006</v>
      </c>
      <c r="AT325" s="29">
        <f t="shared" si="208"/>
        <v>1.297806</v>
      </c>
      <c r="AU325" s="29">
        <f t="shared" si="209"/>
        <v>0.30990800000000018</v>
      </c>
      <c r="AV325" s="73">
        <f t="shared" si="210"/>
        <v>-1.1011680000000004</v>
      </c>
      <c r="AW325" s="29">
        <f t="shared" si="211"/>
        <v>-0.86454619999999971</v>
      </c>
      <c r="AX325" s="74">
        <f t="shared" si="212"/>
        <v>-1.6710000000000891E-3</v>
      </c>
      <c r="AY325" s="29">
        <f t="shared" si="213"/>
        <v>0.16950560000000026</v>
      </c>
      <c r="AZ325" s="29">
        <f t="shared" si="214"/>
        <v>0.49614020000000031</v>
      </c>
      <c r="BA325" s="29">
        <f t="shared" si="215"/>
        <v>-5.3915399999999836E-2</v>
      </c>
      <c r="BB325" s="73">
        <f t="shared" si="216"/>
        <v>6.9494799999999857E-2</v>
      </c>
      <c r="BC325" s="29">
        <f t="shared" si="217"/>
        <v>-1.270939999999976E-2</v>
      </c>
      <c r="BD325" s="74">
        <f t="shared" si="218"/>
        <v>4.6094999999999886E-2</v>
      </c>
      <c r="BE325" s="29">
        <f t="shared" si="219"/>
        <v>-0.18756839999999991</v>
      </c>
      <c r="BF325" s="29">
        <f t="shared" si="220"/>
        <v>0.19231700000000007</v>
      </c>
      <c r="BG325" s="30">
        <f t="shared" si="221"/>
        <v>7.0273800000000053E-2</v>
      </c>
      <c r="BH325" s="29">
        <f t="shared" si="222"/>
        <v>0.61173040000000067</v>
      </c>
      <c r="BI325" s="29">
        <f t="shared" si="223"/>
        <v>-0.27271920000000022</v>
      </c>
      <c r="BJ325" s="29">
        <f t="shared" si="224"/>
        <v>-0.71956120000000034</v>
      </c>
      <c r="BK325" s="30">
        <f t="shared" si="225"/>
        <v>0.38054999999999989</v>
      </c>
      <c r="BL325" s="31">
        <f t="shared" si="226"/>
        <v>0.677840000000002</v>
      </c>
      <c r="BM325" s="32">
        <f t="shared" si="227"/>
        <v>-5.2453012000000001</v>
      </c>
      <c r="BN325" s="32">
        <f t="shared" si="228"/>
        <v>2.8882759999999985</v>
      </c>
      <c r="BO325" s="32">
        <f t="shared" si="229"/>
        <v>2.9188171999999999</v>
      </c>
      <c r="BP325" s="33">
        <f t="shared" si="230"/>
        <v>-4.227357200000001</v>
      </c>
      <c r="BQ325" s="32">
        <f t="shared" si="231"/>
        <v>-2.9994668000000022</v>
      </c>
      <c r="BR325" s="32">
        <f t="shared" si="232"/>
        <v>1.3626172000000003</v>
      </c>
      <c r="BS325" s="34">
        <f t="shared" si="233"/>
        <v>4.6245748000000022</v>
      </c>
      <c r="BT325" s="32">
        <f t="shared" si="234"/>
        <v>-1.5991291999999997</v>
      </c>
      <c r="BU325" s="32">
        <f t="shared" si="235"/>
        <v>0.96928719999999913</v>
      </c>
      <c r="BV325" s="32">
        <f t="shared" si="236"/>
        <v>-1.2656108000000004</v>
      </c>
      <c r="BW325" s="35">
        <f t="shared" si="237"/>
        <v>0.65582080000000054</v>
      </c>
      <c r="BX325" s="24"/>
    </row>
    <row r="326" spans="1:76" x14ac:dyDescent="0.3">
      <c r="A326" s="24">
        <v>1</v>
      </c>
      <c r="B326" s="69">
        <v>0.53</v>
      </c>
      <c r="C326" s="70">
        <v>0.32</v>
      </c>
      <c r="D326" s="70">
        <v>0.57999999999999996</v>
      </c>
      <c r="E326" s="70">
        <v>0.7</v>
      </c>
      <c r="F326" s="69">
        <v>0.53</v>
      </c>
      <c r="G326" s="70">
        <v>0.38</v>
      </c>
      <c r="H326" s="70">
        <v>0.48</v>
      </c>
      <c r="I326" s="71">
        <v>0.56000000000000005</v>
      </c>
      <c r="J326" s="70">
        <v>0.68</v>
      </c>
      <c r="K326" s="70">
        <v>0.49</v>
      </c>
      <c r="L326" s="70">
        <v>0.24</v>
      </c>
      <c r="M326" s="70">
        <v>0.4</v>
      </c>
      <c r="N326" s="69">
        <v>0.67</v>
      </c>
      <c r="O326" s="70">
        <v>0.48</v>
      </c>
      <c r="P326" s="70">
        <v>0.36</v>
      </c>
      <c r="Q326" s="71">
        <v>0.56999999999999995</v>
      </c>
      <c r="R326" s="57">
        <f t="shared" si="198"/>
        <v>4</v>
      </c>
      <c r="S326" s="72">
        <f t="shared" si="240"/>
        <v>0.53</v>
      </c>
      <c r="T326" s="29">
        <f t="shared" si="240"/>
        <v>0.33439819999999998</v>
      </c>
      <c r="U326" s="29">
        <f t="shared" si="240"/>
        <v>0.58240159999999996</v>
      </c>
      <c r="V326" s="29">
        <f t="shared" si="240"/>
        <v>0.684006</v>
      </c>
      <c r="W326" s="73">
        <f t="shared" si="240"/>
        <v>0.52760119999999999</v>
      </c>
      <c r="X326" s="29">
        <f t="shared" si="240"/>
        <v>0.39679399999999998</v>
      </c>
      <c r="Y326" s="29">
        <f t="shared" si="240"/>
        <v>0.4789988</v>
      </c>
      <c r="Z326" s="29">
        <f t="shared" si="240"/>
        <v>0.56120420000000004</v>
      </c>
      <c r="AA326" s="73">
        <f t="shared" si="239"/>
        <v>0.65841440000000007</v>
      </c>
      <c r="AB326" s="29">
        <f t="shared" si="239"/>
        <v>0.48849909999999996</v>
      </c>
      <c r="AC326" s="29">
        <f t="shared" si="239"/>
        <v>0.213974</v>
      </c>
      <c r="AD326" s="29">
        <f t="shared" si="239"/>
        <v>0.34998899999999999</v>
      </c>
      <c r="AE326" s="73">
        <f t="shared" si="197"/>
        <v>0.66322040000000004</v>
      </c>
      <c r="AF326" s="29">
        <f t="shared" si="197"/>
        <v>0.47999739999999996</v>
      </c>
      <c r="AG326" s="29">
        <f t="shared" si="197"/>
        <v>0.34598039999999997</v>
      </c>
      <c r="AH326" s="30">
        <f t="shared" si="197"/>
        <v>0.56161050000000001</v>
      </c>
      <c r="AI326" s="89">
        <f t="shared" si="199"/>
        <v>-0.57669746488896645</v>
      </c>
      <c r="AJ326" s="89">
        <f t="shared" si="200"/>
        <v>0.8128031348428767</v>
      </c>
      <c r="AK326" s="5" t="s">
        <v>519</v>
      </c>
      <c r="AL326" s="5" t="s">
        <v>140</v>
      </c>
      <c r="AM326" s="57">
        <f t="shared" si="201"/>
        <v>4</v>
      </c>
      <c r="AN326" s="62" t="str">
        <f t="shared" si="202"/>
        <v>ЭСЭ</v>
      </c>
      <c r="AO326" s="63">
        <f t="shared" si="203"/>
        <v>1.7826432534235288</v>
      </c>
      <c r="AP326" s="57" t="str">
        <f t="shared" si="204"/>
        <v>ИЭЭ</v>
      </c>
      <c r="AQ326" s="57" t="str">
        <f t="shared" si="205"/>
        <v>СЭЭ</v>
      </c>
      <c r="AR326" s="129">
        <f t="shared" si="206"/>
        <v>0.76714839999999984</v>
      </c>
      <c r="AS326" s="72">
        <f t="shared" si="207"/>
        <v>0.30076020000000003</v>
      </c>
      <c r="AT326" s="29">
        <f t="shared" si="208"/>
        <v>1.2150022000000003</v>
      </c>
      <c r="AU326" s="29">
        <f t="shared" si="209"/>
        <v>0.14409240000000012</v>
      </c>
      <c r="AV326" s="73">
        <f t="shared" si="210"/>
        <v>-1.3363946000000004</v>
      </c>
      <c r="AW326" s="29">
        <f t="shared" si="211"/>
        <v>-0.63352519999999979</v>
      </c>
      <c r="AX326" s="74">
        <f t="shared" si="212"/>
        <v>6.1122000000000121E-2</v>
      </c>
      <c r="AY326" s="29">
        <f t="shared" si="213"/>
        <v>0.33371879999999976</v>
      </c>
      <c r="AZ326" s="29">
        <f t="shared" si="214"/>
        <v>0.50613980000000036</v>
      </c>
      <c r="BA326" s="29">
        <f t="shared" si="215"/>
        <v>-0.1737245999999999</v>
      </c>
      <c r="BB326" s="73">
        <f t="shared" si="216"/>
        <v>0.14110599999999979</v>
      </c>
      <c r="BC326" s="29">
        <f t="shared" si="217"/>
        <v>-2.0911799999999925E-2</v>
      </c>
      <c r="BD326" s="74">
        <f t="shared" si="218"/>
        <v>0.11170300000000016</v>
      </c>
      <c r="BE326" s="29">
        <f t="shared" si="219"/>
        <v>-0.19456460000000014</v>
      </c>
      <c r="BF326" s="29">
        <f t="shared" si="220"/>
        <v>0.17711640000000001</v>
      </c>
      <c r="BG326" s="30">
        <f t="shared" si="221"/>
        <v>-8.7292000000001035E-3</v>
      </c>
      <c r="BH326" s="29">
        <f t="shared" si="222"/>
        <v>0.66613400000000023</v>
      </c>
      <c r="BI326" s="29">
        <f t="shared" si="223"/>
        <v>1.3035999999992942E-3</v>
      </c>
      <c r="BJ326" s="29">
        <f t="shared" si="224"/>
        <v>-1.0135832</v>
      </c>
      <c r="BK326" s="30">
        <f t="shared" si="225"/>
        <v>0.3461456000000005</v>
      </c>
      <c r="BL326" s="31">
        <f t="shared" si="226"/>
        <v>1.2776986000000021</v>
      </c>
      <c r="BM326" s="32">
        <f t="shared" si="227"/>
        <v>-4.7906650000000006</v>
      </c>
      <c r="BN326" s="32">
        <f t="shared" si="228"/>
        <v>2.0420109999999987</v>
      </c>
      <c r="BO326" s="32">
        <f t="shared" si="229"/>
        <v>2.0473250000000007</v>
      </c>
      <c r="BP326" s="33">
        <f t="shared" si="230"/>
        <v>-4.0663618000000028</v>
      </c>
      <c r="BQ326" s="32">
        <f t="shared" si="231"/>
        <v>-4.2401906</v>
      </c>
      <c r="BR326" s="32">
        <f t="shared" si="232"/>
        <v>1.9496930000000019</v>
      </c>
      <c r="BS326" s="34">
        <f t="shared" si="233"/>
        <v>5.7804898000000016</v>
      </c>
      <c r="BT326" s="32">
        <f t="shared" si="234"/>
        <v>-1.3961421999999997</v>
      </c>
      <c r="BU326" s="32">
        <f t="shared" si="235"/>
        <v>1.4746894000000002</v>
      </c>
      <c r="BV326" s="32">
        <f t="shared" si="236"/>
        <v>-0.72052660000000102</v>
      </c>
      <c r="BW326" s="35">
        <f t="shared" si="237"/>
        <v>6.5609800000000051E-2</v>
      </c>
      <c r="BX326" s="24"/>
    </row>
    <row r="327" spans="1:76" x14ac:dyDescent="0.3">
      <c r="A327" s="24">
        <v>1</v>
      </c>
      <c r="B327" s="69">
        <v>0.42</v>
      </c>
      <c r="C327" s="70">
        <v>0.43</v>
      </c>
      <c r="D327" s="70">
        <v>0.67</v>
      </c>
      <c r="E327" s="70">
        <v>0.71</v>
      </c>
      <c r="F327" s="69">
        <v>0.33</v>
      </c>
      <c r="G327" s="70">
        <v>0.35</v>
      </c>
      <c r="H327" s="70">
        <v>0.63</v>
      </c>
      <c r="I327" s="71">
        <v>0.59</v>
      </c>
      <c r="J327" s="70">
        <v>0.52</v>
      </c>
      <c r="K327" s="70">
        <v>0.63</v>
      </c>
      <c r="L327" s="70">
        <v>0.3</v>
      </c>
      <c r="M327" s="70">
        <v>0.28999999999999998</v>
      </c>
      <c r="N327" s="69">
        <v>0.66</v>
      </c>
      <c r="O327" s="70">
        <v>0.66</v>
      </c>
      <c r="P327" s="70">
        <v>0.41</v>
      </c>
      <c r="Q327" s="71">
        <v>0.44</v>
      </c>
      <c r="R327" s="57">
        <f t="shared" si="198"/>
        <v>4</v>
      </c>
      <c r="S327" s="72">
        <f t="shared" si="240"/>
        <v>0.42</v>
      </c>
      <c r="T327" s="29">
        <f t="shared" si="240"/>
        <v>0.43559930000000002</v>
      </c>
      <c r="U327" s="29">
        <f t="shared" si="240"/>
        <v>0.67510340000000002</v>
      </c>
      <c r="V327" s="29">
        <f t="shared" si="240"/>
        <v>0.69320629999999994</v>
      </c>
      <c r="W327" s="73">
        <f t="shared" si="240"/>
        <v>0.34359320000000004</v>
      </c>
      <c r="X327" s="29">
        <f t="shared" si="240"/>
        <v>0.37099249999999995</v>
      </c>
      <c r="Y327" s="29">
        <f t="shared" si="240"/>
        <v>0.63650779999999996</v>
      </c>
      <c r="Z327" s="29">
        <f t="shared" si="240"/>
        <v>0.59180630000000001</v>
      </c>
      <c r="AA327" s="73">
        <f t="shared" si="239"/>
        <v>0.5176016</v>
      </c>
      <c r="AB327" s="29">
        <f t="shared" si="239"/>
        <v>0.64951170000000003</v>
      </c>
      <c r="AC327" s="29">
        <f t="shared" si="239"/>
        <v>0.27998000000000001</v>
      </c>
      <c r="AD327" s="29">
        <f t="shared" si="239"/>
        <v>0.18497689999999994</v>
      </c>
      <c r="AE327" s="73">
        <f t="shared" si="197"/>
        <v>0.65361920000000007</v>
      </c>
      <c r="AF327" s="29">
        <f t="shared" si="197"/>
        <v>0.66002080000000007</v>
      </c>
      <c r="AG327" s="29">
        <f t="shared" si="197"/>
        <v>0.40098739999999999</v>
      </c>
      <c r="AH327" s="30">
        <f t="shared" si="197"/>
        <v>0.44719100000000001</v>
      </c>
      <c r="AI327" s="89">
        <f t="shared" si="199"/>
        <v>-0.18020530605817367</v>
      </c>
      <c r="AJ327" s="89">
        <f t="shared" si="200"/>
        <v>0.40666036148285722</v>
      </c>
      <c r="AK327" s="5" t="s">
        <v>520</v>
      </c>
      <c r="AL327" s="5" t="s">
        <v>521</v>
      </c>
      <c r="AM327" s="57">
        <f t="shared" si="201"/>
        <v>4</v>
      </c>
      <c r="AN327" s="62" t="str">
        <f t="shared" si="202"/>
        <v>ЭСЭ</v>
      </c>
      <c r="AO327" s="63">
        <f t="shared" si="203"/>
        <v>2.5247953287395872</v>
      </c>
      <c r="AP327" s="57" t="str">
        <f t="shared" si="204"/>
        <v>СЭИ</v>
      </c>
      <c r="AQ327" s="57" t="str">
        <f t="shared" si="205"/>
        <v>ЭИИ</v>
      </c>
      <c r="AR327" s="129">
        <f t="shared" si="206"/>
        <v>0.76561789999999963</v>
      </c>
      <c r="AS327" s="72">
        <f t="shared" si="207"/>
        <v>0.14117920000000017</v>
      </c>
      <c r="AT327" s="29">
        <f t="shared" si="208"/>
        <v>-0.25670840000000006</v>
      </c>
      <c r="AU327" s="29">
        <f t="shared" si="209"/>
        <v>-0.10591220000000001</v>
      </c>
      <c r="AV327" s="73">
        <f t="shared" si="210"/>
        <v>-2.1940568000000003</v>
      </c>
      <c r="AW327" s="29">
        <f t="shared" si="211"/>
        <v>-0.23567679999999991</v>
      </c>
      <c r="AX327" s="74">
        <f t="shared" si="212"/>
        <v>0.23771279999999984</v>
      </c>
      <c r="AY327" s="29">
        <f t="shared" si="213"/>
        <v>0.3729201999999997</v>
      </c>
      <c r="AZ327" s="29">
        <f t="shared" si="214"/>
        <v>0.81075740000000029</v>
      </c>
      <c r="BA327" s="29">
        <f t="shared" si="215"/>
        <v>-0.24873899999999993</v>
      </c>
      <c r="BB327" s="73">
        <f t="shared" si="216"/>
        <v>7.3112200000000072E-2</v>
      </c>
      <c r="BC327" s="29">
        <f t="shared" si="217"/>
        <v>-6.6702600000000056E-2</v>
      </c>
      <c r="BD327" s="74">
        <f t="shared" si="218"/>
        <v>-3.5306200000000065E-2</v>
      </c>
      <c r="BE327" s="29">
        <f t="shared" si="219"/>
        <v>0.11751400000000001</v>
      </c>
      <c r="BF327" s="29">
        <f t="shared" si="220"/>
        <v>0.34131959999999972</v>
      </c>
      <c r="BG327" s="30">
        <f t="shared" si="221"/>
        <v>-0.19211080000000036</v>
      </c>
      <c r="BH327" s="29">
        <f t="shared" si="222"/>
        <v>0.93493860000000006</v>
      </c>
      <c r="BI327" s="29">
        <f t="shared" si="223"/>
        <v>-0.18909820000000066</v>
      </c>
      <c r="BJ327" s="29">
        <f t="shared" si="224"/>
        <v>-1.4324165999999998</v>
      </c>
      <c r="BK327" s="30">
        <f t="shared" si="225"/>
        <v>0.68657620000000052</v>
      </c>
      <c r="BL327" s="31">
        <f t="shared" si="226"/>
        <v>1.5038004000000011</v>
      </c>
      <c r="BM327" s="32">
        <f t="shared" si="227"/>
        <v>-3.1296856000000011</v>
      </c>
      <c r="BN327" s="32">
        <f t="shared" si="228"/>
        <v>-1.9466832000000012</v>
      </c>
      <c r="BO327" s="32">
        <f t="shared" si="229"/>
        <v>3.1489196000000002</v>
      </c>
      <c r="BP327" s="33">
        <f t="shared" si="230"/>
        <v>-4.9596100000000014</v>
      </c>
      <c r="BQ327" s="32">
        <f t="shared" si="231"/>
        <v>-7.9929064000000016</v>
      </c>
      <c r="BR327" s="32">
        <f t="shared" si="232"/>
        <v>5.9672096000000003</v>
      </c>
      <c r="BS327" s="34">
        <f t="shared" si="233"/>
        <v>7.4089556000000005</v>
      </c>
      <c r="BT327" s="32">
        <f t="shared" si="234"/>
        <v>0.47072119999999995</v>
      </c>
      <c r="BU327" s="32">
        <f t="shared" si="235"/>
        <v>1.1673799999999992</v>
      </c>
      <c r="BV327" s="32">
        <f t="shared" si="236"/>
        <v>0.53687840000000053</v>
      </c>
      <c r="BW327" s="35">
        <f t="shared" si="237"/>
        <v>-1.7513307999999994</v>
      </c>
      <c r="BX327" s="24"/>
    </row>
    <row r="328" spans="1:76" x14ac:dyDescent="0.3">
      <c r="A328" s="24">
        <v>1</v>
      </c>
      <c r="B328" s="69">
        <v>0.46</v>
      </c>
      <c r="C328" s="70">
        <v>0.48</v>
      </c>
      <c r="D328" s="70">
        <v>0.66</v>
      </c>
      <c r="E328" s="70">
        <v>0.7</v>
      </c>
      <c r="F328" s="69">
        <v>0.32</v>
      </c>
      <c r="G328" s="70">
        <v>0.35</v>
      </c>
      <c r="H328" s="70">
        <v>0.56000000000000005</v>
      </c>
      <c r="I328" s="71">
        <v>0.51</v>
      </c>
      <c r="J328" s="70">
        <v>0.47</v>
      </c>
      <c r="K328" s="70">
        <v>0.57999999999999996</v>
      </c>
      <c r="L328" s="70">
        <v>0.33</v>
      </c>
      <c r="M328" s="70">
        <v>0.41</v>
      </c>
      <c r="N328" s="69">
        <v>0.62</v>
      </c>
      <c r="O328" s="70">
        <v>0.65</v>
      </c>
      <c r="P328" s="70">
        <v>0.47</v>
      </c>
      <c r="Q328" s="71">
        <v>0.47</v>
      </c>
      <c r="R328" s="57">
        <f t="shared" si="198"/>
        <v>4</v>
      </c>
      <c r="S328" s="72">
        <f t="shared" si="240"/>
        <v>0.46</v>
      </c>
      <c r="T328" s="29">
        <f t="shared" si="240"/>
        <v>0.48159979999999997</v>
      </c>
      <c r="U328" s="29">
        <f t="shared" si="240"/>
        <v>0.66480320000000004</v>
      </c>
      <c r="V328" s="29">
        <f t="shared" si="240"/>
        <v>0.684006</v>
      </c>
      <c r="W328" s="73">
        <f t="shared" si="240"/>
        <v>0.33439280000000005</v>
      </c>
      <c r="X328" s="29">
        <f t="shared" si="240"/>
        <v>0.37099249999999995</v>
      </c>
      <c r="Y328" s="29">
        <f t="shared" si="240"/>
        <v>0.56300360000000005</v>
      </c>
      <c r="Z328" s="29">
        <f t="shared" si="240"/>
        <v>0.51020070000000006</v>
      </c>
      <c r="AA328" s="73">
        <f t="shared" si="239"/>
        <v>0.47359759999999995</v>
      </c>
      <c r="AB328" s="29">
        <f t="shared" si="239"/>
        <v>0.59200719999999996</v>
      </c>
      <c r="AC328" s="29">
        <f t="shared" si="239"/>
        <v>0.31298300000000001</v>
      </c>
      <c r="AD328" s="29">
        <f t="shared" si="239"/>
        <v>0.36499009999999998</v>
      </c>
      <c r="AE328" s="73">
        <f t="shared" si="197"/>
        <v>0.61521439999999994</v>
      </c>
      <c r="AF328" s="29">
        <f t="shared" si="197"/>
        <v>0.65001949999999997</v>
      </c>
      <c r="AG328" s="29">
        <f t="shared" si="197"/>
        <v>0.46699579999999996</v>
      </c>
      <c r="AH328" s="30">
        <f t="shared" si="197"/>
        <v>0.4735955</v>
      </c>
      <c r="AI328" s="89">
        <f t="shared" si="199"/>
        <v>-0.17212463670555089</v>
      </c>
      <c r="AJ328" s="89">
        <f t="shared" si="200"/>
        <v>0.4212763865909992</v>
      </c>
      <c r="AK328" s="5" t="s">
        <v>522</v>
      </c>
      <c r="AL328" s="5" t="s">
        <v>523</v>
      </c>
      <c r="AM328" s="57">
        <f t="shared" si="201"/>
        <v>4</v>
      </c>
      <c r="AN328" s="62" t="str">
        <f t="shared" si="202"/>
        <v>ЭСЭ</v>
      </c>
      <c r="AO328" s="63">
        <f t="shared" si="203"/>
        <v>1.4067334667183276</v>
      </c>
      <c r="AP328" s="57" t="str">
        <f t="shared" si="204"/>
        <v>СЭИ</v>
      </c>
      <c r="AQ328" s="57" t="str">
        <f t="shared" si="205"/>
        <v>ЭИИ</v>
      </c>
      <c r="AR328" s="129">
        <f t="shared" si="206"/>
        <v>0.76081719999999986</v>
      </c>
      <c r="AS328" s="72">
        <f t="shared" si="207"/>
        <v>-6.2754100000000312E-2</v>
      </c>
      <c r="AT328" s="29">
        <f t="shared" si="208"/>
        <v>-0.18640749999999989</v>
      </c>
      <c r="AU328" s="29">
        <f t="shared" si="209"/>
        <v>-0.23642089999999988</v>
      </c>
      <c r="AV328" s="73">
        <f t="shared" si="210"/>
        <v>-1.4873027000000003</v>
      </c>
      <c r="AW328" s="29">
        <f t="shared" si="211"/>
        <v>-0.1023794999999999</v>
      </c>
      <c r="AX328" s="74">
        <f t="shared" si="212"/>
        <v>2.3598700000000028E-2</v>
      </c>
      <c r="AY328" s="29">
        <f t="shared" si="213"/>
        <v>0.11959550000000102</v>
      </c>
      <c r="AZ328" s="29">
        <f t="shared" si="214"/>
        <v>0.97406669999999962</v>
      </c>
      <c r="BA328" s="29">
        <f t="shared" si="215"/>
        <v>4.9572099999999508E-2</v>
      </c>
      <c r="BB328" s="73">
        <f t="shared" si="216"/>
        <v>0.18722210000000022</v>
      </c>
      <c r="BC328" s="29">
        <f t="shared" si="217"/>
        <v>7.2006099999999906E-2</v>
      </c>
      <c r="BD328" s="74">
        <f t="shared" si="218"/>
        <v>-0.1860176999999999</v>
      </c>
      <c r="BE328" s="29">
        <f t="shared" si="219"/>
        <v>2.8083000000001523E-3</v>
      </c>
      <c r="BF328" s="29">
        <f t="shared" si="220"/>
        <v>0.12520269999999994</v>
      </c>
      <c r="BG328" s="30">
        <f t="shared" si="221"/>
        <v>4.8808499999999866E-2</v>
      </c>
      <c r="BH328" s="29">
        <f t="shared" si="222"/>
        <v>1.1432343000000003</v>
      </c>
      <c r="BI328" s="29">
        <f t="shared" si="223"/>
        <v>-0.90404329999999811</v>
      </c>
      <c r="BJ328" s="29">
        <f t="shared" si="224"/>
        <v>-1.0440901000000011</v>
      </c>
      <c r="BK328" s="30">
        <f t="shared" si="225"/>
        <v>0.80489909999999898</v>
      </c>
      <c r="BL328" s="31">
        <f t="shared" si="226"/>
        <v>2.1294790999999993</v>
      </c>
      <c r="BM328" s="32">
        <f t="shared" si="227"/>
        <v>-3.2165978999999978</v>
      </c>
      <c r="BN328" s="32">
        <f t="shared" si="228"/>
        <v>-3.1006440999999993</v>
      </c>
      <c r="BO328" s="32">
        <f t="shared" si="229"/>
        <v>3.242079299999999</v>
      </c>
      <c r="BP328" s="33">
        <f t="shared" si="230"/>
        <v>-3.7430472999999984</v>
      </c>
      <c r="BQ328" s="32">
        <f t="shared" si="231"/>
        <v>-4.7079271000000036</v>
      </c>
      <c r="BR328" s="32">
        <f t="shared" si="232"/>
        <v>4.463195899999997</v>
      </c>
      <c r="BS328" s="34">
        <f t="shared" si="233"/>
        <v>4.9334621000000043</v>
      </c>
      <c r="BT328" s="32">
        <f t="shared" si="234"/>
        <v>0.57958669999999812</v>
      </c>
      <c r="BU328" s="32">
        <f t="shared" si="235"/>
        <v>3.4847300000001857E-2</v>
      </c>
      <c r="BV328" s="32">
        <f t="shared" si="236"/>
        <v>0.14056190000000085</v>
      </c>
      <c r="BW328" s="35">
        <f t="shared" si="237"/>
        <v>0.19068769999999874</v>
      </c>
      <c r="BX328" s="24"/>
    </row>
    <row r="329" spans="1:76" x14ac:dyDescent="0.3">
      <c r="A329" s="24">
        <v>1</v>
      </c>
      <c r="B329" s="69">
        <v>0.39</v>
      </c>
      <c r="C329" s="70">
        <v>0.32</v>
      </c>
      <c r="D329" s="70">
        <v>0.75</v>
      </c>
      <c r="E329" s="70">
        <v>0.78</v>
      </c>
      <c r="F329" s="69">
        <v>0.33</v>
      </c>
      <c r="G329" s="70">
        <v>0.25</v>
      </c>
      <c r="H329" s="70">
        <v>0.67</v>
      </c>
      <c r="I329" s="71">
        <v>0.56000000000000005</v>
      </c>
      <c r="J329" s="70">
        <v>0.59</v>
      </c>
      <c r="K329" s="70">
        <v>0.6</v>
      </c>
      <c r="L329" s="70">
        <v>0.28000000000000003</v>
      </c>
      <c r="M329" s="70">
        <v>0.25</v>
      </c>
      <c r="N329" s="69">
        <v>0.73</v>
      </c>
      <c r="O329" s="70">
        <v>0.68</v>
      </c>
      <c r="P329" s="70">
        <v>0.43</v>
      </c>
      <c r="Q329" s="71">
        <v>0.43</v>
      </c>
      <c r="R329" s="57">
        <f t="shared" si="198"/>
        <v>4</v>
      </c>
      <c r="S329" s="72">
        <f t="shared" si="240"/>
        <v>0.39</v>
      </c>
      <c r="T329" s="29">
        <f t="shared" si="240"/>
        <v>0.33439819999999998</v>
      </c>
      <c r="U329" s="29">
        <f t="shared" si="240"/>
        <v>0.75750499999999998</v>
      </c>
      <c r="V329" s="29">
        <f t="shared" si="240"/>
        <v>0.75760840000000007</v>
      </c>
      <c r="W329" s="73">
        <f t="shared" si="240"/>
        <v>0.34359320000000004</v>
      </c>
      <c r="X329" s="29">
        <f t="shared" si="240"/>
        <v>0.2849875</v>
      </c>
      <c r="Y329" s="29">
        <f t="shared" si="240"/>
        <v>0.67851020000000006</v>
      </c>
      <c r="Z329" s="29">
        <f t="shared" si="240"/>
        <v>0.56120420000000004</v>
      </c>
      <c r="AA329" s="73">
        <f t="shared" si="239"/>
        <v>0.57920719999999992</v>
      </c>
      <c r="AB329" s="29">
        <f t="shared" si="239"/>
        <v>0.61500900000000003</v>
      </c>
      <c r="AC329" s="29">
        <f t="shared" si="239"/>
        <v>0.25797800000000004</v>
      </c>
      <c r="AD329" s="29">
        <f t="shared" si="239"/>
        <v>0.12497249999999999</v>
      </c>
      <c r="AE329" s="73">
        <f t="shared" si="197"/>
        <v>0.72082760000000001</v>
      </c>
      <c r="AF329" s="29">
        <f t="shared" si="197"/>
        <v>0.68002340000000006</v>
      </c>
      <c r="AG329" s="29">
        <f t="shared" si="197"/>
        <v>0.42299019999999998</v>
      </c>
      <c r="AH329" s="30">
        <f t="shared" si="197"/>
        <v>0.43838949999999999</v>
      </c>
      <c r="AI329" s="89">
        <f t="shared" si="199"/>
        <v>-0.25424705902048472</v>
      </c>
      <c r="AJ329" s="89">
        <f t="shared" si="200"/>
        <v>0.50074435965012132</v>
      </c>
      <c r="AK329" s="5" t="s">
        <v>524</v>
      </c>
      <c r="AL329" s="5" t="s">
        <v>367</v>
      </c>
      <c r="AM329" s="57">
        <f t="shared" si="201"/>
        <v>4</v>
      </c>
      <c r="AN329" s="62" t="str">
        <f t="shared" si="202"/>
        <v>ЭСЭ</v>
      </c>
      <c r="AO329" s="63">
        <f t="shared" si="203"/>
        <v>3.9196447011374653</v>
      </c>
      <c r="AP329" s="57" t="str">
        <f t="shared" si="204"/>
        <v>СЭИ</v>
      </c>
      <c r="AQ329" s="57" t="str">
        <f t="shared" si="205"/>
        <v>ИЭЭ</v>
      </c>
      <c r="AR329" s="129">
        <f t="shared" si="206"/>
        <v>0.75802200000000042</v>
      </c>
      <c r="AS329" s="72">
        <f t="shared" si="207"/>
        <v>-5.1111900000000099E-2</v>
      </c>
      <c r="AT329" s="29">
        <f t="shared" si="208"/>
        <v>-0.11559890000000006</v>
      </c>
      <c r="AU329" s="29">
        <f t="shared" si="209"/>
        <v>0.35401870000000002</v>
      </c>
      <c r="AV329" s="73">
        <f t="shared" si="210"/>
        <v>-2.7525858999999997</v>
      </c>
      <c r="AW329" s="29">
        <f t="shared" si="211"/>
        <v>-0.45137589999999983</v>
      </c>
      <c r="AX329" s="74">
        <f t="shared" si="212"/>
        <v>9.2212899999999931E-2</v>
      </c>
      <c r="AY329" s="29">
        <f t="shared" si="213"/>
        <v>0.26840929999999996</v>
      </c>
      <c r="AZ329" s="29">
        <f t="shared" si="214"/>
        <v>1.0562805000000002</v>
      </c>
      <c r="BA329" s="29">
        <f t="shared" si="215"/>
        <v>-0.31384749999999995</v>
      </c>
      <c r="BB329" s="73">
        <f t="shared" si="216"/>
        <v>0.10880150000000011</v>
      </c>
      <c r="BC329" s="29">
        <f t="shared" si="217"/>
        <v>-0.19221210000000022</v>
      </c>
      <c r="BD329" s="74">
        <f t="shared" si="218"/>
        <v>-4.8614500000000116E-2</v>
      </c>
      <c r="BE329" s="29">
        <f t="shared" si="219"/>
        <v>0.10960870000000045</v>
      </c>
      <c r="BF329" s="29">
        <f t="shared" si="220"/>
        <v>0.33941630000000023</v>
      </c>
      <c r="BG329" s="30">
        <f t="shared" si="221"/>
        <v>-0.11060530000000013</v>
      </c>
      <c r="BH329" s="29">
        <f t="shared" si="222"/>
        <v>1.0108423000000002</v>
      </c>
      <c r="BI329" s="29">
        <f t="shared" si="223"/>
        <v>-0.47402370000000027</v>
      </c>
      <c r="BJ329" s="29">
        <f t="shared" si="224"/>
        <v>-1.6385373000000003</v>
      </c>
      <c r="BK329" s="30">
        <f t="shared" si="225"/>
        <v>1.1017187000000002</v>
      </c>
      <c r="BL329" s="31">
        <f t="shared" si="226"/>
        <v>2.0020217000000011</v>
      </c>
      <c r="BM329" s="32">
        <f t="shared" si="227"/>
        <v>-4.0022396999999996</v>
      </c>
      <c r="BN329" s="32">
        <f t="shared" si="228"/>
        <v>-1.6274059000000012</v>
      </c>
      <c r="BO329" s="32">
        <f t="shared" si="229"/>
        <v>5.0436987000000011</v>
      </c>
      <c r="BP329" s="33">
        <f t="shared" si="230"/>
        <v>-7.7420614999999993</v>
      </c>
      <c r="BQ329" s="32">
        <f t="shared" si="231"/>
        <v>-9.4814912999999983</v>
      </c>
      <c r="BR329" s="32">
        <f t="shared" si="232"/>
        <v>7.1629980999999985</v>
      </c>
      <c r="BS329" s="34">
        <f t="shared" si="233"/>
        <v>8.6444799000000003</v>
      </c>
      <c r="BT329" s="32">
        <f t="shared" si="234"/>
        <v>-0.9544355000000001</v>
      </c>
      <c r="BU329" s="32">
        <f t="shared" si="235"/>
        <v>0.79967549999999943</v>
      </c>
      <c r="BV329" s="32">
        <f t="shared" si="236"/>
        <v>0.37537209999999999</v>
      </c>
      <c r="BW329" s="35">
        <f t="shared" si="237"/>
        <v>-1.6366868999999999</v>
      </c>
      <c r="BX329" s="24"/>
    </row>
    <row r="330" spans="1:76" x14ac:dyDescent="0.3">
      <c r="A330" s="24">
        <v>1</v>
      </c>
      <c r="B330" s="69">
        <v>0.42</v>
      </c>
      <c r="C330" s="70">
        <v>0.27</v>
      </c>
      <c r="D330" s="70">
        <v>0.65</v>
      </c>
      <c r="E330" s="70">
        <v>0.72</v>
      </c>
      <c r="F330" s="69">
        <v>0.45</v>
      </c>
      <c r="G330" s="70">
        <v>0.3</v>
      </c>
      <c r="H330" s="70">
        <v>0.65</v>
      </c>
      <c r="I330" s="71">
        <v>0.66</v>
      </c>
      <c r="J330" s="70">
        <v>0.67</v>
      </c>
      <c r="K330" s="70">
        <v>0.56000000000000005</v>
      </c>
      <c r="L330" s="70">
        <v>0.28999999999999998</v>
      </c>
      <c r="M330" s="70">
        <v>0.37</v>
      </c>
      <c r="N330" s="69">
        <v>0.7</v>
      </c>
      <c r="O330" s="70">
        <v>0.54</v>
      </c>
      <c r="P330" s="70">
        <v>0.33</v>
      </c>
      <c r="Q330" s="71">
        <v>0.43</v>
      </c>
      <c r="R330" s="57">
        <f t="shared" si="198"/>
        <v>4</v>
      </c>
      <c r="S330" s="72">
        <f t="shared" si="240"/>
        <v>0.42</v>
      </c>
      <c r="T330" s="29">
        <f t="shared" si="240"/>
        <v>0.28839769999999998</v>
      </c>
      <c r="U330" s="29">
        <f t="shared" si="240"/>
        <v>0.65450300000000006</v>
      </c>
      <c r="V330" s="29">
        <f t="shared" si="240"/>
        <v>0.70240659999999999</v>
      </c>
      <c r="W330" s="73">
        <f t="shared" si="240"/>
        <v>0.45399800000000001</v>
      </c>
      <c r="X330" s="29">
        <f t="shared" si="240"/>
        <v>0.32799</v>
      </c>
      <c r="Y330" s="29">
        <f t="shared" si="240"/>
        <v>0.65750900000000001</v>
      </c>
      <c r="Z330" s="29">
        <f t="shared" si="240"/>
        <v>0.6632112</v>
      </c>
      <c r="AA330" s="73">
        <f t="shared" si="239"/>
        <v>0.64961360000000001</v>
      </c>
      <c r="AB330" s="29">
        <f t="shared" si="239"/>
        <v>0.56900540000000011</v>
      </c>
      <c r="AC330" s="29">
        <f t="shared" si="239"/>
        <v>0.26897899999999997</v>
      </c>
      <c r="AD330" s="29">
        <f t="shared" si="239"/>
        <v>0.30498570000000003</v>
      </c>
      <c r="AE330" s="73">
        <f t="shared" si="197"/>
        <v>0.69202399999999997</v>
      </c>
      <c r="AF330" s="29">
        <f t="shared" si="197"/>
        <v>0.54000520000000007</v>
      </c>
      <c r="AG330" s="29">
        <f t="shared" si="197"/>
        <v>0.31297620000000004</v>
      </c>
      <c r="AH330" s="30">
        <f t="shared" si="197"/>
        <v>0.43838949999999999</v>
      </c>
      <c r="AI330" s="89">
        <f t="shared" si="199"/>
        <v>-0.50672350651576237</v>
      </c>
      <c r="AJ330" s="89">
        <f t="shared" si="200"/>
        <v>0.66564379192941514</v>
      </c>
      <c r="AK330" s="5" t="s">
        <v>525</v>
      </c>
      <c r="AL330" s="5" t="s">
        <v>68</v>
      </c>
      <c r="AM330" s="57">
        <f t="shared" si="201"/>
        <v>4</v>
      </c>
      <c r="AN330" s="62" t="str">
        <f t="shared" si="202"/>
        <v>ЭСЭ</v>
      </c>
      <c r="AO330" s="63">
        <f t="shared" si="203"/>
        <v>2.6317623203030216</v>
      </c>
      <c r="AP330" s="57" t="str">
        <f t="shared" si="204"/>
        <v>ИЭЭ</v>
      </c>
      <c r="AQ330" s="57" t="str">
        <f t="shared" si="205"/>
        <v>ЭИЭ</v>
      </c>
      <c r="AR330" s="129">
        <f t="shared" si="206"/>
        <v>0.74393700000000007</v>
      </c>
      <c r="AS330" s="72">
        <f t="shared" si="207"/>
        <v>-6.1926299999999879E-2</v>
      </c>
      <c r="AT330" s="29">
        <f t="shared" si="208"/>
        <v>0.7052630999999997</v>
      </c>
      <c r="AU330" s="29">
        <f t="shared" si="209"/>
        <v>0.27521149999999983</v>
      </c>
      <c r="AV330" s="73">
        <f t="shared" si="210"/>
        <v>-2.3125618999999999</v>
      </c>
      <c r="AW330" s="29">
        <f t="shared" si="211"/>
        <v>-0.27377050000000025</v>
      </c>
      <c r="AX330" s="74">
        <f t="shared" si="212"/>
        <v>5.4211099999999846E-2</v>
      </c>
      <c r="AY330" s="29">
        <f t="shared" si="213"/>
        <v>0.39203690000000035</v>
      </c>
      <c r="AZ330" s="29">
        <f t="shared" si="214"/>
        <v>0.15341029999999967</v>
      </c>
      <c r="BA330" s="29">
        <f t="shared" si="215"/>
        <v>-0.22821210000000003</v>
      </c>
      <c r="BB330" s="73">
        <f t="shared" si="216"/>
        <v>0.13279750000000023</v>
      </c>
      <c r="BC330" s="29">
        <f t="shared" si="217"/>
        <v>-5.4603099999999904E-2</v>
      </c>
      <c r="BD330" s="74">
        <f t="shared" si="218"/>
        <v>-1.8611100000000103E-2</v>
      </c>
      <c r="BE330" s="29">
        <f t="shared" si="219"/>
        <v>-8.283089999999993E-2</v>
      </c>
      <c r="BF330" s="29">
        <f t="shared" si="220"/>
        <v>0.20861289999999977</v>
      </c>
      <c r="BG330" s="30">
        <f t="shared" si="221"/>
        <v>-0.1130215</v>
      </c>
      <c r="BH330" s="29">
        <f t="shared" si="222"/>
        <v>0.31723509999999999</v>
      </c>
      <c r="BI330" s="29">
        <f t="shared" si="223"/>
        <v>0.46683870000000072</v>
      </c>
      <c r="BJ330" s="29">
        <f t="shared" si="224"/>
        <v>-0.77365930000000005</v>
      </c>
      <c r="BK330" s="30">
        <f t="shared" si="225"/>
        <v>-1.0414500000000659E-2</v>
      </c>
      <c r="BL330" s="31">
        <f t="shared" si="226"/>
        <v>0.5574676999999979</v>
      </c>
      <c r="BM330" s="32">
        <f t="shared" si="227"/>
        <v>-1.6496676999999997</v>
      </c>
      <c r="BN330" s="32">
        <f t="shared" si="228"/>
        <v>1.2796289000000014</v>
      </c>
      <c r="BO330" s="32">
        <f t="shared" si="229"/>
        <v>0.91341709999999976</v>
      </c>
      <c r="BP330" s="33">
        <f t="shared" si="230"/>
        <v>-6.8039758999999984</v>
      </c>
      <c r="BQ330" s="32">
        <f t="shared" si="231"/>
        <v>-7.6218185000000025</v>
      </c>
      <c r="BR330" s="32">
        <f t="shared" si="232"/>
        <v>4.7191740999999992</v>
      </c>
      <c r="BS330" s="34">
        <f t="shared" si="233"/>
        <v>8.605774300000002</v>
      </c>
      <c r="BT330" s="32">
        <f t="shared" si="234"/>
        <v>-1.5644038999999998</v>
      </c>
      <c r="BU330" s="32">
        <f t="shared" si="235"/>
        <v>1.3392474999999995</v>
      </c>
      <c r="BV330" s="32">
        <f t="shared" si="236"/>
        <v>-0.52039789999999886</v>
      </c>
      <c r="BW330" s="35">
        <f t="shared" si="237"/>
        <v>-0.35529169999999988</v>
      </c>
      <c r="BX330" s="24"/>
    </row>
    <row r="331" spans="1:76" x14ac:dyDescent="0.3">
      <c r="A331" s="24">
        <v>1</v>
      </c>
      <c r="B331" s="69">
        <v>0.52</v>
      </c>
      <c r="C331" s="70">
        <v>0.42</v>
      </c>
      <c r="D331" s="70">
        <v>0.65</v>
      </c>
      <c r="E331" s="70">
        <v>0.72</v>
      </c>
      <c r="F331" s="69">
        <v>0.36</v>
      </c>
      <c r="G331" s="70">
        <v>0.31</v>
      </c>
      <c r="H331" s="70">
        <v>0.59</v>
      </c>
      <c r="I331" s="71">
        <v>0.55000000000000004</v>
      </c>
      <c r="J331" s="70">
        <v>0.56999999999999995</v>
      </c>
      <c r="K331" s="70">
        <v>0.52</v>
      </c>
      <c r="L331" s="70">
        <v>0.25</v>
      </c>
      <c r="M331" s="70">
        <v>0.38</v>
      </c>
      <c r="N331" s="69">
        <v>0.7</v>
      </c>
      <c r="O331" s="70">
        <v>0.6</v>
      </c>
      <c r="P331" s="70">
        <v>0.38</v>
      </c>
      <c r="Q331" s="71">
        <v>0.47</v>
      </c>
      <c r="R331" s="57">
        <f t="shared" si="198"/>
        <v>4</v>
      </c>
      <c r="S331" s="72">
        <f t="shared" si="240"/>
        <v>0.52</v>
      </c>
      <c r="T331" s="29">
        <f t="shared" si="240"/>
        <v>0.42639919999999998</v>
      </c>
      <c r="U331" s="29">
        <f t="shared" si="240"/>
        <v>0.65450300000000006</v>
      </c>
      <c r="V331" s="29">
        <f t="shared" si="240"/>
        <v>0.70240659999999999</v>
      </c>
      <c r="W331" s="73">
        <f t="shared" si="240"/>
        <v>0.37119439999999998</v>
      </c>
      <c r="X331" s="29">
        <f t="shared" si="240"/>
        <v>0.33659050000000001</v>
      </c>
      <c r="Y331" s="29">
        <f t="shared" si="240"/>
        <v>0.59450539999999996</v>
      </c>
      <c r="Z331" s="29">
        <f t="shared" si="240"/>
        <v>0.55100350000000009</v>
      </c>
      <c r="AA331" s="73">
        <f t="shared" si="239"/>
        <v>0.56160559999999993</v>
      </c>
      <c r="AB331" s="29">
        <f t="shared" si="239"/>
        <v>0.52300180000000007</v>
      </c>
      <c r="AC331" s="29">
        <f t="shared" si="239"/>
        <v>0.22497499999999998</v>
      </c>
      <c r="AD331" s="29">
        <f t="shared" si="239"/>
        <v>0.31998680000000002</v>
      </c>
      <c r="AE331" s="73">
        <f t="shared" si="197"/>
        <v>0.69202399999999997</v>
      </c>
      <c r="AF331" s="29">
        <f t="shared" si="197"/>
        <v>0.60001300000000002</v>
      </c>
      <c r="AG331" s="29">
        <f t="shared" si="197"/>
        <v>0.36798320000000001</v>
      </c>
      <c r="AH331" s="30">
        <f t="shared" si="197"/>
        <v>0.4735955</v>
      </c>
      <c r="AI331" s="89">
        <f t="shared" si="199"/>
        <v>-0.32616451304078514</v>
      </c>
      <c r="AJ331" s="89">
        <f t="shared" si="200"/>
        <v>0.65810330537163098</v>
      </c>
      <c r="AK331" s="5" t="s">
        <v>526</v>
      </c>
      <c r="AL331" s="5" t="s">
        <v>136</v>
      </c>
      <c r="AM331" s="57">
        <f t="shared" si="201"/>
        <v>4</v>
      </c>
      <c r="AN331" s="62" t="str">
        <f t="shared" si="202"/>
        <v>ЭСЭ</v>
      </c>
      <c r="AO331" s="63">
        <f t="shared" si="203"/>
        <v>2.0163334599685623</v>
      </c>
      <c r="AP331" s="57" t="str">
        <f t="shared" si="204"/>
        <v>ИЭЭ</v>
      </c>
      <c r="AQ331" s="57" t="str">
        <f t="shared" si="205"/>
        <v>СЭИ</v>
      </c>
      <c r="AR331" s="129">
        <f t="shared" si="206"/>
        <v>0.74393700000000007</v>
      </c>
      <c r="AS331" s="72">
        <f t="shared" si="207"/>
        <v>0.1418694999999997</v>
      </c>
      <c r="AT331" s="29">
        <f t="shared" si="208"/>
        <v>0.4638452999999999</v>
      </c>
      <c r="AU331" s="29">
        <f t="shared" si="209"/>
        <v>5.3793699999999778E-2</v>
      </c>
      <c r="AV331" s="73">
        <f t="shared" si="210"/>
        <v>-1.8383383000000002</v>
      </c>
      <c r="AW331" s="29">
        <f t="shared" si="211"/>
        <v>-6.1973699999999909E-2</v>
      </c>
      <c r="AX331" s="74">
        <f t="shared" si="212"/>
        <v>0.11640090000000003</v>
      </c>
      <c r="AY331" s="29">
        <f t="shared" si="213"/>
        <v>0.39341769999999948</v>
      </c>
      <c r="AZ331" s="29">
        <f t="shared" si="214"/>
        <v>0.9540614999999999</v>
      </c>
      <c r="BA331" s="29">
        <f t="shared" si="215"/>
        <v>-5.4031500000000232E-2</v>
      </c>
      <c r="BB331" s="73">
        <f t="shared" si="216"/>
        <v>0.19381230000000016</v>
      </c>
      <c r="BC331" s="29">
        <f t="shared" si="217"/>
        <v>1.0398100000000299E-2</v>
      </c>
      <c r="BD331" s="74">
        <f t="shared" si="218"/>
        <v>-7.5215299999999818E-2</v>
      </c>
      <c r="BE331" s="29">
        <f t="shared" si="219"/>
        <v>-0.19863249999999988</v>
      </c>
      <c r="BF331" s="29">
        <f t="shared" si="220"/>
        <v>0.21441009999999994</v>
      </c>
      <c r="BG331" s="30">
        <f t="shared" si="221"/>
        <v>8.6394699999999769E-2</v>
      </c>
      <c r="BH331" s="29">
        <f t="shared" si="222"/>
        <v>1.2934476999999991</v>
      </c>
      <c r="BI331" s="29">
        <f t="shared" si="223"/>
        <v>-0.50661230000000024</v>
      </c>
      <c r="BJ331" s="29">
        <f t="shared" si="224"/>
        <v>-1.4015106999999996</v>
      </c>
      <c r="BK331" s="30">
        <f t="shared" si="225"/>
        <v>0.6146753000000007</v>
      </c>
      <c r="BL331" s="31">
        <f t="shared" si="226"/>
        <v>3.3357718999999997</v>
      </c>
      <c r="BM331" s="32">
        <f t="shared" si="227"/>
        <v>-3.600026699999999</v>
      </c>
      <c r="BN331" s="32">
        <f t="shared" si="228"/>
        <v>-2.0167549</v>
      </c>
      <c r="BO331" s="32">
        <f t="shared" si="229"/>
        <v>2.4961844999999991</v>
      </c>
      <c r="BP331" s="33">
        <f t="shared" si="230"/>
        <v>-4.7105313000000031</v>
      </c>
      <c r="BQ331" s="32">
        <f t="shared" si="231"/>
        <v>-6.4270858999999989</v>
      </c>
      <c r="BR331" s="32">
        <f t="shared" si="232"/>
        <v>3.958992300000002</v>
      </c>
      <c r="BS331" s="34">
        <f t="shared" si="233"/>
        <v>6.9634501000000002</v>
      </c>
      <c r="BT331" s="32">
        <f t="shared" si="234"/>
        <v>-0.18866130000000059</v>
      </c>
      <c r="BU331" s="32">
        <f t="shared" si="235"/>
        <v>0.77947930000000132</v>
      </c>
      <c r="BV331" s="32">
        <f t="shared" si="236"/>
        <v>-0.56287769999999937</v>
      </c>
      <c r="BW331" s="35">
        <f t="shared" si="237"/>
        <v>-0.24311510000000042</v>
      </c>
      <c r="BX331" s="24"/>
    </row>
    <row r="332" spans="1:76" x14ac:dyDescent="0.3">
      <c r="A332" s="24">
        <v>1</v>
      </c>
      <c r="B332" s="69">
        <v>0.46</v>
      </c>
      <c r="C332" s="70">
        <v>0.45</v>
      </c>
      <c r="D332" s="70">
        <v>0.62</v>
      </c>
      <c r="E332" s="70">
        <v>0.66</v>
      </c>
      <c r="F332" s="69">
        <v>0.41</v>
      </c>
      <c r="G332" s="70">
        <v>0.43</v>
      </c>
      <c r="H332" s="70">
        <v>0.5</v>
      </c>
      <c r="I332" s="71">
        <v>0.46</v>
      </c>
      <c r="J332" s="70">
        <v>0.5</v>
      </c>
      <c r="K332" s="70">
        <v>0.57999999999999996</v>
      </c>
      <c r="L332" s="70">
        <v>0.36</v>
      </c>
      <c r="M332" s="70">
        <v>0.36</v>
      </c>
      <c r="N332" s="69">
        <v>0.57999999999999996</v>
      </c>
      <c r="O332" s="70">
        <v>0.59</v>
      </c>
      <c r="P332" s="70">
        <v>0.5</v>
      </c>
      <c r="Q332" s="71">
        <v>0.55000000000000004</v>
      </c>
      <c r="R332" s="57">
        <f t="shared" si="198"/>
        <v>4</v>
      </c>
      <c r="S332" s="72">
        <f t="shared" si="240"/>
        <v>0.46</v>
      </c>
      <c r="T332" s="29">
        <f t="shared" si="240"/>
        <v>0.4539995</v>
      </c>
      <c r="U332" s="29">
        <f t="shared" si="240"/>
        <v>0.6236024</v>
      </c>
      <c r="V332" s="29">
        <f t="shared" si="240"/>
        <v>0.64720480000000002</v>
      </c>
      <c r="W332" s="73">
        <f t="shared" si="240"/>
        <v>0.41719639999999997</v>
      </c>
      <c r="X332" s="29">
        <f t="shared" si="240"/>
        <v>0.43979649999999998</v>
      </c>
      <c r="Y332" s="29">
        <f t="shared" si="240"/>
        <v>0.5</v>
      </c>
      <c r="Z332" s="29">
        <f t="shared" si="240"/>
        <v>0.45919720000000003</v>
      </c>
      <c r="AA332" s="73">
        <f t="shared" si="239"/>
        <v>0.5</v>
      </c>
      <c r="AB332" s="29">
        <f t="shared" si="239"/>
        <v>0.59200719999999996</v>
      </c>
      <c r="AC332" s="29">
        <f t="shared" si="239"/>
        <v>0.34598600000000002</v>
      </c>
      <c r="AD332" s="29">
        <f t="shared" si="239"/>
        <v>0.28998459999999998</v>
      </c>
      <c r="AE332" s="73">
        <f t="shared" si="197"/>
        <v>0.57680959999999992</v>
      </c>
      <c r="AF332" s="29">
        <f t="shared" si="197"/>
        <v>0.59001170000000003</v>
      </c>
      <c r="AG332" s="29">
        <f t="shared" si="197"/>
        <v>0.5</v>
      </c>
      <c r="AH332" s="30">
        <f t="shared" si="197"/>
        <v>0.54400750000000009</v>
      </c>
      <c r="AI332" s="89">
        <f t="shared" si="199"/>
        <v>-0.14829448279079546</v>
      </c>
      <c r="AJ332" s="89">
        <f t="shared" si="200"/>
        <v>0.40509463148802788</v>
      </c>
      <c r="AK332" s="5" t="s">
        <v>527</v>
      </c>
      <c r="AL332" s="5" t="s">
        <v>528</v>
      </c>
      <c r="AM332" s="57">
        <f t="shared" si="201"/>
        <v>4</v>
      </c>
      <c r="AN332" s="62" t="str">
        <f t="shared" si="202"/>
        <v>ЭСЭ</v>
      </c>
      <c r="AO332" s="63">
        <f t="shared" si="203"/>
        <v>0.96541818477784724</v>
      </c>
      <c r="AP332" s="57" t="str">
        <f t="shared" si="204"/>
        <v>СЭИ</v>
      </c>
      <c r="AQ332" s="57" t="str">
        <f t="shared" si="205"/>
        <v>ЭСИ</v>
      </c>
      <c r="AR332" s="129">
        <f t="shared" si="206"/>
        <v>0.74161440000000012</v>
      </c>
      <c r="AS332" s="72">
        <f t="shared" si="207"/>
        <v>0.11983839999999979</v>
      </c>
      <c r="AT332" s="29">
        <f t="shared" si="208"/>
        <v>-0.15100319999999989</v>
      </c>
      <c r="AU332" s="29">
        <f t="shared" si="209"/>
        <v>-9.2614600000000213E-2</v>
      </c>
      <c r="AV332" s="73">
        <f t="shared" si="210"/>
        <v>-1.0378623999999999</v>
      </c>
      <c r="AW332" s="29">
        <f t="shared" si="211"/>
        <v>-0.5878262000000003</v>
      </c>
      <c r="AX332" s="74">
        <f t="shared" si="212"/>
        <v>7.8619400000000339E-2</v>
      </c>
      <c r="AY332" s="29">
        <f t="shared" si="213"/>
        <v>6.2190200000000639E-2</v>
      </c>
      <c r="AZ332" s="29">
        <f t="shared" si="214"/>
        <v>0.85146760000000055</v>
      </c>
      <c r="BA332" s="29">
        <f t="shared" si="215"/>
        <v>-0.11423439999999963</v>
      </c>
      <c r="BB332" s="73">
        <f t="shared" si="216"/>
        <v>9.3816200000000127E-2</v>
      </c>
      <c r="BC332" s="29">
        <f t="shared" si="217"/>
        <v>-5.700840000000007E-2</v>
      </c>
      <c r="BD332" s="74">
        <f t="shared" si="218"/>
        <v>-1.4600799999999636E-2</v>
      </c>
      <c r="BE332" s="29">
        <f t="shared" si="219"/>
        <v>8.3403200000000122E-2</v>
      </c>
      <c r="BF332" s="29">
        <f t="shared" si="220"/>
        <v>0.27181979999999994</v>
      </c>
      <c r="BG332" s="30">
        <f t="shared" si="221"/>
        <v>-8.580819999999989E-2</v>
      </c>
      <c r="BH332" s="29">
        <f t="shared" si="222"/>
        <v>0.79942340000000156</v>
      </c>
      <c r="BI332" s="29">
        <f t="shared" si="223"/>
        <v>-0.67504300000000028</v>
      </c>
      <c r="BJ332" s="29">
        <f t="shared" si="224"/>
        <v>-1.0278922000000008</v>
      </c>
      <c r="BK332" s="30">
        <f t="shared" si="225"/>
        <v>0.90351179999999953</v>
      </c>
      <c r="BL332" s="31">
        <f t="shared" si="226"/>
        <v>0.66714480000000043</v>
      </c>
      <c r="BM332" s="32">
        <f t="shared" si="227"/>
        <v>-4.3793312000000029</v>
      </c>
      <c r="BN332" s="32">
        <f t="shared" si="228"/>
        <v>-0.91470360000000106</v>
      </c>
      <c r="BO332" s="32">
        <f t="shared" si="229"/>
        <v>4.2564316000000026</v>
      </c>
      <c r="BP332" s="33">
        <f t="shared" si="230"/>
        <v>-2.5635603999999979</v>
      </c>
      <c r="BQ332" s="32">
        <f t="shared" si="231"/>
        <v>-3.4783848000000015</v>
      </c>
      <c r="BR332" s="32">
        <f t="shared" si="232"/>
        <v>3.2904727999999976</v>
      </c>
      <c r="BS332" s="34">
        <f t="shared" si="233"/>
        <v>3.1219308000000021</v>
      </c>
      <c r="BT332" s="32">
        <f t="shared" si="234"/>
        <v>0.25661120000000204</v>
      </c>
      <c r="BU332" s="32">
        <f t="shared" si="235"/>
        <v>0.40033440000000042</v>
      </c>
      <c r="BV332" s="32">
        <f t="shared" si="236"/>
        <v>0.47030119999999775</v>
      </c>
      <c r="BW332" s="35">
        <f t="shared" si="237"/>
        <v>-0.75678839999999936</v>
      </c>
      <c r="BX332" s="24"/>
    </row>
    <row r="333" spans="1:76" x14ac:dyDescent="0.3">
      <c r="A333" s="24">
        <v>1</v>
      </c>
      <c r="B333" s="69">
        <v>0.47</v>
      </c>
      <c r="C333" s="70">
        <v>0.23</v>
      </c>
      <c r="D333" s="70">
        <v>0.54</v>
      </c>
      <c r="E333" s="70">
        <v>0.75</v>
      </c>
      <c r="F333" s="69">
        <v>0.56999999999999995</v>
      </c>
      <c r="G333" s="70">
        <v>0.39</v>
      </c>
      <c r="H333" s="70">
        <v>0.49</v>
      </c>
      <c r="I333" s="71">
        <v>0.64</v>
      </c>
      <c r="J333" s="70">
        <v>0.76</v>
      </c>
      <c r="K333" s="70">
        <v>0.53</v>
      </c>
      <c r="L333" s="70">
        <v>0.22</v>
      </c>
      <c r="M333" s="70">
        <v>0.43</v>
      </c>
      <c r="N333" s="69">
        <v>0.67</v>
      </c>
      <c r="O333" s="70">
        <v>0.42</v>
      </c>
      <c r="P333" s="70">
        <v>0.28999999999999998</v>
      </c>
      <c r="Q333" s="71">
        <v>0.57999999999999996</v>
      </c>
      <c r="R333" s="57">
        <f t="shared" si="198"/>
        <v>9</v>
      </c>
      <c r="S333" s="72">
        <f t="shared" si="240"/>
        <v>0.47</v>
      </c>
      <c r="T333" s="29">
        <f t="shared" si="240"/>
        <v>0.25159730000000002</v>
      </c>
      <c r="U333" s="29">
        <f t="shared" si="240"/>
        <v>0.54120080000000004</v>
      </c>
      <c r="V333" s="29">
        <f t="shared" si="240"/>
        <v>0.73000750000000003</v>
      </c>
      <c r="W333" s="73">
        <f t="shared" si="240"/>
        <v>0.56440279999999998</v>
      </c>
      <c r="X333" s="29">
        <f t="shared" si="240"/>
        <v>0.40539449999999999</v>
      </c>
      <c r="Y333" s="29">
        <f t="shared" si="240"/>
        <v>0.48949939999999997</v>
      </c>
      <c r="Z333" s="29">
        <f t="shared" si="240"/>
        <v>0.64280979999999999</v>
      </c>
      <c r="AA333" s="73">
        <f t="shared" si="239"/>
        <v>0.72882080000000005</v>
      </c>
      <c r="AB333" s="29">
        <f t="shared" si="239"/>
        <v>0.5345027</v>
      </c>
      <c r="AC333" s="29">
        <f t="shared" si="239"/>
        <v>0.19197199999999998</v>
      </c>
      <c r="AD333" s="29">
        <f t="shared" si="239"/>
        <v>0.39499229999999996</v>
      </c>
      <c r="AE333" s="73">
        <f t="shared" si="197"/>
        <v>0.66322040000000004</v>
      </c>
      <c r="AF333" s="29">
        <f t="shared" si="197"/>
        <v>0.41998959999999996</v>
      </c>
      <c r="AG333" s="29">
        <f t="shared" si="197"/>
        <v>0.2689706</v>
      </c>
      <c r="AH333" s="30">
        <f t="shared" si="197"/>
        <v>0.57041199999999992</v>
      </c>
      <c r="AI333" s="89">
        <f t="shared" si="199"/>
        <v>-0.71464717578663939</v>
      </c>
      <c r="AJ333" s="89">
        <f t="shared" si="200"/>
        <v>0.78046259816394958</v>
      </c>
      <c r="AK333" s="5" t="s">
        <v>529</v>
      </c>
      <c r="AL333" s="5" t="s">
        <v>402</v>
      </c>
      <c r="AM333" s="57">
        <f t="shared" si="201"/>
        <v>4</v>
      </c>
      <c r="AN333" s="62" t="str">
        <f t="shared" si="202"/>
        <v>ЭСЭ</v>
      </c>
      <c r="AO333" s="63">
        <f t="shared" si="203"/>
        <v>2.6703167394236851</v>
      </c>
      <c r="AP333" s="57" t="str">
        <f t="shared" si="204"/>
        <v>СЭЭ</v>
      </c>
      <c r="AQ333" s="57" t="str">
        <f t="shared" si="205"/>
        <v>ИЭЭ</v>
      </c>
      <c r="AR333" s="129">
        <f t="shared" si="206"/>
        <v>0.73475429999999997</v>
      </c>
      <c r="AS333" s="72">
        <f t="shared" si="207"/>
        <v>0.2080637000000003</v>
      </c>
      <c r="AT333" s="29">
        <f t="shared" si="208"/>
        <v>1.6615386999999999</v>
      </c>
      <c r="AU333" s="29">
        <f t="shared" si="209"/>
        <v>-3.1618900000000005E-2</v>
      </c>
      <c r="AV333" s="73">
        <f t="shared" si="210"/>
        <v>-1.6323095000000005</v>
      </c>
      <c r="AW333" s="29">
        <f t="shared" si="211"/>
        <v>-0.81963089999999994</v>
      </c>
      <c r="AX333" s="74">
        <f t="shared" si="212"/>
        <v>4.5432700000000104E-2</v>
      </c>
      <c r="AY333" s="29">
        <f t="shared" si="213"/>
        <v>0.3220316999999997</v>
      </c>
      <c r="AZ333" s="29">
        <f t="shared" si="214"/>
        <v>-3.6996099999999865E-2</v>
      </c>
      <c r="BA333" s="29">
        <f t="shared" si="215"/>
        <v>-0.18160569999999937</v>
      </c>
      <c r="BB333" s="73">
        <f t="shared" si="216"/>
        <v>0.10220669999999971</v>
      </c>
      <c r="BC333" s="29">
        <f t="shared" si="217"/>
        <v>-2.5610299999999864E-2</v>
      </c>
      <c r="BD333" s="74">
        <f t="shared" si="218"/>
        <v>7.3406499999999875E-2</v>
      </c>
      <c r="BE333" s="29">
        <f t="shared" si="219"/>
        <v>-0.22248249999999997</v>
      </c>
      <c r="BF333" s="29">
        <f t="shared" si="220"/>
        <v>0.24222449999999984</v>
      </c>
      <c r="BG333" s="30">
        <f t="shared" si="221"/>
        <v>-5.2443100000000076E-2</v>
      </c>
      <c r="BH333" s="29">
        <f t="shared" si="222"/>
        <v>0.10342990000000046</v>
      </c>
      <c r="BI333" s="29">
        <f t="shared" si="223"/>
        <v>0.54063349999999888</v>
      </c>
      <c r="BJ333" s="29">
        <f t="shared" si="224"/>
        <v>-0.4666412999999992</v>
      </c>
      <c r="BK333" s="30">
        <f t="shared" si="225"/>
        <v>-0.17742210000000019</v>
      </c>
      <c r="BL333" s="31">
        <f t="shared" si="226"/>
        <v>-0.73189749999999942</v>
      </c>
      <c r="BM333" s="32">
        <f t="shared" si="227"/>
        <v>-4.2491257000000004</v>
      </c>
      <c r="BN333" s="32">
        <f t="shared" si="228"/>
        <v>4.4078645000000005</v>
      </c>
      <c r="BO333" s="32">
        <f t="shared" si="229"/>
        <v>0.44668309999999978</v>
      </c>
      <c r="BP333" s="33">
        <f t="shared" si="230"/>
        <v>-5.3526895000000021</v>
      </c>
      <c r="BQ333" s="32">
        <f t="shared" si="231"/>
        <v>-4.377929700000001</v>
      </c>
      <c r="BR333" s="32">
        <f t="shared" si="232"/>
        <v>2.5089773000000033</v>
      </c>
      <c r="BS333" s="34">
        <f t="shared" si="233"/>
        <v>7.3481175000000007</v>
      </c>
      <c r="BT333" s="32">
        <f t="shared" si="234"/>
        <v>-1.8303750999999975</v>
      </c>
      <c r="BU333" s="32">
        <f t="shared" si="235"/>
        <v>2.1662090999999979</v>
      </c>
      <c r="BV333" s="32">
        <f t="shared" si="236"/>
        <v>-1.0133371000000018</v>
      </c>
      <c r="BW333" s="35">
        <f t="shared" si="237"/>
        <v>0.80397870000000116</v>
      </c>
      <c r="BX333" s="24"/>
    </row>
    <row r="334" spans="1:76" x14ac:dyDescent="0.3">
      <c r="A334" s="24">
        <v>1</v>
      </c>
      <c r="B334" s="69">
        <v>0.36</v>
      </c>
      <c r="C334" s="70">
        <v>0.44</v>
      </c>
      <c r="D334" s="70">
        <v>0.56999999999999995</v>
      </c>
      <c r="E334" s="70">
        <v>0.75</v>
      </c>
      <c r="F334" s="69">
        <v>0.47</v>
      </c>
      <c r="G334" s="70">
        <v>0.61</v>
      </c>
      <c r="H334" s="70">
        <v>0.32</v>
      </c>
      <c r="I334" s="71">
        <v>0.38</v>
      </c>
      <c r="J334" s="70">
        <v>0.47</v>
      </c>
      <c r="K334" s="70">
        <v>0.64</v>
      </c>
      <c r="L334" s="70">
        <v>0.25</v>
      </c>
      <c r="M334" s="70">
        <v>0.53</v>
      </c>
      <c r="N334" s="69">
        <v>0.45</v>
      </c>
      <c r="O334" s="70">
        <v>0.53</v>
      </c>
      <c r="P334" s="70">
        <v>0.49</v>
      </c>
      <c r="Q334" s="71">
        <v>0.76</v>
      </c>
      <c r="R334" s="57">
        <f t="shared" si="198"/>
        <v>16</v>
      </c>
      <c r="S334" s="72">
        <f t="shared" si="240"/>
        <v>0.36</v>
      </c>
      <c r="T334" s="29">
        <f t="shared" si="240"/>
        <v>0.44479940000000001</v>
      </c>
      <c r="U334" s="29">
        <f t="shared" si="240"/>
        <v>0.57210139999999998</v>
      </c>
      <c r="V334" s="29">
        <f t="shared" si="240"/>
        <v>0.73000750000000003</v>
      </c>
      <c r="W334" s="73">
        <f t="shared" si="240"/>
        <v>0.47239879999999995</v>
      </c>
      <c r="X334" s="29">
        <f t="shared" si="240"/>
        <v>0.59460550000000001</v>
      </c>
      <c r="Y334" s="29">
        <f t="shared" si="240"/>
        <v>0.31098920000000002</v>
      </c>
      <c r="Z334" s="29">
        <f t="shared" si="240"/>
        <v>0.37759160000000003</v>
      </c>
      <c r="AA334" s="73">
        <f t="shared" si="239"/>
        <v>0.47359759999999995</v>
      </c>
      <c r="AB334" s="29">
        <f t="shared" si="239"/>
        <v>0.66101260000000006</v>
      </c>
      <c r="AC334" s="29">
        <f t="shared" si="239"/>
        <v>0.22497499999999998</v>
      </c>
      <c r="AD334" s="29">
        <f t="shared" si="239"/>
        <v>0.54500330000000008</v>
      </c>
      <c r="AE334" s="73">
        <f t="shared" si="197"/>
        <v>0.45199400000000001</v>
      </c>
      <c r="AF334" s="29">
        <f t="shared" si="197"/>
        <v>0.53000389999999997</v>
      </c>
      <c r="AG334" s="29">
        <f t="shared" si="197"/>
        <v>0.48899860000000001</v>
      </c>
      <c r="AH334" s="30">
        <f t="shared" si="197"/>
        <v>0.72883900000000001</v>
      </c>
      <c r="AI334" s="89">
        <f t="shared" si="199"/>
        <v>-0.3779822428293671</v>
      </c>
      <c r="AJ334" s="89">
        <f t="shared" si="200"/>
        <v>0.24073766799529503</v>
      </c>
      <c r="AK334" s="5" t="s">
        <v>530</v>
      </c>
      <c r="AL334" s="5" t="s">
        <v>220</v>
      </c>
      <c r="AM334" s="57">
        <f t="shared" si="201"/>
        <v>4</v>
      </c>
      <c r="AN334" s="62" t="str">
        <f t="shared" si="202"/>
        <v>ЭСЭ</v>
      </c>
      <c r="AO334" s="63">
        <f t="shared" si="203"/>
        <v>2.0072067386707788</v>
      </c>
      <c r="AP334" s="57" t="str">
        <f t="shared" si="204"/>
        <v>ЛСЭ</v>
      </c>
      <c r="AQ334" s="57" t="str">
        <f t="shared" si="205"/>
        <v>ЭСИ</v>
      </c>
      <c r="AR334" s="129">
        <f t="shared" si="206"/>
        <v>0.7346815000000001</v>
      </c>
      <c r="AS334" s="72">
        <f t="shared" si="207"/>
        <v>9.9061999999998651E-3</v>
      </c>
      <c r="AT334" s="29">
        <f t="shared" si="208"/>
        <v>0.31194620000000001</v>
      </c>
      <c r="AU334" s="29">
        <f t="shared" si="209"/>
        <v>-1.2568082000000003</v>
      </c>
      <c r="AV334" s="73">
        <f t="shared" si="210"/>
        <v>-0.24767819999999996</v>
      </c>
      <c r="AW334" s="29">
        <f t="shared" si="211"/>
        <v>-1.4762045999999995</v>
      </c>
      <c r="AX334" s="74">
        <f t="shared" si="212"/>
        <v>-0.27526139999999999</v>
      </c>
      <c r="AY334" s="29">
        <f t="shared" si="213"/>
        <v>-0.24193060000000027</v>
      </c>
      <c r="AZ334" s="29">
        <f t="shared" si="214"/>
        <v>0.64657020000000021</v>
      </c>
      <c r="BA334" s="29">
        <f t="shared" si="215"/>
        <v>5.6076200000000354E-2</v>
      </c>
      <c r="BB334" s="73">
        <f t="shared" si="216"/>
        <v>0.3937790000000001</v>
      </c>
      <c r="BC334" s="29">
        <f t="shared" si="217"/>
        <v>0.13569660000000039</v>
      </c>
      <c r="BD334" s="74">
        <f t="shared" si="218"/>
        <v>-0.2434894000000003</v>
      </c>
      <c r="BE334" s="29">
        <f t="shared" si="219"/>
        <v>-0.27694140000000006</v>
      </c>
      <c r="BF334" s="29">
        <f t="shared" si="220"/>
        <v>0.15792819999999996</v>
      </c>
      <c r="BG334" s="30">
        <f t="shared" si="221"/>
        <v>9.9493799999999966E-2</v>
      </c>
      <c r="BH334" s="29">
        <f t="shared" si="222"/>
        <v>0.46071580000000029</v>
      </c>
      <c r="BI334" s="29">
        <f t="shared" si="223"/>
        <v>-0.94457700000000089</v>
      </c>
      <c r="BJ334" s="29">
        <f t="shared" si="224"/>
        <v>-0.34856339999999958</v>
      </c>
      <c r="BK334" s="30">
        <f t="shared" si="225"/>
        <v>0.83242460000000018</v>
      </c>
      <c r="BL334" s="31">
        <f t="shared" si="226"/>
        <v>-3.4238589999999984</v>
      </c>
      <c r="BM334" s="32">
        <f t="shared" si="227"/>
        <v>-7.9469849999999989</v>
      </c>
      <c r="BN334" s="32">
        <f t="shared" si="228"/>
        <v>1.5539473999999978</v>
      </c>
      <c r="BO334" s="32">
        <f t="shared" si="229"/>
        <v>4.7896637999999987</v>
      </c>
      <c r="BP334" s="33">
        <f t="shared" si="230"/>
        <v>-0.51405820000000046</v>
      </c>
      <c r="BQ334" s="32">
        <f t="shared" si="231"/>
        <v>1.5416054000000012</v>
      </c>
      <c r="BR334" s="32">
        <f t="shared" si="232"/>
        <v>2.4235946000000008</v>
      </c>
      <c r="BS334" s="34">
        <f t="shared" si="233"/>
        <v>1.5760909999999995</v>
      </c>
      <c r="BT334" s="32">
        <f t="shared" si="234"/>
        <v>0.29721260000000127</v>
      </c>
      <c r="BU334" s="32">
        <f t="shared" si="235"/>
        <v>0.56483539999999932</v>
      </c>
      <c r="BV334" s="32">
        <f t="shared" si="236"/>
        <v>1.6123237999999991</v>
      </c>
      <c r="BW334" s="35">
        <f t="shared" si="237"/>
        <v>2.5528610000000014</v>
      </c>
      <c r="BX334" s="24"/>
    </row>
    <row r="335" spans="1:76" x14ac:dyDescent="0.3">
      <c r="A335" s="24">
        <v>1</v>
      </c>
      <c r="B335" s="69">
        <v>0.41</v>
      </c>
      <c r="C335" s="70">
        <v>0.45</v>
      </c>
      <c r="D335" s="70">
        <v>0.69</v>
      </c>
      <c r="E335" s="70">
        <v>0.72</v>
      </c>
      <c r="F335" s="69">
        <v>0.36</v>
      </c>
      <c r="G335" s="70">
        <v>0.41</v>
      </c>
      <c r="H335" s="70">
        <v>0.51</v>
      </c>
      <c r="I335" s="71">
        <v>0.43</v>
      </c>
      <c r="J335" s="70">
        <v>0.49</v>
      </c>
      <c r="K335" s="70">
        <v>0.6</v>
      </c>
      <c r="L335" s="70">
        <v>0.27</v>
      </c>
      <c r="M335" s="70">
        <v>0.35</v>
      </c>
      <c r="N335" s="69">
        <v>0.63</v>
      </c>
      <c r="O335" s="70">
        <v>0.66</v>
      </c>
      <c r="P335" s="70">
        <v>0.49</v>
      </c>
      <c r="Q335" s="71">
        <v>0.55000000000000004</v>
      </c>
      <c r="R335" s="57">
        <f t="shared" si="198"/>
        <v>4</v>
      </c>
      <c r="S335" s="72">
        <f t="shared" si="240"/>
        <v>0.41</v>
      </c>
      <c r="T335" s="29">
        <f t="shared" si="240"/>
        <v>0.4539995</v>
      </c>
      <c r="U335" s="29">
        <f t="shared" si="240"/>
        <v>0.69570379999999998</v>
      </c>
      <c r="V335" s="29">
        <f t="shared" si="240"/>
        <v>0.70240659999999999</v>
      </c>
      <c r="W335" s="73">
        <f t="shared" si="240"/>
        <v>0.37119439999999998</v>
      </c>
      <c r="X335" s="29">
        <f t="shared" si="240"/>
        <v>0.42259550000000001</v>
      </c>
      <c r="Y335" s="29">
        <f t="shared" si="240"/>
        <v>0.51050059999999997</v>
      </c>
      <c r="Z335" s="29">
        <f t="shared" si="240"/>
        <v>0.42859510000000001</v>
      </c>
      <c r="AA335" s="73">
        <f t="shared" si="239"/>
        <v>0.4911992</v>
      </c>
      <c r="AB335" s="29">
        <f t="shared" si="239"/>
        <v>0.61500900000000003</v>
      </c>
      <c r="AC335" s="29">
        <f t="shared" si="239"/>
        <v>0.246977</v>
      </c>
      <c r="AD335" s="29">
        <f t="shared" si="239"/>
        <v>0.27498349999999994</v>
      </c>
      <c r="AE335" s="73">
        <f t="shared" si="197"/>
        <v>0.62481560000000003</v>
      </c>
      <c r="AF335" s="29">
        <f t="shared" si="197"/>
        <v>0.66002080000000007</v>
      </c>
      <c r="AG335" s="29">
        <f t="shared" si="197"/>
        <v>0.48899860000000001</v>
      </c>
      <c r="AH335" s="30">
        <f t="shared" si="197"/>
        <v>0.54400750000000009</v>
      </c>
      <c r="AI335" s="89">
        <f t="shared" si="199"/>
        <v>-0.184509073858936</v>
      </c>
      <c r="AJ335" s="89">
        <f t="shared" si="200"/>
        <v>0.40621895037601408</v>
      </c>
      <c r="AK335" s="5" t="s">
        <v>531</v>
      </c>
      <c r="AL335" s="5" t="s">
        <v>397</v>
      </c>
      <c r="AM335" s="57">
        <f t="shared" si="201"/>
        <v>4</v>
      </c>
      <c r="AN335" s="62" t="str">
        <f t="shared" si="202"/>
        <v>ЭСЭ</v>
      </c>
      <c r="AO335" s="63">
        <f t="shared" si="203"/>
        <v>1.9217271518734929</v>
      </c>
      <c r="AP335" s="57" t="str">
        <f t="shared" si="204"/>
        <v>СЭИ</v>
      </c>
      <c r="AQ335" s="57" t="str">
        <f t="shared" si="205"/>
        <v>ЭИИ</v>
      </c>
      <c r="AR335" s="129">
        <f t="shared" si="206"/>
        <v>0.72921780000000003</v>
      </c>
      <c r="AS335" s="72">
        <f t="shared" si="207"/>
        <v>0.15666130000000023</v>
      </c>
      <c r="AT335" s="29">
        <f t="shared" si="208"/>
        <v>-0.24660289999999996</v>
      </c>
      <c r="AU335" s="29">
        <f t="shared" si="209"/>
        <v>-0.26222830000000014</v>
      </c>
      <c r="AV335" s="73">
        <f t="shared" si="210"/>
        <v>-1.5154947000000001</v>
      </c>
      <c r="AW335" s="29">
        <f t="shared" si="211"/>
        <v>-0.7212225000000001</v>
      </c>
      <c r="AX335" s="74">
        <f t="shared" si="212"/>
        <v>-5.6387700000000263E-2</v>
      </c>
      <c r="AY335" s="29">
        <f t="shared" si="213"/>
        <v>4.8984299999999537E-2</v>
      </c>
      <c r="AZ335" s="29">
        <f t="shared" si="214"/>
        <v>1.2188981000000001</v>
      </c>
      <c r="BA335" s="29">
        <f t="shared" si="215"/>
        <v>-0.1604495000000003</v>
      </c>
      <c r="BB335" s="73">
        <f t="shared" si="216"/>
        <v>0.22183250000000004</v>
      </c>
      <c r="BC335" s="29">
        <f t="shared" si="217"/>
        <v>-1.9604500000000136E-2</v>
      </c>
      <c r="BD335" s="74">
        <f t="shared" si="218"/>
        <v>-0.14280889999999979</v>
      </c>
      <c r="BE335" s="29">
        <f t="shared" si="219"/>
        <v>-9.4603699999999791E-2</v>
      </c>
      <c r="BF335" s="29">
        <f t="shared" si="220"/>
        <v>0.21161690000000016</v>
      </c>
      <c r="BG335" s="30">
        <f t="shared" si="221"/>
        <v>-1.9597100000000256E-2</v>
      </c>
      <c r="BH335" s="29">
        <f t="shared" si="222"/>
        <v>1.1074328999999992</v>
      </c>
      <c r="BI335" s="29">
        <f t="shared" si="223"/>
        <v>-1.0094643000000003</v>
      </c>
      <c r="BJ335" s="29">
        <f t="shared" si="224"/>
        <v>-1.4283318999999999</v>
      </c>
      <c r="BK335" s="30">
        <f t="shared" si="225"/>
        <v>1.330363300000001</v>
      </c>
      <c r="BL335" s="31">
        <f t="shared" si="226"/>
        <v>1.1408569</v>
      </c>
      <c r="BM335" s="32">
        <f t="shared" si="227"/>
        <v>-5.9926485000000014</v>
      </c>
      <c r="BN335" s="32">
        <f t="shared" si="228"/>
        <v>-1.8451967</v>
      </c>
      <c r="BO335" s="32">
        <f t="shared" si="229"/>
        <v>5.6480750999999998</v>
      </c>
      <c r="BP335" s="33">
        <f t="shared" si="230"/>
        <v>-3.734038700000001</v>
      </c>
      <c r="BQ335" s="32">
        <f t="shared" si="231"/>
        <v>-4.8344728999999989</v>
      </c>
      <c r="BR335" s="32">
        <f t="shared" si="232"/>
        <v>5.0650237000000029</v>
      </c>
      <c r="BS335" s="34">
        <f t="shared" si="233"/>
        <v>4.5524010999999982</v>
      </c>
      <c r="BT335" s="32">
        <f t="shared" si="234"/>
        <v>1.4980899999998576E-2</v>
      </c>
      <c r="BU335" s="32">
        <f t="shared" si="235"/>
        <v>0.17114950000000007</v>
      </c>
      <c r="BV335" s="32">
        <f t="shared" si="236"/>
        <v>1.316004100000002</v>
      </c>
      <c r="BW335" s="35">
        <f t="shared" si="237"/>
        <v>-0.45322130000000022</v>
      </c>
      <c r="BX335" s="24"/>
    </row>
    <row r="336" spans="1:76" x14ac:dyDescent="0.3">
      <c r="A336" s="24">
        <v>1</v>
      </c>
      <c r="B336" s="69">
        <v>0.55000000000000004</v>
      </c>
      <c r="C336" s="70">
        <v>0.56000000000000005</v>
      </c>
      <c r="D336" s="70">
        <v>0.61</v>
      </c>
      <c r="E336" s="70">
        <v>0.66</v>
      </c>
      <c r="F336" s="69">
        <v>0.34</v>
      </c>
      <c r="G336" s="70">
        <v>0.41</v>
      </c>
      <c r="H336" s="70">
        <v>0.47</v>
      </c>
      <c r="I336" s="71">
        <v>0.39</v>
      </c>
      <c r="J336" s="70">
        <v>0.4</v>
      </c>
      <c r="K336" s="70">
        <v>0.51</v>
      </c>
      <c r="L336" s="70">
        <v>0.35</v>
      </c>
      <c r="M336" s="70">
        <v>0.45</v>
      </c>
      <c r="N336" s="69">
        <v>0.59</v>
      </c>
      <c r="O336" s="70">
        <v>0.63</v>
      </c>
      <c r="P336" s="70">
        <v>0.55000000000000004</v>
      </c>
      <c r="Q336" s="71">
        <v>0.57999999999999996</v>
      </c>
      <c r="R336" s="57">
        <f t="shared" si="198"/>
        <v>4</v>
      </c>
      <c r="S336" s="72">
        <f t="shared" si="240"/>
        <v>0.55000000000000004</v>
      </c>
      <c r="T336" s="29">
        <f t="shared" si="240"/>
        <v>0.55520060000000004</v>
      </c>
      <c r="U336" s="29">
        <f t="shared" si="240"/>
        <v>0.61330220000000002</v>
      </c>
      <c r="V336" s="29">
        <f t="shared" si="240"/>
        <v>0.64720480000000002</v>
      </c>
      <c r="W336" s="73">
        <f t="shared" si="240"/>
        <v>0.35279360000000004</v>
      </c>
      <c r="X336" s="29">
        <f t="shared" si="240"/>
        <v>0.42259550000000001</v>
      </c>
      <c r="Y336" s="29">
        <f t="shared" si="240"/>
        <v>0.46849819999999998</v>
      </c>
      <c r="Z336" s="29">
        <f t="shared" si="240"/>
        <v>0.38779229999999998</v>
      </c>
      <c r="AA336" s="73">
        <f t="shared" si="239"/>
        <v>0.41199200000000002</v>
      </c>
      <c r="AB336" s="29">
        <f t="shared" si="239"/>
        <v>0.51150090000000004</v>
      </c>
      <c r="AC336" s="29">
        <f t="shared" si="239"/>
        <v>0.33498499999999998</v>
      </c>
      <c r="AD336" s="29">
        <f t="shared" si="239"/>
        <v>0.4249945</v>
      </c>
      <c r="AE336" s="73">
        <f t="shared" si="197"/>
        <v>0.58641080000000001</v>
      </c>
      <c r="AF336" s="29">
        <f t="shared" si="197"/>
        <v>0.63001689999999999</v>
      </c>
      <c r="AG336" s="29">
        <f t="shared" si="197"/>
        <v>0.55500700000000003</v>
      </c>
      <c r="AH336" s="30">
        <f t="shared" si="197"/>
        <v>0.57041199999999992</v>
      </c>
      <c r="AI336" s="89">
        <f t="shared" si="199"/>
        <v>5.7315194446036909E-2</v>
      </c>
      <c r="AJ336" s="89">
        <f t="shared" si="200"/>
        <v>0.2849753053566173</v>
      </c>
      <c r="AK336" s="5" t="s">
        <v>532</v>
      </c>
      <c r="AL336" s="5" t="s">
        <v>533</v>
      </c>
      <c r="AM336" s="57">
        <f t="shared" si="201"/>
        <v>4</v>
      </c>
      <c r="AN336" s="62" t="str">
        <f t="shared" si="202"/>
        <v>ЭСЭ</v>
      </c>
      <c r="AO336" s="63">
        <f t="shared" si="203"/>
        <v>1.0290262068237332</v>
      </c>
      <c r="AP336" s="57" t="str">
        <f t="shared" si="204"/>
        <v>ЭИИ</v>
      </c>
      <c r="AQ336" s="57" t="str">
        <f t="shared" si="205"/>
        <v>СЭИ</v>
      </c>
      <c r="AR336" s="129">
        <f t="shared" si="206"/>
        <v>0.71595640000000016</v>
      </c>
      <c r="AS336" s="72">
        <f t="shared" si="207"/>
        <v>1.8314300000000339E-2</v>
      </c>
      <c r="AT336" s="29">
        <f t="shared" si="208"/>
        <v>-0.1595063000000001</v>
      </c>
      <c r="AU336" s="29">
        <f t="shared" si="209"/>
        <v>-0.27672869999999988</v>
      </c>
      <c r="AV336" s="73">
        <f t="shared" si="210"/>
        <v>-0.49072990000000005</v>
      </c>
      <c r="AW336" s="29">
        <f t="shared" si="211"/>
        <v>-0.14690970000000014</v>
      </c>
      <c r="AX336" s="74">
        <f t="shared" si="212"/>
        <v>-1.9002999999999659E-3</v>
      </c>
      <c r="AY336" s="29">
        <f t="shared" si="213"/>
        <v>-2.7931900000000232E-2</v>
      </c>
      <c r="AZ336" s="29">
        <f t="shared" si="214"/>
        <v>1.3924023000000001</v>
      </c>
      <c r="BA336" s="29">
        <f t="shared" si="215"/>
        <v>7.5653700000000379E-2</v>
      </c>
      <c r="BB336" s="73">
        <f t="shared" si="216"/>
        <v>0.22033029999999992</v>
      </c>
      <c r="BC336" s="29">
        <f t="shared" si="217"/>
        <v>8.0500100000000074E-2</v>
      </c>
      <c r="BD336" s="74">
        <f t="shared" si="218"/>
        <v>-0.18051450000000013</v>
      </c>
      <c r="BE336" s="29">
        <f t="shared" si="219"/>
        <v>-8.4105299999999827E-2</v>
      </c>
      <c r="BF336" s="29">
        <f t="shared" si="220"/>
        <v>0.16050809999999993</v>
      </c>
      <c r="BG336" s="30">
        <f t="shared" si="221"/>
        <v>0.19791150000000002</v>
      </c>
      <c r="BH336" s="29">
        <f t="shared" si="222"/>
        <v>1.4401241000000002</v>
      </c>
      <c r="BI336" s="29">
        <f t="shared" si="223"/>
        <v>-1.4959879000000007</v>
      </c>
      <c r="BJ336" s="29">
        <f t="shared" si="224"/>
        <v>-1.2888166999999995</v>
      </c>
      <c r="BK336" s="30">
        <f t="shared" si="225"/>
        <v>1.3446804999999999</v>
      </c>
      <c r="BL336" s="31">
        <f t="shared" si="226"/>
        <v>3.3185571</v>
      </c>
      <c r="BM336" s="32">
        <f t="shared" si="227"/>
        <v>-4.7534726999999997</v>
      </c>
      <c r="BN336" s="32">
        <f t="shared" si="228"/>
        <v>-4.1543984999999992</v>
      </c>
      <c r="BO336" s="32">
        <f t="shared" si="229"/>
        <v>4.4823993000000009</v>
      </c>
      <c r="BP336" s="33">
        <f t="shared" si="230"/>
        <v>-1.1014361000000006</v>
      </c>
      <c r="BQ336" s="32">
        <f t="shared" si="231"/>
        <v>-1.2894859000000001</v>
      </c>
      <c r="BR336" s="32">
        <f t="shared" si="232"/>
        <v>2.0105347000000013</v>
      </c>
      <c r="BS336" s="34">
        <f t="shared" si="233"/>
        <v>1.4873020999999989</v>
      </c>
      <c r="BT336" s="32">
        <f t="shared" si="234"/>
        <v>0.67580950000000151</v>
      </c>
      <c r="BU336" s="32">
        <f t="shared" si="235"/>
        <v>-0.13375390000000159</v>
      </c>
      <c r="BV336" s="32">
        <f t="shared" si="236"/>
        <v>0.23328909999999908</v>
      </c>
      <c r="BW336" s="35">
        <f t="shared" si="237"/>
        <v>0.33157010000000048</v>
      </c>
      <c r="BX336" s="24"/>
    </row>
    <row r="337" spans="1:76" x14ac:dyDescent="0.3">
      <c r="A337" s="24">
        <v>1</v>
      </c>
      <c r="B337" s="69">
        <v>0.65</v>
      </c>
      <c r="C337" s="70">
        <v>0.43</v>
      </c>
      <c r="D337" s="70">
        <v>0.63</v>
      </c>
      <c r="E337" s="70">
        <v>0.72</v>
      </c>
      <c r="F337" s="69">
        <v>0.43</v>
      </c>
      <c r="G337" s="70">
        <v>0.31</v>
      </c>
      <c r="H337" s="70">
        <v>0.51</v>
      </c>
      <c r="I337" s="71">
        <v>0.42</v>
      </c>
      <c r="J337" s="70">
        <v>0.56999999999999995</v>
      </c>
      <c r="K337" s="70">
        <v>0.36</v>
      </c>
      <c r="L337" s="70">
        <v>0.24</v>
      </c>
      <c r="M337" s="70">
        <v>0.54</v>
      </c>
      <c r="N337" s="69">
        <v>0.71</v>
      </c>
      <c r="O337" s="70">
        <v>0.52</v>
      </c>
      <c r="P337" s="70">
        <v>0.44</v>
      </c>
      <c r="Q337" s="71">
        <v>0.56000000000000005</v>
      </c>
      <c r="R337" s="57">
        <f t="shared" si="198"/>
        <v>4</v>
      </c>
      <c r="S337" s="72">
        <f t="shared" si="240"/>
        <v>0.65</v>
      </c>
      <c r="T337" s="29">
        <f t="shared" si="240"/>
        <v>0.43559930000000002</v>
      </c>
      <c r="U337" s="29">
        <f t="shared" si="240"/>
        <v>0.63390259999999998</v>
      </c>
      <c r="V337" s="29">
        <f t="shared" si="240"/>
        <v>0.70240659999999999</v>
      </c>
      <c r="W337" s="73">
        <f t="shared" si="240"/>
        <v>0.43559720000000002</v>
      </c>
      <c r="X337" s="29">
        <f t="shared" si="240"/>
        <v>0.33659050000000001</v>
      </c>
      <c r="Y337" s="29">
        <f t="shared" si="240"/>
        <v>0.51050059999999997</v>
      </c>
      <c r="Z337" s="29">
        <f t="shared" si="240"/>
        <v>0.4183944</v>
      </c>
      <c r="AA337" s="73">
        <f t="shared" si="239"/>
        <v>0.56160559999999993</v>
      </c>
      <c r="AB337" s="29">
        <f t="shared" si="239"/>
        <v>0.33898739999999994</v>
      </c>
      <c r="AC337" s="29">
        <f t="shared" si="239"/>
        <v>0.213974</v>
      </c>
      <c r="AD337" s="29">
        <f t="shared" si="239"/>
        <v>0.56000440000000007</v>
      </c>
      <c r="AE337" s="73">
        <f t="shared" si="197"/>
        <v>0.70162519999999995</v>
      </c>
      <c r="AF337" s="29">
        <f t="shared" si="197"/>
        <v>0.52000259999999998</v>
      </c>
      <c r="AG337" s="29">
        <f t="shared" si="197"/>
        <v>0.43399160000000003</v>
      </c>
      <c r="AH337" s="30">
        <f t="shared" si="197"/>
        <v>0.55280899999999999</v>
      </c>
      <c r="AI337" s="89">
        <f t="shared" si="199"/>
        <v>-0.3737029680244065</v>
      </c>
      <c r="AJ337" s="89">
        <f t="shared" si="200"/>
        <v>0.78145557553018552</v>
      </c>
      <c r="AK337" s="5" t="s">
        <v>534</v>
      </c>
      <c r="AL337" s="5" t="s">
        <v>419</v>
      </c>
      <c r="AM337" s="57">
        <f t="shared" si="201"/>
        <v>4</v>
      </c>
      <c r="AN337" s="62" t="str">
        <f t="shared" si="202"/>
        <v>ЭСЭ</v>
      </c>
      <c r="AO337" s="63">
        <f t="shared" si="203"/>
        <v>1.9099606629626522</v>
      </c>
      <c r="AP337" s="57" t="str">
        <f t="shared" si="204"/>
        <v>ИЭЭ</v>
      </c>
      <c r="AQ337" s="57" t="str">
        <f t="shared" si="205"/>
        <v>ИЛЭ</v>
      </c>
      <c r="AR337" s="129">
        <f t="shared" si="206"/>
        <v>0.70553220000000016</v>
      </c>
      <c r="AS337" s="72">
        <f t="shared" si="207"/>
        <v>-4.5975400000000111E-2</v>
      </c>
      <c r="AT337" s="29">
        <f t="shared" si="208"/>
        <v>1.1588938</v>
      </c>
      <c r="AU337" s="29">
        <f t="shared" si="209"/>
        <v>0.27640259999999983</v>
      </c>
      <c r="AV337" s="73">
        <f t="shared" si="210"/>
        <v>-0.7688589999999994</v>
      </c>
      <c r="AW337" s="29">
        <f t="shared" si="211"/>
        <v>1.4210000000000278E-2</v>
      </c>
      <c r="AX337" s="74">
        <f t="shared" si="212"/>
        <v>-0.20221519999999993</v>
      </c>
      <c r="AY337" s="29">
        <f t="shared" si="213"/>
        <v>0.23999139999999985</v>
      </c>
      <c r="AZ337" s="29">
        <f t="shared" si="214"/>
        <v>1.2546827999999997</v>
      </c>
      <c r="BA337" s="29">
        <f t="shared" si="215"/>
        <v>0.1869687999999996</v>
      </c>
      <c r="BB337" s="73">
        <f t="shared" si="216"/>
        <v>0.39761660000000004</v>
      </c>
      <c r="BC337" s="29">
        <f t="shared" si="217"/>
        <v>0.14100120000000016</v>
      </c>
      <c r="BD337" s="74">
        <f t="shared" si="218"/>
        <v>-0.23143360000000002</v>
      </c>
      <c r="BE337" s="29">
        <f t="shared" si="219"/>
        <v>-0.5792834</v>
      </c>
      <c r="BF337" s="29">
        <f t="shared" si="220"/>
        <v>7.7955999999997916E-3</v>
      </c>
      <c r="BG337" s="30">
        <f t="shared" si="221"/>
        <v>0.54421280000000005</v>
      </c>
      <c r="BH337" s="29">
        <f t="shared" si="222"/>
        <v>1.6816429999999991</v>
      </c>
      <c r="BI337" s="29">
        <f t="shared" si="223"/>
        <v>-1.2016601999999994</v>
      </c>
      <c r="BJ337" s="29">
        <f t="shared" si="224"/>
        <v>-1.3077053999999999</v>
      </c>
      <c r="BK337" s="30">
        <f t="shared" si="225"/>
        <v>0.8277226000000002</v>
      </c>
      <c r="BL337" s="31">
        <f t="shared" si="226"/>
        <v>5.1959993999999998</v>
      </c>
      <c r="BM337" s="32">
        <f t="shared" si="227"/>
        <v>-4.5579341999999983</v>
      </c>
      <c r="BN337" s="32">
        <f t="shared" si="228"/>
        <v>-2.4173574000000002</v>
      </c>
      <c r="BO337" s="32">
        <f t="shared" si="229"/>
        <v>2.8849025999999984</v>
      </c>
      <c r="BP337" s="33">
        <f t="shared" si="230"/>
        <v>-3.0678745999999988</v>
      </c>
      <c r="BQ337" s="32">
        <f t="shared" si="231"/>
        <v>-2.0980845999999973</v>
      </c>
      <c r="BR337" s="32">
        <f t="shared" si="232"/>
        <v>0.10533099999999884</v>
      </c>
      <c r="BS337" s="34">
        <f t="shared" si="233"/>
        <v>3.9550177999999976</v>
      </c>
      <c r="BT337" s="32">
        <f t="shared" si="234"/>
        <v>-1.5270110000000008</v>
      </c>
      <c r="BU337" s="32">
        <f t="shared" si="235"/>
        <v>-0.23908539999999834</v>
      </c>
      <c r="BV337" s="32">
        <f t="shared" si="236"/>
        <v>-1.4355325999999988</v>
      </c>
      <c r="BW337" s="35">
        <f t="shared" si="237"/>
        <v>2.096018599999999</v>
      </c>
      <c r="BX337" s="24"/>
    </row>
    <row r="338" spans="1:76" x14ac:dyDescent="0.3">
      <c r="A338" s="24">
        <v>1</v>
      </c>
      <c r="B338" s="69">
        <v>0.51</v>
      </c>
      <c r="C338" s="70">
        <v>0.5</v>
      </c>
      <c r="D338" s="70">
        <v>0.59</v>
      </c>
      <c r="E338" s="70">
        <v>0.64</v>
      </c>
      <c r="F338" s="69">
        <v>0.38</v>
      </c>
      <c r="G338" s="70">
        <v>0.42</v>
      </c>
      <c r="H338" s="70">
        <v>0.54</v>
      </c>
      <c r="I338" s="71">
        <v>0.54</v>
      </c>
      <c r="J338" s="70">
        <v>0.49</v>
      </c>
      <c r="K338" s="70">
        <v>0.56000000000000005</v>
      </c>
      <c r="L338" s="70">
        <v>0.33</v>
      </c>
      <c r="M338" s="70">
        <v>0.38</v>
      </c>
      <c r="N338" s="69">
        <v>0.6</v>
      </c>
      <c r="O338" s="70">
        <v>0.61</v>
      </c>
      <c r="P338" s="70">
        <v>0.42</v>
      </c>
      <c r="Q338" s="71">
        <v>0.51</v>
      </c>
      <c r="R338" s="57">
        <f t="shared" si="198"/>
        <v>4</v>
      </c>
      <c r="S338" s="72">
        <f t="shared" si="240"/>
        <v>0.51</v>
      </c>
      <c r="T338" s="29">
        <f t="shared" si="240"/>
        <v>0.5</v>
      </c>
      <c r="U338" s="29">
        <f t="shared" si="240"/>
        <v>0.59270179999999995</v>
      </c>
      <c r="V338" s="29">
        <f t="shared" si="240"/>
        <v>0.62880420000000004</v>
      </c>
      <c r="W338" s="73">
        <f t="shared" si="240"/>
        <v>0.38959520000000003</v>
      </c>
      <c r="X338" s="29">
        <f t="shared" si="240"/>
        <v>0.43119599999999997</v>
      </c>
      <c r="Y338" s="29">
        <f t="shared" si="240"/>
        <v>0.5420024</v>
      </c>
      <c r="Z338" s="29">
        <f t="shared" si="240"/>
        <v>0.54080280000000003</v>
      </c>
      <c r="AA338" s="73">
        <f t="shared" si="239"/>
        <v>0.4911992</v>
      </c>
      <c r="AB338" s="29">
        <f t="shared" si="239"/>
        <v>0.56900540000000011</v>
      </c>
      <c r="AC338" s="29">
        <f t="shared" si="239"/>
        <v>0.31298300000000001</v>
      </c>
      <c r="AD338" s="29">
        <f t="shared" si="239"/>
        <v>0.31998680000000002</v>
      </c>
      <c r="AE338" s="73">
        <f t="shared" si="197"/>
        <v>0.59601199999999999</v>
      </c>
      <c r="AF338" s="29">
        <f t="shared" si="197"/>
        <v>0.61001430000000001</v>
      </c>
      <c r="AG338" s="29">
        <f t="shared" si="197"/>
        <v>0.41198879999999999</v>
      </c>
      <c r="AH338" s="30">
        <f t="shared" si="197"/>
        <v>0.50880150000000002</v>
      </c>
      <c r="AI338" s="89">
        <f t="shared" si="199"/>
        <v>-0.15055491227275383</v>
      </c>
      <c r="AJ338" s="89">
        <f t="shared" si="200"/>
        <v>0.45784966569097291</v>
      </c>
      <c r="AK338" s="5" t="s">
        <v>535</v>
      </c>
      <c r="AL338" s="5" t="s">
        <v>200</v>
      </c>
      <c r="AM338" s="57">
        <f t="shared" si="201"/>
        <v>4</v>
      </c>
      <c r="AN338" s="62" t="str">
        <f t="shared" si="202"/>
        <v>ЭСЭ</v>
      </c>
      <c r="AO338" s="63">
        <f t="shared" si="203"/>
        <v>0.97916390808345954</v>
      </c>
      <c r="AP338" s="57" t="str">
        <f t="shared" si="204"/>
        <v>ЭИИ</v>
      </c>
      <c r="AQ338" s="57" t="str">
        <f t="shared" si="205"/>
        <v>ИЭЭ</v>
      </c>
      <c r="AR338" s="129">
        <f t="shared" si="206"/>
        <v>0.70396380000000014</v>
      </c>
      <c r="AS338" s="72">
        <f t="shared" si="207"/>
        <v>0.23895080000000013</v>
      </c>
      <c r="AT338" s="29">
        <f t="shared" si="208"/>
        <v>1.5310000000000101E-2</v>
      </c>
      <c r="AU338" s="29">
        <f t="shared" si="209"/>
        <v>-0.26212860000000021</v>
      </c>
      <c r="AV338" s="73">
        <f t="shared" si="210"/>
        <v>-1.1859907999999999</v>
      </c>
      <c r="AW338" s="29">
        <f t="shared" si="211"/>
        <v>-9.1490800000000039E-2</v>
      </c>
      <c r="AX338" s="74">
        <f t="shared" si="212"/>
        <v>0.19250680000000026</v>
      </c>
      <c r="AY338" s="29">
        <f t="shared" si="213"/>
        <v>0.31511139999999982</v>
      </c>
      <c r="AZ338" s="29">
        <f t="shared" si="214"/>
        <v>0.76155179999999967</v>
      </c>
      <c r="BA338" s="29">
        <f t="shared" si="215"/>
        <v>-0.1057325999999999</v>
      </c>
      <c r="BB338" s="73">
        <f t="shared" si="216"/>
        <v>0.12912140000000011</v>
      </c>
      <c r="BC338" s="29">
        <f t="shared" si="217"/>
        <v>-1.1706200000000055E-2</v>
      </c>
      <c r="BD338" s="74">
        <f t="shared" si="218"/>
        <v>4.0303799999999945E-2</v>
      </c>
      <c r="BE338" s="29">
        <f t="shared" si="219"/>
        <v>-8.7059999999997695E-3</v>
      </c>
      <c r="BF338" s="29">
        <f t="shared" si="220"/>
        <v>0.24251560000000011</v>
      </c>
      <c r="BG338" s="30">
        <f t="shared" si="221"/>
        <v>-6.470999999999999E-2</v>
      </c>
      <c r="BH338" s="29">
        <f t="shared" si="222"/>
        <v>0.97093059999999975</v>
      </c>
      <c r="BI338" s="29">
        <f t="shared" si="223"/>
        <v>-0.34070779999999995</v>
      </c>
      <c r="BJ338" s="29">
        <f t="shared" si="224"/>
        <v>-1.1823957999999994</v>
      </c>
      <c r="BK338" s="30">
        <f t="shared" si="225"/>
        <v>0.5521729999999998</v>
      </c>
      <c r="BL338" s="31">
        <f t="shared" si="226"/>
        <v>2.0023151999999986</v>
      </c>
      <c r="BM338" s="32">
        <f t="shared" si="227"/>
        <v>-3.0755171999999993</v>
      </c>
      <c r="BN338" s="32">
        <f t="shared" si="228"/>
        <v>-2.0180507999999988</v>
      </c>
      <c r="BO338" s="32">
        <f t="shared" si="229"/>
        <v>2.0427383999999993</v>
      </c>
      <c r="BP338" s="33">
        <f t="shared" si="230"/>
        <v>-2.1268688</v>
      </c>
      <c r="BQ338" s="32">
        <f t="shared" si="231"/>
        <v>-4.464818799999998</v>
      </c>
      <c r="BR338" s="32">
        <f t="shared" si="232"/>
        <v>3.0984076000000003</v>
      </c>
      <c r="BS338" s="34">
        <f t="shared" si="233"/>
        <v>4.5417943999999988</v>
      </c>
      <c r="BT338" s="32">
        <f t="shared" si="234"/>
        <v>0.74609200000000131</v>
      </c>
      <c r="BU338" s="32">
        <f t="shared" si="235"/>
        <v>0.93320600000000065</v>
      </c>
      <c r="BV338" s="32">
        <f t="shared" si="236"/>
        <v>0.22544679999999917</v>
      </c>
      <c r="BW338" s="35">
        <f t="shared" si="237"/>
        <v>-0.85623040000000028</v>
      </c>
      <c r="BX338" s="24"/>
    </row>
    <row r="339" spans="1:76" x14ac:dyDescent="0.3">
      <c r="A339" s="24">
        <v>1</v>
      </c>
      <c r="B339" s="69">
        <v>0.51</v>
      </c>
      <c r="C339" s="70">
        <v>0.56000000000000005</v>
      </c>
      <c r="D339" s="70">
        <v>0.54</v>
      </c>
      <c r="E339" s="70">
        <v>0.62</v>
      </c>
      <c r="F339" s="69">
        <v>0.42</v>
      </c>
      <c r="G339" s="70">
        <v>0.51</v>
      </c>
      <c r="H339" s="70">
        <v>0.42</v>
      </c>
      <c r="I339" s="71">
        <v>0.41</v>
      </c>
      <c r="J339" s="70">
        <v>0.43</v>
      </c>
      <c r="K339" s="70">
        <v>0.56000000000000005</v>
      </c>
      <c r="L339" s="70">
        <v>0.38</v>
      </c>
      <c r="M339" s="70">
        <v>0.46</v>
      </c>
      <c r="N339" s="69">
        <v>0.5</v>
      </c>
      <c r="O339" s="70">
        <v>0.56999999999999995</v>
      </c>
      <c r="P339" s="70">
        <v>0.54</v>
      </c>
      <c r="Q339" s="71">
        <v>0.6</v>
      </c>
      <c r="R339" s="57">
        <f t="shared" si="198"/>
        <v>4</v>
      </c>
      <c r="S339" s="72">
        <f t="shared" si="240"/>
        <v>0.51</v>
      </c>
      <c r="T339" s="29">
        <f t="shared" si="240"/>
        <v>0.55520060000000004</v>
      </c>
      <c r="U339" s="29">
        <f t="shared" si="240"/>
        <v>0.54120080000000004</v>
      </c>
      <c r="V339" s="29">
        <f t="shared" si="240"/>
        <v>0.61040360000000005</v>
      </c>
      <c r="W339" s="73">
        <f t="shared" si="240"/>
        <v>0.42639680000000002</v>
      </c>
      <c r="X339" s="29">
        <f t="shared" si="240"/>
        <v>0.50860050000000001</v>
      </c>
      <c r="Y339" s="29">
        <f t="shared" si="240"/>
        <v>0.41599520000000001</v>
      </c>
      <c r="Z339" s="29">
        <f t="shared" si="240"/>
        <v>0.40819369999999999</v>
      </c>
      <c r="AA339" s="73">
        <f t="shared" si="239"/>
        <v>0.43839440000000002</v>
      </c>
      <c r="AB339" s="29">
        <f t="shared" si="239"/>
        <v>0.56900540000000011</v>
      </c>
      <c r="AC339" s="29">
        <f t="shared" si="239"/>
        <v>0.36798799999999998</v>
      </c>
      <c r="AD339" s="29">
        <f t="shared" si="239"/>
        <v>0.43999560000000004</v>
      </c>
      <c r="AE339" s="73">
        <f t="shared" si="197"/>
        <v>0.5</v>
      </c>
      <c r="AF339" s="29">
        <f t="shared" si="197"/>
        <v>0.57000909999999994</v>
      </c>
      <c r="AG339" s="29">
        <f t="shared" si="197"/>
        <v>0.54400559999999998</v>
      </c>
      <c r="AH339" s="30">
        <f t="shared" si="197"/>
        <v>0.58801499999999995</v>
      </c>
      <c r="AI339" s="89">
        <f t="shared" si="199"/>
        <v>6.7013126994317385E-2</v>
      </c>
      <c r="AJ339" s="89">
        <f t="shared" si="200"/>
        <v>0.10870934368848613</v>
      </c>
      <c r="AK339" s="5" t="s">
        <v>536</v>
      </c>
      <c r="AL339" s="5" t="s">
        <v>119</v>
      </c>
      <c r="AM339" s="57">
        <f t="shared" si="201"/>
        <v>4</v>
      </c>
      <c r="AN339" s="62" t="str">
        <f t="shared" si="202"/>
        <v>ЭСЭ</v>
      </c>
      <c r="AO339" s="63">
        <f t="shared" si="203"/>
        <v>0.54784366251049654</v>
      </c>
      <c r="AP339" s="57" t="str">
        <f t="shared" si="204"/>
        <v>ЛСЭ</v>
      </c>
      <c r="AQ339" s="57" t="str">
        <f t="shared" si="205"/>
        <v>ЭИИ</v>
      </c>
      <c r="AR339" s="129">
        <f t="shared" si="206"/>
        <v>0.69995800000000041</v>
      </c>
      <c r="AS339" s="72">
        <f t="shared" si="207"/>
        <v>0.16180930000000004</v>
      </c>
      <c r="AT339" s="29">
        <f t="shared" si="208"/>
        <v>-0.15060609999999997</v>
      </c>
      <c r="AU339" s="29">
        <f t="shared" si="209"/>
        <v>-0.50544270000000013</v>
      </c>
      <c r="AV339" s="73">
        <f t="shared" si="210"/>
        <v>-0.11300010000000005</v>
      </c>
      <c r="AW339" s="29">
        <f t="shared" si="211"/>
        <v>-0.45863989999999999</v>
      </c>
      <c r="AX339" s="74">
        <f t="shared" si="212"/>
        <v>6.4215500000000203E-2</v>
      </c>
      <c r="AY339" s="29">
        <f t="shared" si="213"/>
        <v>-4.1421899999999789E-2</v>
      </c>
      <c r="AZ339" s="29">
        <f t="shared" si="214"/>
        <v>0.84426509999999999</v>
      </c>
      <c r="BA339" s="29">
        <f t="shared" si="215"/>
        <v>7.0972500000000549E-2</v>
      </c>
      <c r="BB339" s="73">
        <f t="shared" si="216"/>
        <v>0.1278315000000001</v>
      </c>
      <c r="BC339" s="29">
        <f t="shared" si="217"/>
        <v>4.8598900000000111E-2</v>
      </c>
      <c r="BD339" s="74">
        <f t="shared" si="218"/>
        <v>-0.12860130000000025</v>
      </c>
      <c r="BE339" s="29">
        <f t="shared" si="219"/>
        <v>1.8600100000000008E-2</v>
      </c>
      <c r="BF339" s="29">
        <f t="shared" si="220"/>
        <v>0.14661109999999999</v>
      </c>
      <c r="BG339" s="30">
        <f t="shared" si="221"/>
        <v>8.1403699999999857E-2</v>
      </c>
      <c r="BH339" s="29">
        <f t="shared" si="222"/>
        <v>0.87381570000000075</v>
      </c>
      <c r="BI339" s="29">
        <f t="shared" si="223"/>
        <v>-0.95665950000000033</v>
      </c>
      <c r="BJ339" s="29">
        <f t="shared" si="224"/>
        <v>-0.73187069999999965</v>
      </c>
      <c r="BK339" s="30">
        <f t="shared" si="225"/>
        <v>0.81471449999999923</v>
      </c>
      <c r="BL339" s="31">
        <f t="shared" si="226"/>
        <v>0.66263609999999984</v>
      </c>
      <c r="BM339" s="32">
        <f t="shared" si="227"/>
        <v>-4.4253608999999994</v>
      </c>
      <c r="BN339" s="32">
        <f t="shared" si="228"/>
        <v>-1.6511151000000002</v>
      </c>
      <c r="BO339" s="32">
        <f t="shared" si="229"/>
        <v>3.3920691000000001</v>
      </c>
      <c r="BP339" s="33">
        <f t="shared" si="230"/>
        <v>0.35459210000000063</v>
      </c>
      <c r="BQ339" s="32">
        <f t="shared" si="231"/>
        <v>-2.1707300000000651E-2</v>
      </c>
      <c r="BR339" s="32">
        <f t="shared" si="232"/>
        <v>1.2811240999999995</v>
      </c>
      <c r="BS339" s="34">
        <f t="shared" si="233"/>
        <v>0.4077619000000009</v>
      </c>
      <c r="BT339" s="32">
        <f t="shared" si="234"/>
        <v>1.2234221000000023</v>
      </c>
      <c r="BU339" s="32">
        <f t="shared" si="235"/>
        <v>0.17275629999999909</v>
      </c>
      <c r="BV339" s="32">
        <f t="shared" si="236"/>
        <v>0.41229409999999789</v>
      </c>
      <c r="BW339" s="35">
        <f t="shared" si="237"/>
        <v>0.21329830000000116</v>
      </c>
      <c r="BX339" s="24"/>
    </row>
    <row r="340" spans="1:76" x14ac:dyDescent="0.3">
      <c r="A340" s="24">
        <v>1</v>
      </c>
      <c r="B340" s="69">
        <v>0.56999999999999995</v>
      </c>
      <c r="C340" s="70">
        <v>0.35</v>
      </c>
      <c r="D340" s="70">
        <v>0.61</v>
      </c>
      <c r="E340" s="70">
        <v>0.71</v>
      </c>
      <c r="F340" s="69">
        <v>0.49</v>
      </c>
      <c r="G340" s="70">
        <v>0.3</v>
      </c>
      <c r="H340" s="70">
        <v>0.49</v>
      </c>
      <c r="I340" s="71">
        <v>0.48</v>
      </c>
      <c r="J340" s="70">
        <v>0.66</v>
      </c>
      <c r="K340" s="70">
        <v>0.43</v>
      </c>
      <c r="L340" s="70">
        <v>0.28999999999999998</v>
      </c>
      <c r="M340" s="70">
        <v>0.48</v>
      </c>
      <c r="N340" s="69">
        <v>0.7</v>
      </c>
      <c r="O340" s="70">
        <v>0.48</v>
      </c>
      <c r="P340" s="70">
        <v>0.43</v>
      </c>
      <c r="Q340" s="71">
        <v>0.56000000000000005</v>
      </c>
      <c r="R340" s="57">
        <f t="shared" si="198"/>
        <v>4</v>
      </c>
      <c r="S340" s="72">
        <f t="shared" si="240"/>
        <v>0.56999999999999995</v>
      </c>
      <c r="T340" s="29">
        <f t="shared" si="240"/>
        <v>0.3619985</v>
      </c>
      <c r="U340" s="29">
        <f t="shared" si="240"/>
        <v>0.61330220000000002</v>
      </c>
      <c r="V340" s="29">
        <f t="shared" si="240"/>
        <v>0.69320629999999994</v>
      </c>
      <c r="W340" s="73">
        <f t="shared" si="240"/>
        <v>0.4907996</v>
      </c>
      <c r="X340" s="29">
        <f t="shared" si="240"/>
        <v>0.32799</v>
      </c>
      <c r="Y340" s="29">
        <f t="shared" si="240"/>
        <v>0.48949939999999997</v>
      </c>
      <c r="Z340" s="29">
        <f t="shared" si="240"/>
        <v>0.47959859999999999</v>
      </c>
      <c r="AA340" s="73">
        <f t="shared" si="239"/>
        <v>0.64081279999999996</v>
      </c>
      <c r="AB340" s="29">
        <f t="shared" si="239"/>
        <v>0.41949369999999997</v>
      </c>
      <c r="AC340" s="29">
        <f t="shared" si="239"/>
        <v>0.26897899999999997</v>
      </c>
      <c r="AD340" s="29">
        <f t="shared" si="239"/>
        <v>0.46999779999999997</v>
      </c>
      <c r="AE340" s="73">
        <f t="shared" si="197"/>
        <v>0.69202399999999997</v>
      </c>
      <c r="AF340" s="29">
        <f t="shared" si="197"/>
        <v>0.47999739999999996</v>
      </c>
      <c r="AG340" s="29">
        <f t="shared" si="197"/>
        <v>0.42299019999999998</v>
      </c>
      <c r="AH340" s="30">
        <f t="shared" ref="AH340:AH403" si="241">(Q340-0.5)*AH$19+0.5</f>
        <v>0.55280899999999999</v>
      </c>
      <c r="AI340" s="89">
        <f t="shared" si="199"/>
        <v>-0.5522070177818027</v>
      </c>
      <c r="AJ340" s="89">
        <f t="shared" si="200"/>
        <v>0.85783911123000089</v>
      </c>
      <c r="AK340" s="5" t="s">
        <v>537</v>
      </c>
      <c r="AL340" s="5" t="s">
        <v>538</v>
      </c>
      <c r="AM340" s="57">
        <f t="shared" si="201"/>
        <v>4</v>
      </c>
      <c r="AN340" s="62" t="str">
        <f t="shared" si="202"/>
        <v>ЭСЭ</v>
      </c>
      <c r="AO340" s="63">
        <f t="shared" si="203"/>
        <v>1.5389207484302592</v>
      </c>
      <c r="AP340" s="57" t="str">
        <f t="shared" si="204"/>
        <v>ИЭЭ</v>
      </c>
      <c r="AQ340" s="57" t="str">
        <f t="shared" si="205"/>
        <v>СЭЭ</v>
      </c>
      <c r="AR340" s="129">
        <f t="shared" si="206"/>
        <v>0.69793549999999982</v>
      </c>
      <c r="AS340" s="72">
        <f t="shared" si="207"/>
        <v>-7.2665000000000646E-3</v>
      </c>
      <c r="AT340" s="29">
        <f t="shared" si="208"/>
        <v>1.2049976999999998</v>
      </c>
      <c r="AU340" s="29">
        <f t="shared" si="209"/>
        <v>0.40331589999999995</v>
      </c>
      <c r="AV340" s="73">
        <f t="shared" si="210"/>
        <v>-1.0423703</v>
      </c>
      <c r="AW340" s="29">
        <f t="shared" si="211"/>
        <v>-0.34930910000000015</v>
      </c>
      <c r="AX340" s="74">
        <f t="shared" si="212"/>
        <v>-9.9094100000000074E-2</v>
      </c>
      <c r="AY340" s="29">
        <f t="shared" si="213"/>
        <v>7.9290700000000269E-2</v>
      </c>
      <c r="AZ340" s="29">
        <f t="shared" si="214"/>
        <v>0.79915670000000016</v>
      </c>
      <c r="BA340" s="29">
        <f t="shared" si="215"/>
        <v>0.1020820999999994</v>
      </c>
      <c r="BB340" s="73">
        <f t="shared" si="216"/>
        <v>0.19829969999999997</v>
      </c>
      <c r="BC340" s="29">
        <f t="shared" si="217"/>
        <v>1.7294500000000101E-2</v>
      </c>
      <c r="BD340" s="74">
        <f t="shared" si="218"/>
        <v>-0.10652049999999991</v>
      </c>
      <c r="BE340" s="29">
        <f t="shared" si="219"/>
        <v>-0.32336890000000013</v>
      </c>
      <c r="BF340" s="29">
        <f t="shared" si="220"/>
        <v>5.4504299999999839E-2</v>
      </c>
      <c r="BG340" s="30">
        <f t="shared" si="221"/>
        <v>0.21548929999999966</v>
      </c>
      <c r="BH340" s="29">
        <f t="shared" si="222"/>
        <v>0.98052949999999983</v>
      </c>
      <c r="BI340" s="29">
        <f t="shared" si="223"/>
        <v>-0.82194809999999929</v>
      </c>
      <c r="BJ340" s="29">
        <f t="shared" si="224"/>
        <v>-0.77636530000000104</v>
      </c>
      <c r="BK340" s="30">
        <f t="shared" si="225"/>
        <v>0.6177839000000005</v>
      </c>
      <c r="BL340" s="31">
        <f t="shared" si="226"/>
        <v>2.9505898999999998</v>
      </c>
      <c r="BM340" s="32">
        <f t="shared" si="227"/>
        <v>-4.2398127000000008</v>
      </c>
      <c r="BN340" s="32">
        <f t="shared" si="228"/>
        <v>0.25150429999999968</v>
      </c>
      <c r="BO340" s="32">
        <f t="shared" si="229"/>
        <v>2.6509821000000011</v>
      </c>
      <c r="BP340" s="33">
        <f t="shared" si="230"/>
        <v>-4.5048188999999992</v>
      </c>
      <c r="BQ340" s="32">
        <f t="shared" si="231"/>
        <v>-2.5560347000000005</v>
      </c>
      <c r="BR340" s="32">
        <f t="shared" si="232"/>
        <v>1.2736586999999995</v>
      </c>
      <c r="BS340" s="34">
        <f t="shared" si="233"/>
        <v>4.1739313000000005</v>
      </c>
      <c r="BT340" s="32">
        <f t="shared" si="234"/>
        <v>-1.6066161000000019</v>
      </c>
      <c r="BU340" s="32">
        <f t="shared" si="235"/>
        <v>0.20541970000000154</v>
      </c>
      <c r="BV340" s="32">
        <f t="shared" si="236"/>
        <v>-1.6245440999999978</v>
      </c>
      <c r="BW340" s="35">
        <f t="shared" si="237"/>
        <v>1.4124768999999984</v>
      </c>
      <c r="BX340" s="24"/>
    </row>
    <row r="341" spans="1:76" x14ac:dyDescent="0.3">
      <c r="A341" s="24">
        <v>1</v>
      </c>
      <c r="B341" s="69">
        <v>0.53</v>
      </c>
      <c r="C341" s="70">
        <v>0.38</v>
      </c>
      <c r="D341" s="70">
        <v>0.53</v>
      </c>
      <c r="E341" s="70">
        <v>0.65</v>
      </c>
      <c r="F341" s="69">
        <v>0.54</v>
      </c>
      <c r="G341" s="70">
        <v>0.44</v>
      </c>
      <c r="H341" s="70">
        <v>0.46</v>
      </c>
      <c r="I341" s="71">
        <v>0.54</v>
      </c>
      <c r="J341" s="70">
        <v>0.64</v>
      </c>
      <c r="K341" s="70">
        <v>0.5</v>
      </c>
      <c r="L341" s="70">
        <v>0.32</v>
      </c>
      <c r="M341" s="70">
        <v>0.45</v>
      </c>
      <c r="N341" s="69">
        <v>0.59</v>
      </c>
      <c r="O341" s="70">
        <v>0.46</v>
      </c>
      <c r="P341" s="70">
        <v>0.38</v>
      </c>
      <c r="Q341" s="71">
        <v>0.56000000000000005</v>
      </c>
      <c r="R341" s="57">
        <f t="shared" si="198"/>
        <v>4</v>
      </c>
      <c r="S341" s="72">
        <f t="shared" si="240"/>
        <v>0.53</v>
      </c>
      <c r="T341" s="29">
        <f t="shared" si="240"/>
        <v>0.38959880000000002</v>
      </c>
      <c r="U341" s="29">
        <f t="shared" si="240"/>
        <v>0.53090060000000006</v>
      </c>
      <c r="V341" s="29">
        <f t="shared" si="240"/>
        <v>0.63800450000000009</v>
      </c>
      <c r="W341" s="73">
        <f t="shared" si="240"/>
        <v>0.53680159999999999</v>
      </c>
      <c r="X341" s="29">
        <f t="shared" si="240"/>
        <v>0.44839699999999999</v>
      </c>
      <c r="Y341" s="29">
        <f t="shared" si="240"/>
        <v>0.4579976</v>
      </c>
      <c r="Z341" s="29">
        <f t="shared" si="240"/>
        <v>0.54080280000000003</v>
      </c>
      <c r="AA341" s="73">
        <f t="shared" si="239"/>
        <v>0.62321119999999997</v>
      </c>
      <c r="AB341" s="29">
        <f t="shared" si="239"/>
        <v>0.5</v>
      </c>
      <c r="AC341" s="29">
        <f t="shared" si="239"/>
        <v>0.30198199999999997</v>
      </c>
      <c r="AD341" s="29">
        <f t="shared" si="239"/>
        <v>0.4249945</v>
      </c>
      <c r="AE341" s="73">
        <f t="shared" si="239"/>
        <v>0.58641080000000001</v>
      </c>
      <c r="AF341" s="29">
        <f t="shared" si="239"/>
        <v>0.45999480000000004</v>
      </c>
      <c r="AG341" s="29">
        <f t="shared" si="239"/>
        <v>0.36798320000000001</v>
      </c>
      <c r="AH341" s="30">
        <f t="shared" si="241"/>
        <v>0.55280899999999999</v>
      </c>
      <c r="AI341" s="89">
        <f t="shared" si="199"/>
        <v>-0.62194373464731267</v>
      </c>
      <c r="AJ341" s="89">
        <f t="shared" si="200"/>
        <v>0.82155003273419891</v>
      </c>
      <c r="AK341" s="5" t="s">
        <v>539</v>
      </c>
      <c r="AL341" s="5" t="s">
        <v>222</v>
      </c>
      <c r="AM341" s="57">
        <f t="shared" si="201"/>
        <v>4</v>
      </c>
      <c r="AN341" s="62" t="str">
        <f t="shared" si="202"/>
        <v>ЭСЭ</v>
      </c>
      <c r="AO341" s="63">
        <f t="shared" si="203"/>
        <v>0.86052965170272755</v>
      </c>
      <c r="AP341" s="57" t="str">
        <f t="shared" si="204"/>
        <v>СЭЭ</v>
      </c>
      <c r="AQ341" s="57" t="str">
        <f t="shared" si="205"/>
        <v>ИЭЭ</v>
      </c>
      <c r="AR341" s="129">
        <f t="shared" si="206"/>
        <v>0.69717770000000057</v>
      </c>
      <c r="AS341" s="72">
        <f t="shared" si="207"/>
        <v>0.25893999999999984</v>
      </c>
      <c r="AT341" s="29">
        <f t="shared" si="208"/>
        <v>0.97618040000000006</v>
      </c>
      <c r="AU341" s="29">
        <f t="shared" si="209"/>
        <v>-1.9314399999999954E-2</v>
      </c>
      <c r="AV341" s="73">
        <f t="shared" si="210"/>
        <v>-0.78475620000000001</v>
      </c>
      <c r="AW341" s="29">
        <f t="shared" si="211"/>
        <v>-0.50632580000000016</v>
      </c>
      <c r="AX341" s="74">
        <f t="shared" si="212"/>
        <v>3.4916799999999859E-2</v>
      </c>
      <c r="AY341" s="29">
        <f t="shared" si="213"/>
        <v>0.25511740000000016</v>
      </c>
      <c r="AZ341" s="29">
        <f t="shared" si="214"/>
        <v>0.22151500000000041</v>
      </c>
      <c r="BA341" s="29">
        <f t="shared" si="215"/>
        <v>-1.2505199999999994E-2</v>
      </c>
      <c r="BB341" s="73">
        <f t="shared" si="216"/>
        <v>9.7107800000000022E-2</v>
      </c>
      <c r="BC341" s="29">
        <f t="shared" si="217"/>
        <v>-3.091060000000001E-2</v>
      </c>
      <c r="BD341" s="74">
        <f t="shared" si="218"/>
        <v>8.630639999999995E-2</v>
      </c>
      <c r="BE341" s="29">
        <f t="shared" si="219"/>
        <v>-0.13875059999999995</v>
      </c>
      <c r="BF341" s="29">
        <f t="shared" si="220"/>
        <v>0.14131339999999992</v>
      </c>
      <c r="BG341" s="30">
        <f t="shared" si="221"/>
        <v>1.1277199999999987E-2</v>
      </c>
      <c r="BH341" s="29">
        <f t="shared" si="222"/>
        <v>0.46412720000000057</v>
      </c>
      <c r="BI341" s="29">
        <f t="shared" si="223"/>
        <v>4.6107599999999749E-2</v>
      </c>
      <c r="BJ341" s="29">
        <f t="shared" si="224"/>
        <v>-0.48913760000000056</v>
      </c>
      <c r="BK341" s="30">
        <f t="shared" si="225"/>
        <v>-2.1097199999999761E-2</v>
      </c>
      <c r="BL341" s="31">
        <f t="shared" si="226"/>
        <v>0.36137360000000074</v>
      </c>
      <c r="BM341" s="32">
        <f t="shared" si="227"/>
        <v>-3.4379572000000014</v>
      </c>
      <c r="BN341" s="32">
        <f t="shared" si="228"/>
        <v>2.0702383999999991</v>
      </c>
      <c r="BO341" s="32">
        <f t="shared" si="229"/>
        <v>0.92908760000000157</v>
      </c>
      <c r="BP341" s="33">
        <f t="shared" si="230"/>
        <v>-2.2868423999999998</v>
      </c>
      <c r="BQ341" s="32">
        <f t="shared" si="231"/>
        <v>-2.3830660000000008</v>
      </c>
      <c r="BR341" s="32">
        <f t="shared" si="232"/>
        <v>0.89099039999999941</v>
      </c>
      <c r="BS341" s="34">
        <f t="shared" si="233"/>
        <v>3.8561756000000007</v>
      </c>
      <c r="BT341" s="32">
        <f t="shared" si="234"/>
        <v>-0.63069120000000067</v>
      </c>
      <c r="BU341" s="32">
        <f t="shared" si="235"/>
        <v>0.87882079999999974</v>
      </c>
      <c r="BV341" s="32">
        <f t="shared" si="236"/>
        <v>-0.76516079999999986</v>
      </c>
      <c r="BW341" s="35">
        <f t="shared" si="237"/>
        <v>0.59428880000000062</v>
      </c>
      <c r="BX341" s="24"/>
    </row>
    <row r="342" spans="1:76" x14ac:dyDescent="0.3">
      <c r="A342" s="24">
        <v>1</v>
      </c>
      <c r="B342" s="69">
        <v>0.55000000000000004</v>
      </c>
      <c r="C342" s="70">
        <v>0.54</v>
      </c>
      <c r="D342" s="70">
        <v>0.62</v>
      </c>
      <c r="E342" s="70">
        <v>0.65</v>
      </c>
      <c r="F342" s="69">
        <v>0.37</v>
      </c>
      <c r="G342" s="70">
        <v>0.41</v>
      </c>
      <c r="H342" s="70">
        <v>0.48</v>
      </c>
      <c r="I342" s="71">
        <v>0.4</v>
      </c>
      <c r="J342" s="70">
        <v>0.42</v>
      </c>
      <c r="K342" s="70">
        <v>0.51</v>
      </c>
      <c r="L342" s="70">
        <v>0.35</v>
      </c>
      <c r="M342" s="70">
        <v>0.44</v>
      </c>
      <c r="N342" s="69">
        <v>0.57999999999999996</v>
      </c>
      <c r="O342" s="70">
        <v>0.62</v>
      </c>
      <c r="P342" s="70">
        <v>0.56000000000000005</v>
      </c>
      <c r="Q342" s="71">
        <v>0.56000000000000005</v>
      </c>
      <c r="R342" s="57">
        <f t="shared" si="198"/>
        <v>4</v>
      </c>
      <c r="S342" s="72">
        <f t="shared" si="240"/>
        <v>0.55000000000000004</v>
      </c>
      <c r="T342" s="29">
        <f t="shared" si="240"/>
        <v>0.53680040000000007</v>
      </c>
      <c r="U342" s="29">
        <f t="shared" si="240"/>
        <v>0.6236024</v>
      </c>
      <c r="V342" s="29">
        <f t="shared" si="240"/>
        <v>0.63800450000000009</v>
      </c>
      <c r="W342" s="73">
        <f t="shared" si="240"/>
        <v>0.38039480000000003</v>
      </c>
      <c r="X342" s="29">
        <f t="shared" si="240"/>
        <v>0.42259550000000001</v>
      </c>
      <c r="Y342" s="29">
        <f t="shared" si="240"/>
        <v>0.4789988</v>
      </c>
      <c r="Z342" s="29">
        <f t="shared" si="240"/>
        <v>0.39799300000000004</v>
      </c>
      <c r="AA342" s="73">
        <f t="shared" si="239"/>
        <v>0.42959360000000002</v>
      </c>
      <c r="AB342" s="29">
        <f t="shared" si="239"/>
        <v>0.51150090000000004</v>
      </c>
      <c r="AC342" s="29">
        <f t="shared" si="239"/>
        <v>0.33498499999999998</v>
      </c>
      <c r="AD342" s="29">
        <f t="shared" si="239"/>
        <v>0.40999340000000001</v>
      </c>
      <c r="AE342" s="73">
        <f t="shared" si="239"/>
        <v>0.57680959999999992</v>
      </c>
      <c r="AF342" s="29">
        <f t="shared" si="239"/>
        <v>0.6200156</v>
      </c>
      <c r="AG342" s="29">
        <f t="shared" si="239"/>
        <v>0.56600840000000008</v>
      </c>
      <c r="AH342" s="30">
        <f t="shared" si="241"/>
        <v>0.55280899999999999</v>
      </c>
      <c r="AI342" s="89">
        <f t="shared" si="199"/>
        <v>6.1900307156954826E-2</v>
      </c>
      <c r="AJ342" s="89">
        <f t="shared" si="200"/>
        <v>0.32018680660852433</v>
      </c>
      <c r="AK342" s="5" t="s">
        <v>540</v>
      </c>
      <c r="AL342" s="5" t="s">
        <v>327</v>
      </c>
      <c r="AM342" s="57">
        <f t="shared" si="201"/>
        <v>4</v>
      </c>
      <c r="AN342" s="62" t="str">
        <f t="shared" si="202"/>
        <v>ЭСЭ</v>
      </c>
      <c r="AO342" s="63">
        <f t="shared" si="203"/>
        <v>0.91422391999038521</v>
      </c>
      <c r="AP342" s="57" t="str">
        <f t="shared" si="204"/>
        <v>СЭИ</v>
      </c>
      <c r="AQ342" s="57" t="str">
        <f t="shared" si="205"/>
        <v>ЭИИ</v>
      </c>
      <c r="AR342" s="129">
        <f t="shared" si="206"/>
        <v>0.69561290000000042</v>
      </c>
      <c r="AS342" s="72">
        <f t="shared" si="207"/>
        <v>2.5315899999999947E-2</v>
      </c>
      <c r="AT342" s="29">
        <f t="shared" si="208"/>
        <v>-0.15890909999999991</v>
      </c>
      <c r="AU342" s="29">
        <f t="shared" si="209"/>
        <v>-0.14931970000000017</v>
      </c>
      <c r="AV342" s="73">
        <f t="shared" si="210"/>
        <v>-0.52293189999999978</v>
      </c>
      <c r="AW342" s="29">
        <f t="shared" si="211"/>
        <v>-0.2189133000000002</v>
      </c>
      <c r="AX342" s="74">
        <f t="shared" si="212"/>
        <v>1.7303300000000132E-2</v>
      </c>
      <c r="AY342" s="29">
        <f t="shared" si="213"/>
        <v>2.6673900000000139E-2</v>
      </c>
      <c r="AZ342" s="29">
        <f t="shared" si="214"/>
        <v>1.2979949</v>
      </c>
      <c r="BA342" s="29">
        <f t="shared" si="215"/>
        <v>3.8855500000000043E-2</v>
      </c>
      <c r="BB342" s="73">
        <f t="shared" si="216"/>
        <v>0.22452489999999992</v>
      </c>
      <c r="BC342" s="29">
        <f t="shared" si="217"/>
        <v>8.6901499999999965E-2</v>
      </c>
      <c r="BD342" s="74">
        <f t="shared" si="218"/>
        <v>-0.16691670000000014</v>
      </c>
      <c r="BE342" s="29">
        <f t="shared" si="219"/>
        <v>-3.2300499999999621E-2</v>
      </c>
      <c r="BF342" s="29">
        <f t="shared" si="220"/>
        <v>0.10130169999999983</v>
      </c>
      <c r="BG342" s="30">
        <f t="shared" si="221"/>
        <v>0.20031470000000018</v>
      </c>
      <c r="BH342" s="29">
        <f t="shared" si="222"/>
        <v>1.3635242999999999</v>
      </c>
      <c r="BI342" s="29">
        <f t="shared" si="223"/>
        <v>-1.3101764999999999</v>
      </c>
      <c r="BJ342" s="29">
        <f t="shared" si="224"/>
        <v>-1.2858133</v>
      </c>
      <c r="BK342" s="30">
        <f t="shared" si="225"/>
        <v>1.2324655</v>
      </c>
      <c r="BL342" s="31">
        <f t="shared" si="226"/>
        <v>2.9543318999999997</v>
      </c>
      <c r="BM342" s="32">
        <f t="shared" si="227"/>
        <v>-4.566451100000001</v>
      </c>
      <c r="BN342" s="32">
        <f t="shared" si="228"/>
        <v>-3.5201576999999995</v>
      </c>
      <c r="BO342" s="32">
        <f t="shared" si="229"/>
        <v>4.5349981000000001</v>
      </c>
      <c r="BP342" s="33">
        <f t="shared" si="230"/>
        <v>-1.1552292999999991</v>
      </c>
      <c r="BQ342" s="32">
        <f t="shared" si="231"/>
        <v>-1.6837226999999995</v>
      </c>
      <c r="BR342" s="32">
        <f t="shared" si="232"/>
        <v>1.8223186999999987</v>
      </c>
      <c r="BS342" s="34">
        <f t="shared" si="233"/>
        <v>1.6139121000000001</v>
      </c>
      <c r="BT342" s="32">
        <f t="shared" si="234"/>
        <v>0.50202110000000055</v>
      </c>
      <c r="BU342" s="32">
        <f t="shared" si="235"/>
        <v>-9.9561899999999426E-2</v>
      </c>
      <c r="BV342" s="32">
        <f t="shared" si="236"/>
        <v>0.1650682999999995</v>
      </c>
      <c r="BW342" s="35">
        <f t="shared" si="237"/>
        <v>2.9751300000000036E-2</v>
      </c>
      <c r="BX342" s="24"/>
    </row>
    <row r="343" spans="1:76" x14ac:dyDescent="0.3">
      <c r="A343" s="24">
        <v>1</v>
      </c>
      <c r="B343" s="69">
        <v>0.55000000000000004</v>
      </c>
      <c r="C343" s="70">
        <v>0.55000000000000004</v>
      </c>
      <c r="D343" s="70">
        <v>0.55000000000000004</v>
      </c>
      <c r="E343" s="70">
        <v>0.61</v>
      </c>
      <c r="F343" s="69">
        <v>0.42</v>
      </c>
      <c r="G343" s="70">
        <v>0.45</v>
      </c>
      <c r="H343" s="70">
        <v>0.43</v>
      </c>
      <c r="I343" s="71">
        <v>0.42</v>
      </c>
      <c r="J343" s="70">
        <v>0.44</v>
      </c>
      <c r="K343" s="70">
        <v>0.53</v>
      </c>
      <c r="L343" s="70">
        <v>0.37</v>
      </c>
      <c r="M343" s="70">
        <v>0.52</v>
      </c>
      <c r="N343" s="69">
        <v>0.55000000000000004</v>
      </c>
      <c r="O343" s="70">
        <v>0.56000000000000005</v>
      </c>
      <c r="P343" s="70">
        <v>0.51</v>
      </c>
      <c r="Q343" s="71">
        <v>0.59</v>
      </c>
      <c r="R343" s="57">
        <f t="shared" si="198"/>
        <v>4</v>
      </c>
      <c r="S343" s="72">
        <f t="shared" si="240"/>
        <v>0.55000000000000004</v>
      </c>
      <c r="T343" s="29">
        <f t="shared" si="240"/>
        <v>0.5460005</v>
      </c>
      <c r="U343" s="29">
        <f t="shared" si="240"/>
        <v>0.55150100000000002</v>
      </c>
      <c r="V343" s="29">
        <f t="shared" si="240"/>
        <v>0.6012033</v>
      </c>
      <c r="W343" s="73">
        <f t="shared" si="240"/>
        <v>0.42639680000000002</v>
      </c>
      <c r="X343" s="29">
        <f t="shared" si="240"/>
        <v>0.4569975</v>
      </c>
      <c r="Y343" s="29">
        <f t="shared" si="240"/>
        <v>0.42649579999999998</v>
      </c>
      <c r="Z343" s="29">
        <f t="shared" si="240"/>
        <v>0.4183944</v>
      </c>
      <c r="AA343" s="73">
        <f t="shared" si="239"/>
        <v>0.44719520000000001</v>
      </c>
      <c r="AB343" s="29">
        <f t="shared" si="239"/>
        <v>0.5345027</v>
      </c>
      <c r="AC343" s="29">
        <f t="shared" si="239"/>
        <v>0.356987</v>
      </c>
      <c r="AD343" s="29">
        <f t="shared" si="239"/>
        <v>0.53000219999999998</v>
      </c>
      <c r="AE343" s="73">
        <f t="shared" si="239"/>
        <v>0.54800599999999999</v>
      </c>
      <c r="AF343" s="29">
        <f t="shared" si="239"/>
        <v>0.56000780000000006</v>
      </c>
      <c r="AG343" s="29">
        <f t="shared" si="239"/>
        <v>0.51100140000000005</v>
      </c>
      <c r="AH343" s="30">
        <f t="shared" si="241"/>
        <v>0.57921349999999994</v>
      </c>
      <c r="AI343" s="89">
        <f t="shared" si="199"/>
        <v>-9.7324553377572565E-2</v>
      </c>
      <c r="AJ343" s="89">
        <f t="shared" si="200"/>
        <v>0.29414074967951997</v>
      </c>
      <c r="AK343" s="5" t="s">
        <v>541</v>
      </c>
      <c r="AL343" s="5" t="s">
        <v>542</v>
      </c>
      <c r="AM343" s="57">
        <f t="shared" si="201"/>
        <v>4</v>
      </c>
      <c r="AN343" s="62" t="str">
        <f t="shared" si="202"/>
        <v>ЭСЭ</v>
      </c>
      <c r="AO343" s="63">
        <f t="shared" si="203"/>
        <v>0.49567980406650375</v>
      </c>
      <c r="AP343" s="57" t="str">
        <f t="shared" si="204"/>
        <v>ЛСЭ</v>
      </c>
      <c r="AQ343" s="57" t="str">
        <f t="shared" si="205"/>
        <v>ЭИИ</v>
      </c>
      <c r="AR343" s="129">
        <f t="shared" si="206"/>
        <v>0.68916250000000023</v>
      </c>
      <c r="AS343" s="72">
        <f t="shared" si="207"/>
        <v>9.4307900000000333E-2</v>
      </c>
      <c r="AT343" s="29">
        <f t="shared" si="208"/>
        <v>0.15691769999999994</v>
      </c>
      <c r="AU343" s="29">
        <f t="shared" si="209"/>
        <v>-0.40873869999999984</v>
      </c>
      <c r="AV343" s="73">
        <f t="shared" si="210"/>
        <v>-0.13070729999999997</v>
      </c>
      <c r="AW343" s="29">
        <f t="shared" si="211"/>
        <v>-0.17211770000000004</v>
      </c>
      <c r="AX343" s="74">
        <f t="shared" si="212"/>
        <v>-1.8298099999999873E-2</v>
      </c>
      <c r="AY343" s="29">
        <f t="shared" si="213"/>
        <v>-8.9926500000000353E-2</v>
      </c>
      <c r="AZ343" s="29">
        <f t="shared" si="214"/>
        <v>0.84996190000000005</v>
      </c>
      <c r="BA343" s="29">
        <f t="shared" si="215"/>
        <v>0.19087869999999973</v>
      </c>
      <c r="BB343" s="73">
        <f t="shared" si="216"/>
        <v>0.27233449999999998</v>
      </c>
      <c r="BC343" s="29">
        <f t="shared" si="217"/>
        <v>0.15690530000000003</v>
      </c>
      <c r="BD343" s="74">
        <f t="shared" si="218"/>
        <v>-0.20331229999999989</v>
      </c>
      <c r="BE343" s="29">
        <f t="shared" si="219"/>
        <v>-0.12691829999999982</v>
      </c>
      <c r="BF343" s="29">
        <f t="shared" si="220"/>
        <v>6.2906499999999865E-2</v>
      </c>
      <c r="BG343" s="30">
        <f t="shared" si="221"/>
        <v>0.1219013000000001</v>
      </c>
      <c r="BH343" s="29">
        <f t="shared" si="222"/>
        <v>0.95091409999999943</v>
      </c>
      <c r="BI343" s="29">
        <f t="shared" si="223"/>
        <v>-1.1307671000000001</v>
      </c>
      <c r="BJ343" s="29">
        <f t="shared" si="224"/>
        <v>-0.56915669999999996</v>
      </c>
      <c r="BK343" s="30">
        <f t="shared" si="225"/>
        <v>0.74900970000000067</v>
      </c>
      <c r="BL343" s="31">
        <f t="shared" si="226"/>
        <v>1.8760195000000008</v>
      </c>
      <c r="BM343" s="32">
        <f t="shared" si="227"/>
        <v>-3.7262031000000002</v>
      </c>
      <c r="BN343" s="32">
        <f t="shared" si="228"/>
        <v>-2.1910456999999997</v>
      </c>
      <c r="BO343" s="32">
        <f t="shared" si="229"/>
        <v>2.4062745000000003</v>
      </c>
      <c r="BP343" s="33">
        <f t="shared" si="230"/>
        <v>-0.31577250000000073</v>
      </c>
      <c r="BQ343" s="32">
        <f t="shared" si="231"/>
        <v>0.3490061000000006</v>
      </c>
      <c r="BR343" s="32">
        <f t="shared" si="232"/>
        <v>1.0080303000000013</v>
      </c>
      <c r="BS343" s="34">
        <f t="shared" si="233"/>
        <v>0.59369089999999836</v>
      </c>
      <c r="BT343" s="32">
        <f t="shared" si="234"/>
        <v>0.86387069999999988</v>
      </c>
      <c r="BU343" s="32">
        <f t="shared" si="235"/>
        <v>-0.15618189999999937</v>
      </c>
      <c r="BV343" s="32">
        <f t="shared" si="236"/>
        <v>-0.17161289999999935</v>
      </c>
      <c r="BW343" s="35">
        <f t="shared" si="237"/>
        <v>1.0988788999999983</v>
      </c>
      <c r="BX343" s="24"/>
    </row>
    <row r="344" spans="1:76" x14ac:dyDescent="0.3">
      <c r="A344" s="24">
        <v>1</v>
      </c>
      <c r="B344" s="69">
        <v>0.43</v>
      </c>
      <c r="C344" s="70">
        <v>0.5</v>
      </c>
      <c r="D344" s="70">
        <v>0.59</v>
      </c>
      <c r="E344" s="70">
        <v>0.67</v>
      </c>
      <c r="F344" s="69">
        <v>0.37</v>
      </c>
      <c r="G344" s="70">
        <v>0.46</v>
      </c>
      <c r="H344" s="70">
        <v>0.52</v>
      </c>
      <c r="I344" s="71">
        <v>0.51</v>
      </c>
      <c r="J344" s="70">
        <v>0.43</v>
      </c>
      <c r="K344" s="70">
        <v>0.63</v>
      </c>
      <c r="L344" s="70">
        <v>0.32</v>
      </c>
      <c r="M344" s="70">
        <v>0.42</v>
      </c>
      <c r="N344" s="69">
        <v>0.54</v>
      </c>
      <c r="O344" s="70">
        <v>0.61</v>
      </c>
      <c r="P344" s="70">
        <v>0.47</v>
      </c>
      <c r="Q344" s="71">
        <v>0.55000000000000004</v>
      </c>
      <c r="R344" s="57">
        <f t="shared" si="198"/>
        <v>4</v>
      </c>
      <c r="S344" s="72">
        <f t="shared" si="240"/>
        <v>0.43</v>
      </c>
      <c r="T344" s="29">
        <f t="shared" si="240"/>
        <v>0.5</v>
      </c>
      <c r="U344" s="29">
        <f t="shared" si="240"/>
        <v>0.59270179999999995</v>
      </c>
      <c r="V344" s="29">
        <f t="shared" si="240"/>
        <v>0.65640510000000007</v>
      </c>
      <c r="W344" s="73">
        <f t="shared" si="240"/>
        <v>0.38039480000000003</v>
      </c>
      <c r="X344" s="29">
        <f t="shared" si="240"/>
        <v>0.46559800000000001</v>
      </c>
      <c r="Y344" s="29">
        <f t="shared" si="240"/>
        <v>0.52100120000000005</v>
      </c>
      <c r="Z344" s="29">
        <f t="shared" si="240"/>
        <v>0.51020070000000006</v>
      </c>
      <c r="AA344" s="73">
        <f t="shared" si="239"/>
        <v>0.43839440000000002</v>
      </c>
      <c r="AB344" s="29">
        <f t="shared" si="239"/>
        <v>0.64951170000000003</v>
      </c>
      <c r="AC344" s="29">
        <f t="shared" si="239"/>
        <v>0.30198199999999997</v>
      </c>
      <c r="AD344" s="29">
        <f t="shared" si="239"/>
        <v>0.37999119999999997</v>
      </c>
      <c r="AE344" s="73">
        <f t="shared" si="239"/>
        <v>0.53840480000000002</v>
      </c>
      <c r="AF344" s="29">
        <f t="shared" si="239"/>
        <v>0.61001430000000001</v>
      </c>
      <c r="AG344" s="29">
        <f t="shared" si="239"/>
        <v>0.46699579999999996</v>
      </c>
      <c r="AH344" s="30">
        <f t="shared" si="241"/>
        <v>0.54400750000000009</v>
      </c>
      <c r="AI344" s="89">
        <f t="shared" si="199"/>
        <v>-0.16367081377857207</v>
      </c>
      <c r="AJ344" s="89">
        <f t="shared" si="200"/>
        <v>0.26632953041990193</v>
      </c>
      <c r="AK344" s="5" t="s">
        <v>543</v>
      </c>
      <c r="AL344" s="5" t="s">
        <v>544</v>
      </c>
      <c r="AM344" s="57">
        <f t="shared" si="201"/>
        <v>4</v>
      </c>
      <c r="AN344" s="62" t="str">
        <f t="shared" si="202"/>
        <v>ЭСЭ</v>
      </c>
      <c r="AO344" s="63">
        <f t="shared" si="203"/>
        <v>1.002289880350995</v>
      </c>
      <c r="AP344" s="57" t="str">
        <f t="shared" si="204"/>
        <v>ЭСИ</v>
      </c>
      <c r="AQ344" s="57" t="str">
        <f t="shared" si="205"/>
        <v>ЭИИ</v>
      </c>
      <c r="AR344" s="129">
        <f t="shared" si="206"/>
        <v>0.68397870000000027</v>
      </c>
      <c r="AS344" s="72">
        <f t="shared" si="207"/>
        <v>3.903269999999992E-2</v>
      </c>
      <c r="AT344" s="29">
        <f t="shared" si="208"/>
        <v>-0.23000629999999989</v>
      </c>
      <c r="AU344" s="29">
        <f t="shared" si="209"/>
        <v>-0.64585370000000031</v>
      </c>
      <c r="AV344" s="73">
        <f t="shared" si="210"/>
        <v>-1.0476647000000003</v>
      </c>
      <c r="AW344" s="29">
        <f t="shared" si="211"/>
        <v>-0.40241489999999991</v>
      </c>
      <c r="AX344" s="74">
        <f t="shared" si="212"/>
        <v>0.13461930000000022</v>
      </c>
      <c r="AY344" s="29">
        <f t="shared" si="213"/>
        <v>0.12699989999999994</v>
      </c>
      <c r="AZ344" s="29">
        <f t="shared" si="214"/>
        <v>0.69145529999999999</v>
      </c>
      <c r="BA344" s="29">
        <f t="shared" si="215"/>
        <v>-8.7630900000000178E-2</v>
      </c>
      <c r="BB344" s="73">
        <f t="shared" si="216"/>
        <v>0.22964169999999995</v>
      </c>
      <c r="BC344" s="29">
        <f t="shared" si="217"/>
        <v>8.1204699999999796E-2</v>
      </c>
      <c r="BD344" s="74">
        <f t="shared" si="218"/>
        <v>-0.19980590000000009</v>
      </c>
      <c r="BE344" s="29">
        <f t="shared" si="219"/>
        <v>2.5405499999999859E-2</v>
      </c>
      <c r="BF344" s="29">
        <f t="shared" si="220"/>
        <v>0.22821730000000029</v>
      </c>
      <c r="BG344" s="30">
        <f t="shared" si="221"/>
        <v>-4.8803299999999994E-2</v>
      </c>
      <c r="BH344" s="29">
        <f t="shared" si="222"/>
        <v>0.73082429999999976</v>
      </c>
      <c r="BI344" s="29">
        <f t="shared" si="223"/>
        <v>-0.47682449999999987</v>
      </c>
      <c r="BJ344" s="29">
        <f t="shared" si="224"/>
        <v>-0.90608610000000012</v>
      </c>
      <c r="BK344" s="30">
        <f t="shared" si="225"/>
        <v>0.65208630000000023</v>
      </c>
      <c r="BL344" s="31">
        <f t="shared" si="226"/>
        <v>3.0293899999999985E-2</v>
      </c>
      <c r="BM344" s="32">
        <f t="shared" si="227"/>
        <v>-3.7364907000000005</v>
      </c>
      <c r="BN344" s="32">
        <f t="shared" si="228"/>
        <v>-1.7039485000000005</v>
      </c>
      <c r="BO344" s="32">
        <f t="shared" si="229"/>
        <v>2.8267304999999996</v>
      </c>
      <c r="BP344" s="33">
        <f t="shared" si="230"/>
        <v>-1.847101700000001</v>
      </c>
      <c r="BQ344" s="32">
        <f t="shared" si="231"/>
        <v>-3.1471791000000002</v>
      </c>
      <c r="BR344" s="32">
        <f t="shared" si="232"/>
        <v>3.6768871000000014</v>
      </c>
      <c r="BS344" s="34">
        <f t="shared" si="233"/>
        <v>3.9008085000000015</v>
      </c>
      <c r="BT344" s="32">
        <f t="shared" si="234"/>
        <v>1.0558579000000003</v>
      </c>
      <c r="BU344" s="32">
        <f t="shared" si="235"/>
        <v>1.0435653000000018</v>
      </c>
      <c r="BV344" s="32">
        <f t="shared" si="236"/>
        <v>0.77392749999999999</v>
      </c>
      <c r="BW344" s="35">
        <f t="shared" si="237"/>
        <v>-0.28993590000000069</v>
      </c>
      <c r="BX344" s="24"/>
    </row>
    <row r="345" spans="1:76" x14ac:dyDescent="0.3">
      <c r="A345" s="24">
        <v>1</v>
      </c>
      <c r="B345" s="69">
        <v>0.41</v>
      </c>
      <c r="C345" s="70">
        <v>0.32</v>
      </c>
      <c r="D345" s="70">
        <v>0.44</v>
      </c>
      <c r="E345" s="70">
        <v>0.67</v>
      </c>
      <c r="F345" s="69">
        <v>0.61</v>
      </c>
      <c r="G345" s="70">
        <v>0.55000000000000004</v>
      </c>
      <c r="H345" s="70">
        <v>0.37</v>
      </c>
      <c r="I345" s="71">
        <v>0.64</v>
      </c>
      <c r="J345" s="70">
        <v>0.66</v>
      </c>
      <c r="K345" s="70">
        <v>0.63</v>
      </c>
      <c r="L345" s="70">
        <v>0.31</v>
      </c>
      <c r="M345" s="70">
        <v>0.48</v>
      </c>
      <c r="N345" s="69">
        <v>0.48</v>
      </c>
      <c r="O345" s="70">
        <v>0.39</v>
      </c>
      <c r="P345" s="70">
        <v>0.35</v>
      </c>
      <c r="Q345" s="71">
        <v>0.67</v>
      </c>
      <c r="R345" s="57">
        <f t="shared" si="198"/>
        <v>4</v>
      </c>
      <c r="S345" s="72">
        <f t="shared" si="240"/>
        <v>0.41</v>
      </c>
      <c r="T345" s="29">
        <f t="shared" si="240"/>
        <v>0.33439819999999998</v>
      </c>
      <c r="U345" s="29">
        <f t="shared" si="240"/>
        <v>0.4381988</v>
      </c>
      <c r="V345" s="29">
        <f t="shared" si="240"/>
        <v>0.65640510000000007</v>
      </c>
      <c r="W345" s="73">
        <f t="shared" si="240"/>
        <v>0.60120439999999997</v>
      </c>
      <c r="X345" s="29">
        <f t="shared" si="240"/>
        <v>0.54300250000000005</v>
      </c>
      <c r="Y345" s="29">
        <f t="shared" si="240"/>
        <v>0.36349219999999999</v>
      </c>
      <c r="Z345" s="29">
        <f t="shared" si="240"/>
        <v>0.64280979999999999</v>
      </c>
      <c r="AA345" s="73">
        <f t="shared" si="239"/>
        <v>0.64081279999999996</v>
      </c>
      <c r="AB345" s="29">
        <f t="shared" si="239"/>
        <v>0.64951170000000003</v>
      </c>
      <c r="AC345" s="29">
        <f t="shared" si="239"/>
        <v>0.29098099999999999</v>
      </c>
      <c r="AD345" s="29">
        <f t="shared" si="239"/>
        <v>0.46999779999999997</v>
      </c>
      <c r="AE345" s="73">
        <f t="shared" si="239"/>
        <v>0.48079759999999999</v>
      </c>
      <c r="AF345" s="29">
        <f t="shared" si="239"/>
        <v>0.38998569999999999</v>
      </c>
      <c r="AG345" s="29">
        <f t="shared" si="239"/>
        <v>0.33497900000000003</v>
      </c>
      <c r="AH345" s="30">
        <f t="shared" si="241"/>
        <v>0.64962549999999997</v>
      </c>
      <c r="AI345" s="89">
        <f t="shared" si="199"/>
        <v>-0.67147911922336556</v>
      </c>
      <c r="AJ345" s="89">
        <f t="shared" si="200"/>
        <v>0.44356836743530537</v>
      </c>
      <c r="AK345" s="5" t="s">
        <v>545</v>
      </c>
      <c r="AL345" s="5" t="s">
        <v>402</v>
      </c>
      <c r="AM345" s="57">
        <f t="shared" si="201"/>
        <v>4</v>
      </c>
      <c r="AN345" s="62" t="str">
        <f t="shared" si="202"/>
        <v>ЭСЭ</v>
      </c>
      <c r="AO345" s="63">
        <f t="shared" si="203"/>
        <v>1.7541050337898292</v>
      </c>
      <c r="AP345" s="57" t="str">
        <f t="shared" si="204"/>
        <v>ЛСЭ</v>
      </c>
      <c r="AQ345" s="57" t="str">
        <f t="shared" si="205"/>
        <v>ЭСИ</v>
      </c>
      <c r="AR345" s="129">
        <f t="shared" si="206"/>
        <v>0.68352350000000051</v>
      </c>
      <c r="AS345" s="72">
        <f t="shared" si="207"/>
        <v>0.20322370000000001</v>
      </c>
      <c r="AT345" s="29">
        <f t="shared" si="208"/>
        <v>1.2071038999999999</v>
      </c>
      <c r="AU345" s="29">
        <f t="shared" si="209"/>
        <v>-0.7752705000000002</v>
      </c>
      <c r="AV345" s="73">
        <f t="shared" si="210"/>
        <v>-0.62782530000000003</v>
      </c>
      <c r="AW345" s="29">
        <f t="shared" si="211"/>
        <v>-1.1312774999999999</v>
      </c>
      <c r="AX345" s="74">
        <f t="shared" si="212"/>
        <v>0.15505630000000004</v>
      </c>
      <c r="AY345" s="29">
        <f t="shared" si="213"/>
        <v>8.2819900000000168E-2</v>
      </c>
      <c r="AZ345" s="29">
        <f t="shared" si="214"/>
        <v>-0.50742229999999955</v>
      </c>
      <c r="BA345" s="29">
        <f t="shared" si="215"/>
        <v>-0.11559129999999984</v>
      </c>
      <c r="BB345" s="73">
        <f t="shared" si="216"/>
        <v>4.7830099999999764E-2</v>
      </c>
      <c r="BC345" s="29">
        <f t="shared" si="217"/>
        <v>4.2392300000000049E-2</v>
      </c>
      <c r="BD345" s="74">
        <f t="shared" si="218"/>
        <v>0.11463009999999973</v>
      </c>
      <c r="BE345" s="29">
        <f t="shared" si="219"/>
        <v>5.5551300000000081E-2</v>
      </c>
      <c r="BF345" s="29">
        <f t="shared" si="220"/>
        <v>0.19142910000000019</v>
      </c>
      <c r="BG345" s="30">
        <f t="shared" si="221"/>
        <v>-0.27885189999999987</v>
      </c>
      <c r="BH345" s="29">
        <f t="shared" si="222"/>
        <v>-0.54019369999999922</v>
      </c>
      <c r="BI345" s="29">
        <f t="shared" si="223"/>
        <v>0.70583349999999956</v>
      </c>
      <c r="BJ345" s="29">
        <f t="shared" si="224"/>
        <v>0.30901109999999954</v>
      </c>
      <c r="BK345" s="30">
        <f t="shared" si="225"/>
        <v>-0.47465089999999988</v>
      </c>
      <c r="BL345" s="31">
        <f t="shared" si="226"/>
        <v>-4.2810422999999993</v>
      </c>
      <c r="BM345" s="32">
        <f t="shared" si="227"/>
        <v>-4.0571637000000011</v>
      </c>
      <c r="BN345" s="32">
        <f t="shared" si="228"/>
        <v>5.5511564999999976</v>
      </c>
      <c r="BO345" s="32">
        <f t="shared" si="229"/>
        <v>-0.31403249999999905</v>
      </c>
      <c r="BP345" s="33">
        <f t="shared" si="230"/>
        <v>-1.8636258999999991</v>
      </c>
      <c r="BQ345" s="32">
        <f t="shared" si="231"/>
        <v>-0.35278490000000073</v>
      </c>
      <c r="BR345" s="32">
        <f t="shared" si="232"/>
        <v>1.4064064999999999</v>
      </c>
      <c r="BS345" s="34">
        <f t="shared" si="233"/>
        <v>3.9110863000000009</v>
      </c>
      <c r="BT345" s="32">
        <f t="shared" si="234"/>
        <v>-0.11021469999999911</v>
      </c>
      <c r="BU345" s="32">
        <f t="shared" si="235"/>
        <v>2.5910934999999995</v>
      </c>
      <c r="BV345" s="32">
        <f t="shared" si="236"/>
        <v>-0.34700470000000028</v>
      </c>
      <c r="BW345" s="35">
        <f t="shared" si="237"/>
        <v>0.96720790000000045</v>
      </c>
      <c r="BX345" s="24"/>
    </row>
    <row r="346" spans="1:76" x14ac:dyDescent="0.3">
      <c r="A346" s="24">
        <v>1</v>
      </c>
      <c r="B346" s="69">
        <v>0.55000000000000004</v>
      </c>
      <c r="C346" s="70">
        <v>0.47</v>
      </c>
      <c r="D346" s="70">
        <v>0.49</v>
      </c>
      <c r="E346" s="70">
        <v>0.6</v>
      </c>
      <c r="F346" s="69">
        <v>0.49</v>
      </c>
      <c r="G346" s="70">
        <v>0.46</v>
      </c>
      <c r="H346" s="70">
        <v>0.42</v>
      </c>
      <c r="I346" s="71">
        <v>0.49</v>
      </c>
      <c r="J346" s="70">
        <v>0.55000000000000004</v>
      </c>
      <c r="K346" s="70">
        <v>0.49</v>
      </c>
      <c r="L346" s="70">
        <v>0.4</v>
      </c>
      <c r="M346" s="70">
        <v>0.51</v>
      </c>
      <c r="N346" s="69">
        <v>0.56000000000000005</v>
      </c>
      <c r="O346" s="70">
        <v>0.48</v>
      </c>
      <c r="P346" s="70">
        <v>0.47</v>
      </c>
      <c r="Q346" s="71">
        <v>0.57999999999999996</v>
      </c>
      <c r="R346" s="57">
        <f t="shared" si="198"/>
        <v>4</v>
      </c>
      <c r="S346" s="72">
        <f t="shared" si="240"/>
        <v>0.55000000000000004</v>
      </c>
      <c r="T346" s="29">
        <f t="shared" si="240"/>
        <v>0.47239969999999998</v>
      </c>
      <c r="U346" s="29">
        <f t="shared" si="240"/>
        <v>0.48969980000000002</v>
      </c>
      <c r="V346" s="29">
        <f t="shared" si="240"/>
        <v>0.59200299999999995</v>
      </c>
      <c r="W346" s="73">
        <f t="shared" si="240"/>
        <v>0.4907996</v>
      </c>
      <c r="X346" s="29">
        <f t="shared" si="240"/>
        <v>0.46559800000000001</v>
      </c>
      <c r="Y346" s="29">
        <f t="shared" si="240"/>
        <v>0.41599520000000001</v>
      </c>
      <c r="Z346" s="29">
        <f t="shared" si="240"/>
        <v>0.48979929999999999</v>
      </c>
      <c r="AA346" s="73">
        <f t="shared" si="239"/>
        <v>0.54400400000000004</v>
      </c>
      <c r="AB346" s="29">
        <f t="shared" si="239"/>
        <v>0.48849909999999996</v>
      </c>
      <c r="AC346" s="29">
        <f t="shared" si="239"/>
        <v>0.38999</v>
      </c>
      <c r="AD346" s="29">
        <f t="shared" si="239"/>
        <v>0.51500109999999999</v>
      </c>
      <c r="AE346" s="73">
        <f t="shared" si="239"/>
        <v>0.55760720000000008</v>
      </c>
      <c r="AF346" s="29">
        <f t="shared" si="239"/>
        <v>0.47999739999999996</v>
      </c>
      <c r="AG346" s="29">
        <f t="shared" si="239"/>
        <v>0.46699579999999996</v>
      </c>
      <c r="AH346" s="30">
        <f t="shared" si="241"/>
        <v>0.57041199999999992</v>
      </c>
      <c r="AI346" s="89">
        <f t="shared" si="199"/>
        <v>-0.55599533643384358</v>
      </c>
      <c r="AJ346" s="89">
        <f t="shared" si="200"/>
        <v>0.67550825834035888</v>
      </c>
      <c r="AK346" s="5" t="s">
        <v>546</v>
      </c>
      <c r="AL346" s="5" t="s">
        <v>358</v>
      </c>
      <c r="AM346" s="57">
        <f t="shared" si="201"/>
        <v>4</v>
      </c>
      <c r="AN346" s="62" t="str">
        <f t="shared" si="202"/>
        <v>ЭСЭ</v>
      </c>
      <c r="AO346" s="63">
        <f t="shared" si="203"/>
        <v>0.29596678543325555</v>
      </c>
      <c r="AP346" s="57" t="str">
        <f t="shared" si="204"/>
        <v>ЛСЭ</v>
      </c>
      <c r="AQ346" s="57" t="str">
        <f t="shared" si="205"/>
        <v>ИЭЭ</v>
      </c>
      <c r="AR346" s="129">
        <f t="shared" si="206"/>
        <v>0.67836700000000005</v>
      </c>
      <c r="AS346" s="72">
        <f t="shared" si="207"/>
        <v>0.11900880000000036</v>
      </c>
      <c r="AT346" s="29">
        <f t="shared" si="208"/>
        <v>0.64045120000000011</v>
      </c>
      <c r="AU346" s="29">
        <f t="shared" si="209"/>
        <v>-0.1686179999999996</v>
      </c>
      <c r="AV346" s="73">
        <f t="shared" si="210"/>
        <v>-0.13640879999999977</v>
      </c>
      <c r="AW346" s="29">
        <f t="shared" si="211"/>
        <v>-0.23722140000000003</v>
      </c>
      <c r="AX346" s="74">
        <f t="shared" si="212"/>
        <v>1.7408999999999897E-2</v>
      </c>
      <c r="AY346" s="29">
        <f t="shared" si="213"/>
        <v>-4.6212000000000253E-2</v>
      </c>
      <c r="AZ346" s="29">
        <f t="shared" si="214"/>
        <v>0.37942860000000034</v>
      </c>
      <c r="BA346" s="29">
        <f t="shared" si="215"/>
        <v>0.10439220000000071</v>
      </c>
      <c r="BB346" s="73">
        <f t="shared" si="216"/>
        <v>2.2007200000000005E-2</v>
      </c>
      <c r="BC346" s="29">
        <f t="shared" si="217"/>
        <v>6.7599400000000198E-2</v>
      </c>
      <c r="BD346" s="74">
        <f t="shared" si="218"/>
        <v>-1.9800199999999935E-2</v>
      </c>
      <c r="BE346" s="29">
        <f t="shared" si="219"/>
        <v>-8.2632800000000117E-2</v>
      </c>
      <c r="BF346" s="29">
        <f t="shared" si="220"/>
        <v>8.1407800000000086E-2</v>
      </c>
      <c r="BG346" s="30">
        <f t="shared" si="221"/>
        <v>8.038780000000012E-2</v>
      </c>
      <c r="BH346" s="29">
        <f t="shared" si="222"/>
        <v>0.4376088000000008</v>
      </c>
      <c r="BI346" s="29">
        <f t="shared" si="223"/>
        <v>-0.5300328000000013</v>
      </c>
      <c r="BJ346" s="29">
        <f t="shared" si="224"/>
        <v>-0.22882439999999937</v>
      </c>
      <c r="BK346" s="30">
        <f t="shared" si="225"/>
        <v>0.32124839999999988</v>
      </c>
      <c r="BL346" s="31">
        <f t="shared" si="226"/>
        <v>1.0174636000000019</v>
      </c>
      <c r="BM346" s="32">
        <f t="shared" si="227"/>
        <v>-2.7780280000000013</v>
      </c>
      <c r="BN346" s="32">
        <f t="shared" si="228"/>
        <v>0.16422039999999993</v>
      </c>
      <c r="BO346" s="32">
        <f t="shared" si="229"/>
        <v>0.9218720000000008</v>
      </c>
      <c r="BP346" s="33">
        <f t="shared" si="230"/>
        <v>-0.90068680000000023</v>
      </c>
      <c r="BQ346" s="32">
        <f t="shared" si="231"/>
        <v>0.41947000000000079</v>
      </c>
      <c r="BR346" s="32">
        <f t="shared" si="232"/>
        <v>0.19503799999999993</v>
      </c>
      <c r="BS346" s="34">
        <f t="shared" si="233"/>
        <v>0.96065079999999792</v>
      </c>
      <c r="BT346" s="32">
        <f t="shared" si="234"/>
        <v>1.2579200000001678E-2</v>
      </c>
      <c r="BU346" s="32">
        <f t="shared" si="235"/>
        <v>0.42911079999999691</v>
      </c>
      <c r="BV346" s="32">
        <f t="shared" si="236"/>
        <v>-0.71822800000000198</v>
      </c>
      <c r="BW346" s="35">
        <f t="shared" si="237"/>
        <v>0.9510100000000018</v>
      </c>
      <c r="BX346" s="24"/>
    </row>
    <row r="347" spans="1:76" x14ac:dyDescent="0.3">
      <c r="A347" s="24">
        <v>1</v>
      </c>
      <c r="B347" s="69">
        <v>0.57999999999999996</v>
      </c>
      <c r="C347" s="70">
        <v>0.42</v>
      </c>
      <c r="D347" s="70">
        <v>0.46</v>
      </c>
      <c r="E347" s="70">
        <v>0.63</v>
      </c>
      <c r="F347" s="69">
        <v>0.53</v>
      </c>
      <c r="G347" s="70">
        <v>0.43</v>
      </c>
      <c r="H347" s="70">
        <v>0.43</v>
      </c>
      <c r="I347" s="71">
        <v>0.56999999999999995</v>
      </c>
      <c r="J347" s="70">
        <v>0.62</v>
      </c>
      <c r="K347" s="70">
        <v>0.47</v>
      </c>
      <c r="L347" s="70">
        <v>0.35</v>
      </c>
      <c r="M347" s="70">
        <v>0.51</v>
      </c>
      <c r="N347" s="69">
        <v>0.6</v>
      </c>
      <c r="O347" s="70">
        <v>0.45</v>
      </c>
      <c r="P347" s="70">
        <v>0.36</v>
      </c>
      <c r="Q347" s="71">
        <v>0.57999999999999996</v>
      </c>
      <c r="R347" s="57">
        <f t="shared" ref="R347:R410" si="242">INDEX(S$2:AH$2,1,MATCH(MAX(B347:Q347),B347:Q347,0))</f>
        <v>4</v>
      </c>
      <c r="S347" s="72">
        <f t="shared" si="240"/>
        <v>0.57999999999999996</v>
      </c>
      <c r="T347" s="29">
        <f t="shared" si="240"/>
        <v>0.42639919999999998</v>
      </c>
      <c r="U347" s="29">
        <f t="shared" si="240"/>
        <v>0.45879920000000002</v>
      </c>
      <c r="V347" s="29">
        <f t="shared" si="240"/>
        <v>0.61960389999999999</v>
      </c>
      <c r="W347" s="73">
        <f t="shared" si="240"/>
        <v>0.52760119999999999</v>
      </c>
      <c r="X347" s="29">
        <f t="shared" si="240"/>
        <v>0.43979649999999998</v>
      </c>
      <c r="Y347" s="29">
        <f t="shared" si="240"/>
        <v>0.42649579999999998</v>
      </c>
      <c r="Z347" s="29">
        <f t="shared" si="240"/>
        <v>0.57140489999999999</v>
      </c>
      <c r="AA347" s="73">
        <f t="shared" si="239"/>
        <v>0.60560959999999997</v>
      </c>
      <c r="AB347" s="29">
        <f t="shared" si="239"/>
        <v>0.46549729999999995</v>
      </c>
      <c r="AC347" s="29">
        <f t="shared" si="239"/>
        <v>0.33498499999999998</v>
      </c>
      <c r="AD347" s="29">
        <f t="shared" si="239"/>
        <v>0.51500109999999999</v>
      </c>
      <c r="AE347" s="73">
        <f t="shared" si="239"/>
        <v>0.59601199999999999</v>
      </c>
      <c r="AF347" s="29">
        <f t="shared" si="239"/>
        <v>0.44999349999999999</v>
      </c>
      <c r="AG347" s="29">
        <f t="shared" si="239"/>
        <v>0.34598039999999997</v>
      </c>
      <c r="AH347" s="30">
        <f t="shared" si="241"/>
        <v>0.57041199999999992</v>
      </c>
      <c r="AI347" s="89">
        <f t="shared" ref="AI347:AI410" si="243">CORREL(S$23:AH$23,S347:AH347)</f>
        <v>-0.65882961713052746</v>
      </c>
      <c r="AJ347" s="89">
        <f t="shared" ref="AJ347:AJ410" si="244">CORREL(S$24:AH$24,S347:AH347)</f>
        <v>0.76954208891918474</v>
      </c>
      <c r="AK347" s="5" t="s">
        <v>547</v>
      </c>
      <c r="AL347" s="5" t="s">
        <v>124</v>
      </c>
      <c r="AM347" s="57">
        <f t="shared" ref="AM347:AM410" si="245">INDEX(S$2:AH$2,1,MATCH(MAX(S347:AH347),S347:AH347,0))</f>
        <v>4</v>
      </c>
      <c r="AN347" s="62" t="str">
        <f t="shared" ref="AN347:AN410" si="246">INDEX(S$1:AH$1,1,MATCH(MAX(S347:AH347),S347:AH347,0))</f>
        <v>ЭСЭ</v>
      </c>
      <c r="AO347" s="63">
        <f t="shared" ref="AO347:AO410" si="247">100*VAR(S347:AH347)</f>
        <v>0.81753006618326596</v>
      </c>
      <c r="AP347" s="57" t="str">
        <f t="shared" ref="AP347:AP410" si="248">IF(LARGE(S347:AH347,1)-LARGE(S347:AH347,2)&lt;0.08,INDEX(S$1:AH$1,1,MATCH(LARGE(S347:AH347,2),S347:AH347,0)),"")</f>
        <v>СЭЭ</v>
      </c>
      <c r="AQ347" s="57" t="str">
        <f t="shared" ref="AQ347:AQ410" si="249">IF(LARGE(S347:AH347,1)-LARGE(S347:AH347,3)&lt;0.08,INDEX(S$1:AH$1,1,MATCH(LARGE(S347:AH347,3),S347:AH347,0)),"")</f>
        <v>ИЭЭ</v>
      </c>
      <c r="AR347" s="129">
        <f t="shared" ref="AR347:AR410" si="250">MAX(S347:AH347)+4*(MAX(S347:AH347)-LARGE(S347:AH347,2))</f>
        <v>0.67558110000000005</v>
      </c>
      <c r="AS347" s="72">
        <f t="shared" ref="AS347:AS410" si="251">SUMPRODUCT($S347:$AH347,$S$3:$AH$3)</f>
        <v>0.24822699999999998</v>
      </c>
      <c r="AT347" s="29">
        <f t="shared" ref="AT347:AT410" si="252">SUMPRODUCT($S347:$AH347,$S$4:$AH$4)</f>
        <v>1.2376978000000001</v>
      </c>
      <c r="AU347" s="29">
        <f t="shared" ref="AU347:AU410" si="253">SUMPRODUCT($S347:$AH347,$S$5:$AH$5)</f>
        <v>-0.18262519999999982</v>
      </c>
      <c r="AV347" s="73">
        <f t="shared" ref="AV347:AV410" si="254">SUMPRODUCT($S347:$AH347,$S$6:$AH$6)</f>
        <v>-0.45324080000000011</v>
      </c>
      <c r="AW347" s="29">
        <f t="shared" ref="AW347:AW410" si="255">SUMPRODUCT($S347:$AH347,$S$7:$AH$7)</f>
        <v>-0.13300860000000014</v>
      </c>
      <c r="AX347" s="74">
        <f t="shared" ref="AX347:AX410" si="256">SUMPRODUCT($S347:$AH347,$S$8:$AH$8)</f>
        <v>5.0006799999999796E-2</v>
      </c>
      <c r="AY347" s="29">
        <f t="shared" ref="AY347:AY410" si="257">SUMPRODUCT($S347:$AH347,$S$9:$AH$9)</f>
        <v>0.16660979999999959</v>
      </c>
      <c r="AZ347" s="29">
        <f t="shared" ref="AZ347:AZ410" si="258">SUMPRODUCT($S347:$AH347,$S$10:$AH$10)</f>
        <v>0.16080879999999964</v>
      </c>
      <c r="BA347" s="29">
        <f t="shared" ref="BA347:BA410" si="259">SUMPRODUCT($S347:$AH347,$S$11:$AH$11)</f>
        <v>7.8199000000000352E-2</v>
      </c>
      <c r="BB347" s="73">
        <f t="shared" ref="BB347:BB410" si="260">SUMPRODUCT($S347:$AH347,$S$12:$AH$12)</f>
        <v>5.4008600000000184E-2</v>
      </c>
      <c r="BC347" s="29">
        <f t="shared" ref="BC347:BC410" si="261">SUMPRODUCT($S347:$AH347,$S$13:$AH$13)</f>
        <v>1.1391200000000046E-2</v>
      </c>
      <c r="BD347" s="74">
        <f t="shared" ref="BD347:BD410" si="262">SUMPRODUCT($S347:$AH347,$S$14:$AH$14)</f>
        <v>8.8409799999999927E-2</v>
      </c>
      <c r="BE347" s="29">
        <f t="shared" ref="BE347:BE410" si="263">SUMPRODUCT($S347:$AH347,$S$15:$AH$15)</f>
        <v>-0.14345919999999995</v>
      </c>
      <c r="BF347" s="29">
        <f t="shared" ref="BF347:BF410" si="264">SUMPRODUCT($S347:$AH347,$S$16:$AH$16)</f>
        <v>0.13201339999999984</v>
      </c>
      <c r="BG347" s="30">
        <f t="shared" ref="BG347:BG410" si="265">SUMPRODUCT($S347:$AH347,$S$17:$AH$17)</f>
        <v>3.1370000000000009E-2</v>
      </c>
      <c r="BH347" s="29">
        <f t="shared" ref="BH347:BH410" si="266">AY347+AZ347+BA347</f>
        <v>0.40561759999999958</v>
      </c>
      <c r="BI347" s="29">
        <f t="shared" ref="BI347:BI410" si="267">AY347-AZ347-BA347</f>
        <v>-7.2398000000000406E-2</v>
      </c>
      <c r="BJ347" s="29">
        <f t="shared" ref="BJ347:BJ410" si="268">-AY347-AZ347+BA347</f>
        <v>-0.24921959999999888</v>
      </c>
      <c r="BK347" s="30">
        <f t="shared" ref="BK347:BK410" si="269">-AY347+AZ347-BA347</f>
        <v>-8.4000000000000297E-2</v>
      </c>
      <c r="BL347" s="31">
        <f t="shared" ref="BL347:BL410" si="270">3*(AW347+AZ347)+AS347+AT347+AU347</f>
        <v>1.3867001999999986</v>
      </c>
      <c r="BM347" s="32">
        <f t="shared" ref="BM347:BM410" si="271">3*(AW347-AZ347)-AS347-AT347+AU347</f>
        <v>-2.5500021999999993</v>
      </c>
      <c r="BN347" s="32">
        <f t="shared" ref="BN347:BN410" si="272">3*(-AW347-AZ347)+AS347+AT347+AU347</f>
        <v>1.2198990000000016</v>
      </c>
      <c r="BO347" s="32">
        <f t="shared" ref="BO347:BO410" si="273">3*(-AW347+AZ347)-AS347-AT347+AU347</f>
        <v>-0.78709780000000051</v>
      </c>
      <c r="BP347" s="33">
        <f t="shared" ref="BP347:BP410" si="274">3*(AV347+AY347)+AS347-AT347-AU347</f>
        <v>-1.6667386000000017</v>
      </c>
      <c r="BQ347" s="32">
        <f t="shared" ref="BQ347:BQ410" si="275">3*(AV347-AY347)-AS347+AT347-AU347</f>
        <v>-0.6874557999999994</v>
      </c>
      <c r="BR347" s="32">
        <f t="shared" ref="BR347:BR410" si="276">3*(-AV347-AY347)+AS347-AT347-AU347</f>
        <v>5.3047400000001299E-2</v>
      </c>
      <c r="BS347" s="34">
        <f t="shared" ref="BS347:BS410" si="277">3*(-AV347+AY347)-AS347+AT347-AU347</f>
        <v>3.0316477999999991</v>
      </c>
      <c r="BT347" s="32">
        <f t="shared" ref="BT347:BT410" si="278">3*(AX347+BA347)+AS347-AT347-AU347</f>
        <v>-0.42222819999999983</v>
      </c>
      <c r="BU347" s="32">
        <f t="shared" ref="BU347:BU410" si="279">3*(AX347-BA347)-AS347+AT347-AU347</f>
        <v>1.0875193999999984</v>
      </c>
      <c r="BV347" s="32">
        <f t="shared" ref="BV347:BV410" si="280">3*(-AX347-BA347)+AS347-AT347-AU347</f>
        <v>-1.1914630000000006</v>
      </c>
      <c r="BW347" s="35">
        <f t="shared" ref="BW347:BW410" si="281">3*(-AX347+BA347)-AS347+AT347-AU347</f>
        <v>1.2566726000000017</v>
      </c>
      <c r="BX347" s="24"/>
    </row>
    <row r="348" spans="1:76" x14ac:dyDescent="0.3">
      <c r="A348" s="24">
        <v>1</v>
      </c>
      <c r="B348" s="69">
        <v>0.53</v>
      </c>
      <c r="C348" s="70">
        <v>0.48</v>
      </c>
      <c r="D348" s="70">
        <v>0.54</v>
      </c>
      <c r="E348" s="70">
        <v>0.63</v>
      </c>
      <c r="F348" s="69">
        <v>0.51</v>
      </c>
      <c r="G348" s="70">
        <v>0.52</v>
      </c>
      <c r="H348" s="70">
        <v>0.41</v>
      </c>
      <c r="I348" s="71">
        <v>0.41</v>
      </c>
      <c r="J348" s="70">
        <v>0.53</v>
      </c>
      <c r="K348" s="70">
        <v>0.49</v>
      </c>
      <c r="L348" s="70">
        <v>0.34</v>
      </c>
      <c r="M348" s="70">
        <v>0.48</v>
      </c>
      <c r="N348" s="69">
        <v>0.52</v>
      </c>
      <c r="O348" s="70">
        <v>0.48</v>
      </c>
      <c r="P348" s="70">
        <v>0.51</v>
      </c>
      <c r="Q348" s="71">
        <v>0.62</v>
      </c>
      <c r="R348" s="57">
        <f t="shared" si="242"/>
        <v>4</v>
      </c>
      <c r="S348" s="72">
        <f t="shared" si="240"/>
        <v>0.53</v>
      </c>
      <c r="T348" s="29">
        <f t="shared" si="240"/>
        <v>0.48159979999999997</v>
      </c>
      <c r="U348" s="29">
        <f t="shared" si="240"/>
        <v>0.54120080000000004</v>
      </c>
      <c r="V348" s="29">
        <f t="shared" si="240"/>
        <v>0.61960389999999999</v>
      </c>
      <c r="W348" s="73">
        <f t="shared" si="240"/>
        <v>0.5092004</v>
      </c>
      <c r="X348" s="29">
        <f t="shared" si="240"/>
        <v>0.51720100000000002</v>
      </c>
      <c r="Y348" s="29">
        <f t="shared" si="240"/>
        <v>0.40549459999999998</v>
      </c>
      <c r="Z348" s="29">
        <f t="shared" si="240"/>
        <v>0.40819369999999999</v>
      </c>
      <c r="AA348" s="73">
        <f t="shared" si="239"/>
        <v>0.52640240000000005</v>
      </c>
      <c r="AB348" s="29">
        <f t="shared" si="239"/>
        <v>0.48849909999999996</v>
      </c>
      <c r="AC348" s="29">
        <f t="shared" si="239"/>
        <v>0.32398400000000005</v>
      </c>
      <c r="AD348" s="29">
        <f t="shared" si="239"/>
        <v>0.46999779999999997</v>
      </c>
      <c r="AE348" s="73">
        <f t="shared" si="239"/>
        <v>0.51920240000000006</v>
      </c>
      <c r="AF348" s="29">
        <f t="shared" si="239"/>
        <v>0.47999739999999996</v>
      </c>
      <c r="AG348" s="29">
        <f t="shared" si="239"/>
        <v>0.51100140000000005</v>
      </c>
      <c r="AH348" s="30">
        <f t="shared" si="241"/>
        <v>0.60561799999999999</v>
      </c>
      <c r="AI348" s="89">
        <f t="shared" si="243"/>
        <v>-0.27357457548335551</v>
      </c>
      <c r="AJ348" s="89">
        <f t="shared" si="244"/>
        <v>0.53309416857715464</v>
      </c>
      <c r="AK348" s="5" t="s">
        <v>548</v>
      </c>
      <c r="AL348" s="5" t="s">
        <v>338</v>
      </c>
      <c r="AM348" s="57">
        <f t="shared" si="245"/>
        <v>4</v>
      </c>
      <c r="AN348" s="62" t="str">
        <f t="shared" si="246"/>
        <v>ЭСЭ</v>
      </c>
      <c r="AO348" s="63">
        <f t="shared" si="247"/>
        <v>0.52993993310738696</v>
      </c>
      <c r="AP348" s="57" t="str">
        <f t="shared" si="248"/>
        <v>ЛСЭ</v>
      </c>
      <c r="AQ348" s="57" t="str">
        <f t="shared" si="249"/>
        <v>СЭИ</v>
      </c>
      <c r="AR348" s="129">
        <f t="shared" si="250"/>
        <v>0.67554749999999997</v>
      </c>
      <c r="AS348" s="72">
        <f t="shared" si="251"/>
        <v>0.1670083</v>
      </c>
      <c r="AT348" s="29">
        <f t="shared" si="252"/>
        <v>0.4392405000000002</v>
      </c>
      <c r="AU348" s="29">
        <f t="shared" si="253"/>
        <v>-0.20422469999999965</v>
      </c>
      <c r="AV348" s="73">
        <f t="shared" si="254"/>
        <v>-3.9991900000000191E-2</v>
      </c>
      <c r="AW348" s="29">
        <f t="shared" si="255"/>
        <v>-0.7002573000000003</v>
      </c>
      <c r="AX348" s="74">
        <f t="shared" si="256"/>
        <v>-2.3578700000000286E-2</v>
      </c>
      <c r="AY348" s="29">
        <f t="shared" si="257"/>
        <v>8.7791699999999917E-2</v>
      </c>
      <c r="AZ348" s="29">
        <f t="shared" si="258"/>
        <v>0.63925069999999984</v>
      </c>
      <c r="BA348" s="29">
        <f t="shared" si="259"/>
        <v>2.537889999999976E-2</v>
      </c>
      <c r="BB348" s="73">
        <f t="shared" si="260"/>
        <v>0.12281949999999975</v>
      </c>
      <c r="BC348" s="29">
        <f t="shared" si="261"/>
        <v>3.3395700000000028E-2</v>
      </c>
      <c r="BD348" s="74">
        <f t="shared" si="262"/>
        <v>-7.2002099999999958E-2</v>
      </c>
      <c r="BE348" s="29">
        <f t="shared" si="263"/>
        <v>-0.19623689999999999</v>
      </c>
      <c r="BF348" s="29">
        <f t="shared" si="264"/>
        <v>8.2009300000000063E-2</v>
      </c>
      <c r="BG348" s="30">
        <f t="shared" si="265"/>
        <v>0.18220029999999998</v>
      </c>
      <c r="BH348" s="29">
        <f t="shared" si="266"/>
        <v>0.75242129999999952</v>
      </c>
      <c r="BI348" s="29">
        <f t="shared" si="267"/>
        <v>-0.57683789999999968</v>
      </c>
      <c r="BJ348" s="29">
        <f t="shared" si="268"/>
        <v>-0.7016635</v>
      </c>
      <c r="BK348" s="30">
        <f t="shared" si="269"/>
        <v>0.52608010000000016</v>
      </c>
      <c r="BL348" s="31">
        <f t="shared" si="270"/>
        <v>0.21900429999999915</v>
      </c>
      <c r="BM348" s="32">
        <f t="shared" si="271"/>
        <v>-4.8289974999999998</v>
      </c>
      <c r="BN348" s="32">
        <f t="shared" si="272"/>
        <v>0.58504390000000184</v>
      </c>
      <c r="BO348" s="32">
        <f t="shared" si="273"/>
        <v>3.2080505000000001</v>
      </c>
      <c r="BP348" s="33">
        <f t="shared" si="274"/>
        <v>7.5391899999998624E-2</v>
      </c>
      <c r="BQ348" s="32">
        <f t="shared" si="275"/>
        <v>9.3106099999999525E-2</v>
      </c>
      <c r="BR348" s="32">
        <f t="shared" si="276"/>
        <v>-0.21140689999999973</v>
      </c>
      <c r="BS348" s="34">
        <f t="shared" si="277"/>
        <v>0.85980770000000017</v>
      </c>
      <c r="BT348" s="32">
        <f t="shared" si="278"/>
        <v>-6.260690000000213E-2</v>
      </c>
      <c r="BU348" s="32">
        <f t="shared" si="279"/>
        <v>0.32958409999999971</v>
      </c>
      <c r="BV348" s="32">
        <f t="shared" si="280"/>
        <v>-7.3408099999998977E-2</v>
      </c>
      <c r="BW348" s="35">
        <f t="shared" si="281"/>
        <v>0.62332969999999999</v>
      </c>
      <c r="BX348" s="24"/>
    </row>
    <row r="349" spans="1:76" x14ac:dyDescent="0.3">
      <c r="A349" s="24">
        <v>1</v>
      </c>
      <c r="B349" s="69">
        <v>0.53</v>
      </c>
      <c r="C349" s="70">
        <v>0.43</v>
      </c>
      <c r="D349" s="70">
        <v>0.47</v>
      </c>
      <c r="E349" s="70">
        <v>0.62</v>
      </c>
      <c r="F349" s="69">
        <v>0.56999999999999995</v>
      </c>
      <c r="G349" s="70">
        <v>0.52</v>
      </c>
      <c r="H349" s="70">
        <v>0.4</v>
      </c>
      <c r="I349" s="71">
        <v>0.51</v>
      </c>
      <c r="J349" s="70">
        <v>0.6</v>
      </c>
      <c r="K349" s="70">
        <v>0.51</v>
      </c>
      <c r="L349" s="70">
        <v>0.35</v>
      </c>
      <c r="M349" s="70">
        <v>0.5</v>
      </c>
      <c r="N349" s="69">
        <v>0.52</v>
      </c>
      <c r="O349" s="70">
        <v>0.43</v>
      </c>
      <c r="P349" s="70">
        <v>0.41</v>
      </c>
      <c r="Q349" s="71">
        <v>0.61</v>
      </c>
      <c r="R349" s="57">
        <f t="shared" si="242"/>
        <v>4</v>
      </c>
      <c r="S349" s="72">
        <f t="shared" si="240"/>
        <v>0.53</v>
      </c>
      <c r="T349" s="29">
        <f t="shared" si="240"/>
        <v>0.43559930000000002</v>
      </c>
      <c r="U349" s="29">
        <f t="shared" si="240"/>
        <v>0.4690994</v>
      </c>
      <c r="V349" s="29">
        <f t="shared" si="240"/>
        <v>0.61040360000000005</v>
      </c>
      <c r="W349" s="73">
        <f t="shared" si="240"/>
        <v>0.56440279999999998</v>
      </c>
      <c r="X349" s="29">
        <f t="shared" si="240"/>
        <v>0.51720100000000002</v>
      </c>
      <c r="Y349" s="29">
        <f t="shared" si="240"/>
        <v>0.39499400000000001</v>
      </c>
      <c r="Z349" s="29">
        <f t="shared" si="240"/>
        <v>0.51020070000000006</v>
      </c>
      <c r="AA349" s="73">
        <f t="shared" si="239"/>
        <v>0.58800799999999998</v>
      </c>
      <c r="AB349" s="29">
        <f t="shared" si="239"/>
        <v>0.51150090000000004</v>
      </c>
      <c r="AC349" s="29">
        <f t="shared" si="239"/>
        <v>0.33498499999999998</v>
      </c>
      <c r="AD349" s="29">
        <f t="shared" si="239"/>
        <v>0.5</v>
      </c>
      <c r="AE349" s="73">
        <f t="shared" si="239"/>
        <v>0.51920240000000006</v>
      </c>
      <c r="AF349" s="29">
        <f t="shared" si="239"/>
        <v>0.42999090000000001</v>
      </c>
      <c r="AG349" s="29">
        <f t="shared" si="239"/>
        <v>0.40098739999999999</v>
      </c>
      <c r="AH349" s="30">
        <f t="shared" si="241"/>
        <v>0.59681649999999997</v>
      </c>
      <c r="AI349" s="89">
        <f t="shared" si="243"/>
        <v>-0.59832904333967718</v>
      </c>
      <c r="AJ349" s="89">
        <f t="shared" si="244"/>
        <v>0.6407821801500706</v>
      </c>
      <c r="AK349" s="5" t="s">
        <v>549</v>
      </c>
      <c r="AL349" s="5" t="s">
        <v>466</v>
      </c>
      <c r="AM349" s="57">
        <f t="shared" si="245"/>
        <v>4</v>
      </c>
      <c r="AN349" s="62" t="str">
        <f t="shared" si="246"/>
        <v>ЭСЭ</v>
      </c>
      <c r="AO349" s="63">
        <f t="shared" si="247"/>
        <v>0.61900610787953458</v>
      </c>
      <c r="AP349" s="57" t="str">
        <f t="shared" si="248"/>
        <v>ЛСЭ</v>
      </c>
      <c r="AQ349" s="57" t="str">
        <f t="shared" si="249"/>
        <v>СЭЭ</v>
      </c>
      <c r="AR349" s="129">
        <f t="shared" si="250"/>
        <v>0.66475200000000034</v>
      </c>
      <c r="AS349" s="72">
        <f t="shared" si="251"/>
        <v>0.27841870000000013</v>
      </c>
      <c r="AT349" s="29">
        <f t="shared" si="252"/>
        <v>0.9246761</v>
      </c>
      <c r="AU349" s="29">
        <f t="shared" si="253"/>
        <v>-0.3100339000000002</v>
      </c>
      <c r="AV349" s="73">
        <f t="shared" si="254"/>
        <v>-0.15340790000000004</v>
      </c>
      <c r="AW349" s="29">
        <f t="shared" si="255"/>
        <v>-0.60344729999999958</v>
      </c>
      <c r="AX349" s="74">
        <f t="shared" si="256"/>
        <v>2.2821700000000056E-2</v>
      </c>
      <c r="AY349" s="29">
        <f t="shared" si="257"/>
        <v>0.15040969999999965</v>
      </c>
      <c r="AZ349" s="29">
        <f t="shared" si="258"/>
        <v>7.0807100000000012E-2</v>
      </c>
      <c r="BA349" s="29">
        <f t="shared" si="259"/>
        <v>4.5800500000000022E-2</v>
      </c>
      <c r="BB349" s="73">
        <f t="shared" si="260"/>
        <v>8.021709999999993E-2</v>
      </c>
      <c r="BC349" s="29">
        <f t="shared" si="261"/>
        <v>2.9917000000000415E-3</v>
      </c>
      <c r="BD349" s="74">
        <f t="shared" si="262"/>
        <v>3.9211099999999832E-2</v>
      </c>
      <c r="BE349" s="29">
        <f t="shared" si="263"/>
        <v>-0.12844929999999993</v>
      </c>
      <c r="BF349" s="29">
        <f t="shared" si="264"/>
        <v>0.11681490000000011</v>
      </c>
      <c r="BG349" s="30">
        <f t="shared" si="265"/>
        <v>2.9777899999999913E-2</v>
      </c>
      <c r="BH349" s="29">
        <f t="shared" si="266"/>
        <v>0.26701729999999968</v>
      </c>
      <c r="BI349" s="29">
        <f t="shared" si="267"/>
        <v>3.3802099999999613E-2</v>
      </c>
      <c r="BJ349" s="29">
        <f t="shared" si="268"/>
        <v>-0.17541629999999964</v>
      </c>
      <c r="BK349" s="30">
        <f t="shared" si="269"/>
        <v>-0.12540309999999966</v>
      </c>
      <c r="BL349" s="31">
        <f t="shared" si="270"/>
        <v>-0.70485969999999898</v>
      </c>
      <c r="BM349" s="32">
        <f t="shared" si="271"/>
        <v>-3.5358918999999989</v>
      </c>
      <c r="BN349" s="32">
        <f t="shared" si="272"/>
        <v>2.4909814999999988</v>
      </c>
      <c r="BO349" s="32">
        <f t="shared" si="273"/>
        <v>0.50963449999999844</v>
      </c>
      <c r="BP349" s="33">
        <f t="shared" si="274"/>
        <v>-0.34521810000000086</v>
      </c>
      <c r="BQ349" s="32">
        <f t="shared" si="275"/>
        <v>4.4838500000000892E-2</v>
      </c>
      <c r="BR349" s="32">
        <f t="shared" si="276"/>
        <v>-0.32722889999999849</v>
      </c>
      <c r="BS349" s="34">
        <f t="shared" si="277"/>
        <v>1.867744099999999</v>
      </c>
      <c r="BT349" s="32">
        <f t="shared" si="278"/>
        <v>-0.13035689999999944</v>
      </c>
      <c r="BU349" s="32">
        <f t="shared" si="279"/>
        <v>0.88735490000000017</v>
      </c>
      <c r="BV349" s="32">
        <f t="shared" si="280"/>
        <v>-0.54209009999999991</v>
      </c>
      <c r="BW349" s="35">
        <f t="shared" si="281"/>
        <v>1.0252276999999999</v>
      </c>
      <c r="BX349" s="24"/>
    </row>
    <row r="350" spans="1:76" x14ac:dyDescent="0.3">
      <c r="A350" s="24">
        <v>1</v>
      </c>
      <c r="B350" s="69">
        <v>0.55000000000000004</v>
      </c>
      <c r="C350" s="70">
        <v>0.37</v>
      </c>
      <c r="D350" s="70">
        <v>0.49</v>
      </c>
      <c r="E350" s="70">
        <v>0.65</v>
      </c>
      <c r="F350" s="69">
        <v>0.59</v>
      </c>
      <c r="G350" s="70">
        <v>0.47</v>
      </c>
      <c r="H350" s="70">
        <v>0.39</v>
      </c>
      <c r="I350" s="71">
        <v>0.51</v>
      </c>
      <c r="J350" s="70">
        <v>0.65</v>
      </c>
      <c r="K350" s="70">
        <v>0.47</v>
      </c>
      <c r="L350" s="70">
        <v>0.32</v>
      </c>
      <c r="M350" s="70">
        <v>0.5</v>
      </c>
      <c r="N350" s="69">
        <v>0.56999999999999995</v>
      </c>
      <c r="O350" s="70">
        <v>0.42</v>
      </c>
      <c r="P350" s="70">
        <v>0.39</v>
      </c>
      <c r="Q350" s="71">
        <v>0.64</v>
      </c>
      <c r="R350" s="57">
        <f t="shared" si="242"/>
        <v>4</v>
      </c>
      <c r="S350" s="72">
        <f t="shared" si="240"/>
        <v>0.55000000000000004</v>
      </c>
      <c r="T350" s="29">
        <f t="shared" si="240"/>
        <v>0.38039869999999998</v>
      </c>
      <c r="U350" s="29">
        <f t="shared" si="240"/>
        <v>0.48969980000000002</v>
      </c>
      <c r="V350" s="29">
        <f t="shared" si="240"/>
        <v>0.63800450000000009</v>
      </c>
      <c r="W350" s="73">
        <f t="shared" si="240"/>
        <v>0.58280359999999998</v>
      </c>
      <c r="X350" s="29">
        <f t="shared" si="240"/>
        <v>0.47419849999999997</v>
      </c>
      <c r="Y350" s="29">
        <f t="shared" si="240"/>
        <v>0.38449339999999999</v>
      </c>
      <c r="Z350" s="29">
        <f t="shared" ref="Z350:AB413" si="282">(I350-0.5)*Z$19+0.5</f>
        <v>0.51020070000000006</v>
      </c>
      <c r="AA350" s="73">
        <f t="shared" si="239"/>
        <v>0.63201200000000002</v>
      </c>
      <c r="AB350" s="29">
        <f t="shared" si="239"/>
        <v>0.46549729999999995</v>
      </c>
      <c r="AC350" s="29">
        <f t="shared" si="239"/>
        <v>0.30198199999999997</v>
      </c>
      <c r="AD350" s="29">
        <f t="shared" si="239"/>
        <v>0.5</v>
      </c>
      <c r="AE350" s="73">
        <f t="shared" si="239"/>
        <v>0.56720839999999995</v>
      </c>
      <c r="AF350" s="29">
        <f t="shared" si="239"/>
        <v>0.41998959999999996</v>
      </c>
      <c r="AG350" s="29">
        <f t="shared" si="239"/>
        <v>0.3789846</v>
      </c>
      <c r="AH350" s="30">
        <f t="shared" si="241"/>
        <v>0.62322100000000002</v>
      </c>
      <c r="AI350" s="89">
        <f t="shared" si="243"/>
        <v>-0.65851068809882052</v>
      </c>
      <c r="AJ350" s="89">
        <f t="shared" si="244"/>
        <v>0.75480984003021778</v>
      </c>
      <c r="AK350" s="5" t="s">
        <v>550</v>
      </c>
      <c r="AL350" s="5" t="s">
        <v>194</v>
      </c>
      <c r="AM350" s="57">
        <f t="shared" si="245"/>
        <v>4</v>
      </c>
      <c r="AN350" s="62" t="str">
        <f t="shared" si="246"/>
        <v>ЭСЭ</v>
      </c>
      <c r="AO350" s="63">
        <f t="shared" si="247"/>
        <v>1.0323857803832255</v>
      </c>
      <c r="AP350" s="57" t="str">
        <f t="shared" si="248"/>
        <v>СЭЭ</v>
      </c>
      <c r="AQ350" s="57" t="str">
        <f t="shared" si="249"/>
        <v>ЛСЭ</v>
      </c>
      <c r="AR350" s="129">
        <f t="shared" si="250"/>
        <v>0.66197450000000035</v>
      </c>
      <c r="AS350" s="72">
        <f t="shared" si="251"/>
        <v>0.24552209999999952</v>
      </c>
      <c r="AT350" s="29">
        <f t="shared" si="252"/>
        <v>1.3082063000000002</v>
      </c>
      <c r="AU350" s="29">
        <f t="shared" si="253"/>
        <v>-0.12432650000000001</v>
      </c>
      <c r="AV350" s="73">
        <f t="shared" si="254"/>
        <v>-0.31551730000000011</v>
      </c>
      <c r="AW350" s="29">
        <f t="shared" si="255"/>
        <v>-0.67014850000000004</v>
      </c>
      <c r="AX350" s="74">
        <f t="shared" si="256"/>
        <v>-4.9078699999999809E-2</v>
      </c>
      <c r="AY350" s="29">
        <f t="shared" si="257"/>
        <v>0.12090430000000063</v>
      </c>
      <c r="AZ350" s="29">
        <f t="shared" si="258"/>
        <v>0.19631909999999997</v>
      </c>
      <c r="BA350" s="29">
        <f t="shared" si="259"/>
        <v>1.6494499999999745E-2</v>
      </c>
      <c r="BB350" s="73">
        <f t="shared" si="260"/>
        <v>0.13271529999999987</v>
      </c>
      <c r="BC350" s="29">
        <f t="shared" si="261"/>
        <v>-2.711550000000007E-2</v>
      </c>
      <c r="BD350" s="74">
        <f t="shared" si="262"/>
        <v>0.1039131000000002</v>
      </c>
      <c r="BE350" s="29">
        <f t="shared" si="263"/>
        <v>-0.20376949999999994</v>
      </c>
      <c r="BF350" s="29">
        <f t="shared" si="264"/>
        <v>0.11051609999999989</v>
      </c>
      <c r="BG350" s="30">
        <f t="shared" si="265"/>
        <v>5.6671100000000196E-2</v>
      </c>
      <c r="BH350" s="29">
        <f t="shared" si="266"/>
        <v>0.33371790000000034</v>
      </c>
      <c r="BI350" s="29">
        <f t="shared" si="267"/>
        <v>-9.1909299999999083E-2</v>
      </c>
      <c r="BJ350" s="29">
        <f t="shared" si="268"/>
        <v>-0.30072890000000085</v>
      </c>
      <c r="BK350" s="30">
        <f t="shared" si="269"/>
        <v>5.8920299999999592E-2</v>
      </c>
      <c r="BL350" s="31">
        <f t="shared" si="270"/>
        <v>7.9136999999995794E-3</v>
      </c>
      <c r="BM350" s="32">
        <f t="shared" si="271"/>
        <v>-4.2774576999999994</v>
      </c>
      <c r="BN350" s="32">
        <f t="shared" si="272"/>
        <v>2.8508901</v>
      </c>
      <c r="BO350" s="32">
        <f t="shared" si="273"/>
        <v>0.92134790000000022</v>
      </c>
      <c r="BP350" s="33">
        <f t="shared" si="274"/>
        <v>-1.522196699999999</v>
      </c>
      <c r="BQ350" s="32">
        <f t="shared" si="275"/>
        <v>-0.12225410000000148</v>
      </c>
      <c r="BR350" s="32">
        <f t="shared" si="276"/>
        <v>-0.35451870000000218</v>
      </c>
      <c r="BS350" s="34">
        <f t="shared" si="277"/>
        <v>2.496275500000003</v>
      </c>
      <c r="BT350" s="32">
        <f t="shared" si="278"/>
        <v>-1.0361103000000007</v>
      </c>
      <c r="BU350" s="32">
        <f t="shared" si="279"/>
        <v>0.99029110000000198</v>
      </c>
      <c r="BV350" s="32">
        <f t="shared" si="280"/>
        <v>-0.84060510000000044</v>
      </c>
      <c r="BW350" s="35">
        <f t="shared" si="281"/>
        <v>1.3837302999999994</v>
      </c>
      <c r="BX350" s="24"/>
    </row>
    <row r="351" spans="1:76" x14ac:dyDescent="0.3">
      <c r="A351" s="24">
        <v>1</v>
      </c>
      <c r="B351" s="69">
        <v>0.45</v>
      </c>
      <c r="C351" s="70">
        <v>0.4</v>
      </c>
      <c r="D351" s="70">
        <v>0.59</v>
      </c>
      <c r="E351" s="70">
        <v>0.66</v>
      </c>
      <c r="F351" s="69">
        <v>0.4</v>
      </c>
      <c r="G351" s="70">
        <v>0.37</v>
      </c>
      <c r="H351" s="70">
        <v>0.6</v>
      </c>
      <c r="I351" s="71">
        <v>0.64</v>
      </c>
      <c r="J351" s="70">
        <v>0.57999999999999996</v>
      </c>
      <c r="K351" s="70">
        <v>0.6</v>
      </c>
      <c r="L351" s="70">
        <v>0.36</v>
      </c>
      <c r="M351" s="70">
        <v>0.3</v>
      </c>
      <c r="N351" s="69">
        <v>0.65</v>
      </c>
      <c r="O351" s="70">
        <v>0.59</v>
      </c>
      <c r="P351" s="70">
        <v>0.36</v>
      </c>
      <c r="Q351" s="71">
        <v>0.43</v>
      </c>
      <c r="R351" s="57">
        <f t="shared" si="242"/>
        <v>4</v>
      </c>
      <c r="S351" s="72">
        <f t="shared" ref="S351:Y414" si="283">(B351-0.5)*S$19+0.5</f>
        <v>0.45</v>
      </c>
      <c r="T351" s="29">
        <f t="shared" si="283"/>
        <v>0.407999</v>
      </c>
      <c r="U351" s="29">
        <f t="shared" si="283"/>
        <v>0.59270179999999995</v>
      </c>
      <c r="V351" s="29">
        <f t="shared" si="283"/>
        <v>0.64720480000000002</v>
      </c>
      <c r="W351" s="73">
        <f t="shared" si="283"/>
        <v>0.40799600000000003</v>
      </c>
      <c r="X351" s="29">
        <f t="shared" si="283"/>
        <v>0.38819349999999997</v>
      </c>
      <c r="Y351" s="29">
        <f t="shared" si="283"/>
        <v>0.60500599999999993</v>
      </c>
      <c r="Z351" s="29">
        <f t="shared" si="282"/>
        <v>0.64280979999999999</v>
      </c>
      <c r="AA351" s="73">
        <f t="shared" si="239"/>
        <v>0.57040639999999998</v>
      </c>
      <c r="AB351" s="29">
        <f t="shared" si="239"/>
        <v>0.61500900000000003</v>
      </c>
      <c r="AC351" s="29">
        <f t="shared" si="239"/>
        <v>0.34598600000000002</v>
      </c>
      <c r="AD351" s="29">
        <f t="shared" si="239"/>
        <v>0.19997799999999999</v>
      </c>
      <c r="AE351" s="73">
        <f t="shared" si="239"/>
        <v>0.64401799999999998</v>
      </c>
      <c r="AF351" s="29">
        <f t="shared" si="239"/>
        <v>0.59001170000000003</v>
      </c>
      <c r="AG351" s="29">
        <f t="shared" si="239"/>
        <v>0.34598039999999997</v>
      </c>
      <c r="AH351" s="30">
        <f t="shared" si="241"/>
        <v>0.43838949999999999</v>
      </c>
      <c r="AI351" s="89">
        <f t="shared" si="243"/>
        <v>-0.27628470420472567</v>
      </c>
      <c r="AJ351" s="89">
        <f t="shared" si="244"/>
        <v>0.47270673354467702</v>
      </c>
      <c r="AK351" s="5" t="s">
        <v>551</v>
      </c>
      <c r="AL351" s="5" t="s">
        <v>552</v>
      </c>
      <c r="AM351" s="57">
        <f t="shared" si="245"/>
        <v>4</v>
      </c>
      <c r="AN351" s="62" t="str">
        <f t="shared" si="246"/>
        <v>ЭСЭ</v>
      </c>
      <c r="AO351" s="63">
        <f t="shared" si="247"/>
        <v>1.8743934816980476</v>
      </c>
      <c r="AP351" s="57" t="str">
        <f t="shared" si="248"/>
        <v>ИЭЭ</v>
      </c>
      <c r="AQ351" s="57" t="str">
        <f t="shared" si="249"/>
        <v>ЭИЭ</v>
      </c>
      <c r="AR351" s="129">
        <f t="shared" si="250"/>
        <v>0.65995200000000021</v>
      </c>
      <c r="AS351" s="72">
        <f t="shared" si="251"/>
        <v>0.25557730000000012</v>
      </c>
      <c r="AT351" s="29">
        <f t="shared" si="252"/>
        <v>0.10991510000000004</v>
      </c>
      <c r="AU351" s="29">
        <f t="shared" si="253"/>
        <v>3.2499299999999787E-2</v>
      </c>
      <c r="AV351" s="73">
        <f t="shared" si="254"/>
        <v>-1.9226451</v>
      </c>
      <c r="AW351" s="29">
        <f t="shared" si="255"/>
        <v>-0.12007289999999993</v>
      </c>
      <c r="AX351" s="74">
        <f t="shared" si="256"/>
        <v>0.25951029999999975</v>
      </c>
      <c r="AY351" s="29">
        <f t="shared" si="257"/>
        <v>0.39213189999999942</v>
      </c>
      <c r="AZ351" s="29">
        <f t="shared" si="258"/>
        <v>0.34092049999999996</v>
      </c>
      <c r="BA351" s="29">
        <f t="shared" si="259"/>
        <v>-0.23311990000000038</v>
      </c>
      <c r="BB351" s="73">
        <f t="shared" si="260"/>
        <v>-9.3505900000000031E-2</v>
      </c>
      <c r="BC351" s="29">
        <f t="shared" si="261"/>
        <v>-0.13430890000000018</v>
      </c>
      <c r="BD351" s="74">
        <f t="shared" si="262"/>
        <v>0.14530749999999992</v>
      </c>
      <c r="BE351" s="29">
        <f t="shared" si="263"/>
        <v>0.19830550000000025</v>
      </c>
      <c r="BF351" s="29">
        <f t="shared" si="264"/>
        <v>0.37592369999999997</v>
      </c>
      <c r="BG351" s="30">
        <f t="shared" si="265"/>
        <v>-0.29812830000000012</v>
      </c>
      <c r="BH351" s="29">
        <f t="shared" si="266"/>
        <v>0.499932499999999</v>
      </c>
      <c r="BI351" s="29">
        <f t="shared" si="267"/>
        <v>0.28433129999999984</v>
      </c>
      <c r="BJ351" s="29">
        <f t="shared" si="268"/>
        <v>-0.96617229999999976</v>
      </c>
      <c r="BK351" s="30">
        <f t="shared" si="269"/>
        <v>0.18190850000000092</v>
      </c>
      <c r="BL351" s="31">
        <f t="shared" si="270"/>
        <v>1.0605344999999999</v>
      </c>
      <c r="BM351" s="32">
        <f t="shared" si="271"/>
        <v>-1.7159732999999999</v>
      </c>
      <c r="BN351" s="32">
        <f t="shared" si="272"/>
        <v>-0.26455110000000015</v>
      </c>
      <c r="BO351" s="32">
        <f t="shared" si="273"/>
        <v>1.0499870999999992</v>
      </c>
      <c r="BP351" s="33">
        <f t="shared" si="274"/>
        <v>-4.4783767000000019</v>
      </c>
      <c r="BQ351" s="32">
        <f t="shared" si="275"/>
        <v>-7.1224924999999981</v>
      </c>
      <c r="BR351" s="32">
        <f t="shared" si="276"/>
        <v>4.7047025000000016</v>
      </c>
      <c r="BS351" s="34">
        <f t="shared" si="277"/>
        <v>6.7661694999999984</v>
      </c>
      <c r="BT351" s="32">
        <f t="shared" si="278"/>
        <v>0.1923340999999984</v>
      </c>
      <c r="BU351" s="32">
        <f t="shared" si="279"/>
        <v>1.2997291000000004</v>
      </c>
      <c r="BV351" s="32">
        <f t="shared" si="280"/>
        <v>3.3991700000002179E-2</v>
      </c>
      <c r="BW351" s="35">
        <f t="shared" si="281"/>
        <v>-1.6560521000000001</v>
      </c>
      <c r="BX351" s="24"/>
    </row>
    <row r="352" spans="1:76" x14ac:dyDescent="0.3">
      <c r="A352" s="24">
        <v>1</v>
      </c>
      <c r="B352" s="69">
        <v>0.48</v>
      </c>
      <c r="C352" s="70">
        <v>0.44</v>
      </c>
      <c r="D352" s="70">
        <v>0.56999999999999995</v>
      </c>
      <c r="E352" s="70">
        <v>0.65</v>
      </c>
      <c r="F352" s="69">
        <v>0.41</v>
      </c>
      <c r="G352" s="70">
        <v>0.39</v>
      </c>
      <c r="H352" s="70">
        <v>0.59</v>
      </c>
      <c r="I352" s="71">
        <v>0.63</v>
      </c>
      <c r="J352" s="70">
        <v>0.55000000000000004</v>
      </c>
      <c r="K352" s="70">
        <v>0.59</v>
      </c>
      <c r="L352" s="70">
        <v>0.34</v>
      </c>
      <c r="M352" s="70">
        <v>0.34</v>
      </c>
      <c r="N352" s="69">
        <v>0.62</v>
      </c>
      <c r="O352" s="70">
        <v>0.56000000000000005</v>
      </c>
      <c r="P352" s="70">
        <v>0.38</v>
      </c>
      <c r="Q352" s="71">
        <v>0.46</v>
      </c>
      <c r="R352" s="57">
        <f t="shared" si="242"/>
        <v>4</v>
      </c>
      <c r="S352" s="72">
        <f t="shared" si="283"/>
        <v>0.48</v>
      </c>
      <c r="T352" s="29">
        <f t="shared" si="283"/>
        <v>0.44479940000000001</v>
      </c>
      <c r="U352" s="29">
        <f t="shared" si="283"/>
        <v>0.57210139999999998</v>
      </c>
      <c r="V352" s="29">
        <f t="shared" si="283"/>
        <v>0.63800450000000009</v>
      </c>
      <c r="W352" s="73">
        <f t="shared" si="283"/>
        <v>0.41719639999999997</v>
      </c>
      <c r="X352" s="29">
        <f t="shared" si="283"/>
        <v>0.40539449999999999</v>
      </c>
      <c r="Y352" s="29">
        <f t="shared" si="283"/>
        <v>0.59450539999999996</v>
      </c>
      <c r="Z352" s="29">
        <f t="shared" si="282"/>
        <v>0.63260910000000004</v>
      </c>
      <c r="AA352" s="73">
        <f t="shared" si="239"/>
        <v>0.54400400000000004</v>
      </c>
      <c r="AB352" s="29">
        <f t="shared" si="239"/>
        <v>0.60350809999999999</v>
      </c>
      <c r="AC352" s="29">
        <f t="shared" si="239"/>
        <v>0.32398400000000005</v>
      </c>
      <c r="AD352" s="29">
        <f t="shared" si="239"/>
        <v>0.25998240000000006</v>
      </c>
      <c r="AE352" s="73">
        <f t="shared" si="239"/>
        <v>0.61521439999999994</v>
      </c>
      <c r="AF352" s="29">
        <f t="shared" si="239"/>
        <v>0.56000780000000006</v>
      </c>
      <c r="AG352" s="29">
        <f t="shared" si="239"/>
        <v>0.36798320000000001</v>
      </c>
      <c r="AH352" s="30">
        <f t="shared" si="241"/>
        <v>0.46479400000000004</v>
      </c>
      <c r="AI352" s="89">
        <f t="shared" si="243"/>
        <v>-0.2606326016351912</v>
      </c>
      <c r="AJ352" s="89">
        <f t="shared" si="244"/>
        <v>0.49005874957526885</v>
      </c>
      <c r="AK352" s="5" t="s">
        <v>553</v>
      </c>
      <c r="AL352" s="5" t="s">
        <v>177</v>
      </c>
      <c r="AM352" s="57">
        <f t="shared" si="245"/>
        <v>4</v>
      </c>
      <c r="AN352" s="62" t="str">
        <f t="shared" si="246"/>
        <v>ЭСЭ</v>
      </c>
      <c r="AO352" s="63">
        <f t="shared" si="247"/>
        <v>1.3762495565395807</v>
      </c>
      <c r="AP352" s="57" t="str">
        <f t="shared" si="248"/>
        <v>ЭИЭ</v>
      </c>
      <c r="AQ352" s="57" t="str">
        <f t="shared" si="249"/>
        <v>ИЭЭ</v>
      </c>
      <c r="AR352" s="129">
        <f t="shared" si="250"/>
        <v>0.65958610000000029</v>
      </c>
      <c r="AS352" s="72">
        <f t="shared" si="251"/>
        <v>0.2161605999999997</v>
      </c>
      <c r="AT352" s="29">
        <f t="shared" si="252"/>
        <v>0.1795210000000001</v>
      </c>
      <c r="AU352" s="29">
        <f t="shared" si="253"/>
        <v>-9.4111000000000333E-2</v>
      </c>
      <c r="AV352" s="73">
        <f t="shared" si="254"/>
        <v>-1.5958208000000003</v>
      </c>
      <c r="AW352" s="29">
        <f t="shared" si="255"/>
        <v>-0.10188360000000013</v>
      </c>
      <c r="AX352" s="74">
        <f t="shared" si="256"/>
        <v>0.34031779999999984</v>
      </c>
      <c r="AY352" s="29">
        <f t="shared" si="257"/>
        <v>0.44513279999999888</v>
      </c>
      <c r="AZ352" s="29">
        <f t="shared" si="258"/>
        <v>0.36172080000000001</v>
      </c>
      <c r="BA352" s="29">
        <f t="shared" si="259"/>
        <v>-0.1913209999999998</v>
      </c>
      <c r="BB352" s="73">
        <f t="shared" si="260"/>
        <v>-1.9897600000000126E-2</v>
      </c>
      <c r="BC352" s="29">
        <f t="shared" si="261"/>
        <v>-5.0502400000000114E-2</v>
      </c>
      <c r="BD352" s="74">
        <f t="shared" si="262"/>
        <v>4.1701000000000266E-2</v>
      </c>
      <c r="BE352" s="29">
        <f t="shared" si="263"/>
        <v>0.1224976000000001</v>
      </c>
      <c r="BF352" s="29">
        <f t="shared" si="264"/>
        <v>0.32672119999999999</v>
      </c>
      <c r="BG352" s="30">
        <f t="shared" si="265"/>
        <v>-0.22432499999999972</v>
      </c>
      <c r="BH352" s="29">
        <f t="shared" si="266"/>
        <v>0.61553259999999899</v>
      </c>
      <c r="BI352" s="29">
        <f t="shared" si="267"/>
        <v>0.27473299999999867</v>
      </c>
      <c r="BJ352" s="29">
        <f t="shared" si="268"/>
        <v>-0.99817459999999869</v>
      </c>
      <c r="BK352" s="30">
        <f t="shared" si="269"/>
        <v>0.10790900000000092</v>
      </c>
      <c r="BL352" s="31">
        <f t="shared" si="270"/>
        <v>1.0810821999999991</v>
      </c>
      <c r="BM352" s="32">
        <f t="shared" si="271"/>
        <v>-1.8806058000000003</v>
      </c>
      <c r="BN352" s="32">
        <f t="shared" si="272"/>
        <v>-0.47794100000000017</v>
      </c>
      <c r="BO352" s="32">
        <f t="shared" si="273"/>
        <v>0.9010206000000005</v>
      </c>
      <c r="BP352" s="33">
        <f t="shared" si="274"/>
        <v>-3.3213134000000046</v>
      </c>
      <c r="BQ352" s="32">
        <f t="shared" si="275"/>
        <v>-6.0653893999999955</v>
      </c>
      <c r="BR352" s="32">
        <f t="shared" si="276"/>
        <v>3.5828146000000043</v>
      </c>
      <c r="BS352" s="34">
        <f t="shared" si="277"/>
        <v>6.1803321999999987</v>
      </c>
      <c r="BT352" s="32">
        <f t="shared" si="278"/>
        <v>0.57774100000000006</v>
      </c>
      <c r="BU352" s="32">
        <f t="shared" si="279"/>
        <v>1.6523877999999994</v>
      </c>
      <c r="BV352" s="32">
        <f t="shared" si="280"/>
        <v>-0.31623980000000018</v>
      </c>
      <c r="BW352" s="35">
        <f t="shared" si="281"/>
        <v>-1.5374449999999984</v>
      </c>
      <c r="BX352" s="24"/>
    </row>
    <row r="353" spans="1:76" x14ac:dyDescent="0.3">
      <c r="A353" s="24">
        <v>1</v>
      </c>
      <c r="B353" s="69">
        <v>0.47</v>
      </c>
      <c r="C353" s="70">
        <v>0.49</v>
      </c>
      <c r="D353" s="70">
        <v>0.53</v>
      </c>
      <c r="E353" s="70">
        <v>0.57999999999999996</v>
      </c>
      <c r="F353" s="69">
        <v>0.5</v>
      </c>
      <c r="G353" s="70">
        <v>0.56999999999999995</v>
      </c>
      <c r="H353" s="70">
        <v>0.44</v>
      </c>
      <c r="I353" s="71">
        <v>0.43</v>
      </c>
      <c r="J353" s="70">
        <v>0.47</v>
      </c>
      <c r="K353" s="70">
        <v>0.55000000000000004</v>
      </c>
      <c r="L353" s="70">
        <v>0.43</v>
      </c>
      <c r="M353" s="70">
        <v>0.44</v>
      </c>
      <c r="N353" s="69">
        <v>0.46</v>
      </c>
      <c r="O353" s="70">
        <v>0.53</v>
      </c>
      <c r="P353" s="70">
        <v>0.53</v>
      </c>
      <c r="Q353" s="71">
        <v>0.56999999999999995</v>
      </c>
      <c r="R353" s="57">
        <f t="shared" si="242"/>
        <v>4</v>
      </c>
      <c r="S353" s="72">
        <f t="shared" si="283"/>
        <v>0.47</v>
      </c>
      <c r="T353" s="29">
        <f t="shared" si="283"/>
        <v>0.49079990000000001</v>
      </c>
      <c r="U353" s="29">
        <f t="shared" si="283"/>
        <v>0.53090060000000006</v>
      </c>
      <c r="V353" s="29">
        <f t="shared" si="283"/>
        <v>0.57360239999999996</v>
      </c>
      <c r="W353" s="73">
        <f t="shared" si="283"/>
        <v>0.5</v>
      </c>
      <c r="X353" s="29">
        <f t="shared" si="283"/>
        <v>0.56020349999999997</v>
      </c>
      <c r="Y353" s="29">
        <f t="shared" si="283"/>
        <v>0.43699640000000001</v>
      </c>
      <c r="Z353" s="29">
        <f t="shared" si="282"/>
        <v>0.42859510000000001</v>
      </c>
      <c r="AA353" s="73">
        <f t="shared" si="239"/>
        <v>0.47359759999999995</v>
      </c>
      <c r="AB353" s="29">
        <f t="shared" si="239"/>
        <v>0.55750450000000007</v>
      </c>
      <c r="AC353" s="29">
        <f t="shared" si="239"/>
        <v>0.42299300000000001</v>
      </c>
      <c r="AD353" s="29">
        <f t="shared" si="239"/>
        <v>0.40999340000000001</v>
      </c>
      <c r="AE353" s="73">
        <f t="shared" si="239"/>
        <v>0.46159520000000004</v>
      </c>
      <c r="AF353" s="29">
        <f t="shared" si="239"/>
        <v>0.53000389999999997</v>
      </c>
      <c r="AG353" s="29">
        <f t="shared" si="239"/>
        <v>0.53300420000000004</v>
      </c>
      <c r="AH353" s="30">
        <f t="shared" si="241"/>
        <v>0.56161050000000001</v>
      </c>
      <c r="AI353" s="89">
        <f t="shared" si="243"/>
        <v>1.9270163331853603E-2</v>
      </c>
      <c r="AJ353" s="89">
        <f t="shared" si="244"/>
        <v>8.5905444686229529E-2</v>
      </c>
      <c r="AK353" s="5" t="s">
        <v>554</v>
      </c>
      <c r="AL353" s="5" t="s">
        <v>555</v>
      </c>
      <c r="AM353" s="57">
        <f t="shared" si="245"/>
        <v>4</v>
      </c>
      <c r="AN353" s="62" t="str">
        <f t="shared" si="246"/>
        <v>ЭСЭ</v>
      </c>
      <c r="AO353" s="63">
        <f t="shared" si="247"/>
        <v>0.30086779923371942</v>
      </c>
      <c r="AP353" s="57" t="str">
        <f t="shared" si="248"/>
        <v>ЛСЭ</v>
      </c>
      <c r="AQ353" s="57" t="str">
        <f t="shared" si="249"/>
        <v>ЛСИ</v>
      </c>
      <c r="AR353" s="129">
        <f t="shared" si="250"/>
        <v>0.62156999999999973</v>
      </c>
      <c r="AS353" s="72">
        <f t="shared" si="251"/>
        <v>0.14600899999999994</v>
      </c>
      <c r="AT353" s="29">
        <f t="shared" si="252"/>
        <v>-0.18341180000000024</v>
      </c>
      <c r="AU353" s="29">
        <f t="shared" si="253"/>
        <v>-0.28322619999999998</v>
      </c>
      <c r="AV353" s="73">
        <f t="shared" si="254"/>
        <v>-4.4191199999999875E-2</v>
      </c>
      <c r="AW353" s="29">
        <f t="shared" si="255"/>
        <v>-0.63944639999999997</v>
      </c>
      <c r="AX353" s="74">
        <f t="shared" si="256"/>
        <v>-3.7183799999999878E-2</v>
      </c>
      <c r="AY353" s="29">
        <f t="shared" si="257"/>
        <v>4.079559999999971E-2</v>
      </c>
      <c r="AZ353" s="29">
        <f t="shared" si="258"/>
        <v>0.36163319999999977</v>
      </c>
      <c r="BA353" s="29">
        <f t="shared" si="259"/>
        <v>-8.2617400000000507E-2</v>
      </c>
      <c r="BB353" s="73">
        <f t="shared" si="260"/>
        <v>5.2618400000000065E-2</v>
      </c>
      <c r="BC353" s="29">
        <f t="shared" si="261"/>
        <v>-3.7807199999999819E-2</v>
      </c>
      <c r="BD353" s="74">
        <f t="shared" si="262"/>
        <v>1.440819999999976E-2</v>
      </c>
      <c r="BE353" s="29">
        <f t="shared" si="263"/>
        <v>9.000600000000003E-2</v>
      </c>
      <c r="BF353" s="29">
        <f t="shared" si="264"/>
        <v>0.14761080000000004</v>
      </c>
      <c r="BG353" s="30">
        <f t="shared" si="265"/>
        <v>3.3402599999999616E-2</v>
      </c>
      <c r="BH353" s="29">
        <f t="shared" si="266"/>
        <v>0.31981139999999897</v>
      </c>
      <c r="BI353" s="29">
        <f t="shared" si="267"/>
        <v>-0.23822019999999955</v>
      </c>
      <c r="BJ353" s="29">
        <f t="shared" si="268"/>
        <v>-0.48504619999999998</v>
      </c>
      <c r="BK353" s="30">
        <f t="shared" si="269"/>
        <v>0.40345500000000056</v>
      </c>
      <c r="BL353" s="31">
        <f t="shared" si="270"/>
        <v>-1.1540686000000009</v>
      </c>
      <c r="BM353" s="32">
        <f t="shared" si="271"/>
        <v>-3.2490621999999987</v>
      </c>
      <c r="BN353" s="32">
        <f t="shared" si="272"/>
        <v>0.51281060000000034</v>
      </c>
      <c r="BO353" s="32">
        <f t="shared" si="273"/>
        <v>2.7574153999999997</v>
      </c>
      <c r="BP353" s="33">
        <f t="shared" si="274"/>
        <v>0.60246019999999967</v>
      </c>
      <c r="BQ353" s="32">
        <f t="shared" si="275"/>
        <v>-0.30115499999999895</v>
      </c>
      <c r="BR353" s="32">
        <f t="shared" si="276"/>
        <v>0.62283380000000066</v>
      </c>
      <c r="BS353" s="34">
        <f t="shared" si="277"/>
        <v>0.20876579999999856</v>
      </c>
      <c r="BT353" s="32">
        <f t="shared" si="278"/>
        <v>0.25324339999999901</v>
      </c>
      <c r="BU353" s="32">
        <f t="shared" si="279"/>
        <v>9.010620000000169E-2</v>
      </c>
      <c r="BV353" s="32">
        <f t="shared" si="280"/>
        <v>0.97205060000000132</v>
      </c>
      <c r="BW353" s="35">
        <f t="shared" si="281"/>
        <v>-0.18249540000000208</v>
      </c>
      <c r="BX353" s="24"/>
    </row>
    <row r="354" spans="1:76" x14ac:dyDescent="0.3">
      <c r="A354" s="24">
        <v>1</v>
      </c>
      <c r="B354" s="69">
        <v>0.61</v>
      </c>
      <c r="C354" s="70">
        <v>0.41</v>
      </c>
      <c r="D354" s="70">
        <v>0.17</v>
      </c>
      <c r="E354" s="70">
        <v>0.25</v>
      </c>
      <c r="F354" s="69">
        <v>0.87</v>
      </c>
      <c r="G354" s="70">
        <v>0.68</v>
      </c>
      <c r="H354" s="70">
        <v>0.37</v>
      </c>
      <c r="I354" s="71">
        <v>0.67</v>
      </c>
      <c r="J354" s="70">
        <v>0.71</v>
      </c>
      <c r="K354" s="70">
        <v>0.38</v>
      </c>
      <c r="L354" s="70">
        <v>0.71</v>
      </c>
      <c r="M354" s="70">
        <v>0.64</v>
      </c>
      <c r="N354" s="69">
        <v>0.34</v>
      </c>
      <c r="O354" s="70">
        <v>0.16</v>
      </c>
      <c r="P354" s="70">
        <v>0.37</v>
      </c>
      <c r="Q354" s="71">
        <v>0.52</v>
      </c>
      <c r="R354" s="57">
        <f t="shared" si="242"/>
        <v>5</v>
      </c>
      <c r="S354" s="72">
        <f t="shared" si="283"/>
        <v>0.61</v>
      </c>
      <c r="T354" s="29">
        <f t="shared" si="283"/>
        <v>0.41719909999999999</v>
      </c>
      <c r="U354" s="29">
        <f t="shared" si="283"/>
        <v>0.16009340000000005</v>
      </c>
      <c r="V354" s="29">
        <f t="shared" si="283"/>
        <v>0.26999249999999997</v>
      </c>
      <c r="W354" s="73">
        <f t="shared" si="283"/>
        <v>0.84041480000000002</v>
      </c>
      <c r="X354" s="29">
        <f t="shared" si="283"/>
        <v>0.65480899999999997</v>
      </c>
      <c r="Y354" s="29">
        <f t="shared" si="283"/>
        <v>0.36349219999999999</v>
      </c>
      <c r="Z354" s="29">
        <f t="shared" si="282"/>
        <v>0.67341190000000006</v>
      </c>
      <c r="AA354" s="73">
        <f t="shared" si="239"/>
        <v>0.6848168</v>
      </c>
      <c r="AB354" s="29">
        <f t="shared" si="239"/>
        <v>0.36198920000000001</v>
      </c>
      <c r="AC354" s="29">
        <f t="shared" si="239"/>
        <v>0.73102099999999992</v>
      </c>
      <c r="AD354" s="29">
        <f t="shared" si="239"/>
        <v>0.71001540000000007</v>
      </c>
      <c r="AE354" s="73">
        <f t="shared" si="239"/>
        <v>0.34638080000000004</v>
      </c>
      <c r="AF354" s="29">
        <f t="shared" si="239"/>
        <v>0.15995580000000004</v>
      </c>
      <c r="AG354" s="29">
        <f t="shared" si="239"/>
        <v>0.35698180000000002</v>
      </c>
      <c r="AH354" s="30">
        <f t="shared" si="241"/>
        <v>0.51760300000000004</v>
      </c>
      <c r="AI354" s="89">
        <f t="shared" si="243"/>
        <v>-0.12432082762260654</v>
      </c>
      <c r="AJ354" s="89">
        <f t="shared" si="244"/>
        <v>-0.11189239678643952</v>
      </c>
      <c r="AK354" s="5" t="s">
        <v>556</v>
      </c>
      <c r="AL354" s="5" t="s">
        <v>146</v>
      </c>
      <c r="AM354" s="57">
        <f t="shared" si="245"/>
        <v>5</v>
      </c>
      <c r="AN354" s="62" t="str">
        <f t="shared" si="246"/>
        <v>СЛЭ</v>
      </c>
      <c r="AO354" s="63">
        <f t="shared" si="247"/>
        <v>4.569115588108259</v>
      </c>
      <c r="AP354" s="57" t="str">
        <f t="shared" si="248"/>
        <v/>
      </c>
      <c r="AQ354" s="57" t="str">
        <f t="shared" si="249"/>
        <v/>
      </c>
      <c r="AR354" s="129">
        <f t="shared" si="250"/>
        <v>1.2779900000000004</v>
      </c>
      <c r="AS354" s="72">
        <f t="shared" si="251"/>
        <v>0.29295429999999989</v>
      </c>
      <c r="AT354" s="29">
        <f t="shared" si="252"/>
        <v>1.4470937000000004</v>
      </c>
      <c r="AU354" s="29">
        <f t="shared" si="253"/>
        <v>0.32822490000000015</v>
      </c>
      <c r="AV354" s="73">
        <f t="shared" si="254"/>
        <v>1.8179114999999997</v>
      </c>
      <c r="AW354" s="29">
        <f t="shared" si="255"/>
        <v>0.16477570000000008</v>
      </c>
      <c r="AX354" s="74">
        <f t="shared" si="256"/>
        <v>0.11281129999999995</v>
      </c>
      <c r="AY354" s="29">
        <f t="shared" si="257"/>
        <v>0.12064910000000006</v>
      </c>
      <c r="AZ354" s="29">
        <f t="shared" si="258"/>
        <v>-2.1817638999999991</v>
      </c>
      <c r="BA354" s="29">
        <f t="shared" si="259"/>
        <v>3.2078100000000109E-2</v>
      </c>
      <c r="BB354" s="73">
        <f t="shared" si="260"/>
        <v>-0.41104909999999983</v>
      </c>
      <c r="BC354" s="29">
        <f t="shared" si="261"/>
        <v>-0.11081369999999963</v>
      </c>
      <c r="BD354" s="74">
        <f t="shared" si="262"/>
        <v>0.52524510000000002</v>
      </c>
      <c r="BE354" s="29">
        <f t="shared" si="263"/>
        <v>0.14935729999999992</v>
      </c>
      <c r="BF354" s="29">
        <f t="shared" si="264"/>
        <v>-0.14760130000000027</v>
      </c>
      <c r="BG354" s="30">
        <f t="shared" si="265"/>
        <v>-0.23804970000000009</v>
      </c>
      <c r="BH354" s="29">
        <f t="shared" si="266"/>
        <v>-2.0290366999999989</v>
      </c>
      <c r="BI354" s="29">
        <f t="shared" si="267"/>
        <v>2.270334899999999</v>
      </c>
      <c r="BJ354" s="29">
        <f t="shared" si="268"/>
        <v>2.0931928999999991</v>
      </c>
      <c r="BK354" s="30">
        <f t="shared" si="269"/>
        <v>-2.3344910999999993</v>
      </c>
      <c r="BL354" s="31">
        <f t="shared" si="270"/>
        <v>-3.9826916999999966</v>
      </c>
      <c r="BM354" s="32">
        <f t="shared" si="271"/>
        <v>5.6277956999999965</v>
      </c>
      <c r="BN354" s="32">
        <f t="shared" si="272"/>
        <v>8.1192374999999988</v>
      </c>
      <c r="BO354" s="32">
        <f t="shared" si="273"/>
        <v>-8.4514418999999972</v>
      </c>
      <c r="BP354" s="33">
        <f t="shared" si="274"/>
        <v>4.3333174999999979</v>
      </c>
      <c r="BQ354" s="32">
        <f t="shared" si="275"/>
        <v>5.9177016999999985</v>
      </c>
      <c r="BR354" s="32">
        <f t="shared" si="276"/>
        <v>-7.2980461000000005</v>
      </c>
      <c r="BS354" s="34">
        <f t="shared" si="277"/>
        <v>-4.2658726999999983</v>
      </c>
      <c r="BT354" s="32">
        <f t="shared" si="278"/>
        <v>-1.0476961000000005</v>
      </c>
      <c r="BU354" s="32">
        <f t="shared" si="279"/>
        <v>1.0681140999999998</v>
      </c>
      <c r="BV354" s="32">
        <f t="shared" si="280"/>
        <v>-1.9170325000000008</v>
      </c>
      <c r="BW354" s="35">
        <f t="shared" si="281"/>
        <v>0.58371490000000081</v>
      </c>
      <c r="BX354" s="24"/>
    </row>
    <row r="355" spans="1:76" x14ac:dyDescent="0.3">
      <c r="A355" s="24">
        <v>1</v>
      </c>
      <c r="B355" s="69">
        <v>0.52</v>
      </c>
      <c r="C355" s="70">
        <v>0.44</v>
      </c>
      <c r="D355" s="70">
        <v>0.18</v>
      </c>
      <c r="E355" s="70">
        <v>0.31</v>
      </c>
      <c r="F355" s="69">
        <v>0.86</v>
      </c>
      <c r="G355" s="70">
        <v>0.77</v>
      </c>
      <c r="H355" s="70">
        <v>0.28999999999999998</v>
      </c>
      <c r="I355" s="71">
        <v>0.65</v>
      </c>
      <c r="J355" s="70">
        <v>0.66</v>
      </c>
      <c r="K355" s="70">
        <v>0.49</v>
      </c>
      <c r="L355" s="70">
        <v>0.66</v>
      </c>
      <c r="M355" s="70">
        <v>0.64</v>
      </c>
      <c r="N355" s="69">
        <v>0.25</v>
      </c>
      <c r="O355" s="70">
        <v>0.19</v>
      </c>
      <c r="P355" s="70">
        <v>0.37</v>
      </c>
      <c r="Q355" s="71">
        <v>0.62</v>
      </c>
      <c r="R355" s="57">
        <f t="shared" si="242"/>
        <v>5</v>
      </c>
      <c r="S355" s="72">
        <f t="shared" si="283"/>
        <v>0.52</v>
      </c>
      <c r="T355" s="29">
        <f t="shared" si="283"/>
        <v>0.44479940000000001</v>
      </c>
      <c r="U355" s="29">
        <f t="shared" si="283"/>
        <v>0.17039360000000003</v>
      </c>
      <c r="V355" s="29">
        <f t="shared" si="283"/>
        <v>0.32519429999999999</v>
      </c>
      <c r="W355" s="73">
        <f t="shared" si="283"/>
        <v>0.83121439999999991</v>
      </c>
      <c r="X355" s="29">
        <f t="shared" si="283"/>
        <v>0.73221350000000007</v>
      </c>
      <c r="Y355" s="29">
        <f t="shared" si="283"/>
        <v>0.27948739999999994</v>
      </c>
      <c r="Z355" s="29">
        <f t="shared" si="282"/>
        <v>0.65301050000000005</v>
      </c>
      <c r="AA355" s="73">
        <f t="shared" si="239"/>
        <v>0.64081279999999996</v>
      </c>
      <c r="AB355" s="29">
        <f t="shared" si="239"/>
        <v>0.48849909999999996</v>
      </c>
      <c r="AC355" s="29">
        <f t="shared" si="239"/>
        <v>0.67601600000000006</v>
      </c>
      <c r="AD355" s="29">
        <f t="shared" si="239"/>
        <v>0.71001540000000007</v>
      </c>
      <c r="AE355" s="73">
        <f t="shared" si="239"/>
        <v>0.25997000000000003</v>
      </c>
      <c r="AF355" s="29">
        <f t="shared" si="239"/>
        <v>0.18995970000000001</v>
      </c>
      <c r="AG355" s="29">
        <f t="shared" si="239"/>
        <v>0.35698180000000002</v>
      </c>
      <c r="AH355" s="30">
        <f t="shared" si="241"/>
        <v>0.60561799999999999</v>
      </c>
      <c r="AI355" s="89">
        <f t="shared" si="243"/>
        <v>-0.14197455836201087</v>
      </c>
      <c r="AJ355" s="89">
        <f t="shared" si="244"/>
        <v>-0.18695933802124334</v>
      </c>
      <c r="AK355" s="5" t="s">
        <v>558</v>
      </c>
      <c r="AL355" s="5" t="s">
        <v>249</v>
      </c>
      <c r="AM355" s="57">
        <f t="shared" si="245"/>
        <v>5</v>
      </c>
      <c r="AN355" s="62" t="str">
        <f t="shared" si="246"/>
        <v>СЛЭ</v>
      </c>
      <c r="AO355" s="63">
        <f t="shared" si="247"/>
        <v>4.3857846089309582</v>
      </c>
      <c r="AP355" s="57" t="str">
        <f t="shared" si="248"/>
        <v/>
      </c>
      <c r="AQ355" s="57" t="str">
        <f t="shared" si="249"/>
        <v/>
      </c>
      <c r="AR355" s="129">
        <f t="shared" si="250"/>
        <v>1.2272179999999993</v>
      </c>
      <c r="AS355" s="72">
        <f t="shared" si="251"/>
        <v>0.33075189999999943</v>
      </c>
      <c r="AT355" s="29">
        <f t="shared" si="252"/>
        <v>1.2074849000000001</v>
      </c>
      <c r="AU355" s="29">
        <f t="shared" si="253"/>
        <v>-0.41443390000000019</v>
      </c>
      <c r="AV355" s="73">
        <f t="shared" si="254"/>
        <v>1.8695311000000001</v>
      </c>
      <c r="AW355" s="29">
        <f t="shared" si="255"/>
        <v>-0.41766909999999968</v>
      </c>
      <c r="AX355" s="74">
        <f t="shared" si="256"/>
        <v>9.4232099999999708E-2</v>
      </c>
      <c r="AY355" s="29">
        <f t="shared" si="257"/>
        <v>2.8440300000000418E-2</v>
      </c>
      <c r="AZ355" s="29">
        <f t="shared" si="258"/>
        <v>-2.1383523000000002</v>
      </c>
      <c r="BA355" s="29">
        <f t="shared" si="259"/>
        <v>6.7275300000000149E-2</v>
      </c>
      <c r="BB355" s="73">
        <f t="shared" si="260"/>
        <v>-0.29381070000000031</v>
      </c>
      <c r="BC355" s="29">
        <f t="shared" si="261"/>
        <v>-0.10201809999999956</v>
      </c>
      <c r="BD355" s="74">
        <f t="shared" si="262"/>
        <v>0.49186230000000025</v>
      </c>
      <c r="BE355" s="29">
        <f t="shared" si="263"/>
        <v>0.19756569999999996</v>
      </c>
      <c r="BF355" s="29">
        <f t="shared" si="264"/>
        <v>-0.11018930000000005</v>
      </c>
      <c r="BG355" s="30">
        <f t="shared" si="265"/>
        <v>-0.37485609999999997</v>
      </c>
      <c r="BH355" s="29">
        <f t="shared" si="266"/>
        <v>-2.0426366999999992</v>
      </c>
      <c r="BI355" s="29">
        <f t="shared" si="267"/>
        <v>2.0995173000000005</v>
      </c>
      <c r="BJ355" s="29">
        <f t="shared" si="268"/>
        <v>2.1771872999999999</v>
      </c>
      <c r="BK355" s="30">
        <f t="shared" si="269"/>
        <v>-2.2340679000000012</v>
      </c>
      <c r="BL355" s="31">
        <f t="shared" si="270"/>
        <v>-6.5442613000000005</v>
      </c>
      <c r="BM355" s="32">
        <f t="shared" si="271"/>
        <v>3.2093789000000021</v>
      </c>
      <c r="BN355" s="32">
        <f t="shared" si="272"/>
        <v>8.7918670999999975</v>
      </c>
      <c r="BO355" s="32">
        <f t="shared" si="273"/>
        <v>-7.114720300000001</v>
      </c>
      <c r="BP355" s="33">
        <f t="shared" si="274"/>
        <v>5.2316151000000017</v>
      </c>
      <c r="BQ355" s="32">
        <f t="shared" si="275"/>
        <v>6.8144393000000001</v>
      </c>
      <c r="BR355" s="32">
        <f t="shared" si="276"/>
        <v>-6.1562133000000019</v>
      </c>
      <c r="BS355" s="34">
        <f t="shared" si="277"/>
        <v>-4.2321054999999976</v>
      </c>
      <c r="BT355" s="32">
        <f t="shared" si="278"/>
        <v>2.2223099999999107E-2</v>
      </c>
      <c r="BU355" s="32">
        <f t="shared" si="279"/>
        <v>1.3720372999999995</v>
      </c>
      <c r="BV355" s="32">
        <f t="shared" si="280"/>
        <v>-0.94682130000000009</v>
      </c>
      <c r="BW355" s="35">
        <f t="shared" si="281"/>
        <v>1.2102965000000021</v>
      </c>
      <c r="BX355" s="24"/>
    </row>
    <row r="356" spans="1:76" x14ac:dyDescent="0.3">
      <c r="A356" s="24">
        <v>1</v>
      </c>
      <c r="B356" s="69">
        <v>0.56000000000000005</v>
      </c>
      <c r="C356" s="70">
        <v>0.44</v>
      </c>
      <c r="D356" s="70">
        <v>0.21</v>
      </c>
      <c r="E356" s="70">
        <v>0.32</v>
      </c>
      <c r="F356" s="69">
        <v>0.83</v>
      </c>
      <c r="G356" s="70">
        <v>0.72</v>
      </c>
      <c r="H356" s="70">
        <v>0.33</v>
      </c>
      <c r="I356" s="71">
        <v>0.63</v>
      </c>
      <c r="J356" s="70">
        <v>0.66</v>
      </c>
      <c r="K356" s="70">
        <v>0.45</v>
      </c>
      <c r="L356" s="70">
        <v>0.64</v>
      </c>
      <c r="M356" s="70">
        <v>0.64</v>
      </c>
      <c r="N356" s="69">
        <v>0.31</v>
      </c>
      <c r="O356" s="70">
        <v>0.2</v>
      </c>
      <c r="P356" s="70">
        <v>0.39</v>
      </c>
      <c r="Q356" s="71">
        <v>0.6</v>
      </c>
      <c r="R356" s="57">
        <f t="shared" si="242"/>
        <v>5</v>
      </c>
      <c r="S356" s="72">
        <f t="shared" si="283"/>
        <v>0.56000000000000005</v>
      </c>
      <c r="T356" s="29">
        <f t="shared" si="283"/>
        <v>0.44479940000000001</v>
      </c>
      <c r="U356" s="29">
        <f t="shared" si="283"/>
        <v>0.20129419999999998</v>
      </c>
      <c r="V356" s="29">
        <f t="shared" si="283"/>
        <v>0.33439459999999999</v>
      </c>
      <c r="W356" s="73">
        <f t="shared" si="283"/>
        <v>0.80361320000000003</v>
      </c>
      <c r="X356" s="29">
        <f t="shared" si="283"/>
        <v>0.68921100000000002</v>
      </c>
      <c r="Y356" s="29">
        <f t="shared" si="283"/>
        <v>0.32148980000000005</v>
      </c>
      <c r="Z356" s="29">
        <f t="shared" si="282"/>
        <v>0.63260910000000004</v>
      </c>
      <c r="AA356" s="73">
        <f t="shared" si="239"/>
        <v>0.64081279999999996</v>
      </c>
      <c r="AB356" s="29">
        <f t="shared" si="239"/>
        <v>0.44249549999999999</v>
      </c>
      <c r="AC356" s="29">
        <f t="shared" si="239"/>
        <v>0.65401399999999998</v>
      </c>
      <c r="AD356" s="29">
        <f t="shared" si="239"/>
        <v>0.71001540000000007</v>
      </c>
      <c r="AE356" s="73">
        <f t="shared" si="239"/>
        <v>0.3175772</v>
      </c>
      <c r="AF356" s="29">
        <f t="shared" si="239"/>
        <v>0.199961</v>
      </c>
      <c r="AG356" s="29">
        <f t="shared" si="239"/>
        <v>0.3789846</v>
      </c>
      <c r="AH356" s="30">
        <f t="shared" si="241"/>
        <v>0.58801499999999995</v>
      </c>
      <c r="AI356" s="89">
        <f t="shared" si="243"/>
        <v>-0.14793447950849134</v>
      </c>
      <c r="AJ356" s="89">
        <f t="shared" si="244"/>
        <v>-0.14269167437566527</v>
      </c>
      <c r="AK356" s="5" t="s">
        <v>557</v>
      </c>
      <c r="AL356" s="5" t="s">
        <v>148</v>
      </c>
      <c r="AM356" s="57">
        <f t="shared" si="245"/>
        <v>5</v>
      </c>
      <c r="AN356" s="62" t="str">
        <f t="shared" si="246"/>
        <v>СЛЭ</v>
      </c>
      <c r="AO356" s="63">
        <f t="shared" si="247"/>
        <v>3.5798515192974016</v>
      </c>
      <c r="AP356" s="57" t="str">
        <f t="shared" si="248"/>
        <v/>
      </c>
      <c r="AQ356" s="57" t="str">
        <f t="shared" si="249"/>
        <v/>
      </c>
      <c r="AR356" s="129">
        <f t="shared" si="250"/>
        <v>1.1780043999999998</v>
      </c>
      <c r="AS356" s="72">
        <f t="shared" si="251"/>
        <v>0.27765340000000005</v>
      </c>
      <c r="AT356" s="29">
        <f t="shared" si="252"/>
        <v>1.2547877999999999</v>
      </c>
      <c r="AU356" s="29">
        <f t="shared" si="253"/>
        <v>-0.16371519999999989</v>
      </c>
      <c r="AV356" s="73">
        <f t="shared" si="254"/>
        <v>1.7380184000000001</v>
      </c>
      <c r="AW356" s="29">
        <f t="shared" si="255"/>
        <v>-0.23835499999999976</v>
      </c>
      <c r="AX356" s="74">
        <f t="shared" si="256"/>
        <v>9.9125599999999925E-2</v>
      </c>
      <c r="AY356" s="29">
        <f t="shared" si="257"/>
        <v>5.5535799999999358E-2</v>
      </c>
      <c r="AZ356" s="29">
        <f t="shared" si="258"/>
        <v>-1.8692348000000001</v>
      </c>
      <c r="BA356" s="29">
        <f t="shared" si="259"/>
        <v>5.6364999999999887E-2</v>
      </c>
      <c r="BB356" s="73">
        <f t="shared" si="260"/>
        <v>-0.26551859999999983</v>
      </c>
      <c r="BC356" s="29">
        <f t="shared" si="261"/>
        <v>-5.4912799999999873E-2</v>
      </c>
      <c r="BD356" s="74">
        <f t="shared" si="262"/>
        <v>0.41254739999999995</v>
      </c>
      <c r="BE356" s="29">
        <f t="shared" si="263"/>
        <v>9.2857200000000084E-2</v>
      </c>
      <c r="BF356" s="29">
        <f t="shared" si="264"/>
        <v>-0.1048926</v>
      </c>
      <c r="BG356" s="30">
        <f t="shared" si="265"/>
        <v>-0.24954839999999973</v>
      </c>
      <c r="BH356" s="29">
        <f t="shared" si="266"/>
        <v>-1.7573340000000006</v>
      </c>
      <c r="BI356" s="29">
        <f t="shared" si="267"/>
        <v>1.8684055999999996</v>
      </c>
      <c r="BJ356" s="29">
        <f t="shared" si="268"/>
        <v>1.8700640000000006</v>
      </c>
      <c r="BK356" s="30">
        <f t="shared" si="269"/>
        <v>-1.9811355999999996</v>
      </c>
      <c r="BL356" s="31">
        <f t="shared" si="270"/>
        <v>-4.9540433999999998</v>
      </c>
      <c r="BM356" s="32">
        <f t="shared" si="271"/>
        <v>3.1964830000000002</v>
      </c>
      <c r="BN356" s="32">
        <f t="shared" si="272"/>
        <v>7.6914954000000009</v>
      </c>
      <c r="BO356" s="32">
        <f t="shared" si="273"/>
        <v>-6.5887957999999998</v>
      </c>
      <c r="BP356" s="33">
        <f t="shared" si="274"/>
        <v>4.5672433999999988</v>
      </c>
      <c r="BQ356" s="32">
        <f t="shared" si="275"/>
        <v>6.1882974000000015</v>
      </c>
      <c r="BR356" s="32">
        <f t="shared" si="276"/>
        <v>-6.1940817999999993</v>
      </c>
      <c r="BS356" s="34">
        <f t="shared" si="277"/>
        <v>-3.9065982000000026</v>
      </c>
      <c r="BT356" s="32">
        <f t="shared" si="278"/>
        <v>-0.34694740000000052</v>
      </c>
      <c r="BU356" s="32">
        <f t="shared" si="279"/>
        <v>1.2691314</v>
      </c>
      <c r="BV356" s="32">
        <f t="shared" si="280"/>
        <v>-1.2798909999999992</v>
      </c>
      <c r="BW356" s="35">
        <f t="shared" si="281"/>
        <v>1.0125677999999996</v>
      </c>
      <c r="BX356" s="24"/>
    </row>
    <row r="357" spans="1:76" x14ac:dyDescent="0.3">
      <c r="A357" s="24">
        <v>1</v>
      </c>
      <c r="B357" s="69">
        <v>0.51</v>
      </c>
      <c r="C357" s="70">
        <v>0.37</v>
      </c>
      <c r="D357" s="70">
        <v>0.28999999999999998</v>
      </c>
      <c r="E357" s="70">
        <v>0.46</v>
      </c>
      <c r="F357" s="69">
        <v>0.8</v>
      </c>
      <c r="G357" s="70">
        <v>0.67</v>
      </c>
      <c r="H357" s="70">
        <v>0.31</v>
      </c>
      <c r="I357" s="71">
        <v>0.63</v>
      </c>
      <c r="J357" s="70">
        <v>0.7</v>
      </c>
      <c r="K357" s="70">
        <v>0.52</v>
      </c>
      <c r="L357" s="70">
        <v>0.48</v>
      </c>
      <c r="M357" s="70">
        <v>0.55000000000000004</v>
      </c>
      <c r="N357" s="69">
        <v>0.37</v>
      </c>
      <c r="O357" s="70">
        <v>0.25</v>
      </c>
      <c r="P357" s="70">
        <v>0.36</v>
      </c>
      <c r="Q357" s="71">
        <v>0.64</v>
      </c>
      <c r="R357" s="57">
        <f t="shared" si="242"/>
        <v>5</v>
      </c>
      <c r="S357" s="72">
        <f t="shared" si="283"/>
        <v>0.51</v>
      </c>
      <c r="T357" s="29">
        <f t="shared" si="283"/>
        <v>0.38039869999999998</v>
      </c>
      <c r="U357" s="29">
        <f t="shared" si="283"/>
        <v>0.2836958</v>
      </c>
      <c r="V357" s="29">
        <f t="shared" si="283"/>
        <v>0.46319880000000002</v>
      </c>
      <c r="W357" s="73">
        <f t="shared" si="283"/>
        <v>0.77601200000000004</v>
      </c>
      <c r="X357" s="29">
        <f t="shared" si="283"/>
        <v>0.64620849999999996</v>
      </c>
      <c r="Y357" s="29">
        <f t="shared" si="283"/>
        <v>0.30048859999999999</v>
      </c>
      <c r="Z357" s="29">
        <f t="shared" si="282"/>
        <v>0.63260910000000004</v>
      </c>
      <c r="AA357" s="73">
        <f t="shared" si="239"/>
        <v>0.67601599999999995</v>
      </c>
      <c r="AB357" s="29">
        <f t="shared" si="239"/>
        <v>0.52300180000000007</v>
      </c>
      <c r="AC357" s="29">
        <f t="shared" si="239"/>
        <v>0.47799799999999998</v>
      </c>
      <c r="AD357" s="29">
        <f t="shared" si="239"/>
        <v>0.57500550000000006</v>
      </c>
      <c r="AE357" s="73">
        <f t="shared" si="239"/>
        <v>0.37518439999999997</v>
      </c>
      <c r="AF357" s="29">
        <f t="shared" si="239"/>
        <v>0.24996750000000001</v>
      </c>
      <c r="AG357" s="29">
        <f t="shared" si="239"/>
        <v>0.34598039999999997</v>
      </c>
      <c r="AH357" s="30">
        <f t="shared" si="241"/>
        <v>0.62322100000000002</v>
      </c>
      <c r="AI357" s="89">
        <f t="shared" si="243"/>
        <v>-0.37045770348793711</v>
      </c>
      <c r="AJ357" s="89">
        <f t="shared" si="244"/>
        <v>0.10422752955144175</v>
      </c>
      <c r="AK357" s="5" t="s">
        <v>560</v>
      </c>
      <c r="AL357" s="5" t="s">
        <v>561</v>
      </c>
      <c r="AM357" s="57">
        <f t="shared" si="245"/>
        <v>5</v>
      </c>
      <c r="AN357" s="62" t="str">
        <f t="shared" si="246"/>
        <v>СЛЭ</v>
      </c>
      <c r="AO357" s="63">
        <f t="shared" si="247"/>
        <v>2.4699783393231467</v>
      </c>
      <c r="AP357" s="57" t="str">
        <f t="shared" si="248"/>
        <v/>
      </c>
      <c r="AQ357" s="57" t="str">
        <f t="shared" si="249"/>
        <v/>
      </c>
      <c r="AR357" s="129">
        <f t="shared" si="250"/>
        <v>1.1759960000000005</v>
      </c>
      <c r="AS357" s="72">
        <f t="shared" si="251"/>
        <v>0.43459169999999969</v>
      </c>
      <c r="AT357" s="29">
        <f t="shared" si="252"/>
        <v>1.4235075000000001</v>
      </c>
      <c r="AU357" s="29">
        <f t="shared" si="253"/>
        <v>-0.34823570000000031</v>
      </c>
      <c r="AV357" s="73">
        <f t="shared" si="254"/>
        <v>0.83066209999999985</v>
      </c>
      <c r="AW357" s="29">
        <f t="shared" si="255"/>
        <v>-0.83568249999999999</v>
      </c>
      <c r="AX357" s="74">
        <f t="shared" si="256"/>
        <v>0.1444451000000001</v>
      </c>
      <c r="AY357" s="29">
        <f t="shared" si="257"/>
        <v>0.14623690000000056</v>
      </c>
      <c r="AZ357" s="29">
        <f t="shared" si="258"/>
        <v>-1.3756929000000004</v>
      </c>
      <c r="BA357" s="29">
        <f t="shared" si="259"/>
        <v>-6.0356899999999825E-2</v>
      </c>
      <c r="BB357" s="73">
        <f t="shared" si="260"/>
        <v>-0.15620169999999967</v>
      </c>
      <c r="BC357" s="29">
        <f t="shared" si="261"/>
        <v>-5.5615100000000028E-2</v>
      </c>
      <c r="BD357" s="74">
        <f t="shared" si="262"/>
        <v>0.36044569999999976</v>
      </c>
      <c r="BE357" s="29">
        <f t="shared" si="263"/>
        <v>0.11854910000000018</v>
      </c>
      <c r="BF357" s="29">
        <f t="shared" si="264"/>
        <v>-3.8389999999988156E-4</v>
      </c>
      <c r="BG357" s="30">
        <f t="shared" si="265"/>
        <v>-0.30525550000000007</v>
      </c>
      <c r="BH357" s="29">
        <f t="shared" si="266"/>
        <v>-1.2898128999999998</v>
      </c>
      <c r="BI357" s="29">
        <f t="shared" si="267"/>
        <v>1.5822867000000009</v>
      </c>
      <c r="BJ357" s="29">
        <f t="shared" si="268"/>
        <v>1.1690990999999999</v>
      </c>
      <c r="BK357" s="30">
        <f t="shared" si="269"/>
        <v>-1.4615729000000011</v>
      </c>
      <c r="BL357" s="31">
        <f t="shared" si="270"/>
        <v>-5.1242627000000018</v>
      </c>
      <c r="BM357" s="32">
        <f t="shared" si="271"/>
        <v>-0.58630369999999865</v>
      </c>
      <c r="BN357" s="32">
        <f t="shared" si="272"/>
        <v>8.1439897000000006</v>
      </c>
      <c r="BO357" s="32">
        <f t="shared" si="273"/>
        <v>-3.8263661000000018</v>
      </c>
      <c r="BP357" s="33">
        <f t="shared" si="274"/>
        <v>2.2900169000000008</v>
      </c>
      <c r="BQ357" s="32">
        <f t="shared" si="275"/>
        <v>3.3904270999999988</v>
      </c>
      <c r="BR357" s="32">
        <f t="shared" si="276"/>
        <v>-3.5713771000000016</v>
      </c>
      <c r="BS357" s="34">
        <f t="shared" si="277"/>
        <v>-0.71612409999999738</v>
      </c>
      <c r="BT357" s="32">
        <f t="shared" si="278"/>
        <v>-0.3884154999999993</v>
      </c>
      <c r="BU357" s="32">
        <f t="shared" si="279"/>
        <v>1.9515575000000005</v>
      </c>
      <c r="BV357" s="32">
        <f t="shared" si="280"/>
        <v>-0.89294470000000103</v>
      </c>
      <c r="BW357" s="35">
        <f t="shared" si="281"/>
        <v>0.72274550000000093</v>
      </c>
      <c r="BX357" s="24"/>
    </row>
    <row r="358" spans="1:76" x14ac:dyDescent="0.3">
      <c r="A358" s="24">
        <v>1</v>
      </c>
      <c r="B358" s="69">
        <v>0.62</v>
      </c>
      <c r="C358" s="70">
        <v>0.41</v>
      </c>
      <c r="D358" s="70">
        <v>0.23</v>
      </c>
      <c r="E358" s="70">
        <v>0.3</v>
      </c>
      <c r="F358" s="69">
        <v>0.81</v>
      </c>
      <c r="G358" s="70">
        <v>0.6</v>
      </c>
      <c r="H358" s="70">
        <v>0.41</v>
      </c>
      <c r="I358" s="71">
        <v>0.69</v>
      </c>
      <c r="J358" s="70">
        <v>0.7</v>
      </c>
      <c r="K358" s="70">
        <v>0.38</v>
      </c>
      <c r="L358" s="70">
        <v>0.65</v>
      </c>
      <c r="M358" s="70">
        <v>0.62</v>
      </c>
      <c r="N358" s="69">
        <v>0.42</v>
      </c>
      <c r="O358" s="70">
        <v>0.21</v>
      </c>
      <c r="P358" s="70">
        <v>0.34</v>
      </c>
      <c r="Q358" s="71">
        <v>0.51</v>
      </c>
      <c r="R358" s="57">
        <f t="shared" si="242"/>
        <v>5</v>
      </c>
      <c r="S358" s="72">
        <f t="shared" si="283"/>
        <v>0.62</v>
      </c>
      <c r="T358" s="29">
        <f t="shared" si="283"/>
        <v>0.41719909999999999</v>
      </c>
      <c r="U358" s="29">
        <f t="shared" si="283"/>
        <v>0.2218946</v>
      </c>
      <c r="V358" s="29">
        <f t="shared" si="283"/>
        <v>0.315994</v>
      </c>
      <c r="W358" s="73">
        <f t="shared" si="283"/>
        <v>0.78521240000000003</v>
      </c>
      <c r="X358" s="29">
        <f t="shared" si="283"/>
        <v>0.586005</v>
      </c>
      <c r="Y358" s="29">
        <f t="shared" si="283"/>
        <v>0.40549459999999998</v>
      </c>
      <c r="Z358" s="29">
        <f t="shared" si="282"/>
        <v>0.69381329999999997</v>
      </c>
      <c r="AA358" s="73">
        <f t="shared" si="239"/>
        <v>0.67601599999999995</v>
      </c>
      <c r="AB358" s="29">
        <f t="shared" si="239"/>
        <v>0.36198920000000001</v>
      </c>
      <c r="AC358" s="29">
        <f t="shared" si="239"/>
        <v>0.66501500000000002</v>
      </c>
      <c r="AD358" s="29">
        <f t="shared" si="239"/>
        <v>0.68001319999999998</v>
      </c>
      <c r="AE358" s="73">
        <f t="shared" si="239"/>
        <v>0.42319039999999997</v>
      </c>
      <c r="AF358" s="29">
        <f t="shared" si="239"/>
        <v>0.20996229999999999</v>
      </c>
      <c r="AG358" s="29">
        <f t="shared" si="239"/>
        <v>0.32397760000000003</v>
      </c>
      <c r="AH358" s="30">
        <f t="shared" si="241"/>
        <v>0.50880150000000002</v>
      </c>
      <c r="AI358" s="89">
        <f t="shared" si="243"/>
        <v>-0.19250325711623906</v>
      </c>
      <c r="AJ358" s="89">
        <f t="shared" si="244"/>
        <v>-5.4428472368934361E-3</v>
      </c>
      <c r="AK358" s="5" t="s">
        <v>564</v>
      </c>
      <c r="AL358" s="5" t="s">
        <v>565</v>
      </c>
      <c r="AM358" s="57">
        <f t="shared" si="245"/>
        <v>5</v>
      </c>
      <c r="AN358" s="62" t="str">
        <f t="shared" si="246"/>
        <v>СЛЭ</v>
      </c>
      <c r="AO358" s="63">
        <f t="shared" si="247"/>
        <v>3.3183085947694506</v>
      </c>
      <c r="AP358" s="57" t="str">
        <f t="shared" si="248"/>
        <v/>
      </c>
      <c r="AQ358" s="57" t="str">
        <f t="shared" si="249"/>
        <v/>
      </c>
      <c r="AR358" s="129">
        <f t="shared" si="250"/>
        <v>1.1508088000000003</v>
      </c>
      <c r="AS358" s="72">
        <f t="shared" si="251"/>
        <v>0.26457060000000021</v>
      </c>
      <c r="AT358" s="29">
        <f t="shared" si="252"/>
        <v>1.5115034000000001</v>
      </c>
      <c r="AU358" s="29">
        <f t="shared" si="253"/>
        <v>0.34702300000000019</v>
      </c>
      <c r="AV358" s="73">
        <f t="shared" si="254"/>
        <v>1.2778694000000006</v>
      </c>
      <c r="AW358" s="29">
        <f t="shared" si="255"/>
        <v>0.33479759999999981</v>
      </c>
      <c r="AX358" s="74">
        <f t="shared" si="256"/>
        <v>0.12000440000000007</v>
      </c>
      <c r="AY358" s="29">
        <f t="shared" si="257"/>
        <v>0.19664779999999993</v>
      </c>
      <c r="AZ358" s="29">
        <f t="shared" si="258"/>
        <v>-1.8125391999999994</v>
      </c>
      <c r="BA358" s="29">
        <f t="shared" si="259"/>
        <v>2.1664000000000017E-2</v>
      </c>
      <c r="BB358" s="73">
        <f t="shared" si="260"/>
        <v>-0.30784259999999986</v>
      </c>
      <c r="BC358" s="29">
        <f t="shared" si="261"/>
        <v>-7.2811599999999976E-2</v>
      </c>
      <c r="BD358" s="74">
        <f t="shared" si="262"/>
        <v>0.4684372</v>
      </c>
      <c r="BE358" s="29">
        <f t="shared" si="263"/>
        <v>5.7349400000000328E-2</v>
      </c>
      <c r="BF358" s="29">
        <f t="shared" si="264"/>
        <v>-0.12159880000000001</v>
      </c>
      <c r="BG358" s="30">
        <f t="shared" si="265"/>
        <v>-0.25965280000000013</v>
      </c>
      <c r="BH358" s="29">
        <f t="shared" si="266"/>
        <v>-1.5942273999999994</v>
      </c>
      <c r="BI358" s="29">
        <f t="shared" si="267"/>
        <v>1.9875229999999995</v>
      </c>
      <c r="BJ358" s="29">
        <f t="shared" si="268"/>
        <v>1.6375553999999992</v>
      </c>
      <c r="BK358" s="30">
        <f t="shared" si="269"/>
        <v>-2.0308509999999993</v>
      </c>
      <c r="BL358" s="31">
        <f t="shared" si="270"/>
        <v>-2.3101277999999978</v>
      </c>
      <c r="BM358" s="32">
        <f t="shared" si="271"/>
        <v>5.012959399999998</v>
      </c>
      <c r="BN358" s="32">
        <f t="shared" si="272"/>
        <v>6.5563217999999974</v>
      </c>
      <c r="BO358" s="32">
        <f t="shared" si="273"/>
        <v>-7.8710613999999968</v>
      </c>
      <c r="BP358" s="33">
        <f t="shared" si="274"/>
        <v>2.8295958000000012</v>
      </c>
      <c r="BQ358" s="32">
        <f t="shared" si="275"/>
        <v>4.1435746000000009</v>
      </c>
      <c r="BR358" s="32">
        <f t="shared" si="276"/>
        <v>-6.0175074000000013</v>
      </c>
      <c r="BS358" s="34">
        <f t="shared" si="277"/>
        <v>-2.343755000000002</v>
      </c>
      <c r="BT358" s="32">
        <f t="shared" si="278"/>
        <v>-1.1689505999999996</v>
      </c>
      <c r="BU358" s="32">
        <f t="shared" si="279"/>
        <v>1.194931</v>
      </c>
      <c r="BV358" s="32">
        <f t="shared" si="280"/>
        <v>-2.0189610000000004</v>
      </c>
      <c r="BW358" s="35">
        <f t="shared" si="281"/>
        <v>0.60488859999999944</v>
      </c>
      <c r="BX358" s="24"/>
    </row>
    <row r="359" spans="1:76" x14ac:dyDescent="0.3">
      <c r="A359" s="24">
        <v>1</v>
      </c>
      <c r="B359" s="69">
        <v>0.62</v>
      </c>
      <c r="C359" s="70">
        <v>0.44</v>
      </c>
      <c r="D359" s="70">
        <v>0.22</v>
      </c>
      <c r="E359" s="70">
        <v>0.33</v>
      </c>
      <c r="F359" s="69">
        <v>0.8</v>
      </c>
      <c r="G359" s="70">
        <v>0.61</v>
      </c>
      <c r="H359" s="70">
        <v>0.39</v>
      </c>
      <c r="I359" s="71">
        <v>0.68</v>
      </c>
      <c r="J359" s="70">
        <v>0.69</v>
      </c>
      <c r="K359" s="70">
        <v>0.41</v>
      </c>
      <c r="L359" s="70">
        <v>0.61</v>
      </c>
      <c r="M359" s="70">
        <v>0.59</v>
      </c>
      <c r="N359" s="69">
        <v>0.41</v>
      </c>
      <c r="O359" s="70">
        <v>0.23</v>
      </c>
      <c r="P359" s="70">
        <v>0.33</v>
      </c>
      <c r="Q359" s="71">
        <v>0.53</v>
      </c>
      <c r="R359" s="57">
        <f t="shared" si="242"/>
        <v>5</v>
      </c>
      <c r="S359" s="72">
        <f t="shared" si="283"/>
        <v>0.62</v>
      </c>
      <c r="T359" s="29">
        <f t="shared" si="283"/>
        <v>0.44479940000000001</v>
      </c>
      <c r="U359" s="29">
        <f t="shared" si="283"/>
        <v>0.21159440000000002</v>
      </c>
      <c r="V359" s="29">
        <f t="shared" si="283"/>
        <v>0.34359490000000004</v>
      </c>
      <c r="W359" s="73">
        <f t="shared" si="283"/>
        <v>0.77601200000000004</v>
      </c>
      <c r="X359" s="29">
        <f t="shared" si="283"/>
        <v>0.59460550000000001</v>
      </c>
      <c r="Y359" s="29">
        <f t="shared" si="283"/>
        <v>0.38449339999999999</v>
      </c>
      <c r="Z359" s="29">
        <f t="shared" si="282"/>
        <v>0.68361260000000001</v>
      </c>
      <c r="AA359" s="73">
        <f t="shared" si="239"/>
        <v>0.66721520000000001</v>
      </c>
      <c r="AB359" s="29">
        <f t="shared" si="239"/>
        <v>0.39649189999999995</v>
      </c>
      <c r="AC359" s="29">
        <f t="shared" si="239"/>
        <v>0.62101099999999998</v>
      </c>
      <c r="AD359" s="29">
        <f t="shared" si="239"/>
        <v>0.63500990000000002</v>
      </c>
      <c r="AE359" s="73">
        <f t="shared" si="239"/>
        <v>0.41358919999999999</v>
      </c>
      <c r="AF359" s="29">
        <f t="shared" si="239"/>
        <v>0.22996489999999997</v>
      </c>
      <c r="AG359" s="29">
        <f t="shared" si="239"/>
        <v>0.31297620000000004</v>
      </c>
      <c r="AH359" s="30">
        <f t="shared" si="241"/>
        <v>0.52640450000000005</v>
      </c>
      <c r="AI359" s="89">
        <f t="shared" si="243"/>
        <v>-0.18894188461394651</v>
      </c>
      <c r="AJ359" s="89">
        <f t="shared" si="244"/>
        <v>1.2740578580065958E-3</v>
      </c>
      <c r="AK359" s="5" t="s">
        <v>566</v>
      </c>
      <c r="AL359" s="5" t="s">
        <v>222</v>
      </c>
      <c r="AM359" s="57">
        <f t="shared" si="245"/>
        <v>5</v>
      </c>
      <c r="AN359" s="62" t="str">
        <f t="shared" si="246"/>
        <v>СЛЭ</v>
      </c>
      <c r="AO359" s="63">
        <f t="shared" si="247"/>
        <v>2.9578776557415822</v>
      </c>
      <c r="AP359" s="57" t="str">
        <f t="shared" si="248"/>
        <v/>
      </c>
      <c r="AQ359" s="57" t="str">
        <f t="shared" si="249"/>
        <v/>
      </c>
      <c r="AR359" s="129">
        <f t="shared" si="250"/>
        <v>1.1456096000000002</v>
      </c>
      <c r="AS359" s="72">
        <f t="shared" si="251"/>
        <v>0.42398119999999972</v>
      </c>
      <c r="AT359" s="29">
        <f t="shared" si="252"/>
        <v>1.4695016000000001</v>
      </c>
      <c r="AU359" s="29">
        <f t="shared" si="253"/>
        <v>0.15240779999999987</v>
      </c>
      <c r="AV359" s="73">
        <f t="shared" si="254"/>
        <v>1.2002619999999999</v>
      </c>
      <c r="AW359" s="29">
        <f t="shared" si="255"/>
        <v>0.20358579999999982</v>
      </c>
      <c r="AX359" s="74">
        <f t="shared" si="256"/>
        <v>0.2106114</v>
      </c>
      <c r="AY359" s="29">
        <f t="shared" si="257"/>
        <v>0.25604939999999987</v>
      </c>
      <c r="AZ359" s="29">
        <f t="shared" si="258"/>
        <v>-1.6555279999999999</v>
      </c>
      <c r="BA359" s="29">
        <f t="shared" si="259"/>
        <v>1.8058400000000252E-2</v>
      </c>
      <c r="BB359" s="73">
        <f t="shared" si="260"/>
        <v>-0.30143299999999995</v>
      </c>
      <c r="BC359" s="29">
        <f t="shared" si="261"/>
        <v>-0.12561559999999999</v>
      </c>
      <c r="BD359" s="74">
        <f t="shared" si="262"/>
        <v>0.44744119999999993</v>
      </c>
      <c r="BE359" s="29">
        <f t="shared" si="263"/>
        <v>0.10595199999999994</v>
      </c>
      <c r="BF359" s="29">
        <f t="shared" si="264"/>
        <v>-6.0994200000000109E-2</v>
      </c>
      <c r="BG359" s="30">
        <f t="shared" si="265"/>
        <v>-0.28565499999999994</v>
      </c>
      <c r="BH359" s="29">
        <f t="shared" si="266"/>
        <v>-1.3814202</v>
      </c>
      <c r="BI359" s="29">
        <f t="shared" si="267"/>
        <v>1.8935189999999995</v>
      </c>
      <c r="BJ359" s="29">
        <f t="shared" si="268"/>
        <v>1.4175370000000003</v>
      </c>
      <c r="BK359" s="30">
        <f t="shared" si="269"/>
        <v>-1.9296357999999998</v>
      </c>
      <c r="BL359" s="31">
        <f t="shared" si="270"/>
        <v>-2.3099360000000009</v>
      </c>
      <c r="BM359" s="32">
        <f t="shared" si="271"/>
        <v>3.8362663999999995</v>
      </c>
      <c r="BN359" s="32">
        <f t="shared" si="272"/>
        <v>6.4017172000000002</v>
      </c>
      <c r="BO359" s="32">
        <f t="shared" si="273"/>
        <v>-7.3184164000000003</v>
      </c>
      <c r="BP359" s="33">
        <f t="shared" si="274"/>
        <v>3.1710059999999993</v>
      </c>
      <c r="BQ359" s="32">
        <f t="shared" si="275"/>
        <v>3.7257504000000008</v>
      </c>
      <c r="BR359" s="32">
        <f t="shared" si="276"/>
        <v>-5.5668623999999989</v>
      </c>
      <c r="BS359" s="34">
        <f t="shared" si="277"/>
        <v>-1.9395251999999994</v>
      </c>
      <c r="BT359" s="32">
        <f t="shared" si="278"/>
        <v>-0.51191879999999934</v>
      </c>
      <c r="BU359" s="32">
        <f t="shared" si="279"/>
        <v>1.4707716</v>
      </c>
      <c r="BV359" s="32">
        <f t="shared" si="280"/>
        <v>-1.8839376000000008</v>
      </c>
      <c r="BW359" s="35">
        <f t="shared" si="281"/>
        <v>0.31545360000000133</v>
      </c>
      <c r="BX359" s="24"/>
    </row>
    <row r="360" spans="1:76" x14ac:dyDescent="0.3">
      <c r="A360" s="24">
        <v>1</v>
      </c>
      <c r="B360" s="69">
        <v>0.63</v>
      </c>
      <c r="C360" s="70">
        <v>0.46</v>
      </c>
      <c r="D360" s="70">
        <v>0.17</v>
      </c>
      <c r="E360" s="70">
        <v>0.25</v>
      </c>
      <c r="F360" s="69">
        <v>0.83</v>
      </c>
      <c r="G360" s="70">
        <v>0.68</v>
      </c>
      <c r="H360" s="70">
        <v>0.37</v>
      </c>
      <c r="I360" s="71">
        <v>0.69</v>
      </c>
      <c r="J360" s="70">
        <v>0.67</v>
      </c>
      <c r="K360" s="70">
        <v>0.39</v>
      </c>
      <c r="L360" s="70">
        <v>0.7</v>
      </c>
      <c r="M360" s="70">
        <v>0.64</v>
      </c>
      <c r="N360" s="69">
        <v>0.35</v>
      </c>
      <c r="O360" s="70">
        <v>0.19</v>
      </c>
      <c r="P360" s="70">
        <v>0.36</v>
      </c>
      <c r="Q360" s="71">
        <v>0.53</v>
      </c>
      <c r="R360" s="57">
        <f t="shared" si="242"/>
        <v>5</v>
      </c>
      <c r="S360" s="72">
        <f t="shared" si="283"/>
        <v>0.63</v>
      </c>
      <c r="T360" s="29">
        <f t="shared" si="283"/>
        <v>0.46319960000000004</v>
      </c>
      <c r="U360" s="29">
        <f t="shared" si="283"/>
        <v>0.16009340000000005</v>
      </c>
      <c r="V360" s="29">
        <f t="shared" si="283"/>
        <v>0.26999249999999997</v>
      </c>
      <c r="W360" s="73">
        <f t="shared" si="283"/>
        <v>0.80361320000000003</v>
      </c>
      <c r="X360" s="29">
        <f t="shared" si="283"/>
        <v>0.65480899999999997</v>
      </c>
      <c r="Y360" s="29">
        <f t="shared" si="283"/>
        <v>0.36349219999999999</v>
      </c>
      <c r="Z360" s="29">
        <f t="shared" si="282"/>
        <v>0.69381329999999997</v>
      </c>
      <c r="AA360" s="73">
        <f t="shared" si="239"/>
        <v>0.64961360000000001</v>
      </c>
      <c r="AB360" s="29">
        <f t="shared" si="239"/>
        <v>0.37349010000000005</v>
      </c>
      <c r="AC360" s="29">
        <f t="shared" si="239"/>
        <v>0.72001999999999999</v>
      </c>
      <c r="AD360" s="29">
        <f t="shared" si="239"/>
        <v>0.71001540000000007</v>
      </c>
      <c r="AE360" s="73">
        <f t="shared" si="239"/>
        <v>0.35598200000000002</v>
      </c>
      <c r="AF360" s="29">
        <f t="shared" si="239"/>
        <v>0.18995970000000001</v>
      </c>
      <c r="AG360" s="29">
        <f t="shared" si="239"/>
        <v>0.34598039999999997</v>
      </c>
      <c r="AH360" s="30">
        <f t="shared" si="241"/>
        <v>0.52640450000000005</v>
      </c>
      <c r="AI360" s="89">
        <f t="shared" si="243"/>
        <v>-9.1817459636236387E-2</v>
      </c>
      <c r="AJ360" s="89">
        <f t="shared" si="244"/>
        <v>-0.14202663025990786</v>
      </c>
      <c r="AK360" s="5" t="s">
        <v>567</v>
      </c>
      <c r="AL360" s="5" t="s">
        <v>268</v>
      </c>
      <c r="AM360" s="57">
        <f t="shared" si="245"/>
        <v>5</v>
      </c>
      <c r="AN360" s="62" t="str">
        <f t="shared" si="246"/>
        <v>СЛЭ</v>
      </c>
      <c r="AO360" s="63">
        <f t="shared" si="247"/>
        <v>4.2048518361099481</v>
      </c>
      <c r="AP360" s="57" t="str">
        <f t="shared" si="248"/>
        <v/>
      </c>
      <c r="AQ360" s="57" t="str">
        <f t="shared" si="249"/>
        <v/>
      </c>
      <c r="AR360" s="129">
        <f t="shared" si="250"/>
        <v>1.1379860000000002</v>
      </c>
      <c r="AS360" s="72">
        <f t="shared" si="251"/>
        <v>0.33085550000000052</v>
      </c>
      <c r="AT360" s="29">
        <f t="shared" si="252"/>
        <v>1.3683901000000001</v>
      </c>
      <c r="AU360" s="29">
        <f t="shared" si="253"/>
        <v>0.14711069999999993</v>
      </c>
      <c r="AV360" s="73">
        <f t="shared" si="254"/>
        <v>1.7976053000000003</v>
      </c>
      <c r="AW360" s="29">
        <f t="shared" si="255"/>
        <v>0.34248549999999989</v>
      </c>
      <c r="AX360" s="74">
        <f t="shared" si="256"/>
        <v>0.18150849999999996</v>
      </c>
      <c r="AY360" s="29">
        <f t="shared" si="257"/>
        <v>0.16754750000000029</v>
      </c>
      <c r="AZ360" s="29">
        <f t="shared" si="258"/>
        <v>-2.0272547000000003</v>
      </c>
      <c r="BA360" s="29">
        <f t="shared" si="259"/>
        <v>4.2370300000000305E-2</v>
      </c>
      <c r="BB360" s="73">
        <f t="shared" si="260"/>
        <v>-0.3963418999999998</v>
      </c>
      <c r="BC360" s="29">
        <f t="shared" si="261"/>
        <v>-6.2111699999999936E-2</v>
      </c>
      <c r="BD360" s="74">
        <f t="shared" si="262"/>
        <v>0.53894810000000004</v>
      </c>
      <c r="BE360" s="29">
        <f t="shared" si="263"/>
        <v>0.14325949999999954</v>
      </c>
      <c r="BF360" s="29">
        <f t="shared" si="264"/>
        <v>-0.1220983000000001</v>
      </c>
      <c r="BG360" s="30">
        <f t="shared" si="265"/>
        <v>-0.28275330000000026</v>
      </c>
      <c r="BH360" s="29">
        <f t="shared" si="266"/>
        <v>-1.8173368999999995</v>
      </c>
      <c r="BI360" s="29">
        <f t="shared" si="267"/>
        <v>2.1524319000000003</v>
      </c>
      <c r="BJ360" s="29">
        <f t="shared" si="268"/>
        <v>1.9020775000000003</v>
      </c>
      <c r="BK360" s="30">
        <f t="shared" si="269"/>
        <v>-2.2371725000000011</v>
      </c>
      <c r="BL360" s="31">
        <f t="shared" si="270"/>
        <v>-3.2079513000000013</v>
      </c>
      <c r="BM360" s="32">
        <f t="shared" si="271"/>
        <v>5.5570857</v>
      </c>
      <c r="BN360" s="32">
        <f t="shared" si="272"/>
        <v>6.9006639000000014</v>
      </c>
      <c r="BO360" s="32">
        <f t="shared" si="273"/>
        <v>-8.6613555000000009</v>
      </c>
      <c r="BP360" s="33">
        <f t="shared" si="274"/>
        <v>4.7108131000000029</v>
      </c>
      <c r="BQ360" s="32">
        <f t="shared" si="275"/>
        <v>5.7805973000000002</v>
      </c>
      <c r="BR360" s="32">
        <f t="shared" si="276"/>
        <v>-7.0801037000000022</v>
      </c>
      <c r="BS360" s="34">
        <f t="shared" si="277"/>
        <v>-3.9997495000000001</v>
      </c>
      <c r="BT360" s="32">
        <f t="shared" si="278"/>
        <v>-0.51300889999999877</v>
      </c>
      <c r="BU360" s="32">
        <f t="shared" si="279"/>
        <v>1.3078384999999986</v>
      </c>
      <c r="BV360" s="32">
        <f t="shared" si="280"/>
        <v>-1.8562817000000003</v>
      </c>
      <c r="BW360" s="35">
        <f t="shared" si="281"/>
        <v>0.47300930000000063</v>
      </c>
      <c r="BX360" s="24"/>
    </row>
    <row r="361" spans="1:76" x14ac:dyDescent="0.3">
      <c r="A361" s="24">
        <v>1</v>
      </c>
      <c r="B361" s="69">
        <v>0.55000000000000004</v>
      </c>
      <c r="C361" s="70">
        <v>0.41</v>
      </c>
      <c r="D361" s="70">
        <v>0.25</v>
      </c>
      <c r="E361" s="70">
        <v>0.32</v>
      </c>
      <c r="F361" s="69">
        <v>0.78</v>
      </c>
      <c r="G361" s="70">
        <v>0.65</v>
      </c>
      <c r="H361" s="70">
        <v>0.39</v>
      </c>
      <c r="I361" s="71">
        <v>0.66</v>
      </c>
      <c r="J361" s="70">
        <v>0.67</v>
      </c>
      <c r="K361" s="70">
        <v>0.45</v>
      </c>
      <c r="L361" s="70">
        <v>0.63</v>
      </c>
      <c r="M361" s="70">
        <v>0.56000000000000005</v>
      </c>
      <c r="N361" s="69">
        <v>0.39</v>
      </c>
      <c r="O361" s="70">
        <v>0.25</v>
      </c>
      <c r="P361" s="70">
        <v>0.41</v>
      </c>
      <c r="Q361" s="71">
        <v>0.54</v>
      </c>
      <c r="R361" s="57">
        <f t="shared" si="242"/>
        <v>5</v>
      </c>
      <c r="S361" s="72">
        <f t="shared" si="283"/>
        <v>0.55000000000000004</v>
      </c>
      <c r="T361" s="29">
        <f t="shared" si="283"/>
        <v>0.41719909999999999</v>
      </c>
      <c r="U361" s="29">
        <f t="shared" si="283"/>
        <v>0.24249500000000002</v>
      </c>
      <c r="V361" s="29">
        <f t="shared" si="283"/>
        <v>0.33439459999999999</v>
      </c>
      <c r="W361" s="73">
        <f t="shared" si="283"/>
        <v>0.75761120000000004</v>
      </c>
      <c r="X361" s="29">
        <f t="shared" si="283"/>
        <v>0.62900750000000005</v>
      </c>
      <c r="Y361" s="29">
        <f t="shared" si="283"/>
        <v>0.38449339999999999</v>
      </c>
      <c r="Z361" s="29">
        <f t="shared" si="282"/>
        <v>0.6632112</v>
      </c>
      <c r="AA361" s="73">
        <f t="shared" si="239"/>
        <v>0.64961360000000001</v>
      </c>
      <c r="AB361" s="29">
        <f t="shared" si="239"/>
        <v>0.44249549999999999</v>
      </c>
      <c r="AC361" s="29">
        <f t="shared" si="239"/>
        <v>0.64301300000000006</v>
      </c>
      <c r="AD361" s="29">
        <f t="shared" si="239"/>
        <v>0.59000660000000005</v>
      </c>
      <c r="AE361" s="73">
        <f t="shared" si="239"/>
        <v>0.39438680000000004</v>
      </c>
      <c r="AF361" s="29">
        <f t="shared" si="239"/>
        <v>0.24996750000000001</v>
      </c>
      <c r="AG361" s="29">
        <f t="shared" si="239"/>
        <v>0.40098739999999999</v>
      </c>
      <c r="AH361" s="30">
        <f t="shared" si="241"/>
        <v>0.53520600000000007</v>
      </c>
      <c r="AI361" s="89">
        <f t="shared" si="243"/>
        <v>-0.16713540252548512</v>
      </c>
      <c r="AJ361" s="89">
        <f t="shared" si="244"/>
        <v>-0.11282476054478623</v>
      </c>
      <c r="AK361" s="5" t="s">
        <v>568</v>
      </c>
      <c r="AL361" s="5" t="s">
        <v>569</v>
      </c>
      <c r="AM361" s="57">
        <f t="shared" si="245"/>
        <v>5</v>
      </c>
      <c r="AN361" s="62" t="str">
        <f t="shared" si="246"/>
        <v>СЛЭ</v>
      </c>
      <c r="AO361" s="63">
        <f t="shared" si="247"/>
        <v>2.4279642617351271</v>
      </c>
      <c r="AP361" s="57" t="str">
        <f t="shared" si="248"/>
        <v/>
      </c>
      <c r="AQ361" s="57" t="str">
        <f t="shared" si="249"/>
        <v/>
      </c>
      <c r="AR361" s="129">
        <f t="shared" si="250"/>
        <v>1.1352112000000001</v>
      </c>
      <c r="AS361" s="72">
        <f t="shared" si="251"/>
        <v>0.2964739999999999</v>
      </c>
      <c r="AT361" s="29">
        <f t="shared" si="252"/>
        <v>1.0647716000000003</v>
      </c>
      <c r="AU361" s="29">
        <f t="shared" si="253"/>
        <v>0.16111240000000004</v>
      </c>
      <c r="AV361" s="73">
        <f t="shared" si="254"/>
        <v>1.1619732</v>
      </c>
      <c r="AW361" s="29">
        <f t="shared" si="255"/>
        <v>-9.9533200000000099E-2</v>
      </c>
      <c r="AX361" s="74">
        <f t="shared" si="256"/>
        <v>0.20232399999999984</v>
      </c>
      <c r="AY361" s="29">
        <f t="shared" si="257"/>
        <v>7.2735600000000566E-2</v>
      </c>
      <c r="AZ361" s="29">
        <f t="shared" si="258"/>
        <v>-1.6348156000000005</v>
      </c>
      <c r="BA361" s="29">
        <f t="shared" si="259"/>
        <v>-0.14565359999999983</v>
      </c>
      <c r="BB361" s="73">
        <f t="shared" si="260"/>
        <v>-0.37953799999999982</v>
      </c>
      <c r="BC361" s="29">
        <f t="shared" si="261"/>
        <v>-5.8908399999999861E-2</v>
      </c>
      <c r="BD361" s="74">
        <f t="shared" si="262"/>
        <v>0.4409392000000002</v>
      </c>
      <c r="BE361" s="29">
        <f t="shared" si="263"/>
        <v>0.19927240000000002</v>
      </c>
      <c r="BF361" s="29">
        <f t="shared" si="264"/>
        <v>-5.8094799999999891E-2</v>
      </c>
      <c r="BG361" s="30">
        <f t="shared" si="265"/>
        <v>-0.30714720000000006</v>
      </c>
      <c r="BH361" s="29">
        <f t="shared" si="266"/>
        <v>-1.7077335999999996</v>
      </c>
      <c r="BI361" s="29">
        <f t="shared" si="267"/>
        <v>1.8532048000000008</v>
      </c>
      <c r="BJ361" s="29">
        <f t="shared" si="268"/>
        <v>1.4164264000000002</v>
      </c>
      <c r="BK361" s="30">
        <f t="shared" si="269"/>
        <v>-1.5618976000000013</v>
      </c>
      <c r="BL361" s="31">
        <f t="shared" si="270"/>
        <v>-3.6806884000000015</v>
      </c>
      <c r="BM361" s="32">
        <f t="shared" si="271"/>
        <v>3.405714000000001</v>
      </c>
      <c r="BN361" s="32">
        <f t="shared" si="272"/>
        <v>6.7254044000000022</v>
      </c>
      <c r="BO361" s="32">
        <f t="shared" si="273"/>
        <v>-5.805980400000001</v>
      </c>
      <c r="BP361" s="33">
        <f t="shared" si="274"/>
        <v>2.7747164000000013</v>
      </c>
      <c r="BQ361" s="32">
        <f t="shared" si="275"/>
        <v>3.8748979999999986</v>
      </c>
      <c r="BR361" s="32">
        <f t="shared" si="276"/>
        <v>-4.6335364000000023</v>
      </c>
      <c r="BS361" s="34">
        <f t="shared" si="277"/>
        <v>-2.6605275999999978</v>
      </c>
      <c r="BT361" s="32">
        <f t="shared" si="278"/>
        <v>-0.75939880000000037</v>
      </c>
      <c r="BU361" s="32">
        <f t="shared" si="279"/>
        <v>1.6511179999999994</v>
      </c>
      <c r="BV361" s="32">
        <f t="shared" si="280"/>
        <v>-1.0994212000000005</v>
      </c>
      <c r="BW361" s="35">
        <f t="shared" si="281"/>
        <v>-0.43674759999999868</v>
      </c>
      <c r="BX361" s="24"/>
    </row>
    <row r="362" spans="1:76" x14ac:dyDescent="0.3">
      <c r="A362" s="24">
        <v>1</v>
      </c>
      <c r="B362" s="69">
        <v>0.57999999999999996</v>
      </c>
      <c r="C362" s="70">
        <v>0.5</v>
      </c>
      <c r="D362" s="70">
        <v>0.24</v>
      </c>
      <c r="E362" s="70">
        <v>0.31</v>
      </c>
      <c r="F362" s="69">
        <v>0.78</v>
      </c>
      <c r="G362" s="70">
        <v>0.69</v>
      </c>
      <c r="H362" s="70">
        <v>0.34</v>
      </c>
      <c r="I362" s="71">
        <v>0.62</v>
      </c>
      <c r="J362" s="70">
        <v>0.6</v>
      </c>
      <c r="K362" s="70">
        <v>0.47</v>
      </c>
      <c r="L362" s="70">
        <v>0.65</v>
      </c>
      <c r="M362" s="70">
        <v>0.59</v>
      </c>
      <c r="N362" s="69">
        <v>0.3</v>
      </c>
      <c r="O362" s="70">
        <v>0.25</v>
      </c>
      <c r="P362" s="70">
        <v>0.44</v>
      </c>
      <c r="Q362" s="71">
        <v>0.56999999999999995</v>
      </c>
      <c r="R362" s="57">
        <f t="shared" si="242"/>
        <v>5</v>
      </c>
      <c r="S362" s="72">
        <f t="shared" si="283"/>
        <v>0.57999999999999996</v>
      </c>
      <c r="T362" s="29">
        <f t="shared" si="283"/>
        <v>0.5</v>
      </c>
      <c r="U362" s="29">
        <f t="shared" si="283"/>
        <v>0.23219480000000003</v>
      </c>
      <c r="V362" s="29">
        <f t="shared" si="283"/>
        <v>0.32519429999999999</v>
      </c>
      <c r="W362" s="73">
        <f t="shared" si="283"/>
        <v>0.75761120000000004</v>
      </c>
      <c r="X362" s="29">
        <f t="shared" si="283"/>
        <v>0.66340949999999999</v>
      </c>
      <c r="Y362" s="29">
        <f t="shared" si="283"/>
        <v>0.33199040000000002</v>
      </c>
      <c r="Z362" s="29">
        <f t="shared" si="282"/>
        <v>0.62240839999999997</v>
      </c>
      <c r="AA362" s="73">
        <f t="shared" si="239"/>
        <v>0.58800799999999998</v>
      </c>
      <c r="AB362" s="29">
        <f t="shared" si="239"/>
        <v>0.46549729999999995</v>
      </c>
      <c r="AC362" s="29">
        <f t="shared" si="239"/>
        <v>0.66501500000000002</v>
      </c>
      <c r="AD362" s="29">
        <f t="shared" si="239"/>
        <v>0.63500990000000002</v>
      </c>
      <c r="AE362" s="73">
        <f t="shared" si="239"/>
        <v>0.30797600000000003</v>
      </c>
      <c r="AF362" s="29">
        <f t="shared" si="239"/>
        <v>0.24996750000000001</v>
      </c>
      <c r="AG362" s="29">
        <f t="shared" si="239"/>
        <v>0.43399160000000003</v>
      </c>
      <c r="AH362" s="30">
        <f t="shared" si="241"/>
        <v>0.56161050000000001</v>
      </c>
      <c r="AI362" s="89">
        <f t="shared" si="243"/>
        <v>-4.110898276755811E-3</v>
      </c>
      <c r="AJ362" s="89">
        <f t="shared" si="244"/>
        <v>-0.25163013314676541</v>
      </c>
      <c r="AK362" s="5" t="s">
        <v>570</v>
      </c>
      <c r="AL362" s="5" t="s">
        <v>106</v>
      </c>
      <c r="AM362" s="57">
        <f t="shared" si="245"/>
        <v>5</v>
      </c>
      <c r="AN362" s="62" t="str">
        <f t="shared" si="246"/>
        <v>СЛЭ</v>
      </c>
      <c r="AO362" s="63">
        <f t="shared" si="247"/>
        <v>2.7099242407339297</v>
      </c>
      <c r="AP362" s="57" t="str">
        <f t="shared" si="248"/>
        <v/>
      </c>
      <c r="AQ362" s="57" t="str">
        <f t="shared" si="249"/>
        <v/>
      </c>
      <c r="AR362" s="129">
        <f t="shared" si="250"/>
        <v>1.127996</v>
      </c>
      <c r="AS362" s="72">
        <f t="shared" si="251"/>
        <v>0.30505459999999973</v>
      </c>
      <c r="AT362" s="29">
        <f t="shared" si="252"/>
        <v>0.83575219999999983</v>
      </c>
      <c r="AU362" s="29">
        <f t="shared" si="253"/>
        <v>-0.12631039999999971</v>
      </c>
      <c r="AV362" s="73">
        <f t="shared" si="254"/>
        <v>1.6734110000000002</v>
      </c>
      <c r="AW362" s="29">
        <f t="shared" si="255"/>
        <v>-0.13514999999999977</v>
      </c>
      <c r="AX362" s="74">
        <f t="shared" si="256"/>
        <v>0.2471279999999999</v>
      </c>
      <c r="AY362" s="29">
        <f t="shared" si="257"/>
        <v>0.10573279999999985</v>
      </c>
      <c r="AZ362" s="29">
        <f t="shared" si="258"/>
        <v>-1.5380149999999997</v>
      </c>
      <c r="BA362" s="29">
        <f t="shared" si="259"/>
        <v>6.1954199999999848E-2</v>
      </c>
      <c r="BB362" s="73">
        <f t="shared" si="260"/>
        <v>-0.29212119999999997</v>
      </c>
      <c r="BC362" s="29">
        <f t="shared" si="261"/>
        <v>-3.8909400000000094E-2</v>
      </c>
      <c r="BD362" s="74">
        <f t="shared" si="262"/>
        <v>0.40534300000000001</v>
      </c>
      <c r="BE362" s="29">
        <f t="shared" si="263"/>
        <v>0.2794861999999998</v>
      </c>
      <c r="BF362" s="29">
        <f t="shared" si="264"/>
        <v>-0.11849840000000023</v>
      </c>
      <c r="BG362" s="30">
        <f t="shared" si="265"/>
        <v>-0.30474200000000007</v>
      </c>
      <c r="BH362" s="29">
        <f t="shared" si="266"/>
        <v>-1.3703280000000002</v>
      </c>
      <c r="BI362" s="29">
        <f t="shared" si="267"/>
        <v>1.5817935999999997</v>
      </c>
      <c r="BJ362" s="29">
        <f t="shared" si="268"/>
        <v>1.4942363999999997</v>
      </c>
      <c r="BK362" s="30">
        <f t="shared" si="269"/>
        <v>-1.7057019999999992</v>
      </c>
      <c r="BL362" s="31">
        <f t="shared" si="270"/>
        <v>-4.0049985999999986</v>
      </c>
      <c r="BM362" s="32">
        <f t="shared" si="271"/>
        <v>2.9414777999999995</v>
      </c>
      <c r="BN362" s="32">
        <f t="shared" si="272"/>
        <v>6.0339913999999997</v>
      </c>
      <c r="BO362" s="32">
        <f t="shared" si="273"/>
        <v>-5.4757121999999985</v>
      </c>
      <c r="BP362" s="33">
        <f t="shared" si="274"/>
        <v>4.9330441999999994</v>
      </c>
      <c r="BQ362" s="32">
        <f t="shared" si="275"/>
        <v>5.3600426000000008</v>
      </c>
      <c r="BR362" s="32">
        <f t="shared" si="276"/>
        <v>-5.7418186000000002</v>
      </c>
      <c r="BS362" s="34">
        <f t="shared" si="277"/>
        <v>-4.046026600000002</v>
      </c>
      <c r="BT362" s="32">
        <f t="shared" si="278"/>
        <v>0.52285939999999875</v>
      </c>
      <c r="BU362" s="32">
        <f t="shared" si="279"/>
        <v>1.2125294</v>
      </c>
      <c r="BV362" s="32">
        <f t="shared" si="280"/>
        <v>-1.3316337999999996</v>
      </c>
      <c r="BW362" s="35">
        <f t="shared" si="281"/>
        <v>0.10148659999999965</v>
      </c>
      <c r="BX362" s="24"/>
    </row>
    <row r="363" spans="1:76" x14ac:dyDescent="0.3">
      <c r="A363" s="24">
        <v>1</v>
      </c>
      <c r="B363" s="69">
        <v>0.65</v>
      </c>
      <c r="C363" s="70">
        <v>0.43</v>
      </c>
      <c r="D363" s="70">
        <v>0.2</v>
      </c>
      <c r="E363" s="70">
        <v>0.28999999999999998</v>
      </c>
      <c r="F363" s="69">
        <v>0.81</v>
      </c>
      <c r="G363" s="70">
        <v>0.61</v>
      </c>
      <c r="H363" s="70">
        <v>0.41</v>
      </c>
      <c r="I363" s="71">
        <v>0.7</v>
      </c>
      <c r="J363" s="70">
        <v>0.7</v>
      </c>
      <c r="K363" s="70">
        <v>0.37</v>
      </c>
      <c r="L363" s="70">
        <v>0.67</v>
      </c>
      <c r="M363" s="70">
        <v>0.62</v>
      </c>
      <c r="N363" s="69">
        <v>0.4</v>
      </c>
      <c r="O363" s="70">
        <v>0.2</v>
      </c>
      <c r="P363" s="70">
        <v>0.35</v>
      </c>
      <c r="Q363" s="71">
        <v>0.5</v>
      </c>
      <c r="R363" s="57">
        <f t="shared" si="242"/>
        <v>5</v>
      </c>
      <c r="S363" s="72">
        <f t="shared" si="283"/>
        <v>0.65</v>
      </c>
      <c r="T363" s="29">
        <f t="shared" si="283"/>
        <v>0.43559930000000002</v>
      </c>
      <c r="U363" s="29">
        <f t="shared" si="283"/>
        <v>0.19099400000000005</v>
      </c>
      <c r="V363" s="29">
        <f t="shared" si="283"/>
        <v>0.30679369999999995</v>
      </c>
      <c r="W363" s="73">
        <f t="shared" si="283"/>
        <v>0.78521240000000003</v>
      </c>
      <c r="X363" s="29">
        <f t="shared" si="283"/>
        <v>0.59460550000000001</v>
      </c>
      <c r="Y363" s="29">
        <f t="shared" si="283"/>
        <v>0.40549459999999998</v>
      </c>
      <c r="Z363" s="29">
        <f t="shared" si="282"/>
        <v>0.70401399999999992</v>
      </c>
      <c r="AA363" s="73">
        <f t="shared" si="239"/>
        <v>0.67601599999999995</v>
      </c>
      <c r="AB363" s="29">
        <f t="shared" si="239"/>
        <v>0.35048829999999997</v>
      </c>
      <c r="AC363" s="29">
        <f t="shared" si="239"/>
        <v>0.68701699999999999</v>
      </c>
      <c r="AD363" s="29">
        <f t="shared" si="239"/>
        <v>0.68001319999999998</v>
      </c>
      <c r="AE363" s="73">
        <f t="shared" si="239"/>
        <v>0.40398800000000001</v>
      </c>
      <c r="AF363" s="29">
        <f t="shared" si="239"/>
        <v>0.199961</v>
      </c>
      <c r="AG363" s="29">
        <f t="shared" si="239"/>
        <v>0.33497900000000003</v>
      </c>
      <c r="AH363" s="30">
        <f t="shared" si="241"/>
        <v>0.5</v>
      </c>
      <c r="AI363" s="89">
        <f t="shared" si="243"/>
        <v>-0.14420986772929403</v>
      </c>
      <c r="AJ363" s="89">
        <f t="shared" si="244"/>
        <v>-3.6953553986968278E-2</v>
      </c>
      <c r="AK363" s="5" t="s">
        <v>571</v>
      </c>
      <c r="AL363" s="5" t="s">
        <v>62</v>
      </c>
      <c r="AM363" s="57">
        <f t="shared" si="245"/>
        <v>5</v>
      </c>
      <c r="AN363" s="62" t="str">
        <f t="shared" si="246"/>
        <v>СЛЭ</v>
      </c>
      <c r="AO363" s="63">
        <f t="shared" si="247"/>
        <v>3.6462485463432013</v>
      </c>
      <c r="AP363" s="57" t="str">
        <f t="shared" si="248"/>
        <v/>
      </c>
      <c r="AQ363" s="57" t="str">
        <f t="shared" si="249"/>
        <v/>
      </c>
      <c r="AR363" s="129">
        <f t="shared" si="250"/>
        <v>1.1100060000000005</v>
      </c>
      <c r="AS363" s="72">
        <f t="shared" si="251"/>
        <v>0.28656500000000029</v>
      </c>
      <c r="AT363" s="29">
        <f t="shared" si="252"/>
        <v>1.5068985999999995</v>
      </c>
      <c r="AU363" s="29">
        <f t="shared" si="253"/>
        <v>0.36222600000000049</v>
      </c>
      <c r="AV363" s="73">
        <f t="shared" si="254"/>
        <v>1.4296768000000002</v>
      </c>
      <c r="AW363" s="29">
        <f t="shared" si="255"/>
        <v>0.42699819999999999</v>
      </c>
      <c r="AX363" s="74">
        <f t="shared" si="256"/>
        <v>0.20800639999999981</v>
      </c>
      <c r="AY363" s="29">
        <f t="shared" si="257"/>
        <v>0.24025100000000033</v>
      </c>
      <c r="AZ363" s="29">
        <f t="shared" si="258"/>
        <v>-1.8605459999999994</v>
      </c>
      <c r="BA363" s="29">
        <f t="shared" si="259"/>
        <v>4.8666999999999905E-2</v>
      </c>
      <c r="BB363" s="73">
        <f t="shared" si="260"/>
        <v>-0.38084899999999988</v>
      </c>
      <c r="BC363" s="29">
        <f t="shared" si="261"/>
        <v>-8.7011999999999812E-2</v>
      </c>
      <c r="BD363" s="74">
        <f t="shared" si="262"/>
        <v>0.50003900000000012</v>
      </c>
      <c r="BE363" s="29">
        <f t="shared" si="263"/>
        <v>0.13175479999999973</v>
      </c>
      <c r="BF363" s="29">
        <f t="shared" si="264"/>
        <v>-0.10840179999999999</v>
      </c>
      <c r="BG363" s="30">
        <f t="shared" si="265"/>
        <v>-0.20945000000000008</v>
      </c>
      <c r="BH363" s="29">
        <f t="shared" si="266"/>
        <v>-1.5716279999999991</v>
      </c>
      <c r="BI363" s="29">
        <f t="shared" si="267"/>
        <v>2.0521299999999996</v>
      </c>
      <c r="BJ363" s="29">
        <f t="shared" si="268"/>
        <v>1.6689619999999992</v>
      </c>
      <c r="BK363" s="30">
        <f t="shared" si="269"/>
        <v>-2.1494639999999996</v>
      </c>
      <c r="BL363" s="31">
        <f t="shared" si="270"/>
        <v>-2.1449537999999979</v>
      </c>
      <c r="BM363" s="32">
        <f t="shared" si="271"/>
        <v>5.4313949999999984</v>
      </c>
      <c r="BN363" s="32">
        <f t="shared" si="272"/>
        <v>6.456332999999999</v>
      </c>
      <c r="BO363" s="32">
        <f t="shared" si="273"/>
        <v>-8.2938701999999971</v>
      </c>
      <c r="BP363" s="33">
        <f t="shared" si="274"/>
        <v>3.4272238000000019</v>
      </c>
      <c r="BQ363" s="32">
        <f t="shared" si="275"/>
        <v>4.4263849999999989</v>
      </c>
      <c r="BR363" s="32">
        <f t="shared" si="276"/>
        <v>-6.5923430000000014</v>
      </c>
      <c r="BS363" s="34">
        <f t="shared" si="277"/>
        <v>-2.7101698000000014</v>
      </c>
      <c r="BT363" s="32">
        <f t="shared" si="278"/>
        <v>-0.81253940000000069</v>
      </c>
      <c r="BU363" s="32">
        <f t="shared" si="279"/>
        <v>1.3361257999999983</v>
      </c>
      <c r="BV363" s="32">
        <f t="shared" si="280"/>
        <v>-2.3525797999999991</v>
      </c>
      <c r="BW363" s="35">
        <f t="shared" si="281"/>
        <v>0.38008939999999902</v>
      </c>
      <c r="BX363" s="24"/>
    </row>
    <row r="364" spans="1:76" x14ac:dyDescent="0.3">
      <c r="A364" s="24">
        <v>1</v>
      </c>
      <c r="B364" s="69">
        <v>0.63</v>
      </c>
      <c r="C364" s="70">
        <v>0.49</v>
      </c>
      <c r="D364" s="70">
        <v>0.22</v>
      </c>
      <c r="E364" s="70">
        <v>0.33</v>
      </c>
      <c r="F364" s="69">
        <v>0.8</v>
      </c>
      <c r="G364" s="70">
        <v>0.66</v>
      </c>
      <c r="H364" s="70">
        <v>0.28999999999999998</v>
      </c>
      <c r="I364" s="71">
        <v>0.6</v>
      </c>
      <c r="J364" s="70">
        <v>0.64</v>
      </c>
      <c r="K364" s="70">
        <v>0.43</v>
      </c>
      <c r="L364" s="70">
        <v>0.62</v>
      </c>
      <c r="M364" s="70">
        <v>0.63</v>
      </c>
      <c r="N364" s="69">
        <v>0.33</v>
      </c>
      <c r="O364" s="70">
        <v>0.22</v>
      </c>
      <c r="P364" s="70">
        <v>0.42</v>
      </c>
      <c r="Q364" s="71">
        <v>0.6</v>
      </c>
      <c r="R364" s="57">
        <f t="shared" si="242"/>
        <v>5</v>
      </c>
      <c r="S364" s="72">
        <f t="shared" si="283"/>
        <v>0.63</v>
      </c>
      <c r="T364" s="29">
        <f t="shared" si="283"/>
        <v>0.49079990000000001</v>
      </c>
      <c r="U364" s="29">
        <f t="shared" si="283"/>
        <v>0.21159440000000002</v>
      </c>
      <c r="V364" s="29">
        <f t="shared" si="283"/>
        <v>0.34359490000000004</v>
      </c>
      <c r="W364" s="73">
        <f t="shared" si="283"/>
        <v>0.77601200000000004</v>
      </c>
      <c r="X364" s="29">
        <f t="shared" si="283"/>
        <v>0.63760800000000006</v>
      </c>
      <c r="Y364" s="29">
        <f t="shared" si="283"/>
        <v>0.27948739999999994</v>
      </c>
      <c r="Z364" s="29">
        <f t="shared" si="282"/>
        <v>0.60200699999999996</v>
      </c>
      <c r="AA364" s="73">
        <f t="shared" si="239"/>
        <v>0.62321119999999997</v>
      </c>
      <c r="AB364" s="29">
        <f t="shared" si="239"/>
        <v>0.41949369999999997</v>
      </c>
      <c r="AC364" s="29">
        <f t="shared" ref="AC364:AH427" si="284">(L364-0.5)*AC$19+0.5</f>
        <v>0.63201200000000002</v>
      </c>
      <c r="AD364" s="29">
        <f t="shared" si="284"/>
        <v>0.69501429999999997</v>
      </c>
      <c r="AE364" s="73">
        <f t="shared" si="284"/>
        <v>0.33677960000000001</v>
      </c>
      <c r="AF364" s="29">
        <f t="shared" si="284"/>
        <v>0.21996359999999998</v>
      </c>
      <c r="AG364" s="29">
        <f t="shared" si="284"/>
        <v>0.41198879999999999</v>
      </c>
      <c r="AH364" s="30">
        <f t="shared" si="241"/>
        <v>0.58801499999999995</v>
      </c>
      <c r="AI364" s="89">
        <f t="shared" si="243"/>
        <v>-8.7202904418251473E-2</v>
      </c>
      <c r="AJ364" s="89">
        <f t="shared" si="244"/>
        <v>-0.1331148995542116</v>
      </c>
      <c r="AK364" s="5" t="s">
        <v>559</v>
      </c>
      <c r="AL364" s="5" t="s">
        <v>333</v>
      </c>
      <c r="AM364" s="57">
        <f t="shared" si="245"/>
        <v>5</v>
      </c>
      <c r="AN364" s="62" t="str">
        <f t="shared" si="246"/>
        <v>СЛЭ</v>
      </c>
      <c r="AO364" s="63">
        <f t="shared" si="247"/>
        <v>3.1719541349174416</v>
      </c>
      <c r="AP364" s="57" t="str">
        <f t="shared" si="248"/>
        <v/>
      </c>
      <c r="AQ364" s="57" t="str">
        <f t="shared" si="249"/>
        <v/>
      </c>
      <c r="AR364" s="129">
        <f t="shared" si="250"/>
        <v>1.1000028000000004</v>
      </c>
      <c r="AS364" s="72">
        <f t="shared" si="251"/>
        <v>0.37015420000000043</v>
      </c>
      <c r="AT364" s="29">
        <f t="shared" si="252"/>
        <v>1.2916861999999998</v>
      </c>
      <c r="AU364" s="29">
        <f t="shared" si="253"/>
        <v>-9.5410999999999968E-2</v>
      </c>
      <c r="AV364" s="73">
        <f t="shared" si="254"/>
        <v>1.8253182000000003</v>
      </c>
      <c r="AW364" s="29">
        <f t="shared" si="255"/>
        <v>-0.12545420000000002</v>
      </c>
      <c r="AX364" s="74">
        <f t="shared" si="256"/>
        <v>0.19242419999999955</v>
      </c>
      <c r="AY364" s="29">
        <f t="shared" si="257"/>
        <v>4.4625400000000148E-2</v>
      </c>
      <c r="AZ364" s="29">
        <f t="shared" si="258"/>
        <v>-1.4321094000000003</v>
      </c>
      <c r="BA364" s="29">
        <f t="shared" si="259"/>
        <v>0.19385899999999978</v>
      </c>
      <c r="BB364" s="73">
        <f t="shared" si="260"/>
        <v>-0.25842100000000023</v>
      </c>
      <c r="BC364" s="29">
        <f t="shared" si="261"/>
        <v>-8.6101999999999013E-3</v>
      </c>
      <c r="BD364" s="74">
        <f t="shared" si="262"/>
        <v>0.39124059999999999</v>
      </c>
      <c r="BE364" s="29">
        <f t="shared" si="263"/>
        <v>0.1725622</v>
      </c>
      <c r="BF364" s="29">
        <f t="shared" si="264"/>
        <v>-0.16360059999999987</v>
      </c>
      <c r="BG364" s="30">
        <f t="shared" si="265"/>
        <v>-0.21584540000000002</v>
      </c>
      <c r="BH364" s="29">
        <f t="shared" si="266"/>
        <v>-1.1936250000000004</v>
      </c>
      <c r="BI364" s="29">
        <f t="shared" si="267"/>
        <v>1.2828758000000007</v>
      </c>
      <c r="BJ364" s="29">
        <f t="shared" si="268"/>
        <v>1.5813429999999999</v>
      </c>
      <c r="BK364" s="30">
        <f t="shared" si="269"/>
        <v>-1.6705938000000002</v>
      </c>
      <c r="BL364" s="31">
        <f t="shared" si="270"/>
        <v>-3.1062614000000015</v>
      </c>
      <c r="BM364" s="32">
        <f t="shared" si="271"/>
        <v>2.1627142000000004</v>
      </c>
      <c r="BN364" s="32">
        <f t="shared" si="272"/>
        <v>6.2391202000000012</v>
      </c>
      <c r="BO364" s="32">
        <f t="shared" si="273"/>
        <v>-5.6772170000000015</v>
      </c>
      <c r="BP364" s="33">
        <f t="shared" si="274"/>
        <v>4.7837098000000013</v>
      </c>
      <c r="BQ364" s="32">
        <f t="shared" si="275"/>
        <v>6.3590214000000005</v>
      </c>
      <c r="BR364" s="32">
        <f t="shared" si="276"/>
        <v>-6.4359518000000007</v>
      </c>
      <c r="BS364" s="34">
        <f t="shared" si="277"/>
        <v>-4.3251353999999997</v>
      </c>
      <c r="BT364" s="32">
        <f t="shared" si="278"/>
        <v>0.33272859999999854</v>
      </c>
      <c r="BU364" s="32">
        <f t="shared" si="279"/>
        <v>1.0126385999999985</v>
      </c>
      <c r="BV364" s="32">
        <f t="shared" si="280"/>
        <v>-1.9849705999999974</v>
      </c>
      <c r="BW364" s="35">
        <f t="shared" si="281"/>
        <v>1.0212474</v>
      </c>
      <c r="BX364" s="24"/>
    </row>
    <row r="365" spans="1:76" x14ac:dyDescent="0.3">
      <c r="A365" s="24">
        <v>1</v>
      </c>
      <c r="B365" s="69">
        <v>0.62</v>
      </c>
      <c r="C365" s="70">
        <v>0.36</v>
      </c>
      <c r="D365" s="70">
        <v>0.26</v>
      </c>
      <c r="E365" s="70">
        <v>0.32</v>
      </c>
      <c r="F365" s="69">
        <v>0.82</v>
      </c>
      <c r="G365" s="70">
        <v>0.56000000000000005</v>
      </c>
      <c r="H365" s="70">
        <v>0.43</v>
      </c>
      <c r="I365" s="71">
        <v>0.67</v>
      </c>
      <c r="J365" s="70">
        <v>0.75</v>
      </c>
      <c r="K365" s="70">
        <v>0.35</v>
      </c>
      <c r="L365" s="70">
        <v>0.66</v>
      </c>
      <c r="M365" s="70">
        <v>0.61</v>
      </c>
      <c r="N365" s="69">
        <v>0.44</v>
      </c>
      <c r="O365" s="70">
        <v>0.2</v>
      </c>
      <c r="P365" s="70">
        <v>0.37</v>
      </c>
      <c r="Q365" s="71">
        <v>0.47</v>
      </c>
      <c r="R365" s="57">
        <f t="shared" si="242"/>
        <v>5</v>
      </c>
      <c r="S365" s="72">
        <f t="shared" si="283"/>
        <v>0.62</v>
      </c>
      <c r="T365" s="29">
        <f t="shared" si="283"/>
        <v>0.37119859999999999</v>
      </c>
      <c r="U365" s="29">
        <f t="shared" si="283"/>
        <v>0.2527952</v>
      </c>
      <c r="V365" s="29">
        <f t="shared" si="283"/>
        <v>0.33439459999999999</v>
      </c>
      <c r="W365" s="73">
        <f t="shared" si="283"/>
        <v>0.79441279999999992</v>
      </c>
      <c r="X365" s="29">
        <f t="shared" si="283"/>
        <v>0.55160300000000007</v>
      </c>
      <c r="Y365" s="29">
        <f t="shared" si="283"/>
        <v>0.42649579999999998</v>
      </c>
      <c r="Z365" s="29">
        <f t="shared" si="282"/>
        <v>0.67341190000000006</v>
      </c>
      <c r="AA365" s="73">
        <f t="shared" si="282"/>
        <v>0.72001999999999999</v>
      </c>
      <c r="AB365" s="29">
        <f t="shared" si="282"/>
        <v>0.32748649999999996</v>
      </c>
      <c r="AC365" s="29">
        <f t="shared" si="284"/>
        <v>0.67601600000000006</v>
      </c>
      <c r="AD365" s="29">
        <f t="shared" si="284"/>
        <v>0.66501209999999999</v>
      </c>
      <c r="AE365" s="73">
        <f t="shared" si="284"/>
        <v>0.44239280000000003</v>
      </c>
      <c r="AF365" s="29">
        <f t="shared" si="284"/>
        <v>0.199961</v>
      </c>
      <c r="AG365" s="29">
        <f t="shared" si="284"/>
        <v>0.35698180000000002</v>
      </c>
      <c r="AH365" s="30">
        <f t="shared" si="241"/>
        <v>0.4735955</v>
      </c>
      <c r="AI365" s="89">
        <f t="shared" si="243"/>
        <v>-0.22437000021854622</v>
      </c>
      <c r="AJ365" s="89">
        <f t="shared" si="244"/>
        <v>6.6853985266575378E-2</v>
      </c>
      <c r="AK365" s="5" t="s">
        <v>572</v>
      </c>
      <c r="AL365" s="5" t="s">
        <v>233</v>
      </c>
      <c r="AM365" s="57">
        <f t="shared" si="245"/>
        <v>5</v>
      </c>
      <c r="AN365" s="62" t="str">
        <f t="shared" si="246"/>
        <v>СЛЭ</v>
      </c>
      <c r="AO365" s="63">
        <f t="shared" si="247"/>
        <v>3.2959985902925273</v>
      </c>
      <c r="AP365" s="57" t="str">
        <f t="shared" si="248"/>
        <v>СЭЭ</v>
      </c>
      <c r="AQ365" s="57" t="str">
        <f t="shared" si="249"/>
        <v/>
      </c>
      <c r="AR365" s="129">
        <f t="shared" si="250"/>
        <v>1.0919839999999996</v>
      </c>
      <c r="AS365" s="72">
        <f t="shared" si="251"/>
        <v>0.16837179999999968</v>
      </c>
      <c r="AT365" s="29">
        <f t="shared" si="252"/>
        <v>1.5607017999999997</v>
      </c>
      <c r="AU365" s="29">
        <f t="shared" si="253"/>
        <v>0.69245120000000004</v>
      </c>
      <c r="AV365" s="73">
        <f t="shared" si="254"/>
        <v>1.1318620000000001</v>
      </c>
      <c r="AW365" s="29">
        <f t="shared" si="255"/>
        <v>0.26319880000000012</v>
      </c>
      <c r="AX365" s="74">
        <f t="shared" si="256"/>
        <v>5.2602599999999888E-2</v>
      </c>
      <c r="AY365" s="29">
        <f t="shared" si="257"/>
        <v>0.16284619999999955</v>
      </c>
      <c r="AZ365" s="29">
        <f t="shared" si="258"/>
        <v>-1.7831386</v>
      </c>
      <c r="BA365" s="29">
        <f t="shared" si="259"/>
        <v>4.8068399999999845E-2</v>
      </c>
      <c r="BB365" s="73">
        <f t="shared" si="260"/>
        <v>-0.36625980000000041</v>
      </c>
      <c r="BC365" s="29">
        <f t="shared" si="261"/>
        <v>-0.10641099999999981</v>
      </c>
      <c r="BD365" s="74">
        <f t="shared" si="262"/>
        <v>0.44902760000000019</v>
      </c>
      <c r="BE365" s="29">
        <f t="shared" si="263"/>
        <v>7.9551599999999889E-2</v>
      </c>
      <c r="BF365" s="29">
        <f t="shared" si="264"/>
        <v>-0.18180920000000006</v>
      </c>
      <c r="BG365" s="30">
        <f t="shared" si="265"/>
        <v>-0.13684100000000005</v>
      </c>
      <c r="BH365" s="29">
        <f t="shared" si="266"/>
        <v>-1.5722240000000007</v>
      </c>
      <c r="BI365" s="29">
        <f t="shared" si="267"/>
        <v>1.8979163999999997</v>
      </c>
      <c r="BJ365" s="29">
        <f t="shared" si="268"/>
        <v>1.6683608000000003</v>
      </c>
      <c r="BK365" s="30">
        <f t="shared" si="269"/>
        <v>-1.9940531999999993</v>
      </c>
      <c r="BL365" s="31">
        <f t="shared" si="270"/>
        <v>-2.1382946000000009</v>
      </c>
      <c r="BM365" s="32">
        <f t="shared" si="271"/>
        <v>5.1023898000000001</v>
      </c>
      <c r="BN365" s="32">
        <f t="shared" si="272"/>
        <v>6.9813441999999997</v>
      </c>
      <c r="BO365" s="32">
        <f t="shared" si="273"/>
        <v>-7.1756345999999995</v>
      </c>
      <c r="BP365" s="33">
        <f t="shared" si="274"/>
        <v>1.7993433999999995</v>
      </c>
      <c r="BQ365" s="32">
        <f t="shared" si="275"/>
        <v>3.606926200000002</v>
      </c>
      <c r="BR365" s="32">
        <f t="shared" si="276"/>
        <v>-5.968905799999999</v>
      </c>
      <c r="BS365" s="34">
        <f t="shared" si="277"/>
        <v>-2.2071686000000019</v>
      </c>
      <c r="BT365" s="32">
        <f t="shared" si="278"/>
        <v>-1.7827682000000009</v>
      </c>
      <c r="BU365" s="32">
        <f t="shared" si="279"/>
        <v>0.71348140000000004</v>
      </c>
      <c r="BV365" s="32">
        <f t="shared" si="280"/>
        <v>-2.3867941999999993</v>
      </c>
      <c r="BW365" s="35">
        <f t="shared" si="281"/>
        <v>0.68627619999999978</v>
      </c>
      <c r="BX365" s="24"/>
    </row>
    <row r="366" spans="1:76" x14ac:dyDescent="0.3">
      <c r="A366" s="24">
        <v>1</v>
      </c>
      <c r="B366" s="69">
        <v>0.65</v>
      </c>
      <c r="C366" s="70">
        <v>0.42</v>
      </c>
      <c r="D366" s="70">
        <v>0.25</v>
      </c>
      <c r="E366" s="70">
        <v>0.28000000000000003</v>
      </c>
      <c r="F366" s="69">
        <v>0.81</v>
      </c>
      <c r="G366" s="70">
        <v>0.59</v>
      </c>
      <c r="H366" s="70">
        <v>0.41</v>
      </c>
      <c r="I366" s="71">
        <v>0.61</v>
      </c>
      <c r="J366" s="70">
        <v>0.7</v>
      </c>
      <c r="K366" s="70">
        <v>0.33</v>
      </c>
      <c r="L366" s="70">
        <v>0.69</v>
      </c>
      <c r="M366" s="70">
        <v>0.62</v>
      </c>
      <c r="N366" s="69">
        <v>0.41</v>
      </c>
      <c r="O366" s="70">
        <v>0.21</v>
      </c>
      <c r="P366" s="70">
        <v>0.42</v>
      </c>
      <c r="Q366" s="71">
        <v>0.49</v>
      </c>
      <c r="R366" s="57">
        <f t="shared" si="242"/>
        <v>5</v>
      </c>
      <c r="S366" s="72">
        <f t="shared" si="283"/>
        <v>0.65</v>
      </c>
      <c r="T366" s="29">
        <f t="shared" si="283"/>
        <v>0.42639919999999998</v>
      </c>
      <c r="U366" s="29">
        <f t="shared" si="283"/>
        <v>0.24249500000000002</v>
      </c>
      <c r="V366" s="29">
        <f t="shared" si="283"/>
        <v>0.29759340000000001</v>
      </c>
      <c r="W366" s="73">
        <f t="shared" si="283"/>
        <v>0.78521240000000003</v>
      </c>
      <c r="X366" s="29">
        <f t="shared" si="283"/>
        <v>0.57740449999999999</v>
      </c>
      <c r="Y366" s="29">
        <f t="shared" si="283"/>
        <v>0.40549459999999998</v>
      </c>
      <c r="Z366" s="29">
        <f t="shared" si="282"/>
        <v>0.61220770000000002</v>
      </c>
      <c r="AA366" s="73">
        <f t="shared" si="282"/>
        <v>0.67601599999999995</v>
      </c>
      <c r="AB366" s="29">
        <f t="shared" si="282"/>
        <v>0.3044847</v>
      </c>
      <c r="AC366" s="29">
        <f t="shared" si="284"/>
        <v>0.70901899999999995</v>
      </c>
      <c r="AD366" s="29">
        <f t="shared" si="284"/>
        <v>0.68001319999999998</v>
      </c>
      <c r="AE366" s="73">
        <f t="shared" si="284"/>
        <v>0.41358919999999999</v>
      </c>
      <c r="AF366" s="29">
        <f t="shared" si="284"/>
        <v>0.20996229999999999</v>
      </c>
      <c r="AG366" s="29">
        <f t="shared" si="284"/>
        <v>0.41198879999999999</v>
      </c>
      <c r="AH366" s="30">
        <f t="shared" si="241"/>
        <v>0.49119849999999998</v>
      </c>
      <c r="AI366" s="89">
        <f t="shared" si="243"/>
        <v>-9.3274926393612581E-2</v>
      </c>
      <c r="AJ366" s="89">
        <f t="shared" si="244"/>
        <v>-4.8786010879774883E-2</v>
      </c>
      <c r="AK366" s="5" t="s">
        <v>573</v>
      </c>
      <c r="AL366" s="5" t="s">
        <v>265</v>
      </c>
      <c r="AM366" s="57">
        <f t="shared" si="245"/>
        <v>5</v>
      </c>
      <c r="AN366" s="62" t="str">
        <f t="shared" si="246"/>
        <v>СЛЭ</v>
      </c>
      <c r="AO366" s="63">
        <f t="shared" si="247"/>
        <v>3.2536861379664619</v>
      </c>
      <c r="AP366" s="57" t="str">
        <f t="shared" si="248"/>
        <v>ИЛИ</v>
      </c>
      <c r="AQ366" s="57" t="str">
        <f t="shared" si="249"/>
        <v/>
      </c>
      <c r="AR366" s="129">
        <f t="shared" si="250"/>
        <v>1.0899860000000003</v>
      </c>
      <c r="AS366" s="72">
        <f t="shared" si="251"/>
        <v>0.19305810000000012</v>
      </c>
      <c r="AT366" s="29">
        <f t="shared" si="252"/>
        <v>1.3185823000000001</v>
      </c>
      <c r="AU366" s="29">
        <f t="shared" si="253"/>
        <v>0.69455149999999988</v>
      </c>
      <c r="AV366" s="73">
        <f t="shared" si="254"/>
        <v>1.5693927000000003</v>
      </c>
      <c r="AW366" s="29">
        <f t="shared" si="255"/>
        <v>0.32029189999999985</v>
      </c>
      <c r="AX366" s="74">
        <f t="shared" si="256"/>
        <v>6.2500499999999903E-2</v>
      </c>
      <c r="AY366" s="29">
        <f t="shared" si="257"/>
        <v>0.10053509999999999</v>
      </c>
      <c r="AZ366" s="29">
        <f t="shared" si="258"/>
        <v>-1.6066256999999999</v>
      </c>
      <c r="BA366" s="29">
        <f t="shared" si="259"/>
        <v>7.8962499999999713E-2</v>
      </c>
      <c r="BB366" s="73">
        <f t="shared" si="260"/>
        <v>-0.35535709999999998</v>
      </c>
      <c r="BC366" s="29">
        <f t="shared" si="261"/>
        <v>-0.10871229999999987</v>
      </c>
      <c r="BD366" s="74">
        <f t="shared" si="262"/>
        <v>0.44352749999999985</v>
      </c>
      <c r="BE366" s="29">
        <f t="shared" si="263"/>
        <v>6.7858100000000143E-2</v>
      </c>
      <c r="BF366" s="29">
        <f t="shared" si="264"/>
        <v>-0.19551070000000004</v>
      </c>
      <c r="BG366" s="30">
        <f t="shared" si="265"/>
        <v>-7.6132900000000003E-2</v>
      </c>
      <c r="BH366" s="29">
        <f t="shared" si="266"/>
        <v>-1.4271281</v>
      </c>
      <c r="BI366" s="29">
        <f t="shared" si="267"/>
        <v>1.6281983000000002</v>
      </c>
      <c r="BJ366" s="29">
        <f t="shared" si="268"/>
        <v>1.5850530999999997</v>
      </c>
      <c r="BK366" s="30">
        <f t="shared" si="269"/>
        <v>-1.7861232999999999</v>
      </c>
      <c r="BL366" s="31">
        <f t="shared" si="270"/>
        <v>-1.6528095</v>
      </c>
      <c r="BM366" s="32">
        <f t="shared" si="271"/>
        <v>4.9636639000000002</v>
      </c>
      <c r="BN366" s="32">
        <f t="shared" si="272"/>
        <v>6.0651933000000007</v>
      </c>
      <c r="BO366" s="32">
        <f t="shared" si="273"/>
        <v>-6.5978417</v>
      </c>
      <c r="BP366" s="33">
        <f t="shared" si="274"/>
        <v>3.1897077000000018</v>
      </c>
      <c r="BQ366" s="32">
        <f t="shared" si="275"/>
        <v>4.8375455000000009</v>
      </c>
      <c r="BR366" s="32">
        <f t="shared" si="276"/>
        <v>-6.829859100000002</v>
      </c>
      <c r="BS366" s="34">
        <f t="shared" si="277"/>
        <v>-3.9756001000000007</v>
      </c>
      <c r="BT366" s="32">
        <f t="shared" si="278"/>
        <v>-1.3956867000000011</v>
      </c>
      <c r="BU366" s="32">
        <f t="shared" si="279"/>
        <v>0.38158670000000072</v>
      </c>
      <c r="BV366" s="32">
        <f t="shared" si="280"/>
        <v>-2.2444646999999986</v>
      </c>
      <c r="BW366" s="35">
        <f t="shared" si="281"/>
        <v>0.48035869999999947</v>
      </c>
      <c r="BX366" s="24"/>
    </row>
    <row r="367" spans="1:76" x14ac:dyDescent="0.3">
      <c r="A367" s="24">
        <v>1</v>
      </c>
      <c r="B367" s="69">
        <v>0.51</v>
      </c>
      <c r="C367" s="70">
        <v>0.39</v>
      </c>
      <c r="D367" s="70">
        <v>0.28000000000000003</v>
      </c>
      <c r="E367" s="70">
        <v>0.45</v>
      </c>
      <c r="F367" s="69">
        <v>0.75</v>
      </c>
      <c r="G367" s="70">
        <v>0.65</v>
      </c>
      <c r="H367" s="70">
        <v>0.31</v>
      </c>
      <c r="I367" s="71">
        <v>0.6</v>
      </c>
      <c r="J367" s="70">
        <v>0.64</v>
      </c>
      <c r="K367" s="70">
        <v>0.52</v>
      </c>
      <c r="L367" s="70">
        <v>0.55000000000000004</v>
      </c>
      <c r="M367" s="70">
        <v>0.55000000000000004</v>
      </c>
      <c r="N367" s="69">
        <v>0.38</v>
      </c>
      <c r="O367" s="70">
        <v>0.3</v>
      </c>
      <c r="P367" s="70">
        <v>0.39</v>
      </c>
      <c r="Q367" s="71">
        <v>0.66</v>
      </c>
      <c r="R367" s="57">
        <f t="shared" si="242"/>
        <v>5</v>
      </c>
      <c r="S367" s="72">
        <f t="shared" si="283"/>
        <v>0.51</v>
      </c>
      <c r="T367" s="29">
        <f t="shared" si="283"/>
        <v>0.39879890000000001</v>
      </c>
      <c r="U367" s="29">
        <f t="shared" si="283"/>
        <v>0.27339560000000007</v>
      </c>
      <c r="V367" s="29">
        <f t="shared" si="283"/>
        <v>0.45399850000000003</v>
      </c>
      <c r="W367" s="73">
        <f t="shared" si="283"/>
        <v>0.73001000000000005</v>
      </c>
      <c r="X367" s="29">
        <f t="shared" si="283"/>
        <v>0.62900750000000005</v>
      </c>
      <c r="Y367" s="29">
        <f t="shared" si="283"/>
        <v>0.30048859999999999</v>
      </c>
      <c r="Z367" s="29">
        <f t="shared" si="282"/>
        <v>0.60200699999999996</v>
      </c>
      <c r="AA367" s="73">
        <f t="shared" si="282"/>
        <v>0.62321119999999997</v>
      </c>
      <c r="AB367" s="29">
        <f t="shared" si="282"/>
        <v>0.52300180000000007</v>
      </c>
      <c r="AC367" s="29">
        <f t="shared" si="284"/>
        <v>0.55500500000000008</v>
      </c>
      <c r="AD367" s="29">
        <f t="shared" si="284"/>
        <v>0.57500550000000006</v>
      </c>
      <c r="AE367" s="73">
        <f t="shared" si="284"/>
        <v>0.38478560000000001</v>
      </c>
      <c r="AF367" s="29">
        <f t="shared" si="284"/>
        <v>0.29997399999999996</v>
      </c>
      <c r="AG367" s="29">
        <f t="shared" si="284"/>
        <v>0.3789846</v>
      </c>
      <c r="AH367" s="30">
        <f t="shared" si="241"/>
        <v>0.64082400000000006</v>
      </c>
      <c r="AI367" s="89">
        <f t="shared" si="243"/>
        <v>-0.32940301356436225</v>
      </c>
      <c r="AJ367" s="89">
        <f t="shared" si="244"/>
        <v>-3.0984256396098826E-3</v>
      </c>
      <c r="AK367" s="5" t="s">
        <v>575</v>
      </c>
      <c r="AL367" s="5" t="s">
        <v>576</v>
      </c>
      <c r="AM367" s="57">
        <f t="shared" si="245"/>
        <v>5</v>
      </c>
      <c r="AN367" s="62" t="str">
        <f t="shared" si="246"/>
        <v>СЛЭ</v>
      </c>
      <c r="AO367" s="63">
        <f t="shared" si="247"/>
        <v>1.9650985664045113</v>
      </c>
      <c r="AP367" s="57" t="str">
        <f t="shared" si="248"/>
        <v/>
      </c>
      <c r="AQ367" s="57" t="str">
        <f t="shared" si="249"/>
        <v/>
      </c>
      <c r="AR367" s="129">
        <f t="shared" si="250"/>
        <v>1.086754</v>
      </c>
      <c r="AS367" s="72">
        <f t="shared" si="251"/>
        <v>0.31908019999999981</v>
      </c>
      <c r="AT367" s="29">
        <f t="shared" si="252"/>
        <v>1.1611857999999997</v>
      </c>
      <c r="AU367" s="29">
        <f t="shared" si="253"/>
        <v>-0.36673660000000002</v>
      </c>
      <c r="AV367" s="73">
        <f t="shared" si="254"/>
        <v>0.95677320000000021</v>
      </c>
      <c r="AW367" s="29">
        <f t="shared" si="255"/>
        <v>-0.62636859999999994</v>
      </c>
      <c r="AX367" s="74">
        <f t="shared" si="256"/>
        <v>7.6134399999999824E-2</v>
      </c>
      <c r="AY367" s="29">
        <f t="shared" si="257"/>
        <v>-8.3085599999999871E-2</v>
      </c>
      <c r="AZ367" s="29">
        <f t="shared" si="258"/>
        <v>-1.1969754000000006</v>
      </c>
      <c r="BA367" s="29">
        <f t="shared" si="259"/>
        <v>-5.3664799999999846E-2</v>
      </c>
      <c r="BB367" s="73">
        <f t="shared" si="260"/>
        <v>-0.17309879999999989</v>
      </c>
      <c r="BC367" s="29">
        <f t="shared" si="261"/>
        <v>-0.12612259999999997</v>
      </c>
      <c r="BD367" s="74">
        <f t="shared" si="262"/>
        <v>0.38835079999999994</v>
      </c>
      <c r="BE367" s="29">
        <f t="shared" si="263"/>
        <v>0.22746399999999989</v>
      </c>
      <c r="BF367" s="29">
        <f t="shared" si="264"/>
        <v>0.11572420000000028</v>
      </c>
      <c r="BG367" s="30">
        <f t="shared" si="265"/>
        <v>-0.33715800000000024</v>
      </c>
      <c r="BH367" s="29">
        <f t="shared" si="266"/>
        <v>-1.3337258000000003</v>
      </c>
      <c r="BI367" s="29">
        <f t="shared" si="267"/>
        <v>1.1675546000000008</v>
      </c>
      <c r="BJ367" s="29">
        <f t="shared" si="268"/>
        <v>1.2263962000000004</v>
      </c>
      <c r="BK367" s="30">
        <f t="shared" si="269"/>
        <v>-1.0602250000000009</v>
      </c>
      <c r="BL367" s="31">
        <f t="shared" si="270"/>
        <v>-4.3565026000000016</v>
      </c>
      <c r="BM367" s="32">
        <f t="shared" si="271"/>
        <v>-0.13518219999999753</v>
      </c>
      <c r="BN367" s="32">
        <f t="shared" si="272"/>
        <v>6.5835614000000016</v>
      </c>
      <c r="BO367" s="32">
        <f t="shared" si="273"/>
        <v>-3.5588230000000012</v>
      </c>
      <c r="BP367" s="33">
        <f t="shared" si="274"/>
        <v>2.145693800000001</v>
      </c>
      <c r="BQ367" s="32">
        <f t="shared" si="275"/>
        <v>4.3284186000000009</v>
      </c>
      <c r="BR367" s="32">
        <f t="shared" si="276"/>
        <v>-3.0964318000000013</v>
      </c>
      <c r="BS367" s="34">
        <f t="shared" si="277"/>
        <v>-1.9107342000000005</v>
      </c>
      <c r="BT367" s="32">
        <f t="shared" si="278"/>
        <v>-0.40796019999999994</v>
      </c>
      <c r="BU367" s="32">
        <f t="shared" si="279"/>
        <v>1.5982397999999989</v>
      </c>
      <c r="BV367" s="32">
        <f t="shared" si="280"/>
        <v>-0.54277779999999987</v>
      </c>
      <c r="BW367" s="35">
        <f t="shared" si="281"/>
        <v>0.81944460000000086</v>
      </c>
      <c r="BX367" s="24"/>
    </row>
    <row r="368" spans="1:76" x14ac:dyDescent="0.3">
      <c r="A368" s="24">
        <v>1</v>
      </c>
      <c r="B368" s="69">
        <v>0.62</v>
      </c>
      <c r="C368" s="70">
        <v>0.39</v>
      </c>
      <c r="D368" s="70">
        <v>0.22</v>
      </c>
      <c r="E368" s="70">
        <v>0.31</v>
      </c>
      <c r="F368" s="69">
        <v>0.83</v>
      </c>
      <c r="G368" s="70">
        <v>0.6</v>
      </c>
      <c r="H368" s="70">
        <v>0.41</v>
      </c>
      <c r="I368" s="71">
        <v>0.73</v>
      </c>
      <c r="J368" s="70">
        <v>0.75</v>
      </c>
      <c r="K368" s="70">
        <v>0.38</v>
      </c>
      <c r="L368" s="70">
        <v>0.65</v>
      </c>
      <c r="M368" s="70">
        <v>0.56999999999999995</v>
      </c>
      <c r="N368" s="69">
        <v>0.42</v>
      </c>
      <c r="O368" s="70">
        <v>0.2</v>
      </c>
      <c r="P368" s="70">
        <v>0.32</v>
      </c>
      <c r="Q368" s="71">
        <v>0.48</v>
      </c>
      <c r="R368" s="57">
        <f t="shared" si="242"/>
        <v>5</v>
      </c>
      <c r="S368" s="72">
        <f t="shared" si="283"/>
        <v>0.62</v>
      </c>
      <c r="T368" s="29">
        <f t="shared" si="283"/>
        <v>0.39879890000000001</v>
      </c>
      <c r="U368" s="29">
        <f t="shared" si="283"/>
        <v>0.21159440000000002</v>
      </c>
      <c r="V368" s="29">
        <f t="shared" si="283"/>
        <v>0.32519429999999999</v>
      </c>
      <c r="W368" s="73">
        <f t="shared" si="283"/>
        <v>0.80361320000000003</v>
      </c>
      <c r="X368" s="29">
        <f t="shared" si="283"/>
        <v>0.586005</v>
      </c>
      <c r="Y368" s="29">
        <f t="shared" si="283"/>
        <v>0.40549459999999998</v>
      </c>
      <c r="Z368" s="29">
        <f t="shared" si="282"/>
        <v>0.73461609999999999</v>
      </c>
      <c r="AA368" s="73">
        <f t="shared" si="282"/>
        <v>0.72001999999999999</v>
      </c>
      <c r="AB368" s="29">
        <f t="shared" si="282"/>
        <v>0.36198920000000001</v>
      </c>
      <c r="AC368" s="29">
        <f t="shared" si="284"/>
        <v>0.66501500000000002</v>
      </c>
      <c r="AD368" s="29">
        <f t="shared" si="284"/>
        <v>0.60500769999999993</v>
      </c>
      <c r="AE368" s="73">
        <f t="shared" si="284"/>
        <v>0.42319039999999997</v>
      </c>
      <c r="AF368" s="29">
        <f t="shared" si="284"/>
        <v>0.199961</v>
      </c>
      <c r="AG368" s="29">
        <f t="shared" si="284"/>
        <v>0.30197479999999999</v>
      </c>
      <c r="AH368" s="30">
        <f t="shared" si="241"/>
        <v>0.48239699999999996</v>
      </c>
      <c r="AI368" s="89">
        <f t="shared" si="243"/>
        <v>-0.20354785362142958</v>
      </c>
      <c r="AJ368" s="89">
        <f t="shared" si="244"/>
        <v>4.1504323078504331E-2</v>
      </c>
      <c r="AK368" s="5" t="s">
        <v>577</v>
      </c>
      <c r="AL368" s="5" t="s">
        <v>177</v>
      </c>
      <c r="AM368" s="57">
        <f t="shared" si="245"/>
        <v>5</v>
      </c>
      <c r="AN368" s="62" t="str">
        <f t="shared" si="246"/>
        <v>СЛЭ</v>
      </c>
      <c r="AO368" s="63">
        <f t="shared" si="247"/>
        <v>3.6105704312692604</v>
      </c>
      <c r="AP368" s="57" t="str">
        <f t="shared" si="248"/>
        <v>ЭИЭ</v>
      </c>
      <c r="AQ368" s="57" t="str">
        <f t="shared" si="249"/>
        <v/>
      </c>
      <c r="AR368" s="129">
        <f t="shared" si="250"/>
        <v>1.0796016000000002</v>
      </c>
      <c r="AS368" s="72">
        <f t="shared" si="251"/>
        <v>0.3822838000000004</v>
      </c>
      <c r="AT368" s="29">
        <f t="shared" si="252"/>
        <v>1.5832057999999996</v>
      </c>
      <c r="AU368" s="29">
        <f t="shared" si="253"/>
        <v>0.45693320000000015</v>
      </c>
      <c r="AV368" s="73">
        <f t="shared" si="254"/>
        <v>1.0807516000000001</v>
      </c>
      <c r="AW368" s="29">
        <f t="shared" si="255"/>
        <v>0.25929579999999963</v>
      </c>
      <c r="AX368" s="74">
        <f t="shared" si="256"/>
        <v>0.20570959999999983</v>
      </c>
      <c r="AY368" s="29">
        <f t="shared" si="257"/>
        <v>0.32576140000000064</v>
      </c>
      <c r="AZ368" s="29">
        <f t="shared" si="258"/>
        <v>-1.9186500000000002</v>
      </c>
      <c r="BA368" s="29">
        <f t="shared" si="259"/>
        <v>-2.9632600000000231E-2</v>
      </c>
      <c r="BB368" s="73">
        <f t="shared" si="260"/>
        <v>-0.4647574000000001</v>
      </c>
      <c r="BC368" s="29">
        <f t="shared" si="261"/>
        <v>-0.15611640000000021</v>
      </c>
      <c r="BD368" s="74">
        <f t="shared" si="262"/>
        <v>0.59434539999999991</v>
      </c>
      <c r="BE368" s="29">
        <f t="shared" si="263"/>
        <v>0.1798556</v>
      </c>
      <c r="BF368" s="29">
        <f t="shared" si="264"/>
        <v>-0.10630059999999997</v>
      </c>
      <c r="BG368" s="30">
        <f t="shared" si="265"/>
        <v>-0.31755680000000014</v>
      </c>
      <c r="BH368" s="29">
        <f t="shared" si="266"/>
        <v>-1.6225211999999998</v>
      </c>
      <c r="BI368" s="29">
        <f t="shared" si="267"/>
        <v>2.2740440000000008</v>
      </c>
      <c r="BJ368" s="29">
        <f t="shared" si="268"/>
        <v>1.5632559999999993</v>
      </c>
      <c r="BK368" s="30">
        <f t="shared" si="269"/>
        <v>-2.2147788000000004</v>
      </c>
      <c r="BL368" s="31">
        <f t="shared" si="270"/>
        <v>-2.5556398000000007</v>
      </c>
      <c r="BM368" s="32">
        <f t="shared" si="271"/>
        <v>5.0252809999999997</v>
      </c>
      <c r="BN368" s="32">
        <f t="shared" si="272"/>
        <v>7.4004854000000009</v>
      </c>
      <c r="BO368" s="32">
        <f t="shared" si="273"/>
        <v>-8.0423937999999993</v>
      </c>
      <c r="BP368" s="33">
        <f t="shared" si="274"/>
        <v>2.5616838000000035</v>
      </c>
      <c r="BQ368" s="32">
        <f t="shared" si="275"/>
        <v>3.0089593999999975</v>
      </c>
      <c r="BR368" s="32">
        <f t="shared" si="276"/>
        <v>-5.8773942000000012</v>
      </c>
      <c r="BS368" s="34">
        <f t="shared" si="277"/>
        <v>-1.5209817999999993</v>
      </c>
      <c r="BT368" s="32">
        <f t="shared" si="278"/>
        <v>-1.1296242000000005</v>
      </c>
      <c r="BU368" s="32">
        <f t="shared" si="279"/>
        <v>1.4500153999999992</v>
      </c>
      <c r="BV368" s="32">
        <f t="shared" si="280"/>
        <v>-2.1860861999999983</v>
      </c>
      <c r="BW368" s="35">
        <f t="shared" si="281"/>
        <v>3.7962199999998836E-2</v>
      </c>
      <c r="BX368" s="24"/>
    </row>
    <row r="369" spans="1:76" x14ac:dyDescent="0.3">
      <c r="A369" s="24">
        <v>1</v>
      </c>
      <c r="B369" s="69">
        <v>0.57999999999999996</v>
      </c>
      <c r="C369" s="70">
        <v>0.42</v>
      </c>
      <c r="D369" s="70">
        <v>0.22</v>
      </c>
      <c r="E369" s="70">
        <v>0.32</v>
      </c>
      <c r="F369" s="69">
        <v>0.81</v>
      </c>
      <c r="G369" s="70">
        <v>0.64</v>
      </c>
      <c r="H369" s="70">
        <v>0.4</v>
      </c>
      <c r="I369" s="71">
        <v>0.71</v>
      </c>
      <c r="J369" s="70">
        <v>0.69</v>
      </c>
      <c r="K369" s="70">
        <v>0.46</v>
      </c>
      <c r="L369" s="70">
        <v>0.64</v>
      </c>
      <c r="M369" s="70">
        <v>0.56000000000000005</v>
      </c>
      <c r="N369" s="69">
        <v>0.36</v>
      </c>
      <c r="O369" s="70">
        <v>0.23</v>
      </c>
      <c r="P369" s="70">
        <v>0.33</v>
      </c>
      <c r="Q369" s="71">
        <v>0.52</v>
      </c>
      <c r="R369" s="57">
        <f t="shared" si="242"/>
        <v>5</v>
      </c>
      <c r="S369" s="72">
        <f t="shared" si="283"/>
        <v>0.57999999999999996</v>
      </c>
      <c r="T369" s="29">
        <f t="shared" si="283"/>
        <v>0.42639919999999998</v>
      </c>
      <c r="U369" s="29">
        <f t="shared" si="283"/>
        <v>0.21159440000000002</v>
      </c>
      <c r="V369" s="29">
        <f t="shared" si="283"/>
        <v>0.33439459999999999</v>
      </c>
      <c r="W369" s="73">
        <f t="shared" si="283"/>
        <v>0.78521240000000003</v>
      </c>
      <c r="X369" s="29">
        <f t="shared" si="283"/>
        <v>0.62040700000000004</v>
      </c>
      <c r="Y369" s="29">
        <f t="shared" si="283"/>
        <v>0.39499400000000001</v>
      </c>
      <c r="Z369" s="29">
        <f t="shared" si="282"/>
        <v>0.71421469999999998</v>
      </c>
      <c r="AA369" s="73">
        <f t="shared" si="282"/>
        <v>0.66721520000000001</v>
      </c>
      <c r="AB369" s="29">
        <f t="shared" si="282"/>
        <v>0.45399640000000002</v>
      </c>
      <c r="AC369" s="29">
        <f t="shared" si="284"/>
        <v>0.65401399999999998</v>
      </c>
      <c r="AD369" s="29">
        <f t="shared" si="284"/>
        <v>0.59000660000000005</v>
      </c>
      <c r="AE369" s="73">
        <f t="shared" si="284"/>
        <v>0.3655832</v>
      </c>
      <c r="AF369" s="29">
        <f t="shared" si="284"/>
        <v>0.22996489999999997</v>
      </c>
      <c r="AG369" s="29">
        <f t="shared" si="284"/>
        <v>0.31297620000000004</v>
      </c>
      <c r="AH369" s="30">
        <f t="shared" si="241"/>
        <v>0.51760300000000004</v>
      </c>
      <c r="AI369" s="89">
        <f t="shared" si="243"/>
        <v>-0.16546063476326323</v>
      </c>
      <c r="AJ369" s="89">
        <f t="shared" si="244"/>
        <v>-6.4466753175403513E-2</v>
      </c>
      <c r="AK369" s="5" t="s">
        <v>579</v>
      </c>
      <c r="AL369" s="5" t="s">
        <v>148</v>
      </c>
      <c r="AM369" s="57">
        <f t="shared" si="245"/>
        <v>5</v>
      </c>
      <c r="AN369" s="62" t="str">
        <f t="shared" si="246"/>
        <v>СЛЭ</v>
      </c>
      <c r="AO369" s="63">
        <f t="shared" si="247"/>
        <v>3.0806765059843855</v>
      </c>
      <c r="AP369" s="57" t="str">
        <f t="shared" si="248"/>
        <v>ЭИЭ</v>
      </c>
      <c r="AQ369" s="57" t="str">
        <f t="shared" si="249"/>
        <v/>
      </c>
      <c r="AR369" s="129">
        <f t="shared" si="250"/>
        <v>1.0692032000000002</v>
      </c>
      <c r="AS369" s="72">
        <f t="shared" si="251"/>
        <v>0.39898079999999991</v>
      </c>
      <c r="AT369" s="29">
        <f t="shared" si="252"/>
        <v>1.2498836</v>
      </c>
      <c r="AU369" s="29">
        <f t="shared" si="253"/>
        <v>8.4602999999999984E-2</v>
      </c>
      <c r="AV369" s="73">
        <f t="shared" si="254"/>
        <v>1.1146610000000001</v>
      </c>
      <c r="AW369" s="29">
        <f t="shared" si="255"/>
        <v>5.1777399999999751E-2</v>
      </c>
      <c r="AX369" s="74">
        <f t="shared" si="256"/>
        <v>0.27622159999999973</v>
      </c>
      <c r="AY369" s="29">
        <f t="shared" si="257"/>
        <v>0.27585679999999968</v>
      </c>
      <c r="AZ369" s="29">
        <f t="shared" si="258"/>
        <v>-1.9015448000000001</v>
      </c>
      <c r="BA369" s="29">
        <f t="shared" si="259"/>
        <v>-2.3335000000000328E-2</v>
      </c>
      <c r="BB369" s="73">
        <f t="shared" si="260"/>
        <v>-0.33183239999999992</v>
      </c>
      <c r="BC369" s="29">
        <f t="shared" si="261"/>
        <v>-0.16101879999999974</v>
      </c>
      <c r="BD369" s="74">
        <f t="shared" si="262"/>
        <v>0.53145059999999988</v>
      </c>
      <c r="BE369" s="29">
        <f t="shared" si="263"/>
        <v>0.27097059999999984</v>
      </c>
      <c r="BF369" s="29">
        <f t="shared" si="264"/>
        <v>-1.6591400000000145E-2</v>
      </c>
      <c r="BG369" s="30">
        <f t="shared" si="265"/>
        <v>-0.39865880000000015</v>
      </c>
      <c r="BH369" s="29">
        <f t="shared" si="266"/>
        <v>-1.6490230000000008</v>
      </c>
      <c r="BI369" s="29">
        <f t="shared" si="267"/>
        <v>2.2007365999999999</v>
      </c>
      <c r="BJ369" s="29">
        <f t="shared" si="268"/>
        <v>1.6023530000000001</v>
      </c>
      <c r="BK369" s="30">
        <f t="shared" si="269"/>
        <v>-2.1540665999999993</v>
      </c>
      <c r="BL369" s="31">
        <f t="shared" si="270"/>
        <v>-3.8158348000000011</v>
      </c>
      <c r="BM369" s="32">
        <f t="shared" si="271"/>
        <v>4.2957051999999987</v>
      </c>
      <c r="BN369" s="32">
        <f t="shared" si="272"/>
        <v>7.2827696000000017</v>
      </c>
      <c r="BO369" s="32">
        <f t="shared" si="273"/>
        <v>-7.4242280000000012</v>
      </c>
      <c r="BP369" s="33">
        <f t="shared" si="274"/>
        <v>3.2360475999999991</v>
      </c>
      <c r="BQ369" s="32">
        <f t="shared" si="275"/>
        <v>3.2827124000000016</v>
      </c>
      <c r="BR369" s="32">
        <f t="shared" si="276"/>
        <v>-5.1070592000000001</v>
      </c>
      <c r="BS369" s="34">
        <f t="shared" si="277"/>
        <v>-1.7501128000000015</v>
      </c>
      <c r="BT369" s="32">
        <f t="shared" si="278"/>
        <v>-0.17684600000000184</v>
      </c>
      <c r="BU369" s="32">
        <f t="shared" si="279"/>
        <v>1.6649696000000003</v>
      </c>
      <c r="BV369" s="32">
        <f t="shared" si="280"/>
        <v>-1.6941655999999983</v>
      </c>
      <c r="BW369" s="35">
        <f t="shared" si="281"/>
        <v>-0.1323700000000001</v>
      </c>
      <c r="BX369" s="24"/>
    </row>
    <row r="370" spans="1:76" x14ac:dyDescent="0.3">
      <c r="A370" s="24">
        <v>1</v>
      </c>
      <c r="B370" s="69">
        <v>0.47</v>
      </c>
      <c r="C370" s="70">
        <v>0.36</v>
      </c>
      <c r="D370" s="70">
        <v>0.27</v>
      </c>
      <c r="E370" s="70">
        <v>0.43</v>
      </c>
      <c r="F370" s="69">
        <v>0.78</v>
      </c>
      <c r="G370" s="70">
        <v>0.67</v>
      </c>
      <c r="H370" s="70">
        <v>0.32</v>
      </c>
      <c r="I370" s="71">
        <v>0.64</v>
      </c>
      <c r="J370" s="70">
        <v>0.67</v>
      </c>
      <c r="K370" s="70">
        <v>0.51</v>
      </c>
      <c r="L370" s="70">
        <v>0.55000000000000004</v>
      </c>
      <c r="M370" s="70">
        <v>0.62</v>
      </c>
      <c r="N370" s="69">
        <v>0.36</v>
      </c>
      <c r="O370" s="70">
        <v>0.25</v>
      </c>
      <c r="P370" s="70">
        <v>0.37</v>
      </c>
      <c r="Q370" s="71">
        <v>0.65</v>
      </c>
      <c r="R370" s="57">
        <f t="shared" si="242"/>
        <v>5</v>
      </c>
      <c r="S370" s="72">
        <f t="shared" si="283"/>
        <v>0.47</v>
      </c>
      <c r="T370" s="29">
        <f t="shared" si="283"/>
        <v>0.37119859999999999</v>
      </c>
      <c r="U370" s="29">
        <f t="shared" si="283"/>
        <v>0.26309540000000003</v>
      </c>
      <c r="V370" s="29">
        <f t="shared" si="283"/>
        <v>0.43559789999999998</v>
      </c>
      <c r="W370" s="73">
        <f t="shared" si="283"/>
        <v>0.75761120000000004</v>
      </c>
      <c r="X370" s="29">
        <f t="shared" si="283"/>
        <v>0.64620849999999996</v>
      </c>
      <c r="Y370" s="29">
        <f t="shared" si="283"/>
        <v>0.31098920000000002</v>
      </c>
      <c r="Z370" s="29">
        <f t="shared" si="282"/>
        <v>0.64280979999999999</v>
      </c>
      <c r="AA370" s="73">
        <f t="shared" si="282"/>
        <v>0.64961360000000001</v>
      </c>
      <c r="AB370" s="29">
        <f t="shared" si="282"/>
        <v>0.51150090000000004</v>
      </c>
      <c r="AC370" s="29">
        <f t="shared" si="284"/>
        <v>0.55500500000000008</v>
      </c>
      <c r="AD370" s="29">
        <f t="shared" si="284"/>
        <v>0.68001319999999998</v>
      </c>
      <c r="AE370" s="73">
        <f t="shared" si="284"/>
        <v>0.3655832</v>
      </c>
      <c r="AF370" s="29">
        <f t="shared" si="284"/>
        <v>0.24996750000000001</v>
      </c>
      <c r="AG370" s="29">
        <f t="shared" si="284"/>
        <v>0.35698180000000002</v>
      </c>
      <c r="AH370" s="30">
        <f t="shared" si="241"/>
        <v>0.63202250000000004</v>
      </c>
      <c r="AI370" s="89">
        <f t="shared" si="243"/>
        <v>-0.38187850082733715</v>
      </c>
      <c r="AJ370" s="89">
        <f t="shared" si="244"/>
        <v>-4.962737382837502E-4</v>
      </c>
      <c r="AK370" s="5" t="s">
        <v>562</v>
      </c>
      <c r="AL370" s="5" t="s">
        <v>563</v>
      </c>
      <c r="AM370" s="57">
        <f t="shared" si="245"/>
        <v>5</v>
      </c>
      <c r="AN370" s="62" t="str">
        <f t="shared" si="246"/>
        <v>СЛЭ</v>
      </c>
      <c r="AO370" s="63">
        <f t="shared" si="247"/>
        <v>2.6492583283080626</v>
      </c>
      <c r="AP370" s="57" t="str">
        <f t="shared" si="248"/>
        <v>ЛИЭ</v>
      </c>
      <c r="AQ370" s="57" t="str">
        <f t="shared" si="249"/>
        <v/>
      </c>
      <c r="AR370" s="129">
        <f t="shared" si="250"/>
        <v>1.0680032000000002</v>
      </c>
      <c r="AS370" s="72">
        <f t="shared" si="251"/>
        <v>0.14516870000000004</v>
      </c>
      <c r="AT370" s="29">
        <f t="shared" si="252"/>
        <v>1.3683044999999998</v>
      </c>
      <c r="AU370" s="29">
        <f t="shared" si="253"/>
        <v>-0.44043949999999982</v>
      </c>
      <c r="AV370" s="73">
        <f t="shared" si="254"/>
        <v>1.0398833000000001</v>
      </c>
      <c r="AW370" s="29">
        <f t="shared" si="255"/>
        <v>-0.60706530000000003</v>
      </c>
      <c r="AX370" s="74">
        <f t="shared" si="256"/>
        <v>-7.9654999999999587E-3</v>
      </c>
      <c r="AY370" s="29">
        <f t="shared" si="257"/>
        <v>-0.10317709999999969</v>
      </c>
      <c r="AZ370" s="29">
        <f t="shared" si="258"/>
        <v>-1.6093044999999999</v>
      </c>
      <c r="BA370" s="29">
        <f t="shared" si="259"/>
        <v>-2.6149099999999814E-2</v>
      </c>
      <c r="BB370" s="73">
        <f t="shared" si="260"/>
        <v>-0.14779849999999994</v>
      </c>
      <c r="BC370" s="29">
        <f t="shared" si="261"/>
        <v>-2.5812700000000133E-2</v>
      </c>
      <c r="BD370" s="74">
        <f t="shared" si="262"/>
        <v>0.31924630000000009</v>
      </c>
      <c r="BE370" s="29">
        <f t="shared" si="263"/>
        <v>6.0749899999999801E-2</v>
      </c>
      <c r="BF370" s="29">
        <f t="shared" si="264"/>
        <v>-4.4383899999999921E-2</v>
      </c>
      <c r="BG370" s="30">
        <f t="shared" si="265"/>
        <v>-0.29945490000000019</v>
      </c>
      <c r="BH370" s="29">
        <f t="shared" si="266"/>
        <v>-1.7386306999999994</v>
      </c>
      <c r="BI370" s="29">
        <f t="shared" si="267"/>
        <v>1.5322765</v>
      </c>
      <c r="BJ370" s="29">
        <f t="shared" si="268"/>
        <v>1.6863324999999998</v>
      </c>
      <c r="BK370" s="30">
        <f t="shared" si="269"/>
        <v>-1.4799783000000004</v>
      </c>
      <c r="BL370" s="31">
        <f t="shared" si="270"/>
        <v>-5.5760756999999996</v>
      </c>
      <c r="BM370" s="32">
        <f t="shared" si="271"/>
        <v>1.0528049000000002</v>
      </c>
      <c r="BN370" s="32">
        <f t="shared" si="272"/>
        <v>7.7221431000000003</v>
      </c>
      <c r="BO370" s="32">
        <f t="shared" si="273"/>
        <v>-4.9606303</v>
      </c>
      <c r="BP370" s="33">
        <f t="shared" si="274"/>
        <v>2.0274223000000009</v>
      </c>
      <c r="BQ370" s="32">
        <f t="shared" si="275"/>
        <v>5.0927564999999992</v>
      </c>
      <c r="BR370" s="32">
        <f t="shared" si="276"/>
        <v>-3.5928149000000009</v>
      </c>
      <c r="BS370" s="34">
        <f t="shared" si="277"/>
        <v>-1.7656059</v>
      </c>
      <c r="BT370" s="32">
        <f t="shared" si="278"/>
        <v>-0.88504009999999922</v>
      </c>
      <c r="BU370" s="32">
        <f t="shared" si="279"/>
        <v>1.7181260999999992</v>
      </c>
      <c r="BV370" s="32">
        <f t="shared" si="280"/>
        <v>-0.68035250000000058</v>
      </c>
      <c r="BW370" s="35">
        <f t="shared" si="281"/>
        <v>1.6090245000000001</v>
      </c>
      <c r="BX370" s="24"/>
    </row>
    <row r="371" spans="1:76" x14ac:dyDescent="0.3">
      <c r="A371" s="24">
        <v>1</v>
      </c>
      <c r="B371" s="69">
        <v>0.55000000000000004</v>
      </c>
      <c r="C371" s="70">
        <v>0.41</v>
      </c>
      <c r="D371" s="70">
        <v>0.28000000000000003</v>
      </c>
      <c r="E371" s="70">
        <v>0.47</v>
      </c>
      <c r="F371" s="69">
        <v>0.75</v>
      </c>
      <c r="G371" s="70">
        <v>0.64</v>
      </c>
      <c r="H371" s="70">
        <v>0.3</v>
      </c>
      <c r="I371" s="71">
        <v>0.59</v>
      </c>
      <c r="J371" s="70">
        <v>0.67</v>
      </c>
      <c r="K371" s="70">
        <v>0.49</v>
      </c>
      <c r="L371" s="70">
        <v>0.48</v>
      </c>
      <c r="M371" s="70">
        <v>0.59</v>
      </c>
      <c r="N371" s="69">
        <v>0.4</v>
      </c>
      <c r="O371" s="70">
        <v>0.27</v>
      </c>
      <c r="P371" s="70">
        <v>0.39</v>
      </c>
      <c r="Q371" s="71">
        <v>0.65</v>
      </c>
      <c r="R371" s="57">
        <f t="shared" si="242"/>
        <v>5</v>
      </c>
      <c r="S371" s="72">
        <f t="shared" si="283"/>
        <v>0.55000000000000004</v>
      </c>
      <c r="T371" s="29">
        <f t="shared" si="283"/>
        <v>0.41719909999999999</v>
      </c>
      <c r="U371" s="29">
        <f t="shared" si="283"/>
        <v>0.27339560000000007</v>
      </c>
      <c r="V371" s="29">
        <f t="shared" si="283"/>
        <v>0.47239909999999996</v>
      </c>
      <c r="W371" s="73">
        <f t="shared" si="283"/>
        <v>0.73001000000000005</v>
      </c>
      <c r="X371" s="29">
        <f t="shared" si="283"/>
        <v>0.62040700000000004</v>
      </c>
      <c r="Y371" s="29">
        <f t="shared" si="283"/>
        <v>0.28998800000000002</v>
      </c>
      <c r="Z371" s="29">
        <f t="shared" si="282"/>
        <v>0.59180630000000001</v>
      </c>
      <c r="AA371" s="73">
        <f t="shared" si="282"/>
        <v>0.64961360000000001</v>
      </c>
      <c r="AB371" s="29">
        <f t="shared" si="282"/>
        <v>0.48849909999999996</v>
      </c>
      <c r="AC371" s="29">
        <f t="shared" si="284"/>
        <v>0.47799799999999998</v>
      </c>
      <c r="AD371" s="29">
        <f t="shared" si="284"/>
        <v>0.63500990000000002</v>
      </c>
      <c r="AE371" s="73">
        <f t="shared" si="284"/>
        <v>0.40398800000000001</v>
      </c>
      <c r="AF371" s="29">
        <f t="shared" si="284"/>
        <v>0.26997009999999999</v>
      </c>
      <c r="AG371" s="29">
        <f t="shared" si="284"/>
        <v>0.3789846</v>
      </c>
      <c r="AH371" s="30">
        <f t="shared" si="241"/>
        <v>0.63202250000000004</v>
      </c>
      <c r="AI371" s="89">
        <f t="shared" si="243"/>
        <v>-0.36686891946282157</v>
      </c>
      <c r="AJ371" s="89">
        <f t="shared" si="244"/>
        <v>9.7161666046542597E-2</v>
      </c>
      <c r="AK371" s="5" t="s">
        <v>580</v>
      </c>
      <c r="AL371" s="5" t="s">
        <v>581</v>
      </c>
      <c r="AM371" s="57">
        <f t="shared" si="245"/>
        <v>5</v>
      </c>
      <c r="AN371" s="62" t="str">
        <f t="shared" si="246"/>
        <v>СЛЭ</v>
      </c>
      <c r="AO371" s="63">
        <f t="shared" si="247"/>
        <v>2.1063832164762917</v>
      </c>
      <c r="AP371" s="57" t="str">
        <f t="shared" si="248"/>
        <v/>
      </c>
      <c r="AQ371" s="57" t="str">
        <f t="shared" si="249"/>
        <v/>
      </c>
      <c r="AR371" s="129">
        <f t="shared" si="250"/>
        <v>1.0515956000000002</v>
      </c>
      <c r="AS371" s="72">
        <f t="shared" si="251"/>
        <v>0.3780829</v>
      </c>
      <c r="AT371" s="29">
        <f t="shared" si="252"/>
        <v>1.4484079000000001</v>
      </c>
      <c r="AU371" s="29">
        <f t="shared" si="253"/>
        <v>-0.37333529999999976</v>
      </c>
      <c r="AV371" s="73">
        <f t="shared" si="254"/>
        <v>1.0019713000000001</v>
      </c>
      <c r="AW371" s="29">
        <f t="shared" si="255"/>
        <v>-0.60937210000000042</v>
      </c>
      <c r="AX371" s="74">
        <f t="shared" si="256"/>
        <v>0.11493549999999975</v>
      </c>
      <c r="AY371" s="29">
        <f t="shared" si="257"/>
        <v>9.1193000000004965E-3</v>
      </c>
      <c r="AZ371" s="29">
        <f t="shared" si="258"/>
        <v>-1.0853728999999999</v>
      </c>
      <c r="BA371" s="29">
        <f t="shared" si="259"/>
        <v>4.6937899999999644E-2</v>
      </c>
      <c r="BB371" s="73">
        <f t="shared" si="260"/>
        <v>-0.1435004999999997</v>
      </c>
      <c r="BC371" s="29">
        <f t="shared" si="261"/>
        <v>2.8901000000002286E-3</v>
      </c>
      <c r="BD371" s="74">
        <f t="shared" si="262"/>
        <v>0.24913530000000017</v>
      </c>
      <c r="BE371" s="29">
        <f t="shared" si="263"/>
        <v>3.8043499999999786E-2</v>
      </c>
      <c r="BF371" s="29">
        <f t="shared" si="264"/>
        <v>-1.0687500000000072E-2</v>
      </c>
      <c r="BG371" s="30">
        <f t="shared" si="265"/>
        <v>-0.14854629999999996</v>
      </c>
      <c r="BH371" s="29">
        <f t="shared" si="266"/>
        <v>-1.0293156999999997</v>
      </c>
      <c r="BI371" s="29">
        <f t="shared" si="267"/>
        <v>1.0475543000000007</v>
      </c>
      <c r="BJ371" s="29">
        <f t="shared" si="268"/>
        <v>1.123191499999999</v>
      </c>
      <c r="BK371" s="30">
        <f t="shared" si="269"/>
        <v>-1.1414301</v>
      </c>
      <c r="BL371" s="31">
        <f t="shared" si="270"/>
        <v>-3.6310795000000002</v>
      </c>
      <c r="BM371" s="32">
        <f t="shared" si="271"/>
        <v>-0.77182370000000144</v>
      </c>
      <c r="BN371" s="32">
        <f t="shared" si="272"/>
        <v>6.5373905000000008</v>
      </c>
      <c r="BO371" s="32">
        <f t="shared" si="273"/>
        <v>-3.6278284999999979</v>
      </c>
      <c r="BP371" s="33">
        <f t="shared" si="274"/>
        <v>2.3362821000000014</v>
      </c>
      <c r="BQ371" s="32">
        <f t="shared" si="275"/>
        <v>4.4222162999999988</v>
      </c>
      <c r="BR371" s="32">
        <f t="shared" si="276"/>
        <v>-3.7302615000000019</v>
      </c>
      <c r="BS371" s="34">
        <f t="shared" si="277"/>
        <v>-1.534895699999999</v>
      </c>
      <c r="BT371" s="32">
        <f t="shared" si="278"/>
        <v>-0.21136950000000215</v>
      </c>
      <c r="BU371" s="32">
        <f t="shared" si="279"/>
        <v>1.6476531000000001</v>
      </c>
      <c r="BV371" s="32">
        <f t="shared" si="280"/>
        <v>-1.1826098999999985</v>
      </c>
      <c r="BW371" s="35">
        <f t="shared" si="281"/>
        <v>1.2396674999999995</v>
      </c>
      <c r="BX371" s="24"/>
    </row>
    <row r="372" spans="1:76" x14ac:dyDescent="0.3">
      <c r="A372" s="24">
        <v>1</v>
      </c>
      <c r="B372" s="69">
        <v>0.57999999999999996</v>
      </c>
      <c r="C372" s="70">
        <v>0.34</v>
      </c>
      <c r="D372" s="70">
        <v>0.26</v>
      </c>
      <c r="E372" s="70">
        <v>0.38</v>
      </c>
      <c r="F372" s="69">
        <v>0.81</v>
      </c>
      <c r="G372" s="70">
        <v>0.57999999999999996</v>
      </c>
      <c r="H372" s="70">
        <v>0.4</v>
      </c>
      <c r="I372" s="71">
        <v>0.69</v>
      </c>
      <c r="J372" s="70">
        <v>0.75</v>
      </c>
      <c r="K372" s="70">
        <v>0.38</v>
      </c>
      <c r="L372" s="70">
        <v>0.59</v>
      </c>
      <c r="M372" s="70">
        <v>0.63</v>
      </c>
      <c r="N372" s="69">
        <v>0.45</v>
      </c>
      <c r="O372" s="70">
        <v>0.2</v>
      </c>
      <c r="P372" s="70">
        <v>0.33</v>
      </c>
      <c r="Q372" s="71">
        <v>0.54</v>
      </c>
      <c r="R372" s="57">
        <f t="shared" si="242"/>
        <v>5</v>
      </c>
      <c r="S372" s="72">
        <f t="shared" si="283"/>
        <v>0.57999999999999996</v>
      </c>
      <c r="T372" s="29">
        <f t="shared" si="283"/>
        <v>0.35279840000000001</v>
      </c>
      <c r="U372" s="29">
        <f t="shared" si="283"/>
        <v>0.2527952</v>
      </c>
      <c r="V372" s="29">
        <f t="shared" si="283"/>
        <v>0.38959640000000001</v>
      </c>
      <c r="W372" s="73">
        <f t="shared" si="283"/>
        <v>0.78521240000000003</v>
      </c>
      <c r="X372" s="29">
        <f t="shared" si="283"/>
        <v>0.56880399999999998</v>
      </c>
      <c r="Y372" s="29">
        <f t="shared" si="283"/>
        <v>0.39499400000000001</v>
      </c>
      <c r="Z372" s="29">
        <f t="shared" si="282"/>
        <v>0.69381329999999997</v>
      </c>
      <c r="AA372" s="73">
        <f t="shared" si="282"/>
        <v>0.72001999999999999</v>
      </c>
      <c r="AB372" s="29">
        <f t="shared" si="282"/>
        <v>0.36198920000000001</v>
      </c>
      <c r="AC372" s="29">
        <f t="shared" si="284"/>
        <v>0.59900900000000001</v>
      </c>
      <c r="AD372" s="29">
        <f t="shared" si="284"/>
        <v>0.69501429999999997</v>
      </c>
      <c r="AE372" s="73">
        <f t="shared" si="284"/>
        <v>0.45199400000000001</v>
      </c>
      <c r="AF372" s="29">
        <f t="shared" si="284"/>
        <v>0.199961</v>
      </c>
      <c r="AG372" s="29">
        <f t="shared" si="284"/>
        <v>0.31297620000000004</v>
      </c>
      <c r="AH372" s="30">
        <f t="shared" si="241"/>
        <v>0.53520600000000007</v>
      </c>
      <c r="AI372" s="89">
        <f t="shared" si="243"/>
        <v>-0.35735976900394334</v>
      </c>
      <c r="AJ372" s="89">
        <f t="shared" si="244"/>
        <v>0.14471692722645724</v>
      </c>
      <c r="AK372" s="5" t="s">
        <v>583</v>
      </c>
      <c r="AL372" s="5" t="s">
        <v>376</v>
      </c>
      <c r="AM372" s="57">
        <f t="shared" si="245"/>
        <v>5</v>
      </c>
      <c r="AN372" s="62" t="str">
        <f t="shared" si="246"/>
        <v>СЛЭ</v>
      </c>
      <c r="AO372" s="63">
        <f t="shared" si="247"/>
        <v>3.1944806547370446</v>
      </c>
      <c r="AP372" s="57" t="str">
        <f t="shared" si="248"/>
        <v>СЭЭ</v>
      </c>
      <c r="AQ372" s="57" t="str">
        <f t="shared" si="249"/>
        <v/>
      </c>
      <c r="AR372" s="129">
        <f t="shared" si="250"/>
        <v>1.0459820000000002</v>
      </c>
      <c r="AS372" s="72">
        <f t="shared" si="251"/>
        <v>0.14737459999999958</v>
      </c>
      <c r="AT372" s="29">
        <f t="shared" si="252"/>
        <v>1.8075294</v>
      </c>
      <c r="AU372" s="29">
        <f t="shared" si="253"/>
        <v>0.29981820000000003</v>
      </c>
      <c r="AV372" s="73">
        <f t="shared" si="254"/>
        <v>0.96385719999999986</v>
      </c>
      <c r="AW372" s="29">
        <f t="shared" si="255"/>
        <v>4.0984600000000038E-2</v>
      </c>
      <c r="AX372" s="74">
        <f t="shared" si="256"/>
        <v>9.4108000000001635E-3</v>
      </c>
      <c r="AY372" s="29">
        <f t="shared" si="257"/>
        <v>0.14184399999999986</v>
      </c>
      <c r="AZ372" s="29">
        <f t="shared" si="258"/>
        <v>-1.7435289999999997</v>
      </c>
      <c r="BA372" s="29">
        <f t="shared" si="259"/>
        <v>8.2615999999999801E-3</v>
      </c>
      <c r="BB372" s="73">
        <f t="shared" si="260"/>
        <v>-0.28383919999999985</v>
      </c>
      <c r="BC372" s="29">
        <f t="shared" si="261"/>
        <v>-5.9411000000000269E-2</v>
      </c>
      <c r="BD372" s="74">
        <f t="shared" si="262"/>
        <v>0.40503359999999983</v>
      </c>
      <c r="BE372" s="29">
        <f t="shared" si="263"/>
        <v>-4.9068399999999956E-2</v>
      </c>
      <c r="BF372" s="29">
        <f t="shared" si="264"/>
        <v>-0.13099820000000006</v>
      </c>
      <c r="BG372" s="30">
        <f t="shared" si="265"/>
        <v>-0.1714516000000002</v>
      </c>
      <c r="BH372" s="29">
        <f t="shared" si="266"/>
        <v>-1.5934233999999998</v>
      </c>
      <c r="BI372" s="29">
        <f t="shared" si="267"/>
        <v>1.8771113999999995</v>
      </c>
      <c r="BJ372" s="29">
        <f t="shared" si="268"/>
        <v>1.6099465999999998</v>
      </c>
      <c r="BK372" s="30">
        <f t="shared" si="269"/>
        <v>-1.8936345999999995</v>
      </c>
      <c r="BL372" s="31">
        <f t="shared" si="270"/>
        <v>-2.8529109999999998</v>
      </c>
      <c r="BM372" s="32">
        <f t="shared" si="271"/>
        <v>3.698455</v>
      </c>
      <c r="BN372" s="32">
        <f t="shared" si="272"/>
        <v>7.3623553999999976</v>
      </c>
      <c r="BO372" s="32">
        <f t="shared" si="273"/>
        <v>-7.0086265999999986</v>
      </c>
      <c r="BP372" s="33">
        <f t="shared" si="274"/>
        <v>1.357130599999999</v>
      </c>
      <c r="BQ372" s="32">
        <f t="shared" si="275"/>
        <v>3.8263762000000012</v>
      </c>
      <c r="BR372" s="32">
        <f t="shared" si="276"/>
        <v>-5.2770766</v>
      </c>
      <c r="BS372" s="34">
        <f t="shared" si="277"/>
        <v>-1.1057029999999999</v>
      </c>
      <c r="BT372" s="32">
        <f t="shared" si="278"/>
        <v>-1.9069558</v>
      </c>
      <c r="BU372" s="32">
        <f t="shared" si="279"/>
        <v>1.3637842000000009</v>
      </c>
      <c r="BV372" s="32">
        <f t="shared" si="280"/>
        <v>-2.0129902000000008</v>
      </c>
      <c r="BW372" s="35">
        <f t="shared" si="281"/>
        <v>1.3568889999999998</v>
      </c>
      <c r="BX372" s="24"/>
    </row>
    <row r="373" spans="1:76" x14ac:dyDescent="0.3">
      <c r="A373" s="24">
        <v>1</v>
      </c>
      <c r="B373" s="69">
        <v>0.62</v>
      </c>
      <c r="C373" s="70">
        <v>0.44</v>
      </c>
      <c r="D373" s="70">
        <v>0.32</v>
      </c>
      <c r="E373" s="70">
        <v>0.37</v>
      </c>
      <c r="F373" s="69">
        <v>0.74</v>
      </c>
      <c r="G373" s="70">
        <v>0.57999999999999996</v>
      </c>
      <c r="H373" s="70">
        <v>0.41</v>
      </c>
      <c r="I373" s="71">
        <v>0.59</v>
      </c>
      <c r="J373" s="70">
        <v>0.66</v>
      </c>
      <c r="K373" s="70">
        <v>0.42</v>
      </c>
      <c r="L373" s="70">
        <v>0.59</v>
      </c>
      <c r="M373" s="70">
        <v>0.5</v>
      </c>
      <c r="N373" s="69">
        <v>0.43</v>
      </c>
      <c r="O373" s="70">
        <v>0.31</v>
      </c>
      <c r="P373" s="70">
        <v>0.44</v>
      </c>
      <c r="Q373" s="71">
        <v>0.52</v>
      </c>
      <c r="R373" s="57">
        <f t="shared" si="242"/>
        <v>5</v>
      </c>
      <c r="S373" s="72">
        <f t="shared" si="283"/>
        <v>0.62</v>
      </c>
      <c r="T373" s="29">
        <f t="shared" si="283"/>
        <v>0.44479940000000001</v>
      </c>
      <c r="U373" s="29">
        <f t="shared" si="283"/>
        <v>0.3145964</v>
      </c>
      <c r="V373" s="29">
        <f t="shared" si="283"/>
        <v>0.38039610000000001</v>
      </c>
      <c r="W373" s="73">
        <f t="shared" si="283"/>
        <v>0.72080959999999994</v>
      </c>
      <c r="X373" s="29">
        <f t="shared" si="283"/>
        <v>0.56880399999999998</v>
      </c>
      <c r="Y373" s="29">
        <f t="shared" si="283"/>
        <v>0.40549459999999998</v>
      </c>
      <c r="Z373" s="29">
        <f t="shared" si="282"/>
        <v>0.59180630000000001</v>
      </c>
      <c r="AA373" s="73">
        <f t="shared" si="282"/>
        <v>0.64081279999999996</v>
      </c>
      <c r="AB373" s="29">
        <f t="shared" si="282"/>
        <v>0.40799279999999999</v>
      </c>
      <c r="AC373" s="29">
        <f t="shared" si="284"/>
        <v>0.59900900000000001</v>
      </c>
      <c r="AD373" s="29">
        <f t="shared" si="284"/>
        <v>0.5</v>
      </c>
      <c r="AE373" s="73">
        <f t="shared" si="284"/>
        <v>0.4327916</v>
      </c>
      <c r="AF373" s="29">
        <f t="shared" si="284"/>
        <v>0.30997530000000001</v>
      </c>
      <c r="AG373" s="29">
        <f t="shared" si="284"/>
        <v>0.43399160000000003</v>
      </c>
      <c r="AH373" s="30">
        <f t="shared" si="241"/>
        <v>0.51760300000000004</v>
      </c>
      <c r="AI373" s="89">
        <f t="shared" si="243"/>
        <v>-8.0116906258651019E-2</v>
      </c>
      <c r="AJ373" s="89">
        <f t="shared" si="244"/>
        <v>2.218785561328475E-3</v>
      </c>
      <c r="AK373" s="5" t="s">
        <v>586</v>
      </c>
      <c r="AL373" s="5" t="s">
        <v>587</v>
      </c>
      <c r="AM373" s="57">
        <f t="shared" si="245"/>
        <v>5</v>
      </c>
      <c r="AN373" s="62" t="str">
        <f t="shared" si="246"/>
        <v>СЛЭ</v>
      </c>
      <c r="AO373" s="63">
        <f t="shared" si="247"/>
        <v>1.4639681284469368</v>
      </c>
      <c r="AP373" s="57" t="str">
        <f t="shared" si="248"/>
        <v>СЭЭ</v>
      </c>
      <c r="AQ373" s="57" t="str">
        <f t="shared" si="249"/>
        <v/>
      </c>
      <c r="AR373" s="129">
        <f t="shared" si="250"/>
        <v>1.0407967999999999</v>
      </c>
      <c r="AS373" s="72">
        <f t="shared" si="251"/>
        <v>0.40308850000000007</v>
      </c>
      <c r="AT373" s="29">
        <f t="shared" si="252"/>
        <v>0.91955629999999988</v>
      </c>
      <c r="AU373" s="29">
        <f t="shared" si="253"/>
        <v>0.44612869999999993</v>
      </c>
      <c r="AV373" s="73">
        <f t="shared" si="254"/>
        <v>0.9211507000000001</v>
      </c>
      <c r="AW373" s="29">
        <f t="shared" si="255"/>
        <v>-8.1130099999999872E-2</v>
      </c>
      <c r="AX373" s="74">
        <f t="shared" si="256"/>
        <v>0.23611850000000001</v>
      </c>
      <c r="AY373" s="29">
        <f t="shared" si="257"/>
        <v>0.20453029999999928</v>
      </c>
      <c r="AZ373" s="29">
        <f t="shared" si="258"/>
        <v>-0.98057569999999949</v>
      </c>
      <c r="BA373" s="29">
        <f t="shared" si="259"/>
        <v>-7.3669500000000165E-2</v>
      </c>
      <c r="BB373" s="73">
        <f t="shared" si="260"/>
        <v>-0.29593910000000001</v>
      </c>
      <c r="BC373" s="29">
        <f t="shared" si="261"/>
        <v>-0.14891709999999991</v>
      </c>
      <c r="BD373" s="74">
        <f t="shared" si="262"/>
        <v>0.43633109999999997</v>
      </c>
      <c r="BE373" s="29">
        <f t="shared" si="263"/>
        <v>0.23907890000000009</v>
      </c>
      <c r="BF373" s="29">
        <f t="shared" si="264"/>
        <v>-2.4700299999999897E-2</v>
      </c>
      <c r="BG373" s="30">
        <f t="shared" si="265"/>
        <v>-0.16993370000000002</v>
      </c>
      <c r="BH373" s="29">
        <f t="shared" si="266"/>
        <v>-0.84971490000000038</v>
      </c>
      <c r="BI373" s="29">
        <f t="shared" si="267"/>
        <v>1.2587754999999992</v>
      </c>
      <c r="BJ373" s="29">
        <f t="shared" si="268"/>
        <v>0.70237590000000005</v>
      </c>
      <c r="BK373" s="30">
        <f t="shared" si="269"/>
        <v>-1.1114364999999986</v>
      </c>
      <c r="BL373" s="31">
        <f t="shared" si="270"/>
        <v>-1.4163438999999984</v>
      </c>
      <c r="BM373" s="32">
        <f t="shared" si="271"/>
        <v>1.8218206999999991</v>
      </c>
      <c r="BN373" s="32">
        <f t="shared" si="272"/>
        <v>4.9538908999999984</v>
      </c>
      <c r="BO373" s="32">
        <f t="shared" si="273"/>
        <v>-3.5748528999999989</v>
      </c>
      <c r="BP373" s="33">
        <f t="shared" si="274"/>
        <v>2.4144464999999977</v>
      </c>
      <c r="BQ373" s="32">
        <f t="shared" si="275"/>
        <v>2.2202003000000023</v>
      </c>
      <c r="BR373" s="32">
        <f t="shared" si="276"/>
        <v>-4.3396394999999979</v>
      </c>
      <c r="BS373" s="34">
        <f t="shared" si="277"/>
        <v>-2.0795221000000024</v>
      </c>
      <c r="BT373" s="32">
        <f t="shared" si="278"/>
        <v>-0.47524950000000021</v>
      </c>
      <c r="BU373" s="32">
        <f t="shared" si="279"/>
        <v>0.9997031000000004</v>
      </c>
      <c r="BV373" s="32">
        <f t="shared" si="280"/>
        <v>-1.4499434999999994</v>
      </c>
      <c r="BW373" s="35">
        <f t="shared" si="281"/>
        <v>-0.85902490000000054</v>
      </c>
      <c r="BX373" s="24"/>
    </row>
    <row r="374" spans="1:76" x14ac:dyDescent="0.3">
      <c r="A374" s="24">
        <v>1</v>
      </c>
      <c r="B374" s="69">
        <v>0.59</v>
      </c>
      <c r="C374" s="70">
        <v>0.43</v>
      </c>
      <c r="D374" s="70">
        <v>0.27</v>
      </c>
      <c r="E374" s="70">
        <v>0.45</v>
      </c>
      <c r="F374" s="69">
        <v>0.75</v>
      </c>
      <c r="G374" s="70">
        <v>0.61</v>
      </c>
      <c r="H374" s="70">
        <v>0.31</v>
      </c>
      <c r="I374" s="71">
        <v>0.65</v>
      </c>
      <c r="J374" s="70">
        <v>0.67</v>
      </c>
      <c r="K374" s="70">
        <v>0.48</v>
      </c>
      <c r="L374" s="70">
        <v>0.49</v>
      </c>
      <c r="M374" s="70">
        <v>0.56999999999999995</v>
      </c>
      <c r="N374" s="69">
        <v>0.42</v>
      </c>
      <c r="O374" s="70">
        <v>0.27</v>
      </c>
      <c r="P374" s="70">
        <v>0.34</v>
      </c>
      <c r="Q374" s="71">
        <v>0.64</v>
      </c>
      <c r="R374" s="57">
        <f t="shared" si="242"/>
        <v>5</v>
      </c>
      <c r="S374" s="72">
        <f t="shared" si="283"/>
        <v>0.59</v>
      </c>
      <c r="T374" s="29">
        <f t="shared" si="283"/>
        <v>0.43559930000000002</v>
      </c>
      <c r="U374" s="29">
        <f t="shared" si="283"/>
        <v>0.26309540000000003</v>
      </c>
      <c r="V374" s="29">
        <f t="shared" si="283"/>
        <v>0.45399850000000003</v>
      </c>
      <c r="W374" s="73">
        <f t="shared" si="283"/>
        <v>0.73001000000000005</v>
      </c>
      <c r="X374" s="29">
        <f t="shared" si="283"/>
        <v>0.59460550000000001</v>
      </c>
      <c r="Y374" s="29">
        <f t="shared" si="283"/>
        <v>0.30048859999999999</v>
      </c>
      <c r="Z374" s="29">
        <f t="shared" si="282"/>
        <v>0.65301050000000005</v>
      </c>
      <c r="AA374" s="73">
        <f t="shared" si="282"/>
        <v>0.64961360000000001</v>
      </c>
      <c r="AB374" s="29">
        <f t="shared" si="282"/>
        <v>0.47699819999999998</v>
      </c>
      <c r="AC374" s="29">
        <f t="shared" si="284"/>
        <v>0.48899899999999996</v>
      </c>
      <c r="AD374" s="29">
        <f t="shared" si="284"/>
        <v>0.60500769999999993</v>
      </c>
      <c r="AE374" s="73">
        <f t="shared" si="284"/>
        <v>0.42319039999999997</v>
      </c>
      <c r="AF374" s="29">
        <f t="shared" si="284"/>
        <v>0.26997009999999999</v>
      </c>
      <c r="AG374" s="29">
        <f t="shared" si="284"/>
        <v>0.32397760000000003</v>
      </c>
      <c r="AH374" s="30">
        <f t="shared" si="241"/>
        <v>0.62322100000000002</v>
      </c>
      <c r="AI374" s="89">
        <f t="shared" si="243"/>
        <v>-0.34045944654652066</v>
      </c>
      <c r="AJ374" s="89">
        <f t="shared" si="244"/>
        <v>0.12627644197980922</v>
      </c>
      <c r="AK374" s="5" t="s">
        <v>588</v>
      </c>
      <c r="AL374" s="5" t="s">
        <v>84</v>
      </c>
      <c r="AM374" s="57">
        <f t="shared" si="245"/>
        <v>5</v>
      </c>
      <c r="AN374" s="62" t="str">
        <f t="shared" si="246"/>
        <v>СЛЭ</v>
      </c>
      <c r="AO374" s="63">
        <f t="shared" si="247"/>
        <v>2.2248499524230483</v>
      </c>
      <c r="AP374" s="57" t="str">
        <f t="shared" si="248"/>
        <v>ЭИЭ</v>
      </c>
      <c r="AQ374" s="57" t="str">
        <f t="shared" si="249"/>
        <v/>
      </c>
      <c r="AR374" s="129">
        <f t="shared" si="250"/>
        <v>1.038008</v>
      </c>
      <c r="AS374" s="72">
        <f t="shared" si="251"/>
        <v>0.45818880000000028</v>
      </c>
      <c r="AT374" s="29">
        <f t="shared" si="252"/>
        <v>1.5743179999999999</v>
      </c>
      <c r="AU374" s="29">
        <f t="shared" si="253"/>
        <v>-0.34303620000000001</v>
      </c>
      <c r="AV374" s="73">
        <f t="shared" si="254"/>
        <v>0.90105480000000004</v>
      </c>
      <c r="AW374" s="29">
        <f t="shared" si="255"/>
        <v>-0.34925420000000024</v>
      </c>
      <c r="AX374" s="74">
        <f t="shared" si="256"/>
        <v>0.22403220000000007</v>
      </c>
      <c r="AY374" s="29">
        <f t="shared" si="257"/>
        <v>0.15983020000000048</v>
      </c>
      <c r="AZ374" s="29">
        <f t="shared" si="258"/>
        <v>-1.1156807999999998</v>
      </c>
      <c r="BA374" s="29">
        <f t="shared" si="259"/>
        <v>4.4837999999999933E-2</v>
      </c>
      <c r="BB374" s="73">
        <f t="shared" si="260"/>
        <v>-0.16420340000000011</v>
      </c>
      <c r="BC374" s="29">
        <f t="shared" si="261"/>
        <v>-2.2014800000000223E-2</v>
      </c>
      <c r="BD374" s="74">
        <f t="shared" si="262"/>
        <v>0.3832448</v>
      </c>
      <c r="BE374" s="29">
        <f t="shared" si="263"/>
        <v>9.214240000000018E-2</v>
      </c>
      <c r="BF374" s="29">
        <f t="shared" si="264"/>
        <v>2.1216999999999819E-2</v>
      </c>
      <c r="BG374" s="30">
        <f t="shared" si="265"/>
        <v>-0.30646220000000013</v>
      </c>
      <c r="BH374" s="29">
        <f t="shared" si="266"/>
        <v>-0.9110125999999994</v>
      </c>
      <c r="BI374" s="29">
        <f t="shared" si="267"/>
        <v>1.2306730000000003</v>
      </c>
      <c r="BJ374" s="29">
        <f t="shared" si="268"/>
        <v>1.0006885999999993</v>
      </c>
      <c r="BK374" s="30">
        <f t="shared" si="269"/>
        <v>-1.3203490000000002</v>
      </c>
      <c r="BL374" s="31">
        <f t="shared" si="270"/>
        <v>-2.7053343999999999</v>
      </c>
      <c r="BM374" s="32">
        <f t="shared" si="271"/>
        <v>-7.6263200000001641E-2</v>
      </c>
      <c r="BN374" s="32">
        <f t="shared" si="272"/>
        <v>6.0842755999999998</v>
      </c>
      <c r="BO374" s="32">
        <f t="shared" si="273"/>
        <v>-4.6748227999999994</v>
      </c>
      <c r="BP374" s="33">
        <f t="shared" si="274"/>
        <v>2.409562000000002</v>
      </c>
      <c r="BQ374" s="32">
        <f t="shared" si="275"/>
        <v>3.6828391999999983</v>
      </c>
      <c r="BR374" s="32">
        <f t="shared" si="276"/>
        <v>-3.9557480000000007</v>
      </c>
      <c r="BS374" s="34">
        <f t="shared" si="277"/>
        <v>-0.76450839999999887</v>
      </c>
      <c r="BT374" s="32">
        <f t="shared" si="278"/>
        <v>3.3517600000000369E-2</v>
      </c>
      <c r="BU374" s="32">
        <f t="shared" si="279"/>
        <v>1.996748</v>
      </c>
      <c r="BV374" s="32">
        <f t="shared" si="280"/>
        <v>-1.5797035999999995</v>
      </c>
      <c r="BW374" s="35">
        <f t="shared" si="281"/>
        <v>0.92158279999999926</v>
      </c>
      <c r="BX374" s="24"/>
    </row>
    <row r="375" spans="1:76" x14ac:dyDescent="0.3">
      <c r="A375" s="24">
        <v>1</v>
      </c>
      <c r="B375" s="69">
        <v>0.63</v>
      </c>
      <c r="C375" s="70">
        <v>0.46</v>
      </c>
      <c r="D375" s="70">
        <v>0.28000000000000003</v>
      </c>
      <c r="E375" s="70">
        <v>0.3</v>
      </c>
      <c r="F375" s="69">
        <v>0.77</v>
      </c>
      <c r="G375" s="70">
        <v>0.59</v>
      </c>
      <c r="H375" s="70">
        <v>0.45</v>
      </c>
      <c r="I375" s="71">
        <v>0.62</v>
      </c>
      <c r="J375" s="70">
        <v>0.66</v>
      </c>
      <c r="K375" s="70">
        <v>0.42</v>
      </c>
      <c r="L375" s="70">
        <v>0.66</v>
      </c>
      <c r="M375" s="70">
        <v>0.52</v>
      </c>
      <c r="N375" s="69">
        <v>0.39</v>
      </c>
      <c r="O375" s="70">
        <v>0.28000000000000003</v>
      </c>
      <c r="P375" s="70">
        <v>0.41</v>
      </c>
      <c r="Q375" s="71">
        <v>0.47</v>
      </c>
      <c r="R375" s="57">
        <f t="shared" si="242"/>
        <v>5</v>
      </c>
      <c r="S375" s="72">
        <f t="shared" si="283"/>
        <v>0.63</v>
      </c>
      <c r="T375" s="29">
        <f t="shared" si="283"/>
        <v>0.46319960000000004</v>
      </c>
      <c r="U375" s="29">
        <f t="shared" si="283"/>
        <v>0.27339560000000007</v>
      </c>
      <c r="V375" s="29">
        <f t="shared" si="283"/>
        <v>0.315994</v>
      </c>
      <c r="W375" s="73">
        <f t="shared" si="283"/>
        <v>0.74841080000000004</v>
      </c>
      <c r="X375" s="29">
        <f t="shared" si="283"/>
        <v>0.57740449999999999</v>
      </c>
      <c r="Y375" s="29">
        <f t="shared" si="283"/>
        <v>0.44749700000000003</v>
      </c>
      <c r="Z375" s="29">
        <f t="shared" si="282"/>
        <v>0.62240839999999997</v>
      </c>
      <c r="AA375" s="73">
        <f t="shared" si="282"/>
        <v>0.64081279999999996</v>
      </c>
      <c r="AB375" s="29">
        <f t="shared" si="282"/>
        <v>0.40799279999999999</v>
      </c>
      <c r="AC375" s="29">
        <f t="shared" si="284"/>
        <v>0.67601600000000006</v>
      </c>
      <c r="AD375" s="29">
        <f t="shared" si="284"/>
        <v>0.53000219999999998</v>
      </c>
      <c r="AE375" s="73">
        <f t="shared" si="284"/>
        <v>0.39438680000000004</v>
      </c>
      <c r="AF375" s="29">
        <f t="shared" si="284"/>
        <v>0.27997140000000004</v>
      </c>
      <c r="AG375" s="29">
        <f t="shared" si="284"/>
        <v>0.40098739999999999</v>
      </c>
      <c r="AH375" s="30">
        <f t="shared" si="241"/>
        <v>0.4735955</v>
      </c>
      <c r="AI375" s="89">
        <f t="shared" si="243"/>
        <v>1.015860858592868E-2</v>
      </c>
      <c r="AJ375" s="89">
        <f t="shared" si="244"/>
        <v>-0.11577993440086071</v>
      </c>
      <c r="AK375" s="5" t="s">
        <v>589</v>
      </c>
      <c r="AL375" s="5" t="s">
        <v>590</v>
      </c>
      <c r="AM375" s="57">
        <f t="shared" si="245"/>
        <v>5</v>
      </c>
      <c r="AN375" s="62" t="str">
        <f t="shared" si="246"/>
        <v>СЛЭ</v>
      </c>
      <c r="AO375" s="63">
        <f t="shared" si="247"/>
        <v>2.1218360484667338</v>
      </c>
      <c r="AP375" s="57" t="str">
        <f t="shared" si="248"/>
        <v>ИЛИ</v>
      </c>
      <c r="AQ375" s="57" t="str">
        <f t="shared" si="249"/>
        <v/>
      </c>
      <c r="AR375" s="129">
        <f t="shared" si="250"/>
        <v>1.03799</v>
      </c>
      <c r="AS375" s="72">
        <f t="shared" si="251"/>
        <v>0.40228259999999999</v>
      </c>
      <c r="AT375" s="29">
        <f t="shared" si="252"/>
        <v>0.82914620000000006</v>
      </c>
      <c r="AU375" s="29">
        <f t="shared" si="253"/>
        <v>0.54093800000000014</v>
      </c>
      <c r="AV375" s="73">
        <f t="shared" si="254"/>
        <v>1.1171572000000001</v>
      </c>
      <c r="AW375" s="29">
        <f t="shared" si="255"/>
        <v>0.20488800000000024</v>
      </c>
      <c r="AX375" s="74">
        <f t="shared" si="256"/>
        <v>0.2909121999999999</v>
      </c>
      <c r="AY375" s="29">
        <f t="shared" si="257"/>
        <v>0.27454500000000032</v>
      </c>
      <c r="AZ375" s="29">
        <f t="shared" si="258"/>
        <v>-1.4190141999999999</v>
      </c>
      <c r="BA375" s="29">
        <f t="shared" si="259"/>
        <v>-7.2487999999996666E-3</v>
      </c>
      <c r="BB375" s="73">
        <f t="shared" si="260"/>
        <v>-0.30034419999999989</v>
      </c>
      <c r="BC375" s="29">
        <f t="shared" si="261"/>
        <v>-0.2089194000000002</v>
      </c>
      <c r="BD375" s="74">
        <f t="shared" si="262"/>
        <v>0.46513360000000004</v>
      </c>
      <c r="BE375" s="29">
        <f t="shared" si="263"/>
        <v>0.28148679999999998</v>
      </c>
      <c r="BF375" s="29">
        <f t="shared" si="264"/>
        <v>-3.6301599999999989E-2</v>
      </c>
      <c r="BG375" s="30">
        <f t="shared" si="265"/>
        <v>-0.23673620000000017</v>
      </c>
      <c r="BH375" s="29">
        <f t="shared" si="266"/>
        <v>-1.1517179999999994</v>
      </c>
      <c r="BI375" s="29">
        <f t="shared" si="267"/>
        <v>1.7008079999999999</v>
      </c>
      <c r="BJ375" s="29">
        <f t="shared" si="268"/>
        <v>1.1372203999999999</v>
      </c>
      <c r="BK375" s="30">
        <f t="shared" si="269"/>
        <v>-1.6863104000000004</v>
      </c>
      <c r="BL375" s="31">
        <f t="shared" si="270"/>
        <v>-1.870011799999999</v>
      </c>
      <c r="BM375" s="32">
        <f t="shared" si="271"/>
        <v>4.1812158000000004</v>
      </c>
      <c r="BN375" s="32">
        <f t="shared" si="272"/>
        <v>5.4147453999999993</v>
      </c>
      <c r="BO375" s="32">
        <f t="shared" si="273"/>
        <v>-5.5621974000000005</v>
      </c>
      <c r="BP375" s="33">
        <f t="shared" si="274"/>
        <v>3.2073050000000012</v>
      </c>
      <c r="BQ375" s="32">
        <f t="shared" si="275"/>
        <v>2.4137621999999994</v>
      </c>
      <c r="BR375" s="32">
        <f t="shared" si="276"/>
        <v>-5.1429082000000008</v>
      </c>
      <c r="BS375" s="34">
        <f t="shared" si="277"/>
        <v>-2.6419109999999999</v>
      </c>
      <c r="BT375" s="32">
        <f t="shared" si="278"/>
        <v>-0.11681139999999957</v>
      </c>
      <c r="BU375" s="32">
        <f t="shared" si="279"/>
        <v>0.78040859999999856</v>
      </c>
      <c r="BV375" s="32">
        <f t="shared" si="280"/>
        <v>-1.818791800000001</v>
      </c>
      <c r="BW375" s="35">
        <f t="shared" si="281"/>
        <v>-1.0085573999999988</v>
      </c>
      <c r="BX375" s="24"/>
    </row>
    <row r="376" spans="1:76" x14ac:dyDescent="0.3">
      <c r="A376" s="24">
        <v>1</v>
      </c>
      <c r="B376" s="69">
        <v>0.53</v>
      </c>
      <c r="C376" s="70">
        <v>0.32</v>
      </c>
      <c r="D376" s="70">
        <v>0.28999999999999998</v>
      </c>
      <c r="E376" s="70">
        <v>0.43</v>
      </c>
      <c r="F376" s="69">
        <v>0.8</v>
      </c>
      <c r="G376" s="70">
        <v>0.61</v>
      </c>
      <c r="H376" s="70">
        <v>0.35</v>
      </c>
      <c r="I376" s="71">
        <v>0.65</v>
      </c>
      <c r="J376" s="70">
        <v>0.74</v>
      </c>
      <c r="K376" s="70">
        <v>0.44</v>
      </c>
      <c r="L376" s="70">
        <v>0.53</v>
      </c>
      <c r="M376" s="70">
        <v>0.63</v>
      </c>
      <c r="N376" s="69">
        <v>0.43</v>
      </c>
      <c r="O376" s="70">
        <v>0.22</v>
      </c>
      <c r="P376" s="70">
        <v>0.35</v>
      </c>
      <c r="Q376" s="71">
        <v>0.6</v>
      </c>
      <c r="R376" s="57">
        <f t="shared" si="242"/>
        <v>5</v>
      </c>
      <c r="S376" s="72">
        <f t="shared" si="283"/>
        <v>0.53</v>
      </c>
      <c r="T376" s="29">
        <f t="shared" si="283"/>
        <v>0.33439819999999998</v>
      </c>
      <c r="U376" s="29">
        <f t="shared" si="283"/>
        <v>0.2836958</v>
      </c>
      <c r="V376" s="29">
        <f t="shared" si="283"/>
        <v>0.43559789999999998</v>
      </c>
      <c r="W376" s="73">
        <f t="shared" si="283"/>
        <v>0.77601200000000004</v>
      </c>
      <c r="X376" s="29">
        <f t="shared" si="283"/>
        <v>0.59460550000000001</v>
      </c>
      <c r="Y376" s="29">
        <f t="shared" si="283"/>
        <v>0.34249099999999999</v>
      </c>
      <c r="Z376" s="29">
        <f t="shared" si="282"/>
        <v>0.65301050000000005</v>
      </c>
      <c r="AA376" s="73">
        <f t="shared" si="282"/>
        <v>0.71121919999999994</v>
      </c>
      <c r="AB376" s="29">
        <f t="shared" si="282"/>
        <v>0.43099460000000001</v>
      </c>
      <c r="AC376" s="29">
        <f t="shared" si="284"/>
        <v>0.533003</v>
      </c>
      <c r="AD376" s="29">
        <f t="shared" si="284"/>
        <v>0.69501429999999997</v>
      </c>
      <c r="AE376" s="73">
        <f t="shared" si="284"/>
        <v>0.4327916</v>
      </c>
      <c r="AF376" s="29">
        <f t="shared" si="284"/>
        <v>0.21996359999999998</v>
      </c>
      <c r="AG376" s="29">
        <f t="shared" si="284"/>
        <v>0.33497900000000003</v>
      </c>
      <c r="AH376" s="30">
        <f t="shared" si="241"/>
        <v>0.58801499999999995</v>
      </c>
      <c r="AI376" s="89">
        <f t="shared" si="243"/>
        <v>-0.44485679434806252</v>
      </c>
      <c r="AJ376" s="89">
        <f t="shared" si="244"/>
        <v>0.1646835180708075</v>
      </c>
      <c r="AK376" s="5" t="s">
        <v>593</v>
      </c>
      <c r="AL376" s="5" t="s">
        <v>594</v>
      </c>
      <c r="AM376" s="57">
        <f t="shared" si="245"/>
        <v>5</v>
      </c>
      <c r="AN376" s="62" t="str">
        <f t="shared" si="246"/>
        <v>СЛЭ</v>
      </c>
      <c r="AO376" s="63">
        <f t="shared" si="247"/>
        <v>2.7889699689250769</v>
      </c>
      <c r="AP376" s="57" t="str">
        <f t="shared" si="248"/>
        <v>СЭЭ</v>
      </c>
      <c r="AQ376" s="57" t="str">
        <f t="shared" si="249"/>
        <v/>
      </c>
      <c r="AR376" s="129">
        <f t="shared" si="250"/>
        <v>1.0351832000000005</v>
      </c>
      <c r="AS376" s="72">
        <f t="shared" si="251"/>
        <v>0.16417820000000038</v>
      </c>
      <c r="AT376" s="29">
        <f t="shared" si="252"/>
        <v>1.7475298000000001</v>
      </c>
      <c r="AU376" s="29">
        <f t="shared" si="253"/>
        <v>-7.4079999999999702E-3</v>
      </c>
      <c r="AV376" s="73">
        <f t="shared" si="254"/>
        <v>0.87626280000000034</v>
      </c>
      <c r="AW376" s="29">
        <f t="shared" si="255"/>
        <v>-0.41444679999999978</v>
      </c>
      <c r="AX376" s="74">
        <f t="shared" si="256"/>
        <v>-4.5576199999999845E-2</v>
      </c>
      <c r="AY376" s="29">
        <f t="shared" si="257"/>
        <v>3.8306000000002394E-3</v>
      </c>
      <c r="AZ376" s="29">
        <f t="shared" si="258"/>
        <v>-1.5769090000000006</v>
      </c>
      <c r="BA376" s="29">
        <f t="shared" si="259"/>
        <v>1.2054799999999699E-2</v>
      </c>
      <c r="BB376" s="73">
        <f t="shared" si="260"/>
        <v>-0.16341860000000019</v>
      </c>
      <c r="BC376" s="29">
        <f t="shared" si="261"/>
        <v>1.4391400000000165E-2</v>
      </c>
      <c r="BD376" s="74">
        <f t="shared" si="262"/>
        <v>0.33123399999999992</v>
      </c>
      <c r="BE376" s="29">
        <f t="shared" si="263"/>
        <v>-6.8669999999999676E-2</v>
      </c>
      <c r="BF376" s="29">
        <f t="shared" si="264"/>
        <v>-0.12079399999999996</v>
      </c>
      <c r="BG376" s="30">
        <f t="shared" si="265"/>
        <v>-0.16805020000000004</v>
      </c>
      <c r="BH376" s="29">
        <f t="shared" si="266"/>
        <v>-1.5610236000000008</v>
      </c>
      <c r="BI376" s="29">
        <f t="shared" si="267"/>
        <v>1.5686848000000011</v>
      </c>
      <c r="BJ376" s="29">
        <f t="shared" si="268"/>
        <v>1.5851332</v>
      </c>
      <c r="BK376" s="30">
        <f t="shared" si="269"/>
        <v>-1.5927944000000003</v>
      </c>
      <c r="BL376" s="31">
        <f t="shared" si="270"/>
        <v>-4.0697673999999999</v>
      </c>
      <c r="BM376" s="32">
        <f t="shared" si="271"/>
        <v>1.5682706000000017</v>
      </c>
      <c r="BN376" s="32">
        <f t="shared" si="272"/>
        <v>7.8783674000000019</v>
      </c>
      <c r="BO376" s="32">
        <f t="shared" si="273"/>
        <v>-5.4065026000000023</v>
      </c>
      <c r="BP376" s="33">
        <f t="shared" si="274"/>
        <v>1.0643366000000016</v>
      </c>
      <c r="BQ376" s="32">
        <f t="shared" si="275"/>
        <v>4.2080561999999997</v>
      </c>
      <c r="BR376" s="32">
        <f t="shared" si="276"/>
        <v>-4.2162238000000016</v>
      </c>
      <c r="BS376" s="34">
        <f t="shared" si="277"/>
        <v>-1.0265370000000007</v>
      </c>
      <c r="BT376" s="32">
        <f t="shared" si="278"/>
        <v>-1.6765078000000004</v>
      </c>
      <c r="BU376" s="32">
        <f t="shared" si="279"/>
        <v>1.4178666000000009</v>
      </c>
      <c r="BV376" s="32">
        <f t="shared" si="280"/>
        <v>-1.4753793999999996</v>
      </c>
      <c r="BW376" s="35">
        <f t="shared" si="281"/>
        <v>1.7636525999999981</v>
      </c>
      <c r="BX376" s="24"/>
    </row>
    <row r="377" spans="1:76" x14ac:dyDescent="0.3">
      <c r="A377" s="24">
        <v>1</v>
      </c>
      <c r="B377" s="69">
        <v>0.63</v>
      </c>
      <c r="C377" s="70">
        <v>0.53</v>
      </c>
      <c r="D377" s="70">
        <v>0.2</v>
      </c>
      <c r="E377" s="70">
        <v>0.25</v>
      </c>
      <c r="F377" s="69">
        <v>0.81</v>
      </c>
      <c r="G377" s="70">
        <v>0.72</v>
      </c>
      <c r="H377" s="70">
        <v>0.33</v>
      </c>
      <c r="I377" s="71">
        <v>0.59</v>
      </c>
      <c r="J377" s="70">
        <v>0.6</v>
      </c>
      <c r="K377" s="70">
        <v>0.4</v>
      </c>
      <c r="L377" s="70">
        <v>0.69</v>
      </c>
      <c r="M377" s="70">
        <v>0.65</v>
      </c>
      <c r="N377" s="69">
        <v>0.28999999999999998</v>
      </c>
      <c r="O377" s="70">
        <v>0.23</v>
      </c>
      <c r="P377" s="70">
        <v>0.42</v>
      </c>
      <c r="Q377" s="71">
        <v>0.55000000000000004</v>
      </c>
      <c r="R377" s="57">
        <f t="shared" si="242"/>
        <v>5</v>
      </c>
      <c r="S377" s="72">
        <f t="shared" si="283"/>
        <v>0.63</v>
      </c>
      <c r="T377" s="29">
        <f t="shared" si="283"/>
        <v>0.52760030000000002</v>
      </c>
      <c r="U377" s="29">
        <f t="shared" si="283"/>
        <v>0.19099400000000005</v>
      </c>
      <c r="V377" s="29">
        <f t="shared" si="283"/>
        <v>0.26999249999999997</v>
      </c>
      <c r="W377" s="73">
        <f t="shared" si="283"/>
        <v>0.78521240000000003</v>
      </c>
      <c r="X377" s="29">
        <f t="shared" si="283"/>
        <v>0.68921100000000002</v>
      </c>
      <c r="Y377" s="29">
        <f t="shared" si="283"/>
        <v>0.32148980000000005</v>
      </c>
      <c r="Z377" s="29">
        <f t="shared" si="282"/>
        <v>0.59180630000000001</v>
      </c>
      <c r="AA377" s="73">
        <f t="shared" si="282"/>
        <v>0.58800799999999998</v>
      </c>
      <c r="AB377" s="29">
        <f t="shared" si="282"/>
        <v>0.38499100000000003</v>
      </c>
      <c r="AC377" s="29">
        <f t="shared" si="284"/>
        <v>0.70901899999999995</v>
      </c>
      <c r="AD377" s="29">
        <f t="shared" si="284"/>
        <v>0.72501650000000006</v>
      </c>
      <c r="AE377" s="73">
        <f t="shared" si="284"/>
        <v>0.2983748</v>
      </c>
      <c r="AF377" s="29">
        <f t="shared" si="284"/>
        <v>0.22996489999999997</v>
      </c>
      <c r="AG377" s="29">
        <f t="shared" si="284"/>
        <v>0.41198879999999999</v>
      </c>
      <c r="AH377" s="30">
        <f t="shared" si="241"/>
        <v>0.54400750000000009</v>
      </c>
      <c r="AI377" s="89">
        <f t="shared" si="243"/>
        <v>3.1903399468115143E-2</v>
      </c>
      <c r="AJ377" s="89">
        <f t="shared" si="244"/>
        <v>-0.25082182460399294</v>
      </c>
      <c r="AK377" s="5" t="s">
        <v>574</v>
      </c>
      <c r="AL377" s="5" t="s">
        <v>140</v>
      </c>
      <c r="AM377" s="57">
        <f t="shared" si="245"/>
        <v>5</v>
      </c>
      <c r="AN377" s="62" t="str">
        <f t="shared" si="246"/>
        <v>СЛЭ</v>
      </c>
      <c r="AO377" s="63">
        <f t="shared" si="247"/>
        <v>3.7425660989945353</v>
      </c>
      <c r="AP377" s="57" t="str">
        <f t="shared" si="248"/>
        <v>ЛИЭ</v>
      </c>
      <c r="AQ377" s="57" t="str">
        <f t="shared" si="249"/>
        <v>ИЛИ</v>
      </c>
      <c r="AR377" s="129">
        <f t="shared" si="250"/>
        <v>1.0259959999999999</v>
      </c>
      <c r="AS377" s="72">
        <f t="shared" si="251"/>
        <v>0.36904799999999904</v>
      </c>
      <c r="AT377" s="29">
        <f t="shared" si="252"/>
        <v>0.9671592</v>
      </c>
      <c r="AU377" s="29">
        <f t="shared" si="253"/>
        <v>-2.7503200000000061E-2</v>
      </c>
      <c r="AV377" s="73">
        <f t="shared" si="254"/>
        <v>2.1464341999999998</v>
      </c>
      <c r="AW377" s="29">
        <f t="shared" si="255"/>
        <v>0.16886639999999964</v>
      </c>
      <c r="AX377" s="74">
        <f t="shared" si="256"/>
        <v>0.10210659999999999</v>
      </c>
      <c r="AY377" s="29">
        <f t="shared" si="257"/>
        <v>0.11493580000000037</v>
      </c>
      <c r="AZ377" s="29">
        <f t="shared" si="258"/>
        <v>-1.6918311999999998</v>
      </c>
      <c r="BA377" s="29">
        <f t="shared" si="259"/>
        <v>0.15356579999999986</v>
      </c>
      <c r="BB377" s="73">
        <f t="shared" si="260"/>
        <v>-0.2743245999999997</v>
      </c>
      <c r="BC377" s="29">
        <f t="shared" si="261"/>
        <v>-5.2911999999999904E-2</v>
      </c>
      <c r="BD377" s="74">
        <f t="shared" si="262"/>
        <v>0.44834460000000004</v>
      </c>
      <c r="BE377" s="29">
        <f t="shared" si="263"/>
        <v>0.12827299999999953</v>
      </c>
      <c r="BF377" s="29">
        <f t="shared" si="264"/>
        <v>-0.20350560000000006</v>
      </c>
      <c r="BG377" s="30">
        <f t="shared" si="265"/>
        <v>-0.16633380000000014</v>
      </c>
      <c r="BH377" s="29">
        <f t="shared" si="266"/>
        <v>-1.4233295999999993</v>
      </c>
      <c r="BI377" s="29">
        <f t="shared" si="267"/>
        <v>1.6532012000000003</v>
      </c>
      <c r="BJ377" s="29">
        <f t="shared" si="268"/>
        <v>1.7304611999999993</v>
      </c>
      <c r="BK377" s="30">
        <f t="shared" si="269"/>
        <v>-1.9603328000000002</v>
      </c>
      <c r="BL377" s="31">
        <f t="shared" si="270"/>
        <v>-3.2601903999999999</v>
      </c>
      <c r="BM377" s="32">
        <f t="shared" si="271"/>
        <v>4.2183823999999985</v>
      </c>
      <c r="BN377" s="32">
        <f t="shared" si="272"/>
        <v>5.8775983999999992</v>
      </c>
      <c r="BO377" s="32">
        <f t="shared" si="273"/>
        <v>-6.9458031999999976</v>
      </c>
      <c r="BP377" s="33">
        <f t="shared" si="274"/>
        <v>6.2135020000000001</v>
      </c>
      <c r="BQ377" s="32">
        <f t="shared" si="275"/>
        <v>6.7201095999999989</v>
      </c>
      <c r="BR377" s="32">
        <f t="shared" si="276"/>
        <v>-7.3547180000000019</v>
      </c>
      <c r="BS377" s="34">
        <f t="shared" si="277"/>
        <v>-5.4688807999999973</v>
      </c>
      <c r="BT377" s="32">
        <f t="shared" si="278"/>
        <v>0.19640919999999873</v>
      </c>
      <c r="BU377" s="32">
        <f t="shared" si="279"/>
        <v>0.47123680000000145</v>
      </c>
      <c r="BV377" s="32">
        <f t="shared" si="280"/>
        <v>-1.3376252000000006</v>
      </c>
      <c r="BW377" s="35">
        <f t="shared" si="281"/>
        <v>0.77999200000000057</v>
      </c>
      <c r="BX377" s="24"/>
    </row>
    <row r="378" spans="1:76" x14ac:dyDescent="0.3">
      <c r="A378" s="24">
        <v>1</v>
      </c>
      <c r="B378" s="69">
        <v>0.51</v>
      </c>
      <c r="C378" s="70">
        <v>0.37</v>
      </c>
      <c r="D378" s="70">
        <v>0.27</v>
      </c>
      <c r="E378" s="70">
        <v>0.5</v>
      </c>
      <c r="F378" s="69">
        <v>0.79</v>
      </c>
      <c r="G378" s="70">
        <v>0.69</v>
      </c>
      <c r="H378" s="70">
        <v>0.24</v>
      </c>
      <c r="I378" s="71">
        <v>0.6</v>
      </c>
      <c r="J378" s="70">
        <v>0.69</v>
      </c>
      <c r="K378" s="70">
        <v>0.51</v>
      </c>
      <c r="L378" s="70">
        <v>0.45</v>
      </c>
      <c r="M378" s="70">
        <v>0.63</v>
      </c>
      <c r="N378" s="69">
        <v>0.37</v>
      </c>
      <c r="O378" s="70">
        <v>0.23</v>
      </c>
      <c r="P378" s="70">
        <v>0.36</v>
      </c>
      <c r="Q378" s="71">
        <v>0.73</v>
      </c>
      <c r="R378" s="57">
        <f t="shared" si="242"/>
        <v>5</v>
      </c>
      <c r="S378" s="72">
        <f t="shared" si="283"/>
        <v>0.51</v>
      </c>
      <c r="T378" s="29">
        <f t="shared" si="283"/>
        <v>0.38039869999999998</v>
      </c>
      <c r="U378" s="29">
        <f t="shared" si="283"/>
        <v>0.26309540000000003</v>
      </c>
      <c r="V378" s="29">
        <f t="shared" si="283"/>
        <v>0.5</v>
      </c>
      <c r="W378" s="73">
        <f t="shared" si="283"/>
        <v>0.76681160000000004</v>
      </c>
      <c r="X378" s="29">
        <f t="shared" si="283"/>
        <v>0.66340949999999999</v>
      </c>
      <c r="Y378" s="29">
        <f t="shared" si="283"/>
        <v>0.22698439999999998</v>
      </c>
      <c r="Z378" s="29">
        <f t="shared" si="282"/>
        <v>0.60200699999999996</v>
      </c>
      <c r="AA378" s="73">
        <f t="shared" si="282"/>
        <v>0.66721520000000001</v>
      </c>
      <c r="AB378" s="29">
        <f t="shared" si="282"/>
        <v>0.51150090000000004</v>
      </c>
      <c r="AC378" s="29">
        <f t="shared" si="284"/>
        <v>0.44499500000000003</v>
      </c>
      <c r="AD378" s="29">
        <f t="shared" si="284"/>
        <v>0.69501429999999997</v>
      </c>
      <c r="AE378" s="73">
        <f t="shared" si="284"/>
        <v>0.37518439999999997</v>
      </c>
      <c r="AF378" s="29">
        <f t="shared" si="284"/>
        <v>0.22996489999999997</v>
      </c>
      <c r="AG378" s="29">
        <f t="shared" si="284"/>
        <v>0.34598039999999997</v>
      </c>
      <c r="AH378" s="30">
        <f t="shared" si="241"/>
        <v>0.70243449999999996</v>
      </c>
      <c r="AI378" s="89">
        <f t="shared" si="243"/>
        <v>-0.42592619060162046</v>
      </c>
      <c r="AJ378" s="89">
        <f t="shared" si="244"/>
        <v>0.11830934574975925</v>
      </c>
      <c r="AK378" s="5" t="s">
        <v>595</v>
      </c>
      <c r="AL378" s="5" t="s">
        <v>240</v>
      </c>
      <c r="AM378" s="57">
        <f t="shared" si="245"/>
        <v>5</v>
      </c>
      <c r="AN378" s="62" t="str">
        <f t="shared" si="246"/>
        <v>СЛЭ</v>
      </c>
      <c r="AO378" s="63">
        <f t="shared" si="247"/>
        <v>3.1658977204349155</v>
      </c>
      <c r="AP378" s="57" t="str">
        <f t="shared" si="248"/>
        <v>ЛСЭ</v>
      </c>
      <c r="AQ378" s="57" t="str">
        <f t="shared" si="249"/>
        <v>ЛИЭ</v>
      </c>
      <c r="AR378" s="129">
        <f t="shared" si="250"/>
        <v>1.0243200000000003</v>
      </c>
      <c r="AS378" s="72">
        <f t="shared" si="251"/>
        <v>0.32397419999999999</v>
      </c>
      <c r="AT378" s="29">
        <f t="shared" si="252"/>
        <v>1.7523377999999998</v>
      </c>
      <c r="AU378" s="29">
        <f t="shared" si="253"/>
        <v>-0.68446339999999983</v>
      </c>
      <c r="AV378" s="73">
        <f t="shared" si="254"/>
        <v>1.1330918000000001</v>
      </c>
      <c r="AW378" s="29">
        <f t="shared" si="255"/>
        <v>-0.95589880000000016</v>
      </c>
      <c r="AX378" s="74">
        <f t="shared" si="256"/>
        <v>8.0459999999996645E-3</v>
      </c>
      <c r="AY378" s="29">
        <f t="shared" si="257"/>
        <v>-5.9582999999999386E-2</v>
      </c>
      <c r="AZ378" s="29">
        <f t="shared" si="258"/>
        <v>-1.2708796000000002</v>
      </c>
      <c r="BA378" s="29">
        <f t="shared" si="259"/>
        <v>5.9442800000000351E-2</v>
      </c>
      <c r="BB378" s="73">
        <f t="shared" si="260"/>
        <v>-7.3384199999999677E-2</v>
      </c>
      <c r="BC378" s="29">
        <f t="shared" si="261"/>
        <v>4.7387600000000085E-2</v>
      </c>
      <c r="BD378" s="74">
        <f t="shared" si="262"/>
        <v>0.28124680000000007</v>
      </c>
      <c r="BE378" s="29">
        <f t="shared" si="263"/>
        <v>-6.2476599999999993E-2</v>
      </c>
      <c r="BF378" s="29">
        <f t="shared" si="264"/>
        <v>-1.597879999999996E-2</v>
      </c>
      <c r="BG378" s="30">
        <f t="shared" si="265"/>
        <v>-0.20785880000000007</v>
      </c>
      <c r="BH378" s="29">
        <f t="shared" si="266"/>
        <v>-1.2710197999999995</v>
      </c>
      <c r="BI378" s="29">
        <f t="shared" si="267"/>
        <v>1.1518538000000005</v>
      </c>
      <c r="BJ378" s="29">
        <f t="shared" si="268"/>
        <v>1.3899054</v>
      </c>
      <c r="BK378" s="30">
        <f t="shared" si="269"/>
        <v>-1.270739400000001</v>
      </c>
      <c r="BL378" s="31">
        <f t="shared" si="270"/>
        <v>-5.2884866000000024</v>
      </c>
      <c r="BM378" s="32">
        <f t="shared" si="271"/>
        <v>-1.8158329999999996</v>
      </c>
      <c r="BN378" s="32">
        <f t="shared" si="272"/>
        <v>8.0721838000000012</v>
      </c>
      <c r="BO378" s="32">
        <f t="shared" si="273"/>
        <v>-3.7057178</v>
      </c>
      <c r="BP378" s="33">
        <f t="shared" si="274"/>
        <v>2.4766262000000023</v>
      </c>
      <c r="BQ378" s="32">
        <f t="shared" si="275"/>
        <v>5.6908513999999979</v>
      </c>
      <c r="BR378" s="32">
        <f t="shared" si="276"/>
        <v>-3.9644266000000026</v>
      </c>
      <c r="BS378" s="34">
        <f t="shared" si="277"/>
        <v>-1.4651973999999983</v>
      </c>
      <c r="BT378" s="32">
        <f t="shared" si="278"/>
        <v>-0.54143380000000008</v>
      </c>
      <c r="BU378" s="32">
        <f t="shared" si="279"/>
        <v>1.9586365999999975</v>
      </c>
      <c r="BV378" s="32">
        <f t="shared" si="280"/>
        <v>-0.94636660000000017</v>
      </c>
      <c r="BW378" s="35">
        <f t="shared" si="281"/>
        <v>2.2670174000000016</v>
      </c>
      <c r="BX378" s="24"/>
    </row>
    <row r="379" spans="1:76" x14ac:dyDescent="0.3">
      <c r="A379" s="24">
        <v>1</v>
      </c>
      <c r="B379" s="69">
        <v>0.57999999999999996</v>
      </c>
      <c r="C379" s="70">
        <v>0.33</v>
      </c>
      <c r="D379" s="70">
        <v>0.26</v>
      </c>
      <c r="E379" s="70">
        <v>0.42</v>
      </c>
      <c r="F379" s="69">
        <v>0.82</v>
      </c>
      <c r="G379" s="70">
        <v>0.57999999999999996</v>
      </c>
      <c r="H379" s="70">
        <v>0.39</v>
      </c>
      <c r="I379" s="71">
        <v>0.71</v>
      </c>
      <c r="J379" s="70">
        <v>0.77</v>
      </c>
      <c r="K379" s="70">
        <v>0.42</v>
      </c>
      <c r="L379" s="70">
        <v>0.55000000000000004</v>
      </c>
      <c r="M379" s="70">
        <v>0.61</v>
      </c>
      <c r="N379" s="69">
        <v>0.44</v>
      </c>
      <c r="O379" s="70">
        <v>0.2</v>
      </c>
      <c r="P379" s="70">
        <v>0.28999999999999998</v>
      </c>
      <c r="Q379" s="71">
        <v>0.56000000000000005</v>
      </c>
      <c r="R379" s="57">
        <f t="shared" si="242"/>
        <v>5</v>
      </c>
      <c r="S379" s="72">
        <f t="shared" si="283"/>
        <v>0.57999999999999996</v>
      </c>
      <c r="T379" s="29">
        <f t="shared" si="283"/>
        <v>0.34359830000000002</v>
      </c>
      <c r="U379" s="29">
        <f t="shared" si="283"/>
        <v>0.2527952</v>
      </c>
      <c r="V379" s="29">
        <f t="shared" si="283"/>
        <v>0.42639759999999999</v>
      </c>
      <c r="W379" s="73">
        <f t="shared" si="283"/>
        <v>0.79441279999999992</v>
      </c>
      <c r="X379" s="29">
        <f t="shared" si="283"/>
        <v>0.56880399999999998</v>
      </c>
      <c r="Y379" s="29">
        <f t="shared" si="283"/>
        <v>0.38449339999999999</v>
      </c>
      <c r="Z379" s="29">
        <f t="shared" si="282"/>
        <v>0.71421469999999998</v>
      </c>
      <c r="AA379" s="73">
        <f t="shared" si="282"/>
        <v>0.73762159999999999</v>
      </c>
      <c r="AB379" s="29">
        <f t="shared" si="282"/>
        <v>0.40799279999999999</v>
      </c>
      <c r="AC379" s="29">
        <f t="shared" si="284"/>
        <v>0.55500500000000008</v>
      </c>
      <c r="AD379" s="29">
        <f t="shared" si="284"/>
        <v>0.66501209999999999</v>
      </c>
      <c r="AE379" s="73">
        <f t="shared" si="284"/>
        <v>0.44239280000000003</v>
      </c>
      <c r="AF379" s="29">
        <f t="shared" si="284"/>
        <v>0.199961</v>
      </c>
      <c r="AG379" s="29">
        <f t="shared" si="284"/>
        <v>0.2689706</v>
      </c>
      <c r="AH379" s="30">
        <f t="shared" si="241"/>
        <v>0.55280899999999999</v>
      </c>
      <c r="AI379" s="89">
        <f t="shared" si="243"/>
        <v>-0.40517413926420487</v>
      </c>
      <c r="AJ379" s="89">
        <f t="shared" si="244"/>
        <v>0.20314014153910087</v>
      </c>
      <c r="AK379" s="5" t="s">
        <v>596</v>
      </c>
      <c r="AL379" s="5" t="s">
        <v>480</v>
      </c>
      <c r="AM379" s="57">
        <f t="shared" si="245"/>
        <v>5</v>
      </c>
      <c r="AN379" s="62" t="str">
        <f t="shared" si="246"/>
        <v>СЛЭ</v>
      </c>
      <c r="AO379" s="63">
        <f t="shared" si="247"/>
        <v>3.2801665546009171</v>
      </c>
      <c r="AP379" s="57" t="str">
        <f t="shared" si="248"/>
        <v>СЭЭ</v>
      </c>
      <c r="AQ379" s="57" t="str">
        <f t="shared" si="249"/>
        <v/>
      </c>
      <c r="AR379" s="129">
        <f t="shared" si="250"/>
        <v>1.0215775999999996</v>
      </c>
      <c r="AS379" s="72">
        <f t="shared" si="251"/>
        <v>0.25508569999999986</v>
      </c>
      <c r="AT379" s="29">
        <f t="shared" si="252"/>
        <v>1.9312402999999998</v>
      </c>
      <c r="AU379" s="29">
        <f t="shared" si="253"/>
        <v>0.13690190000000002</v>
      </c>
      <c r="AV379" s="73">
        <f t="shared" si="254"/>
        <v>0.76274270000000011</v>
      </c>
      <c r="AW379" s="29">
        <f t="shared" si="255"/>
        <v>-0.12512629999999986</v>
      </c>
      <c r="AX379" s="74">
        <f t="shared" si="256"/>
        <v>8.4919899999999882E-2</v>
      </c>
      <c r="AY379" s="29">
        <f t="shared" si="257"/>
        <v>0.23495110000000052</v>
      </c>
      <c r="AZ379" s="29">
        <f t="shared" si="258"/>
        <v>-1.7606318999999999</v>
      </c>
      <c r="BA379" s="29">
        <f t="shared" si="259"/>
        <v>4.2364300000000132E-2</v>
      </c>
      <c r="BB379" s="73">
        <f t="shared" si="260"/>
        <v>-0.21952830000000023</v>
      </c>
      <c r="BC379" s="29">
        <f t="shared" si="261"/>
        <v>-9.4116499999999936E-2</v>
      </c>
      <c r="BD379" s="74">
        <f t="shared" si="262"/>
        <v>0.42794010000000005</v>
      </c>
      <c r="BE379" s="29">
        <f t="shared" si="263"/>
        <v>-5.7190000000006957E-4</v>
      </c>
      <c r="BF379" s="29">
        <f t="shared" si="264"/>
        <v>-5.8691699999999902E-2</v>
      </c>
      <c r="BG379" s="30">
        <f t="shared" si="265"/>
        <v>-0.23196030000000006</v>
      </c>
      <c r="BH379" s="29">
        <f t="shared" si="266"/>
        <v>-1.4833164999999995</v>
      </c>
      <c r="BI379" s="29">
        <f t="shared" si="267"/>
        <v>1.9532187000000003</v>
      </c>
      <c r="BJ379" s="29">
        <f t="shared" si="268"/>
        <v>1.5680450999999995</v>
      </c>
      <c r="BK379" s="30">
        <f t="shared" si="269"/>
        <v>-2.0379473000000004</v>
      </c>
      <c r="BL379" s="31">
        <f t="shared" si="270"/>
        <v>-3.3340467</v>
      </c>
      <c r="BM379" s="32">
        <f t="shared" si="271"/>
        <v>2.8570927000000008</v>
      </c>
      <c r="BN379" s="32">
        <f t="shared" si="272"/>
        <v>7.9805024999999983</v>
      </c>
      <c r="BO379" s="32">
        <f t="shared" si="273"/>
        <v>-6.9559408999999999</v>
      </c>
      <c r="BP379" s="33">
        <f t="shared" si="274"/>
        <v>1.1800249000000023</v>
      </c>
      <c r="BQ379" s="32">
        <f t="shared" si="275"/>
        <v>3.1226274999999983</v>
      </c>
      <c r="BR379" s="32">
        <f t="shared" si="276"/>
        <v>-4.8061379000000013</v>
      </c>
      <c r="BS379" s="34">
        <f t="shared" si="277"/>
        <v>-4.4122099999998943E-2</v>
      </c>
      <c r="BT379" s="32">
        <f t="shared" si="278"/>
        <v>-1.4312038999999999</v>
      </c>
      <c r="BU379" s="32">
        <f t="shared" si="279"/>
        <v>1.6669194999999992</v>
      </c>
      <c r="BV379" s="32">
        <f t="shared" si="280"/>
        <v>-2.1949091000000003</v>
      </c>
      <c r="BW379" s="35">
        <f t="shared" si="281"/>
        <v>1.4115859000000006</v>
      </c>
      <c r="BX379" s="24"/>
    </row>
    <row r="380" spans="1:76" x14ac:dyDescent="0.3">
      <c r="A380" s="24">
        <v>1</v>
      </c>
      <c r="B380" s="69">
        <v>0.5</v>
      </c>
      <c r="C380" s="70">
        <v>0.34</v>
      </c>
      <c r="D380" s="70">
        <v>0.32</v>
      </c>
      <c r="E380" s="70">
        <v>0.53</v>
      </c>
      <c r="F380" s="69">
        <v>0.78</v>
      </c>
      <c r="G380" s="70">
        <v>0.64</v>
      </c>
      <c r="H380" s="70">
        <v>0.23</v>
      </c>
      <c r="I380" s="71">
        <v>0.57999999999999996</v>
      </c>
      <c r="J380" s="70">
        <v>0.7</v>
      </c>
      <c r="K380" s="70">
        <v>0.51</v>
      </c>
      <c r="L380" s="70">
        <v>0.42</v>
      </c>
      <c r="M380" s="70">
        <v>0.62</v>
      </c>
      <c r="N380" s="69">
        <v>0.4</v>
      </c>
      <c r="O380" s="70">
        <v>0.26</v>
      </c>
      <c r="P380" s="70">
        <v>0.38</v>
      </c>
      <c r="Q380" s="71">
        <v>0.72</v>
      </c>
      <c r="R380" s="57">
        <f t="shared" si="242"/>
        <v>5</v>
      </c>
      <c r="S380" s="72">
        <f t="shared" si="283"/>
        <v>0.5</v>
      </c>
      <c r="T380" s="29">
        <f t="shared" si="283"/>
        <v>0.35279840000000001</v>
      </c>
      <c r="U380" s="29">
        <f t="shared" si="283"/>
        <v>0.3145964</v>
      </c>
      <c r="V380" s="29">
        <f t="shared" si="283"/>
        <v>0.52760090000000004</v>
      </c>
      <c r="W380" s="73">
        <f t="shared" si="283"/>
        <v>0.75761120000000004</v>
      </c>
      <c r="X380" s="29">
        <f t="shared" si="283"/>
        <v>0.62040700000000004</v>
      </c>
      <c r="Y380" s="29">
        <f t="shared" si="283"/>
        <v>0.2164838</v>
      </c>
      <c r="Z380" s="29">
        <f t="shared" si="282"/>
        <v>0.58160559999999994</v>
      </c>
      <c r="AA380" s="73">
        <f t="shared" si="282"/>
        <v>0.67601599999999995</v>
      </c>
      <c r="AB380" s="29">
        <f t="shared" si="282"/>
        <v>0.51150090000000004</v>
      </c>
      <c r="AC380" s="29">
        <f t="shared" si="284"/>
        <v>0.41199199999999997</v>
      </c>
      <c r="AD380" s="29">
        <f t="shared" si="284"/>
        <v>0.68001319999999998</v>
      </c>
      <c r="AE380" s="73">
        <f t="shared" si="284"/>
        <v>0.40398800000000001</v>
      </c>
      <c r="AF380" s="29">
        <f t="shared" si="284"/>
        <v>0.2599688</v>
      </c>
      <c r="AG380" s="29">
        <f t="shared" si="284"/>
        <v>0.36798320000000001</v>
      </c>
      <c r="AH380" s="30">
        <f t="shared" si="241"/>
        <v>0.69363299999999994</v>
      </c>
      <c r="AI380" s="89">
        <f t="shared" si="243"/>
        <v>-0.49634434637994451</v>
      </c>
      <c r="AJ380" s="89">
        <f t="shared" si="244"/>
        <v>0.20219552146130659</v>
      </c>
      <c r="AK380" s="5" t="s">
        <v>597</v>
      </c>
      <c r="AL380" s="5" t="s">
        <v>380</v>
      </c>
      <c r="AM380" s="57">
        <f t="shared" si="245"/>
        <v>5</v>
      </c>
      <c r="AN380" s="62" t="str">
        <f t="shared" si="246"/>
        <v>СЛЭ</v>
      </c>
      <c r="AO380" s="63">
        <f t="shared" si="247"/>
        <v>2.7784566164542626</v>
      </c>
      <c r="AP380" s="57" t="str">
        <f t="shared" si="248"/>
        <v>ЛСЭ</v>
      </c>
      <c r="AQ380" s="57" t="str">
        <f t="shared" si="249"/>
        <v>ЛИЭ</v>
      </c>
      <c r="AR380" s="129">
        <f t="shared" si="250"/>
        <v>1.0135240000000003</v>
      </c>
      <c r="AS380" s="72">
        <f t="shared" si="251"/>
        <v>0.28838220000000026</v>
      </c>
      <c r="AT380" s="29">
        <f t="shared" si="252"/>
        <v>1.7647373999999998</v>
      </c>
      <c r="AU380" s="29">
        <f t="shared" si="253"/>
        <v>-0.57885720000000007</v>
      </c>
      <c r="AV380" s="73">
        <f t="shared" si="254"/>
        <v>0.89267759999999996</v>
      </c>
      <c r="AW380" s="29">
        <f t="shared" si="255"/>
        <v>-1.0624988000000004</v>
      </c>
      <c r="AX380" s="74">
        <f t="shared" si="256"/>
        <v>-7.6156600000000241E-2</v>
      </c>
      <c r="AY380" s="29">
        <f t="shared" si="257"/>
        <v>-0.13399180000000022</v>
      </c>
      <c r="AZ380" s="29">
        <f t="shared" si="258"/>
        <v>-1.0350610000000002</v>
      </c>
      <c r="BA380" s="29">
        <f t="shared" si="259"/>
        <v>7.2837199999999713E-2</v>
      </c>
      <c r="BB380" s="73">
        <f t="shared" si="260"/>
        <v>-8.5838000000000303E-3</v>
      </c>
      <c r="BC380" s="29">
        <f t="shared" si="261"/>
        <v>8.3990200000000126E-2</v>
      </c>
      <c r="BD380" s="74">
        <f t="shared" si="262"/>
        <v>0.24023919999999971</v>
      </c>
      <c r="BE380" s="29">
        <f t="shared" si="263"/>
        <v>-3.9673199999999964E-2</v>
      </c>
      <c r="BF380" s="29">
        <f t="shared" si="264"/>
        <v>-0.10498720000000006</v>
      </c>
      <c r="BG380" s="30">
        <f t="shared" si="265"/>
        <v>-0.17925259999999998</v>
      </c>
      <c r="BH380" s="29">
        <f t="shared" si="266"/>
        <v>-1.0962156000000007</v>
      </c>
      <c r="BI380" s="29">
        <f t="shared" si="267"/>
        <v>0.8282320000000003</v>
      </c>
      <c r="BJ380" s="29">
        <f t="shared" si="268"/>
        <v>1.2418900000000002</v>
      </c>
      <c r="BK380" s="30">
        <f t="shared" si="269"/>
        <v>-0.97390639999999973</v>
      </c>
      <c r="BL380" s="31">
        <f t="shared" si="270"/>
        <v>-4.8184170000000028</v>
      </c>
      <c r="BM380" s="32">
        <f t="shared" si="271"/>
        <v>-2.7142902000000007</v>
      </c>
      <c r="BN380" s="32">
        <f t="shared" si="272"/>
        <v>7.7669418000000032</v>
      </c>
      <c r="BO380" s="32">
        <f t="shared" si="273"/>
        <v>-2.5496633999999996</v>
      </c>
      <c r="BP380" s="33">
        <f t="shared" si="274"/>
        <v>1.3785593999999994</v>
      </c>
      <c r="BQ380" s="32">
        <f t="shared" si="275"/>
        <v>5.1352206000000002</v>
      </c>
      <c r="BR380" s="32">
        <f t="shared" si="276"/>
        <v>-3.1735553999999988</v>
      </c>
      <c r="BS380" s="34">
        <f t="shared" si="277"/>
        <v>-1.024795800000001</v>
      </c>
      <c r="BT380" s="32">
        <f t="shared" si="278"/>
        <v>-0.90745620000000105</v>
      </c>
      <c r="BU380" s="32">
        <f t="shared" si="279"/>
        <v>1.6082309999999997</v>
      </c>
      <c r="BV380" s="32">
        <f t="shared" si="280"/>
        <v>-0.88753979999999788</v>
      </c>
      <c r="BW380" s="35">
        <f t="shared" si="281"/>
        <v>2.5021937999999997</v>
      </c>
      <c r="BX380" s="24"/>
    </row>
    <row r="381" spans="1:76" x14ac:dyDescent="0.3">
      <c r="A381" s="24">
        <v>1</v>
      </c>
      <c r="B381" s="69">
        <v>0.68</v>
      </c>
      <c r="C381" s="70">
        <v>0.46</v>
      </c>
      <c r="D381" s="70">
        <v>0.22</v>
      </c>
      <c r="E381" s="70">
        <v>0.23</v>
      </c>
      <c r="F381" s="69">
        <v>0.81</v>
      </c>
      <c r="G381" s="70">
        <v>0.61</v>
      </c>
      <c r="H381" s="70">
        <v>0.44</v>
      </c>
      <c r="I381" s="71">
        <v>0.67</v>
      </c>
      <c r="J381" s="70">
        <v>0.69</v>
      </c>
      <c r="K381" s="70">
        <v>0.36</v>
      </c>
      <c r="L381" s="70">
        <v>0.71</v>
      </c>
      <c r="M381" s="70">
        <v>0.56999999999999995</v>
      </c>
      <c r="N381" s="69">
        <v>0.39</v>
      </c>
      <c r="O381" s="70">
        <v>0.21</v>
      </c>
      <c r="P381" s="70">
        <v>0.39</v>
      </c>
      <c r="Q381" s="71">
        <v>0.45</v>
      </c>
      <c r="R381" s="57">
        <f t="shared" si="242"/>
        <v>5</v>
      </c>
      <c r="S381" s="72">
        <f t="shared" si="283"/>
        <v>0.68</v>
      </c>
      <c r="T381" s="29">
        <f t="shared" si="283"/>
        <v>0.46319960000000004</v>
      </c>
      <c r="U381" s="29">
        <f t="shared" si="283"/>
        <v>0.21159440000000002</v>
      </c>
      <c r="V381" s="29">
        <f t="shared" si="283"/>
        <v>0.25159189999999998</v>
      </c>
      <c r="W381" s="73">
        <f t="shared" si="283"/>
        <v>0.78521240000000003</v>
      </c>
      <c r="X381" s="29">
        <f t="shared" si="283"/>
        <v>0.59460550000000001</v>
      </c>
      <c r="Y381" s="29">
        <f t="shared" si="283"/>
        <v>0.43699640000000001</v>
      </c>
      <c r="Z381" s="29">
        <f t="shared" si="282"/>
        <v>0.67341190000000006</v>
      </c>
      <c r="AA381" s="73">
        <f t="shared" si="282"/>
        <v>0.66721520000000001</v>
      </c>
      <c r="AB381" s="29">
        <f t="shared" si="282"/>
        <v>0.33898739999999994</v>
      </c>
      <c r="AC381" s="29">
        <f t="shared" si="284"/>
        <v>0.73102099999999992</v>
      </c>
      <c r="AD381" s="29">
        <f t="shared" si="284"/>
        <v>0.60500769999999993</v>
      </c>
      <c r="AE381" s="73">
        <f t="shared" si="284"/>
        <v>0.39438680000000004</v>
      </c>
      <c r="AF381" s="29">
        <f t="shared" si="284"/>
        <v>0.20996229999999999</v>
      </c>
      <c r="AG381" s="29">
        <f t="shared" si="284"/>
        <v>0.3789846</v>
      </c>
      <c r="AH381" s="30">
        <f t="shared" si="241"/>
        <v>0.45599250000000002</v>
      </c>
      <c r="AI381" s="89">
        <f t="shared" si="243"/>
        <v>-1.0787470600404196E-3</v>
      </c>
      <c r="AJ381" s="89">
        <f t="shared" si="244"/>
        <v>-0.11469519141497848</v>
      </c>
      <c r="AK381" s="5" t="s">
        <v>600</v>
      </c>
      <c r="AL381" s="5" t="s">
        <v>181</v>
      </c>
      <c r="AM381" s="57">
        <f t="shared" si="245"/>
        <v>5</v>
      </c>
      <c r="AN381" s="62" t="str">
        <f t="shared" si="246"/>
        <v>СЛЭ</v>
      </c>
      <c r="AO381" s="63">
        <f t="shared" si="247"/>
        <v>3.5479275681132036</v>
      </c>
      <c r="AP381" s="57" t="str">
        <f t="shared" si="248"/>
        <v>ИЛИ</v>
      </c>
      <c r="AQ381" s="57" t="str">
        <f t="shared" si="249"/>
        <v/>
      </c>
      <c r="AR381" s="129">
        <f t="shared" si="250"/>
        <v>1.0019780000000005</v>
      </c>
      <c r="AS381" s="72">
        <f t="shared" si="251"/>
        <v>0.38896880000000011</v>
      </c>
      <c r="AT381" s="29">
        <f t="shared" si="252"/>
        <v>1.1474672000000004</v>
      </c>
      <c r="AU381" s="29">
        <f t="shared" si="253"/>
        <v>0.69265200000000005</v>
      </c>
      <c r="AV381" s="73">
        <f t="shared" si="254"/>
        <v>1.5098770000000001</v>
      </c>
      <c r="AW381" s="29">
        <f t="shared" si="255"/>
        <v>0.50980179999999986</v>
      </c>
      <c r="AX381" s="74">
        <f t="shared" si="256"/>
        <v>0.31140560000000017</v>
      </c>
      <c r="AY381" s="29">
        <f t="shared" si="257"/>
        <v>0.31505459999999996</v>
      </c>
      <c r="AZ381" s="29">
        <f t="shared" si="258"/>
        <v>-1.7867454000000003</v>
      </c>
      <c r="BA381" s="29">
        <f t="shared" si="259"/>
        <v>1.9064799999999882E-2</v>
      </c>
      <c r="BB381" s="73">
        <f t="shared" si="260"/>
        <v>-0.43066340000000014</v>
      </c>
      <c r="BC381" s="29">
        <f t="shared" si="261"/>
        <v>-0.12421300000000007</v>
      </c>
      <c r="BD381" s="74">
        <f t="shared" si="262"/>
        <v>0.56943600000000005</v>
      </c>
      <c r="BE381" s="29">
        <f t="shared" si="263"/>
        <v>0.22017339999999996</v>
      </c>
      <c r="BF381" s="29">
        <f t="shared" si="264"/>
        <v>-0.11100660000000007</v>
      </c>
      <c r="BG381" s="30">
        <f t="shared" si="265"/>
        <v>-0.22944239999999999</v>
      </c>
      <c r="BH381" s="29">
        <f t="shared" si="266"/>
        <v>-1.4526260000000004</v>
      </c>
      <c r="BI381" s="29">
        <f t="shared" si="267"/>
        <v>2.0827352000000006</v>
      </c>
      <c r="BJ381" s="29">
        <f t="shared" si="268"/>
        <v>1.4907556</v>
      </c>
      <c r="BK381" s="30">
        <f t="shared" si="269"/>
        <v>-2.1208648000000001</v>
      </c>
      <c r="BL381" s="31">
        <f t="shared" si="270"/>
        <v>-1.6017428000000009</v>
      </c>
      <c r="BM381" s="32">
        <f t="shared" si="271"/>
        <v>6.0458575999999997</v>
      </c>
      <c r="BN381" s="32">
        <f t="shared" si="272"/>
        <v>6.0599188000000019</v>
      </c>
      <c r="BO381" s="32">
        <f t="shared" si="273"/>
        <v>-7.7334255999999995</v>
      </c>
      <c r="BP381" s="33">
        <f t="shared" si="274"/>
        <v>4.0236444000000002</v>
      </c>
      <c r="BQ381" s="32">
        <f t="shared" si="275"/>
        <v>3.6503136000000005</v>
      </c>
      <c r="BR381" s="32">
        <f t="shared" si="276"/>
        <v>-6.925945200000001</v>
      </c>
      <c r="BS381" s="34">
        <f t="shared" si="277"/>
        <v>-3.5186207999999999</v>
      </c>
      <c r="BT381" s="32">
        <f t="shared" si="278"/>
        <v>-0.45973920000000024</v>
      </c>
      <c r="BU381" s="32">
        <f t="shared" si="279"/>
        <v>0.94286880000000095</v>
      </c>
      <c r="BV381" s="32">
        <f t="shared" si="280"/>
        <v>-2.4425616000000003</v>
      </c>
      <c r="BW381" s="35">
        <f t="shared" si="281"/>
        <v>-0.81117600000000079</v>
      </c>
      <c r="BX381" s="24"/>
    </row>
    <row r="382" spans="1:76" x14ac:dyDescent="0.3">
      <c r="A382" s="24">
        <v>1</v>
      </c>
      <c r="B382" s="69">
        <v>0.51</v>
      </c>
      <c r="C382" s="70">
        <v>0.46</v>
      </c>
      <c r="D382" s="70">
        <v>0.21</v>
      </c>
      <c r="E382" s="70">
        <v>0.34</v>
      </c>
      <c r="F382" s="69">
        <v>0.78</v>
      </c>
      <c r="G382" s="70">
        <v>0.73</v>
      </c>
      <c r="H382" s="70">
        <v>0.33</v>
      </c>
      <c r="I382" s="71">
        <v>0.68</v>
      </c>
      <c r="J382" s="70">
        <v>0.63</v>
      </c>
      <c r="K382" s="70">
        <v>0.53</v>
      </c>
      <c r="L382" s="70">
        <v>0.62</v>
      </c>
      <c r="M382" s="70">
        <v>0.56999999999999995</v>
      </c>
      <c r="N382" s="69">
        <v>0.3</v>
      </c>
      <c r="O382" s="70">
        <v>0.25</v>
      </c>
      <c r="P382" s="70">
        <v>0.36</v>
      </c>
      <c r="Q382" s="71">
        <v>0.6</v>
      </c>
      <c r="R382" s="57">
        <f t="shared" si="242"/>
        <v>5</v>
      </c>
      <c r="S382" s="72">
        <f t="shared" si="283"/>
        <v>0.51</v>
      </c>
      <c r="T382" s="29">
        <f t="shared" si="283"/>
        <v>0.46319960000000004</v>
      </c>
      <c r="U382" s="29">
        <f t="shared" si="283"/>
        <v>0.20129419999999998</v>
      </c>
      <c r="V382" s="29">
        <f t="shared" si="283"/>
        <v>0.35279520000000003</v>
      </c>
      <c r="W382" s="73">
        <f t="shared" si="283"/>
        <v>0.75761120000000004</v>
      </c>
      <c r="X382" s="29">
        <f t="shared" si="283"/>
        <v>0.69781150000000003</v>
      </c>
      <c r="Y382" s="29">
        <f t="shared" si="283"/>
        <v>0.32148980000000005</v>
      </c>
      <c r="Z382" s="29">
        <f t="shared" si="282"/>
        <v>0.68361260000000001</v>
      </c>
      <c r="AA382" s="73">
        <f t="shared" si="282"/>
        <v>0.61441040000000002</v>
      </c>
      <c r="AB382" s="29">
        <f t="shared" si="282"/>
        <v>0.5345027</v>
      </c>
      <c r="AC382" s="29">
        <f t="shared" si="284"/>
        <v>0.63201200000000002</v>
      </c>
      <c r="AD382" s="29">
        <f t="shared" si="284"/>
        <v>0.60500769999999993</v>
      </c>
      <c r="AE382" s="73">
        <f t="shared" si="284"/>
        <v>0.30797600000000003</v>
      </c>
      <c r="AF382" s="29">
        <f t="shared" si="284"/>
        <v>0.24996750000000001</v>
      </c>
      <c r="AG382" s="29">
        <f t="shared" si="284"/>
        <v>0.34598039999999997</v>
      </c>
      <c r="AH382" s="30">
        <f t="shared" si="241"/>
        <v>0.58801499999999995</v>
      </c>
      <c r="AI382" s="89">
        <f t="shared" si="243"/>
        <v>-0.14304655356618551</v>
      </c>
      <c r="AJ382" s="89">
        <f t="shared" si="244"/>
        <v>-0.19676278277380724</v>
      </c>
      <c r="AK382" s="5" t="s">
        <v>601</v>
      </c>
      <c r="AL382" s="5" t="s">
        <v>602</v>
      </c>
      <c r="AM382" s="57">
        <f t="shared" si="245"/>
        <v>5</v>
      </c>
      <c r="AN382" s="62" t="str">
        <f t="shared" si="246"/>
        <v>СЛЭ</v>
      </c>
      <c r="AO382" s="63">
        <f t="shared" si="247"/>
        <v>3.0392377531825123</v>
      </c>
      <c r="AP382" s="57" t="str">
        <f t="shared" si="248"/>
        <v>ЛСИ</v>
      </c>
      <c r="AQ382" s="57" t="str">
        <f t="shared" si="249"/>
        <v>ЭИЭ</v>
      </c>
      <c r="AR382" s="129">
        <f t="shared" si="250"/>
        <v>0.99681000000000008</v>
      </c>
      <c r="AS382" s="72">
        <f t="shared" si="251"/>
        <v>0.4052720000000003</v>
      </c>
      <c r="AT382" s="29">
        <f t="shared" si="252"/>
        <v>0.97317039999999988</v>
      </c>
      <c r="AU382" s="29">
        <f t="shared" si="253"/>
        <v>-0.48413779999999984</v>
      </c>
      <c r="AV382" s="73">
        <f t="shared" si="254"/>
        <v>1.3335889999999999</v>
      </c>
      <c r="AW382" s="29">
        <f t="shared" si="255"/>
        <v>-0.31915539999999987</v>
      </c>
      <c r="AX382" s="74">
        <f t="shared" si="256"/>
        <v>0.25673520000000005</v>
      </c>
      <c r="AY382" s="29">
        <f t="shared" si="257"/>
        <v>0.10994240000000066</v>
      </c>
      <c r="AZ382" s="29">
        <f t="shared" si="258"/>
        <v>-1.8272299999999997</v>
      </c>
      <c r="BA382" s="29">
        <f t="shared" si="259"/>
        <v>-3.9242200000000005E-2</v>
      </c>
      <c r="BB382" s="73">
        <f t="shared" si="260"/>
        <v>-0.32990960000000014</v>
      </c>
      <c r="BC382" s="29">
        <f t="shared" si="261"/>
        <v>-9.3315600000000165E-2</v>
      </c>
      <c r="BD382" s="74">
        <f t="shared" si="262"/>
        <v>0.48856060000000001</v>
      </c>
      <c r="BE382" s="29">
        <f t="shared" si="263"/>
        <v>0.2672774</v>
      </c>
      <c r="BF382" s="29">
        <f t="shared" si="264"/>
        <v>2.3518600000000056E-2</v>
      </c>
      <c r="BG382" s="30">
        <f t="shared" si="265"/>
        <v>-0.47076080000000009</v>
      </c>
      <c r="BH382" s="29">
        <f t="shared" si="266"/>
        <v>-1.7565297999999991</v>
      </c>
      <c r="BI382" s="29">
        <f t="shared" si="267"/>
        <v>1.9764146000000005</v>
      </c>
      <c r="BJ382" s="29">
        <f t="shared" si="268"/>
        <v>1.6780453999999989</v>
      </c>
      <c r="BK382" s="30">
        <f t="shared" si="269"/>
        <v>-1.8979302000000002</v>
      </c>
      <c r="BL382" s="31">
        <f t="shared" si="270"/>
        <v>-5.5448515999999994</v>
      </c>
      <c r="BM382" s="32">
        <f t="shared" si="271"/>
        <v>2.6616435999999997</v>
      </c>
      <c r="BN382" s="32">
        <f t="shared" si="272"/>
        <v>7.3334607999999992</v>
      </c>
      <c r="BO382" s="32">
        <f t="shared" si="273"/>
        <v>-6.3868039999999997</v>
      </c>
      <c r="BP382" s="33">
        <f t="shared" si="274"/>
        <v>4.2468336000000022</v>
      </c>
      <c r="BQ382" s="32">
        <f t="shared" si="275"/>
        <v>4.7229759999999974</v>
      </c>
      <c r="BR382" s="32">
        <f t="shared" si="276"/>
        <v>-4.4143548000000017</v>
      </c>
      <c r="BS382" s="34">
        <f t="shared" si="277"/>
        <v>-2.6189035999999977</v>
      </c>
      <c r="BT382" s="32">
        <f t="shared" si="278"/>
        <v>0.56871840000000051</v>
      </c>
      <c r="BU382" s="32">
        <f t="shared" si="279"/>
        <v>1.9399683999999995</v>
      </c>
      <c r="BV382" s="32">
        <f t="shared" si="280"/>
        <v>-0.73623959999999999</v>
      </c>
      <c r="BW382" s="35">
        <f t="shared" si="281"/>
        <v>0.16410399999999936</v>
      </c>
      <c r="BX382" s="24"/>
    </row>
    <row r="383" spans="1:76" x14ac:dyDescent="0.3">
      <c r="A383" s="24">
        <v>1</v>
      </c>
      <c r="B383" s="69">
        <v>0.59</v>
      </c>
      <c r="C383" s="70">
        <v>0.48</v>
      </c>
      <c r="D383" s="70">
        <v>0.28000000000000003</v>
      </c>
      <c r="E383" s="70">
        <v>0.37</v>
      </c>
      <c r="F383" s="69">
        <v>0.75</v>
      </c>
      <c r="G383" s="70">
        <v>0.66</v>
      </c>
      <c r="H383" s="70">
        <v>0.31</v>
      </c>
      <c r="I383" s="71">
        <v>0.52</v>
      </c>
      <c r="J383" s="70">
        <v>0.6</v>
      </c>
      <c r="K383" s="70">
        <v>0.43</v>
      </c>
      <c r="L383" s="70">
        <v>0.59</v>
      </c>
      <c r="M383" s="70">
        <v>0.61</v>
      </c>
      <c r="N383" s="69">
        <v>0.37</v>
      </c>
      <c r="O383" s="70">
        <v>0.28999999999999998</v>
      </c>
      <c r="P383" s="70">
        <v>0.46</v>
      </c>
      <c r="Q383" s="71">
        <v>0.62</v>
      </c>
      <c r="R383" s="57">
        <f t="shared" si="242"/>
        <v>5</v>
      </c>
      <c r="S383" s="72">
        <f t="shared" si="283"/>
        <v>0.59</v>
      </c>
      <c r="T383" s="29">
        <f t="shared" si="283"/>
        <v>0.48159979999999997</v>
      </c>
      <c r="U383" s="29">
        <f t="shared" si="283"/>
        <v>0.27339560000000007</v>
      </c>
      <c r="V383" s="29">
        <f t="shared" si="283"/>
        <v>0.38039610000000001</v>
      </c>
      <c r="W383" s="73">
        <f t="shared" si="283"/>
        <v>0.73001000000000005</v>
      </c>
      <c r="X383" s="29">
        <f t="shared" si="283"/>
        <v>0.63760800000000006</v>
      </c>
      <c r="Y383" s="29">
        <f t="shared" si="283"/>
        <v>0.30048859999999999</v>
      </c>
      <c r="Z383" s="29">
        <f t="shared" si="282"/>
        <v>0.52040140000000001</v>
      </c>
      <c r="AA383" s="73">
        <f t="shared" si="282"/>
        <v>0.58800799999999998</v>
      </c>
      <c r="AB383" s="29">
        <f t="shared" si="282"/>
        <v>0.41949369999999997</v>
      </c>
      <c r="AC383" s="29">
        <f t="shared" si="284"/>
        <v>0.59900900000000001</v>
      </c>
      <c r="AD383" s="29">
        <f t="shared" si="284"/>
        <v>0.66501209999999999</v>
      </c>
      <c r="AE383" s="73">
        <f t="shared" si="284"/>
        <v>0.37518439999999997</v>
      </c>
      <c r="AF383" s="29">
        <f t="shared" si="284"/>
        <v>0.28997269999999997</v>
      </c>
      <c r="AG383" s="29">
        <f t="shared" si="284"/>
        <v>0.45599440000000002</v>
      </c>
      <c r="AH383" s="30">
        <f t="shared" si="241"/>
        <v>0.60561799999999999</v>
      </c>
      <c r="AI383" s="89">
        <f t="shared" si="243"/>
        <v>-9.5401879398635203E-2</v>
      </c>
      <c r="AJ383" s="89">
        <f t="shared" si="244"/>
        <v>-0.14067474771751887</v>
      </c>
      <c r="AK383" s="5" t="s">
        <v>578</v>
      </c>
      <c r="AL383" s="5" t="s">
        <v>102</v>
      </c>
      <c r="AM383" s="57">
        <f t="shared" si="245"/>
        <v>5</v>
      </c>
      <c r="AN383" s="62" t="str">
        <f t="shared" si="246"/>
        <v>СЛЭ</v>
      </c>
      <c r="AO383" s="63">
        <f t="shared" si="247"/>
        <v>2.0647560173762498</v>
      </c>
      <c r="AP383" s="57" t="str">
        <f t="shared" si="248"/>
        <v>ЛИЭ</v>
      </c>
      <c r="AQ383" s="57" t="str">
        <f t="shared" si="249"/>
        <v/>
      </c>
      <c r="AR383" s="129">
        <f t="shared" si="250"/>
        <v>0.99000160000000026</v>
      </c>
      <c r="AS383" s="72">
        <f t="shared" si="251"/>
        <v>0.31156139999999954</v>
      </c>
      <c r="AT383" s="29">
        <f t="shared" si="252"/>
        <v>0.99706820000000007</v>
      </c>
      <c r="AU383" s="29">
        <f t="shared" si="253"/>
        <v>-8.8011799999999862E-2</v>
      </c>
      <c r="AV383" s="73">
        <f t="shared" si="254"/>
        <v>1.6175108</v>
      </c>
      <c r="AW383" s="29">
        <f t="shared" si="255"/>
        <v>-0.26885580000000031</v>
      </c>
      <c r="AX383" s="74">
        <f t="shared" si="256"/>
        <v>1.1015999999999693E-2</v>
      </c>
      <c r="AY383" s="29">
        <f t="shared" si="257"/>
        <v>-8.439279999999949E-2</v>
      </c>
      <c r="AZ383" s="29">
        <f t="shared" si="258"/>
        <v>-1.0078697999999995</v>
      </c>
      <c r="BA383" s="29">
        <f t="shared" si="259"/>
        <v>8.1636800000000065E-2</v>
      </c>
      <c r="BB383" s="73">
        <f t="shared" si="260"/>
        <v>-0.16421039999999998</v>
      </c>
      <c r="BC383" s="29">
        <f t="shared" si="261"/>
        <v>-3.8012599999999841E-2</v>
      </c>
      <c r="BD383" s="74">
        <f t="shared" si="262"/>
        <v>0.29583360000000014</v>
      </c>
      <c r="BE383" s="29">
        <f t="shared" si="263"/>
        <v>5.8362800000000048E-2</v>
      </c>
      <c r="BF383" s="29">
        <f t="shared" si="264"/>
        <v>-9.6596200000000021E-2</v>
      </c>
      <c r="BG383" s="30">
        <f t="shared" si="265"/>
        <v>-9.7231999999999985E-2</v>
      </c>
      <c r="BH383" s="29">
        <f t="shared" si="266"/>
        <v>-1.0106257999999988</v>
      </c>
      <c r="BI383" s="29">
        <f t="shared" si="267"/>
        <v>0.84184019999999993</v>
      </c>
      <c r="BJ383" s="29">
        <f t="shared" si="268"/>
        <v>1.1738993999999989</v>
      </c>
      <c r="BK383" s="30">
        <f t="shared" si="269"/>
        <v>-1.0051138000000002</v>
      </c>
      <c r="BL383" s="31">
        <f t="shared" si="270"/>
        <v>-2.6095589999999995</v>
      </c>
      <c r="BM383" s="32">
        <f t="shared" si="271"/>
        <v>0.82040059999999804</v>
      </c>
      <c r="BN383" s="32">
        <f t="shared" si="272"/>
        <v>5.0507945999999997</v>
      </c>
      <c r="BO383" s="32">
        <f t="shared" si="273"/>
        <v>-3.6136833999999971</v>
      </c>
      <c r="BP383" s="33">
        <f t="shared" si="274"/>
        <v>4.0018590000000014</v>
      </c>
      <c r="BQ383" s="32">
        <f t="shared" si="275"/>
        <v>5.8792293999999998</v>
      </c>
      <c r="BR383" s="32">
        <f t="shared" si="276"/>
        <v>-5.1968490000000021</v>
      </c>
      <c r="BS383" s="34">
        <f t="shared" si="277"/>
        <v>-4.3321921999999979</v>
      </c>
      <c r="BT383" s="32">
        <f t="shared" si="278"/>
        <v>-0.31953660000000139</v>
      </c>
      <c r="BU383" s="32">
        <f t="shared" si="279"/>
        <v>0.56165619999999927</v>
      </c>
      <c r="BV383" s="32">
        <f t="shared" si="280"/>
        <v>-0.87545339999999994</v>
      </c>
      <c r="BW383" s="35">
        <f t="shared" si="281"/>
        <v>0.98538100000000151</v>
      </c>
      <c r="BX383" s="24"/>
    </row>
    <row r="384" spans="1:76" x14ac:dyDescent="0.3">
      <c r="A384" s="24">
        <v>1</v>
      </c>
      <c r="B384" s="69">
        <v>0.57999999999999996</v>
      </c>
      <c r="C384" s="70">
        <v>0.53</v>
      </c>
      <c r="D384" s="70">
        <v>0.26</v>
      </c>
      <c r="E384" s="70">
        <v>0.32</v>
      </c>
      <c r="F384" s="69">
        <v>0.75</v>
      </c>
      <c r="G384" s="70">
        <v>0.69</v>
      </c>
      <c r="H384" s="70">
        <v>0.34</v>
      </c>
      <c r="I384" s="71">
        <v>0.55000000000000004</v>
      </c>
      <c r="J384" s="70">
        <v>0.56000000000000005</v>
      </c>
      <c r="K384" s="70">
        <v>0.49</v>
      </c>
      <c r="L384" s="70">
        <v>0.65</v>
      </c>
      <c r="M384" s="70">
        <v>0.52</v>
      </c>
      <c r="N384" s="69">
        <v>0.3</v>
      </c>
      <c r="O384" s="70">
        <v>0.3</v>
      </c>
      <c r="P384" s="70">
        <v>0.5</v>
      </c>
      <c r="Q384" s="71">
        <v>0.57999999999999996</v>
      </c>
      <c r="R384" s="57">
        <f t="shared" si="242"/>
        <v>5</v>
      </c>
      <c r="S384" s="72">
        <f t="shared" si="283"/>
        <v>0.57999999999999996</v>
      </c>
      <c r="T384" s="29">
        <f t="shared" si="283"/>
        <v>0.52760030000000002</v>
      </c>
      <c r="U384" s="29">
        <f t="shared" si="283"/>
        <v>0.2527952</v>
      </c>
      <c r="V384" s="29">
        <f t="shared" si="283"/>
        <v>0.33439459999999999</v>
      </c>
      <c r="W384" s="73">
        <f t="shared" si="283"/>
        <v>0.73001000000000005</v>
      </c>
      <c r="X384" s="29">
        <f t="shared" si="283"/>
        <v>0.66340949999999999</v>
      </c>
      <c r="Y384" s="29">
        <f t="shared" si="283"/>
        <v>0.33199040000000002</v>
      </c>
      <c r="Z384" s="29">
        <f t="shared" si="282"/>
        <v>0.55100350000000009</v>
      </c>
      <c r="AA384" s="73">
        <f t="shared" si="282"/>
        <v>0.5528048000000001</v>
      </c>
      <c r="AB384" s="29">
        <f t="shared" si="282"/>
        <v>0.48849909999999996</v>
      </c>
      <c r="AC384" s="29">
        <f t="shared" si="284"/>
        <v>0.66501500000000002</v>
      </c>
      <c r="AD384" s="29">
        <f t="shared" si="284"/>
        <v>0.53000219999999998</v>
      </c>
      <c r="AE384" s="73">
        <f t="shared" si="284"/>
        <v>0.30797600000000003</v>
      </c>
      <c r="AF384" s="29">
        <f t="shared" si="284"/>
        <v>0.29997399999999996</v>
      </c>
      <c r="AG384" s="29">
        <f t="shared" si="284"/>
        <v>0.5</v>
      </c>
      <c r="AH384" s="30">
        <f t="shared" si="241"/>
        <v>0.57041199999999992</v>
      </c>
      <c r="AI384" s="89">
        <f t="shared" si="243"/>
        <v>0.14180675719732444</v>
      </c>
      <c r="AJ384" s="89">
        <f t="shared" si="244"/>
        <v>-0.3550714478483753</v>
      </c>
      <c r="AK384" s="5" t="s">
        <v>603</v>
      </c>
      <c r="AL384" s="5" t="s">
        <v>604</v>
      </c>
      <c r="AM384" s="57">
        <f t="shared" si="245"/>
        <v>5</v>
      </c>
      <c r="AN384" s="62" t="str">
        <f t="shared" si="246"/>
        <v>СЛЭ</v>
      </c>
      <c r="AO384" s="63">
        <f t="shared" si="247"/>
        <v>2.1214085718861115</v>
      </c>
      <c r="AP384" s="57" t="str">
        <f t="shared" si="248"/>
        <v>ИЛИ</v>
      </c>
      <c r="AQ384" s="57" t="str">
        <f t="shared" si="249"/>
        <v>ЛСИ</v>
      </c>
      <c r="AR384" s="129">
        <f t="shared" si="250"/>
        <v>0.98999000000000015</v>
      </c>
      <c r="AS384" s="72">
        <f t="shared" si="251"/>
        <v>0.41466080000000027</v>
      </c>
      <c r="AT384" s="29">
        <f t="shared" si="252"/>
        <v>0.42731960000000013</v>
      </c>
      <c r="AU384" s="29">
        <f t="shared" si="253"/>
        <v>-4.4703799999999738E-2</v>
      </c>
      <c r="AV384" s="73">
        <f t="shared" si="254"/>
        <v>1.6470114</v>
      </c>
      <c r="AW384" s="29">
        <f t="shared" si="255"/>
        <v>-0.2987637999999998</v>
      </c>
      <c r="AX384" s="74">
        <f t="shared" si="256"/>
        <v>0.31873360000000017</v>
      </c>
      <c r="AY384" s="29">
        <f t="shared" si="257"/>
        <v>5.6520400000000359E-2</v>
      </c>
      <c r="AZ384" s="29">
        <f t="shared" si="258"/>
        <v>-1.1395824000000003</v>
      </c>
      <c r="BA384" s="29">
        <f t="shared" si="259"/>
        <v>-2.3664200000000024E-2</v>
      </c>
      <c r="BB384" s="73">
        <f t="shared" si="260"/>
        <v>-0.31852080000000038</v>
      </c>
      <c r="BC384" s="29">
        <f t="shared" si="261"/>
        <v>-0.13851560000000007</v>
      </c>
      <c r="BD384" s="74">
        <f t="shared" si="262"/>
        <v>0.38494139999999999</v>
      </c>
      <c r="BE384" s="29">
        <f t="shared" si="263"/>
        <v>0.41190579999999999</v>
      </c>
      <c r="BF384" s="29">
        <f t="shared" si="264"/>
        <v>-2.493400000000312E-3</v>
      </c>
      <c r="BG384" s="30">
        <f t="shared" si="265"/>
        <v>-0.3007356000000001</v>
      </c>
      <c r="BH384" s="29">
        <f t="shared" si="266"/>
        <v>-1.1067262</v>
      </c>
      <c r="BI384" s="29">
        <f t="shared" si="267"/>
        <v>1.2197670000000007</v>
      </c>
      <c r="BJ384" s="29">
        <f t="shared" si="268"/>
        <v>1.0593977999999999</v>
      </c>
      <c r="BK384" s="30">
        <f t="shared" si="269"/>
        <v>-1.1724386000000007</v>
      </c>
      <c r="BL384" s="31">
        <f t="shared" si="270"/>
        <v>-3.5177620000000007</v>
      </c>
      <c r="BM384" s="32">
        <f t="shared" si="271"/>
        <v>1.6357716000000013</v>
      </c>
      <c r="BN384" s="32">
        <f t="shared" si="272"/>
        <v>5.1123152000000021</v>
      </c>
      <c r="BO384" s="32">
        <f t="shared" si="273"/>
        <v>-3.4091400000000021</v>
      </c>
      <c r="BP384" s="33">
        <f t="shared" si="274"/>
        <v>5.1426404000000003</v>
      </c>
      <c r="BQ384" s="32">
        <f t="shared" si="275"/>
        <v>4.8288355999999988</v>
      </c>
      <c r="BR384" s="32">
        <f t="shared" si="276"/>
        <v>-5.0785504000000019</v>
      </c>
      <c r="BS384" s="34">
        <f t="shared" si="277"/>
        <v>-4.7141103999999983</v>
      </c>
      <c r="BT384" s="32">
        <f t="shared" si="278"/>
        <v>0.91725320000000021</v>
      </c>
      <c r="BU384" s="32">
        <f t="shared" si="279"/>
        <v>1.0845560000000003</v>
      </c>
      <c r="BV384" s="32">
        <f t="shared" si="280"/>
        <v>-0.85316320000000057</v>
      </c>
      <c r="BW384" s="35">
        <f t="shared" si="281"/>
        <v>-0.9698308000000011</v>
      </c>
      <c r="BX384" s="24"/>
    </row>
    <row r="385" spans="1:76" x14ac:dyDescent="0.3">
      <c r="A385" s="24">
        <v>1</v>
      </c>
      <c r="B385" s="69">
        <v>0.66</v>
      </c>
      <c r="C385" s="70">
        <v>0.35</v>
      </c>
      <c r="D385" s="70">
        <v>0.24</v>
      </c>
      <c r="E385" s="70">
        <v>0.38</v>
      </c>
      <c r="F385" s="69">
        <v>0.82</v>
      </c>
      <c r="G385" s="70">
        <v>0.54</v>
      </c>
      <c r="H385" s="70">
        <v>0.4</v>
      </c>
      <c r="I385" s="71">
        <v>0.73</v>
      </c>
      <c r="J385" s="70">
        <v>0.78</v>
      </c>
      <c r="K385" s="70">
        <v>0.34</v>
      </c>
      <c r="L385" s="70">
        <v>0.56000000000000005</v>
      </c>
      <c r="M385" s="70">
        <v>0.65</v>
      </c>
      <c r="N385" s="69">
        <v>0.48</v>
      </c>
      <c r="O385" s="70">
        <v>0.18</v>
      </c>
      <c r="P385" s="70">
        <v>0.27</v>
      </c>
      <c r="Q385" s="71">
        <v>0.51</v>
      </c>
      <c r="R385" s="57">
        <f t="shared" si="242"/>
        <v>5</v>
      </c>
      <c r="S385" s="72">
        <f t="shared" si="283"/>
        <v>0.66</v>
      </c>
      <c r="T385" s="29">
        <f t="shared" si="283"/>
        <v>0.3619985</v>
      </c>
      <c r="U385" s="29">
        <f t="shared" si="283"/>
        <v>0.23219480000000003</v>
      </c>
      <c r="V385" s="29">
        <f t="shared" si="283"/>
        <v>0.38959640000000001</v>
      </c>
      <c r="W385" s="73">
        <f t="shared" si="283"/>
        <v>0.79441279999999992</v>
      </c>
      <c r="X385" s="29">
        <f t="shared" si="283"/>
        <v>0.53440200000000004</v>
      </c>
      <c r="Y385" s="29">
        <f t="shared" si="283"/>
        <v>0.39499400000000001</v>
      </c>
      <c r="Z385" s="29">
        <f t="shared" si="282"/>
        <v>0.73461609999999999</v>
      </c>
      <c r="AA385" s="73">
        <f t="shared" si="282"/>
        <v>0.74642240000000004</v>
      </c>
      <c r="AB385" s="29">
        <f t="shared" si="282"/>
        <v>0.31598559999999998</v>
      </c>
      <c r="AC385" s="29">
        <f t="shared" si="284"/>
        <v>0.56600600000000001</v>
      </c>
      <c r="AD385" s="29">
        <f t="shared" si="284"/>
        <v>0.72501650000000006</v>
      </c>
      <c r="AE385" s="73">
        <f t="shared" si="284"/>
        <v>0.48079759999999999</v>
      </c>
      <c r="AF385" s="29">
        <f t="shared" si="284"/>
        <v>0.17995840000000002</v>
      </c>
      <c r="AG385" s="29">
        <f t="shared" si="284"/>
        <v>0.24696780000000007</v>
      </c>
      <c r="AH385" s="30">
        <f t="shared" si="241"/>
        <v>0.50880150000000002</v>
      </c>
      <c r="AI385" s="89">
        <f t="shared" si="243"/>
        <v>-0.35662977705910004</v>
      </c>
      <c r="AJ385" s="89">
        <f t="shared" si="244"/>
        <v>0.22455677505995164</v>
      </c>
      <c r="AK385" s="5" t="s">
        <v>605</v>
      </c>
      <c r="AL385" s="5" t="s">
        <v>212</v>
      </c>
      <c r="AM385" s="57">
        <f t="shared" si="245"/>
        <v>5</v>
      </c>
      <c r="AN385" s="62" t="str">
        <f t="shared" si="246"/>
        <v>СЛЭ</v>
      </c>
      <c r="AO385" s="63">
        <f t="shared" si="247"/>
        <v>3.9862514794888013</v>
      </c>
      <c r="AP385" s="57" t="str">
        <f t="shared" si="248"/>
        <v>СЭЭ</v>
      </c>
      <c r="AQ385" s="57" t="str">
        <f t="shared" si="249"/>
        <v>ЭИЭ</v>
      </c>
      <c r="AR385" s="129">
        <f t="shared" si="250"/>
        <v>0.98637439999999943</v>
      </c>
      <c r="AS385" s="72">
        <f t="shared" si="251"/>
        <v>0.27578419999999948</v>
      </c>
      <c r="AT385" s="29">
        <f t="shared" si="252"/>
        <v>2.2071562</v>
      </c>
      <c r="AU385" s="29">
        <f t="shared" si="253"/>
        <v>0.37142039999999987</v>
      </c>
      <c r="AV385" s="73">
        <f t="shared" si="254"/>
        <v>0.92303979999999997</v>
      </c>
      <c r="AW385" s="29">
        <f t="shared" si="255"/>
        <v>0.33460380000000001</v>
      </c>
      <c r="AX385" s="74">
        <f t="shared" si="256"/>
        <v>6.7401400000000056E-2</v>
      </c>
      <c r="AY385" s="29">
        <f t="shared" si="257"/>
        <v>0.3322587999999993</v>
      </c>
      <c r="AZ385" s="29">
        <f t="shared" si="258"/>
        <v>-1.7515404000000001</v>
      </c>
      <c r="BA385" s="29">
        <f t="shared" si="259"/>
        <v>0.1222700000000001</v>
      </c>
      <c r="BB385" s="73">
        <f t="shared" si="260"/>
        <v>-0.24944319999999998</v>
      </c>
      <c r="BC385" s="29">
        <f t="shared" si="261"/>
        <v>-1.2209599999999932E-2</v>
      </c>
      <c r="BD385" s="74">
        <f t="shared" si="262"/>
        <v>0.45263200000000003</v>
      </c>
      <c r="BE385" s="29">
        <f t="shared" si="263"/>
        <v>-9.7084200000000176E-2</v>
      </c>
      <c r="BF385" s="29">
        <f t="shared" si="264"/>
        <v>-0.17100420000000005</v>
      </c>
      <c r="BG385" s="30">
        <f t="shared" si="265"/>
        <v>-0.11745539999999965</v>
      </c>
      <c r="BH385" s="29">
        <f t="shared" si="266"/>
        <v>-1.2970116000000007</v>
      </c>
      <c r="BI385" s="29">
        <f t="shared" si="267"/>
        <v>1.9615291999999995</v>
      </c>
      <c r="BJ385" s="29">
        <f t="shared" si="268"/>
        <v>1.5415516000000009</v>
      </c>
      <c r="BK385" s="30">
        <f t="shared" si="269"/>
        <v>-2.2060692</v>
      </c>
      <c r="BL385" s="31">
        <f t="shared" si="270"/>
        <v>-1.3964490000000014</v>
      </c>
      <c r="BM385" s="32">
        <f t="shared" si="271"/>
        <v>4.1469126000000012</v>
      </c>
      <c r="BN385" s="32">
        <f t="shared" si="272"/>
        <v>7.1051706000000001</v>
      </c>
      <c r="BO385" s="32">
        <f t="shared" si="273"/>
        <v>-8.3699525999999995</v>
      </c>
      <c r="BP385" s="33">
        <f t="shared" si="274"/>
        <v>1.4631033999999978</v>
      </c>
      <c r="BQ385" s="32">
        <f t="shared" si="275"/>
        <v>3.3322946000000027</v>
      </c>
      <c r="BR385" s="32">
        <f t="shared" si="276"/>
        <v>-6.0686881999999986</v>
      </c>
      <c r="BS385" s="34">
        <f t="shared" si="277"/>
        <v>-0.21239140000000134</v>
      </c>
      <c r="BT385" s="32">
        <f t="shared" si="278"/>
        <v>-1.7337781999999999</v>
      </c>
      <c r="BU385" s="32">
        <f t="shared" si="279"/>
        <v>1.3953458000000005</v>
      </c>
      <c r="BV385" s="32">
        <f t="shared" si="280"/>
        <v>-2.8718066000000011</v>
      </c>
      <c r="BW385" s="35">
        <f t="shared" si="281"/>
        <v>1.724557400000001</v>
      </c>
      <c r="BX385" s="24"/>
    </row>
    <row r="386" spans="1:76" x14ac:dyDescent="0.3">
      <c r="A386" s="24">
        <v>1</v>
      </c>
      <c r="B386" s="69">
        <v>0.55000000000000004</v>
      </c>
      <c r="C386" s="70">
        <v>0.51</v>
      </c>
      <c r="D386" s="70">
        <v>0.27</v>
      </c>
      <c r="E386" s="70">
        <v>0.39</v>
      </c>
      <c r="F386" s="69">
        <v>0.74</v>
      </c>
      <c r="G386" s="70">
        <v>0.68</v>
      </c>
      <c r="H386" s="70">
        <v>0.3</v>
      </c>
      <c r="I386" s="71">
        <v>0.54</v>
      </c>
      <c r="J386" s="70">
        <v>0.56999999999999995</v>
      </c>
      <c r="K386" s="70">
        <v>0.51</v>
      </c>
      <c r="L386" s="70">
        <v>0.61</v>
      </c>
      <c r="M386" s="70">
        <v>0.56999999999999995</v>
      </c>
      <c r="N386" s="69">
        <v>0.3</v>
      </c>
      <c r="O386" s="70">
        <v>0.31</v>
      </c>
      <c r="P386" s="70">
        <v>0.46</v>
      </c>
      <c r="Q386" s="71">
        <v>0.63</v>
      </c>
      <c r="R386" s="57">
        <f t="shared" si="242"/>
        <v>5</v>
      </c>
      <c r="S386" s="72">
        <f t="shared" si="283"/>
        <v>0.55000000000000004</v>
      </c>
      <c r="T386" s="29">
        <f t="shared" si="283"/>
        <v>0.50920010000000004</v>
      </c>
      <c r="U386" s="29">
        <f t="shared" si="283"/>
        <v>0.26309540000000003</v>
      </c>
      <c r="V386" s="29">
        <f t="shared" si="283"/>
        <v>0.3987967</v>
      </c>
      <c r="W386" s="73">
        <f t="shared" si="283"/>
        <v>0.72080959999999994</v>
      </c>
      <c r="X386" s="29">
        <f t="shared" si="283"/>
        <v>0.65480899999999997</v>
      </c>
      <c r="Y386" s="29">
        <f t="shared" si="283"/>
        <v>0.28998800000000002</v>
      </c>
      <c r="Z386" s="29">
        <f t="shared" si="282"/>
        <v>0.54080280000000003</v>
      </c>
      <c r="AA386" s="73">
        <f t="shared" si="282"/>
        <v>0.56160559999999993</v>
      </c>
      <c r="AB386" s="29">
        <f t="shared" si="282"/>
        <v>0.51150090000000004</v>
      </c>
      <c r="AC386" s="29">
        <f t="shared" si="284"/>
        <v>0.62101099999999998</v>
      </c>
      <c r="AD386" s="29">
        <f t="shared" si="284"/>
        <v>0.60500769999999993</v>
      </c>
      <c r="AE386" s="73">
        <f t="shared" si="284"/>
        <v>0.30797600000000003</v>
      </c>
      <c r="AF386" s="29">
        <f t="shared" si="284"/>
        <v>0.30997530000000001</v>
      </c>
      <c r="AG386" s="29">
        <f t="shared" si="284"/>
        <v>0.45599440000000002</v>
      </c>
      <c r="AH386" s="30">
        <f t="shared" si="241"/>
        <v>0.61441950000000001</v>
      </c>
      <c r="AI386" s="89">
        <f t="shared" si="243"/>
        <v>-2.0270927022060778E-2</v>
      </c>
      <c r="AJ386" s="89">
        <f t="shared" si="244"/>
        <v>-0.25849257342987381</v>
      </c>
      <c r="AK386" s="5" t="s">
        <v>606</v>
      </c>
      <c r="AL386" s="5" t="s">
        <v>607</v>
      </c>
      <c r="AM386" s="57">
        <f t="shared" si="245"/>
        <v>5</v>
      </c>
      <c r="AN386" s="62" t="str">
        <f t="shared" si="246"/>
        <v>СЛЭ</v>
      </c>
      <c r="AO386" s="63">
        <f t="shared" si="247"/>
        <v>2.0306681610881316</v>
      </c>
      <c r="AP386" s="57" t="str">
        <f t="shared" si="248"/>
        <v>ЛСИ</v>
      </c>
      <c r="AQ386" s="57" t="str">
        <f t="shared" si="249"/>
        <v/>
      </c>
      <c r="AR386" s="129">
        <f t="shared" si="250"/>
        <v>0.9848119999999998</v>
      </c>
      <c r="AS386" s="72">
        <f t="shared" si="251"/>
        <v>0.33676099999999975</v>
      </c>
      <c r="AT386" s="29">
        <f t="shared" si="252"/>
        <v>0.68384379999999967</v>
      </c>
      <c r="AU386" s="29">
        <f t="shared" si="253"/>
        <v>-0.37403199999999998</v>
      </c>
      <c r="AV386" s="73">
        <f t="shared" si="254"/>
        <v>1.5475105999999998</v>
      </c>
      <c r="AW386" s="29">
        <f t="shared" si="255"/>
        <v>-0.44707020000000008</v>
      </c>
      <c r="AX386" s="74">
        <f t="shared" si="256"/>
        <v>0.15203060000000013</v>
      </c>
      <c r="AY386" s="29">
        <f t="shared" si="257"/>
        <v>-5.998879999999962E-2</v>
      </c>
      <c r="AZ386" s="29">
        <f t="shared" si="258"/>
        <v>-1.0960771999999994</v>
      </c>
      <c r="BA386" s="29">
        <f t="shared" si="259"/>
        <v>0.12544279999999974</v>
      </c>
      <c r="BB386" s="73">
        <f t="shared" si="260"/>
        <v>-0.18539919999999988</v>
      </c>
      <c r="BC386" s="29">
        <f t="shared" si="261"/>
        <v>-0.13661959999999979</v>
      </c>
      <c r="BD386" s="74">
        <f t="shared" si="262"/>
        <v>0.31644520000000004</v>
      </c>
      <c r="BE386" s="29">
        <f t="shared" si="263"/>
        <v>0.30278939999999988</v>
      </c>
      <c r="BF386" s="29">
        <f t="shared" si="264"/>
        <v>-1.7989799999999945E-2</v>
      </c>
      <c r="BG386" s="30">
        <f t="shared" si="265"/>
        <v>-0.26263860000000022</v>
      </c>
      <c r="BH386" s="29">
        <f t="shared" si="266"/>
        <v>-1.0306231999999995</v>
      </c>
      <c r="BI386" s="29">
        <f t="shared" si="267"/>
        <v>0.91064559999999994</v>
      </c>
      <c r="BJ386" s="29">
        <f t="shared" si="268"/>
        <v>1.2815087999999988</v>
      </c>
      <c r="BK386" s="30">
        <f t="shared" si="269"/>
        <v>-1.1615311999999993</v>
      </c>
      <c r="BL386" s="31">
        <f t="shared" si="270"/>
        <v>-3.9828693999999993</v>
      </c>
      <c r="BM386" s="32">
        <f t="shared" si="271"/>
        <v>0.55238419999999877</v>
      </c>
      <c r="BN386" s="32">
        <f t="shared" si="272"/>
        <v>5.2760149999999992</v>
      </c>
      <c r="BO386" s="32">
        <f t="shared" si="273"/>
        <v>-3.3416577999999975</v>
      </c>
      <c r="BP386" s="33">
        <f t="shared" si="274"/>
        <v>4.4895146000000006</v>
      </c>
      <c r="BQ386" s="32">
        <f t="shared" si="275"/>
        <v>5.5436129999999979</v>
      </c>
      <c r="BR386" s="32">
        <f t="shared" si="276"/>
        <v>-4.435616200000001</v>
      </c>
      <c r="BS386" s="34">
        <f t="shared" si="277"/>
        <v>-4.1013833999999987</v>
      </c>
      <c r="BT386" s="32">
        <f t="shared" si="278"/>
        <v>0.85936939999999962</v>
      </c>
      <c r="BU386" s="32">
        <f t="shared" si="279"/>
        <v>0.80087820000000098</v>
      </c>
      <c r="BV386" s="32">
        <f t="shared" si="280"/>
        <v>-0.8054709999999996</v>
      </c>
      <c r="BW386" s="35">
        <f t="shared" si="281"/>
        <v>0.64135139999999868</v>
      </c>
      <c r="BX386" s="24"/>
    </row>
    <row r="387" spans="1:76" x14ac:dyDescent="0.3">
      <c r="A387" s="24">
        <v>1</v>
      </c>
      <c r="B387" s="69">
        <v>0.46</v>
      </c>
      <c r="C387" s="70">
        <v>0.32</v>
      </c>
      <c r="D387" s="70">
        <v>0.37</v>
      </c>
      <c r="E387" s="70">
        <v>0.53</v>
      </c>
      <c r="F387" s="69">
        <v>0.75</v>
      </c>
      <c r="G387" s="70">
        <v>0.63</v>
      </c>
      <c r="H387" s="70">
        <v>0.33</v>
      </c>
      <c r="I387" s="71">
        <v>0.59</v>
      </c>
      <c r="J387" s="70">
        <v>0.69</v>
      </c>
      <c r="K387" s="70">
        <v>0.53</v>
      </c>
      <c r="L387" s="70">
        <v>0.43</v>
      </c>
      <c r="M387" s="70">
        <v>0.55000000000000004</v>
      </c>
      <c r="N387" s="69">
        <v>0.43</v>
      </c>
      <c r="O387" s="70">
        <v>0.3</v>
      </c>
      <c r="P387" s="70">
        <v>0.37</v>
      </c>
      <c r="Q387" s="71">
        <v>0.67</v>
      </c>
      <c r="R387" s="57">
        <f t="shared" si="242"/>
        <v>5</v>
      </c>
      <c r="S387" s="72">
        <f t="shared" si="283"/>
        <v>0.46</v>
      </c>
      <c r="T387" s="29">
        <f t="shared" si="283"/>
        <v>0.33439819999999998</v>
      </c>
      <c r="U387" s="29">
        <f t="shared" si="283"/>
        <v>0.36609740000000002</v>
      </c>
      <c r="V387" s="29">
        <f t="shared" ref="V387:AC450" si="285">(E387-0.5)*V$19+0.5</f>
        <v>0.52760090000000004</v>
      </c>
      <c r="W387" s="73">
        <f t="shared" si="285"/>
        <v>0.73001000000000005</v>
      </c>
      <c r="X387" s="29">
        <f t="shared" si="285"/>
        <v>0.61180650000000003</v>
      </c>
      <c r="Y387" s="29">
        <f t="shared" si="285"/>
        <v>0.32148980000000005</v>
      </c>
      <c r="Z387" s="29">
        <f t="shared" si="282"/>
        <v>0.59180630000000001</v>
      </c>
      <c r="AA387" s="73">
        <f t="shared" si="282"/>
        <v>0.66721520000000001</v>
      </c>
      <c r="AB387" s="29">
        <f t="shared" si="282"/>
        <v>0.5345027</v>
      </c>
      <c r="AC387" s="29">
        <f t="shared" si="284"/>
        <v>0.42299300000000001</v>
      </c>
      <c r="AD387" s="29">
        <f t="shared" si="284"/>
        <v>0.57500550000000006</v>
      </c>
      <c r="AE387" s="73">
        <f t="shared" si="284"/>
        <v>0.4327916</v>
      </c>
      <c r="AF387" s="29">
        <f t="shared" si="284"/>
        <v>0.29997399999999996</v>
      </c>
      <c r="AG387" s="29">
        <f t="shared" si="284"/>
        <v>0.35698180000000002</v>
      </c>
      <c r="AH387" s="30">
        <f t="shared" si="241"/>
        <v>0.64962549999999997</v>
      </c>
      <c r="AI387" s="89">
        <f t="shared" si="243"/>
        <v>-0.54869799576622091</v>
      </c>
      <c r="AJ387" s="89">
        <f t="shared" si="244"/>
        <v>0.25986157340790611</v>
      </c>
      <c r="AK387" s="5" t="s">
        <v>610</v>
      </c>
      <c r="AL387" s="5" t="s">
        <v>342</v>
      </c>
      <c r="AM387" s="57">
        <f t="shared" si="245"/>
        <v>5</v>
      </c>
      <c r="AN387" s="62" t="str">
        <f t="shared" si="246"/>
        <v>СЛЭ</v>
      </c>
      <c r="AO387" s="63">
        <f t="shared" si="247"/>
        <v>1.8708401847817353</v>
      </c>
      <c r="AP387" s="57" t="str">
        <f t="shared" si="248"/>
        <v>СЭЭ</v>
      </c>
      <c r="AQ387" s="57" t="str">
        <f t="shared" si="249"/>
        <v/>
      </c>
      <c r="AR387" s="129">
        <f t="shared" si="250"/>
        <v>0.98118920000000021</v>
      </c>
      <c r="AS387" s="72">
        <f t="shared" si="251"/>
        <v>0.25909800000000005</v>
      </c>
      <c r="AT387" s="29">
        <f t="shared" si="252"/>
        <v>1.3858116000000003</v>
      </c>
      <c r="AU387" s="29">
        <f t="shared" si="253"/>
        <v>-0.36714079999999982</v>
      </c>
      <c r="AV387" s="73">
        <f t="shared" si="254"/>
        <v>0.39934259999999999</v>
      </c>
      <c r="AW387" s="29">
        <f t="shared" si="255"/>
        <v>-1.0053815999999998</v>
      </c>
      <c r="AX387" s="74">
        <f t="shared" si="256"/>
        <v>-5.0259399999999843E-2</v>
      </c>
      <c r="AY387" s="29">
        <f t="shared" si="257"/>
        <v>4.1198000000004509E-3</v>
      </c>
      <c r="AZ387" s="29">
        <f t="shared" si="258"/>
        <v>-1.0273596000000003</v>
      </c>
      <c r="BA387" s="29">
        <f t="shared" si="259"/>
        <v>-0.10667260000000023</v>
      </c>
      <c r="BB387" s="73">
        <f t="shared" si="260"/>
        <v>-8.8885999999999132E-3</v>
      </c>
      <c r="BC387" s="29">
        <f t="shared" si="261"/>
        <v>-2.4314799999999859E-2</v>
      </c>
      <c r="BD387" s="74">
        <f t="shared" si="262"/>
        <v>0.25673739999999984</v>
      </c>
      <c r="BE387" s="29">
        <f t="shared" si="263"/>
        <v>-3.4561000000000064E-2</v>
      </c>
      <c r="BF387" s="29">
        <f t="shared" si="264"/>
        <v>3.9321600000000068E-2</v>
      </c>
      <c r="BG387" s="30">
        <f t="shared" si="265"/>
        <v>-0.24215099999999978</v>
      </c>
      <c r="BH387" s="29">
        <f t="shared" si="266"/>
        <v>-1.1299124</v>
      </c>
      <c r="BI387" s="29">
        <f t="shared" si="267"/>
        <v>1.1381520000000009</v>
      </c>
      <c r="BJ387" s="29">
        <f t="shared" si="268"/>
        <v>0.91656719999999958</v>
      </c>
      <c r="BK387" s="30">
        <f t="shared" si="269"/>
        <v>-0.92480680000000048</v>
      </c>
      <c r="BL387" s="31">
        <f t="shared" si="270"/>
        <v>-4.8204548000000003</v>
      </c>
      <c r="BM387" s="32">
        <f t="shared" si="271"/>
        <v>-1.9461163999999986</v>
      </c>
      <c r="BN387" s="32">
        <f t="shared" si="272"/>
        <v>7.3759924000000012</v>
      </c>
      <c r="BO387" s="32">
        <f t="shared" si="273"/>
        <v>-2.0779844000000018</v>
      </c>
      <c r="BP387" s="33">
        <f t="shared" si="274"/>
        <v>0.45081440000000095</v>
      </c>
      <c r="BQ387" s="32">
        <f t="shared" si="275"/>
        <v>2.6795227999999982</v>
      </c>
      <c r="BR387" s="32">
        <f t="shared" si="276"/>
        <v>-1.9699600000000019</v>
      </c>
      <c r="BS387" s="34">
        <f t="shared" si="277"/>
        <v>0.3081860000000014</v>
      </c>
      <c r="BT387" s="32">
        <f t="shared" si="278"/>
        <v>-1.2303688000000006</v>
      </c>
      <c r="BU387" s="32">
        <f t="shared" si="279"/>
        <v>1.6630940000000012</v>
      </c>
      <c r="BV387" s="32">
        <f t="shared" si="280"/>
        <v>-0.28877680000000017</v>
      </c>
      <c r="BW387" s="35">
        <f t="shared" si="281"/>
        <v>1.3246147999999989</v>
      </c>
      <c r="BX387" s="24"/>
    </row>
    <row r="388" spans="1:76" x14ac:dyDescent="0.3">
      <c r="A388" s="24">
        <v>1</v>
      </c>
      <c r="B388" s="69">
        <v>0.6</v>
      </c>
      <c r="C388" s="70">
        <v>0.41</v>
      </c>
      <c r="D388" s="70">
        <v>0.32</v>
      </c>
      <c r="E388" s="70">
        <v>0.36</v>
      </c>
      <c r="F388" s="69">
        <v>0.75</v>
      </c>
      <c r="G388" s="70">
        <v>0.56999999999999995</v>
      </c>
      <c r="H388" s="70">
        <v>0.43</v>
      </c>
      <c r="I388" s="71">
        <v>0.61</v>
      </c>
      <c r="J388" s="70">
        <v>0.69</v>
      </c>
      <c r="K388" s="70">
        <v>0.43</v>
      </c>
      <c r="L388" s="70">
        <v>0.62</v>
      </c>
      <c r="M388" s="70">
        <v>0.51</v>
      </c>
      <c r="N388" s="69">
        <v>0.43</v>
      </c>
      <c r="O388" s="70">
        <v>0.27</v>
      </c>
      <c r="P388" s="70">
        <v>0.43</v>
      </c>
      <c r="Q388" s="71">
        <v>0.5</v>
      </c>
      <c r="R388" s="57">
        <f t="shared" si="242"/>
        <v>5</v>
      </c>
      <c r="S388" s="72">
        <f t="shared" ref="S388:X451" si="286">(B388-0.5)*S$19+0.5</f>
        <v>0.6</v>
      </c>
      <c r="T388" s="29">
        <f t="shared" si="286"/>
        <v>0.41719909999999999</v>
      </c>
      <c r="U388" s="29">
        <f t="shared" si="286"/>
        <v>0.3145964</v>
      </c>
      <c r="V388" s="29">
        <f t="shared" si="285"/>
        <v>0.37119579999999996</v>
      </c>
      <c r="W388" s="73">
        <f t="shared" si="285"/>
        <v>0.73001000000000005</v>
      </c>
      <c r="X388" s="29">
        <f t="shared" si="285"/>
        <v>0.56020349999999997</v>
      </c>
      <c r="Y388" s="29">
        <f t="shared" si="285"/>
        <v>0.42649579999999998</v>
      </c>
      <c r="Z388" s="29">
        <f t="shared" si="282"/>
        <v>0.61220770000000002</v>
      </c>
      <c r="AA388" s="73">
        <f t="shared" si="282"/>
        <v>0.66721520000000001</v>
      </c>
      <c r="AB388" s="29">
        <f t="shared" si="282"/>
        <v>0.41949369999999997</v>
      </c>
      <c r="AC388" s="29">
        <f t="shared" si="284"/>
        <v>0.63201200000000002</v>
      </c>
      <c r="AD388" s="29">
        <f t="shared" si="284"/>
        <v>0.51500109999999999</v>
      </c>
      <c r="AE388" s="73">
        <f t="shared" si="284"/>
        <v>0.4327916</v>
      </c>
      <c r="AF388" s="29">
        <f t="shared" si="284"/>
        <v>0.26997009999999999</v>
      </c>
      <c r="AG388" s="29">
        <f t="shared" si="284"/>
        <v>0.42299019999999998</v>
      </c>
      <c r="AH388" s="30">
        <f t="shared" si="241"/>
        <v>0.5</v>
      </c>
      <c r="AI388" s="89">
        <f t="shared" si="243"/>
        <v>-0.12260153436941541</v>
      </c>
      <c r="AJ388" s="89">
        <f t="shared" si="244"/>
        <v>5.5312320129172771E-3</v>
      </c>
      <c r="AK388" s="5" t="s">
        <v>609</v>
      </c>
      <c r="AL388" s="5" t="s">
        <v>303</v>
      </c>
      <c r="AM388" s="57">
        <f t="shared" si="245"/>
        <v>5</v>
      </c>
      <c r="AN388" s="62" t="str">
        <f t="shared" si="246"/>
        <v>СЛЭ</v>
      </c>
      <c r="AO388" s="63">
        <f t="shared" si="247"/>
        <v>1.7137450693489122</v>
      </c>
      <c r="AP388" s="57" t="str">
        <f t="shared" si="248"/>
        <v>СЭЭ</v>
      </c>
      <c r="AQ388" s="57" t="str">
        <f t="shared" si="249"/>
        <v/>
      </c>
      <c r="AR388" s="129">
        <f t="shared" si="250"/>
        <v>0.98118920000000021</v>
      </c>
      <c r="AS388" s="72">
        <f t="shared" si="251"/>
        <v>0.30238419999999977</v>
      </c>
      <c r="AT388" s="29">
        <f t="shared" si="252"/>
        <v>0.96546060000000034</v>
      </c>
      <c r="AU388" s="29">
        <f t="shared" si="253"/>
        <v>0.56084020000000012</v>
      </c>
      <c r="AV388" s="73">
        <f t="shared" si="254"/>
        <v>0.86344960000000026</v>
      </c>
      <c r="AW388" s="29">
        <f t="shared" si="255"/>
        <v>-8.0027400000000082E-2</v>
      </c>
      <c r="AX388" s="74">
        <f t="shared" si="256"/>
        <v>0.23982120000000007</v>
      </c>
      <c r="AY388" s="29">
        <f t="shared" si="257"/>
        <v>0.17243440000000032</v>
      </c>
      <c r="AZ388" s="29">
        <f t="shared" si="258"/>
        <v>-1.2338958</v>
      </c>
      <c r="BA388" s="29">
        <f t="shared" si="259"/>
        <v>-1.7955600000000072E-2</v>
      </c>
      <c r="BB388" s="73">
        <f t="shared" si="260"/>
        <v>-0.34024799999999988</v>
      </c>
      <c r="BC388" s="29">
        <f t="shared" si="261"/>
        <v>-0.13681380000000004</v>
      </c>
      <c r="BD388" s="74">
        <f t="shared" si="262"/>
        <v>0.42102760000000011</v>
      </c>
      <c r="BE388" s="29">
        <f t="shared" si="263"/>
        <v>0.22437680000000015</v>
      </c>
      <c r="BF388" s="29">
        <f t="shared" si="264"/>
        <v>-6.9974000000001535E-3</v>
      </c>
      <c r="BG388" s="30">
        <f t="shared" si="265"/>
        <v>-0.22523880000000024</v>
      </c>
      <c r="BH388" s="29">
        <f t="shared" si="266"/>
        <v>-1.0794169999999998</v>
      </c>
      <c r="BI388" s="29">
        <f t="shared" si="267"/>
        <v>1.4242858000000003</v>
      </c>
      <c r="BJ388" s="29">
        <f t="shared" si="268"/>
        <v>1.0435057999999997</v>
      </c>
      <c r="BK388" s="30">
        <f t="shared" si="269"/>
        <v>-1.3883746000000001</v>
      </c>
      <c r="BL388" s="31">
        <f t="shared" si="270"/>
        <v>-2.1130845999999996</v>
      </c>
      <c r="BM388" s="32">
        <f t="shared" si="271"/>
        <v>2.7546005999999998</v>
      </c>
      <c r="BN388" s="32">
        <f t="shared" si="272"/>
        <v>5.7704546000000008</v>
      </c>
      <c r="BO388" s="32">
        <f t="shared" si="273"/>
        <v>-4.1686097999999996</v>
      </c>
      <c r="BP388" s="33">
        <f t="shared" si="274"/>
        <v>1.8837354000000011</v>
      </c>
      <c r="BQ388" s="32">
        <f t="shared" si="275"/>
        <v>2.1752818000000005</v>
      </c>
      <c r="BR388" s="32">
        <f t="shared" si="276"/>
        <v>-4.3315686000000033</v>
      </c>
      <c r="BS388" s="34">
        <f t="shared" si="277"/>
        <v>-1.9708093999999994</v>
      </c>
      <c r="BT388" s="32">
        <f t="shared" si="278"/>
        <v>-0.5583198000000007</v>
      </c>
      <c r="BU388" s="32">
        <f t="shared" si="279"/>
        <v>0.87556660000000086</v>
      </c>
      <c r="BV388" s="32">
        <f t="shared" si="280"/>
        <v>-1.8895134000000007</v>
      </c>
      <c r="BW388" s="35">
        <f t="shared" si="281"/>
        <v>-0.67109419999999997</v>
      </c>
      <c r="BX388" s="24"/>
    </row>
    <row r="389" spans="1:76" x14ac:dyDescent="0.3">
      <c r="A389" s="24">
        <v>1</v>
      </c>
      <c r="B389" s="69">
        <v>0.57999999999999996</v>
      </c>
      <c r="C389" s="70">
        <v>0.45</v>
      </c>
      <c r="D389" s="70">
        <v>0.38</v>
      </c>
      <c r="E389" s="70">
        <v>0.41</v>
      </c>
      <c r="F389" s="69">
        <v>0.7</v>
      </c>
      <c r="G389" s="70">
        <v>0.57999999999999996</v>
      </c>
      <c r="H389" s="70">
        <v>0.4</v>
      </c>
      <c r="I389" s="71">
        <v>0.5</v>
      </c>
      <c r="J389" s="70">
        <v>0.62</v>
      </c>
      <c r="K389" s="70">
        <v>0.42</v>
      </c>
      <c r="L389" s="70">
        <v>0.6</v>
      </c>
      <c r="M389" s="70">
        <v>0.52</v>
      </c>
      <c r="N389" s="69">
        <v>0.41</v>
      </c>
      <c r="O389" s="70">
        <v>0.33</v>
      </c>
      <c r="P389" s="70">
        <v>0.5</v>
      </c>
      <c r="Q389" s="71">
        <v>0.53</v>
      </c>
      <c r="R389" s="57">
        <f t="shared" si="242"/>
        <v>5</v>
      </c>
      <c r="S389" s="72">
        <f t="shared" si="286"/>
        <v>0.57999999999999996</v>
      </c>
      <c r="T389" s="29">
        <f t="shared" si="286"/>
        <v>0.4539995</v>
      </c>
      <c r="U389" s="29">
        <f t="shared" si="286"/>
        <v>0.3763976</v>
      </c>
      <c r="V389" s="29">
        <f t="shared" si="285"/>
        <v>0.41719729999999999</v>
      </c>
      <c r="W389" s="73">
        <f t="shared" si="285"/>
        <v>0.68400799999999995</v>
      </c>
      <c r="X389" s="29">
        <f t="shared" si="285"/>
        <v>0.56880399999999998</v>
      </c>
      <c r="Y389" s="29">
        <f t="shared" si="285"/>
        <v>0.39499400000000001</v>
      </c>
      <c r="Z389" s="29">
        <f t="shared" si="282"/>
        <v>0.5</v>
      </c>
      <c r="AA389" s="73">
        <f t="shared" si="282"/>
        <v>0.60560959999999997</v>
      </c>
      <c r="AB389" s="29">
        <f t="shared" si="282"/>
        <v>0.40799279999999999</v>
      </c>
      <c r="AC389" s="29">
        <f t="shared" si="284"/>
        <v>0.61000999999999994</v>
      </c>
      <c r="AD389" s="29">
        <f t="shared" si="284"/>
        <v>0.53000219999999998</v>
      </c>
      <c r="AE389" s="73">
        <f t="shared" si="284"/>
        <v>0.41358919999999999</v>
      </c>
      <c r="AF389" s="29">
        <f t="shared" si="284"/>
        <v>0.32997790000000005</v>
      </c>
      <c r="AG389" s="29">
        <f t="shared" si="284"/>
        <v>0.5</v>
      </c>
      <c r="AH389" s="30">
        <f t="shared" si="241"/>
        <v>0.52640450000000005</v>
      </c>
      <c r="AI389" s="89">
        <f t="shared" si="243"/>
        <v>-1.4023608997266363E-2</v>
      </c>
      <c r="AJ389" s="89">
        <f t="shared" si="244"/>
        <v>-5.115359509921745E-2</v>
      </c>
      <c r="AK389" s="5" t="s">
        <v>611</v>
      </c>
      <c r="AL389" s="5" t="s">
        <v>98</v>
      </c>
      <c r="AM389" s="57">
        <f t="shared" si="245"/>
        <v>5</v>
      </c>
      <c r="AN389" s="62" t="str">
        <f t="shared" si="246"/>
        <v>СЛЭ</v>
      </c>
      <c r="AO389" s="63">
        <f t="shared" si="247"/>
        <v>0.99549288184812268</v>
      </c>
      <c r="AP389" s="57" t="str">
        <f t="shared" si="248"/>
        <v>ИЛИ</v>
      </c>
      <c r="AQ389" s="57" t="str">
        <f t="shared" si="249"/>
        <v>СЭЭ</v>
      </c>
      <c r="AR389" s="129">
        <f t="shared" si="250"/>
        <v>0.98</v>
      </c>
      <c r="AS389" s="72">
        <f t="shared" si="251"/>
        <v>0.18897539999999979</v>
      </c>
      <c r="AT389" s="29">
        <f t="shared" si="252"/>
        <v>0.61463500000000004</v>
      </c>
      <c r="AU389" s="29">
        <f t="shared" si="253"/>
        <v>0.43023019999999979</v>
      </c>
      <c r="AV389" s="73">
        <f t="shared" si="254"/>
        <v>1.0074697999999997</v>
      </c>
      <c r="AW389" s="29">
        <f t="shared" si="255"/>
        <v>-0.27384099999999978</v>
      </c>
      <c r="AX389" s="74">
        <f t="shared" si="256"/>
        <v>3.9014200000000221E-2</v>
      </c>
      <c r="AY389" s="29">
        <f t="shared" si="257"/>
        <v>5.1814200000000477E-2</v>
      </c>
      <c r="AZ389" s="29">
        <f t="shared" si="258"/>
        <v>-0.70385459999999933</v>
      </c>
      <c r="BA389" s="29">
        <f t="shared" si="259"/>
        <v>6.3431399999999916E-2</v>
      </c>
      <c r="BB389" s="73">
        <f t="shared" si="260"/>
        <v>-0.2394326</v>
      </c>
      <c r="BC389" s="29">
        <f t="shared" si="261"/>
        <v>-0.14541500000000007</v>
      </c>
      <c r="BD389" s="74">
        <f t="shared" si="262"/>
        <v>0.29542060000000014</v>
      </c>
      <c r="BE389" s="29">
        <f t="shared" si="263"/>
        <v>0.1593853999999999</v>
      </c>
      <c r="BF389" s="29">
        <f t="shared" si="264"/>
        <v>-6.1003000000000029E-2</v>
      </c>
      <c r="BG389" s="30">
        <f t="shared" si="265"/>
        <v>-4.5816600000000041E-2</v>
      </c>
      <c r="BH389" s="29">
        <f t="shared" si="266"/>
        <v>-0.58860899999999894</v>
      </c>
      <c r="BI389" s="29">
        <f t="shared" si="267"/>
        <v>0.69223739999999989</v>
      </c>
      <c r="BJ389" s="29">
        <f t="shared" si="268"/>
        <v>0.71547179999999877</v>
      </c>
      <c r="BK389" s="30">
        <f t="shared" si="269"/>
        <v>-0.81910019999999972</v>
      </c>
      <c r="BL389" s="31">
        <f t="shared" si="270"/>
        <v>-1.6992461999999973</v>
      </c>
      <c r="BM389" s="32">
        <f t="shared" si="271"/>
        <v>0.91666059999999838</v>
      </c>
      <c r="BN389" s="32">
        <f t="shared" si="272"/>
        <v>4.166927399999997</v>
      </c>
      <c r="BO389" s="32">
        <f t="shared" si="273"/>
        <v>-1.6634209999999985</v>
      </c>
      <c r="BP389" s="33">
        <f t="shared" si="274"/>
        <v>2.3219622000000015</v>
      </c>
      <c r="BQ389" s="32">
        <f t="shared" si="275"/>
        <v>2.8623961999999983</v>
      </c>
      <c r="BR389" s="32">
        <f t="shared" si="276"/>
        <v>-4.0337418000000005</v>
      </c>
      <c r="BS389" s="34">
        <f t="shared" si="277"/>
        <v>-2.8715373999999976</v>
      </c>
      <c r="BT389" s="32">
        <f t="shared" si="278"/>
        <v>-0.54855299999999962</v>
      </c>
      <c r="BU389" s="32">
        <f t="shared" si="279"/>
        <v>-7.782219999999862E-2</v>
      </c>
      <c r="BV389" s="32">
        <f t="shared" si="280"/>
        <v>-1.1632266000000004</v>
      </c>
      <c r="BW389" s="35">
        <f t="shared" si="281"/>
        <v>6.8680999999999548E-2</v>
      </c>
      <c r="BX389" s="24"/>
    </row>
    <row r="390" spans="1:76" x14ac:dyDescent="0.3">
      <c r="A390" s="24">
        <v>1</v>
      </c>
      <c r="B390" s="69">
        <v>0.59</v>
      </c>
      <c r="C390" s="70">
        <v>0.37</v>
      </c>
      <c r="D390" s="70">
        <v>0.31</v>
      </c>
      <c r="E390" s="70">
        <v>0.31</v>
      </c>
      <c r="F390" s="69">
        <v>0.77</v>
      </c>
      <c r="G390" s="70">
        <v>0.54</v>
      </c>
      <c r="H390" s="70">
        <v>0.5</v>
      </c>
      <c r="I390" s="71">
        <v>0.68</v>
      </c>
      <c r="J390" s="70">
        <v>0.72</v>
      </c>
      <c r="K390" s="70">
        <v>0.38</v>
      </c>
      <c r="L390" s="70">
        <v>0.65</v>
      </c>
      <c r="M390" s="70">
        <v>0.51</v>
      </c>
      <c r="N390" s="69">
        <v>0.47</v>
      </c>
      <c r="O390" s="70">
        <v>0.27</v>
      </c>
      <c r="P390" s="70">
        <v>0.39</v>
      </c>
      <c r="Q390" s="71">
        <v>0.42</v>
      </c>
      <c r="R390" s="57">
        <f t="shared" si="242"/>
        <v>5</v>
      </c>
      <c r="S390" s="72">
        <f t="shared" si="286"/>
        <v>0.59</v>
      </c>
      <c r="T390" s="29">
        <f t="shared" si="286"/>
        <v>0.38039869999999998</v>
      </c>
      <c r="U390" s="29">
        <f t="shared" si="286"/>
        <v>0.30429620000000002</v>
      </c>
      <c r="V390" s="29">
        <f t="shared" si="285"/>
        <v>0.32519429999999999</v>
      </c>
      <c r="W390" s="73">
        <f t="shared" si="285"/>
        <v>0.74841080000000004</v>
      </c>
      <c r="X390" s="29">
        <f t="shared" si="285"/>
        <v>0.53440200000000004</v>
      </c>
      <c r="Y390" s="29">
        <f t="shared" si="285"/>
        <v>0.5</v>
      </c>
      <c r="Z390" s="29">
        <f t="shared" si="282"/>
        <v>0.68361260000000001</v>
      </c>
      <c r="AA390" s="73">
        <f t="shared" si="282"/>
        <v>0.69361759999999995</v>
      </c>
      <c r="AB390" s="29">
        <f t="shared" si="282"/>
        <v>0.36198920000000001</v>
      </c>
      <c r="AC390" s="29">
        <f t="shared" si="284"/>
        <v>0.66501500000000002</v>
      </c>
      <c r="AD390" s="29">
        <f t="shared" si="284"/>
        <v>0.51500109999999999</v>
      </c>
      <c r="AE390" s="73">
        <f t="shared" si="284"/>
        <v>0.47119639999999996</v>
      </c>
      <c r="AF390" s="29">
        <f t="shared" si="284"/>
        <v>0.26997009999999999</v>
      </c>
      <c r="AG390" s="29">
        <f t="shared" si="284"/>
        <v>0.3789846</v>
      </c>
      <c r="AH390" s="30">
        <f t="shared" si="241"/>
        <v>0.42958799999999997</v>
      </c>
      <c r="AI390" s="89">
        <f t="shared" si="243"/>
        <v>-0.15350648811625678</v>
      </c>
      <c r="AJ390" s="89">
        <f t="shared" si="244"/>
        <v>4.900781773412799E-2</v>
      </c>
      <c r="AK390" s="5" t="s">
        <v>613</v>
      </c>
      <c r="AL390" s="5" t="s">
        <v>260</v>
      </c>
      <c r="AM390" s="57">
        <f t="shared" si="245"/>
        <v>5</v>
      </c>
      <c r="AN390" s="62" t="str">
        <f t="shared" si="246"/>
        <v>СЛЭ</v>
      </c>
      <c r="AO390" s="63">
        <f t="shared" si="247"/>
        <v>2.2921814658135777</v>
      </c>
      <c r="AP390" s="57" t="str">
        <f t="shared" si="248"/>
        <v>СЭЭ</v>
      </c>
      <c r="AQ390" s="57" t="str">
        <f t="shared" si="249"/>
        <v>ЭИЭ</v>
      </c>
      <c r="AR390" s="129">
        <f t="shared" si="250"/>
        <v>0.96758360000000043</v>
      </c>
      <c r="AS390" s="72">
        <f t="shared" si="251"/>
        <v>0.24829299999999965</v>
      </c>
      <c r="AT390" s="29">
        <f t="shared" si="252"/>
        <v>1.0615649999999999</v>
      </c>
      <c r="AU390" s="29">
        <f t="shared" si="253"/>
        <v>0.8513645999999998</v>
      </c>
      <c r="AV390" s="73">
        <f t="shared" si="254"/>
        <v>0.63192380000000004</v>
      </c>
      <c r="AW390" s="29">
        <f t="shared" si="255"/>
        <v>0.29871119999999984</v>
      </c>
      <c r="AX390" s="74">
        <f t="shared" si="256"/>
        <v>0.18470479999999967</v>
      </c>
      <c r="AY390" s="29">
        <f t="shared" si="257"/>
        <v>0.28095260000000022</v>
      </c>
      <c r="AZ390" s="29">
        <f t="shared" si="258"/>
        <v>-1.5524200000000006</v>
      </c>
      <c r="BA390" s="29">
        <f t="shared" si="259"/>
        <v>-0.18065239999999994</v>
      </c>
      <c r="BB390" s="73">
        <f t="shared" si="260"/>
        <v>-0.41316580000000003</v>
      </c>
      <c r="BC390" s="29">
        <f t="shared" si="261"/>
        <v>-0.17271239999999999</v>
      </c>
      <c r="BD390" s="74">
        <f t="shared" si="262"/>
        <v>0.48932639999999994</v>
      </c>
      <c r="BE390" s="29">
        <f t="shared" si="263"/>
        <v>0.1946766000000002</v>
      </c>
      <c r="BF390" s="29">
        <f t="shared" si="264"/>
        <v>-9.690679999999996E-2</v>
      </c>
      <c r="BG390" s="30">
        <f t="shared" si="265"/>
        <v>-0.23733720000000003</v>
      </c>
      <c r="BH390" s="29">
        <f t="shared" si="266"/>
        <v>-1.4521198000000002</v>
      </c>
      <c r="BI390" s="29">
        <f t="shared" si="267"/>
        <v>2.0140250000000006</v>
      </c>
      <c r="BJ390" s="29">
        <f t="shared" si="268"/>
        <v>1.0908150000000005</v>
      </c>
      <c r="BK390" s="30">
        <f t="shared" si="269"/>
        <v>-1.652720200000001</v>
      </c>
      <c r="BL390" s="31">
        <f t="shared" si="270"/>
        <v>-1.599903800000003</v>
      </c>
      <c r="BM390" s="32">
        <f t="shared" si="271"/>
        <v>5.0949002000000023</v>
      </c>
      <c r="BN390" s="32">
        <f t="shared" si="272"/>
        <v>5.9223490000000014</v>
      </c>
      <c r="BO390" s="32">
        <f t="shared" si="273"/>
        <v>-6.0118870000000006</v>
      </c>
      <c r="BP390" s="33">
        <f t="shared" si="274"/>
        <v>1.0739926000000009</v>
      </c>
      <c r="BQ390" s="32">
        <f t="shared" si="275"/>
        <v>1.014821</v>
      </c>
      <c r="BR390" s="32">
        <f t="shared" si="276"/>
        <v>-4.4032658000000016</v>
      </c>
      <c r="BS390" s="34">
        <f t="shared" si="277"/>
        <v>-1.0910061999999989</v>
      </c>
      <c r="BT390" s="32">
        <f t="shared" si="278"/>
        <v>-1.6524794000000007</v>
      </c>
      <c r="BU390" s="32">
        <f t="shared" si="279"/>
        <v>1.0579789999999991</v>
      </c>
      <c r="BV390" s="32">
        <f t="shared" si="280"/>
        <v>-1.6767937999999991</v>
      </c>
      <c r="BW390" s="35">
        <f t="shared" si="281"/>
        <v>-1.1341641999999985</v>
      </c>
      <c r="BX390" s="24"/>
    </row>
    <row r="391" spans="1:76" x14ac:dyDescent="0.3">
      <c r="A391" s="24">
        <v>1</v>
      </c>
      <c r="B391" s="69">
        <v>0.55000000000000004</v>
      </c>
      <c r="C391" s="70">
        <v>0.52</v>
      </c>
      <c r="D391" s="70">
        <v>0.22</v>
      </c>
      <c r="E391" s="70">
        <v>0.27</v>
      </c>
      <c r="F391" s="69">
        <v>0.8</v>
      </c>
      <c r="G391" s="70">
        <v>0.77</v>
      </c>
      <c r="H391" s="70">
        <v>0.33</v>
      </c>
      <c r="I391" s="71">
        <v>0.6</v>
      </c>
      <c r="J391" s="70">
        <v>0.57999999999999996</v>
      </c>
      <c r="K391" s="70">
        <v>0.49</v>
      </c>
      <c r="L391" s="70">
        <v>0.69</v>
      </c>
      <c r="M391" s="70">
        <v>0.6</v>
      </c>
      <c r="N391" s="69">
        <v>0.23</v>
      </c>
      <c r="O391" s="70">
        <v>0.25</v>
      </c>
      <c r="P391" s="70">
        <v>0.45</v>
      </c>
      <c r="Q391" s="71">
        <v>0.56000000000000005</v>
      </c>
      <c r="R391" s="57">
        <f t="shared" si="242"/>
        <v>5</v>
      </c>
      <c r="S391" s="72">
        <f t="shared" si="286"/>
        <v>0.55000000000000004</v>
      </c>
      <c r="T391" s="29">
        <f t="shared" si="286"/>
        <v>0.51840019999999998</v>
      </c>
      <c r="U391" s="29">
        <f t="shared" si="286"/>
        <v>0.21159440000000002</v>
      </c>
      <c r="V391" s="29">
        <f t="shared" si="285"/>
        <v>0.28839310000000001</v>
      </c>
      <c r="W391" s="73">
        <f t="shared" si="285"/>
        <v>0.77601200000000004</v>
      </c>
      <c r="X391" s="29">
        <f t="shared" si="285"/>
        <v>0.73221350000000007</v>
      </c>
      <c r="Y391" s="29">
        <f t="shared" si="285"/>
        <v>0.32148980000000005</v>
      </c>
      <c r="Z391" s="29">
        <f t="shared" si="282"/>
        <v>0.60200699999999996</v>
      </c>
      <c r="AA391" s="73">
        <f t="shared" si="282"/>
        <v>0.57040639999999998</v>
      </c>
      <c r="AB391" s="29">
        <f t="shared" si="282"/>
        <v>0.48849909999999996</v>
      </c>
      <c r="AC391" s="29">
        <f t="shared" si="284"/>
        <v>0.70901899999999995</v>
      </c>
      <c r="AD391" s="29">
        <f t="shared" si="284"/>
        <v>0.65001100000000001</v>
      </c>
      <c r="AE391" s="73">
        <f t="shared" si="284"/>
        <v>0.24076759999999997</v>
      </c>
      <c r="AF391" s="29">
        <f t="shared" si="284"/>
        <v>0.24996750000000001</v>
      </c>
      <c r="AG391" s="29">
        <f t="shared" si="284"/>
        <v>0.44499300000000003</v>
      </c>
      <c r="AH391" s="30">
        <f t="shared" si="241"/>
        <v>0.55280899999999999</v>
      </c>
      <c r="AI391" s="89">
        <f t="shared" si="243"/>
        <v>6.3431590746013441E-2</v>
      </c>
      <c r="AJ391" s="89">
        <f t="shared" si="244"/>
        <v>-0.34927043563430576</v>
      </c>
      <c r="AK391" s="5" t="s">
        <v>616</v>
      </c>
      <c r="AL391" s="5" t="s">
        <v>327</v>
      </c>
      <c r="AM391" s="57">
        <f t="shared" si="245"/>
        <v>5</v>
      </c>
      <c r="AN391" s="62" t="str">
        <f t="shared" si="246"/>
        <v>СЛЭ</v>
      </c>
      <c r="AO391" s="63">
        <f t="shared" si="247"/>
        <v>3.3962619223610462</v>
      </c>
      <c r="AP391" s="57" t="str">
        <f t="shared" si="248"/>
        <v>ЛСИ</v>
      </c>
      <c r="AQ391" s="57" t="str">
        <f t="shared" si="249"/>
        <v>ИЛИ</v>
      </c>
      <c r="AR391" s="129">
        <f t="shared" si="250"/>
        <v>0.95120599999999988</v>
      </c>
      <c r="AS391" s="72">
        <f t="shared" si="251"/>
        <v>0.34595000000000031</v>
      </c>
      <c r="AT391" s="29">
        <f t="shared" si="252"/>
        <v>0.55422959999999999</v>
      </c>
      <c r="AU391" s="29">
        <f t="shared" si="253"/>
        <v>-0.25801819999999992</v>
      </c>
      <c r="AV391" s="73">
        <f t="shared" si="254"/>
        <v>1.9603328000000007</v>
      </c>
      <c r="AW391" s="29">
        <f t="shared" si="255"/>
        <v>-0.22325840000000013</v>
      </c>
      <c r="AX391" s="74">
        <f t="shared" si="256"/>
        <v>0.19062640000000014</v>
      </c>
      <c r="AY391" s="29">
        <f t="shared" si="257"/>
        <v>9.3637400000001425E-2</v>
      </c>
      <c r="AZ391" s="29">
        <f t="shared" si="258"/>
        <v>-1.7927330000000001</v>
      </c>
      <c r="BA391" s="29">
        <f t="shared" si="259"/>
        <v>6.6063800000000339E-2</v>
      </c>
      <c r="BB391" s="73">
        <f t="shared" si="260"/>
        <v>-0.30581699999999989</v>
      </c>
      <c r="BC391" s="29">
        <f t="shared" si="261"/>
        <v>-6.6411399999999954E-2</v>
      </c>
      <c r="BD391" s="74">
        <f t="shared" si="262"/>
        <v>0.44945099999999999</v>
      </c>
      <c r="BE391" s="29">
        <f t="shared" si="263"/>
        <v>0.3111988</v>
      </c>
      <c r="BF391" s="29">
        <f t="shared" si="264"/>
        <v>-0.1402004</v>
      </c>
      <c r="BG391" s="30">
        <f t="shared" si="265"/>
        <v>-0.29163399999999967</v>
      </c>
      <c r="BH391" s="29">
        <f t="shared" si="266"/>
        <v>-1.6330317999999986</v>
      </c>
      <c r="BI391" s="29">
        <f t="shared" si="267"/>
        <v>1.8203066000000012</v>
      </c>
      <c r="BJ391" s="29">
        <f t="shared" si="268"/>
        <v>1.765159399999999</v>
      </c>
      <c r="BK391" s="30">
        <f t="shared" si="269"/>
        <v>-1.9524342000000017</v>
      </c>
      <c r="BL391" s="31">
        <f t="shared" si="270"/>
        <v>-5.4058127999999996</v>
      </c>
      <c r="BM391" s="32">
        <f t="shared" si="271"/>
        <v>3.5502259999999999</v>
      </c>
      <c r="BN391" s="32">
        <f t="shared" si="272"/>
        <v>6.6901356000000014</v>
      </c>
      <c r="BO391" s="32">
        <f t="shared" si="273"/>
        <v>-5.8666216000000002</v>
      </c>
      <c r="BP391" s="33">
        <f t="shared" si="274"/>
        <v>6.2116492000000054</v>
      </c>
      <c r="BQ391" s="32">
        <f t="shared" si="275"/>
        <v>6.0663839999999976</v>
      </c>
      <c r="BR391" s="32">
        <f t="shared" si="276"/>
        <v>-6.1121720000000064</v>
      </c>
      <c r="BS391" s="34">
        <f t="shared" si="277"/>
        <v>-5.1337883999999985</v>
      </c>
      <c r="BT391" s="32">
        <f t="shared" si="278"/>
        <v>0.8198092000000019</v>
      </c>
      <c r="BU391" s="32">
        <f t="shared" si="279"/>
        <v>0.839985599999999</v>
      </c>
      <c r="BV391" s="32">
        <f t="shared" si="280"/>
        <v>-0.7203320000000013</v>
      </c>
      <c r="BW391" s="35">
        <f t="shared" si="281"/>
        <v>9.2610000000000248E-2</v>
      </c>
      <c r="BX391" s="24"/>
    </row>
    <row r="392" spans="1:76" x14ac:dyDescent="0.3">
      <c r="A392" s="24">
        <v>1</v>
      </c>
      <c r="B392" s="69">
        <v>0.68</v>
      </c>
      <c r="C392" s="70">
        <v>0.54</v>
      </c>
      <c r="D392" s="70">
        <v>0.18</v>
      </c>
      <c r="E392" s="70">
        <v>0.25</v>
      </c>
      <c r="F392" s="69">
        <v>0.78</v>
      </c>
      <c r="G392" s="70">
        <v>0.65</v>
      </c>
      <c r="H392" s="70">
        <v>0.35</v>
      </c>
      <c r="I392" s="71">
        <v>0.67</v>
      </c>
      <c r="J392" s="70">
        <v>0.61</v>
      </c>
      <c r="K392" s="70">
        <v>0.4</v>
      </c>
      <c r="L392" s="70">
        <v>0.69</v>
      </c>
      <c r="M392" s="70">
        <v>0.64</v>
      </c>
      <c r="N392" s="69">
        <v>0.34</v>
      </c>
      <c r="O392" s="70">
        <v>0.23</v>
      </c>
      <c r="P392" s="70">
        <v>0.39</v>
      </c>
      <c r="Q392" s="71">
        <v>0.52</v>
      </c>
      <c r="R392" s="57">
        <f t="shared" si="242"/>
        <v>5</v>
      </c>
      <c r="S392" s="72">
        <f t="shared" si="286"/>
        <v>0.68</v>
      </c>
      <c r="T392" s="29">
        <f t="shared" si="286"/>
        <v>0.53680040000000007</v>
      </c>
      <c r="U392" s="29">
        <f t="shared" si="286"/>
        <v>0.17039360000000003</v>
      </c>
      <c r="V392" s="29">
        <f t="shared" si="285"/>
        <v>0.26999249999999997</v>
      </c>
      <c r="W392" s="73">
        <f t="shared" si="285"/>
        <v>0.75761120000000004</v>
      </c>
      <c r="X392" s="29">
        <f t="shared" si="285"/>
        <v>0.62900750000000005</v>
      </c>
      <c r="Y392" s="29">
        <f t="shared" si="285"/>
        <v>0.34249099999999999</v>
      </c>
      <c r="Z392" s="29">
        <f t="shared" si="282"/>
        <v>0.67341190000000006</v>
      </c>
      <c r="AA392" s="73">
        <f t="shared" si="282"/>
        <v>0.59680880000000003</v>
      </c>
      <c r="AB392" s="29">
        <f t="shared" si="282"/>
        <v>0.38499100000000003</v>
      </c>
      <c r="AC392" s="29">
        <f t="shared" si="284"/>
        <v>0.70901899999999995</v>
      </c>
      <c r="AD392" s="29">
        <f t="shared" si="284"/>
        <v>0.71001540000000007</v>
      </c>
      <c r="AE392" s="73">
        <f t="shared" si="284"/>
        <v>0.34638080000000004</v>
      </c>
      <c r="AF392" s="29">
        <f t="shared" si="284"/>
        <v>0.22996489999999997</v>
      </c>
      <c r="AG392" s="29">
        <f t="shared" si="284"/>
        <v>0.3789846</v>
      </c>
      <c r="AH392" s="30">
        <f t="shared" si="241"/>
        <v>0.51760300000000004</v>
      </c>
      <c r="AI392" s="89">
        <f t="shared" si="243"/>
        <v>1.1309984310803307E-2</v>
      </c>
      <c r="AJ392" s="89">
        <f t="shared" si="244"/>
        <v>-0.2068753801421227</v>
      </c>
      <c r="AK392" s="5" t="s">
        <v>615</v>
      </c>
      <c r="AL392" s="5" t="s">
        <v>124</v>
      </c>
      <c r="AM392" s="57">
        <f t="shared" si="245"/>
        <v>5</v>
      </c>
      <c r="AN392" s="62" t="str">
        <f t="shared" si="246"/>
        <v>СЛЭ</v>
      </c>
      <c r="AO392" s="63">
        <f t="shared" si="247"/>
        <v>3.6985038227857996</v>
      </c>
      <c r="AP392" s="57" t="str">
        <f t="shared" si="248"/>
        <v>ЛИЭ</v>
      </c>
      <c r="AQ392" s="57" t="str">
        <f t="shared" si="249"/>
        <v>ИЛИ</v>
      </c>
      <c r="AR392" s="129">
        <f t="shared" si="250"/>
        <v>0.9479943999999999</v>
      </c>
      <c r="AS392" s="72">
        <f t="shared" si="251"/>
        <v>0.38965360000000027</v>
      </c>
      <c r="AT392" s="29">
        <f t="shared" si="252"/>
        <v>1.1701716000000002</v>
      </c>
      <c r="AU392" s="29">
        <f t="shared" si="253"/>
        <v>2.9902399999999885E-2</v>
      </c>
      <c r="AV392" s="73">
        <f t="shared" si="254"/>
        <v>1.9046066000000008</v>
      </c>
      <c r="AW392" s="29">
        <f t="shared" si="255"/>
        <v>0.52269119999999991</v>
      </c>
      <c r="AX392" s="74">
        <f t="shared" si="256"/>
        <v>0.28870580000000035</v>
      </c>
      <c r="AY392" s="29">
        <f t="shared" si="257"/>
        <v>0.18594060000000023</v>
      </c>
      <c r="AZ392" s="29">
        <f t="shared" si="258"/>
        <v>-1.6732360000000004</v>
      </c>
      <c r="BA392" s="29">
        <f t="shared" si="259"/>
        <v>0.18256579999999978</v>
      </c>
      <c r="BB392" s="73">
        <f t="shared" si="260"/>
        <v>-0.34733539999999996</v>
      </c>
      <c r="BC392" s="29">
        <f t="shared" si="261"/>
        <v>1.2894000000000405E-2</v>
      </c>
      <c r="BD392" s="74">
        <f t="shared" si="262"/>
        <v>0.47894179999999992</v>
      </c>
      <c r="BE392" s="29">
        <f t="shared" si="263"/>
        <v>0.23447459999999976</v>
      </c>
      <c r="BF392" s="29">
        <f t="shared" si="264"/>
        <v>-0.17450600000000016</v>
      </c>
      <c r="BG392" s="30">
        <f t="shared" si="265"/>
        <v>-0.25894620000000018</v>
      </c>
      <c r="BH392" s="29">
        <f t="shared" si="266"/>
        <v>-1.3047296000000004</v>
      </c>
      <c r="BI392" s="29">
        <f t="shared" si="267"/>
        <v>1.6766108000000006</v>
      </c>
      <c r="BJ392" s="29">
        <f t="shared" si="268"/>
        <v>1.6698612000000002</v>
      </c>
      <c r="BK392" s="30">
        <f t="shared" si="269"/>
        <v>-2.0417424000000004</v>
      </c>
      <c r="BL392" s="31">
        <f t="shared" si="270"/>
        <v>-1.861906800000001</v>
      </c>
      <c r="BM392" s="32">
        <f t="shared" si="271"/>
        <v>5.0578588000000009</v>
      </c>
      <c r="BN392" s="32">
        <f t="shared" si="272"/>
        <v>5.0413620000000021</v>
      </c>
      <c r="BO392" s="32">
        <f t="shared" si="273"/>
        <v>-8.1177044000000027</v>
      </c>
      <c r="BP392" s="33">
        <f t="shared" si="274"/>
        <v>5.4612212000000016</v>
      </c>
      <c r="BQ392" s="32">
        <f t="shared" si="275"/>
        <v>5.9066136000000027</v>
      </c>
      <c r="BR392" s="32">
        <f t="shared" si="276"/>
        <v>-7.0820620000000032</v>
      </c>
      <c r="BS392" s="34">
        <f t="shared" si="277"/>
        <v>-4.4053824000000015</v>
      </c>
      <c r="BT392" s="32">
        <f t="shared" si="278"/>
        <v>0.60339440000000066</v>
      </c>
      <c r="BU392" s="32">
        <f t="shared" si="279"/>
        <v>1.0690356000000019</v>
      </c>
      <c r="BV392" s="32">
        <f t="shared" si="280"/>
        <v>-2.2242351999999999</v>
      </c>
      <c r="BW392" s="35">
        <f t="shared" si="281"/>
        <v>0.43219559999999835</v>
      </c>
      <c r="BX392" s="24"/>
    </row>
    <row r="393" spans="1:76" x14ac:dyDescent="0.3">
      <c r="A393" s="24">
        <v>1</v>
      </c>
      <c r="B393" s="69">
        <v>0.63</v>
      </c>
      <c r="C393" s="70">
        <v>0.51</v>
      </c>
      <c r="D393" s="70">
        <v>0.25</v>
      </c>
      <c r="E393" s="70">
        <v>0.3</v>
      </c>
      <c r="F393" s="69">
        <v>0.76</v>
      </c>
      <c r="G393" s="70">
        <v>0.66</v>
      </c>
      <c r="H393" s="70">
        <v>0.36</v>
      </c>
      <c r="I393" s="71">
        <v>0.61</v>
      </c>
      <c r="J393" s="70">
        <v>0.62</v>
      </c>
      <c r="K393" s="70">
        <v>0.43</v>
      </c>
      <c r="L393" s="70">
        <v>0.67</v>
      </c>
      <c r="M393" s="70">
        <v>0.56000000000000005</v>
      </c>
      <c r="N393" s="69">
        <v>0.34</v>
      </c>
      <c r="O393" s="70">
        <v>0.26</v>
      </c>
      <c r="P393" s="70">
        <v>0.44</v>
      </c>
      <c r="Q393" s="71">
        <v>0.52</v>
      </c>
      <c r="R393" s="57">
        <f t="shared" si="242"/>
        <v>5</v>
      </c>
      <c r="S393" s="72">
        <f t="shared" si="286"/>
        <v>0.63</v>
      </c>
      <c r="T393" s="29">
        <f t="shared" si="286"/>
        <v>0.50920010000000004</v>
      </c>
      <c r="U393" s="29">
        <f t="shared" si="286"/>
        <v>0.24249500000000002</v>
      </c>
      <c r="V393" s="29">
        <f t="shared" si="285"/>
        <v>0.315994</v>
      </c>
      <c r="W393" s="73">
        <f t="shared" si="285"/>
        <v>0.73921039999999993</v>
      </c>
      <c r="X393" s="29">
        <f t="shared" si="285"/>
        <v>0.63760800000000006</v>
      </c>
      <c r="Y393" s="29">
        <f t="shared" si="285"/>
        <v>0.35299159999999996</v>
      </c>
      <c r="Z393" s="29">
        <f t="shared" si="282"/>
        <v>0.61220770000000002</v>
      </c>
      <c r="AA393" s="73">
        <f t="shared" si="282"/>
        <v>0.60560959999999997</v>
      </c>
      <c r="AB393" s="29">
        <f t="shared" si="282"/>
        <v>0.41949369999999997</v>
      </c>
      <c r="AC393" s="29">
        <f t="shared" si="284"/>
        <v>0.68701699999999999</v>
      </c>
      <c r="AD393" s="29">
        <f t="shared" si="284"/>
        <v>0.59000660000000005</v>
      </c>
      <c r="AE393" s="73">
        <f t="shared" si="284"/>
        <v>0.34638080000000004</v>
      </c>
      <c r="AF393" s="29">
        <f t="shared" si="284"/>
        <v>0.2599688</v>
      </c>
      <c r="AG393" s="29">
        <f t="shared" si="284"/>
        <v>0.43399160000000003</v>
      </c>
      <c r="AH393" s="30">
        <f t="shared" si="241"/>
        <v>0.51760300000000004</v>
      </c>
      <c r="AI393" s="89">
        <f t="shared" si="243"/>
        <v>4.9673699254916985E-2</v>
      </c>
      <c r="AJ393" s="89">
        <f t="shared" si="244"/>
        <v>-0.21868424569030456</v>
      </c>
      <c r="AK393" s="5" t="s">
        <v>617</v>
      </c>
      <c r="AL393" s="5" t="s">
        <v>618</v>
      </c>
      <c r="AM393" s="57">
        <f t="shared" si="245"/>
        <v>5</v>
      </c>
      <c r="AN393" s="62" t="str">
        <f t="shared" si="246"/>
        <v>СЛЭ</v>
      </c>
      <c r="AO393" s="63">
        <f t="shared" si="247"/>
        <v>2.4898367910402928</v>
      </c>
      <c r="AP393" s="57" t="str">
        <f t="shared" si="248"/>
        <v>ИЛИ</v>
      </c>
      <c r="AQ393" s="57" t="str">
        <f t="shared" si="249"/>
        <v/>
      </c>
      <c r="AR393" s="129">
        <f t="shared" si="250"/>
        <v>0.94798399999999972</v>
      </c>
      <c r="AS393" s="72">
        <f t="shared" si="251"/>
        <v>0.39516490000000004</v>
      </c>
      <c r="AT393" s="29">
        <f t="shared" si="252"/>
        <v>0.81424629999999998</v>
      </c>
      <c r="AU393" s="29">
        <f t="shared" si="253"/>
        <v>0.17561409999999977</v>
      </c>
      <c r="AV393" s="73">
        <f t="shared" si="254"/>
        <v>1.5894955000000002</v>
      </c>
      <c r="AW393" s="29">
        <f t="shared" si="255"/>
        <v>7.5767300000000204E-2</v>
      </c>
      <c r="AX393" s="74">
        <f t="shared" si="256"/>
        <v>0.26241670000000006</v>
      </c>
      <c r="AY393" s="29">
        <f t="shared" si="257"/>
        <v>0.17963570000000006</v>
      </c>
      <c r="AZ393" s="29">
        <f t="shared" si="258"/>
        <v>-1.3885113</v>
      </c>
      <c r="BA393" s="29">
        <f t="shared" si="259"/>
        <v>9.9854100000000057E-2</v>
      </c>
      <c r="BB393" s="73">
        <f t="shared" si="260"/>
        <v>-0.39623970000000019</v>
      </c>
      <c r="BC393" s="29">
        <f t="shared" si="261"/>
        <v>-7.5411099999999731E-2</v>
      </c>
      <c r="BD393" s="74">
        <f t="shared" si="262"/>
        <v>0.48524030000000018</v>
      </c>
      <c r="BE393" s="29">
        <f t="shared" si="263"/>
        <v>0.29598849999999988</v>
      </c>
      <c r="BF393" s="29">
        <f t="shared" si="264"/>
        <v>-8.5601700000000003E-2</v>
      </c>
      <c r="BG393" s="30">
        <f t="shared" si="265"/>
        <v>-0.24743749999999998</v>
      </c>
      <c r="BH393" s="29">
        <f t="shared" si="266"/>
        <v>-1.1090214999999999</v>
      </c>
      <c r="BI393" s="29">
        <f t="shared" si="267"/>
        <v>1.4682929000000002</v>
      </c>
      <c r="BJ393" s="29">
        <f t="shared" si="268"/>
        <v>1.3087296999999998</v>
      </c>
      <c r="BK393" s="30">
        <f t="shared" si="269"/>
        <v>-1.6680011000000001</v>
      </c>
      <c r="BL393" s="31">
        <f t="shared" si="270"/>
        <v>-2.5532066999999996</v>
      </c>
      <c r="BM393" s="32">
        <f t="shared" si="271"/>
        <v>3.3590387000000002</v>
      </c>
      <c r="BN393" s="32">
        <f t="shared" si="272"/>
        <v>5.323257299999999</v>
      </c>
      <c r="BO393" s="32">
        <f t="shared" si="273"/>
        <v>-5.4266329000000004</v>
      </c>
      <c r="BP393" s="33">
        <f t="shared" si="274"/>
        <v>4.7126981000000017</v>
      </c>
      <c r="BQ393" s="32">
        <f t="shared" si="275"/>
        <v>4.4730467000000003</v>
      </c>
      <c r="BR393" s="32">
        <f t="shared" si="276"/>
        <v>-5.9020891000000004</v>
      </c>
      <c r="BS393" s="34">
        <f t="shared" si="277"/>
        <v>-3.9861121000000006</v>
      </c>
      <c r="BT393" s="32">
        <f t="shared" si="278"/>
        <v>0.49211690000000075</v>
      </c>
      <c r="BU393" s="32">
        <f t="shared" si="279"/>
        <v>0.73115510000000017</v>
      </c>
      <c r="BV393" s="32">
        <f t="shared" si="280"/>
        <v>-1.6815079000000002</v>
      </c>
      <c r="BW393" s="35">
        <f t="shared" si="281"/>
        <v>-0.24422049999999984</v>
      </c>
      <c r="BX393" s="24"/>
    </row>
    <row r="394" spans="1:76" x14ac:dyDescent="0.3">
      <c r="A394" s="24">
        <v>1</v>
      </c>
      <c r="B394" s="69">
        <v>0.57999999999999996</v>
      </c>
      <c r="C394" s="70">
        <v>0.46</v>
      </c>
      <c r="D394" s="70">
        <v>0.32</v>
      </c>
      <c r="E394" s="70">
        <v>0.34</v>
      </c>
      <c r="F394" s="69">
        <v>0.73</v>
      </c>
      <c r="G394" s="70">
        <v>0.6</v>
      </c>
      <c r="H394" s="70">
        <v>0.4</v>
      </c>
      <c r="I394" s="71">
        <v>0.57999999999999996</v>
      </c>
      <c r="J394" s="70">
        <v>0.63</v>
      </c>
      <c r="K394" s="70">
        <v>0.46</v>
      </c>
      <c r="L394" s="70">
        <v>0.64</v>
      </c>
      <c r="M394" s="70">
        <v>0.5</v>
      </c>
      <c r="N394" s="69">
        <v>0.38</v>
      </c>
      <c r="O394" s="70">
        <v>0.31</v>
      </c>
      <c r="P394" s="70">
        <v>0.48</v>
      </c>
      <c r="Q394" s="71">
        <v>0.52</v>
      </c>
      <c r="R394" s="57">
        <f t="shared" si="242"/>
        <v>5</v>
      </c>
      <c r="S394" s="72">
        <f t="shared" si="286"/>
        <v>0.57999999999999996</v>
      </c>
      <c r="T394" s="29">
        <f t="shared" si="286"/>
        <v>0.46319960000000004</v>
      </c>
      <c r="U394" s="29">
        <f t="shared" si="286"/>
        <v>0.3145964</v>
      </c>
      <c r="V394" s="29">
        <f t="shared" si="285"/>
        <v>0.35279520000000003</v>
      </c>
      <c r="W394" s="73">
        <f t="shared" si="285"/>
        <v>0.71160919999999994</v>
      </c>
      <c r="X394" s="29">
        <f t="shared" si="285"/>
        <v>0.586005</v>
      </c>
      <c r="Y394" s="29">
        <f t="shared" si="285"/>
        <v>0.39499400000000001</v>
      </c>
      <c r="Z394" s="29">
        <f t="shared" si="282"/>
        <v>0.58160559999999994</v>
      </c>
      <c r="AA394" s="73">
        <f t="shared" si="282"/>
        <v>0.61441040000000002</v>
      </c>
      <c r="AB394" s="29">
        <f t="shared" si="282"/>
        <v>0.45399640000000002</v>
      </c>
      <c r="AC394" s="29">
        <f t="shared" si="284"/>
        <v>0.65401399999999998</v>
      </c>
      <c r="AD394" s="29">
        <f t="shared" si="284"/>
        <v>0.5</v>
      </c>
      <c r="AE394" s="73">
        <f t="shared" si="284"/>
        <v>0.38478560000000001</v>
      </c>
      <c r="AF394" s="29">
        <f t="shared" si="284"/>
        <v>0.30997530000000001</v>
      </c>
      <c r="AG394" s="29">
        <f t="shared" si="284"/>
        <v>0.47799720000000001</v>
      </c>
      <c r="AH394" s="30">
        <f t="shared" si="241"/>
        <v>0.51760300000000004</v>
      </c>
      <c r="AI394" s="89">
        <f t="shared" si="243"/>
        <v>3.1711918261544167E-2</v>
      </c>
      <c r="AJ394" s="89">
        <f t="shared" si="244"/>
        <v>-0.19791706419385463</v>
      </c>
      <c r="AK394" s="5" t="s">
        <v>619</v>
      </c>
      <c r="AL394" s="5" t="s">
        <v>198</v>
      </c>
      <c r="AM394" s="57">
        <f t="shared" si="245"/>
        <v>5</v>
      </c>
      <c r="AN394" s="62" t="str">
        <f t="shared" si="246"/>
        <v>СЛЭ</v>
      </c>
      <c r="AO394" s="63">
        <f t="shared" si="247"/>
        <v>1.4807176916922979</v>
      </c>
      <c r="AP394" s="57" t="str">
        <f t="shared" si="248"/>
        <v>ИЛИ</v>
      </c>
      <c r="AQ394" s="57" t="str">
        <f t="shared" si="249"/>
        <v/>
      </c>
      <c r="AR394" s="129">
        <f t="shared" si="250"/>
        <v>0.94198999999999977</v>
      </c>
      <c r="AS394" s="72">
        <f t="shared" si="251"/>
        <v>0.31037609999999993</v>
      </c>
      <c r="AT394" s="29">
        <f t="shared" si="252"/>
        <v>0.5880310999999997</v>
      </c>
      <c r="AU394" s="29">
        <f t="shared" si="253"/>
        <v>0.36722670000000002</v>
      </c>
      <c r="AV394" s="73">
        <f t="shared" si="254"/>
        <v>1.0832690999999997</v>
      </c>
      <c r="AW394" s="29">
        <f t="shared" si="255"/>
        <v>-0.16043870000000016</v>
      </c>
      <c r="AX394" s="74">
        <f t="shared" si="256"/>
        <v>0.27002550000000014</v>
      </c>
      <c r="AY394" s="29">
        <f t="shared" si="257"/>
        <v>7.2023099999999896E-2</v>
      </c>
      <c r="AZ394" s="29">
        <f t="shared" si="258"/>
        <v>-1.0956822999999998</v>
      </c>
      <c r="BA394" s="29">
        <f t="shared" si="259"/>
        <v>-3.156290000000006E-2</v>
      </c>
      <c r="BB394" s="73">
        <f t="shared" si="260"/>
        <v>-0.33203830000000023</v>
      </c>
      <c r="BC394" s="29">
        <f t="shared" si="261"/>
        <v>-0.13961450000000009</v>
      </c>
      <c r="BD394" s="74">
        <f t="shared" si="262"/>
        <v>0.41883250000000005</v>
      </c>
      <c r="BE394" s="29">
        <f t="shared" si="263"/>
        <v>0.34639889999999973</v>
      </c>
      <c r="BF394" s="29">
        <f t="shared" si="264"/>
        <v>-4.920049999999998E-2</v>
      </c>
      <c r="BG394" s="30">
        <f t="shared" si="265"/>
        <v>-0.26523270000000004</v>
      </c>
      <c r="BH394" s="29">
        <f t="shared" si="266"/>
        <v>-1.0552220999999999</v>
      </c>
      <c r="BI394" s="29">
        <f t="shared" si="267"/>
        <v>1.1992682999999995</v>
      </c>
      <c r="BJ394" s="29">
        <f t="shared" si="268"/>
        <v>0.99209629999999993</v>
      </c>
      <c r="BK394" s="30">
        <f t="shared" si="269"/>
        <v>-1.1361424999999996</v>
      </c>
      <c r="BL394" s="31">
        <f t="shared" si="270"/>
        <v>-2.5027290999999998</v>
      </c>
      <c r="BM394" s="32">
        <f t="shared" si="271"/>
        <v>2.2745502999999987</v>
      </c>
      <c r="BN394" s="32">
        <f t="shared" si="272"/>
        <v>5.0339968999999982</v>
      </c>
      <c r="BO394" s="32">
        <f t="shared" si="273"/>
        <v>-3.3369112999999988</v>
      </c>
      <c r="BP394" s="33">
        <f t="shared" si="274"/>
        <v>2.8209948999999988</v>
      </c>
      <c r="BQ394" s="32">
        <f t="shared" si="275"/>
        <v>2.9441662999999991</v>
      </c>
      <c r="BR394" s="32">
        <f t="shared" si="276"/>
        <v>-4.1107582999999979</v>
      </c>
      <c r="BS394" s="34">
        <f t="shared" si="277"/>
        <v>-3.1233097000000001</v>
      </c>
      <c r="BT394" s="32">
        <f t="shared" si="278"/>
        <v>7.0506100000000571E-2</v>
      </c>
      <c r="BU394" s="32">
        <f t="shared" si="279"/>
        <v>0.81519350000000035</v>
      </c>
      <c r="BV394" s="32">
        <f t="shared" si="280"/>
        <v>-1.3602695</v>
      </c>
      <c r="BW394" s="35">
        <f t="shared" si="281"/>
        <v>-0.99433690000000075</v>
      </c>
      <c r="BX394" s="24"/>
    </row>
    <row r="395" spans="1:76" x14ac:dyDescent="0.3">
      <c r="A395" s="24">
        <v>1</v>
      </c>
      <c r="B395" s="69">
        <v>0.55000000000000004</v>
      </c>
      <c r="C395" s="70">
        <v>0.49</v>
      </c>
      <c r="D395" s="70">
        <v>0.31</v>
      </c>
      <c r="E395" s="70">
        <v>0.42</v>
      </c>
      <c r="F395" s="69">
        <v>0.73</v>
      </c>
      <c r="G395" s="70">
        <v>0.68</v>
      </c>
      <c r="H395" s="70">
        <v>0.3</v>
      </c>
      <c r="I395" s="71">
        <v>0.54</v>
      </c>
      <c r="J395" s="70">
        <v>0.57999999999999996</v>
      </c>
      <c r="K395" s="70">
        <v>0.52</v>
      </c>
      <c r="L395" s="70">
        <v>0.54</v>
      </c>
      <c r="M395" s="70">
        <v>0.54</v>
      </c>
      <c r="N395" s="69">
        <v>0.34</v>
      </c>
      <c r="O395" s="70">
        <v>0.32</v>
      </c>
      <c r="P395" s="70">
        <v>0.45</v>
      </c>
      <c r="Q395" s="71">
        <v>0.63</v>
      </c>
      <c r="R395" s="57">
        <f t="shared" si="242"/>
        <v>5</v>
      </c>
      <c r="S395" s="72">
        <f t="shared" si="286"/>
        <v>0.55000000000000004</v>
      </c>
      <c r="T395" s="29">
        <f t="shared" si="286"/>
        <v>0.49079990000000001</v>
      </c>
      <c r="U395" s="29">
        <f t="shared" si="286"/>
        <v>0.30429620000000002</v>
      </c>
      <c r="V395" s="29">
        <f t="shared" si="285"/>
        <v>0.42639759999999999</v>
      </c>
      <c r="W395" s="73">
        <f t="shared" si="285"/>
        <v>0.71160919999999994</v>
      </c>
      <c r="X395" s="29">
        <f t="shared" si="285"/>
        <v>0.65480899999999997</v>
      </c>
      <c r="Y395" s="29">
        <f t="shared" si="285"/>
        <v>0.28998800000000002</v>
      </c>
      <c r="Z395" s="29">
        <f t="shared" si="282"/>
        <v>0.54080280000000003</v>
      </c>
      <c r="AA395" s="73">
        <f t="shared" si="282"/>
        <v>0.57040639999999998</v>
      </c>
      <c r="AB395" s="29">
        <f t="shared" si="282"/>
        <v>0.52300180000000007</v>
      </c>
      <c r="AC395" s="29">
        <f t="shared" si="284"/>
        <v>0.54400400000000004</v>
      </c>
      <c r="AD395" s="29">
        <f t="shared" si="284"/>
        <v>0.56000440000000007</v>
      </c>
      <c r="AE395" s="73">
        <f t="shared" si="284"/>
        <v>0.34638080000000004</v>
      </c>
      <c r="AF395" s="29">
        <f t="shared" si="284"/>
        <v>0.3199766</v>
      </c>
      <c r="AG395" s="29">
        <f t="shared" si="284"/>
        <v>0.44499300000000003</v>
      </c>
      <c r="AH395" s="30">
        <f t="shared" si="241"/>
        <v>0.61441950000000001</v>
      </c>
      <c r="AI395" s="89">
        <f t="shared" si="243"/>
        <v>-8.5900102430580286E-2</v>
      </c>
      <c r="AJ395" s="89">
        <f t="shared" si="244"/>
        <v>-0.15848061804291136</v>
      </c>
      <c r="AK395" s="5" t="s">
        <v>621</v>
      </c>
      <c r="AL395" s="5" t="s">
        <v>192</v>
      </c>
      <c r="AM395" s="57">
        <f t="shared" si="245"/>
        <v>5</v>
      </c>
      <c r="AN395" s="62" t="str">
        <f t="shared" si="246"/>
        <v>СЛЭ</v>
      </c>
      <c r="AO395" s="63">
        <f t="shared" si="247"/>
        <v>1.6215568247693952</v>
      </c>
      <c r="AP395" s="57" t="str">
        <f t="shared" si="248"/>
        <v>ЛСИ</v>
      </c>
      <c r="AQ395" s="57" t="str">
        <f t="shared" si="249"/>
        <v/>
      </c>
      <c r="AR395" s="129">
        <f t="shared" si="250"/>
        <v>0.93880999999999981</v>
      </c>
      <c r="AS395" s="72">
        <f t="shared" si="251"/>
        <v>0.44207819999999975</v>
      </c>
      <c r="AT395" s="29">
        <f t="shared" si="252"/>
        <v>0.74815219999999982</v>
      </c>
      <c r="AU395" s="29">
        <f t="shared" si="253"/>
        <v>-0.36853400000000003</v>
      </c>
      <c r="AV395" s="73">
        <f t="shared" si="254"/>
        <v>1.2493888</v>
      </c>
      <c r="AW395" s="29">
        <f t="shared" si="255"/>
        <v>-0.60797619999999974</v>
      </c>
      <c r="AX395" s="74">
        <f t="shared" si="256"/>
        <v>0.15693360000000028</v>
      </c>
      <c r="AY395" s="29">
        <f t="shared" si="257"/>
        <v>4.5516199999999896E-2</v>
      </c>
      <c r="AZ395" s="29">
        <f t="shared" si="258"/>
        <v>-0.89736199999999988</v>
      </c>
      <c r="BA395" s="29">
        <f t="shared" si="259"/>
        <v>4.5931400000000733E-2</v>
      </c>
      <c r="BB395" s="73">
        <f t="shared" si="260"/>
        <v>-0.14529779999999992</v>
      </c>
      <c r="BC395" s="29">
        <f t="shared" si="261"/>
        <v>-4.3313199999999719E-2</v>
      </c>
      <c r="BD395" s="74">
        <f t="shared" si="262"/>
        <v>0.30553979999999992</v>
      </c>
      <c r="BE395" s="29">
        <f t="shared" si="263"/>
        <v>0.22968080000000002</v>
      </c>
      <c r="BF395" s="29">
        <f t="shared" si="264"/>
        <v>6.1122000000001231E-3</v>
      </c>
      <c r="BG395" s="30">
        <f t="shared" si="265"/>
        <v>-0.25873920000000006</v>
      </c>
      <c r="BH395" s="29">
        <f t="shared" si="266"/>
        <v>-0.80591439999999925</v>
      </c>
      <c r="BI395" s="29">
        <f t="shared" si="267"/>
        <v>0.89694679999999904</v>
      </c>
      <c r="BJ395" s="29">
        <f t="shared" si="268"/>
        <v>0.89777720000000072</v>
      </c>
      <c r="BK395" s="30">
        <f t="shared" si="269"/>
        <v>-0.98880960000000051</v>
      </c>
      <c r="BL395" s="31">
        <f t="shared" si="270"/>
        <v>-3.6943181999999992</v>
      </c>
      <c r="BM395" s="32">
        <f t="shared" si="271"/>
        <v>-0.69060699999999919</v>
      </c>
      <c r="BN395" s="32">
        <f t="shared" si="272"/>
        <v>5.3377109999999988</v>
      </c>
      <c r="BO395" s="32">
        <f t="shared" si="273"/>
        <v>-2.4269218000000001</v>
      </c>
      <c r="BP395" s="33">
        <f t="shared" si="274"/>
        <v>3.9471750000000001</v>
      </c>
      <c r="BQ395" s="32">
        <f t="shared" si="275"/>
        <v>4.2862258000000004</v>
      </c>
      <c r="BR395" s="32">
        <f t="shared" si="276"/>
        <v>-3.8222550000000006</v>
      </c>
      <c r="BS395" s="34">
        <f t="shared" si="277"/>
        <v>-2.9370097999999998</v>
      </c>
      <c r="BT395" s="32">
        <f t="shared" si="278"/>
        <v>0.67105500000000318</v>
      </c>
      <c r="BU395" s="32">
        <f t="shared" si="279"/>
        <v>1.0076145999999988</v>
      </c>
      <c r="BV395" s="32">
        <f t="shared" si="280"/>
        <v>-0.54613500000000315</v>
      </c>
      <c r="BW395" s="35">
        <f t="shared" si="281"/>
        <v>0.3416014000000015</v>
      </c>
      <c r="BX395" s="24"/>
    </row>
    <row r="396" spans="1:76" x14ac:dyDescent="0.3">
      <c r="A396" s="24">
        <v>1</v>
      </c>
      <c r="B396" s="69">
        <v>0.46</v>
      </c>
      <c r="C396" s="70">
        <v>0.42</v>
      </c>
      <c r="D396" s="70">
        <v>0.32</v>
      </c>
      <c r="E396" s="70">
        <v>0.4</v>
      </c>
      <c r="F396" s="69">
        <v>0.73</v>
      </c>
      <c r="G396" s="70">
        <v>0.68</v>
      </c>
      <c r="H396" s="70">
        <v>0.37</v>
      </c>
      <c r="I396" s="71">
        <v>0.61</v>
      </c>
      <c r="J396" s="70">
        <v>0.6</v>
      </c>
      <c r="K396" s="70">
        <v>0.53</v>
      </c>
      <c r="L396" s="70">
        <v>0.56999999999999995</v>
      </c>
      <c r="M396" s="70">
        <v>0.56999999999999995</v>
      </c>
      <c r="N396" s="69">
        <v>0.36</v>
      </c>
      <c r="O396" s="70">
        <v>0.32</v>
      </c>
      <c r="P396" s="70">
        <v>0.42</v>
      </c>
      <c r="Q396" s="71">
        <v>0.59</v>
      </c>
      <c r="R396" s="57">
        <f t="shared" si="242"/>
        <v>5</v>
      </c>
      <c r="S396" s="72">
        <f t="shared" si="286"/>
        <v>0.46</v>
      </c>
      <c r="T396" s="29">
        <f t="shared" si="286"/>
        <v>0.42639919999999998</v>
      </c>
      <c r="U396" s="29">
        <f t="shared" si="286"/>
        <v>0.3145964</v>
      </c>
      <c r="V396" s="29">
        <f t="shared" si="285"/>
        <v>0.407997</v>
      </c>
      <c r="W396" s="73">
        <f t="shared" si="285"/>
        <v>0.71160919999999994</v>
      </c>
      <c r="X396" s="29">
        <f t="shared" si="285"/>
        <v>0.65480899999999997</v>
      </c>
      <c r="Y396" s="29">
        <f t="shared" si="285"/>
        <v>0.36349219999999999</v>
      </c>
      <c r="Z396" s="29">
        <f t="shared" si="282"/>
        <v>0.61220770000000002</v>
      </c>
      <c r="AA396" s="73">
        <f t="shared" si="282"/>
        <v>0.58800799999999998</v>
      </c>
      <c r="AB396" s="29">
        <f t="shared" si="282"/>
        <v>0.5345027</v>
      </c>
      <c r="AC396" s="29">
        <f t="shared" si="284"/>
        <v>0.57700699999999994</v>
      </c>
      <c r="AD396" s="29">
        <f t="shared" si="284"/>
        <v>0.60500769999999993</v>
      </c>
      <c r="AE396" s="73">
        <f t="shared" si="284"/>
        <v>0.3655832</v>
      </c>
      <c r="AF396" s="29">
        <f t="shared" si="284"/>
        <v>0.3199766</v>
      </c>
      <c r="AG396" s="29">
        <f t="shared" si="284"/>
        <v>0.41198879999999999</v>
      </c>
      <c r="AH396" s="30">
        <f t="shared" si="241"/>
        <v>0.57921349999999994</v>
      </c>
      <c r="AI396" s="89">
        <f t="shared" si="243"/>
        <v>-0.24303167007146093</v>
      </c>
      <c r="AJ396" s="89">
        <f t="shared" si="244"/>
        <v>-0.15976527292731862</v>
      </c>
      <c r="AK396" s="5" t="s">
        <v>620</v>
      </c>
      <c r="AL396" s="5" t="s">
        <v>414</v>
      </c>
      <c r="AM396" s="57">
        <f t="shared" si="245"/>
        <v>5</v>
      </c>
      <c r="AN396" s="62" t="str">
        <f t="shared" si="246"/>
        <v>СЛЭ</v>
      </c>
      <c r="AO396" s="63">
        <f t="shared" si="247"/>
        <v>1.5995287794349267</v>
      </c>
      <c r="AP396" s="57" t="str">
        <f t="shared" si="248"/>
        <v>ЛСИ</v>
      </c>
      <c r="AQ396" s="57" t="str">
        <f t="shared" si="249"/>
        <v/>
      </c>
      <c r="AR396" s="129">
        <f t="shared" si="250"/>
        <v>0.93880999999999981</v>
      </c>
      <c r="AS396" s="72">
        <f t="shared" si="251"/>
        <v>0.18937759999999992</v>
      </c>
      <c r="AT396" s="29">
        <f t="shared" si="252"/>
        <v>0.7268543999999999</v>
      </c>
      <c r="AU396" s="29">
        <f t="shared" si="253"/>
        <v>-0.34782859999999999</v>
      </c>
      <c r="AV396" s="73">
        <f t="shared" si="254"/>
        <v>0.91967059999999978</v>
      </c>
      <c r="AW396" s="29">
        <f t="shared" si="255"/>
        <v>-0.47305099999999972</v>
      </c>
      <c r="AX396" s="74">
        <f t="shared" si="256"/>
        <v>1.9226000000000298E-2</v>
      </c>
      <c r="AY396" s="29">
        <f t="shared" si="257"/>
        <v>-3.0176800000000115E-2</v>
      </c>
      <c r="AZ396" s="29">
        <f t="shared" si="258"/>
        <v>-1.3608887999999997</v>
      </c>
      <c r="BA396" s="29">
        <f t="shared" si="259"/>
        <v>-0.10536220000000013</v>
      </c>
      <c r="BB396" s="73">
        <f t="shared" si="260"/>
        <v>-0.15560160000000012</v>
      </c>
      <c r="BC396" s="29">
        <f t="shared" si="261"/>
        <v>-1.5007199999999776E-2</v>
      </c>
      <c r="BD396" s="74">
        <f t="shared" si="262"/>
        <v>0.2792382000000001</v>
      </c>
      <c r="BE396" s="29">
        <f t="shared" si="263"/>
        <v>0.13817980000000019</v>
      </c>
      <c r="BF396" s="29">
        <f t="shared" si="264"/>
        <v>-4.7188999999999925E-2</v>
      </c>
      <c r="BG396" s="30">
        <f t="shared" si="265"/>
        <v>-0.30983959999999999</v>
      </c>
      <c r="BH396" s="29">
        <f t="shared" si="266"/>
        <v>-1.4964277999999998</v>
      </c>
      <c r="BI396" s="29">
        <f t="shared" si="267"/>
        <v>1.4360741999999997</v>
      </c>
      <c r="BJ396" s="29">
        <f t="shared" si="268"/>
        <v>1.2857033999999996</v>
      </c>
      <c r="BK396" s="30">
        <f t="shared" si="269"/>
        <v>-1.2253497999999996</v>
      </c>
      <c r="BL396" s="31">
        <f t="shared" si="270"/>
        <v>-4.9334159999999976</v>
      </c>
      <c r="BM396" s="32">
        <f t="shared" si="271"/>
        <v>1.3994528000000006</v>
      </c>
      <c r="BN396" s="32">
        <f t="shared" si="272"/>
        <v>6.070222799999998</v>
      </c>
      <c r="BO396" s="32">
        <f t="shared" si="273"/>
        <v>-3.9275740000000003</v>
      </c>
      <c r="BP396" s="33">
        <f t="shared" si="274"/>
        <v>2.4788331999999991</v>
      </c>
      <c r="BQ396" s="32">
        <f t="shared" si="275"/>
        <v>3.7348475999999997</v>
      </c>
      <c r="BR396" s="32">
        <f t="shared" si="276"/>
        <v>-2.8581295999999994</v>
      </c>
      <c r="BS396" s="34">
        <f t="shared" si="277"/>
        <v>-1.9642367999999999</v>
      </c>
      <c r="BT396" s="32">
        <f t="shared" si="278"/>
        <v>-0.44805679999999953</v>
      </c>
      <c r="BU396" s="32">
        <f t="shared" si="279"/>
        <v>1.2590700000000012</v>
      </c>
      <c r="BV396" s="32">
        <f t="shared" si="280"/>
        <v>6.87603999999995E-2</v>
      </c>
      <c r="BW396" s="35">
        <f t="shared" si="281"/>
        <v>0.51154079999999857</v>
      </c>
      <c r="BX396" s="24"/>
    </row>
    <row r="397" spans="1:76" x14ac:dyDescent="0.3">
      <c r="A397" s="24">
        <v>1</v>
      </c>
      <c r="B397" s="69">
        <v>0.5</v>
      </c>
      <c r="C397" s="70">
        <v>0.47</v>
      </c>
      <c r="D397" s="70">
        <v>0.21</v>
      </c>
      <c r="E397" s="70">
        <v>0.36</v>
      </c>
      <c r="F397" s="69">
        <v>0.79</v>
      </c>
      <c r="G397" s="70">
        <v>0.75</v>
      </c>
      <c r="H397" s="70">
        <v>0.26</v>
      </c>
      <c r="I397" s="71">
        <v>0.62</v>
      </c>
      <c r="J397" s="70">
        <v>0.6</v>
      </c>
      <c r="K397" s="70">
        <v>0.52</v>
      </c>
      <c r="L397" s="70">
        <v>0.61</v>
      </c>
      <c r="M397" s="70">
        <v>0.65</v>
      </c>
      <c r="N397" s="69">
        <v>0.26</v>
      </c>
      <c r="O397" s="70">
        <v>0.24</v>
      </c>
      <c r="P397" s="70">
        <v>0.4</v>
      </c>
      <c r="Q397" s="71">
        <v>0.67</v>
      </c>
      <c r="R397" s="57">
        <f t="shared" si="242"/>
        <v>5</v>
      </c>
      <c r="S397" s="72">
        <f t="shared" si="286"/>
        <v>0.5</v>
      </c>
      <c r="T397" s="29">
        <f t="shared" si="286"/>
        <v>0.47239969999999998</v>
      </c>
      <c r="U397" s="29">
        <f t="shared" si="286"/>
        <v>0.20129419999999998</v>
      </c>
      <c r="V397" s="29">
        <f t="shared" si="285"/>
        <v>0.37119579999999996</v>
      </c>
      <c r="W397" s="73">
        <f t="shared" si="285"/>
        <v>0.76681160000000004</v>
      </c>
      <c r="X397" s="29">
        <f t="shared" si="285"/>
        <v>0.71501250000000005</v>
      </c>
      <c r="Y397" s="29">
        <f t="shared" si="285"/>
        <v>0.24798560000000003</v>
      </c>
      <c r="Z397" s="29">
        <f t="shared" si="282"/>
        <v>0.62240839999999997</v>
      </c>
      <c r="AA397" s="73">
        <f t="shared" si="282"/>
        <v>0.58800799999999998</v>
      </c>
      <c r="AB397" s="29">
        <f t="shared" si="282"/>
        <v>0.52300180000000007</v>
      </c>
      <c r="AC397" s="29">
        <f t="shared" si="284"/>
        <v>0.62101099999999998</v>
      </c>
      <c r="AD397" s="29">
        <f t="shared" si="284"/>
        <v>0.72501650000000006</v>
      </c>
      <c r="AE397" s="73">
        <f t="shared" si="284"/>
        <v>0.26957120000000001</v>
      </c>
      <c r="AF397" s="29">
        <f t="shared" si="284"/>
        <v>0.23996620000000002</v>
      </c>
      <c r="AG397" s="29">
        <f t="shared" si="284"/>
        <v>0.38998600000000005</v>
      </c>
      <c r="AH397" s="30">
        <f t="shared" si="241"/>
        <v>0.64962549999999997</v>
      </c>
      <c r="AI397" s="89">
        <f t="shared" si="243"/>
        <v>-0.15696639828502981</v>
      </c>
      <c r="AJ397" s="89">
        <f t="shared" si="244"/>
        <v>-0.21560200035177399</v>
      </c>
      <c r="AK397" s="5" t="s">
        <v>612</v>
      </c>
      <c r="AL397" s="5" t="s">
        <v>58</v>
      </c>
      <c r="AM397" s="57">
        <f t="shared" si="245"/>
        <v>5</v>
      </c>
      <c r="AN397" s="62" t="str">
        <f t="shared" si="246"/>
        <v>СЛЭ</v>
      </c>
      <c r="AO397" s="63">
        <f t="shared" si="247"/>
        <v>3.5377552484431347</v>
      </c>
      <c r="AP397" s="57" t="str">
        <f t="shared" si="248"/>
        <v>ЛИЭ</v>
      </c>
      <c r="AQ397" s="57" t="str">
        <f t="shared" si="249"/>
        <v>ЛСИ</v>
      </c>
      <c r="AR397" s="129">
        <f t="shared" si="250"/>
        <v>0.93399199999999993</v>
      </c>
      <c r="AS397" s="72">
        <f t="shared" si="251"/>
        <v>0.24624799999999969</v>
      </c>
      <c r="AT397" s="29">
        <f t="shared" si="252"/>
        <v>1.0819799999999997</v>
      </c>
      <c r="AU397" s="29">
        <f t="shared" si="253"/>
        <v>-0.73395880000000002</v>
      </c>
      <c r="AV397" s="73">
        <f t="shared" si="254"/>
        <v>1.7764316</v>
      </c>
      <c r="AW397" s="29">
        <f t="shared" si="255"/>
        <v>-0.50657680000000005</v>
      </c>
      <c r="AX397" s="74">
        <f t="shared" si="256"/>
        <v>8.3535999999999944E-2</v>
      </c>
      <c r="AY397" s="29">
        <f t="shared" si="257"/>
        <v>-0.10907840000000057</v>
      </c>
      <c r="AZ397" s="29">
        <f t="shared" si="258"/>
        <v>-1.7152168000000003</v>
      </c>
      <c r="BA397" s="29">
        <f t="shared" si="259"/>
        <v>0.10055999999999965</v>
      </c>
      <c r="BB397" s="73">
        <f t="shared" si="260"/>
        <v>-0.19589119999999982</v>
      </c>
      <c r="BC397" s="29">
        <f t="shared" si="261"/>
        <v>-1.0712799999999745E-2</v>
      </c>
      <c r="BD397" s="74">
        <f t="shared" si="262"/>
        <v>0.37135759999999973</v>
      </c>
      <c r="BE397" s="29">
        <f t="shared" si="263"/>
        <v>0.16546760000000005</v>
      </c>
      <c r="BF397" s="29">
        <f t="shared" si="264"/>
        <v>-0.10848720000000001</v>
      </c>
      <c r="BG397" s="30">
        <f t="shared" si="265"/>
        <v>-0.34895279999999984</v>
      </c>
      <c r="BH397" s="29">
        <f t="shared" si="266"/>
        <v>-1.723735200000001</v>
      </c>
      <c r="BI397" s="29">
        <f t="shared" si="267"/>
        <v>1.5055784000000001</v>
      </c>
      <c r="BJ397" s="29">
        <f t="shared" si="268"/>
        <v>1.9248552000000005</v>
      </c>
      <c r="BK397" s="30">
        <f t="shared" si="269"/>
        <v>-1.7066983999999996</v>
      </c>
      <c r="BL397" s="31">
        <f t="shared" si="270"/>
        <v>-6.0711116000000018</v>
      </c>
      <c r="BM397" s="32">
        <f t="shared" si="271"/>
        <v>1.5637332000000019</v>
      </c>
      <c r="BN397" s="32">
        <f t="shared" si="272"/>
        <v>7.2596500000000006</v>
      </c>
      <c r="BO397" s="32">
        <f t="shared" si="273"/>
        <v>-5.6881067999999999</v>
      </c>
      <c r="BP397" s="33">
        <f t="shared" si="274"/>
        <v>4.9002863999999988</v>
      </c>
      <c r="BQ397" s="32">
        <f t="shared" si="275"/>
        <v>7.2262208000000019</v>
      </c>
      <c r="BR397" s="32">
        <f t="shared" si="276"/>
        <v>-5.1038327999999993</v>
      </c>
      <c r="BS397" s="34">
        <f t="shared" si="277"/>
        <v>-4.0868392000000018</v>
      </c>
      <c r="BT397" s="32">
        <f t="shared" si="278"/>
        <v>0.45051479999999877</v>
      </c>
      <c r="BU397" s="32">
        <f t="shared" si="279"/>
        <v>1.5186188000000009</v>
      </c>
      <c r="BV397" s="32">
        <f t="shared" si="280"/>
        <v>-0.65406119999999868</v>
      </c>
      <c r="BW397" s="35">
        <f t="shared" si="281"/>
        <v>1.6207627999999992</v>
      </c>
      <c r="BX397" s="24"/>
    </row>
    <row r="398" spans="1:76" x14ac:dyDescent="0.3">
      <c r="A398" s="24">
        <v>1</v>
      </c>
      <c r="B398" s="69">
        <v>0.52</v>
      </c>
      <c r="C398" s="70">
        <v>0.32</v>
      </c>
      <c r="D398" s="70">
        <v>0.28000000000000003</v>
      </c>
      <c r="E398" s="70">
        <v>0.43</v>
      </c>
      <c r="F398" s="69">
        <v>0.78</v>
      </c>
      <c r="G398" s="70">
        <v>0.57999999999999996</v>
      </c>
      <c r="H398" s="70">
        <v>0.38</v>
      </c>
      <c r="I398" s="71">
        <v>0.71</v>
      </c>
      <c r="J398" s="70">
        <v>0.73</v>
      </c>
      <c r="K398" s="70">
        <v>0.45</v>
      </c>
      <c r="L398" s="70">
        <v>0.53</v>
      </c>
      <c r="M398" s="70">
        <v>0.63</v>
      </c>
      <c r="N398" s="69">
        <v>0.46</v>
      </c>
      <c r="O398" s="70">
        <v>0.25</v>
      </c>
      <c r="P398" s="70">
        <v>0.28000000000000003</v>
      </c>
      <c r="Q398" s="71">
        <v>0.59</v>
      </c>
      <c r="R398" s="57">
        <f t="shared" si="242"/>
        <v>5</v>
      </c>
      <c r="S398" s="72">
        <f t="shared" si="286"/>
        <v>0.52</v>
      </c>
      <c r="T398" s="29">
        <f t="shared" si="286"/>
        <v>0.33439819999999998</v>
      </c>
      <c r="U398" s="29">
        <f t="shared" si="286"/>
        <v>0.27339560000000007</v>
      </c>
      <c r="V398" s="29">
        <f t="shared" si="285"/>
        <v>0.43559789999999998</v>
      </c>
      <c r="W398" s="73">
        <f t="shared" si="285"/>
        <v>0.75761120000000004</v>
      </c>
      <c r="X398" s="29">
        <f t="shared" si="285"/>
        <v>0.56880399999999998</v>
      </c>
      <c r="Y398" s="29">
        <f t="shared" si="285"/>
        <v>0.37399280000000001</v>
      </c>
      <c r="Z398" s="29">
        <f t="shared" si="282"/>
        <v>0.71421469999999998</v>
      </c>
      <c r="AA398" s="73">
        <f t="shared" si="282"/>
        <v>0.7024184</v>
      </c>
      <c r="AB398" s="29">
        <f t="shared" si="282"/>
        <v>0.44249549999999999</v>
      </c>
      <c r="AC398" s="29">
        <f t="shared" si="284"/>
        <v>0.533003</v>
      </c>
      <c r="AD398" s="29">
        <f t="shared" si="284"/>
        <v>0.69501429999999997</v>
      </c>
      <c r="AE398" s="73">
        <f t="shared" si="284"/>
        <v>0.46159520000000004</v>
      </c>
      <c r="AF398" s="29">
        <f t="shared" si="284"/>
        <v>0.24996750000000001</v>
      </c>
      <c r="AG398" s="29">
        <f t="shared" si="284"/>
        <v>0.25796920000000007</v>
      </c>
      <c r="AH398" s="30">
        <f t="shared" si="241"/>
        <v>0.57921349999999994</v>
      </c>
      <c r="AI398" s="89">
        <f t="shared" si="243"/>
        <v>-0.493633096711034</v>
      </c>
      <c r="AJ398" s="89">
        <f t="shared" si="244"/>
        <v>0.1970507691047137</v>
      </c>
      <c r="AK398" s="5" t="s">
        <v>622</v>
      </c>
      <c r="AL398" s="5" t="s">
        <v>251</v>
      </c>
      <c r="AM398" s="57">
        <f t="shared" si="245"/>
        <v>5</v>
      </c>
      <c r="AN398" s="62" t="str">
        <f t="shared" si="246"/>
        <v>СЛЭ</v>
      </c>
      <c r="AO398" s="63">
        <f t="shared" si="247"/>
        <v>2.8520010870086487</v>
      </c>
      <c r="AP398" s="57" t="str">
        <f t="shared" si="248"/>
        <v>ЭИЭ</v>
      </c>
      <c r="AQ398" s="57" t="str">
        <f t="shared" si="249"/>
        <v>СЭЭ</v>
      </c>
      <c r="AR398" s="129">
        <f t="shared" si="250"/>
        <v>0.93119720000000028</v>
      </c>
      <c r="AS398" s="72">
        <f t="shared" si="251"/>
        <v>0.17488899999999996</v>
      </c>
      <c r="AT398" s="29">
        <f t="shared" si="252"/>
        <v>1.8316394000000003</v>
      </c>
      <c r="AU398" s="29">
        <f t="shared" si="253"/>
        <v>-0.13972019999999952</v>
      </c>
      <c r="AV398" s="73">
        <f t="shared" si="254"/>
        <v>0.59233579999999986</v>
      </c>
      <c r="AW398" s="29">
        <f t="shared" si="255"/>
        <v>-0.13531960000000004</v>
      </c>
      <c r="AX398" s="74">
        <f t="shared" si="256"/>
        <v>-5.0286400000000175E-2</v>
      </c>
      <c r="AY398" s="29">
        <f t="shared" si="257"/>
        <v>5.6337799999999549E-2</v>
      </c>
      <c r="AZ398" s="29">
        <f t="shared" si="258"/>
        <v>-1.6754167999999998</v>
      </c>
      <c r="BA398" s="29">
        <f t="shared" si="259"/>
        <v>-2.7045200000000214E-2</v>
      </c>
      <c r="BB398" s="73">
        <f t="shared" si="260"/>
        <v>-0.11631020000000014</v>
      </c>
      <c r="BC398" s="29">
        <f t="shared" si="261"/>
        <v>-3.2713999999999799E-2</v>
      </c>
      <c r="BD398" s="74">
        <f t="shared" si="262"/>
        <v>0.38234239999999997</v>
      </c>
      <c r="BE398" s="29">
        <f t="shared" si="263"/>
        <v>-7.7972999999999737E-2</v>
      </c>
      <c r="BF398" s="29">
        <f t="shared" si="264"/>
        <v>-7.0287200000000216E-2</v>
      </c>
      <c r="BG398" s="30">
        <f t="shared" si="265"/>
        <v>-0.2921628</v>
      </c>
      <c r="BH398" s="29">
        <f t="shared" si="266"/>
        <v>-1.6461242000000005</v>
      </c>
      <c r="BI398" s="29">
        <f t="shared" si="267"/>
        <v>1.7587997999999998</v>
      </c>
      <c r="BJ398" s="29">
        <f t="shared" si="268"/>
        <v>1.5920337999999998</v>
      </c>
      <c r="BK398" s="30">
        <f t="shared" si="269"/>
        <v>-1.7047093999999992</v>
      </c>
      <c r="BL398" s="31">
        <f t="shared" si="270"/>
        <v>-3.5654009999999987</v>
      </c>
      <c r="BM398" s="32">
        <f t="shared" si="271"/>
        <v>2.4740429999999991</v>
      </c>
      <c r="BN398" s="32">
        <f t="shared" si="272"/>
        <v>7.2990174000000012</v>
      </c>
      <c r="BO398" s="32">
        <f t="shared" si="273"/>
        <v>-6.7665401999999988</v>
      </c>
      <c r="BP398" s="33">
        <f t="shared" si="274"/>
        <v>0.42899059999999722</v>
      </c>
      <c r="BQ398" s="32">
        <f t="shared" si="275"/>
        <v>3.4044646000000007</v>
      </c>
      <c r="BR398" s="32">
        <f t="shared" si="276"/>
        <v>-3.4630509999999992</v>
      </c>
      <c r="BS398" s="34">
        <f t="shared" si="277"/>
        <v>0.18847659999999888</v>
      </c>
      <c r="BT398" s="32">
        <f t="shared" si="278"/>
        <v>-1.7490250000000021</v>
      </c>
      <c r="BU398" s="32">
        <f t="shared" si="279"/>
        <v>1.7267469999999998</v>
      </c>
      <c r="BV398" s="32">
        <f t="shared" si="280"/>
        <v>-1.2850353999999997</v>
      </c>
      <c r="BW398" s="35">
        <f t="shared" si="281"/>
        <v>1.8661941999999996</v>
      </c>
      <c r="BX398" s="24"/>
    </row>
    <row r="399" spans="1:76" x14ac:dyDescent="0.3">
      <c r="A399" s="24">
        <v>1</v>
      </c>
      <c r="B399" s="69">
        <v>0.51</v>
      </c>
      <c r="C399" s="70">
        <v>0.46</v>
      </c>
      <c r="D399" s="70">
        <v>0.36</v>
      </c>
      <c r="E399" s="70">
        <v>0.39</v>
      </c>
      <c r="F399" s="69">
        <v>0.67</v>
      </c>
      <c r="G399" s="70">
        <v>0.6</v>
      </c>
      <c r="H399" s="70">
        <v>0.39</v>
      </c>
      <c r="I399" s="71">
        <v>0.53</v>
      </c>
      <c r="J399" s="70">
        <v>0.57999999999999996</v>
      </c>
      <c r="K399" s="70">
        <v>0.5</v>
      </c>
      <c r="L399" s="70">
        <v>0.57999999999999996</v>
      </c>
      <c r="M399" s="70">
        <v>0.52</v>
      </c>
      <c r="N399" s="69">
        <v>0.4</v>
      </c>
      <c r="O399" s="70">
        <v>0.37</v>
      </c>
      <c r="P399" s="70">
        <v>0.52</v>
      </c>
      <c r="Q399" s="71">
        <v>0.57999999999999996</v>
      </c>
      <c r="R399" s="57">
        <f t="shared" si="242"/>
        <v>5</v>
      </c>
      <c r="S399" s="72">
        <f t="shared" si="286"/>
        <v>0.51</v>
      </c>
      <c r="T399" s="29">
        <f t="shared" si="286"/>
        <v>0.46319960000000004</v>
      </c>
      <c r="U399" s="29">
        <f t="shared" si="286"/>
        <v>0.35579720000000004</v>
      </c>
      <c r="V399" s="29">
        <f t="shared" si="285"/>
        <v>0.3987967</v>
      </c>
      <c r="W399" s="73">
        <f t="shared" si="285"/>
        <v>0.65640680000000007</v>
      </c>
      <c r="X399" s="29">
        <f t="shared" si="285"/>
        <v>0.586005</v>
      </c>
      <c r="Y399" s="29">
        <f t="shared" si="285"/>
        <v>0.38449339999999999</v>
      </c>
      <c r="Z399" s="29">
        <f t="shared" si="282"/>
        <v>0.53060210000000008</v>
      </c>
      <c r="AA399" s="73">
        <f t="shared" si="282"/>
        <v>0.57040639999999998</v>
      </c>
      <c r="AB399" s="29">
        <f t="shared" si="282"/>
        <v>0.5</v>
      </c>
      <c r="AC399" s="29">
        <f t="shared" si="284"/>
        <v>0.58800799999999998</v>
      </c>
      <c r="AD399" s="29">
        <f t="shared" si="284"/>
        <v>0.53000219999999998</v>
      </c>
      <c r="AE399" s="73">
        <f t="shared" si="284"/>
        <v>0.40398800000000001</v>
      </c>
      <c r="AF399" s="29">
        <f t="shared" si="284"/>
        <v>0.36998310000000001</v>
      </c>
      <c r="AG399" s="29">
        <f t="shared" si="284"/>
        <v>0.52200279999999999</v>
      </c>
      <c r="AH399" s="30">
        <f t="shared" si="241"/>
        <v>0.57041199999999992</v>
      </c>
      <c r="AI399" s="89">
        <f t="shared" si="243"/>
        <v>-4.6025193140167085E-2</v>
      </c>
      <c r="AJ399" s="89">
        <f t="shared" si="244"/>
        <v>-0.28917510887974684</v>
      </c>
      <c r="AK399" s="5" t="s">
        <v>623</v>
      </c>
      <c r="AL399" s="5" t="s">
        <v>255</v>
      </c>
      <c r="AM399" s="57">
        <f t="shared" si="245"/>
        <v>5</v>
      </c>
      <c r="AN399" s="62" t="str">
        <f t="shared" si="246"/>
        <v>СЛЭ</v>
      </c>
      <c r="AO399" s="63">
        <f t="shared" si="247"/>
        <v>0.82381387914945614</v>
      </c>
      <c r="AP399" s="57" t="str">
        <f t="shared" si="248"/>
        <v>ИЛИ</v>
      </c>
      <c r="AQ399" s="57" t="str">
        <f t="shared" si="249"/>
        <v>ЛСИ</v>
      </c>
      <c r="AR399" s="129">
        <f t="shared" si="250"/>
        <v>0.93000200000000044</v>
      </c>
      <c r="AS399" s="72">
        <f t="shared" si="251"/>
        <v>0.17987450000000027</v>
      </c>
      <c r="AT399" s="29">
        <f t="shared" si="252"/>
        <v>0.40112510000000001</v>
      </c>
      <c r="AU399" s="29">
        <f t="shared" si="253"/>
        <v>4.2101900000000025E-2</v>
      </c>
      <c r="AV399" s="73">
        <f t="shared" si="254"/>
        <v>0.91196949999999988</v>
      </c>
      <c r="AW399" s="29">
        <f t="shared" si="255"/>
        <v>-0.3795504999999999</v>
      </c>
      <c r="AX399" s="74">
        <f t="shared" si="256"/>
        <v>0.16212929999999992</v>
      </c>
      <c r="AY399" s="29">
        <f t="shared" si="257"/>
        <v>-0.16950169999999931</v>
      </c>
      <c r="AZ399" s="29">
        <f t="shared" si="258"/>
        <v>-0.75174450000000026</v>
      </c>
      <c r="BA399" s="29">
        <f t="shared" si="259"/>
        <v>-0.10768309999999992</v>
      </c>
      <c r="BB399" s="73">
        <f t="shared" si="260"/>
        <v>-0.18591390000000008</v>
      </c>
      <c r="BC399" s="29">
        <f t="shared" si="261"/>
        <v>-6.3308699999999885E-2</v>
      </c>
      <c r="BD399" s="74">
        <f t="shared" si="262"/>
        <v>0.22232429999999992</v>
      </c>
      <c r="BE399" s="29">
        <f t="shared" si="263"/>
        <v>0.21149570000000018</v>
      </c>
      <c r="BF399" s="29">
        <f t="shared" si="264"/>
        <v>-5.6697100000000278E-2</v>
      </c>
      <c r="BG399" s="30">
        <f t="shared" si="265"/>
        <v>-0.19672410000000018</v>
      </c>
      <c r="BH399" s="29">
        <f t="shared" si="266"/>
        <v>-1.0289292999999995</v>
      </c>
      <c r="BI399" s="29">
        <f t="shared" si="267"/>
        <v>0.68992590000000087</v>
      </c>
      <c r="BJ399" s="29">
        <f t="shared" si="268"/>
        <v>0.81356309999999965</v>
      </c>
      <c r="BK399" s="30">
        <f t="shared" si="269"/>
        <v>-0.47455970000000103</v>
      </c>
      <c r="BL399" s="31">
        <f t="shared" si="270"/>
        <v>-2.7707834999999998</v>
      </c>
      <c r="BM399" s="32">
        <f t="shared" si="271"/>
        <v>0.57768430000000082</v>
      </c>
      <c r="BN399" s="32">
        <f t="shared" si="272"/>
        <v>4.0169865000000016</v>
      </c>
      <c r="BO399" s="32">
        <f t="shared" si="273"/>
        <v>-1.6554797000000014</v>
      </c>
      <c r="BP399" s="33">
        <f t="shared" si="274"/>
        <v>1.9640509000000024</v>
      </c>
      <c r="BQ399" s="32">
        <f t="shared" si="275"/>
        <v>3.4235622999999973</v>
      </c>
      <c r="BR399" s="32">
        <f t="shared" si="276"/>
        <v>-2.4907559000000012</v>
      </c>
      <c r="BS399" s="34">
        <f t="shared" si="277"/>
        <v>-3.0652648999999985</v>
      </c>
      <c r="BT399" s="32">
        <f t="shared" si="278"/>
        <v>-0.10001389999999977</v>
      </c>
      <c r="BU399" s="32">
        <f t="shared" si="279"/>
        <v>0.98858589999999924</v>
      </c>
      <c r="BV399" s="32">
        <f t="shared" si="280"/>
        <v>-0.42669109999999977</v>
      </c>
      <c r="BW399" s="35">
        <f t="shared" si="281"/>
        <v>-0.63028849999999981</v>
      </c>
      <c r="BX399" s="24"/>
    </row>
    <row r="400" spans="1:76" x14ac:dyDescent="0.3">
      <c r="A400" s="24">
        <v>1</v>
      </c>
      <c r="B400" s="69">
        <v>0.72</v>
      </c>
      <c r="C400" s="70">
        <v>0.39</v>
      </c>
      <c r="D400" s="70">
        <v>0.25</v>
      </c>
      <c r="E400" s="70">
        <v>0.31</v>
      </c>
      <c r="F400" s="69">
        <v>0.8</v>
      </c>
      <c r="G400" s="70">
        <v>0.48</v>
      </c>
      <c r="H400" s="70">
        <v>0.48</v>
      </c>
      <c r="I400" s="71">
        <v>0.73</v>
      </c>
      <c r="J400" s="70">
        <v>0.77</v>
      </c>
      <c r="K400" s="70">
        <v>0.28999999999999998</v>
      </c>
      <c r="L400" s="70">
        <v>0.62</v>
      </c>
      <c r="M400" s="70">
        <v>0.6</v>
      </c>
      <c r="N400" s="69">
        <v>0.52</v>
      </c>
      <c r="O400" s="70">
        <v>0.2</v>
      </c>
      <c r="P400" s="70">
        <v>0.28999999999999998</v>
      </c>
      <c r="Q400" s="71">
        <v>0.42</v>
      </c>
      <c r="R400" s="57">
        <f t="shared" si="242"/>
        <v>5</v>
      </c>
      <c r="S400" s="72">
        <f t="shared" si="286"/>
        <v>0.72</v>
      </c>
      <c r="T400" s="29">
        <f t="shared" si="286"/>
        <v>0.39879890000000001</v>
      </c>
      <c r="U400" s="29">
        <f t="shared" si="286"/>
        <v>0.24249500000000002</v>
      </c>
      <c r="V400" s="29">
        <f t="shared" si="285"/>
        <v>0.32519429999999999</v>
      </c>
      <c r="W400" s="73">
        <f t="shared" si="285"/>
        <v>0.77601200000000004</v>
      </c>
      <c r="X400" s="29">
        <f t="shared" si="285"/>
        <v>0.48279899999999998</v>
      </c>
      <c r="Y400" s="29">
        <f t="shared" si="285"/>
        <v>0.4789988</v>
      </c>
      <c r="Z400" s="29">
        <f t="shared" si="282"/>
        <v>0.73461609999999999</v>
      </c>
      <c r="AA400" s="73">
        <f t="shared" si="282"/>
        <v>0.73762159999999999</v>
      </c>
      <c r="AB400" s="29">
        <f t="shared" si="282"/>
        <v>0.25848109999999996</v>
      </c>
      <c r="AC400" s="29">
        <f t="shared" si="284"/>
        <v>0.63201200000000002</v>
      </c>
      <c r="AD400" s="29">
        <f t="shared" si="284"/>
        <v>0.65001100000000001</v>
      </c>
      <c r="AE400" s="73">
        <f t="shared" si="284"/>
        <v>0.51920240000000006</v>
      </c>
      <c r="AF400" s="29">
        <f t="shared" si="284"/>
        <v>0.199961</v>
      </c>
      <c r="AG400" s="29">
        <f t="shared" si="284"/>
        <v>0.2689706</v>
      </c>
      <c r="AH400" s="30">
        <f t="shared" si="241"/>
        <v>0.42958799999999997</v>
      </c>
      <c r="AI400" s="89">
        <f t="shared" si="243"/>
        <v>-0.21550996524402868</v>
      </c>
      <c r="AJ400" s="89">
        <f t="shared" si="244"/>
        <v>0.18698822732940418</v>
      </c>
      <c r="AK400" s="5" t="s">
        <v>624</v>
      </c>
      <c r="AL400" s="5" t="s">
        <v>358</v>
      </c>
      <c r="AM400" s="57">
        <f t="shared" si="245"/>
        <v>5</v>
      </c>
      <c r="AN400" s="62" t="str">
        <f t="shared" si="246"/>
        <v>СЛЭ</v>
      </c>
      <c r="AO400" s="63">
        <f t="shared" si="247"/>
        <v>3.9306922635135808</v>
      </c>
      <c r="AP400" s="57" t="str">
        <f t="shared" si="248"/>
        <v>СЭЭ</v>
      </c>
      <c r="AQ400" s="57" t="str">
        <f t="shared" si="249"/>
        <v>ЭИЭ</v>
      </c>
      <c r="AR400" s="129">
        <f t="shared" si="250"/>
        <v>0.92957360000000022</v>
      </c>
      <c r="AS400" s="72">
        <f t="shared" si="251"/>
        <v>0.3309901999999999</v>
      </c>
      <c r="AT400" s="29">
        <f t="shared" si="252"/>
        <v>1.929729</v>
      </c>
      <c r="AU400" s="29">
        <f t="shared" si="253"/>
        <v>0.89586300000000019</v>
      </c>
      <c r="AV400" s="73">
        <f t="shared" si="254"/>
        <v>0.86162119999999986</v>
      </c>
      <c r="AW400" s="29">
        <f t="shared" si="255"/>
        <v>0.81243860000000023</v>
      </c>
      <c r="AX400" s="74">
        <f t="shared" si="256"/>
        <v>0.1993883999999998</v>
      </c>
      <c r="AY400" s="29">
        <f t="shared" si="257"/>
        <v>0.46306639999999943</v>
      </c>
      <c r="AZ400" s="29">
        <f t="shared" si="258"/>
        <v>-1.6463414000000003</v>
      </c>
      <c r="BA400" s="29">
        <f t="shared" si="259"/>
        <v>7.4466000000000032E-2</v>
      </c>
      <c r="BB400" s="73">
        <f t="shared" si="260"/>
        <v>-0.34366799999999997</v>
      </c>
      <c r="BC400" s="29">
        <f t="shared" si="261"/>
        <v>-0.10161140000000002</v>
      </c>
      <c r="BD400" s="74">
        <f t="shared" si="262"/>
        <v>0.50342359999999975</v>
      </c>
      <c r="BE400" s="29">
        <f t="shared" si="263"/>
        <v>-2.4267599999999945E-2</v>
      </c>
      <c r="BF400" s="29">
        <f t="shared" si="264"/>
        <v>-0.16221060000000009</v>
      </c>
      <c r="BG400" s="30">
        <f t="shared" si="265"/>
        <v>-0.12764920000000018</v>
      </c>
      <c r="BH400" s="29">
        <f t="shared" si="266"/>
        <v>-1.1088090000000008</v>
      </c>
      <c r="BI400" s="29">
        <f t="shared" si="267"/>
        <v>2.0349417999999995</v>
      </c>
      <c r="BJ400" s="29">
        <f t="shared" si="268"/>
        <v>1.2577410000000011</v>
      </c>
      <c r="BK400" s="30">
        <f t="shared" si="269"/>
        <v>-2.1838737999999998</v>
      </c>
      <c r="BL400" s="31">
        <f t="shared" si="270"/>
        <v>0.65487380000000017</v>
      </c>
      <c r="BM400" s="32">
        <f t="shared" si="271"/>
        <v>6.0114838000000015</v>
      </c>
      <c r="BN400" s="32">
        <f t="shared" si="272"/>
        <v>5.6582906000000008</v>
      </c>
      <c r="BO400" s="32">
        <f t="shared" si="273"/>
        <v>-8.7411961999999992</v>
      </c>
      <c r="BP400" s="33">
        <f t="shared" si="274"/>
        <v>1.4794609999999979</v>
      </c>
      <c r="BQ400" s="32">
        <f t="shared" si="275"/>
        <v>1.8985402000000011</v>
      </c>
      <c r="BR400" s="32">
        <f t="shared" si="276"/>
        <v>-6.4686645999999985</v>
      </c>
      <c r="BS400" s="34">
        <f t="shared" si="277"/>
        <v>-0.49278860000000158</v>
      </c>
      <c r="BT400" s="32">
        <f t="shared" si="278"/>
        <v>-1.6730386000000008</v>
      </c>
      <c r="BU400" s="32">
        <f t="shared" si="279"/>
        <v>1.0776429999999992</v>
      </c>
      <c r="BV400" s="32">
        <f t="shared" si="280"/>
        <v>-3.3161649999999998</v>
      </c>
      <c r="BW400" s="35">
        <f t="shared" si="281"/>
        <v>0.32810860000000075</v>
      </c>
      <c r="BX400" s="24"/>
    </row>
    <row r="401" spans="1:76" x14ac:dyDescent="0.3">
      <c r="A401" s="24">
        <v>1</v>
      </c>
      <c r="B401" s="69">
        <v>0.53</v>
      </c>
      <c r="C401" s="70">
        <v>0.37</v>
      </c>
      <c r="D401" s="70">
        <v>0.28000000000000003</v>
      </c>
      <c r="E401" s="70">
        <v>0.45</v>
      </c>
      <c r="F401" s="69">
        <v>0.76</v>
      </c>
      <c r="G401" s="70">
        <v>0.61</v>
      </c>
      <c r="H401" s="70">
        <v>0.36</v>
      </c>
      <c r="I401" s="71">
        <v>0.69</v>
      </c>
      <c r="J401" s="70">
        <v>0.71</v>
      </c>
      <c r="K401" s="70">
        <v>0.5</v>
      </c>
      <c r="L401" s="70">
        <v>0.52</v>
      </c>
      <c r="M401" s="70">
        <v>0.55000000000000004</v>
      </c>
      <c r="N401" s="69">
        <v>0.41</v>
      </c>
      <c r="O401" s="70">
        <v>0.26</v>
      </c>
      <c r="P401" s="70">
        <v>0.32</v>
      </c>
      <c r="Q401" s="71">
        <v>0.59</v>
      </c>
      <c r="R401" s="57">
        <f t="shared" si="242"/>
        <v>5</v>
      </c>
      <c r="S401" s="72">
        <f t="shared" si="286"/>
        <v>0.53</v>
      </c>
      <c r="T401" s="29">
        <f t="shared" si="286"/>
        <v>0.38039869999999998</v>
      </c>
      <c r="U401" s="29">
        <f t="shared" si="286"/>
        <v>0.27339560000000007</v>
      </c>
      <c r="V401" s="29">
        <f t="shared" si="285"/>
        <v>0.45399850000000003</v>
      </c>
      <c r="W401" s="73">
        <f t="shared" si="285"/>
        <v>0.73921039999999993</v>
      </c>
      <c r="X401" s="29">
        <f t="shared" si="285"/>
        <v>0.59460550000000001</v>
      </c>
      <c r="Y401" s="29">
        <f t="shared" si="285"/>
        <v>0.35299159999999996</v>
      </c>
      <c r="Z401" s="29">
        <f t="shared" si="282"/>
        <v>0.69381329999999997</v>
      </c>
      <c r="AA401" s="73">
        <f t="shared" si="282"/>
        <v>0.6848168</v>
      </c>
      <c r="AB401" s="29">
        <f t="shared" si="282"/>
        <v>0.5</v>
      </c>
      <c r="AC401" s="29">
        <f t="shared" si="284"/>
        <v>0.52200200000000008</v>
      </c>
      <c r="AD401" s="29">
        <f t="shared" si="284"/>
        <v>0.57500550000000006</v>
      </c>
      <c r="AE401" s="73">
        <f t="shared" si="284"/>
        <v>0.41358919999999999</v>
      </c>
      <c r="AF401" s="29">
        <f t="shared" si="284"/>
        <v>0.2599688</v>
      </c>
      <c r="AG401" s="29">
        <f t="shared" si="284"/>
        <v>0.30197479999999999</v>
      </c>
      <c r="AH401" s="30">
        <f t="shared" si="241"/>
        <v>0.57921349999999994</v>
      </c>
      <c r="AI401" s="89">
        <f t="shared" si="243"/>
        <v>-0.39923056597005063</v>
      </c>
      <c r="AJ401" s="89">
        <f t="shared" si="244"/>
        <v>0.14085355142741737</v>
      </c>
      <c r="AK401" s="5" t="s">
        <v>627</v>
      </c>
      <c r="AL401" s="5" t="s">
        <v>505</v>
      </c>
      <c r="AM401" s="57">
        <f t="shared" si="245"/>
        <v>5</v>
      </c>
      <c r="AN401" s="62" t="str">
        <f t="shared" si="246"/>
        <v>СЛЭ</v>
      </c>
      <c r="AO401" s="63">
        <f t="shared" si="247"/>
        <v>2.2902694636161178</v>
      </c>
      <c r="AP401" s="57" t="str">
        <f t="shared" si="248"/>
        <v>ЭИЭ</v>
      </c>
      <c r="AQ401" s="57" t="str">
        <f t="shared" si="249"/>
        <v>СЭЭ</v>
      </c>
      <c r="AR401" s="129">
        <f t="shared" si="250"/>
        <v>0.92079879999999981</v>
      </c>
      <c r="AS401" s="72">
        <f t="shared" si="251"/>
        <v>0.35019459999999947</v>
      </c>
      <c r="AT401" s="29">
        <f t="shared" si="252"/>
        <v>1.4843101999999999</v>
      </c>
      <c r="AU401" s="29">
        <f t="shared" si="253"/>
        <v>-0.21902339999999998</v>
      </c>
      <c r="AV401" s="73">
        <f t="shared" si="254"/>
        <v>0.58983659999999982</v>
      </c>
      <c r="AW401" s="29">
        <f t="shared" si="255"/>
        <v>-0.39944599999999975</v>
      </c>
      <c r="AX401" s="74">
        <f t="shared" si="256"/>
        <v>0.19143319999999964</v>
      </c>
      <c r="AY401" s="29">
        <f t="shared" si="257"/>
        <v>0.18184300000000031</v>
      </c>
      <c r="AZ401" s="29">
        <f t="shared" si="258"/>
        <v>-1.4699059999999999</v>
      </c>
      <c r="BA401" s="29">
        <f t="shared" si="259"/>
        <v>-1.5749999999999598E-2</v>
      </c>
      <c r="BB401" s="73">
        <f t="shared" si="260"/>
        <v>-0.23541340000000011</v>
      </c>
      <c r="BC401" s="29">
        <f t="shared" si="261"/>
        <v>-9.0216399999999863E-2</v>
      </c>
      <c r="BD401" s="74">
        <f t="shared" si="262"/>
        <v>0.4206468000000001</v>
      </c>
      <c r="BE401" s="29">
        <f t="shared" si="263"/>
        <v>0.14695140000000007</v>
      </c>
      <c r="BF401" s="29">
        <f t="shared" si="264"/>
        <v>3.7816399999999972E-2</v>
      </c>
      <c r="BG401" s="30">
        <f t="shared" si="265"/>
        <v>-0.34826119999999994</v>
      </c>
      <c r="BH401" s="29">
        <f t="shared" si="266"/>
        <v>-1.3038129999999994</v>
      </c>
      <c r="BI401" s="29">
        <f t="shared" si="267"/>
        <v>1.6674989999999998</v>
      </c>
      <c r="BJ401" s="29">
        <f t="shared" si="268"/>
        <v>1.272313</v>
      </c>
      <c r="BK401" s="30">
        <f t="shared" si="269"/>
        <v>-1.6359990000000004</v>
      </c>
      <c r="BL401" s="31">
        <f t="shared" si="270"/>
        <v>-3.9925746000000002</v>
      </c>
      <c r="BM401" s="32">
        <f t="shared" si="271"/>
        <v>1.1578518000000011</v>
      </c>
      <c r="BN401" s="32">
        <f t="shared" si="272"/>
        <v>7.2235373999999988</v>
      </c>
      <c r="BO401" s="32">
        <f t="shared" si="273"/>
        <v>-5.2649081999999998</v>
      </c>
      <c r="BP401" s="33">
        <f t="shared" si="274"/>
        <v>1.3999466</v>
      </c>
      <c r="BQ401" s="32">
        <f t="shared" si="275"/>
        <v>2.5771197999999993</v>
      </c>
      <c r="BR401" s="32">
        <f t="shared" si="276"/>
        <v>-3.230131000000001</v>
      </c>
      <c r="BS401" s="34">
        <f t="shared" si="277"/>
        <v>0.129158200000002</v>
      </c>
      <c r="BT401" s="32">
        <f t="shared" si="278"/>
        <v>-0.38804260000000035</v>
      </c>
      <c r="BU401" s="32">
        <f t="shared" si="279"/>
        <v>1.9746885999999981</v>
      </c>
      <c r="BV401" s="32">
        <f t="shared" si="280"/>
        <v>-1.4421418000000006</v>
      </c>
      <c r="BW401" s="35">
        <f t="shared" si="281"/>
        <v>0.73158940000000272</v>
      </c>
      <c r="BX401" s="24"/>
    </row>
    <row r="402" spans="1:76" x14ac:dyDescent="0.3">
      <c r="A402" s="24">
        <v>1</v>
      </c>
      <c r="B402" s="69">
        <v>0.62</v>
      </c>
      <c r="C402" s="70">
        <v>0.43</v>
      </c>
      <c r="D402" s="70">
        <v>0.24</v>
      </c>
      <c r="E402" s="70">
        <v>0.37</v>
      </c>
      <c r="F402" s="69">
        <v>0.76</v>
      </c>
      <c r="G402" s="70">
        <v>0.6</v>
      </c>
      <c r="H402" s="70">
        <v>0.4</v>
      </c>
      <c r="I402" s="71">
        <v>0.69</v>
      </c>
      <c r="J402" s="70">
        <v>0.69</v>
      </c>
      <c r="K402" s="70">
        <v>0.41</v>
      </c>
      <c r="L402" s="70">
        <v>0.59</v>
      </c>
      <c r="M402" s="70">
        <v>0.59</v>
      </c>
      <c r="N402" s="69">
        <v>0.44</v>
      </c>
      <c r="O402" s="70">
        <v>0.25</v>
      </c>
      <c r="P402" s="70">
        <v>0.3</v>
      </c>
      <c r="Q402" s="71">
        <v>0.51</v>
      </c>
      <c r="R402" s="57">
        <f t="shared" si="242"/>
        <v>5</v>
      </c>
      <c r="S402" s="72">
        <f t="shared" si="286"/>
        <v>0.62</v>
      </c>
      <c r="T402" s="29">
        <f t="shared" si="286"/>
        <v>0.43559930000000002</v>
      </c>
      <c r="U402" s="29">
        <f t="shared" si="286"/>
        <v>0.23219480000000003</v>
      </c>
      <c r="V402" s="29">
        <f t="shared" si="285"/>
        <v>0.38039610000000001</v>
      </c>
      <c r="W402" s="73">
        <f t="shared" si="285"/>
        <v>0.73921039999999993</v>
      </c>
      <c r="X402" s="29">
        <f t="shared" si="285"/>
        <v>0.586005</v>
      </c>
      <c r="Y402" s="29">
        <f t="shared" si="285"/>
        <v>0.39499400000000001</v>
      </c>
      <c r="Z402" s="29">
        <f t="shared" si="282"/>
        <v>0.69381329999999997</v>
      </c>
      <c r="AA402" s="73">
        <f t="shared" si="282"/>
        <v>0.66721520000000001</v>
      </c>
      <c r="AB402" s="29">
        <f t="shared" si="282"/>
        <v>0.39649189999999995</v>
      </c>
      <c r="AC402" s="29">
        <f t="shared" si="284"/>
        <v>0.59900900000000001</v>
      </c>
      <c r="AD402" s="29">
        <f t="shared" si="284"/>
        <v>0.63500990000000002</v>
      </c>
      <c r="AE402" s="73">
        <f t="shared" si="284"/>
        <v>0.44239280000000003</v>
      </c>
      <c r="AF402" s="29">
        <f t="shared" si="284"/>
        <v>0.24996750000000001</v>
      </c>
      <c r="AG402" s="29">
        <f t="shared" si="284"/>
        <v>0.279972</v>
      </c>
      <c r="AH402" s="30">
        <f t="shared" si="241"/>
        <v>0.50880150000000002</v>
      </c>
      <c r="AI402" s="89">
        <f t="shared" si="243"/>
        <v>-0.25192927542192656</v>
      </c>
      <c r="AJ402" s="89">
        <f t="shared" si="244"/>
        <v>7.8634404953754705E-2</v>
      </c>
      <c r="AK402" s="5" t="s">
        <v>625</v>
      </c>
      <c r="AL402" s="5" t="s">
        <v>626</v>
      </c>
      <c r="AM402" s="57">
        <f t="shared" si="245"/>
        <v>5</v>
      </c>
      <c r="AN402" s="62" t="str">
        <f t="shared" si="246"/>
        <v>СЛЭ</v>
      </c>
      <c r="AO402" s="63">
        <f t="shared" si="247"/>
        <v>2.6506942140730532</v>
      </c>
      <c r="AP402" s="57" t="str">
        <f t="shared" si="248"/>
        <v>ЭИЭ</v>
      </c>
      <c r="AQ402" s="57" t="str">
        <f t="shared" si="249"/>
        <v>СЭЭ</v>
      </c>
      <c r="AR402" s="129">
        <f t="shared" si="250"/>
        <v>0.92079879999999981</v>
      </c>
      <c r="AS402" s="72">
        <f t="shared" si="251"/>
        <v>0.41269149999999999</v>
      </c>
      <c r="AT402" s="29">
        <f t="shared" si="252"/>
        <v>1.5126056999999999</v>
      </c>
      <c r="AU402" s="29">
        <f t="shared" si="253"/>
        <v>8.8903700000000141E-2</v>
      </c>
      <c r="AV402" s="73">
        <f t="shared" si="254"/>
        <v>0.94614149999999997</v>
      </c>
      <c r="AW402" s="29">
        <f t="shared" si="255"/>
        <v>0.2804989</v>
      </c>
      <c r="AX402" s="74">
        <f t="shared" si="256"/>
        <v>0.13270169999999981</v>
      </c>
      <c r="AY402" s="29">
        <f t="shared" si="257"/>
        <v>0.30335309999999982</v>
      </c>
      <c r="AZ402" s="29">
        <f t="shared" si="258"/>
        <v>-1.5624247000000002</v>
      </c>
      <c r="BA402" s="29">
        <f t="shared" si="259"/>
        <v>7.075969999999987E-2</v>
      </c>
      <c r="BB402" s="73">
        <f t="shared" si="260"/>
        <v>-0.30773270000000008</v>
      </c>
      <c r="BC402" s="29">
        <f t="shared" si="261"/>
        <v>-8.9313300000000151E-2</v>
      </c>
      <c r="BD402" s="74">
        <f t="shared" si="262"/>
        <v>0.45293990000000006</v>
      </c>
      <c r="BE402" s="29">
        <f t="shared" si="263"/>
        <v>5.6647699999999857E-2</v>
      </c>
      <c r="BF402" s="29">
        <f t="shared" si="264"/>
        <v>-4.8920999999998438E-3</v>
      </c>
      <c r="BG402" s="30">
        <f t="shared" si="265"/>
        <v>-0.23395329999999986</v>
      </c>
      <c r="BH402" s="29">
        <f t="shared" si="266"/>
        <v>-1.1883119000000004</v>
      </c>
      <c r="BI402" s="29">
        <f t="shared" si="267"/>
        <v>1.7950181000000001</v>
      </c>
      <c r="BJ402" s="29">
        <f t="shared" si="268"/>
        <v>1.3298313000000004</v>
      </c>
      <c r="BK402" s="30">
        <f t="shared" si="269"/>
        <v>-1.9365375</v>
      </c>
      <c r="BL402" s="31">
        <f t="shared" si="270"/>
        <v>-1.8315765000000008</v>
      </c>
      <c r="BM402" s="32">
        <f t="shared" si="271"/>
        <v>3.6923773000000004</v>
      </c>
      <c r="BN402" s="32">
        <f t="shared" si="272"/>
        <v>5.8599783000000008</v>
      </c>
      <c r="BO402" s="32">
        <f t="shared" si="273"/>
        <v>-7.3651643</v>
      </c>
      <c r="BP402" s="33">
        <f t="shared" si="274"/>
        <v>2.5596658999999988</v>
      </c>
      <c r="BQ402" s="32">
        <f t="shared" si="275"/>
        <v>2.9393757000000003</v>
      </c>
      <c r="BR402" s="32">
        <f t="shared" si="276"/>
        <v>-4.9373016999999999</v>
      </c>
      <c r="BS402" s="34">
        <f t="shared" si="277"/>
        <v>-0.91735470000000041</v>
      </c>
      <c r="BT402" s="32">
        <f t="shared" si="278"/>
        <v>-0.57843370000000105</v>
      </c>
      <c r="BU402" s="32">
        <f t="shared" si="279"/>
        <v>1.1968364999999996</v>
      </c>
      <c r="BV402" s="32">
        <f t="shared" si="280"/>
        <v>-1.7992020999999991</v>
      </c>
      <c r="BW402" s="35">
        <f t="shared" si="281"/>
        <v>0.82518449999999999</v>
      </c>
      <c r="BX402" s="24"/>
    </row>
    <row r="403" spans="1:76" x14ac:dyDescent="0.3">
      <c r="A403" s="24">
        <v>1</v>
      </c>
      <c r="B403" s="69">
        <v>0.6</v>
      </c>
      <c r="C403" s="70">
        <v>0.41</v>
      </c>
      <c r="D403" s="70">
        <v>0.21</v>
      </c>
      <c r="E403" s="70">
        <v>0.36</v>
      </c>
      <c r="F403" s="69">
        <v>0.8</v>
      </c>
      <c r="G403" s="70">
        <v>0.63</v>
      </c>
      <c r="H403" s="70">
        <v>0.35</v>
      </c>
      <c r="I403" s="71">
        <v>0.69</v>
      </c>
      <c r="J403" s="70">
        <v>0.7</v>
      </c>
      <c r="K403" s="70">
        <v>0.41</v>
      </c>
      <c r="L403" s="70">
        <v>0.59</v>
      </c>
      <c r="M403" s="70">
        <v>0.66</v>
      </c>
      <c r="N403" s="69">
        <v>0.4</v>
      </c>
      <c r="O403" s="70">
        <v>0.21</v>
      </c>
      <c r="P403" s="70">
        <v>0.31</v>
      </c>
      <c r="Q403" s="71">
        <v>0.57999999999999996</v>
      </c>
      <c r="R403" s="57">
        <f t="shared" si="242"/>
        <v>5</v>
      </c>
      <c r="S403" s="72">
        <f t="shared" si="286"/>
        <v>0.6</v>
      </c>
      <c r="T403" s="29">
        <f t="shared" si="286"/>
        <v>0.41719909999999999</v>
      </c>
      <c r="U403" s="29">
        <f t="shared" si="286"/>
        <v>0.20129419999999998</v>
      </c>
      <c r="V403" s="29">
        <f t="shared" si="285"/>
        <v>0.37119579999999996</v>
      </c>
      <c r="W403" s="73">
        <f t="shared" si="285"/>
        <v>0.77601200000000004</v>
      </c>
      <c r="X403" s="29">
        <f t="shared" si="285"/>
        <v>0.61180650000000003</v>
      </c>
      <c r="Y403" s="29">
        <f t="shared" si="285"/>
        <v>0.34249099999999999</v>
      </c>
      <c r="Z403" s="29">
        <f t="shared" si="282"/>
        <v>0.69381329999999997</v>
      </c>
      <c r="AA403" s="73">
        <f t="shared" si="282"/>
        <v>0.67601599999999995</v>
      </c>
      <c r="AB403" s="29">
        <f t="shared" si="282"/>
        <v>0.39649189999999995</v>
      </c>
      <c r="AC403" s="29">
        <f t="shared" si="284"/>
        <v>0.59900900000000001</v>
      </c>
      <c r="AD403" s="29">
        <f t="shared" si="284"/>
        <v>0.74001760000000005</v>
      </c>
      <c r="AE403" s="73">
        <f t="shared" si="284"/>
        <v>0.40398800000000001</v>
      </c>
      <c r="AF403" s="29">
        <f t="shared" si="284"/>
        <v>0.20996229999999999</v>
      </c>
      <c r="AG403" s="29">
        <f t="shared" si="284"/>
        <v>0.29097340000000005</v>
      </c>
      <c r="AH403" s="30">
        <f t="shared" si="241"/>
        <v>0.57041199999999992</v>
      </c>
      <c r="AI403" s="89">
        <f t="shared" si="243"/>
        <v>-0.28968697293917345</v>
      </c>
      <c r="AJ403" s="89">
        <f t="shared" si="244"/>
        <v>3.6519923970202796E-2</v>
      </c>
      <c r="AK403" s="5" t="s">
        <v>582</v>
      </c>
      <c r="AL403" s="5" t="s">
        <v>110</v>
      </c>
      <c r="AM403" s="57">
        <f t="shared" si="245"/>
        <v>5</v>
      </c>
      <c r="AN403" s="62" t="str">
        <f t="shared" si="246"/>
        <v>СЛЭ</v>
      </c>
      <c r="AO403" s="63">
        <f t="shared" si="247"/>
        <v>3.4947206083778299</v>
      </c>
      <c r="AP403" s="57" t="str">
        <f t="shared" si="248"/>
        <v>ЛИЭ</v>
      </c>
      <c r="AQ403" s="57" t="str">
        <f t="shared" si="249"/>
        <v/>
      </c>
      <c r="AR403" s="129">
        <f t="shared" si="250"/>
        <v>0.91998959999999996</v>
      </c>
      <c r="AS403" s="72">
        <f t="shared" si="251"/>
        <v>0.28226950000000028</v>
      </c>
      <c r="AT403" s="29">
        <f t="shared" si="252"/>
        <v>1.7622272999999999</v>
      </c>
      <c r="AU403" s="29">
        <f t="shared" si="253"/>
        <v>-0.12111489999999975</v>
      </c>
      <c r="AV403" s="73">
        <f t="shared" si="254"/>
        <v>1.3101771000000004</v>
      </c>
      <c r="AW403" s="29">
        <f t="shared" si="255"/>
        <v>0.11227850000000028</v>
      </c>
      <c r="AX403" s="74">
        <f t="shared" si="256"/>
        <v>7.4111299999999658E-2</v>
      </c>
      <c r="AY403" s="29">
        <f t="shared" si="257"/>
        <v>0.12694170000000049</v>
      </c>
      <c r="AZ403" s="29">
        <f t="shared" si="258"/>
        <v>-1.7706325000000003</v>
      </c>
      <c r="BA403" s="29">
        <f t="shared" si="259"/>
        <v>0.10176510000000005</v>
      </c>
      <c r="BB403" s="73">
        <f t="shared" si="260"/>
        <v>-0.22732010000000014</v>
      </c>
      <c r="BC403" s="29">
        <f t="shared" si="261"/>
        <v>-2.3912299999999886E-2</v>
      </c>
      <c r="BD403" s="74">
        <f t="shared" si="262"/>
        <v>0.42394449999999989</v>
      </c>
      <c r="BE403" s="29">
        <f t="shared" si="263"/>
        <v>-2.576669999999992E-2</v>
      </c>
      <c r="BF403" s="29">
        <f t="shared" si="264"/>
        <v>-0.10989370000000021</v>
      </c>
      <c r="BG403" s="30">
        <f t="shared" si="265"/>
        <v>-0.21575689999999981</v>
      </c>
      <c r="BH403" s="29">
        <f t="shared" si="266"/>
        <v>-1.5419256999999997</v>
      </c>
      <c r="BI403" s="29">
        <f t="shared" si="267"/>
        <v>1.7958091000000005</v>
      </c>
      <c r="BJ403" s="29">
        <f t="shared" si="268"/>
        <v>1.7454559000000001</v>
      </c>
      <c r="BK403" s="30">
        <f t="shared" si="269"/>
        <v>-1.9993393000000008</v>
      </c>
      <c r="BL403" s="31">
        <f t="shared" si="270"/>
        <v>-3.0516801</v>
      </c>
      <c r="BM403" s="32">
        <f t="shared" si="271"/>
        <v>3.4831213000000019</v>
      </c>
      <c r="BN403" s="32">
        <f t="shared" si="272"/>
        <v>6.8984439000000011</v>
      </c>
      <c r="BO403" s="32">
        <f t="shared" si="273"/>
        <v>-7.8143447000000013</v>
      </c>
      <c r="BP403" s="33">
        <f t="shared" si="274"/>
        <v>2.9525135000000025</v>
      </c>
      <c r="BQ403" s="32">
        <f t="shared" si="275"/>
        <v>5.1507788999999988</v>
      </c>
      <c r="BR403" s="32">
        <f t="shared" si="276"/>
        <v>-5.6701993000000037</v>
      </c>
      <c r="BS403" s="34">
        <f t="shared" si="277"/>
        <v>-1.948633500000001</v>
      </c>
      <c r="BT403" s="32">
        <f t="shared" si="278"/>
        <v>-0.83121370000000083</v>
      </c>
      <c r="BU403" s="32">
        <f t="shared" si="279"/>
        <v>1.5181112999999984</v>
      </c>
      <c r="BV403" s="32">
        <f t="shared" si="280"/>
        <v>-1.8864720999999989</v>
      </c>
      <c r="BW403" s="35">
        <f t="shared" si="281"/>
        <v>1.6840341000000008</v>
      </c>
      <c r="BX403" s="24"/>
    </row>
    <row r="404" spans="1:76" x14ac:dyDescent="0.3">
      <c r="A404" s="24">
        <v>1</v>
      </c>
      <c r="B404" s="69">
        <v>0.56999999999999995</v>
      </c>
      <c r="C404" s="70">
        <v>0.4</v>
      </c>
      <c r="D404" s="70">
        <v>0.31</v>
      </c>
      <c r="E404" s="70">
        <v>0.48</v>
      </c>
      <c r="F404" s="69">
        <v>0.72</v>
      </c>
      <c r="G404" s="70">
        <v>0.56999999999999995</v>
      </c>
      <c r="H404" s="70">
        <v>0.35</v>
      </c>
      <c r="I404" s="71">
        <v>0.64</v>
      </c>
      <c r="J404" s="70">
        <v>0.67</v>
      </c>
      <c r="K404" s="70">
        <v>0.47</v>
      </c>
      <c r="L404" s="70">
        <v>0.51</v>
      </c>
      <c r="M404" s="70">
        <v>0.57999999999999996</v>
      </c>
      <c r="N404" s="69">
        <v>0.43</v>
      </c>
      <c r="O404" s="70">
        <v>0.28000000000000003</v>
      </c>
      <c r="P404" s="70">
        <v>0.37</v>
      </c>
      <c r="Q404" s="71">
        <v>0.6</v>
      </c>
      <c r="R404" s="57">
        <f t="shared" si="242"/>
        <v>5</v>
      </c>
      <c r="S404" s="72">
        <f t="shared" si="286"/>
        <v>0.56999999999999995</v>
      </c>
      <c r="T404" s="29">
        <f t="shared" si="286"/>
        <v>0.407999</v>
      </c>
      <c r="U404" s="29">
        <f t="shared" si="286"/>
        <v>0.30429620000000002</v>
      </c>
      <c r="V404" s="29">
        <f t="shared" si="285"/>
        <v>0.48159940000000001</v>
      </c>
      <c r="W404" s="73">
        <f t="shared" si="285"/>
        <v>0.70240879999999994</v>
      </c>
      <c r="X404" s="29">
        <f t="shared" si="285"/>
        <v>0.56020349999999997</v>
      </c>
      <c r="Y404" s="29">
        <f t="shared" si="285"/>
        <v>0.34249099999999999</v>
      </c>
      <c r="Z404" s="29">
        <f t="shared" si="282"/>
        <v>0.64280979999999999</v>
      </c>
      <c r="AA404" s="73">
        <f t="shared" si="282"/>
        <v>0.64961360000000001</v>
      </c>
      <c r="AB404" s="29">
        <f t="shared" si="282"/>
        <v>0.46549729999999995</v>
      </c>
      <c r="AC404" s="29">
        <f t="shared" si="284"/>
        <v>0.51100100000000004</v>
      </c>
      <c r="AD404" s="29">
        <f t="shared" si="284"/>
        <v>0.62000879999999992</v>
      </c>
      <c r="AE404" s="73">
        <f t="shared" si="284"/>
        <v>0.4327916</v>
      </c>
      <c r="AF404" s="29">
        <f t="shared" si="284"/>
        <v>0.27997140000000004</v>
      </c>
      <c r="AG404" s="29">
        <f t="shared" si="284"/>
        <v>0.35698180000000002</v>
      </c>
      <c r="AH404" s="30">
        <f t="shared" si="284"/>
        <v>0.58801499999999995</v>
      </c>
      <c r="AI404" s="89">
        <f t="shared" si="243"/>
        <v>-0.39983654500487026</v>
      </c>
      <c r="AJ404" s="89">
        <f t="shared" si="244"/>
        <v>0.18153382126044298</v>
      </c>
      <c r="AK404" s="5" t="s">
        <v>629</v>
      </c>
      <c r="AL404" s="5" t="s">
        <v>552</v>
      </c>
      <c r="AM404" s="57">
        <f t="shared" si="245"/>
        <v>5</v>
      </c>
      <c r="AN404" s="62" t="str">
        <f t="shared" si="246"/>
        <v>СЛЭ</v>
      </c>
      <c r="AO404" s="63">
        <f t="shared" si="247"/>
        <v>1.7372278034785094</v>
      </c>
      <c r="AP404" s="57" t="str">
        <f t="shared" si="248"/>
        <v>СЭЭ</v>
      </c>
      <c r="AQ404" s="57" t="str">
        <f t="shared" si="249"/>
        <v>ЭИЭ</v>
      </c>
      <c r="AR404" s="129">
        <f t="shared" si="250"/>
        <v>0.91358959999999967</v>
      </c>
      <c r="AS404" s="72">
        <f t="shared" si="251"/>
        <v>0.22128220000000032</v>
      </c>
      <c r="AT404" s="29">
        <f t="shared" si="252"/>
        <v>1.4588057999999997</v>
      </c>
      <c r="AU404" s="29">
        <f t="shared" si="253"/>
        <v>-0.17652019999999979</v>
      </c>
      <c r="AV404" s="73">
        <f t="shared" si="254"/>
        <v>0.71754760000000006</v>
      </c>
      <c r="AW404" s="29">
        <f t="shared" si="255"/>
        <v>-0.30154300000000012</v>
      </c>
      <c r="AX404" s="74">
        <f t="shared" si="256"/>
        <v>0.13112679999999988</v>
      </c>
      <c r="AY404" s="29">
        <f t="shared" si="257"/>
        <v>0.10792720000000067</v>
      </c>
      <c r="AZ404" s="29">
        <f t="shared" si="258"/>
        <v>-1.0723794000000002</v>
      </c>
      <c r="BA404" s="29">
        <f t="shared" si="259"/>
        <v>0.10434239999999995</v>
      </c>
      <c r="BB404" s="73">
        <f t="shared" si="260"/>
        <v>-0.17031120000000044</v>
      </c>
      <c r="BC404" s="29">
        <f t="shared" si="261"/>
        <v>-1.0510200000000136E-2</v>
      </c>
      <c r="BD404" s="74">
        <f t="shared" si="262"/>
        <v>0.2961328000000002</v>
      </c>
      <c r="BE404" s="29">
        <f t="shared" si="263"/>
        <v>0.10485080000000002</v>
      </c>
      <c r="BF404" s="29">
        <f t="shared" si="264"/>
        <v>-1.2490600000000018E-2</v>
      </c>
      <c r="BG404" s="30">
        <f t="shared" si="265"/>
        <v>-0.19394919999999999</v>
      </c>
      <c r="BH404" s="29">
        <f t="shared" si="266"/>
        <v>-0.86010979999999959</v>
      </c>
      <c r="BI404" s="29">
        <f t="shared" si="267"/>
        <v>1.0759642000000009</v>
      </c>
      <c r="BJ404" s="29">
        <f t="shared" si="268"/>
        <v>1.0687945999999995</v>
      </c>
      <c r="BK404" s="30">
        <f t="shared" si="269"/>
        <v>-1.2846490000000008</v>
      </c>
      <c r="BL404" s="31">
        <f t="shared" si="270"/>
        <v>-2.6181994000000008</v>
      </c>
      <c r="BM404" s="32">
        <f t="shared" si="271"/>
        <v>0.45590100000000044</v>
      </c>
      <c r="BN404" s="32">
        <f t="shared" si="272"/>
        <v>5.6253350000000006</v>
      </c>
      <c r="BO404" s="32">
        <f t="shared" si="273"/>
        <v>-4.1691173999999993</v>
      </c>
      <c r="BP404" s="33">
        <f t="shared" si="274"/>
        <v>1.4154210000000029</v>
      </c>
      <c r="BQ404" s="32">
        <f t="shared" si="275"/>
        <v>3.2429049999999973</v>
      </c>
      <c r="BR404" s="32">
        <f t="shared" si="276"/>
        <v>-3.5374278000000015</v>
      </c>
      <c r="BS404" s="34">
        <f t="shared" si="277"/>
        <v>-0.41481739999999923</v>
      </c>
      <c r="BT404" s="32">
        <f t="shared" si="278"/>
        <v>-0.35459580000000013</v>
      </c>
      <c r="BU404" s="32">
        <f t="shared" si="279"/>
        <v>1.4943969999999989</v>
      </c>
      <c r="BV404" s="32">
        <f t="shared" si="280"/>
        <v>-1.7674109999999992</v>
      </c>
      <c r="BW404" s="35">
        <f t="shared" si="281"/>
        <v>1.3336905999999993</v>
      </c>
      <c r="BX404" s="24"/>
    </row>
    <row r="405" spans="1:76" x14ac:dyDescent="0.3">
      <c r="A405" s="24">
        <v>1</v>
      </c>
      <c r="B405" s="69">
        <v>0.52</v>
      </c>
      <c r="C405" s="70">
        <v>0.49</v>
      </c>
      <c r="D405" s="70">
        <v>0.22</v>
      </c>
      <c r="E405" s="70">
        <v>0.27</v>
      </c>
      <c r="F405" s="69">
        <v>0.8</v>
      </c>
      <c r="G405" s="70">
        <v>0.76</v>
      </c>
      <c r="H405" s="70">
        <v>0.34</v>
      </c>
      <c r="I405" s="71">
        <v>0.54</v>
      </c>
      <c r="J405" s="70">
        <v>0.59</v>
      </c>
      <c r="K405" s="70">
        <v>0.48</v>
      </c>
      <c r="L405" s="70">
        <v>0.72</v>
      </c>
      <c r="M405" s="70">
        <v>0.6</v>
      </c>
      <c r="N405" s="69">
        <v>0.25</v>
      </c>
      <c r="O405" s="70">
        <v>0.24</v>
      </c>
      <c r="P405" s="70">
        <v>0.5</v>
      </c>
      <c r="Q405" s="71">
        <v>0.59</v>
      </c>
      <c r="R405" s="57">
        <f t="shared" si="242"/>
        <v>5</v>
      </c>
      <c r="S405" s="72">
        <f t="shared" si="286"/>
        <v>0.52</v>
      </c>
      <c r="T405" s="29">
        <f t="shared" si="286"/>
        <v>0.49079990000000001</v>
      </c>
      <c r="U405" s="29">
        <f t="shared" si="286"/>
        <v>0.21159440000000002</v>
      </c>
      <c r="V405" s="29">
        <f t="shared" si="285"/>
        <v>0.28839310000000001</v>
      </c>
      <c r="W405" s="73">
        <f t="shared" si="285"/>
        <v>0.77601200000000004</v>
      </c>
      <c r="X405" s="29">
        <f t="shared" si="285"/>
        <v>0.72361300000000006</v>
      </c>
      <c r="Y405" s="29">
        <f t="shared" si="285"/>
        <v>0.33199040000000002</v>
      </c>
      <c r="Z405" s="29">
        <f t="shared" si="282"/>
        <v>0.54080280000000003</v>
      </c>
      <c r="AA405" s="73">
        <f t="shared" si="282"/>
        <v>0.57920719999999992</v>
      </c>
      <c r="AB405" s="29">
        <f t="shared" si="282"/>
        <v>0.47699819999999998</v>
      </c>
      <c r="AC405" s="29">
        <f t="shared" si="284"/>
        <v>0.74202199999999996</v>
      </c>
      <c r="AD405" s="29">
        <f t="shared" si="284"/>
        <v>0.65001100000000001</v>
      </c>
      <c r="AE405" s="73">
        <f t="shared" si="284"/>
        <v>0.25997000000000003</v>
      </c>
      <c r="AF405" s="29">
        <f t="shared" si="284"/>
        <v>0.23996620000000002</v>
      </c>
      <c r="AG405" s="29">
        <f t="shared" si="284"/>
        <v>0.5</v>
      </c>
      <c r="AH405" s="30">
        <f t="shared" si="284"/>
        <v>0.57921349999999994</v>
      </c>
      <c r="AI405" s="89">
        <f t="shared" si="243"/>
        <v>5.678791920761346E-2</v>
      </c>
      <c r="AJ405" s="89">
        <f t="shared" si="244"/>
        <v>-0.37373551788736692</v>
      </c>
      <c r="AK405" s="5" t="s">
        <v>630</v>
      </c>
      <c r="AL405" s="5" t="s">
        <v>251</v>
      </c>
      <c r="AM405" s="57">
        <f t="shared" si="245"/>
        <v>5</v>
      </c>
      <c r="AN405" s="62" t="str">
        <f t="shared" si="246"/>
        <v>СЛЭ</v>
      </c>
      <c r="AO405" s="63">
        <f t="shared" si="247"/>
        <v>3.3560358655451297</v>
      </c>
      <c r="AP405" s="57" t="str">
        <f t="shared" si="248"/>
        <v>ИЛИ</v>
      </c>
      <c r="AQ405" s="57" t="str">
        <f t="shared" si="249"/>
        <v>ЛСИ</v>
      </c>
      <c r="AR405" s="129">
        <f t="shared" si="250"/>
        <v>0.91197200000000034</v>
      </c>
      <c r="AS405" s="72">
        <f t="shared" si="251"/>
        <v>0.22253929999999966</v>
      </c>
      <c r="AT405" s="29">
        <f t="shared" si="252"/>
        <v>0.47662549999999981</v>
      </c>
      <c r="AU405" s="29">
        <f t="shared" si="253"/>
        <v>-6.9001700000000055E-2</v>
      </c>
      <c r="AV405" s="73">
        <f t="shared" si="254"/>
        <v>2.0527490999999998</v>
      </c>
      <c r="AW405" s="29">
        <f t="shared" si="255"/>
        <v>-0.35946909999999987</v>
      </c>
      <c r="AX405" s="74">
        <f t="shared" si="256"/>
        <v>0.12743029999999989</v>
      </c>
      <c r="AY405" s="29">
        <f t="shared" si="257"/>
        <v>-0.14418249999999999</v>
      </c>
      <c r="AZ405" s="29">
        <f t="shared" si="258"/>
        <v>-1.7307194999999997</v>
      </c>
      <c r="BA405" s="29">
        <f t="shared" si="259"/>
        <v>7.4578999999997952E-3</v>
      </c>
      <c r="BB405" s="73">
        <f t="shared" si="260"/>
        <v>-0.33902230000000011</v>
      </c>
      <c r="BC405" s="29">
        <f t="shared" si="261"/>
        <v>-0.14461489999999988</v>
      </c>
      <c r="BD405" s="74">
        <f t="shared" si="262"/>
        <v>0.36224449999999986</v>
      </c>
      <c r="BE405" s="29">
        <f t="shared" si="263"/>
        <v>0.25779489999999994</v>
      </c>
      <c r="BF405" s="29">
        <f t="shared" si="264"/>
        <v>-6.619330000000001E-2</v>
      </c>
      <c r="BG405" s="30">
        <f t="shared" si="265"/>
        <v>-0.24423189999999995</v>
      </c>
      <c r="BH405" s="29">
        <f t="shared" si="266"/>
        <v>-1.8674440999999997</v>
      </c>
      <c r="BI405" s="29">
        <f t="shared" si="267"/>
        <v>1.5790791</v>
      </c>
      <c r="BJ405" s="29">
        <f t="shared" si="268"/>
        <v>1.8823598999999995</v>
      </c>
      <c r="BK405" s="30">
        <f t="shared" si="269"/>
        <v>-1.5939948999999998</v>
      </c>
      <c r="BL405" s="31">
        <f t="shared" si="270"/>
        <v>-5.6404026999999992</v>
      </c>
      <c r="BM405" s="32">
        <f t="shared" si="271"/>
        <v>3.3455846999999999</v>
      </c>
      <c r="BN405" s="32">
        <f t="shared" si="272"/>
        <v>6.9007288999999972</v>
      </c>
      <c r="BO405" s="32">
        <f t="shared" si="273"/>
        <v>-4.8819176999999989</v>
      </c>
      <c r="BP405" s="33">
        <f t="shared" si="274"/>
        <v>5.5406152999999989</v>
      </c>
      <c r="BQ405" s="32">
        <f t="shared" si="275"/>
        <v>6.9138827000000003</v>
      </c>
      <c r="BR405" s="32">
        <f t="shared" si="276"/>
        <v>-5.9107842999999995</v>
      </c>
      <c r="BS405" s="34">
        <f t="shared" si="277"/>
        <v>-6.2677068999999985</v>
      </c>
      <c r="BT405" s="32">
        <f t="shared" si="278"/>
        <v>0.21958009999999895</v>
      </c>
      <c r="BU405" s="32">
        <f t="shared" si="279"/>
        <v>0.68300510000000048</v>
      </c>
      <c r="BV405" s="32">
        <f t="shared" si="280"/>
        <v>-0.58974909999999914</v>
      </c>
      <c r="BW405" s="35">
        <f t="shared" si="281"/>
        <v>-3.6829300000000065E-2</v>
      </c>
      <c r="BX405" s="24"/>
    </row>
    <row r="406" spans="1:76" x14ac:dyDescent="0.3">
      <c r="A406" s="24">
        <v>1</v>
      </c>
      <c r="B406" s="69">
        <v>0.67</v>
      </c>
      <c r="C406" s="70">
        <v>0.39</v>
      </c>
      <c r="D406" s="70">
        <v>0.23</v>
      </c>
      <c r="E406" s="70">
        <v>0.33</v>
      </c>
      <c r="F406" s="69">
        <v>0.81</v>
      </c>
      <c r="G406" s="70">
        <v>0.56000000000000005</v>
      </c>
      <c r="H406" s="70">
        <v>0.4</v>
      </c>
      <c r="I406" s="71">
        <v>0.69</v>
      </c>
      <c r="J406" s="70">
        <v>0.74</v>
      </c>
      <c r="K406" s="70">
        <v>0.33</v>
      </c>
      <c r="L406" s="70">
        <v>0.61</v>
      </c>
      <c r="M406" s="70">
        <v>0.67</v>
      </c>
      <c r="N406" s="69">
        <v>0.46</v>
      </c>
      <c r="O406" s="70">
        <v>0.18</v>
      </c>
      <c r="P406" s="70">
        <v>0.32</v>
      </c>
      <c r="Q406" s="71">
        <v>0.52</v>
      </c>
      <c r="R406" s="57">
        <f t="shared" si="242"/>
        <v>5</v>
      </c>
      <c r="S406" s="72">
        <f t="shared" si="286"/>
        <v>0.67</v>
      </c>
      <c r="T406" s="29">
        <f t="shared" si="286"/>
        <v>0.39879890000000001</v>
      </c>
      <c r="U406" s="29">
        <f t="shared" si="286"/>
        <v>0.2218946</v>
      </c>
      <c r="V406" s="29">
        <f t="shared" si="285"/>
        <v>0.34359490000000004</v>
      </c>
      <c r="W406" s="73">
        <f t="shared" si="285"/>
        <v>0.78521240000000003</v>
      </c>
      <c r="X406" s="29">
        <f t="shared" si="285"/>
        <v>0.55160300000000007</v>
      </c>
      <c r="Y406" s="29">
        <f t="shared" si="285"/>
        <v>0.39499400000000001</v>
      </c>
      <c r="Z406" s="29">
        <f t="shared" si="282"/>
        <v>0.69381329999999997</v>
      </c>
      <c r="AA406" s="73">
        <f t="shared" si="282"/>
        <v>0.71121919999999994</v>
      </c>
      <c r="AB406" s="29">
        <f t="shared" si="282"/>
        <v>0.3044847</v>
      </c>
      <c r="AC406" s="29">
        <f t="shared" si="284"/>
        <v>0.62101099999999998</v>
      </c>
      <c r="AD406" s="29">
        <f t="shared" si="284"/>
        <v>0.75501870000000004</v>
      </c>
      <c r="AE406" s="73">
        <f t="shared" si="284"/>
        <v>0.46159520000000004</v>
      </c>
      <c r="AF406" s="29">
        <f t="shared" si="284"/>
        <v>0.17995840000000002</v>
      </c>
      <c r="AG406" s="29">
        <f t="shared" si="284"/>
        <v>0.30197479999999999</v>
      </c>
      <c r="AH406" s="30">
        <f t="shared" si="284"/>
        <v>0.51760300000000004</v>
      </c>
      <c r="AI406" s="89">
        <f t="shared" si="243"/>
        <v>-0.26544427857588976</v>
      </c>
      <c r="AJ406" s="89">
        <f t="shared" si="244"/>
        <v>0.11171376612581001</v>
      </c>
      <c r="AK406" s="5" t="s">
        <v>585</v>
      </c>
      <c r="AL406" s="5" t="s">
        <v>367</v>
      </c>
      <c r="AM406" s="57">
        <f t="shared" si="245"/>
        <v>5</v>
      </c>
      <c r="AN406" s="62" t="str">
        <f t="shared" si="246"/>
        <v>СЛЭ</v>
      </c>
      <c r="AO406" s="63">
        <f t="shared" si="247"/>
        <v>3.8600903414492711</v>
      </c>
      <c r="AP406" s="57" t="str">
        <f t="shared" si="248"/>
        <v>ЛИЭ</v>
      </c>
      <c r="AQ406" s="57" t="str">
        <f t="shared" si="249"/>
        <v>СЭЭ</v>
      </c>
      <c r="AR406" s="129">
        <f t="shared" si="250"/>
        <v>0.90598719999999999</v>
      </c>
      <c r="AS406" s="72">
        <f t="shared" si="251"/>
        <v>0.21296749999999998</v>
      </c>
      <c r="AT406" s="29">
        <f t="shared" si="252"/>
        <v>1.9633373000000001</v>
      </c>
      <c r="AU406" s="29">
        <f t="shared" si="253"/>
        <v>0.42302629999999986</v>
      </c>
      <c r="AV406" s="73">
        <f t="shared" si="254"/>
        <v>1.2896675</v>
      </c>
      <c r="AW406" s="29">
        <f t="shared" si="255"/>
        <v>0.43760290000000013</v>
      </c>
      <c r="AX406" s="74">
        <f t="shared" si="256"/>
        <v>7.2999699999999779E-2</v>
      </c>
      <c r="AY406" s="29">
        <f t="shared" si="257"/>
        <v>0.20704609999999946</v>
      </c>
      <c r="AZ406" s="29">
        <f t="shared" si="258"/>
        <v>-1.7219365000000002</v>
      </c>
      <c r="BA406" s="29">
        <f t="shared" si="259"/>
        <v>0.13926789999999967</v>
      </c>
      <c r="BB406" s="73">
        <f t="shared" si="260"/>
        <v>-0.25444449999999974</v>
      </c>
      <c r="BC406" s="29">
        <f t="shared" si="261"/>
        <v>7.992500000000069E-3</v>
      </c>
      <c r="BD406" s="74">
        <f t="shared" si="262"/>
        <v>0.42142889999999988</v>
      </c>
      <c r="BE406" s="29">
        <f t="shared" si="263"/>
        <v>-0.11267710000000009</v>
      </c>
      <c r="BF406" s="29">
        <f t="shared" si="264"/>
        <v>-0.1830044999999999</v>
      </c>
      <c r="BG406" s="30">
        <f t="shared" si="265"/>
        <v>-9.6050099999999972E-2</v>
      </c>
      <c r="BH406" s="29">
        <f t="shared" si="266"/>
        <v>-1.3756225000000011</v>
      </c>
      <c r="BI406" s="29">
        <f t="shared" si="267"/>
        <v>1.7897147</v>
      </c>
      <c r="BJ406" s="29">
        <f t="shared" si="268"/>
        <v>1.6541583000000004</v>
      </c>
      <c r="BK406" s="30">
        <f t="shared" si="269"/>
        <v>-2.0682504999999995</v>
      </c>
      <c r="BL406" s="31">
        <f t="shared" si="270"/>
        <v>-1.2536697000000003</v>
      </c>
      <c r="BM406" s="32">
        <f t="shared" si="271"/>
        <v>4.7253397000000019</v>
      </c>
      <c r="BN406" s="32">
        <f t="shared" si="272"/>
        <v>6.4523318999999999</v>
      </c>
      <c r="BO406" s="32">
        <f t="shared" si="273"/>
        <v>-8.2318967000000001</v>
      </c>
      <c r="BP406" s="33">
        <f t="shared" si="274"/>
        <v>2.3167446999999983</v>
      </c>
      <c r="BQ406" s="32">
        <f t="shared" si="275"/>
        <v>4.5752077000000018</v>
      </c>
      <c r="BR406" s="32">
        <f t="shared" si="276"/>
        <v>-6.6635368999999978</v>
      </c>
      <c r="BS406" s="34">
        <f t="shared" si="277"/>
        <v>-1.9205207000000011</v>
      </c>
      <c r="BT406" s="32">
        <f t="shared" si="278"/>
        <v>-1.5365933000000016</v>
      </c>
      <c r="BU406" s="32">
        <f t="shared" si="279"/>
        <v>1.1285389000000006</v>
      </c>
      <c r="BV406" s="32">
        <f t="shared" si="280"/>
        <v>-2.8101988999999987</v>
      </c>
      <c r="BW406" s="35">
        <f t="shared" si="281"/>
        <v>1.5261480999999999</v>
      </c>
      <c r="BX406" s="24"/>
    </row>
    <row r="407" spans="1:76" x14ac:dyDescent="0.3">
      <c r="A407" s="24">
        <v>1</v>
      </c>
      <c r="B407" s="69">
        <v>0.6</v>
      </c>
      <c r="C407" s="70">
        <v>0.44</v>
      </c>
      <c r="D407" s="70">
        <v>0.18</v>
      </c>
      <c r="E407" s="70">
        <v>0.36</v>
      </c>
      <c r="F407" s="69">
        <v>0.81</v>
      </c>
      <c r="G407" s="70">
        <v>0.68</v>
      </c>
      <c r="H407" s="70">
        <v>0.32</v>
      </c>
      <c r="I407" s="71">
        <v>0.67</v>
      </c>
      <c r="J407" s="70">
        <v>0.68</v>
      </c>
      <c r="K407" s="70">
        <v>0.44</v>
      </c>
      <c r="L407" s="70">
        <v>0.6</v>
      </c>
      <c r="M407" s="70">
        <v>0.67</v>
      </c>
      <c r="N407" s="69">
        <v>0.35</v>
      </c>
      <c r="O407" s="70">
        <v>0.2</v>
      </c>
      <c r="P407" s="70">
        <v>0.33</v>
      </c>
      <c r="Q407" s="71">
        <v>0.59</v>
      </c>
      <c r="R407" s="57">
        <f t="shared" si="242"/>
        <v>5</v>
      </c>
      <c r="S407" s="72">
        <f t="shared" si="286"/>
        <v>0.6</v>
      </c>
      <c r="T407" s="29">
        <f t="shared" si="286"/>
        <v>0.44479940000000001</v>
      </c>
      <c r="U407" s="29">
        <f t="shared" si="286"/>
        <v>0.17039360000000003</v>
      </c>
      <c r="V407" s="29">
        <f t="shared" si="285"/>
        <v>0.37119579999999996</v>
      </c>
      <c r="W407" s="73">
        <f t="shared" si="285"/>
        <v>0.78521240000000003</v>
      </c>
      <c r="X407" s="29">
        <f t="shared" si="285"/>
        <v>0.65480899999999997</v>
      </c>
      <c r="Y407" s="29">
        <f t="shared" si="285"/>
        <v>0.31098920000000002</v>
      </c>
      <c r="Z407" s="29">
        <f t="shared" si="282"/>
        <v>0.67341190000000006</v>
      </c>
      <c r="AA407" s="73">
        <f t="shared" si="282"/>
        <v>0.65841440000000007</v>
      </c>
      <c r="AB407" s="29">
        <f t="shared" si="282"/>
        <v>0.43099460000000001</v>
      </c>
      <c r="AC407" s="29">
        <f t="shared" si="284"/>
        <v>0.61000999999999994</v>
      </c>
      <c r="AD407" s="29">
        <f t="shared" si="284"/>
        <v>0.75501870000000004</v>
      </c>
      <c r="AE407" s="73">
        <f t="shared" si="284"/>
        <v>0.35598200000000002</v>
      </c>
      <c r="AF407" s="29">
        <f t="shared" si="284"/>
        <v>0.199961</v>
      </c>
      <c r="AG407" s="29">
        <f t="shared" si="284"/>
        <v>0.31297620000000004</v>
      </c>
      <c r="AH407" s="30">
        <f t="shared" si="284"/>
        <v>0.57921349999999994</v>
      </c>
      <c r="AI407" s="89">
        <f t="shared" si="243"/>
        <v>-0.23593612155327132</v>
      </c>
      <c r="AJ407" s="89">
        <f t="shared" si="244"/>
        <v>-3.947667418849482E-2</v>
      </c>
      <c r="AK407" s="5" t="s">
        <v>584</v>
      </c>
      <c r="AL407" s="5" t="s">
        <v>181</v>
      </c>
      <c r="AM407" s="57">
        <f t="shared" si="245"/>
        <v>5</v>
      </c>
      <c r="AN407" s="62" t="str">
        <f t="shared" si="246"/>
        <v>СЛЭ</v>
      </c>
      <c r="AO407" s="63">
        <f t="shared" si="247"/>
        <v>3.786191111022926</v>
      </c>
      <c r="AP407" s="57" t="str">
        <f t="shared" si="248"/>
        <v>ЛИЭ</v>
      </c>
      <c r="AQ407" s="57" t="str">
        <f t="shared" si="249"/>
        <v/>
      </c>
      <c r="AR407" s="129">
        <f t="shared" si="250"/>
        <v>0.90598719999999999</v>
      </c>
      <c r="AS407" s="72">
        <f t="shared" si="251"/>
        <v>0.34696389999999988</v>
      </c>
      <c r="AT407" s="29">
        <f t="shared" si="252"/>
        <v>1.6435157</v>
      </c>
      <c r="AU407" s="29">
        <f t="shared" si="253"/>
        <v>-0.30542609999999976</v>
      </c>
      <c r="AV407" s="73">
        <f t="shared" si="254"/>
        <v>1.5706966999999996</v>
      </c>
      <c r="AW407" s="29">
        <f t="shared" si="255"/>
        <v>-1.3037300000000029E-2</v>
      </c>
      <c r="AX407" s="74">
        <f t="shared" si="256"/>
        <v>0.10821670000000017</v>
      </c>
      <c r="AY407" s="29">
        <f t="shared" si="257"/>
        <v>0.10824090000000053</v>
      </c>
      <c r="AZ407" s="29">
        <f t="shared" si="258"/>
        <v>-1.8443387000000002</v>
      </c>
      <c r="BA407" s="29">
        <f t="shared" si="259"/>
        <v>0.16827130000000012</v>
      </c>
      <c r="BB407" s="73">
        <f t="shared" si="260"/>
        <v>-0.24981569999999997</v>
      </c>
      <c r="BC407" s="29">
        <f t="shared" si="261"/>
        <v>-6.2096999999997626E-3</v>
      </c>
      <c r="BD407" s="74">
        <f t="shared" si="262"/>
        <v>0.37904509999999986</v>
      </c>
      <c r="BE407" s="29">
        <f t="shared" si="263"/>
        <v>5.414209999999986E-2</v>
      </c>
      <c r="BF407" s="29">
        <f t="shared" si="264"/>
        <v>-8.6993500000000501E-2</v>
      </c>
      <c r="BG407" s="30">
        <f t="shared" si="265"/>
        <v>-0.18665309999999996</v>
      </c>
      <c r="BH407" s="29">
        <f t="shared" si="266"/>
        <v>-1.5678264999999993</v>
      </c>
      <c r="BI407" s="29">
        <f t="shared" si="267"/>
        <v>1.7843083000000006</v>
      </c>
      <c r="BJ407" s="29">
        <f t="shared" si="268"/>
        <v>1.9043690999999998</v>
      </c>
      <c r="BK407" s="30">
        <f t="shared" si="269"/>
        <v>-2.1208509000000011</v>
      </c>
      <c r="BL407" s="31">
        <f t="shared" si="270"/>
        <v>-3.8870745000000011</v>
      </c>
      <c r="BM407" s="32">
        <f t="shared" si="271"/>
        <v>3.1979985000000011</v>
      </c>
      <c r="BN407" s="32">
        <f t="shared" si="272"/>
        <v>7.2571815000000006</v>
      </c>
      <c r="BO407" s="32">
        <f t="shared" si="273"/>
        <v>-7.7898098999999998</v>
      </c>
      <c r="BP407" s="33">
        <f t="shared" si="274"/>
        <v>4.0456871000000003</v>
      </c>
      <c r="BQ407" s="32">
        <f t="shared" si="275"/>
        <v>5.9893452999999974</v>
      </c>
      <c r="BR407" s="32">
        <f t="shared" si="276"/>
        <v>-6.0279385000000012</v>
      </c>
      <c r="BS407" s="34">
        <f t="shared" si="277"/>
        <v>-2.7853894999999969</v>
      </c>
      <c r="BT407" s="32">
        <f t="shared" si="278"/>
        <v>-0.16166169999999963</v>
      </c>
      <c r="BU407" s="32">
        <f t="shared" si="279"/>
        <v>1.4218141</v>
      </c>
      <c r="BV407" s="32">
        <f t="shared" si="280"/>
        <v>-1.8205897000000013</v>
      </c>
      <c r="BW407" s="35">
        <f t="shared" si="281"/>
        <v>1.7821416999999997</v>
      </c>
      <c r="BX407" s="24"/>
    </row>
    <row r="408" spans="1:76" x14ac:dyDescent="0.3">
      <c r="A408" s="24">
        <v>1</v>
      </c>
      <c r="B408" s="69">
        <v>0.56999999999999995</v>
      </c>
      <c r="C408" s="70">
        <v>0.55000000000000004</v>
      </c>
      <c r="D408" s="70">
        <v>0.21</v>
      </c>
      <c r="E408" s="70">
        <v>0.3</v>
      </c>
      <c r="F408" s="69">
        <v>0.76</v>
      </c>
      <c r="G408" s="70">
        <v>0.73</v>
      </c>
      <c r="H408" s="70">
        <v>0.28999999999999998</v>
      </c>
      <c r="I408" s="71">
        <v>0.57999999999999996</v>
      </c>
      <c r="J408" s="70">
        <v>0.56000000000000005</v>
      </c>
      <c r="K408" s="70">
        <v>0.5</v>
      </c>
      <c r="L408" s="70">
        <v>0.66</v>
      </c>
      <c r="M408" s="70">
        <v>0.56000000000000005</v>
      </c>
      <c r="N408" s="69">
        <v>0.28000000000000003</v>
      </c>
      <c r="O408" s="70">
        <v>0.28000000000000003</v>
      </c>
      <c r="P408" s="70">
        <v>0.47</v>
      </c>
      <c r="Q408" s="71">
        <v>0.62</v>
      </c>
      <c r="R408" s="57">
        <f t="shared" si="242"/>
        <v>5</v>
      </c>
      <c r="S408" s="72">
        <f t="shared" si="286"/>
        <v>0.56999999999999995</v>
      </c>
      <c r="T408" s="29">
        <f t="shared" si="286"/>
        <v>0.5460005</v>
      </c>
      <c r="U408" s="29">
        <f t="shared" si="286"/>
        <v>0.20129419999999998</v>
      </c>
      <c r="V408" s="29">
        <f t="shared" si="285"/>
        <v>0.315994</v>
      </c>
      <c r="W408" s="73">
        <f t="shared" si="285"/>
        <v>0.73921039999999993</v>
      </c>
      <c r="X408" s="29">
        <f t="shared" si="285"/>
        <v>0.69781150000000003</v>
      </c>
      <c r="Y408" s="29">
        <f t="shared" si="285"/>
        <v>0.27948739999999994</v>
      </c>
      <c r="Z408" s="29">
        <f t="shared" si="282"/>
        <v>0.58160559999999994</v>
      </c>
      <c r="AA408" s="73">
        <f t="shared" si="282"/>
        <v>0.5528048000000001</v>
      </c>
      <c r="AB408" s="29">
        <f t="shared" si="282"/>
        <v>0.5</v>
      </c>
      <c r="AC408" s="29">
        <f t="shared" si="284"/>
        <v>0.67601600000000006</v>
      </c>
      <c r="AD408" s="29">
        <f t="shared" si="284"/>
        <v>0.59000660000000005</v>
      </c>
      <c r="AE408" s="73">
        <f t="shared" si="284"/>
        <v>0.28877360000000002</v>
      </c>
      <c r="AF408" s="29">
        <f t="shared" si="284"/>
        <v>0.27997140000000004</v>
      </c>
      <c r="AG408" s="29">
        <f t="shared" si="284"/>
        <v>0.46699579999999996</v>
      </c>
      <c r="AH408" s="30">
        <f t="shared" si="284"/>
        <v>0.60561799999999999</v>
      </c>
      <c r="AI408" s="89">
        <f t="shared" si="243"/>
        <v>7.9970505089389937E-2</v>
      </c>
      <c r="AJ408" s="89">
        <f t="shared" si="244"/>
        <v>-0.3602396414877313</v>
      </c>
      <c r="AK408" s="5" t="s">
        <v>631</v>
      </c>
      <c r="AL408" s="5" t="s">
        <v>487</v>
      </c>
      <c r="AM408" s="57">
        <f t="shared" si="245"/>
        <v>5</v>
      </c>
      <c r="AN408" s="62" t="str">
        <f t="shared" si="246"/>
        <v>СЛЭ</v>
      </c>
      <c r="AO408" s="63">
        <f t="shared" si="247"/>
        <v>2.854306198020522</v>
      </c>
      <c r="AP408" s="57" t="str">
        <f t="shared" si="248"/>
        <v>ЛСИ</v>
      </c>
      <c r="AQ408" s="57" t="str">
        <f t="shared" si="249"/>
        <v>ИЛИ</v>
      </c>
      <c r="AR408" s="129">
        <f t="shared" si="250"/>
        <v>0.90480599999999956</v>
      </c>
      <c r="AS408" s="72">
        <f t="shared" si="251"/>
        <v>0.45755460000000014</v>
      </c>
      <c r="AT408" s="29">
        <f t="shared" si="252"/>
        <v>0.59643620000000008</v>
      </c>
      <c r="AU408" s="29">
        <f t="shared" si="253"/>
        <v>-0.3424254000000001</v>
      </c>
      <c r="AV408" s="73">
        <f t="shared" si="254"/>
        <v>1.8917278000000002</v>
      </c>
      <c r="AW408" s="29">
        <f t="shared" si="255"/>
        <v>-0.26786760000000009</v>
      </c>
      <c r="AX408" s="74">
        <f t="shared" si="256"/>
        <v>0.31343439999999967</v>
      </c>
      <c r="AY408" s="29">
        <f t="shared" si="257"/>
        <v>-2.8782600000000547E-2</v>
      </c>
      <c r="AZ408" s="29">
        <f t="shared" si="258"/>
        <v>-1.3422948000000006</v>
      </c>
      <c r="BA408" s="29">
        <f t="shared" si="259"/>
        <v>1.2642400000000609E-2</v>
      </c>
      <c r="BB408" s="73">
        <f t="shared" si="260"/>
        <v>-0.36041380000000012</v>
      </c>
      <c r="BC408" s="29">
        <f t="shared" si="261"/>
        <v>-9.8615200000000125E-2</v>
      </c>
      <c r="BD408" s="74">
        <f t="shared" si="262"/>
        <v>0.43865320000000019</v>
      </c>
      <c r="BE408" s="29">
        <f t="shared" si="263"/>
        <v>0.36799659999999978</v>
      </c>
      <c r="BF408" s="29">
        <f t="shared" si="264"/>
        <v>-2.418880000000001E-2</v>
      </c>
      <c r="BG408" s="30">
        <f t="shared" si="265"/>
        <v>-0.38544679999999981</v>
      </c>
      <c r="BH408" s="29">
        <f t="shared" si="266"/>
        <v>-1.3584350000000005</v>
      </c>
      <c r="BI408" s="29">
        <f t="shared" si="267"/>
        <v>1.3008697999999992</v>
      </c>
      <c r="BJ408" s="29">
        <f t="shared" si="268"/>
        <v>1.3837198000000019</v>
      </c>
      <c r="BK408" s="30">
        <f t="shared" si="269"/>
        <v>-1.3261546000000006</v>
      </c>
      <c r="BL408" s="31">
        <f t="shared" si="270"/>
        <v>-4.1189218000000016</v>
      </c>
      <c r="BM408" s="32">
        <f t="shared" si="271"/>
        <v>1.8268654000000013</v>
      </c>
      <c r="BN408" s="32">
        <f t="shared" si="272"/>
        <v>5.5420526000000025</v>
      </c>
      <c r="BO408" s="32">
        <f t="shared" si="273"/>
        <v>-4.6196978000000017</v>
      </c>
      <c r="BP408" s="33">
        <f t="shared" si="274"/>
        <v>5.792379399999998</v>
      </c>
      <c r="BQ408" s="32">
        <f t="shared" si="275"/>
        <v>6.2428382000000022</v>
      </c>
      <c r="BR408" s="32">
        <f t="shared" si="276"/>
        <v>-5.3852917999999992</v>
      </c>
      <c r="BS408" s="34">
        <f t="shared" si="277"/>
        <v>-5.2802242000000019</v>
      </c>
      <c r="BT408" s="32">
        <f t="shared" si="278"/>
        <v>1.1817742000000009</v>
      </c>
      <c r="BU408" s="32">
        <f t="shared" si="279"/>
        <v>1.3836829999999973</v>
      </c>
      <c r="BV408" s="32">
        <f t="shared" si="280"/>
        <v>-0.77468660000000067</v>
      </c>
      <c r="BW408" s="35">
        <f t="shared" si="281"/>
        <v>-0.42106899999999714</v>
      </c>
      <c r="BX408" s="24"/>
    </row>
    <row r="409" spans="1:76" x14ac:dyDescent="0.3">
      <c r="A409" s="24">
        <v>1</v>
      </c>
      <c r="B409" s="69">
        <v>0.54</v>
      </c>
      <c r="C409" s="70">
        <v>0.5</v>
      </c>
      <c r="D409" s="70">
        <v>0.32</v>
      </c>
      <c r="E409" s="70">
        <v>0.41</v>
      </c>
      <c r="F409" s="69">
        <v>0.7</v>
      </c>
      <c r="G409" s="70">
        <v>0.65</v>
      </c>
      <c r="H409" s="70">
        <v>0.34</v>
      </c>
      <c r="I409" s="71">
        <v>0.56999999999999995</v>
      </c>
      <c r="J409" s="70">
        <v>0.57999999999999996</v>
      </c>
      <c r="K409" s="70">
        <v>0.53</v>
      </c>
      <c r="L409" s="70">
        <v>0.55000000000000004</v>
      </c>
      <c r="M409" s="70">
        <v>0.5</v>
      </c>
      <c r="N409" s="69">
        <v>0.36</v>
      </c>
      <c r="O409" s="70">
        <v>0.35</v>
      </c>
      <c r="P409" s="70">
        <v>0.44</v>
      </c>
      <c r="Q409" s="71">
        <v>0.59</v>
      </c>
      <c r="R409" s="57">
        <f t="shared" si="242"/>
        <v>5</v>
      </c>
      <c r="S409" s="72">
        <f t="shared" si="286"/>
        <v>0.54</v>
      </c>
      <c r="T409" s="29">
        <f t="shared" si="286"/>
        <v>0.5</v>
      </c>
      <c r="U409" s="29">
        <f t="shared" si="286"/>
        <v>0.3145964</v>
      </c>
      <c r="V409" s="29">
        <f t="shared" si="285"/>
        <v>0.41719729999999999</v>
      </c>
      <c r="W409" s="73">
        <f t="shared" si="285"/>
        <v>0.68400799999999995</v>
      </c>
      <c r="X409" s="29">
        <f t="shared" si="285"/>
        <v>0.62900750000000005</v>
      </c>
      <c r="Y409" s="29">
        <f t="shared" si="285"/>
        <v>0.33199040000000002</v>
      </c>
      <c r="Z409" s="29">
        <f t="shared" si="282"/>
        <v>0.57140489999999999</v>
      </c>
      <c r="AA409" s="73">
        <f t="shared" si="282"/>
        <v>0.57040639999999998</v>
      </c>
      <c r="AB409" s="29">
        <f t="shared" si="282"/>
        <v>0.5345027</v>
      </c>
      <c r="AC409" s="29">
        <f t="shared" si="284"/>
        <v>0.55500500000000008</v>
      </c>
      <c r="AD409" s="29">
        <f t="shared" si="284"/>
        <v>0.5</v>
      </c>
      <c r="AE409" s="73">
        <f t="shared" si="284"/>
        <v>0.3655832</v>
      </c>
      <c r="AF409" s="29">
        <f t="shared" si="284"/>
        <v>0.34998049999999997</v>
      </c>
      <c r="AG409" s="29">
        <f t="shared" si="284"/>
        <v>0.43399160000000003</v>
      </c>
      <c r="AH409" s="30">
        <f t="shared" si="284"/>
        <v>0.57921349999999994</v>
      </c>
      <c r="AI409" s="89">
        <f t="shared" si="243"/>
        <v>-4.5164667008816675E-2</v>
      </c>
      <c r="AJ409" s="89">
        <f t="shared" si="244"/>
        <v>-0.19331753118666906</v>
      </c>
      <c r="AK409" s="5" t="s">
        <v>632</v>
      </c>
      <c r="AL409" s="5" t="s">
        <v>552</v>
      </c>
      <c r="AM409" s="57">
        <f t="shared" si="245"/>
        <v>5</v>
      </c>
      <c r="AN409" s="62" t="str">
        <f t="shared" si="246"/>
        <v>СЛЭ</v>
      </c>
      <c r="AO409" s="63">
        <f t="shared" si="247"/>
        <v>1.2405994233853186</v>
      </c>
      <c r="AP409" s="57" t="str">
        <f t="shared" si="248"/>
        <v>ЛСИ</v>
      </c>
      <c r="AQ409" s="57" t="str">
        <f t="shared" si="249"/>
        <v/>
      </c>
      <c r="AR409" s="129">
        <f t="shared" si="250"/>
        <v>0.90400999999999954</v>
      </c>
      <c r="AS409" s="72">
        <f t="shared" si="251"/>
        <v>0.47008920000000021</v>
      </c>
      <c r="AT409" s="29">
        <f t="shared" si="252"/>
        <v>0.57873919999999979</v>
      </c>
      <c r="AU409" s="29">
        <f t="shared" si="253"/>
        <v>-0.28572539999999985</v>
      </c>
      <c r="AV409" s="73">
        <f t="shared" si="254"/>
        <v>0.96556380000000019</v>
      </c>
      <c r="AW409" s="29">
        <f t="shared" si="255"/>
        <v>-0.44895939999999968</v>
      </c>
      <c r="AX409" s="74">
        <f t="shared" si="256"/>
        <v>0.24613160000000001</v>
      </c>
      <c r="AY409" s="29">
        <f t="shared" si="257"/>
        <v>9.9521600000000543E-2</v>
      </c>
      <c r="AZ409" s="29">
        <f t="shared" si="258"/>
        <v>-0.87576239999999961</v>
      </c>
      <c r="BA409" s="29">
        <f t="shared" si="259"/>
        <v>-1.3471800000000034E-2</v>
      </c>
      <c r="BB409" s="73">
        <f t="shared" si="260"/>
        <v>-0.20830440000000017</v>
      </c>
      <c r="BC409" s="29">
        <f t="shared" si="261"/>
        <v>-9.8714799999999825E-2</v>
      </c>
      <c r="BD409" s="74">
        <f t="shared" si="262"/>
        <v>0.34234100000000006</v>
      </c>
      <c r="BE409" s="29">
        <f t="shared" si="263"/>
        <v>0.29529260000000013</v>
      </c>
      <c r="BF409" s="29">
        <f t="shared" si="264"/>
        <v>2.8111800000000131E-2</v>
      </c>
      <c r="BG409" s="30">
        <f t="shared" si="265"/>
        <v>-0.33173999999999987</v>
      </c>
      <c r="BH409" s="29">
        <f t="shared" si="266"/>
        <v>-0.7897125999999991</v>
      </c>
      <c r="BI409" s="29">
        <f t="shared" si="267"/>
        <v>0.98875580000000018</v>
      </c>
      <c r="BJ409" s="29">
        <f t="shared" si="268"/>
        <v>0.76276899999999903</v>
      </c>
      <c r="BK409" s="30">
        <f t="shared" si="269"/>
        <v>-0.96181220000000012</v>
      </c>
      <c r="BL409" s="31">
        <f t="shared" si="270"/>
        <v>-3.2110623999999981</v>
      </c>
      <c r="BM409" s="32">
        <f t="shared" si="271"/>
        <v>-5.4144800000000159E-2</v>
      </c>
      <c r="BN409" s="32">
        <f t="shared" si="272"/>
        <v>4.7372683999999987</v>
      </c>
      <c r="BO409" s="32">
        <f t="shared" si="273"/>
        <v>-2.6149627999999998</v>
      </c>
      <c r="BP409" s="33">
        <f t="shared" si="274"/>
        <v>3.3723316000000025</v>
      </c>
      <c r="BQ409" s="32">
        <f t="shared" si="275"/>
        <v>2.9925019999999982</v>
      </c>
      <c r="BR409" s="32">
        <f t="shared" si="276"/>
        <v>-3.0181808000000014</v>
      </c>
      <c r="BS409" s="34">
        <f t="shared" si="277"/>
        <v>-2.2037511999999992</v>
      </c>
      <c r="BT409" s="32">
        <f t="shared" si="278"/>
        <v>0.87505480000000024</v>
      </c>
      <c r="BU409" s="32">
        <f t="shared" si="279"/>
        <v>1.1731855999999996</v>
      </c>
      <c r="BV409" s="32">
        <f t="shared" si="280"/>
        <v>-0.52090399999999959</v>
      </c>
      <c r="BW409" s="35">
        <f t="shared" si="281"/>
        <v>-0.3844348000000008</v>
      </c>
      <c r="BX409" s="24"/>
    </row>
    <row r="410" spans="1:76" x14ac:dyDescent="0.3">
      <c r="A410" s="24">
        <v>1</v>
      </c>
      <c r="B410" s="69">
        <v>0.56000000000000005</v>
      </c>
      <c r="C410" s="70">
        <v>0.45</v>
      </c>
      <c r="D410" s="70">
        <v>0.26</v>
      </c>
      <c r="E410" s="70">
        <v>0.27</v>
      </c>
      <c r="F410" s="69">
        <v>0.76</v>
      </c>
      <c r="G410" s="70">
        <v>0.65</v>
      </c>
      <c r="H410" s="70">
        <v>0.43</v>
      </c>
      <c r="I410" s="71">
        <v>0.64</v>
      </c>
      <c r="J410" s="70">
        <v>0.62</v>
      </c>
      <c r="K410" s="70">
        <v>0.43</v>
      </c>
      <c r="L410" s="70">
        <v>0.68</v>
      </c>
      <c r="M410" s="70">
        <v>0.59</v>
      </c>
      <c r="N410" s="69">
        <v>0.37</v>
      </c>
      <c r="O410" s="70">
        <v>0.27</v>
      </c>
      <c r="P410" s="70">
        <v>0.43</v>
      </c>
      <c r="Q410" s="71">
        <v>0.49</v>
      </c>
      <c r="R410" s="57">
        <f t="shared" si="242"/>
        <v>5</v>
      </c>
      <c r="S410" s="72">
        <f t="shared" si="286"/>
        <v>0.56000000000000005</v>
      </c>
      <c r="T410" s="29">
        <f t="shared" si="286"/>
        <v>0.4539995</v>
      </c>
      <c r="U410" s="29">
        <f t="shared" si="286"/>
        <v>0.2527952</v>
      </c>
      <c r="V410" s="29">
        <f t="shared" si="285"/>
        <v>0.28839310000000001</v>
      </c>
      <c r="W410" s="73">
        <f t="shared" si="285"/>
        <v>0.73921039999999993</v>
      </c>
      <c r="X410" s="29">
        <f t="shared" si="285"/>
        <v>0.62900750000000005</v>
      </c>
      <c r="Y410" s="29">
        <f t="shared" si="285"/>
        <v>0.42649579999999998</v>
      </c>
      <c r="Z410" s="29">
        <f t="shared" si="282"/>
        <v>0.64280979999999999</v>
      </c>
      <c r="AA410" s="73">
        <f t="shared" si="282"/>
        <v>0.60560959999999997</v>
      </c>
      <c r="AB410" s="29">
        <f t="shared" si="282"/>
        <v>0.41949369999999997</v>
      </c>
      <c r="AC410" s="29">
        <f t="shared" si="284"/>
        <v>0.69801800000000003</v>
      </c>
      <c r="AD410" s="29">
        <f t="shared" si="284"/>
        <v>0.63500990000000002</v>
      </c>
      <c r="AE410" s="73">
        <f t="shared" si="284"/>
        <v>0.37518439999999997</v>
      </c>
      <c r="AF410" s="29">
        <f t="shared" si="284"/>
        <v>0.26997009999999999</v>
      </c>
      <c r="AG410" s="29">
        <f t="shared" si="284"/>
        <v>0.42299019999999998</v>
      </c>
      <c r="AH410" s="30">
        <f t="shared" si="284"/>
        <v>0.49119849999999998</v>
      </c>
      <c r="AI410" s="89">
        <f t="shared" si="243"/>
        <v>-4.1691977120100358E-2</v>
      </c>
      <c r="AJ410" s="89">
        <f t="shared" si="244"/>
        <v>-0.23054331374663958</v>
      </c>
      <c r="AK410" s="5" t="s">
        <v>633</v>
      </c>
      <c r="AL410" s="5" t="s">
        <v>634</v>
      </c>
      <c r="AM410" s="57">
        <f t="shared" si="245"/>
        <v>5</v>
      </c>
      <c r="AN410" s="62" t="str">
        <f t="shared" si="246"/>
        <v>СЛЭ</v>
      </c>
      <c r="AO410" s="63">
        <f t="shared" si="247"/>
        <v>2.4022383408548511</v>
      </c>
      <c r="AP410" s="57" t="str">
        <f t="shared" si="248"/>
        <v>ИЛИ</v>
      </c>
      <c r="AQ410" s="57" t="str">
        <f t="shared" si="249"/>
        <v/>
      </c>
      <c r="AR410" s="129">
        <f t="shared" si="250"/>
        <v>0.90397999999999956</v>
      </c>
      <c r="AS410" s="72">
        <f t="shared" si="251"/>
        <v>0.1947646999999999</v>
      </c>
      <c r="AT410" s="29">
        <f t="shared" si="252"/>
        <v>0.76464569999999998</v>
      </c>
      <c r="AU410" s="29">
        <f t="shared" si="253"/>
        <v>0.25042149999999985</v>
      </c>
      <c r="AV410" s="73">
        <f t="shared" si="254"/>
        <v>1.3486823000000001</v>
      </c>
      <c r="AW410" s="29">
        <f t="shared" si="255"/>
        <v>0.21278930000000029</v>
      </c>
      <c r="AX410" s="74">
        <f t="shared" si="256"/>
        <v>0.13500849999999998</v>
      </c>
      <c r="AY410" s="29">
        <f t="shared" si="257"/>
        <v>7.5236900000000051E-2</v>
      </c>
      <c r="AZ410" s="29">
        <f t="shared" si="258"/>
        <v>-1.6811236999999992</v>
      </c>
      <c r="BA410" s="29">
        <f t="shared" si="259"/>
        <v>-8.3547699999999669E-2</v>
      </c>
      <c r="BB410" s="73">
        <f t="shared" si="260"/>
        <v>-0.32183850000000014</v>
      </c>
      <c r="BC410" s="29">
        <f t="shared" si="261"/>
        <v>-3.5604299999999922E-2</v>
      </c>
      <c r="BD410" s="74">
        <f t="shared" si="262"/>
        <v>0.38863170000000025</v>
      </c>
      <c r="BE410" s="29">
        <f t="shared" si="263"/>
        <v>0.17158490000000004</v>
      </c>
      <c r="BF410" s="29">
        <f t="shared" si="264"/>
        <v>-0.13460369999999977</v>
      </c>
      <c r="BG410" s="30">
        <f t="shared" si="265"/>
        <v>-0.23523329999999976</v>
      </c>
      <c r="BH410" s="29">
        <f t="shared" si="266"/>
        <v>-1.6894344999999986</v>
      </c>
      <c r="BI410" s="29">
        <f t="shared" si="267"/>
        <v>1.8399082999999989</v>
      </c>
      <c r="BJ410" s="29">
        <f t="shared" si="268"/>
        <v>1.5223390999999995</v>
      </c>
      <c r="BK410" s="30">
        <f t="shared" si="269"/>
        <v>-1.6728128999999998</v>
      </c>
      <c r="BL410" s="31">
        <f t="shared" si="270"/>
        <v>-3.1951712999999975</v>
      </c>
      <c r="BM410" s="32">
        <f t="shared" si="271"/>
        <v>4.9727500999999981</v>
      </c>
      <c r="BN410" s="32">
        <f t="shared" si="272"/>
        <v>5.6148350999999961</v>
      </c>
      <c r="BO410" s="32">
        <f t="shared" si="273"/>
        <v>-6.390727899999999</v>
      </c>
      <c r="BP410" s="33">
        <f t="shared" si="274"/>
        <v>3.4514551000000013</v>
      </c>
      <c r="BQ410" s="32">
        <f t="shared" si="275"/>
        <v>4.1397957000000005</v>
      </c>
      <c r="BR410" s="32">
        <f t="shared" si="276"/>
        <v>-5.0920601000000003</v>
      </c>
      <c r="BS410" s="34">
        <f t="shared" si="277"/>
        <v>-3.5008767000000001</v>
      </c>
      <c r="BT410" s="32">
        <f t="shared" si="278"/>
        <v>-0.66592009999999902</v>
      </c>
      <c r="BU410" s="32">
        <f t="shared" si="279"/>
        <v>0.97512809999999916</v>
      </c>
      <c r="BV410" s="32">
        <f t="shared" si="280"/>
        <v>-0.97468490000000085</v>
      </c>
      <c r="BW410" s="35">
        <f t="shared" si="281"/>
        <v>-0.33620909999999871</v>
      </c>
      <c r="BX410" s="24"/>
    </row>
    <row r="411" spans="1:76" x14ac:dyDescent="0.3">
      <c r="A411" s="24">
        <v>1</v>
      </c>
      <c r="B411" s="69">
        <v>0.53</v>
      </c>
      <c r="C411" s="70">
        <v>0.51</v>
      </c>
      <c r="D411" s="70">
        <v>0.2</v>
      </c>
      <c r="E411" s="70">
        <v>0.28999999999999998</v>
      </c>
      <c r="F411" s="69">
        <v>0.77</v>
      </c>
      <c r="G411" s="70">
        <v>0.74</v>
      </c>
      <c r="H411" s="70">
        <v>0.32</v>
      </c>
      <c r="I411" s="71">
        <v>0.64</v>
      </c>
      <c r="J411" s="70">
        <v>0.56999999999999995</v>
      </c>
      <c r="K411" s="70">
        <v>0.51</v>
      </c>
      <c r="L411" s="70">
        <v>0.67</v>
      </c>
      <c r="M411" s="70">
        <v>0.64</v>
      </c>
      <c r="N411" s="69">
        <v>0.27</v>
      </c>
      <c r="O411" s="70">
        <v>0.26</v>
      </c>
      <c r="P411" s="70">
        <v>0.4</v>
      </c>
      <c r="Q411" s="71">
        <v>0.61</v>
      </c>
      <c r="R411" s="57">
        <f t="shared" ref="R411:R474" si="287">INDEX(S$2:AH$2,1,MATCH(MAX(B411:Q411),B411:Q411,0))</f>
        <v>5</v>
      </c>
      <c r="S411" s="72">
        <f t="shared" si="286"/>
        <v>0.53</v>
      </c>
      <c r="T411" s="29">
        <f t="shared" si="286"/>
        <v>0.50920010000000004</v>
      </c>
      <c r="U411" s="29">
        <f t="shared" si="286"/>
        <v>0.19099400000000005</v>
      </c>
      <c r="V411" s="29">
        <f t="shared" si="285"/>
        <v>0.30679369999999995</v>
      </c>
      <c r="W411" s="73">
        <f t="shared" si="285"/>
        <v>0.74841080000000004</v>
      </c>
      <c r="X411" s="29">
        <f t="shared" si="285"/>
        <v>0.70641200000000004</v>
      </c>
      <c r="Y411" s="29">
        <f t="shared" si="285"/>
        <v>0.31098920000000002</v>
      </c>
      <c r="Z411" s="29">
        <f t="shared" si="282"/>
        <v>0.64280979999999999</v>
      </c>
      <c r="AA411" s="73">
        <f t="shared" si="282"/>
        <v>0.56160559999999993</v>
      </c>
      <c r="AB411" s="29">
        <f t="shared" si="282"/>
        <v>0.51150090000000004</v>
      </c>
      <c r="AC411" s="29">
        <f t="shared" si="284"/>
        <v>0.68701699999999999</v>
      </c>
      <c r="AD411" s="29">
        <f t="shared" si="284"/>
        <v>0.71001540000000007</v>
      </c>
      <c r="AE411" s="73">
        <f t="shared" si="284"/>
        <v>0.27917239999999999</v>
      </c>
      <c r="AF411" s="29">
        <f t="shared" si="284"/>
        <v>0.2599688</v>
      </c>
      <c r="AG411" s="29">
        <f t="shared" si="284"/>
        <v>0.38998600000000005</v>
      </c>
      <c r="AH411" s="30">
        <f t="shared" si="284"/>
        <v>0.59681649999999997</v>
      </c>
      <c r="AI411" s="89">
        <f t="shared" ref="AI411:AI474" si="288">CORREL(S$23:AH$23,S411:AH411)</f>
        <v>-4.7955606927337281E-2</v>
      </c>
      <c r="AJ411" s="89">
        <f t="shared" ref="AJ411:AJ474" si="289">CORREL(S$24:AH$24,S411:AH411)</f>
        <v>-0.31522021726551658</v>
      </c>
      <c r="AK411" s="5" t="s">
        <v>628</v>
      </c>
      <c r="AL411" s="5" t="s">
        <v>116</v>
      </c>
      <c r="AM411" s="57">
        <f t="shared" ref="AM411:AM474" si="290">INDEX(S$2:AH$2,1,MATCH(MAX(S411:AH411),S411:AH411,0))</f>
        <v>5</v>
      </c>
      <c r="AN411" s="62" t="str">
        <f t="shared" ref="AN411:AN474" si="291">INDEX(S$1:AH$1,1,MATCH(MAX(S411:AH411),S411:AH411,0))</f>
        <v>СЛЭ</v>
      </c>
      <c r="AO411" s="63">
        <f t="shared" ref="AO411:AO474" si="292">100*VAR(S411:AH411)</f>
        <v>3.3658984366633242</v>
      </c>
      <c r="AP411" s="57" t="str">
        <f t="shared" ref="AP411:AP474" si="293">IF(LARGE(S411:AH411,1)-LARGE(S411:AH411,2)&lt;0.08,INDEX(S$1:AH$1,1,MATCH(LARGE(S411:AH411,2),S411:AH411,0)),"")</f>
        <v>ЛИЭ</v>
      </c>
      <c r="AQ411" s="57" t="str">
        <f t="shared" ref="AQ411:AQ474" si="294">IF(LARGE(S411:AH411,1)-LARGE(S411:AH411,3)&lt;0.08,INDEX(S$1:AH$1,1,MATCH(LARGE(S411:AH411,3),S411:AH411,0)),"")</f>
        <v>ЛСИ</v>
      </c>
      <c r="AR411" s="129">
        <f t="shared" ref="AR411:AR474" si="295">MAX(S411:AH411)+4*(MAX(S411:AH411)-LARGE(S411:AH411,2))</f>
        <v>0.90199239999999992</v>
      </c>
      <c r="AS411" s="72">
        <f t="shared" ref="AS411:AS474" si="296">SUMPRODUCT($S411:$AH411,$S$3:$AH$3)</f>
        <v>0.27084899999999967</v>
      </c>
      <c r="AT411" s="29">
        <f t="shared" ref="AT411:AT474" si="297">SUMPRODUCT($S411:$AH411,$S$4:$AH$4)</f>
        <v>0.80955619999999973</v>
      </c>
      <c r="AU411" s="29">
        <f t="shared" ref="AU411:AU474" si="298">SUMPRODUCT($S411:$AH411,$S$5:$AH$5)</f>
        <v>-0.54534219999999989</v>
      </c>
      <c r="AV411" s="73">
        <f t="shared" ref="AV411:AV474" si="299">SUMPRODUCT($S411:$AH411,$S$6:$AH$6)</f>
        <v>1.8140234</v>
      </c>
      <c r="AW411" s="29">
        <f t="shared" ref="AW411:AW474" si="300">SUMPRODUCT($S411:$AH411,$S$7:$AH$7)</f>
        <v>-8.3346800000000165E-2</v>
      </c>
      <c r="AX411" s="74">
        <f t="shared" ref="AX411:AX474" si="301">SUMPRODUCT($S411:$AH411,$S$8:$AH$8)</f>
        <v>0.16412399999999971</v>
      </c>
      <c r="AY411" s="29">
        <f t="shared" ref="AY411:AY474" si="302">SUMPRODUCT($S411:$AH411,$S$9:$AH$9)</f>
        <v>-5.0473000000000212E-2</v>
      </c>
      <c r="AZ411" s="29">
        <f t="shared" ref="AZ411:AZ474" si="303">SUMPRODUCT($S411:$AH411,$S$10:$AH$10)</f>
        <v>-1.8158292</v>
      </c>
      <c r="BA411" s="29">
        <f t="shared" ref="BA411:BA474" si="304">SUMPRODUCT($S411:$AH411,$S$11:$AH$11)</f>
        <v>7.256119999999977E-2</v>
      </c>
      <c r="BB411" s="73">
        <f t="shared" ref="BB411:BB474" si="305">SUMPRODUCT($S411:$AH411,$S$12:$AH$12)</f>
        <v>-0.22430099999999986</v>
      </c>
      <c r="BC411" s="29">
        <f t="shared" ref="BC411:BC474" si="306">SUMPRODUCT($S411:$AH411,$S$13:$AH$13)</f>
        <v>-1.9911199999999685E-2</v>
      </c>
      <c r="BD411" s="74">
        <f t="shared" ref="BD411:BD474" si="307">SUMPRODUCT($S411:$AH411,$S$14:$AH$14)</f>
        <v>0.4095551999999999</v>
      </c>
      <c r="BE411" s="29">
        <f t="shared" ref="BE411:BE474" si="308">SUMPRODUCT($S411:$AH411,$S$15:$AH$15)</f>
        <v>0.21128179999999985</v>
      </c>
      <c r="BF411" s="29">
        <f t="shared" ref="BF411:BF474" si="309">SUMPRODUCT($S411:$AH411,$S$16:$AH$16)</f>
        <v>-8.4288800000000275E-2</v>
      </c>
      <c r="BG411" s="30">
        <f t="shared" ref="BG411:BG474" si="310">SUMPRODUCT($S411:$AH411,$S$17:$AH$17)</f>
        <v>-0.39015080000000002</v>
      </c>
      <c r="BH411" s="29">
        <f t="shared" ref="BH411:BH474" si="311">AY411+AZ411+BA411</f>
        <v>-1.7937410000000005</v>
      </c>
      <c r="BI411" s="29">
        <f t="shared" ref="BI411:BI474" si="312">AY411-AZ411-BA411</f>
        <v>1.692795</v>
      </c>
      <c r="BJ411" s="29">
        <f t="shared" ref="BJ411:BJ474" si="313">-AY411-AZ411+BA411</f>
        <v>1.9388634</v>
      </c>
      <c r="BK411" s="30">
        <f t="shared" ref="BK411:BK474" si="314">-AY411+AZ411-BA411</f>
        <v>-1.8379173999999996</v>
      </c>
      <c r="BL411" s="31">
        <f t="shared" ref="BL411:BL474" si="315">3*(AW411+AZ411)+AS411+AT411+AU411</f>
        <v>-5.162465000000001</v>
      </c>
      <c r="BM411" s="32">
        <f t="shared" ref="BM411:BM474" si="316">3*(AW411-AZ411)-AS411-AT411+AU411</f>
        <v>3.5716997999999998</v>
      </c>
      <c r="BN411" s="32">
        <f t="shared" ref="BN411:BN474" si="317">3*(-AW411-AZ411)+AS411+AT411+AU411</f>
        <v>6.2325909999999993</v>
      </c>
      <c r="BO411" s="32">
        <f t="shared" ref="BO411:BO474" si="318">3*(-AW411+AZ411)-AS411-AT411+AU411</f>
        <v>-6.823194599999999</v>
      </c>
      <c r="BP411" s="33">
        <f t="shared" ref="BP411:BP474" si="319">3*(AV411+AY411)+AS411-AT411-AU411</f>
        <v>5.2972862000000003</v>
      </c>
      <c r="BQ411" s="32">
        <f t="shared" ref="BQ411:BQ474" si="320">3*(AV411-AY411)-AS411+AT411-AU411</f>
        <v>6.6775386000000001</v>
      </c>
      <c r="BR411" s="32">
        <f t="shared" ref="BR411:BR474" si="321">3*(-AV411-AY411)+AS411-AT411-AU411</f>
        <v>-5.2840161999999982</v>
      </c>
      <c r="BS411" s="34">
        <f t="shared" ref="BS411:BS474" si="322">3*(-AV411+AY411)-AS411+AT411-AU411</f>
        <v>-4.5094398000000009</v>
      </c>
      <c r="BT411" s="32">
        <f t="shared" ref="BT411:BT474" si="323">3*(AX411+BA411)+AS411-AT411-AU411</f>
        <v>0.71669059999999829</v>
      </c>
      <c r="BU411" s="32">
        <f t="shared" ref="BU411:BU474" si="324">3*(AX411-BA411)-AS411+AT411-AU411</f>
        <v>1.3587377999999997</v>
      </c>
      <c r="BV411" s="32">
        <f t="shared" ref="BV411:BV474" si="325">3*(-AX411-BA411)+AS411-AT411-AU411</f>
        <v>-0.70342059999999851</v>
      </c>
      <c r="BW411" s="35">
        <f t="shared" ref="BW411:BW474" si="326">3*(-AX411+BA411)-AS411+AT411-AU411</f>
        <v>0.80936100000000011</v>
      </c>
      <c r="BX411" s="24"/>
    </row>
    <row r="412" spans="1:76" x14ac:dyDescent="0.3">
      <c r="A412" s="24">
        <v>1</v>
      </c>
      <c r="B412" s="69">
        <v>0.41</v>
      </c>
      <c r="C412" s="70">
        <v>0.42</v>
      </c>
      <c r="D412" s="70">
        <v>0.25</v>
      </c>
      <c r="E412" s="70">
        <v>0.35</v>
      </c>
      <c r="F412" s="69">
        <v>0.78</v>
      </c>
      <c r="G412" s="70">
        <v>0.76</v>
      </c>
      <c r="H412" s="70">
        <v>0.3</v>
      </c>
      <c r="I412" s="71">
        <v>0.57999999999999996</v>
      </c>
      <c r="J412" s="70">
        <v>0.61</v>
      </c>
      <c r="K412" s="70">
        <v>0.55000000000000004</v>
      </c>
      <c r="L412" s="70">
        <v>0.64</v>
      </c>
      <c r="M412" s="70">
        <v>0.62</v>
      </c>
      <c r="N412" s="69">
        <v>0.28000000000000003</v>
      </c>
      <c r="O412" s="70">
        <v>0.27</v>
      </c>
      <c r="P412" s="70">
        <v>0.44</v>
      </c>
      <c r="Q412" s="71">
        <v>0.65</v>
      </c>
      <c r="R412" s="57">
        <f t="shared" si="287"/>
        <v>5</v>
      </c>
      <c r="S412" s="72">
        <f t="shared" si="286"/>
        <v>0.41</v>
      </c>
      <c r="T412" s="29">
        <f t="shared" si="286"/>
        <v>0.42639919999999998</v>
      </c>
      <c r="U412" s="29">
        <f t="shared" si="286"/>
        <v>0.24249500000000002</v>
      </c>
      <c r="V412" s="29">
        <f t="shared" si="285"/>
        <v>0.36199549999999997</v>
      </c>
      <c r="W412" s="73">
        <f t="shared" si="285"/>
        <v>0.75761120000000004</v>
      </c>
      <c r="X412" s="29">
        <f t="shared" si="285"/>
        <v>0.72361300000000006</v>
      </c>
      <c r="Y412" s="29">
        <f t="shared" si="285"/>
        <v>0.28998800000000002</v>
      </c>
      <c r="Z412" s="29">
        <f t="shared" si="282"/>
        <v>0.58160559999999994</v>
      </c>
      <c r="AA412" s="73">
        <f t="shared" si="282"/>
        <v>0.59680880000000003</v>
      </c>
      <c r="AB412" s="29">
        <f t="shared" si="282"/>
        <v>0.55750450000000007</v>
      </c>
      <c r="AC412" s="29">
        <f t="shared" si="284"/>
        <v>0.65401399999999998</v>
      </c>
      <c r="AD412" s="29">
        <f t="shared" si="284"/>
        <v>0.68001319999999998</v>
      </c>
      <c r="AE412" s="73">
        <f t="shared" si="284"/>
        <v>0.28877360000000002</v>
      </c>
      <c r="AF412" s="29">
        <f t="shared" si="284"/>
        <v>0.26997009999999999</v>
      </c>
      <c r="AG412" s="29">
        <f t="shared" si="284"/>
        <v>0.43399160000000003</v>
      </c>
      <c r="AH412" s="30">
        <f t="shared" si="284"/>
        <v>0.63202250000000004</v>
      </c>
      <c r="AI412" s="89">
        <f t="shared" si="288"/>
        <v>-0.17888825669783043</v>
      </c>
      <c r="AJ412" s="89">
        <f t="shared" si="289"/>
        <v>-0.28006155612782246</v>
      </c>
      <c r="AK412" s="5" t="s">
        <v>636</v>
      </c>
      <c r="AL412" s="5" t="s">
        <v>251</v>
      </c>
      <c r="AM412" s="57">
        <f t="shared" si="290"/>
        <v>5</v>
      </c>
      <c r="AN412" s="62" t="str">
        <f t="shared" si="291"/>
        <v>СЛЭ</v>
      </c>
      <c r="AO412" s="63">
        <f t="shared" si="292"/>
        <v>3.023868750528651</v>
      </c>
      <c r="AP412" s="57" t="str">
        <f t="shared" si="293"/>
        <v>ЛСИ</v>
      </c>
      <c r="AQ412" s="57" t="str">
        <f t="shared" si="294"/>
        <v>ЛИЭ</v>
      </c>
      <c r="AR412" s="129">
        <f t="shared" si="295"/>
        <v>0.89360399999999995</v>
      </c>
      <c r="AS412" s="72">
        <f t="shared" si="296"/>
        <v>0.15455500000000044</v>
      </c>
      <c r="AT412" s="29">
        <f t="shared" si="297"/>
        <v>0.7108549999999999</v>
      </c>
      <c r="AU412" s="29">
        <f t="shared" si="298"/>
        <v>-0.55944139999999987</v>
      </c>
      <c r="AV412" s="73">
        <f t="shared" si="299"/>
        <v>1.5285235999999998</v>
      </c>
      <c r="AW412" s="29">
        <f t="shared" si="300"/>
        <v>-0.70527840000000031</v>
      </c>
      <c r="AX412" s="74">
        <f t="shared" si="301"/>
        <v>-5.0165399999999805E-2</v>
      </c>
      <c r="AY412" s="29">
        <f t="shared" si="302"/>
        <v>-0.3193908000000002</v>
      </c>
      <c r="AZ412" s="29">
        <f t="shared" si="303"/>
        <v>-1.7755107999999997</v>
      </c>
      <c r="BA412" s="29">
        <f t="shared" si="304"/>
        <v>-4.8345399999999872E-2</v>
      </c>
      <c r="BB412" s="73">
        <f t="shared" si="305"/>
        <v>-0.22759679999999982</v>
      </c>
      <c r="BC412" s="29">
        <f t="shared" si="306"/>
        <v>-7.0812800000000009E-2</v>
      </c>
      <c r="BD412" s="74">
        <f t="shared" si="307"/>
        <v>0.31425219999999993</v>
      </c>
      <c r="BE412" s="29">
        <f t="shared" si="308"/>
        <v>0.1465791999999998</v>
      </c>
      <c r="BF412" s="29">
        <f t="shared" si="309"/>
        <v>-7.0983599999999814E-2</v>
      </c>
      <c r="BG412" s="30">
        <f t="shared" si="310"/>
        <v>-0.37404540000000003</v>
      </c>
      <c r="BH412" s="29">
        <f t="shared" si="311"/>
        <v>-2.1432469999999997</v>
      </c>
      <c r="BI412" s="29">
        <f t="shared" si="312"/>
        <v>1.5044653999999993</v>
      </c>
      <c r="BJ412" s="29">
        <f t="shared" si="313"/>
        <v>2.0465562000000004</v>
      </c>
      <c r="BK412" s="30">
        <f t="shared" si="314"/>
        <v>-1.4077745999999995</v>
      </c>
      <c r="BL412" s="31">
        <f t="shared" si="315"/>
        <v>-7.1363990000000008</v>
      </c>
      <c r="BM412" s="32">
        <f t="shared" si="316"/>
        <v>1.7858457999999984</v>
      </c>
      <c r="BN412" s="32">
        <f t="shared" si="317"/>
        <v>7.7483362000000016</v>
      </c>
      <c r="BO412" s="32">
        <f t="shared" si="318"/>
        <v>-4.6355485999999981</v>
      </c>
      <c r="BP412" s="33">
        <f t="shared" si="319"/>
        <v>3.6305397999999989</v>
      </c>
      <c r="BQ412" s="32">
        <f t="shared" si="320"/>
        <v>6.659484599999999</v>
      </c>
      <c r="BR412" s="32">
        <f t="shared" si="321"/>
        <v>-3.6242569999999974</v>
      </c>
      <c r="BS412" s="34">
        <f t="shared" si="322"/>
        <v>-4.4280018000000005</v>
      </c>
      <c r="BT412" s="32">
        <f t="shared" si="323"/>
        <v>-0.29239099999999862</v>
      </c>
      <c r="BU412" s="32">
        <f t="shared" si="324"/>
        <v>1.1102813999999994</v>
      </c>
      <c r="BV412" s="32">
        <f t="shared" si="325"/>
        <v>0.29867379999999943</v>
      </c>
      <c r="BW412" s="35">
        <f t="shared" si="326"/>
        <v>1.121201399999999</v>
      </c>
      <c r="BX412" s="24"/>
    </row>
    <row r="413" spans="1:76" x14ac:dyDescent="0.3">
      <c r="A413" s="24">
        <v>1</v>
      </c>
      <c r="B413" s="69">
        <v>0.41</v>
      </c>
      <c r="C413" s="70">
        <v>0.4</v>
      </c>
      <c r="D413" s="70">
        <v>0.32</v>
      </c>
      <c r="E413" s="70">
        <v>0.41</v>
      </c>
      <c r="F413" s="69">
        <v>0.75</v>
      </c>
      <c r="G413" s="70">
        <v>0.72</v>
      </c>
      <c r="H413" s="70">
        <v>0.33</v>
      </c>
      <c r="I413" s="71">
        <v>0.56000000000000005</v>
      </c>
      <c r="J413" s="70">
        <v>0.6</v>
      </c>
      <c r="K413" s="70">
        <v>0.55000000000000004</v>
      </c>
      <c r="L413" s="70">
        <v>0.57999999999999996</v>
      </c>
      <c r="M413" s="70">
        <v>0.57999999999999996</v>
      </c>
      <c r="N413" s="69">
        <v>0.31</v>
      </c>
      <c r="O413" s="70">
        <v>0.31</v>
      </c>
      <c r="P413" s="70">
        <v>0.46</v>
      </c>
      <c r="Q413" s="71">
        <v>0.65</v>
      </c>
      <c r="R413" s="57">
        <f t="shared" si="287"/>
        <v>5</v>
      </c>
      <c r="S413" s="72">
        <f t="shared" si="286"/>
        <v>0.41</v>
      </c>
      <c r="T413" s="29">
        <f t="shared" si="286"/>
        <v>0.407999</v>
      </c>
      <c r="U413" s="29">
        <f t="shared" si="286"/>
        <v>0.3145964</v>
      </c>
      <c r="V413" s="29">
        <f t="shared" si="285"/>
        <v>0.41719729999999999</v>
      </c>
      <c r="W413" s="73">
        <f t="shared" si="285"/>
        <v>0.73001000000000005</v>
      </c>
      <c r="X413" s="29">
        <f t="shared" si="285"/>
        <v>0.68921100000000002</v>
      </c>
      <c r="Y413" s="29">
        <f t="shared" si="285"/>
        <v>0.32148980000000005</v>
      </c>
      <c r="Z413" s="29">
        <f t="shared" si="282"/>
        <v>0.56120420000000004</v>
      </c>
      <c r="AA413" s="73">
        <f t="shared" si="282"/>
        <v>0.58800799999999998</v>
      </c>
      <c r="AB413" s="29">
        <f t="shared" si="282"/>
        <v>0.55750450000000007</v>
      </c>
      <c r="AC413" s="29">
        <f t="shared" si="284"/>
        <v>0.58800799999999998</v>
      </c>
      <c r="AD413" s="29">
        <f t="shared" ref="AD413:AH476" si="327">(M413-0.5)*AD$19+0.5</f>
        <v>0.62000879999999992</v>
      </c>
      <c r="AE413" s="73">
        <f t="shared" si="327"/>
        <v>0.3175772</v>
      </c>
      <c r="AF413" s="29">
        <f t="shared" si="327"/>
        <v>0.30997530000000001</v>
      </c>
      <c r="AG413" s="29">
        <f t="shared" si="327"/>
        <v>0.45599440000000002</v>
      </c>
      <c r="AH413" s="30">
        <f t="shared" si="327"/>
        <v>0.63202250000000004</v>
      </c>
      <c r="AI413" s="89">
        <f t="shared" si="288"/>
        <v>-0.22778917899520698</v>
      </c>
      <c r="AJ413" s="89">
        <f t="shared" si="289"/>
        <v>-0.21248742644751695</v>
      </c>
      <c r="AK413" s="5" t="s">
        <v>637</v>
      </c>
      <c r="AL413" s="5" t="s">
        <v>203</v>
      </c>
      <c r="AM413" s="57">
        <f t="shared" si="290"/>
        <v>5</v>
      </c>
      <c r="AN413" s="62" t="str">
        <f t="shared" si="291"/>
        <v>СЛЭ</v>
      </c>
      <c r="AO413" s="63">
        <f t="shared" si="292"/>
        <v>2.0244922082306673</v>
      </c>
      <c r="AP413" s="57" t="str">
        <f t="shared" si="293"/>
        <v>ЛСИ</v>
      </c>
      <c r="AQ413" s="57" t="str">
        <f t="shared" si="294"/>
        <v/>
      </c>
      <c r="AR413" s="129">
        <f t="shared" si="295"/>
        <v>0.89320600000000017</v>
      </c>
      <c r="AS413" s="72">
        <f t="shared" si="296"/>
        <v>9.9763599999999841E-2</v>
      </c>
      <c r="AT413" s="29">
        <f t="shared" si="297"/>
        <v>0.63124959999999986</v>
      </c>
      <c r="AU413" s="29">
        <f t="shared" si="298"/>
        <v>-0.46943879999999999</v>
      </c>
      <c r="AV413" s="73">
        <f t="shared" si="299"/>
        <v>1.1457009999999994</v>
      </c>
      <c r="AW413" s="29">
        <f t="shared" si="300"/>
        <v>-0.84828180000000031</v>
      </c>
      <c r="AX413" s="74">
        <f t="shared" si="301"/>
        <v>-5.2361599999999897E-2</v>
      </c>
      <c r="AY413" s="29">
        <f t="shared" si="302"/>
        <v>-0.21739099999999933</v>
      </c>
      <c r="AZ413" s="29">
        <f t="shared" si="303"/>
        <v>-1.3900821999999997</v>
      </c>
      <c r="BA413" s="29">
        <f t="shared" si="304"/>
        <v>-0.11416240000000022</v>
      </c>
      <c r="BB413" s="73">
        <f t="shared" si="305"/>
        <v>-0.12959179999999992</v>
      </c>
      <c r="BC413" s="29">
        <f t="shared" si="306"/>
        <v>-6.8613399999999936E-2</v>
      </c>
      <c r="BD413" s="74">
        <f t="shared" si="307"/>
        <v>0.26524439999999999</v>
      </c>
      <c r="BE413" s="29">
        <f t="shared" si="308"/>
        <v>0.13898100000000013</v>
      </c>
      <c r="BF413" s="29">
        <f t="shared" si="309"/>
        <v>-5.4785799999999774E-2</v>
      </c>
      <c r="BG413" s="30">
        <f t="shared" si="310"/>
        <v>-0.29703720000000017</v>
      </c>
      <c r="BH413" s="29">
        <f t="shared" si="311"/>
        <v>-1.721635599999999</v>
      </c>
      <c r="BI413" s="29">
        <f t="shared" si="312"/>
        <v>1.2868536000000006</v>
      </c>
      <c r="BJ413" s="29">
        <f t="shared" si="313"/>
        <v>1.4933107999999988</v>
      </c>
      <c r="BK413" s="30">
        <f t="shared" si="314"/>
        <v>-1.0585288000000004</v>
      </c>
      <c r="BL413" s="31">
        <f t="shared" si="315"/>
        <v>-6.4535175999999987</v>
      </c>
      <c r="BM413" s="32">
        <f t="shared" si="316"/>
        <v>0.42494919999999842</v>
      </c>
      <c r="BN413" s="32">
        <f t="shared" si="317"/>
        <v>6.9766664</v>
      </c>
      <c r="BO413" s="32">
        <f t="shared" si="318"/>
        <v>-2.8258531999999978</v>
      </c>
      <c r="BP413" s="33">
        <f t="shared" si="319"/>
        <v>2.7228827999999998</v>
      </c>
      <c r="BQ413" s="32">
        <f t="shared" si="320"/>
        <v>5.0902007999999963</v>
      </c>
      <c r="BR413" s="32">
        <f t="shared" si="321"/>
        <v>-2.8469772000000004</v>
      </c>
      <c r="BS413" s="34">
        <f t="shared" si="322"/>
        <v>-3.0883511999999969</v>
      </c>
      <c r="BT413" s="32">
        <f t="shared" si="323"/>
        <v>-0.56161920000000021</v>
      </c>
      <c r="BU413" s="32">
        <f t="shared" si="324"/>
        <v>1.1863272000000009</v>
      </c>
      <c r="BV413" s="32">
        <f t="shared" si="325"/>
        <v>0.43752480000000032</v>
      </c>
      <c r="BW413" s="35">
        <f t="shared" si="326"/>
        <v>0.81552239999999898</v>
      </c>
      <c r="BX413" s="24"/>
    </row>
    <row r="414" spans="1:76" x14ac:dyDescent="0.3">
      <c r="A414" s="24">
        <v>1</v>
      </c>
      <c r="B414" s="69">
        <v>0.63</v>
      </c>
      <c r="C414" s="70">
        <v>0.38</v>
      </c>
      <c r="D414" s="70">
        <v>0.21</v>
      </c>
      <c r="E414" s="70">
        <v>0.37</v>
      </c>
      <c r="F414" s="69">
        <v>0.82</v>
      </c>
      <c r="G414" s="70">
        <v>0.56999999999999995</v>
      </c>
      <c r="H414" s="70">
        <v>0.35</v>
      </c>
      <c r="I414" s="71">
        <v>0.7</v>
      </c>
      <c r="J414" s="70">
        <v>0.74</v>
      </c>
      <c r="K414" s="70">
        <v>0.36</v>
      </c>
      <c r="L414" s="70">
        <v>0.6</v>
      </c>
      <c r="M414" s="70">
        <v>0.68</v>
      </c>
      <c r="N414" s="69">
        <v>0.44</v>
      </c>
      <c r="O414" s="70">
        <v>0.18</v>
      </c>
      <c r="P414" s="70">
        <v>0.31</v>
      </c>
      <c r="Q414" s="71">
        <v>0.56999999999999995</v>
      </c>
      <c r="R414" s="57">
        <f t="shared" si="287"/>
        <v>5</v>
      </c>
      <c r="S414" s="72">
        <f t="shared" si="286"/>
        <v>0.63</v>
      </c>
      <c r="T414" s="29">
        <f t="shared" si="286"/>
        <v>0.38959880000000002</v>
      </c>
      <c r="U414" s="29">
        <f t="shared" si="286"/>
        <v>0.20129419999999998</v>
      </c>
      <c r="V414" s="29">
        <f t="shared" si="285"/>
        <v>0.38039610000000001</v>
      </c>
      <c r="W414" s="73">
        <f t="shared" si="285"/>
        <v>0.79441279999999992</v>
      </c>
      <c r="X414" s="29">
        <f t="shared" si="285"/>
        <v>0.56020349999999997</v>
      </c>
      <c r="Y414" s="29">
        <f t="shared" si="285"/>
        <v>0.34249099999999999</v>
      </c>
      <c r="Z414" s="29">
        <f t="shared" si="285"/>
        <v>0.70401399999999992</v>
      </c>
      <c r="AA414" s="73">
        <f t="shared" si="285"/>
        <v>0.71121919999999994</v>
      </c>
      <c r="AB414" s="29">
        <f t="shared" si="285"/>
        <v>0.33898739999999994</v>
      </c>
      <c r="AC414" s="29">
        <f t="shared" si="285"/>
        <v>0.61000999999999994</v>
      </c>
      <c r="AD414" s="29">
        <f t="shared" si="327"/>
        <v>0.77001980000000003</v>
      </c>
      <c r="AE414" s="73">
        <f t="shared" si="327"/>
        <v>0.44239280000000003</v>
      </c>
      <c r="AF414" s="29">
        <f t="shared" si="327"/>
        <v>0.17995840000000002</v>
      </c>
      <c r="AG414" s="29">
        <f t="shared" si="327"/>
        <v>0.29097340000000005</v>
      </c>
      <c r="AH414" s="30">
        <f t="shared" si="327"/>
        <v>0.56161050000000001</v>
      </c>
      <c r="AI414" s="89">
        <f t="shared" si="288"/>
        <v>-0.32432044982855074</v>
      </c>
      <c r="AJ414" s="89">
        <f t="shared" si="289"/>
        <v>0.11507522004827875</v>
      </c>
      <c r="AK414" s="5" t="s">
        <v>591</v>
      </c>
      <c r="AL414" s="5" t="s">
        <v>592</v>
      </c>
      <c r="AM414" s="57">
        <f t="shared" si="290"/>
        <v>5</v>
      </c>
      <c r="AN414" s="62" t="str">
        <f t="shared" si="291"/>
        <v>СЛЭ</v>
      </c>
      <c r="AO414" s="63">
        <f t="shared" si="292"/>
        <v>3.9840246531170167</v>
      </c>
      <c r="AP414" s="57" t="str">
        <f t="shared" si="293"/>
        <v>ЛИЭ</v>
      </c>
      <c r="AQ414" s="57" t="str">
        <f t="shared" si="294"/>
        <v/>
      </c>
      <c r="AR414" s="129">
        <f t="shared" si="295"/>
        <v>0.89198479999999947</v>
      </c>
      <c r="AS414" s="72">
        <f t="shared" si="296"/>
        <v>0.18596389999999985</v>
      </c>
      <c r="AT414" s="29">
        <f t="shared" si="297"/>
        <v>2.0805484999999999</v>
      </c>
      <c r="AU414" s="29">
        <f t="shared" si="298"/>
        <v>0.13800489999999987</v>
      </c>
      <c r="AV414" s="73">
        <f t="shared" si="299"/>
        <v>1.3060757000000001</v>
      </c>
      <c r="AW414" s="29">
        <f t="shared" si="300"/>
        <v>0.22938770000000008</v>
      </c>
      <c r="AX414" s="74">
        <f t="shared" si="301"/>
        <v>3.0206700000000031E-2</v>
      </c>
      <c r="AY414" s="29">
        <f t="shared" si="302"/>
        <v>9.7238899999999462E-2</v>
      </c>
      <c r="AZ414" s="29">
        <f t="shared" si="303"/>
        <v>-1.7551334999999999</v>
      </c>
      <c r="BA414" s="29">
        <f t="shared" si="304"/>
        <v>0.15546910000000003</v>
      </c>
      <c r="BB414" s="73">
        <f t="shared" si="305"/>
        <v>-0.27003370000000004</v>
      </c>
      <c r="BC414" s="29">
        <f t="shared" si="306"/>
        <v>-3.1811699999999998E-2</v>
      </c>
      <c r="BD414" s="74">
        <f t="shared" si="307"/>
        <v>0.40903769999999978</v>
      </c>
      <c r="BE414" s="29">
        <f t="shared" si="308"/>
        <v>-5.0077700000000114E-2</v>
      </c>
      <c r="BF414" s="29">
        <f t="shared" si="309"/>
        <v>-0.17539930000000004</v>
      </c>
      <c r="BG414" s="30">
        <f t="shared" si="310"/>
        <v>-0.17705909999999975</v>
      </c>
      <c r="BH414" s="29">
        <f t="shared" si="311"/>
        <v>-1.5024255000000006</v>
      </c>
      <c r="BI414" s="29">
        <f t="shared" si="312"/>
        <v>1.6969032999999993</v>
      </c>
      <c r="BJ414" s="29">
        <f t="shared" si="313"/>
        <v>1.8133637000000005</v>
      </c>
      <c r="BK414" s="30">
        <f t="shared" si="314"/>
        <v>-2.0078414999999992</v>
      </c>
      <c r="BL414" s="31">
        <f t="shared" si="315"/>
        <v>-2.1727200999999998</v>
      </c>
      <c r="BM414" s="32">
        <f t="shared" si="316"/>
        <v>3.8250561000000007</v>
      </c>
      <c r="BN414" s="32">
        <f t="shared" si="317"/>
        <v>6.9817546999999998</v>
      </c>
      <c r="BO414" s="32">
        <f t="shared" si="318"/>
        <v>-8.0820711000000003</v>
      </c>
      <c r="BP414" s="33">
        <f t="shared" si="319"/>
        <v>2.177354299999998</v>
      </c>
      <c r="BQ414" s="32">
        <f t="shared" si="320"/>
        <v>5.3830901000000022</v>
      </c>
      <c r="BR414" s="32">
        <f t="shared" si="321"/>
        <v>-6.2425332999999981</v>
      </c>
      <c r="BS414" s="34">
        <f t="shared" si="322"/>
        <v>-1.8699307000000021</v>
      </c>
      <c r="BT414" s="32">
        <f t="shared" si="323"/>
        <v>-1.4755620999999999</v>
      </c>
      <c r="BU414" s="32">
        <f t="shared" si="324"/>
        <v>1.3807925000000001</v>
      </c>
      <c r="BV414" s="32">
        <f t="shared" si="325"/>
        <v>-2.5896169000000002</v>
      </c>
      <c r="BW414" s="35">
        <f t="shared" si="326"/>
        <v>2.1323669000000001</v>
      </c>
      <c r="BX414" s="24"/>
    </row>
    <row r="415" spans="1:76" x14ac:dyDescent="0.3">
      <c r="A415" s="24">
        <v>1</v>
      </c>
      <c r="B415" s="69">
        <v>0.5</v>
      </c>
      <c r="C415" s="70">
        <v>0.41</v>
      </c>
      <c r="D415" s="70">
        <v>0.26</v>
      </c>
      <c r="E415" s="70">
        <v>0.45</v>
      </c>
      <c r="F415" s="69">
        <v>0.78</v>
      </c>
      <c r="G415" s="70">
        <v>0.7</v>
      </c>
      <c r="H415" s="70">
        <v>0.24</v>
      </c>
      <c r="I415" s="71">
        <v>0.57999999999999996</v>
      </c>
      <c r="J415" s="70">
        <v>0.66</v>
      </c>
      <c r="K415" s="70">
        <v>0.51</v>
      </c>
      <c r="L415" s="70">
        <v>0.51</v>
      </c>
      <c r="M415" s="70">
        <v>0.65</v>
      </c>
      <c r="N415" s="69">
        <v>0.35</v>
      </c>
      <c r="O415" s="70">
        <v>0.25</v>
      </c>
      <c r="P415" s="70">
        <v>0.38</v>
      </c>
      <c r="Q415" s="71">
        <v>0.7</v>
      </c>
      <c r="R415" s="57">
        <f t="shared" si="287"/>
        <v>5</v>
      </c>
      <c r="S415" s="72">
        <f t="shared" si="286"/>
        <v>0.5</v>
      </c>
      <c r="T415" s="29">
        <f t="shared" si="286"/>
        <v>0.41719909999999999</v>
      </c>
      <c r="U415" s="29">
        <f t="shared" si="286"/>
        <v>0.2527952</v>
      </c>
      <c r="V415" s="29">
        <f t="shared" si="285"/>
        <v>0.45399850000000003</v>
      </c>
      <c r="W415" s="73">
        <f t="shared" si="285"/>
        <v>0.75761120000000004</v>
      </c>
      <c r="X415" s="29">
        <f t="shared" si="285"/>
        <v>0.67201</v>
      </c>
      <c r="Y415" s="29">
        <f t="shared" si="285"/>
        <v>0.22698439999999998</v>
      </c>
      <c r="Z415" s="29">
        <f t="shared" si="285"/>
        <v>0.58160559999999994</v>
      </c>
      <c r="AA415" s="73">
        <f t="shared" si="285"/>
        <v>0.64081279999999996</v>
      </c>
      <c r="AB415" s="29">
        <f t="shared" si="285"/>
        <v>0.51150090000000004</v>
      </c>
      <c r="AC415" s="29">
        <f t="shared" si="285"/>
        <v>0.51100100000000004</v>
      </c>
      <c r="AD415" s="29">
        <f t="shared" si="327"/>
        <v>0.72501650000000006</v>
      </c>
      <c r="AE415" s="73">
        <f t="shared" si="327"/>
        <v>0.35598200000000002</v>
      </c>
      <c r="AF415" s="29">
        <f t="shared" si="327"/>
        <v>0.24996750000000001</v>
      </c>
      <c r="AG415" s="29">
        <f t="shared" si="327"/>
        <v>0.36798320000000001</v>
      </c>
      <c r="AH415" s="30">
        <f t="shared" si="327"/>
        <v>0.67602999999999991</v>
      </c>
      <c r="AI415" s="89">
        <f t="shared" si="288"/>
        <v>-0.34902803057480503</v>
      </c>
      <c r="AJ415" s="89">
        <f t="shared" si="289"/>
        <v>-4.6930276735072003E-3</v>
      </c>
      <c r="AK415" s="5" t="s">
        <v>598</v>
      </c>
      <c r="AL415" s="5" t="s">
        <v>599</v>
      </c>
      <c r="AM415" s="57">
        <f t="shared" si="290"/>
        <v>5</v>
      </c>
      <c r="AN415" s="62" t="str">
        <f t="shared" si="291"/>
        <v>СЛЭ</v>
      </c>
      <c r="AO415" s="63">
        <f t="shared" si="292"/>
        <v>2.993319367217504</v>
      </c>
      <c r="AP415" s="57" t="str">
        <f t="shared" si="293"/>
        <v>ЛИЭ</v>
      </c>
      <c r="AQ415" s="57" t="str">
        <f t="shared" si="294"/>
        <v/>
      </c>
      <c r="AR415" s="129">
        <f t="shared" si="295"/>
        <v>0.88798999999999995</v>
      </c>
      <c r="AS415" s="72">
        <f t="shared" si="296"/>
        <v>0.30966910000000003</v>
      </c>
      <c r="AT415" s="29">
        <f t="shared" si="297"/>
        <v>1.4816152999999999</v>
      </c>
      <c r="AU415" s="29">
        <f t="shared" si="298"/>
        <v>-0.67415829999999999</v>
      </c>
      <c r="AV415" s="73">
        <f t="shared" si="299"/>
        <v>1.3532041000000001</v>
      </c>
      <c r="AW415" s="29">
        <f t="shared" si="300"/>
        <v>-0.76498569999999999</v>
      </c>
      <c r="AX415" s="74">
        <f t="shared" si="301"/>
        <v>-5.6265900000000313E-2</v>
      </c>
      <c r="AY415" s="29">
        <f t="shared" si="302"/>
        <v>-0.17608990000000074</v>
      </c>
      <c r="AZ415" s="29">
        <f t="shared" si="303"/>
        <v>-1.3525869000000008</v>
      </c>
      <c r="BA415" s="29">
        <f t="shared" si="304"/>
        <v>0.12415010000000026</v>
      </c>
      <c r="BB415" s="73">
        <f t="shared" si="305"/>
        <v>-0.1006864999999999</v>
      </c>
      <c r="BC415" s="29">
        <f t="shared" si="306"/>
        <v>3.3288900000000066E-2</v>
      </c>
      <c r="BD415" s="74">
        <f t="shared" si="307"/>
        <v>0.26794629999999969</v>
      </c>
      <c r="BE415" s="29">
        <f t="shared" si="308"/>
        <v>-3.316209999999975E-2</v>
      </c>
      <c r="BF415" s="29">
        <f t="shared" si="309"/>
        <v>-8.5484300000000069E-2</v>
      </c>
      <c r="BG415" s="30">
        <f t="shared" si="310"/>
        <v>-0.22695209999999993</v>
      </c>
      <c r="BH415" s="29">
        <f t="shared" si="311"/>
        <v>-1.4045267000000012</v>
      </c>
      <c r="BI415" s="29">
        <f t="shared" si="312"/>
        <v>1.0523468999999999</v>
      </c>
      <c r="BJ415" s="29">
        <f t="shared" si="313"/>
        <v>1.6528269000000018</v>
      </c>
      <c r="BK415" s="30">
        <f t="shared" si="314"/>
        <v>-1.3006471000000004</v>
      </c>
      <c r="BL415" s="31">
        <f t="shared" si="315"/>
        <v>-5.2355917000000032</v>
      </c>
      <c r="BM415" s="32">
        <f t="shared" si="316"/>
        <v>-0.70263909999999741</v>
      </c>
      <c r="BN415" s="32">
        <f t="shared" si="317"/>
        <v>7.4698439000000025</v>
      </c>
      <c r="BO415" s="32">
        <f t="shared" si="318"/>
        <v>-4.2282463000000021</v>
      </c>
      <c r="BP415" s="33">
        <f t="shared" si="319"/>
        <v>3.0335546999999989</v>
      </c>
      <c r="BQ415" s="32">
        <f t="shared" si="320"/>
        <v>6.4339865000000023</v>
      </c>
      <c r="BR415" s="32">
        <f t="shared" si="321"/>
        <v>-4.0291304999999982</v>
      </c>
      <c r="BS415" s="34">
        <f t="shared" si="322"/>
        <v>-2.7417775000000022</v>
      </c>
      <c r="BT415" s="32">
        <f t="shared" si="323"/>
        <v>-0.29413529999999999</v>
      </c>
      <c r="BU415" s="32">
        <f t="shared" si="324"/>
        <v>1.3048564999999981</v>
      </c>
      <c r="BV415" s="32">
        <f t="shared" si="325"/>
        <v>-0.70144049999999969</v>
      </c>
      <c r="BW415" s="35">
        <f t="shared" si="326"/>
        <v>2.3873525000000013</v>
      </c>
      <c r="BX415" s="24"/>
    </row>
    <row r="416" spans="1:76" x14ac:dyDescent="0.3">
      <c r="A416" s="24">
        <v>1</v>
      </c>
      <c r="B416" s="69">
        <v>0.61</v>
      </c>
      <c r="C416" s="70">
        <v>0.47</v>
      </c>
      <c r="D416" s="70">
        <v>0.32</v>
      </c>
      <c r="E416" s="70">
        <v>0.42</v>
      </c>
      <c r="F416" s="69">
        <v>0.69</v>
      </c>
      <c r="G416" s="70">
        <v>0.55000000000000004</v>
      </c>
      <c r="H416" s="70">
        <v>0.42</v>
      </c>
      <c r="I416" s="71">
        <v>0.62</v>
      </c>
      <c r="J416" s="70">
        <v>0.63</v>
      </c>
      <c r="K416" s="70">
        <v>0.46</v>
      </c>
      <c r="L416" s="70">
        <v>0.55000000000000004</v>
      </c>
      <c r="M416" s="70">
        <v>0.5</v>
      </c>
      <c r="N416" s="69">
        <v>0.44</v>
      </c>
      <c r="O416" s="70">
        <v>0.33</v>
      </c>
      <c r="P416" s="70">
        <v>0.41</v>
      </c>
      <c r="Q416" s="71">
        <v>0.53</v>
      </c>
      <c r="R416" s="57">
        <f t="shared" si="287"/>
        <v>5</v>
      </c>
      <c r="S416" s="72">
        <f t="shared" si="286"/>
        <v>0.61</v>
      </c>
      <c r="T416" s="29">
        <f t="shared" si="286"/>
        <v>0.47239969999999998</v>
      </c>
      <c r="U416" s="29">
        <f t="shared" si="286"/>
        <v>0.3145964</v>
      </c>
      <c r="V416" s="29">
        <f t="shared" si="285"/>
        <v>0.42639759999999999</v>
      </c>
      <c r="W416" s="73">
        <f t="shared" si="285"/>
        <v>0.67480759999999995</v>
      </c>
      <c r="X416" s="29">
        <f t="shared" si="285"/>
        <v>0.54300250000000005</v>
      </c>
      <c r="Y416" s="29">
        <f t="shared" si="285"/>
        <v>0.41599520000000001</v>
      </c>
      <c r="Z416" s="29">
        <f t="shared" si="285"/>
        <v>0.62240839999999997</v>
      </c>
      <c r="AA416" s="73">
        <f t="shared" si="285"/>
        <v>0.61441040000000002</v>
      </c>
      <c r="AB416" s="29">
        <f t="shared" si="285"/>
        <v>0.45399640000000002</v>
      </c>
      <c r="AC416" s="29">
        <f t="shared" si="285"/>
        <v>0.55500500000000008</v>
      </c>
      <c r="AD416" s="29">
        <f t="shared" si="327"/>
        <v>0.5</v>
      </c>
      <c r="AE416" s="73">
        <f t="shared" si="327"/>
        <v>0.44239280000000003</v>
      </c>
      <c r="AF416" s="29">
        <f t="shared" si="327"/>
        <v>0.32997790000000005</v>
      </c>
      <c r="AG416" s="29">
        <f t="shared" si="327"/>
        <v>0.40098739999999999</v>
      </c>
      <c r="AH416" s="30">
        <f t="shared" si="327"/>
        <v>0.52640450000000005</v>
      </c>
      <c r="AI416" s="89">
        <f t="shared" si="288"/>
        <v>-0.13489593861586521</v>
      </c>
      <c r="AJ416" s="89">
        <f t="shared" si="289"/>
        <v>5.0726692737163986E-2</v>
      </c>
      <c r="AK416" s="5" t="s">
        <v>638</v>
      </c>
      <c r="AL416" s="5" t="s">
        <v>333</v>
      </c>
      <c r="AM416" s="57">
        <f t="shared" si="290"/>
        <v>5</v>
      </c>
      <c r="AN416" s="62" t="str">
        <f t="shared" si="291"/>
        <v>СЛЭ</v>
      </c>
      <c r="AO416" s="63">
        <f t="shared" si="292"/>
        <v>1.1164588390073089</v>
      </c>
      <c r="AP416" s="57" t="str">
        <f t="shared" si="293"/>
        <v>ЭИЭ</v>
      </c>
      <c r="AQ416" s="57" t="str">
        <f t="shared" si="294"/>
        <v>СЭЭ</v>
      </c>
      <c r="AR416" s="129">
        <f t="shared" si="295"/>
        <v>0.88440439999999987</v>
      </c>
      <c r="AS416" s="72">
        <f t="shared" si="296"/>
        <v>0.37919280000000011</v>
      </c>
      <c r="AT416" s="29">
        <f t="shared" si="297"/>
        <v>0.93086079999999971</v>
      </c>
      <c r="AU416" s="29">
        <f t="shared" si="298"/>
        <v>0.15360780000000007</v>
      </c>
      <c r="AV416" s="73">
        <f t="shared" si="299"/>
        <v>0.66243159999999979</v>
      </c>
      <c r="AW416" s="29">
        <f t="shared" si="300"/>
        <v>-6.4238000000002016E-3</v>
      </c>
      <c r="AX416" s="74">
        <f t="shared" si="301"/>
        <v>0.33042219999999978</v>
      </c>
      <c r="AY416" s="29">
        <f t="shared" si="302"/>
        <v>0.25643300000000047</v>
      </c>
      <c r="AZ416" s="29">
        <f t="shared" si="303"/>
        <v>-0.85646919999999993</v>
      </c>
      <c r="BA416" s="29">
        <f t="shared" si="304"/>
        <v>-9.1707999999995904E-3</v>
      </c>
      <c r="BB416" s="73">
        <f t="shared" si="305"/>
        <v>-0.25122580000000005</v>
      </c>
      <c r="BC416" s="29">
        <f t="shared" si="306"/>
        <v>-0.12801400000000007</v>
      </c>
      <c r="BD416" s="74">
        <f t="shared" si="307"/>
        <v>0.32882840000000035</v>
      </c>
      <c r="BE416" s="29">
        <f t="shared" si="308"/>
        <v>0.24437879999999979</v>
      </c>
      <c r="BF416" s="29">
        <f t="shared" si="309"/>
        <v>4.3606200000000206E-2</v>
      </c>
      <c r="BG416" s="30">
        <f t="shared" si="310"/>
        <v>-0.22123980000000004</v>
      </c>
      <c r="BH416" s="29">
        <f t="shared" si="311"/>
        <v>-0.60920699999999905</v>
      </c>
      <c r="BI416" s="29">
        <f t="shared" si="312"/>
        <v>1.1220729999999999</v>
      </c>
      <c r="BJ416" s="29">
        <f t="shared" si="313"/>
        <v>0.59086539999999987</v>
      </c>
      <c r="BK416" s="30">
        <f t="shared" si="314"/>
        <v>-1.1037314000000009</v>
      </c>
      <c r="BL416" s="31">
        <f t="shared" si="315"/>
        <v>-1.1250176000000005</v>
      </c>
      <c r="BM416" s="32">
        <f t="shared" si="316"/>
        <v>1.3936903999999992</v>
      </c>
      <c r="BN416" s="32">
        <f t="shared" si="317"/>
        <v>4.0523404000000003</v>
      </c>
      <c r="BO416" s="32">
        <f t="shared" si="318"/>
        <v>-3.7065819999999987</v>
      </c>
      <c r="BP416" s="33">
        <f t="shared" si="319"/>
        <v>2.0513180000000015</v>
      </c>
      <c r="BQ416" s="32">
        <f t="shared" si="320"/>
        <v>1.6160559999999975</v>
      </c>
      <c r="BR416" s="32">
        <f t="shared" si="321"/>
        <v>-3.4618696000000004</v>
      </c>
      <c r="BS416" s="34">
        <f t="shared" si="322"/>
        <v>-0.81993559999999854</v>
      </c>
      <c r="BT416" s="32">
        <f t="shared" si="323"/>
        <v>0.25847840000000077</v>
      </c>
      <c r="BU416" s="32">
        <f t="shared" si="324"/>
        <v>1.4168391999999976</v>
      </c>
      <c r="BV416" s="32">
        <f t="shared" si="325"/>
        <v>-1.6690300000000002</v>
      </c>
      <c r="BW416" s="35">
        <f t="shared" si="326"/>
        <v>-0.62071879999999868</v>
      </c>
      <c r="BX416" s="24"/>
    </row>
    <row r="417" spans="1:76" x14ac:dyDescent="0.3">
      <c r="A417" s="24">
        <v>1</v>
      </c>
      <c r="B417" s="69">
        <v>0.48</v>
      </c>
      <c r="C417" s="70">
        <v>0.35</v>
      </c>
      <c r="D417" s="70">
        <v>0.35</v>
      </c>
      <c r="E417" s="70">
        <v>0.44</v>
      </c>
      <c r="F417" s="69">
        <v>0.72</v>
      </c>
      <c r="G417" s="70">
        <v>0.59</v>
      </c>
      <c r="H417" s="70">
        <v>0.42</v>
      </c>
      <c r="I417" s="71">
        <v>0.62</v>
      </c>
      <c r="J417" s="70">
        <v>0.68</v>
      </c>
      <c r="K417" s="70">
        <v>0.47</v>
      </c>
      <c r="L417" s="70">
        <v>0.54</v>
      </c>
      <c r="M417" s="70">
        <v>0.57999999999999996</v>
      </c>
      <c r="N417" s="69">
        <v>0.44</v>
      </c>
      <c r="O417" s="70">
        <v>0.3</v>
      </c>
      <c r="P417" s="70">
        <v>0.39</v>
      </c>
      <c r="Q417" s="71">
        <v>0.56999999999999995</v>
      </c>
      <c r="R417" s="57">
        <f t="shared" si="287"/>
        <v>5</v>
      </c>
      <c r="S417" s="72">
        <f t="shared" si="286"/>
        <v>0.48</v>
      </c>
      <c r="T417" s="29">
        <f t="shared" si="286"/>
        <v>0.3619985</v>
      </c>
      <c r="U417" s="29">
        <f t="shared" si="286"/>
        <v>0.345497</v>
      </c>
      <c r="V417" s="29">
        <f t="shared" si="285"/>
        <v>0.44479819999999998</v>
      </c>
      <c r="W417" s="73">
        <f t="shared" si="285"/>
        <v>0.70240879999999994</v>
      </c>
      <c r="X417" s="29">
        <f t="shared" si="285"/>
        <v>0.57740449999999999</v>
      </c>
      <c r="Y417" s="29">
        <f t="shared" si="285"/>
        <v>0.41599520000000001</v>
      </c>
      <c r="Z417" s="29">
        <f t="shared" si="285"/>
        <v>0.62240839999999997</v>
      </c>
      <c r="AA417" s="73">
        <f t="shared" si="285"/>
        <v>0.65841440000000007</v>
      </c>
      <c r="AB417" s="29">
        <f t="shared" si="285"/>
        <v>0.46549729999999995</v>
      </c>
      <c r="AC417" s="29">
        <f t="shared" si="285"/>
        <v>0.54400400000000004</v>
      </c>
      <c r="AD417" s="29">
        <f t="shared" si="327"/>
        <v>0.62000879999999992</v>
      </c>
      <c r="AE417" s="73">
        <f t="shared" si="327"/>
        <v>0.44239280000000003</v>
      </c>
      <c r="AF417" s="29">
        <f t="shared" si="327"/>
        <v>0.29997399999999996</v>
      </c>
      <c r="AG417" s="29">
        <f t="shared" si="327"/>
        <v>0.3789846</v>
      </c>
      <c r="AH417" s="30">
        <f t="shared" si="327"/>
        <v>0.56161050000000001</v>
      </c>
      <c r="AI417" s="89">
        <f t="shared" si="288"/>
        <v>-0.4539162188459433</v>
      </c>
      <c r="AJ417" s="89">
        <f t="shared" si="289"/>
        <v>0.12560574801495086</v>
      </c>
      <c r="AK417" s="5" t="s">
        <v>639</v>
      </c>
      <c r="AL417" s="5" t="s">
        <v>362</v>
      </c>
      <c r="AM417" s="57">
        <f t="shared" si="290"/>
        <v>5</v>
      </c>
      <c r="AN417" s="62" t="str">
        <f t="shared" si="291"/>
        <v>СЛЭ</v>
      </c>
      <c r="AO417" s="63">
        <f t="shared" si="292"/>
        <v>1.4624778196903716</v>
      </c>
      <c r="AP417" s="57" t="str">
        <f t="shared" si="293"/>
        <v>СЭЭ</v>
      </c>
      <c r="AQ417" s="57" t="str">
        <f t="shared" si="294"/>
        <v/>
      </c>
      <c r="AR417" s="129">
        <f t="shared" si="295"/>
        <v>0.87838639999999946</v>
      </c>
      <c r="AS417" s="72">
        <f t="shared" si="296"/>
        <v>5.4783600000000043E-2</v>
      </c>
      <c r="AT417" s="29">
        <f t="shared" si="297"/>
        <v>1.1426867999999999</v>
      </c>
      <c r="AU417" s="29">
        <f t="shared" si="298"/>
        <v>1.3996600000000248E-2</v>
      </c>
      <c r="AV417" s="73">
        <f t="shared" si="299"/>
        <v>0.53144240000000009</v>
      </c>
      <c r="AW417" s="29">
        <f t="shared" si="300"/>
        <v>-0.34783360000000008</v>
      </c>
      <c r="AX417" s="74">
        <f t="shared" si="301"/>
        <v>-3.1579200000000029E-2</v>
      </c>
      <c r="AY417" s="29">
        <f t="shared" si="302"/>
        <v>-2.0375800000000388E-2</v>
      </c>
      <c r="AZ417" s="29">
        <f t="shared" si="303"/>
        <v>-1.2908858000000003</v>
      </c>
      <c r="BA417" s="29">
        <f t="shared" si="304"/>
        <v>-8.0960599999999938E-2</v>
      </c>
      <c r="BB417" s="73">
        <f t="shared" si="305"/>
        <v>-0.13941380000000025</v>
      </c>
      <c r="BC417" s="29">
        <f t="shared" si="306"/>
        <v>-5.7010200000000122E-2</v>
      </c>
      <c r="BD417" s="74">
        <f t="shared" si="307"/>
        <v>0.25722860000000014</v>
      </c>
      <c r="BE417" s="29">
        <f t="shared" si="308"/>
        <v>-4.5246400000000131E-2</v>
      </c>
      <c r="BF417" s="29">
        <f t="shared" si="309"/>
        <v>-5.7991999999999821E-2</v>
      </c>
      <c r="BG417" s="30">
        <f t="shared" si="310"/>
        <v>-0.17023760000000004</v>
      </c>
      <c r="BH417" s="29">
        <f t="shared" si="311"/>
        <v>-1.3922222000000009</v>
      </c>
      <c r="BI417" s="29">
        <f t="shared" si="312"/>
        <v>1.3514705999999999</v>
      </c>
      <c r="BJ417" s="29">
        <f t="shared" si="313"/>
        <v>1.2303010000000008</v>
      </c>
      <c r="BK417" s="30">
        <f t="shared" si="314"/>
        <v>-1.1895493999999998</v>
      </c>
      <c r="BL417" s="31">
        <f t="shared" si="315"/>
        <v>-3.7046912000000001</v>
      </c>
      <c r="BM417" s="32">
        <f t="shared" si="316"/>
        <v>1.645682800000001</v>
      </c>
      <c r="BN417" s="32">
        <f t="shared" si="317"/>
        <v>6.1276252000000015</v>
      </c>
      <c r="BO417" s="32">
        <f t="shared" si="318"/>
        <v>-4.0126303999999999</v>
      </c>
      <c r="BP417" s="33">
        <f t="shared" si="319"/>
        <v>0.43129999999999913</v>
      </c>
      <c r="BQ417" s="32">
        <f t="shared" si="320"/>
        <v>2.7293612000000014</v>
      </c>
      <c r="BR417" s="32">
        <f t="shared" si="321"/>
        <v>-2.6350995999999993</v>
      </c>
      <c r="BS417" s="34">
        <f t="shared" si="322"/>
        <v>-0.58154800000000173</v>
      </c>
      <c r="BT417" s="32">
        <f t="shared" si="323"/>
        <v>-1.4395192000000001</v>
      </c>
      <c r="BU417" s="32">
        <f t="shared" si="324"/>
        <v>1.2220507999999992</v>
      </c>
      <c r="BV417" s="32">
        <f t="shared" si="325"/>
        <v>-0.76428040000000019</v>
      </c>
      <c r="BW417" s="35">
        <f t="shared" si="326"/>
        <v>0.92576239999999987</v>
      </c>
      <c r="BX417" s="24"/>
    </row>
    <row r="418" spans="1:76" x14ac:dyDescent="0.3">
      <c r="A418" s="24">
        <v>1</v>
      </c>
      <c r="B418" s="69">
        <v>0.65</v>
      </c>
      <c r="C418" s="70">
        <v>0.36</v>
      </c>
      <c r="D418" s="70">
        <v>0.31</v>
      </c>
      <c r="E418" s="70">
        <v>0.33</v>
      </c>
      <c r="F418" s="69">
        <v>0.78</v>
      </c>
      <c r="G418" s="70">
        <v>0.49</v>
      </c>
      <c r="H418" s="70">
        <v>0.51</v>
      </c>
      <c r="I418" s="71">
        <v>0.69</v>
      </c>
      <c r="J418" s="70">
        <v>0.76</v>
      </c>
      <c r="K418" s="70">
        <v>0.33</v>
      </c>
      <c r="L418" s="70">
        <v>0.62</v>
      </c>
      <c r="M418" s="70">
        <v>0.54</v>
      </c>
      <c r="N418" s="69">
        <v>0.53</v>
      </c>
      <c r="O418" s="70">
        <v>0.25</v>
      </c>
      <c r="P418" s="70">
        <v>0.33</v>
      </c>
      <c r="Q418" s="71">
        <v>0.42</v>
      </c>
      <c r="R418" s="57">
        <f t="shared" si="287"/>
        <v>5</v>
      </c>
      <c r="S418" s="72">
        <f t="shared" si="286"/>
        <v>0.65</v>
      </c>
      <c r="T418" s="29">
        <f t="shared" si="286"/>
        <v>0.37119859999999999</v>
      </c>
      <c r="U418" s="29">
        <f t="shared" si="286"/>
        <v>0.30429620000000002</v>
      </c>
      <c r="V418" s="29">
        <f t="shared" si="285"/>
        <v>0.34359490000000004</v>
      </c>
      <c r="W418" s="73">
        <f t="shared" si="285"/>
        <v>0.75761120000000004</v>
      </c>
      <c r="X418" s="29">
        <f t="shared" si="285"/>
        <v>0.49139949999999999</v>
      </c>
      <c r="Y418" s="29">
        <f t="shared" si="285"/>
        <v>0.51050059999999997</v>
      </c>
      <c r="Z418" s="29">
        <f t="shared" si="285"/>
        <v>0.69381329999999997</v>
      </c>
      <c r="AA418" s="73">
        <f t="shared" si="285"/>
        <v>0.72882080000000005</v>
      </c>
      <c r="AB418" s="29">
        <f t="shared" si="285"/>
        <v>0.3044847</v>
      </c>
      <c r="AC418" s="29">
        <f t="shared" si="285"/>
        <v>0.63201200000000002</v>
      </c>
      <c r="AD418" s="29">
        <f t="shared" si="327"/>
        <v>0.56000440000000007</v>
      </c>
      <c r="AE418" s="73">
        <f t="shared" si="327"/>
        <v>0.52880360000000004</v>
      </c>
      <c r="AF418" s="29">
        <f t="shared" si="327"/>
        <v>0.24996750000000001</v>
      </c>
      <c r="AG418" s="29">
        <f t="shared" si="327"/>
        <v>0.31297620000000004</v>
      </c>
      <c r="AH418" s="30">
        <f t="shared" si="327"/>
        <v>0.42958799999999997</v>
      </c>
      <c r="AI418" s="89">
        <f t="shared" si="288"/>
        <v>-0.23014975719330116</v>
      </c>
      <c r="AJ418" s="89">
        <f t="shared" si="289"/>
        <v>0.20117912667619101</v>
      </c>
      <c r="AK418" s="5" t="s">
        <v>640</v>
      </c>
      <c r="AL418" s="5" t="s">
        <v>528</v>
      </c>
      <c r="AM418" s="57">
        <f t="shared" si="290"/>
        <v>5</v>
      </c>
      <c r="AN418" s="62" t="str">
        <f t="shared" si="291"/>
        <v>СЛЭ</v>
      </c>
      <c r="AO418" s="63">
        <f t="shared" si="292"/>
        <v>2.7985789016538356</v>
      </c>
      <c r="AP418" s="57" t="str">
        <f t="shared" si="293"/>
        <v>СЭЭ</v>
      </c>
      <c r="AQ418" s="57" t="str">
        <f t="shared" si="294"/>
        <v>ЭИЭ</v>
      </c>
      <c r="AR418" s="129">
        <f t="shared" si="295"/>
        <v>0.87277280000000002</v>
      </c>
      <c r="AS418" s="72">
        <f t="shared" si="296"/>
        <v>0.29550030000000016</v>
      </c>
      <c r="AT418" s="29">
        <f t="shared" si="297"/>
        <v>1.5154008999999999</v>
      </c>
      <c r="AU418" s="29">
        <f t="shared" si="298"/>
        <v>0.9809697000000005</v>
      </c>
      <c r="AV418" s="73">
        <f t="shared" si="299"/>
        <v>0.54050830000000027</v>
      </c>
      <c r="AW418" s="29">
        <f t="shared" si="300"/>
        <v>0.52352849999999973</v>
      </c>
      <c r="AX418" s="74">
        <f t="shared" si="301"/>
        <v>0.13369289999999967</v>
      </c>
      <c r="AY418" s="29">
        <f t="shared" si="302"/>
        <v>0.3757570999999994</v>
      </c>
      <c r="AZ418" s="29">
        <f t="shared" si="303"/>
        <v>-1.4882214999999999</v>
      </c>
      <c r="BA418" s="29">
        <f t="shared" si="304"/>
        <v>-8.024830000000005E-2</v>
      </c>
      <c r="BB418" s="73">
        <f t="shared" si="305"/>
        <v>-0.33616630000000003</v>
      </c>
      <c r="BC418" s="29">
        <f t="shared" si="306"/>
        <v>-0.17751569999999994</v>
      </c>
      <c r="BD418" s="74">
        <f t="shared" si="307"/>
        <v>0.49072309999999997</v>
      </c>
      <c r="BE418" s="29">
        <f t="shared" si="308"/>
        <v>1.9848100000000035E-2</v>
      </c>
      <c r="BF418" s="29">
        <f t="shared" si="309"/>
        <v>-8.8304900000000131E-2</v>
      </c>
      <c r="BG418" s="30">
        <f t="shared" si="310"/>
        <v>-0.1745436999999998</v>
      </c>
      <c r="BH418" s="29">
        <f t="shared" si="311"/>
        <v>-1.1927127000000004</v>
      </c>
      <c r="BI418" s="29">
        <f t="shared" si="312"/>
        <v>1.9442268999999994</v>
      </c>
      <c r="BJ418" s="29">
        <f t="shared" si="313"/>
        <v>1.0322161000000003</v>
      </c>
      <c r="BK418" s="30">
        <f t="shared" si="314"/>
        <v>-1.7837302999999993</v>
      </c>
      <c r="BL418" s="31">
        <f t="shared" si="315"/>
        <v>-0.10220810000000002</v>
      </c>
      <c r="BM418" s="32">
        <f t="shared" si="316"/>
        <v>5.2053184999999997</v>
      </c>
      <c r="BN418" s="32">
        <f t="shared" si="317"/>
        <v>5.6859499000000007</v>
      </c>
      <c r="BO418" s="32">
        <f t="shared" si="318"/>
        <v>-6.8651814999999994</v>
      </c>
      <c r="BP418" s="33">
        <f t="shared" si="319"/>
        <v>0.54792589999999886</v>
      </c>
      <c r="BQ418" s="32">
        <f t="shared" si="320"/>
        <v>0.73318450000000202</v>
      </c>
      <c r="BR418" s="32">
        <f t="shared" si="321"/>
        <v>-4.9496664999999993</v>
      </c>
      <c r="BS418" s="34">
        <f t="shared" si="322"/>
        <v>-0.25532270000000334</v>
      </c>
      <c r="BT418" s="32">
        <f t="shared" si="323"/>
        <v>-2.0405365000000013</v>
      </c>
      <c r="BU418" s="32">
        <f t="shared" si="324"/>
        <v>0.88075449999999844</v>
      </c>
      <c r="BV418" s="32">
        <f t="shared" si="325"/>
        <v>-2.3612040999999993</v>
      </c>
      <c r="BW418" s="35">
        <f t="shared" si="326"/>
        <v>-0.40289269999999988</v>
      </c>
      <c r="BX418" s="24"/>
    </row>
    <row r="419" spans="1:76" x14ac:dyDescent="0.3">
      <c r="A419" s="24">
        <v>1</v>
      </c>
      <c r="B419" s="69">
        <v>0.56999999999999995</v>
      </c>
      <c r="C419" s="70">
        <v>0.41</v>
      </c>
      <c r="D419" s="70">
        <v>0.3</v>
      </c>
      <c r="E419" s="70">
        <v>0.41</v>
      </c>
      <c r="F419" s="69">
        <v>0.74</v>
      </c>
      <c r="G419" s="70">
        <v>0.59</v>
      </c>
      <c r="H419" s="70">
        <v>0.42</v>
      </c>
      <c r="I419" s="71">
        <v>0.68</v>
      </c>
      <c r="J419" s="70">
        <v>0.68</v>
      </c>
      <c r="K419" s="70">
        <v>0.48</v>
      </c>
      <c r="L419" s="70">
        <v>0.56000000000000005</v>
      </c>
      <c r="M419" s="70">
        <v>0.48</v>
      </c>
      <c r="N419" s="69">
        <v>0.43</v>
      </c>
      <c r="O419" s="70">
        <v>0.28999999999999998</v>
      </c>
      <c r="P419" s="70">
        <v>0.36</v>
      </c>
      <c r="Q419" s="71">
        <v>0.51</v>
      </c>
      <c r="R419" s="57">
        <f t="shared" si="287"/>
        <v>5</v>
      </c>
      <c r="S419" s="72">
        <f t="shared" si="286"/>
        <v>0.56999999999999995</v>
      </c>
      <c r="T419" s="29">
        <f t="shared" si="286"/>
        <v>0.41719909999999999</v>
      </c>
      <c r="U419" s="29">
        <f t="shared" si="286"/>
        <v>0.29399600000000004</v>
      </c>
      <c r="V419" s="29">
        <f t="shared" si="285"/>
        <v>0.41719729999999999</v>
      </c>
      <c r="W419" s="73">
        <f t="shared" si="285"/>
        <v>0.72080959999999994</v>
      </c>
      <c r="X419" s="29">
        <f t="shared" si="285"/>
        <v>0.57740449999999999</v>
      </c>
      <c r="Y419" s="29">
        <f t="shared" si="285"/>
        <v>0.41599520000000001</v>
      </c>
      <c r="Z419" s="29">
        <f t="shared" si="285"/>
        <v>0.68361260000000001</v>
      </c>
      <c r="AA419" s="73">
        <f t="shared" si="285"/>
        <v>0.65841440000000007</v>
      </c>
      <c r="AB419" s="29">
        <f t="shared" si="285"/>
        <v>0.47699819999999998</v>
      </c>
      <c r="AC419" s="29">
        <f t="shared" si="285"/>
        <v>0.56600600000000001</v>
      </c>
      <c r="AD419" s="29">
        <f t="shared" si="327"/>
        <v>0.46999779999999997</v>
      </c>
      <c r="AE419" s="73">
        <f t="shared" si="327"/>
        <v>0.4327916</v>
      </c>
      <c r="AF419" s="29">
        <f t="shared" si="327"/>
        <v>0.28997269999999997</v>
      </c>
      <c r="AG419" s="29">
        <f t="shared" si="327"/>
        <v>0.34598039999999997</v>
      </c>
      <c r="AH419" s="30">
        <f t="shared" si="327"/>
        <v>0.50880150000000002</v>
      </c>
      <c r="AI419" s="89">
        <f t="shared" si="288"/>
        <v>-0.23054621426591188</v>
      </c>
      <c r="AJ419" s="89">
        <f t="shared" si="289"/>
        <v>8.6469619471785608E-2</v>
      </c>
      <c r="AK419" s="5" t="s">
        <v>642</v>
      </c>
      <c r="AL419" s="5" t="s">
        <v>262</v>
      </c>
      <c r="AM419" s="57">
        <f t="shared" si="290"/>
        <v>5</v>
      </c>
      <c r="AN419" s="62" t="str">
        <f t="shared" si="291"/>
        <v>СЛЭ</v>
      </c>
      <c r="AO419" s="63">
        <f t="shared" si="292"/>
        <v>1.722530565824399</v>
      </c>
      <c r="AP419" s="57" t="str">
        <f t="shared" si="293"/>
        <v>ЭИЭ</v>
      </c>
      <c r="AQ419" s="57" t="str">
        <f t="shared" si="294"/>
        <v>СЭЭ</v>
      </c>
      <c r="AR419" s="129">
        <f t="shared" si="295"/>
        <v>0.86959759999999964</v>
      </c>
      <c r="AS419" s="72">
        <f t="shared" si="296"/>
        <v>0.44200329999999999</v>
      </c>
      <c r="AT419" s="29">
        <f t="shared" si="297"/>
        <v>1.0780727000000003</v>
      </c>
      <c r="AU419" s="29">
        <f t="shared" si="298"/>
        <v>0.16280950000000005</v>
      </c>
      <c r="AV419" s="73">
        <f t="shared" si="299"/>
        <v>0.50722089999999986</v>
      </c>
      <c r="AW419" s="29">
        <f t="shared" si="300"/>
        <v>-0.15402689999999997</v>
      </c>
      <c r="AX419" s="74">
        <f t="shared" si="301"/>
        <v>0.3088259000000001</v>
      </c>
      <c r="AY419" s="29">
        <f t="shared" si="302"/>
        <v>0.3472517000000005</v>
      </c>
      <c r="AZ419" s="29">
        <f t="shared" si="303"/>
        <v>-1.2932996999999999</v>
      </c>
      <c r="BA419" s="29">
        <f t="shared" si="304"/>
        <v>-0.10555929999999969</v>
      </c>
      <c r="BB419" s="73">
        <f t="shared" si="305"/>
        <v>-0.35203490000000004</v>
      </c>
      <c r="BC419" s="29">
        <f t="shared" si="306"/>
        <v>-0.14361469999999998</v>
      </c>
      <c r="BD419" s="74">
        <f t="shared" si="307"/>
        <v>0.45123850000000021</v>
      </c>
      <c r="BE419" s="29">
        <f t="shared" si="308"/>
        <v>0.29597669999999987</v>
      </c>
      <c r="BF419" s="29">
        <f t="shared" si="309"/>
        <v>8.5211699999999946E-2</v>
      </c>
      <c r="BG419" s="30">
        <f t="shared" si="310"/>
        <v>-0.35525230000000008</v>
      </c>
      <c r="BH419" s="29">
        <f t="shared" si="311"/>
        <v>-1.0516072999999992</v>
      </c>
      <c r="BI419" s="29">
        <f t="shared" si="312"/>
        <v>1.7461107000000002</v>
      </c>
      <c r="BJ419" s="29">
        <f t="shared" si="313"/>
        <v>0.84048869999999976</v>
      </c>
      <c r="BK419" s="30">
        <f t="shared" si="314"/>
        <v>-1.5349921000000009</v>
      </c>
      <c r="BL419" s="31">
        <f t="shared" si="315"/>
        <v>-2.6590942999999987</v>
      </c>
      <c r="BM419" s="32">
        <f t="shared" si="316"/>
        <v>2.0605519000000001</v>
      </c>
      <c r="BN419" s="32">
        <f t="shared" si="317"/>
        <v>6.0248652999999983</v>
      </c>
      <c r="BO419" s="32">
        <f t="shared" si="318"/>
        <v>-4.7750849000000013</v>
      </c>
      <c r="BP419" s="33">
        <f t="shared" si="319"/>
        <v>1.7645389000000009</v>
      </c>
      <c r="BQ419" s="32">
        <f t="shared" si="320"/>
        <v>0.95316749999999839</v>
      </c>
      <c r="BR419" s="32">
        <f t="shared" si="321"/>
        <v>-3.3622967000000017</v>
      </c>
      <c r="BS419" s="34">
        <f t="shared" si="322"/>
        <v>-6.6476999999978137E-3</v>
      </c>
      <c r="BT419" s="32">
        <f t="shared" si="323"/>
        <v>-0.18907909999999917</v>
      </c>
      <c r="BU419" s="32">
        <f t="shared" si="324"/>
        <v>1.7164154999999994</v>
      </c>
      <c r="BV419" s="32">
        <f t="shared" si="325"/>
        <v>-1.4086787000000016</v>
      </c>
      <c r="BW419" s="35">
        <f t="shared" si="326"/>
        <v>-0.76989569999999907</v>
      </c>
      <c r="BX419" s="24"/>
    </row>
    <row r="420" spans="1:76" x14ac:dyDescent="0.3">
      <c r="A420" s="24">
        <v>1</v>
      </c>
      <c r="B420" s="69">
        <v>0.61</v>
      </c>
      <c r="C420" s="70">
        <v>0.41</v>
      </c>
      <c r="D420" s="70">
        <v>0.3</v>
      </c>
      <c r="E420" s="70">
        <v>0.4</v>
      </c>
      <c r="F420" s="69">
        <v>0.74</v>
      </c>
      <c r="G420" s="70">
        <v>0.55000000000000004</v>
      </c>
      <c r="H420" s="70">
        <v>0.43</v>
      </c>
      <c r="I420" s="71">
        <v>0.65</v>
      </c>
      <c r="J420" s="70">
        <v>0.71</v>
      </c>
      <c r="K420" s="70">
        <v>0.41</v>
      </c>
      <c r="L420" s="70">
        <v>0.57999999999999996</v>
      </c>
      <c r="M420" s="70">
        <v>0.52</v>
      </c>
      <c r="N420" s="69">
        <v>0.46</v>
      </c>
      <c r="O420" s="70">
        <v>0.27</v>
      </c>
      <c r="P420" s="70">
        <v>0.38</v>
      </c>
      <c r="Q420" s="71">
        <v>0.5</v>
      </c>
      <c r="R420" s="57">
        <f t="shared" si="287"/>
        <v>5</v>
      </c>
      <c r="S420" s="72">
        <f t="shared" si="286"/>
        <v>0.61</v>
      </c>
      <c r="T420" s="29">
        <f t="shared" si="286"/>
        <v>0.41719909999999999</v>
      </c>
      <c r="U420" s="29">
        <f t="shared" si="286"/>
        <v>0.29399600000000004</v>
      </c>
      <c r="V420" s="29">
        <f t="shared" si="285"/>
        <v>0.407997</v>
      </c>
      <c r="W420" s="73">
        <f t="shared" si="285"/>
        <v>0.72080959999999994</v>
      </c>
      <c r="X420" s="29">
        <f t="shared" si="285"/>
        <v>0.54300250000000005</v>
      </c>
      <c r="Y420" s="29">
        <f t="shared" si="285"/>
        <v>0.42649579999999998</v>
      </c>
      <c r="Z420" s="29">
        <f t="shared" si="285"/>
        <v>0.65301050000000005</v>
      </c>
      <c r="AA420" s="73">
        <f t="shared" si="285"/>
        <v>0.6848168</v>
      </c>
      <c r="AB420" s="29">
        <f t="shared" si="285"/>
        <v>0.39649189999999995</v>
      </c>
      <c r="AC420" s="29">
        <f t="shared" si="285"/>
        <v>0.58800799999999998</v>
      </c>
      <c r="AD420" s="29">
        <f t="shared" si="327"/>
        <v>0.53000219999999998</v>
      </c>
      <c r="AE420" s="73">
        <f t="shared" si="327"/>
        <v>0.46159520000000004</v>
      </c>
      <c r="AF420" s="29">
        <f t="shared" si="327"/>
        <v>0.26997009999999999</v>
      </c>
      <c r="AG420" s="29">
        <f t="shared" si="327"/>
        <v>0.36798320000000001</v>
      </c>
      <c r="AH420" s="30">
        <f t="shared" si="327"/>
        <v>0.5</v>
      </c>
      <c r="AI420" s="89">
        <f t="shared" si="288"/>
        <v>-0.22965767893811712</v>
      </c>
      <c r="AJ420" s="89">
        <f t="shared" si="289"/>
        <v>0.13733986039078241</v>
      </c>
      <c r="AK420" s="5" t="s">
        <v>643</v>
      </c>
      <c r="AL420" s="5" t="s">
        <v>214</v>
      </c>
      <c r="AM420" s="57">
        <f t="shared" si="290"/>
        <v>5</v>
      </c>
      <c r="AN420" s="62" t="str">
        <f t="shared" si="291"/>
        <v>СЛЭ</v>
      </c>
      <c r="AO420" s="63">
        <f t="shared" si="292"/>
        <v>1.8238614780004201</v>
      </c>
      <c r="AP420" s="57" t="str">
        <f t="shared" si="293"/>
        <v>СЭЭ</v>
      </c>
      <c r="AQ420" s="57" t="str">
        <f t="shared" si="294"/>
        <v>ЭИЭ</v>
      </c>
      <c r="AR420" s="129">
        <f t="shared" si="295"/>
        <v>0.86478079999999968</v>
      </c>
      <c r="AS420" s="72">
        <f t="shared" si="296"/>
        <v>0.33639249999999987</v>
      </c>
      <c r="AT420" s="29">
        <f t="shared" si="297"/>
        <v>1.2650846999999998</v>
      </c>
      <c r="AU420" s="29">
        <f t="shared" si="298"/>
        <v>0.43603130000000001</v>
      </c>
      <c r="AV420" s="73">
        <f t="shared" si="299"/>
        <v>0.68263129999999972</v>
      </c>
      <c r="AW420" s="29">
        <f t="shared" si="300"/>
        <v>4.1183900000000051E-2</v>
      </c>
      <c r="AX420" s="74">
        <f t="shared" si="301"/>
        <v>0.24061669999999985</v>
      </c>
      <c r="AY420" s="29">
        <f t="shared" si="302"/>
        <v>0.27364309999999992</v>
      </c>
      <c r="AZ420" s="29">
        <f t="shared" si="303"/>
        <v>-1.2138966999999992</v>
      </c>
      <c r="BA420" s="29">
        <f t="shared" si="304"/>
        <v>-1.4355900000000033E-2</v>
      </c>
      <c r="BB420" s="73">
        <f t="shared" si="305"/>
        <v>-0.37584670000000031</v>
      </c>
      <c r="BC420" s="29">
        <f t="shared" si="306"/>
        <v>-0.15921489999999983</v>
      </c>
      <c r="BD420" s="74">
        <f t="shared" si="307"/>
        <v>0.41422990000000026</v>
      </c>
      <c r="BE420" s="29">
        <f t="shared" si="308"/>
        <v>0.15716269999999988</v>
      </c>
      <c r="BF420" s="29">
        <f t="shared" si="309"/>
        <v>-4.1971000000000647E-3</v>
      </c>
      <c r="BG420" s="30">
        <f t="shared" si="310"/>
        <v>-0.19084269999999998</v>
      </c>
      <c r="BH420" s="29">
        <f t="shared" si="311"/>
        <v>-0.95460949999999922</v>
      </c>
      <c r="BI420" s="29">
        <f t="shared" si="312"/>
        <v>1.5018956999999991</v>
      </c>
      <c r="BJ420" s="29">
        <f t="shared" si="313"/>
        <v>0.92589769999999927</v>
      </c>
      <c r="BK420" s="30">
        <f t="shared" si="314"/>
        <v>-1.4731838999999991</v>
      </c>
      <c r="BL420" s="31">
        <f t="shared" si="315"/>
        <v>-1.4806298999999976</v>
      </c>
      <c r="BM420" s="32">
        <f t="shared" si="316"/>
        <v>2.5997958999999975</v>
      </c>
      <c r="BN420" s="32">
        <f t="shared" si="317"/>
        <v>5.5556468999999966</v>
      </c>
      <c r="BO420" s="32">
        <f t="shared" si="318"/>
        <v>-4.9306876999999973</v>
      </c>
      <c r="BP420" s="33">
        <f t="shared" si="319"/>
        <v>1.5040996999999985</v>
      </c>
      <c r="BQ420" s="32">
        <f t="shared" si="320"/>
        <v>1.7196254999999991</v>
      </c>
      <c r="BR420" s="32">
        <f t="shared" si="321"/>
        <v>-4.2335466999999989</v>
      </c>
      <c r="BS420" s="34">
        <f t="shared" si="322"/>
        <v>-0.73430369999999945</v>
      </c>
      <c r="BT420" s="32">
        <f t="shared" si="323"/>
        <v>-0.68594110000000041</v>
      </c>
      <c r="BU420" s="32">
        <f t="shared" si="324"/>
        <v>1.2575786999999996</v>
      </c>
      <c r="BV420" s="32">
        <f t="shared" si="325"/>
        <v>-2.0435058999999995</v>
      </c>
      <c r="BW420" s="35">
        <f t="shared" si="326"/>
        <v>-0.27225689999999969</v>
      </c>
      <c r="BX420" s="24"/>
    </row>
    <row r="421" spans="1:76" x14ac:dyDescent="0.3">
      <c r="A421" s="24">
        <v>1</v>
      </c>
      <c r="B421" s="69">
        <v>0.59</v>
      </c>
      <c r="C421" s="70">
        <v>0.55000000000000004</v>
      </c>
      <c r="D421" s="70">
        <v>0.32</v>
      </c>
      <c r="E421" s="70">
        <v>0.36</v>
      </c>
      <c r="F421" s="69">
        <v>0.69</v>
      </c>
      <c r="G421" s="70">
        <v>0.65</v>
      </c>
      <c r="H421" s="70">
        <v>0.35</v>
      </c>
      <c r="I421" s="71">
        <v>0.49</v>
      </c>
      <c r="J421" s="70">
        <v>0.53</v>
      </c>
      <c r="K421" s="70">
        <v>0.47</v>
      </c>
      <c r="L421" s="70">
        <v>0.61</v>
      </c>
      <c r="M421" s="70">
        <v>0.55000000000000004</v>
      </c>
      <c r="N421" s="69">
        <v>0.34</v>
      </c>
      <c r="O421" s="70">
        <v>0.35</v>
      </c>
      <c r="P421" s="70">
        <v>0.52</v>
      </c>
      <c r="Q421" s="71">
        <v>0.56999999999999995</v>
      </c>
      <c r="R421" s="57">
        <f t="shared" si="287"/>
        <v>5</v>
      </c>
      <c r="S421" s="72">
        <f t="shared" si="286"/>
        <v>0.59</v>
      </c>
      <c r="T421" s="29">
        <f t="shared" si="286"/>
        <v>0.5460005</v>
      </c>
      <c r="U421" s="29">
        <f t="shared" si="286"/>
        <v>0.3145964</v>
      </c>
      <c r="V421" s="29">
        <f t="shared" si="285"/>
        <v>0.37119579999999996</v>
      </c>
      <c r="W421" s="73">
        <f t="shared" si="285"/>
        <v>0.67480759999999995</v>
      </c>
      <c r="X421" s="29">
        <f t="shared" si="285"/>
        <v>0.62900750000000005</v>
      </c>
      <c r="Y421" s="29">
        <f t="shared" si="285"/>
        <v>0.34249099999999999</v>
      </c>
      <c r="Z421" s="29">
        <f t="shared" si="285"/>
        <v>0.48979929999999999</v>
      </c>
      <c r="AA421" s="73">
        <f t="shared" si="285"/>
        <v>0.52640240000000005</v>
      </c>
      <c r="AB421" s="29">
        <f t="shared" si="285"/>
        <v>0.46549729999999995</v>
      </c>
      <c r="AC421" s="29">
        <f t="shared" si="285"/>
        <v>0.62101099999999998</v>
      </c>
      <c r="AD421" s="29">
        <f t="shared" si="327"/>
        <v>0.57500550000000006</v>
      </c>
      <c r="AE421" s="73">
        <f t="shared" si="327"/>
        <v>0.34638080000000004</v>
      </c>
      <c r="AF421" s="29">
        <f t="shared" si="327"/>
        <v>0.34998049999999997</v>
      </c>
      <c r="AG421" s="29">
        <f t="shared" si="327"/>
        <v>0.52200279999999999</v>
      </c>
      <c r="AH421" s="30">
        <f t="shared" si="327"/>
        <v>0.56161050000000001</v>
      </c>
      <c r="AI421" s="89">
        <f t="shared" si="288"/>
        <v>0.18190751947401479</v>
      </c>
      <c r="AJ421" s="89">
        <f t="shared" si="289"/>
        <v>-0.35933136297268425</v>
      </c>
      <c r="AK421" s="5" t="s">
        <v>644</v>
      </c>
      <c r="AL421" s="5" t="s">
        <v>87</v>
      </c>
      <c r="AM421" s="57">
        <f t="shared" si="290"/>
        <v>5</v>
      </c>
      <c r="AN421" s="62" t="str">
        <f t="shared" si="291"/>
        <v>СЛЭ</v>
      </c>
      <c r="AO421" s="63">
        <f t="shared" si="292"/>
        <v>1.3699488326495264</v>
      </c>
      <c r="AP421" s="57" t="str">
        <f t="shared" si="293"/>
        <v>ЛСИ</v>
      </c>
      <c r="AQ421" s="57" t="str">
        <f t="shared" si="294"/>
        <v>ИЛИ</v>
      </c>
      <c r="AR421" s="129">
        <f t="shared" si="295"/>
        <v>0.85800799999999955</v>
      </c>
      <c r="AS421" s="72">
        <f t="shared" si="296"/>
        <v>0.33036429999999994</v>
      </c>
      <c r="AT421" s="29">
        <f t="shared" si="297"/>
        <v>0.34461490000000022</v>
      </c>
      <c r="AU421" s="29">
        <f t="shared" si="298"/>
        <v>-5.0404899999999975E-2</v>
      </c>
      <c r="AV421" s="73">
        <f t="shared" si="299"/>
        <v>1.5131018999999999</v>
      </c>
      <c r="AW421" s="29">
        <f t="shared" si="300"/>
        <v>-0.20445170000000001</v>
      </c>
      <c r="AX421" s="74">
        <f t="shared" si="301"/>
        <v>0.16181870000000009</v>
      </c>
      <c r="AY421" s="29">
        <f t="shared" si="302"/>
        <v>-9.9927000000000765E-3</v>
      </c>
      <c r="AZ421" s="29">
        <f t="shared" si="303"/>
        <v>-0.72225430000000035</v>
      </c>
      <c r="BA421" s="29">
        <f t="shared" si="304"/>
        <v>9.3628899999999793E-2</v>
      </c>
      <c r="BB421" s="73">
        <f t="shared" si="305"/>
        <v>-0.17781130000000012</v>
      </c>
      <c r="BC421" s="29">
        <f t="shared" si="306"/>
        <v>-6.1209699999999811E-2</v>
      </c>
      <c r="BD421" s="74">
        <f t="shared" si="307"/>
        <v>0.23902630000000008</v>
      </c>
      <c r="BE421" s="29">
        <f t="shared" si="308"/>
        <v>0.24279969999999951</v>
      </c>
      <c r="BF421" s="29">
        <f t="shared" si="309"/>
        <v>-7.1401100000000106E-2</v>
      </c>
      <c r="BG421" s="30">
        <f t="shared" si="310"/>
        <v>-0.11361789999999988</v>
      </c>
      <c r="BH421" s="29">
        <f t="shared" si="311"/>
        <v>-0.63861810000000063</v>
      </c>
      <c r="BI421" s="29">
        <f t="shared" si="312"/>
        <v>0.61863270000000048</v>
      </c>
      <c r="BJ421" s="29">
        <f t="shared" si="313"/>
        <v>0.82587590000000022</v>
      </c>
      <c r="BK421" s="30">
        <f t="shared" si="314"/>
        <v>-0.80589050000000007</v>
      </c>
      <c r="BL421" s="31">
        <f t="shared" si="315"/>
        <v>-2.1555437000000008</v>
      </c>
      <c r="BM421" s="32">
        <f t="shared" si="316"/>
        <v>0.82802370000000081</v>
      </c>
      <c r="BN421" s="32">
        <f t="shared" si="317"/>
        <v>3.4046923000000016</v>
      </c>
      <c r="BO421" s="32">
        <f t="shared" si="318"/>
        <v>-2.2787919000000008</v>
      </c>
      <c r="BP421" s="33">
        <f t="shared" si="319"/>
        <v>4.5454819000000004</v>
      </c>
      <c r="BQ421" s="32">
        <f t="shared" si="320"/>
        <v>4.6339392999999989</v>
      </c>
      <c r="BR421" s="32">
        <f t="shared" si="321"/>
        <v>-4.4731732999999991</v>
      </c>
      <c r="BS421" s="34">
        <f t="shared" si="322"/>
        <v>-4.5046282999999994</v>
      </c>
      <c r="BT421" s="32">
        <f t="shared" si="323"/>
        <v>0.80249709999999941</v>
      </c>
      <c r="BU421" s="32">
        <f t="shared" si="324"/>
        <v>0.26922490000000115</v>
      </c>
      <c r="BV421" s="32">
        <f t="shared" si="325"/>
        <v>-0.73018849999999991</v>
      </c>
      <c r="BW421" s="35">
        <f t="shared" si="326"/>
        <v>-0.13991390000000065</v>
      </c>
      <c r="BX421" s="24"/>
    </row>
    <row r="422" spans="1:76" x14ac:dyDescent="0.3">
      <c r="A422" s="24">
        <v>1</v>
      </c>
      <c r="B422" s="69">
        <v>0.54</v>
      </c>
      <c r="C422" s="70">
        <v>0.35</v>
      </c>
      <c r="D422" s="70">
        <v>0.25</v>
      </c>
      <c r="E422" s="70">
        <v>0.4</v>
      </c>
      <c r="F422" s="69">
        <v>0.79</v>
      </c>
      <c r="G422" s="70">
        <v>0.6</v>
      </c>
      <c r="H422" s="70">
        <v>0.4</v>
      </c>
      <c r="I422" s="71">
        <v>0.74</v>
      </c>
      <c r="J422" s="70">
        <v>0.74</v>
      </c>
      <c r="K422" s="70">
        <v>0.46</v>
      </c>
      <c r="L422" s="70">
        <v>0.56000000000000005</v>
      </c>
      <c r="M422" s="70">
        <v>0.57999999999999996</v>
      </c>
      <c r="N422" s="69">
        <v>0.43</v>
      </c>
      <c r="O422" s="70">
        <v>0.23</v>
      </c>
      <c r="P422" s="70">
        <v>0.28000000000000003</v>
      </c>
      <c r="Q422" s="71">
        <v>0.54</v>
      </c>
      <c r="R422" s="57">
        <f t="shared" si="287"/>
        <v>5</v>
      </c>
      <c r="S422" s="72">
        <f t="shared" si="286"/>
        <v>0.54</v>
      </c>
      <c r="T422" s="29">
        <f t="shared" si="286"/>
        <v>0.3619985</v>
      </c>
      <c r="U422" s="29">
        <f t="shared" si="286"/>
        <v>0.24249500000000002</v>
      </c>
      <c r="V422" s="29">
        <f t="shared" si="285"/>
        <v>0.407997</v>
      </c>
      <c r="W422" s="73">
        <f t="shared" si="285"/>
        <v>0.76681160000000004</v>
      </c>
      <c r="X422" s="29">
        <f t="shared" si="285"/>
        <v>0.586005</v>
      </c>
      <c r="Y422" s="29">
        <f t="shared" si="285"/>
        <v>0.39499400000000001</v>
      </c>
      <c r="Z422" s="29">
        <f t="shared" si="285"/>
        <v>0.74481679999999995</v>
      </c>
      <c r="AA422" s="73">
        <f t="shared" si="285"/>
        <v>0.71121919999999994</v>
      </c>
      <c r="AB422" s="29">
        <f t="shared" si="285"/>
        <v>0.45399640000000002</v>
      </c>
      <c r="AC422" s="29">
        <f t="shared" si="285"/>
        <v>0.56600600000000001</v>
      </c>
      <c r="AD422" s="29">
        <f t="shared" si="327"/>
        <v>0.62000879999999992</v>
      </c>
      <c r="AE422" s="73">
        <f t="shared" si="327"/>
        <v>0.4327916</v>
      </c>
      <c r="AF422" s="29">
        <f t="shared" si="327"/>
        <v>0.22996489999999997</v>
      </c>
      <c r="AG422" s="29">
        <f t="shared" si="327"/>
        <v>0.25796920000000007</v>
      </c>
      <c r="AH422" s="30">
        <f t="shared" si="327"/>
        <v>0.53520600000000007</v>
      </c>
      <c r="AI422" s="89">
        <f t="shared" si="288"/>
        <v>-0.38667152680225225</v>
      </c>
      <c r="AJ422" s="89">
        <f t="shared" si="289"/>
        <v>0.13321930178265387</v>
      </c>
      <c r="AK422" s="5" t="s">
        <v>645</v>
      </c>
      <c r="AL422" s="5" t="s">
        <v>358</v>
      </c>
      <c r="AM422" s="57">
        <f t="shared" si="290"/>
        <v>5</v>
      </c>
      <c r="AN422" s="62" t="str">
        <f t="shared" si="291"/>
        <v>СЛЭ</v>
      </c>
      <c r="AO422" s="63">
        <f t="shared" si="292"/>
        <v>2.9756257485086746</v>
      </c>
      <c r="AP422" s="57" t="str">
        <f t="shared" si="293"/>
        <v>ЭИЭ</v>
      </c>
      <c r="AQ422" s="57" t="str">
        <f t="shared" si="294"/>
        <v>СЭЭ</v>
      </c>
      <c r="AR422" s="129">
        <f t="shared" si="295"/>
        <v>0.85479080000000041</v>
      </c>
      <c r="AS422" s="72">
        <f t="shared" si="296"/>
        <v>0.31329440000000019</v>
      </c>
      <c r="AT422" s="29">
        <f t="shared" si="297"/>
        <v>1.665422</v>
      </c>
      <c r="AU422" s="29">
        <f t="shared" si="298"/>
        <v>-2.7706799999999809E-2</v>
      </c>
      <c r="AV422" s="73">
        <f t="shared" si="299"/>
        <v>0.61573020000000023</v>
      </c>
      <c r="AW422" s="29">
        <f t="shared" si="300"/>
        <v>-7.1118800000000315E-2</v>
      </c>
      <c r="AX422" s="74">
        <f t="shared" si="301"/>
        <v>0.1481202000000002</v>
      </c>
      <c r="AY422" s="29">
        <f t="shared" si="302"/>
        <v>0.23795580000000061</v>
      </c>
      <c r="AZ422" s="29">
        <f t="shared" si="303"/>
        <v>-1.8354355999999998</v>
      </c>
      <c r="BA422" s="29">
        <f t="shared" si="304"/>
        <v>-4.4838200000000106E-2</v>
      </c>
      <c r="BB422" s="73">
        <f t="shared" si="305"/>
        <v>-0.28532659999999987</v>
      </c>
      <c r="BC422" s="29">
        <f t="shared" si="306"/>
        <v>-9.6114399999999878E-2</v>
      </c>
      <c r="BD422" s="74">
        <f t="shared" si="307"/>
        <v>0.45914579999999999</v>
      </c>
      <c r="BE422" s="29">
        <f t="shared" si="308"/>
        <v>8.2843800000000245E-2</v>
      </c>
      <c r="BF422" s="29">
        <f t="shared" si="309"/>
        <v>-1.8287999999999749E-2</v>
      </c>
      <c r="BG422" s="30">
        <f t="shared" si="310"/>
        <v>-0.35596380000000016</v>
      </c>
      <c r="BH422" s="29">
        <f t="shared" si="311"/>
        <v>-1.6423179999999993</v>
      </c>
      <c r="BI422" s="29">
        <f t="shared" si="312"/>
        <v>2.1182296000000003</v>
      </c>
      <c r="BJ422" s="29">
        <f t="shared" si="313"/>
        <v>1.5526415999999992</v>
      </c>
      <c r="BK422" s="30">
        <f t="shared" si="314"/>
        <v>-2.0285532000000002</v>
      </c>
      <c r="BL422" s="31">
        <f t="shared" si="315"/>
        <v>-3.7686535999999999</v>
      </c>
      <c r="BM422" s="32">
        <f t="shared" si="316"/>
        <v>3.2865271999999988</v>
      </c>
      <c r="BN422" s="32">
        <f t="shared" si="317"/>
        <v>7.6706728000000011</v>
      </c>
      <c r="BO422" s="32">
        <f t="shared" si="318"/>
        <v>-7.2993735999999982</v>
      </c>
      <c r="BP422" s="33">
        <f t="shared" si="319"/>
        <v>1.2366372000000028</v>
      </c>
      <c r="BQ422" s="32">
        <f t="shared" si="320"/>
        <v>2.5131575999999987</v>
      </c>
      <c r="BR422" s="32">
        <f t="shared" si="321"/>
        <v>-3.8854788000000027</v>
      </c>
      <c r="BS422" s="34">
        <f t="shared" si="322"/>
        <v>0.24651120000000071</v>
      </c>
      <c r="BT422" s="32">
        <f t="shared" si="323"/>
        <v>-1.0145747999999997</v>
      </c>
      <c r="BU422" s="32">
        <f t="shared" si="324"/>
        <v>1.9587096000000006</v>
      </c>
      <c r="BV422" s="32">
        <f t="shared" si="325"/>
        <v>-1.6342668000000002</v>
      </c>
      <c r="BW422" s="35">
        <f t="shared" si="326"/>
        <v>0.80095919999999865</v>
      </c>
      <c r="BX422" s="24"/>
    </row>
    <row r="423" spans="1:76" x14ac:dyDescent="0.3">
      <c r="A423" s="24">
        <v>1</v>
      </c>
      <c r="B423" s="69">
        <v>0.52</v>
      </c>
      <c r="C423" s="70">
        <v>0.31</v>
      </c>
      <c r="D423" s="70">
        <v>0.37</v>
      </c>
      <c r="E423" s="70">
        <v>0.5</v>
      </c>
      <c r="F423" s="69">
        <v>0.76</v>
      </c>
      <c r="G423" s="70">
        <v>0.59</v>
      </c>
      <c r="H423" s="70">
        <v>0.4</v>
      </c>
      <c r="I423" s="71">
        <v>0.61</v>
      </c>
      <c r="J423" s="70">
        <v>0.74</v>
      </c>
      <c r="K423" s="70">
        <v>0.49</v>
      </c>
      <c r="L423" s="70">
        <v>0.47</v>
      </c>
      <c r="M423" s="70">
        <v>0.49</v>
      </c>
      <c r="N423" s="69">
        <v>0.46</v>
      </c>
      <c r="O423" s="70">
        <v>0.28000000000000003</v>
      </c>
      <c r="P423" s="70">
        <v>0.37</v>
      </c>
      <c r="Q423" s="71">
        <v>0.56999999999999995</v>
      </c>
      <c r="R423" s="57">
        <f t="shared" si="287"/>
        <v>5</v>
      </c>
      <c r="S423" s="72">
        <f t="shared" si="286"/>
        <v>0.52</v>
      </c>
      <c r="T423" s="29">
        <f t="shared" si="286"/>
        <v>0.32519809999999999</v>
      </c>
      <c r="U423" s="29">
        <f t="shared" si="286"/>
        <v>0.36609740000000002</v>
      </c>
      <c r="V423" s="29">
        <f t="shared" si="285"/>
        <v>0.5</v>
      </c>
      <c r="W423" s="73">
        <f t="shared" si="285"/>
        <v>0.73921039999999993</v>
      </c>
      <c r="X423" s="29">
        <f t="shared" si="285"/>
        <v>0.57740449999999999</v>
      </c>
      <c r="Y423" s="29">
        <f t="shared" si="285"/>
        <v>0.39499400000000001</v>
      </c>
      <c r="Z423" s="29">
        <f t="shared" si="285"/>
        <v>0.61220770000000002</v>
      </c>
      <c r="AA423" s="73">
        <f t="shared" si="285"/>
        <v>0.71121919999999994</v>
      </c>
      <c r="AB423" s="29">
        <f t="shared" si="285"/>
        <v>0.48849909999999996</v>
      </c>
      <c r="AC423" s="29">
        <f t="shared" si="285"/>
        <v>0.466997</v>
      </c>
      <c r="AD423" s="29">
        <f t="shared" si="327"/>
        <v>0.48499890000000001</v>
      </c>
      <c r="AE423" s="73">
        <f t="shared" si="327"/>
        <v>0.46159520000000004</v>
      </c>
      <c r="AF423" s="29">
        <f t="shared" si="327"/>
        <v>0.27997140000000004</v>
      </c>
      <c r="AG423" s="29">
        <f t="shared" si="327"/>
        <v>0.35698180000000002</v>
      </c>
      <c r="AH423" s="30">
        <f t="shared" si="327"/>
        <v>0.56161050000000001</v>
      </c>
      <c r="AI423" s="89">
        <f t="shared" si="288"/>
        <v>-0.47736938101571685</v>
      </c>
      <c r="AJ423" s="89">
        <f t="shared" si="289"/>
        <v>0.33141911136599195</v>
      </c>
      <c r="AK423" s="5" t="s">
        <v>646</v>
      </c>
      <c r="AL423" s="5" t="s">
        <v>251</v>
      </c>
      <c r="AM423" s="57">
        <f t="shared" si="290"/>
        <v>5</v>
      </c>
      <c r="AN423" s="62" t="str">
        <f t="shared" si="291"/>
        <v>СЛЭ</v>
      </c>
      <c r="AO423" s="63">
        <f t="shared" si="292"/>
        <v>1.6963319327502071</v>
      </c>
      <c r="AP423" s="57" t="str">
        <f t="shared" si="293"/>
        <v>СЭЭ</v>
      </c>
      <c r="AQ423" s="57" t="str">
        <f t="shared" si="294"/>
        <v/>
      </c>
      <c r="AR423" s="129">
        <f t="shared" si="295"/>
        <v>0.85117519999999991</v>
      </c>
      <c r="AS423" s="72">
        <f t="shared" si="296"/>
        <v>0.35921059999999949</v>
      </c>
      <c r="AT423" s="29">
        <f t="shared" si="297"/>
        <v>1.3346985999999998</v>
      </c>
      <c r="AU423" s="29">
        <f t="shared" si="298"/>
        <v>0.18720479999999995</v>
      </c>
      <c r="AV423" s="73">
        <f t="shared" si="299"/>
        <v>0.21781719999999982</v>
      </c>
      <c r="AW423" s="29">
        <f t="shared" si="300"/>
        <v>-0.75506059999999942</v>
      </c>
      <c r="AX423" s="74">
        <f t="shared" si="301"/>
        <v>9.4435599999999953E-2</v>
      </c>
      <c r="AY423" s="29">
        <f t="shared" si="302"/>
        <v>0.22323900000000019</v>
      </c>
      <c r="AZ423" s="29">
        <f t="shared" si="303"/>
        <v>-1.1040764000000001</v>
      </c>
      <c r="BA423" s="29">
        <f t="shared" si="304"/>
        <v>-0.12096580000000023</v>
      </c>
      <c r="BB423" s="73">
        <f t="shared" si="305"/>
        <v>-0.17622180000000021</v>
      </c>
      <c r="BC423" s="29">
        <f t="shared" si="306"/>
        <v>-0.11141599999999996</v>
      </c>
      <c r="BD423" s="74">
        <f t="shared" si="307"/>
        <v>0.34403019999999995</v>
      </c>
      <c r="BE423" s="29">
        <f t="shared" si="308"/>
        <v>8.0749599999999866E-2</v>
      </c>
      <c r="BF423" s="29">
        <f t="shared" si="309"/>
        <v>9.5215400000000061E-2</v>
      </c>
      <c r="BG423" s="30">
        <f t="shared" si="310"/>
        <v>-0.19584559999999995</v>
      </c>
      <c r="BH423" s="29">
        <f t="shared" si="311"/>
        <v>-1.0018032000000001</v>
      </c>
      <c r="BI423" s="29">
        <f t="shared" si="312"/>
        <v>1.4482812000000005</v>
      </c>
      <c r="BJ423" s="29">
        <f t="shared" si="313"/>
        <v>0.75987159999999965</v>
      </c>
      <c r="BK423" s="30">
        <f t="shared" si="314"/>
        <v>-1.2063496</v>
      </c>
      <c r="BL423" s="31">
        <f t="shared" si="315"/>
        <v>-3.6962969999999991</v>
      </c>
      <c r="BM423" s="32">
        <f t="shared" si="316"/>
        <v>-0.45965699999999732</v>
      </c>
      <c r="BN423" s="32">
        <f t="shared" si="317"/>
        <v>7.4585249999999981</v>
      </c>
      <c r="BO423" s="32">
        <f t="shared" si="318"/>
        <v>-2.5537518000000015</v>
      </c>
      <c r="BP423" s="33">
        <f t="shared" si="319"/>
        <v>0.16047579999999972</v>
      </c>
      <c r="BQ423" s="32">
        <f t="shared" si="320"/>
        <v>0.77201779999999931</v>
      </c>
      <c r="BR423" s="32">
        <f t="shared" si="321"/>
        <v>-2.4858614000000001</v>
      </c>
      <c r="BS423" s="34">
        <f t="shared" si="322"/>
        <v>0.8045486000000015</v>
      </c>
      <c r="BT423" s="32">
        <f t="shared" si="323"/>
        <v>-1.2422834000000011</v>
      </c>
      <c r="BU423" s="32">
        <f t="shared" si="324"/>
        <v>1.434487400000001</v>
      </c>
      <c r="BV423" s="32">
        <f t="shared" si="325"/>
        <v>-1.0831021999999995</v>
      </c>
      <c r="BW423" s="35">
        <f t="shared" si="326"/>
        <v>0.14207899999999984</v>
      </c>
      <c r="BX423" s="24"/>
    </row>
    <row r="424" spans="1:76" x14ac:dyDescent="0.3">
      <c r="A424" s="24">
        <v>1</v>
      </c>
      <c r="B424" s="69">
        <v>0.56000000000000005</v>
      </c>
      <c r="C424" s="70">
        <v>0.41</v>
      </c>
      <c r="D424" s="70">
        <v>0.35</v>
      </c>
      <c r="E424" s="70">
        <v>0.36</v>
      </c>
      <c r="F424" s="69">
        <v>0.71</v>
      </c>
      <c r="G424" s="70">
        <v>0.56000000000000005</v>
      </c>
      <c r="H424" s="70">
        <v>0.46</v>
      </c>
      <c r="I424" s="71">
        <v>0.59</v>
      </c>
      <c r="J424" s="70">
        <v>0.67</v>
      </c>
      <c r="K424" s="70">
        <v>0.45</v>
      </c>
      <c r="L424" s="70">
        <v>0.64</v>
      </c>
      <c r="M424" s="70">
        <v>0.48</v>
      </c>
      <c r="N424" s="69">
        <v>0.43</v>
      </c>
      <c r="O424" s="70">
        <v>0.32</v>
      </c>
      <c r="P424" s="70">
        <v>0.45</v>
      </c>
      <c r="Q424" s="71">
        <v>0.47</v>
      </c>
      <c r="R424" s="57">
        <f t="shared" si="287"/>
        <v>5</v>
      </c>
      <c r="S424" s="72">
        <f t="shared" si="286"/>
        <v>0.56000000000000005</v>
      </c>
      <c r="T424" s="29">
        <f t="shared" si="286"/>
        <v>0.41719909999999999</v>
      </c>
      <c r="U424" s="29">
        <f t="shared" si="286"/>
        <v>0.345497</v>
      </c>
      <c r="V424" s="29">
        <f t="shared" si="285"/>
        <v>0.37119579999999996</v>
      </c>
      <c r="W424" s="73">
        <f t="shared" si="285"/>
        <v>0.69320839999999995</v>
      </c>
      <c r="X424" s="29">
        <f t="shared" si="285"/>
        <v>0.55160300000000007</v>
      </c>
      <c r="Y424" s="29">
        <f t="shared" si="285"/>
        <v>0.4579976</v>
      </c>
      <c r="Z424" s="29">
        <f t="shared" si="285"/>
        <v>0.59180630000000001</v>
      </c>
      <c r="AA424" s="73">
        <f t="shared" si="285"/>
        <v>0.64961360000000001</v>
      </c>
      <c r="AB424" s="29">
        <f t="shared" si="285"/>
        <v>0.44249549999999999</v>
      </c>
      <c r="AC424" s="29">
        <f t="shared" si="285"/>
        <v>0.65401399999999998</v>
      </c>
      <c r="AD424" s="29">
        <f t="shared" si="327"/>
        <v>0.46999779999999997</v>
      </c>
      <c r="AE424" s="73">
        <f t="shared" si="327"/>
        <v>0.4327916</v>
      </c>
      <c r="AF424" s="29">
        <f t="shared" si="327"/>
        <v>0.3199766</v>
      </c>
      <c r="AG424" s="29">
        <f t="shared" si="327"/>
        <v>0.44499300000000003</v>
      </c>
      <c r="AH424" s="30">
        <f t="shared" si="327"/>
        <v>0.4735955</v>
      </c>
      <c r="AI424" s="89">
        <f t="shared" si="288"/>
        <v>-6.9174520594471711E-2</v>
      </c>
      <c r="AJ424" s="89">
        <f t="shared" si="289"/>
        <v>-6.4621340467590452E-2</v>
      </c>
      <c r="AK424" s="5" t="s">
        <v>647</v>
      </c>
      <c r="AL424" s="5" t="s">
        <v>480</v>
      </c>
      <c r="AM424" s="57">
        <f t="shared" si="290"/>
        <v>5</v>
      </c>
      <c r="AN424" s="62" t="str">
        <f t="shared" si="291"/>
        <v>СЛЭ</v>
      </c>
      <c r="AO424" s="63">
        <f t="shared" si="292"/>
        <v>1.2740080560762597</v>
      </c>
      <c r="AP424" s="57" t="str">
        <f t="shared" si="293"/>
        <v>ИЛИ</v>
      </c>
      <c r="AQ424" s="57" t="str">
        <f t="shared" si="294"/>
        <v>СЭЭ</v>
      </c>
      <c r="AR424" s="129">
        <f t="shared" si="295"/>
        <v>0.8499859999999998</v>
      </c>
      <c r="AS424" s="72">
        <f t="shared" si="296"/>
        <v>0.25779079999999982</v>
      </c>
      <c r="AT424" s="29">
        <f t="shared" si="297"/>
        <v>0.60843320000000001</v>
      </c>
      <c r="AU424" s="29">
        <f t="shared" si="298"/>
        <v>0.60024560000000005</v>
      </c>
      <c r="AV424" s="73">
        <f t="shared" si="299"/>
        <v>0.65323679999999973</v>
      </c>
      <c r="AW424" s="29">
        <f t="shared" si="300"/>
        <v>-6.8418800000000113E-2</v>
      </c>
      <c r="AX424" s="74">
        <f t="shared" si="301"/>
        <v>0.19941640000000027</v>
      </c>
      <c r="AY424" s="29">
        <f t="shared" si="302"/>
        <v>0.10102959999999978</v>
      </c>
      <c r="AZ424" s="29">
        <f t="shared" si="303"/>
        <v>-1.1454875999999998</v>
      </c>
      <c r="BA424" s="29">
        <f t="shared" si="304"/>
        <v>-5.5959199999999987E-2</v>
      </c>
      <c r="BB424" s="73">
        <f t="shared" si="305"/>
        <v>-0.35044800000000015</v>
      </c>
      <c r="BC424" s="29">
        <f t="shared" si="306"/>
        <v>-0.19761639999999986</v>
      </c>
      <c r="BD424" s="74">
        <f t="shared" si="307"/>
        <v>0.41622720000000024</v>
      </c>
      <c r="BE424" s="29">
        <f t="shared" si="308"/>
        <v>0.27939439999999999</v>
      </c>
      <c r="BF424" s="29">
        <f t="shared" si="309"/>
        <v>1.1401200000000111E-2</v>
      </c>
      <c r="BG424" s="30">
        <f t="shared" si="310"/>
        <v>-0.22522999999999987</v>
      </c>
      <c r="BH424" s="29">
        <f t="shared" si="311"/>
        <v>-1.1004172000000001</v>
      </c>
      <c r="BI424" s="29">
        <f t="shared" si="312"/>
        <v>1.3024763999999995</v>
      </c>
      <c r="BJ424" s="29">
        <f t="shared" si="313"/>
        <v>0.98849880000000012</v>
      </c>
      <c r="BK424" s="30">
        <f t="shared" si="314"/>
        <v>-1.1905579999999996</v>
      </c>
      <c r="BL424" s="31">
        <f t="shared" si="315"/>
        <v>-2.1752495999999999</v>
      </c>
      <c r="BM424" s="32">
        <f t="shared" si="316"/>
        <v>2.9652279999999993</v>
      </c>
      <c r="BN424" s="32">
        <f t="shared" si="317"/>
        <v>5.1081887999999998</v>
      </c>
      <c r="BO424" s="32">
        <f t="shared" si="318"/>
        <v>-3.4971847999999994</v>
      </c>
      <c r="BP424" s="33">
        <f t="shared" si="319"/>
        <v>1.3119111999999982</v>
      </c>
      <c r="BQ424" s="32">
        <f t="shared" si="320"/>
        <v>1.4070184000000001</v>
      </c>
      <c r="BR424" s="32">
        <f t="shared" si="321"/>
        <v>-3.2136871999999981</v>
      </c>
      <c r="BS424" s="34">
        <f t="shared" si="322"/>
        <v>-1.9062247999999999</v>
      </c>
      <c r="BT424" s="32">
        <f t="shared" si="323"/>
        <v>-0.52051639999999944</v>
      </c>
      <c r="BU424" s="32">
        <f t="shared" si="324"/>
        <v>0.51652360000000108</v>
      </c>
      <c r="BV424" s="32">
        <f t="shared" si="325"/>
        <v>-1.381259600000001</v>
      </c>
      <c r="BW424" s="35">
        <f t="shared" si="326"/>
        <v>-1.0157300000000005</v>
      </c>
      <c r="BX424" s="24"/>
    </row>
    <row r="425" spans="1:76" x14ac:dyDescent="0.3">
      <c r="A425" s="24">
        <v>1</v>
      </c>
      <c r="B425" s="69">
        <v>0.5</v>
      </c>
      <c r="C425" s="70">
        <v>0.51</v>
      </c>
      <c r="D425" s="70">
        <v>0.15</v>
      </c>
      <c r="E425" s="70">
        <v>0.27</v>
      </c>
      <c r="F425" s="69">
        <v>0.83</v>
      </c>
      <c r="G425" s="70">
        <v>0.84</v>
      </c>
      <c r="H425" s="70">
        <v>0.24</v>
      </c>
      <c r="I425" s="71">
        <v>0.61</v>
      </c>
      <c r="J425" s="70">
        <v>0.56999999999999995</v>
      </c>
      <c r="K425" s="70">
        <v>0.53</v>
      </c>
      <c r="L425" s="70">
        <v>0.69</v>
      </c>
      <c r="M425" s="70">
        <v>0.66</v>
      </c>
      <c r="N425" s="69">
        <v>0.2</v>
      </c>
      <c r="O425" s="70">
        <v>0.22</v>
      </c>
      <c r="P425" s="70">
        <v>0.42</v>
      </c>
      <c r="Q425" s="71">
        <v>0.66</v>
      </c>
      <c r="R425" s="57">
        <f t="shared" si="287"/>
        <v>6</v>
      </c>
      <c r="S425" s="72">
        <f t="shared" si="286"/>
        <v>0.5</v>
      </c>
      <c r="T425" s="29">
        <f t="shared" si="286"/>
        <v>0.50920010000000004</v>
      </c>
      <c r="U425" s="29">
        <f t="shared" si="286"/>
        <v>0.13949300000000003</v>
      </c>
      <c r="V425" s="29">
        <f t="shared" si="285"/>
        <v>0.28839310000000001</v>
      </c>
      <c r="W425" s="73">
        <f t="shared" si="285"/>
        <v>0.80361320000000003</v>
      </c>
      <c r="X425" s="29">
        <f t="shared" si="285"/>
        <v>0.79241699999999993</v>
      </c>
      <c r="Y425" s="29">
        <f t="shared" si="285"/>
        <v>0.22698439999999998</v>
      </c>
      <c r="Z425" s="29">
        <f t="shared" si="285"/>
        <v>0.61220770000000002</v>
      </c>
      <c r="AA425" s="73">
        <f t="shared" si="285"/>
        <v>0.56160559999999993</v>
      </c>
      <c r="AB425" s="29">
        <f t="shared" si="285"/>
        <v>0.5345027</v>
      </c>
      <c r="AC425" s="29">
        <f t="shared" si="285"/>
        <v>0.70901899999999995</v>
      </c>
      <c r="AD425" s="29">
        <f t="shared" si="327"/>
        <v>0.74001760000000005</v>
      </c>
      <c r="AE425" s="73">
        <f t="shared" si="327"/>
        <v>0.21196400000000004</v>
      </c>
      <c r="AF425" s="29">
        <f t="shared" si="327"/>
        <v>0.21996359999999998</v>
      </c>
      <c r="AG425" s="29">
        <f t="shared" si="327"/>
        <v>0.41198879999999999</v>
      </c>
      <c r="AH425" s="30">
        <f t="shared" si="327"/>
        <v>0.64082400000000006</v>
      </c>
      <c r="AI425" s="89">
        <f t="shared" si="288"/>
        <v>-3.9033170362828065E-2</v>
      </c>
      <c r="AJ425" s="89">
        <f t="shared" si="289"/>
        <v>-0.34071758407898073</v>
      </c>
      <c r="AK425" s="5" t="s">
        <v>648</v>
      </c>
      <c r="AL425" s="5" t="s">
        <v>102</v>
      </c>
      <c r="AM425" s="57">
        <f t="shared" si="290"/>
        <v>5</v>
      </c>
      <c r="AN425" s="62" t="str">
        <f t="shared" si="291"/>
        <v>СЛЭ</v>
      </c>
      <c r="AO425" s="63">
        <f t="shared" si="292"/>
        <v>4.8952791563794573</v>
      </c>
      <c r="AP425" s="57" t="str">
        <f t="shared" si="293"/>
        <v>ЛСИ</v>
      </c>
      <c r="AQ425" s="57" t="str">
        <f t="shared" si="294"/>
        <v>ЛИЭ</v>
      </c>
      <c r="AR425" s="129">
        <f t="shared" si="295"/>
        <v>0.84839800000000043</v>
      </c>
      <c r="AS425" s="72">
        <f t="shared" si="296"/>
        <v>0.36433860000000018</v>
      </c>
      <c r="AT425" s="29">
        <f t="shared" si="297"/>
        <v>0.81505660000000013</v>
      </c>
      <c r="AU425" s="29">
        <f t="shared" si="298"/>
        <v>-0.77285780000000015</v>
      </c>
      <c r="AV425" s="73">
        <f t="shared" si="299"/>
        <v>2.3119656000000006</v>
      </c>
      <c r="AW425" s="29">
        <f t="shared" si="300"/>
        <v>-0.44348099999999974</v>
      </c>
      <c r="AX425" s="74">
        <f t="shared" si="301"/>
        <v>9.2432800000000093E-2</v>
      </c>
      <c r="AY425" s="29">
        <f t="shared" si="302"/>
        <v>-0.15757679999999991</v>
      </c>
      <c r="AZ425" s="29">
        <f t="shared" si="303"/>
        <v>-2.0585405999999997</v>
      </c>
      <c r="BA425" s="29">
        <f t="shared" si="304"/>
        <v>6.2268400000000002E-2</v>
      </c>
      <c r="BB425" s="73">
        <f t="shared" si="305"/>
        <v>-0.29139680000000001</v>
      </c>
      <c r="BC425" s="29">
        <f t="shared" si="306"/>
        <v>-1.7012199999999922E-2</v>
      </c>
      <c r="BD425" s="74">
        <f t="shared" si="307"/>
        <v>0.44886599999999977</v>
      </c>
      <c r="BE425" s="29">
        <f t="shared" si="308"/>
        <v>0.25718239999999992</v>
      </c>
      <c r="BF425" s="29">
        <f t="shared" si="309"/>
        <v>-9.3985400000000108E-2</v>
      </c>
      <c r="BG425" s="30">
        <f t="shared" si="310"/>
        <v>-0.41945360000000032</v>
      </c>
      <c r="BH425" s="29">
        <f t="shared" si="311"/>
        <v>-2.1538489999999992</v>
      </c>
      <c r="BI425" s="29">
        <f t="shared" si="312"/>
        <v>1.8386953999999998</v>
      </c>
      <c r="BJ425" s="29">
        <f t="shared" si="313"/>
        <v>2.2783857999999997</v>
      </c>
      <c r="BK425" s="30">
        <f t="shared" si="314"/>
        <v>-1.9632321999999998</v>
      </c>
      <c r="BL425" s="31">
        <f t="shared" si="315"/>
        <v>-7.0995273999999995</v>
      </c>
      <c r="BM425" s="32">
        <f t="shared" si="316"/>
        <v>2.8929257999999991</v>
      </c>
      <c r="BN425" s="32">
        <f t="shared" si="317"/>
        <v>7.9126021999999985</v>
      </c>
      <c r="BO425" s="32">
        <f t="shared" si="318"/>
        <v>-6.7974318</v>
      </c>
      <c r="BP425" s="33">
        <f t="shared" si="319"/>
        <v>6.7853062000000026</v>
      </c>
      <c r="BQ425" s="32">
        <f t="shared" si="320"/>
        <v>8.6322030000000023</v>
      </c>
      <c r="BR425" s="32">
        <f t="shared" si="321"/>
        <v>-6.1410266000000018</v>
      </c>
      <c r="BS425" s="34">
        <f t="shared" si="322"/>
        <v>-6.1850514000000008</v>
      </c>
      <c r="BT425" s="32">
        <f t="shared" si="323"/>
        <v>0.78624340000000048</v>
      </c>
      <c r="BU425" s="32">
        <f t="shared" si="324"/>
        <v>1.3140690000000004</v>
      </c>
      <c r="BV425" s="32">
        <f t="shared" si="325"/>
        <v>-0.14196380000000008</v>
      </c>
      <c r="BW425" s="35">
        <f t="shared" si="326"/>
        <v>1.1330825999999998</v>
      </c>
      <c r="BX425" s="24"/>
    </row>
    <row r="426" spans="1:76" x14ac:dyDescent="0.3">
      <c r="A426" s="24">
        <v>1</v>
      </c>
      <c r="B426" s="69">
        <v>0.53</v>
      </c>
      <c r="C426" s="70">
        <v>0.4</v>
      </c>
      <c r="D426" s="70">
        <v>0.26</v>
      </c>
      <c r="E426" s="70">
        <v>0.39</v>
      </c>
      <c r="F426" s="69">
        <v>0.77</v>
      </c>
      <c r="G426" s="70">
        <v>0.65</v>
      </c>
      <c r="H426" s="70">
        <v>0.35</v>
      </c>
      <c r="I426" s="71">
        <v>0.62</v>
      </c>
      <c r="J426" s="70">
        <v>0.65</v>
      </c>
      <c r="K426" s="70">
        <v>0.46</v>
      </c>
      <c r="L426" s="70">
        <v>0.62</v>
      </c>
      <c r="M426" s="70">
        <v>0.65</v>
      </c>
      <c r="N426" s="69">
        <v>0.35</v>
      </c>
      <c r="O426" s="70">
        <v>0.25</v>
      </c>
      <c r="P426" s="70">
        <v>0.38</v>
      </c>
      <c r="Q426" s="71">
        <v>0.6</v>
      </c>
      <c r="R426" s="57">
        <f t="shared" si="287"/>
        <v>5</v>
      </c>
      <c r="S426" s="72">
        <f t="shared" si="286"/>
        <v>0.53</v>
      </c>
      <c r="T426" s="29">
        <f t="shared" si="286"/>
        <v>0.407999</v>
      </c>
      <c r="U426" s="29">
        <f t="shared" si="286"/>
        <v>0.2527952</v>
      </c>
      <c r="V426" s="29">
        <f t="shared" si="285"/>
        <v>0.3987967</v>
      </c>
      <c r="W426" s="73">
        <f t="shared" si="285"/>
        <v>0.74841080000000004</v>
      </c>
      <c r="X426" s="29">
        <f t="shared" si="285"/>
        <v>0.62900750000000005</v>
      </c>
      <c r="Y426" s="29">
        <f t="shared" si="285"/>
        <v>0.34249099999999999</v>
      </c>
      <c r="Z426" s="29">
        <f t="shared" si="285"/>
        <v>0.62240839999999997</v>
      </c>
      <c r="AA426" s="73">
        <f t="shared" si="285"/>
        <v>0.63201200000000002</v>
      </c>
      <c r="AB426" s="29">
        <f t="shared" si="285"/>
        <v>0.45399640000000002</v>
      </c>
      <c r="AC426" s="29">
        <f t="shared" si="285"/>
        <v>0.63201200000000002</v>
      </c>
      <c r="AD426" s="29">
        <f t="shared" si="327"/>
        <v>0.72501650000000006</v>
      </c>
      <c r="AE426" s="73">
        <f t="shared" si="327"/>
        <v>0.35598200000000002</v>
      </c>
      <c r="AF426" s="29">
        <f t="shared" si="327"/>
        <v>0.24996750000000001</v>
      </c>
      <c r="AG426" s="29">
        <f t="shared" si="327"/>
        <v>0.36798320000000001</v>
      </c>
      <c r="AH426" s="30">
        <f t="shared" si="327"/>
        <v>0.58801499999999995</v>
      </c>
      <c r="AI426" s="89">
        <f t="shared" si="288"/>
        <v>-0.26842934001356511</v>
      </c>
      <c r="AJ426" s="89">
        <f t="shared" si="289"/>
        <v>-6.2439880508131686E-2</v>
      </c>
      <c r="AK426" s="5" t="s">
        <v>614</v>
      </c>
      <c r="AL426" s="5" t="s">
        <v>576</v>
      </c>
      <c r="AM426" s="57">
        <f t="shared" si="290"/>
        <v>5</v>
      </c>
      <c r="AN426" s="62" t="str">
        <f t="shared" si="291"/>
        <v>СЛЭ</v>
      </c>
      <c r="AO426" s="63">
        <f t="shared" si="292"/>
        <v>2.6309797783812736</v>
      </c>
      <c r="AP426" s="57" t="str">
        <f t="shared" si="293"/>
        <v>ЛИЭ</v>
      </c>
      <c r="AQ426" s="57" t="str">
        <f t="shared" si="294"/>
        <v/>
      </c>
      <c r="AR426" s="129">
        <f t="shared" si="295"/>
        <v>0.84198799999999996</v>
      </c>
      <c r="AS426" s="72">
        <f t="shared" si="296"/>
        <v>7.7857200000000626E-2</v>
      </c>
      <c r="AT426" s="29">
        <f t="shared" si="297"/>
        <v>1.2643895999999997</v>
      </c>
      <c r="AU426" s="29">
        <f t="shared" si="298"/>
        <v>-0.21352080000000001</v>
      </c>
      <c r="AV426" s="73">
        <f t="shared" si="299"/>
        <v>1.3199948000000004</v>
      </c>
      <c r="AW426" s="29">
        <f t="shared" si="300"/>
        <v>-0.20514040000000006</v>
      </c>
      <c r="AX426" s="74">
        <f t="shared" si="301"/>
        <v>-4.7083200000000103E-2</v>
      </c>
      <c r="AY426" s="29">
        <f t="shared" si="302"/>
        <v>-7.3075999999999697E-2</v>
      </c>
      <c r="AZ426" s="29">
        <f t="shared" si="303"/>
        <v>-1.6338160000000004</v>
      </c>
      <c r="BA426" s="29">
        <f t="shared" si="304"/>
        <v>0.1283624000000001</v>
      </c>
      <c r="BB426" s="73">
        <f t="shared" si="305"/>
        <v>-0.15550839999999999</v>
      </c>
      <c r="BC426" s="29">
        <f t="shared" si="306"/>
        <v>-6.2514799999999759E-2</v>
      </c>
      <c r="BD426" s="74">
        <f t="shared" si="307"/>
        <v>0.33554199999999984</v>
      </c>
      <c r="BE426" s="29">
        <f t="shared" si="308"/>
        <v>7.0256799999999897E-2</v>
      </c>
      <c r="BF426" s="29">
        <f t="shared" si="309"/>
        <v>-7.6292000000000026E-2</v>
      </c>
      <c r="BG426" s="30">
        <f t="shared" si="310"/>
        <v>-0.18634439999999991</v>
      </c>
      <c r="BH426" s="29">
        <f t="shared" si="311"/>
        <v>-1.5785296</v>
      </c>
      <c r="BI426" s="29">
        <f t="shared" si="312"/>
        <v>1.4323776000000006</v>
      </c>
      <c r="BJ426" s="29">
        <f t="shared" si="313"/>
        <v>1.8352544000000002</v>
      </c>
      <c r="BK426" s="30">
        <f t="shared" si="314"/>
        <v>-1.6891024000000008</v>
      </c>
      <c r="BL426" s="31">
        <f t="shared" si="315"/>
        <v>-4.3881432000000018</v>
      </c>
      <c r="BM426" s="32">
        <f t="shared" si="316"/>
        <v>2.7302592000000012</v>
      </c>
      <c r="BN426" s="32">
        <f t="shared" si="317"/>
        <v>6.6455952000000007</v>
      </c>
      <c r="BO426" s="32">
        <f t="shared" si="318"/>
        <v>-5.8417944000000013</v>
      </c>
      <c r="BP426" s="33">
        <f t="shared" si="319"/>
        <v>2.7677448000000031</v>
      </c>
      <c r="BQ426" s="32">
        <f t="shared" si="320"/>
        <v>5.5792655999999994</v>
      </c>
      <c r="BR426" s="32">
        <f t="shared" si="321"/>
        <v>-4.7137680000000008</v>
      </c>
      <c r="BS426" s="34">
        <f t="shared" si="322"/>
        <v>-2.7791592000000009</v>
      </c>
      <c r="BT426" s="32">
        <f t="shared" si="323"/>
        <v>-0.7291739999999991</v>
      </c>
      <c r="BU426" s="32">
        <f t="shared" si="324"/>
        <v>0.87371639999999839</v>
      </c>
      <c r="BV426" s="32">
        <f t="shared" si="325"/>
        <v>-1.2168491999999991</v>
      </c>
      <c r="BW426" s="35">
        <f t="shared" si="326"/>
        <v>1.9263899999999996</v>
      </c>
      <c r="BX426" s="24"/>
    </row>
    <row r="427" spans="1:76" x14ac:dyDescent="0.3">
      <c r="A427" s="24">
        <v>1</v>
      </c>
      <c r="B427" s="69">
        <v>0.42</v>
      </c>
      <c r="C427" s="70">
        <v>0.41</v>
      </c>
      <c r="D427" s="70">
        <v>0.23</v>
      </c>
      <c r="E427" s="70">
        <v>0.39</v>
      </c>
      <c r="F427" s="69">
        <v>0.76</v>
      </c>
      <c r="G427" s="70">
        <v>0.73</v>
      </c>
      <c r="H427" s="70">
        <v>0.33</v>
      </c>
      <c r="I427" s="71">
        <v>0.71</v>
      </c>
      <c r="J427" s="70">
        <v>0.63</v>
      </c>
      <c r="K427" s="70">
        <v>0.59</v>
      </c>
      <c r="L427" s="70">
        <v>0.59</v>
      </c>
      <c r="M427" s="70">
        <v>0.59</v>
      </c>
      <c r="N427" s="69">
        <v>0.31</v>
      </c>
      <c r="O427" s="70">
        <v>0.28000000000000003</v>
      </c>
      <c r="P427" s="70">
        <v>0.34</v>
      </c>
      <c r="Q427" s="71">
        <v>0.61</v>
      </c>
      <c r="R427" s="57">
        <f t="shared" si="287"/>
        <v>5</v>
      </c>
      <c r="S427" s="72">
        <f t="shared" si="286"/>
        <v>0.42</v>
      </c>
      <c r="T427" s="29">
        <f t="shared" si="286"/>
        <v>0.41719909999999999</v>
      </c>
      <c r="U427" s="29">
        <f t="shared" si="286"/>
        <v>0.2218946</v>
      </c>
      <c r="V427" s="29">
        <f t="shared" si="285"/>
        <v>0.3987967</v>
      </c>
      <c r="W427" s="73">
        <f t="shared" si="285"/>
        <v>0.73921039999999993</v>
      </c>
      <c r="X427" s="29">
        <f t="shared" si="285"/>
        <v>0.69781150000000003</v>
      </c>
      <c r="Y427" s="29">
        <f t="shared" si="285"/>
        <v>0.32148980000000005</v>
      </c>
      <c r="Z427" s="29">
        <f t="shared" si="285"/>
        <v>0.71421469999999998</v>
      </c>
      <c r="AA427" s="73">
        <f t="shared" si="285"/>
        <v>0.61441040000000002</v>
      </c>
      <c r="AB427" s="29">
        <f t="shared" si="285"/>
        <v>0.60350809999999999</v>
      </c>
      <c r="AC427" s="29">
        <f t="shared" si="285"/>
        <v>0.59900900000000001</v>
      </c>
      <c r="AD427" s="29">
        <f t="shared" si="327"/>
        <v>0.63500990000000002</v>
      </c>
      <c r="AE427" s="73">
        <f t="shared" si="327"/>
        <v>0.3175772</v>
      </c>
      <c r="AF427" s="29">
        <f t="shared" si="327"/>
        <v>0.27997140000000004</v>
      </c>
      <c r="AG427" s="29">
        <f t="shared" si="327"/>
        <v>0.32397760000000003</v>
      </c>
      <c r="AH427" s="30">
        <f t="shared" si="327"/>
        <v>0.59681649999999997</v>
      </c>
      <c r="AI427" s="89">
        <f t="shared" si="288"/>
        <v>-0.28386530910988239</v>
      </c>
      <c r="AJ427" s="89">
        <f t="shared" si="289"/>
        <v>-0.16611728644548265</v>
      </c>
      <c r="AK427" s="5" t="s">
        <v>649</v>
      </c>
      <c r="AL427" s="5" t="s">
        <v>650</v>
      </c>
      <c r="AM427" s="57">
        <f t="shared" si="290"/>
        <v>5</v>
      </c>
      <c r="AN427" s="62" t="str">
        <f t="shared" si="291"/>
        <v>СЛЭ</v>
      </c>
      <c r="AO427" s="63">
        <f t="shared" si="292"/>
        <v>2.9880920665276012</v>
      </c>
      <c r="AP427" s="57" t="str">
        <f t="shared" si="293"/>
        <v>ЭИЭ</v>
      </c>
      <c r="AQ427" s="57" t="str">
        <f t="shared" si="294"/>
        <v>ЛСИ</v>
      </c>
      <c r="AR427" s="129">
        <f t="shared" si="295"/>
        <v>0.83919319999999975</v>
      </c>
      <c r="AS427" s="72">
        <f t="shared" si="296"/>
        <v>0.27847929999999999</v>
      </c>
      <c r="AT427" s="29">
        <f t="shared" si="297"/>
        <v>0.97117469999999972</v>
      </c>
      <c r="AU427" s="29">
        <f t="shared" si="298"/>
        <v>-0.78575890000000004</v>
      </c>
      <c r="AV427" s="73">
        <f t="shared" si="299"/>
        <v>0.95717109999999983</v>
      </c>
      <c r="AW427" s="29">
        <f t="shared" si="300"/>
        <v>-0.49195469999999997</v>
      </c>
      <c r="AX427" s="74">
        <f t="shared" si="301"/>
        <v>0.12233550000000021</v>
      </c>
      <c r="AY427" s="29">
        <f t="shared" si="302"/>
        <v>-3.9663299999999846E-2</v>
      </c>
      <c r="AZ427" s="29">
        <f t="shared" si="303"/>
        <v>-1.9484306999999998</v>
      </c>
      <c r="BA427" s="29">
        <f t="shared" si="304"/>
        <v>-8.1241299999999739E-2</v>
      </c>
      <c r="BB427" s="73">
        <f t="shared" si="305"/>
        <v>-0.26509550000000004</v>
      </c>
      <c r="BC427" s="29">
        <f t="shared" si="306"/>
        <v>-3.2909699999999931E-2</v>
      </c>
      <c r="BD427" s="74">
        <f t="shared" si="307"/>
        <v>0.38735930000000007</v>
      </c>
      <c r="BE427" s="29">
        <f t="shared" si="308"/>
        <v>0.25647889999999995</v>
      </c>
      <c r="BF427" s="29">
        <f t="shared" si="309"/>
        <v>9.1206999999999816E-3</v>
      </c>
      <c r="BG427" s="30">
        <f t="shared" si="310"/>
        <v>-0.51796229999999976</v>
      </c>
      <c r="BH427" s="29">
        <f t="shared" si="311"/>
        <v>-2.0693352999999997</v>
      </c>
      <c r="BI427" s="29">
        <f t="shared" si="312"/>
        <v>1.9900086999999997</v>
      </c>
      <c r="BJ427" s="29">
        <f t="shared" si="313"/>
        <v>1.9068527</v>
      </c>
      <c r="BK427" s="30">
        <f t="shared" si="314"/>
        <v>-1.8275261</v>
      </c>
      <c r="BL427" s="31">
        <f t="shared" si="315"/>
        <v>-6.8572610999999997</v>
      </c>
      <c r="BM427" s="32">
        <f t="shared" si="316"/>
        <v>2.3340150999999993</v>
      </c>
      <c r="BN427" s="32">
        <f t="shared" si="317"/>
        <v>7.7850512999999983</v>
      </c>
      <c r="BO427" s="32">
        <f t="shared" si="318"/>
        <v>-6.4048408999999991</v>
      </c>
      <c r="BP427" s="33">
        <f t="shared" si="319"/>
        <v>2.8455868999999998</v>
      </c>
      <c r="BQ427" s="32">
        <f t="shared" si="320"/>
        <v>4.4689574999999992</v>
      </c>
      <c r="BR427" s="32">
        <f t="shared" si="321"/>
        <v>-2.6594598999999999</v>
      </c>
      <c r="BS427" s="34">
        <f t="shared" si="322"/>
        <v>-1.5120488999999993</v>
      </c>
      <c r="BT427" s="32">
        <f t="shared" si="323"/>
        <v>0.21634610000000176</v>
      </c>
      <c r="BU427" s="32">
        <f t="shared" si="324"/>
        <v>2.0891846999999997</v>
      </c>
      <c r="BV427" s="32">
        <f t="shared" si="325"/>
        <v>-3.0219100000001164E-2</v>
      </c>
      <c r="BW427" s="35">
        <f t="shared" si="326"/>
        <v>0.86772389999999999</v>
      </c>
      <c r="BX427" s="24"/>
    </row>
    <row r="428" spans="1:76" x14ac:dyDescent="0.3">
      <c r="A428" s="24">
        <v>1</v>
      </c>
      <c r="B428" s="69">
        <v>0.6</v>
      </c>
      <c r="C428" s="70">
        <v>0.34</v>
      </c>
      <c r="D428" s="70">
        <v>0.28000000000000003</v>
      </c>
      <c r="E428" s="70">
        <v>0.47</v>
      </c>
      <c r="F428" s="69">
        <v>0.78</v>
      </c>
      <c r="G428" s="70">
        <v>0.53</v>
      </c>
      <c r="H428" s="70">
        <v>0.34</v>
      </c>
      <c r="I428" s="71">
        <v>0.69</v>
      </c>
      <c r="J428" s="70">
        <v>0.77</v>
      </c>
      <c r="K428" s="70">
        <v>0.42</v>
      </c>
      <c r="L428" s="70">
        <v>0.48</v>
      </c>
      <c r="M428" s="70">
        <v>0.61</v>
      </c>
      <c r="N428" s="69">
        <v>0.49</v>
      </c>
      <c r="O428" s="70">
        <v>0.23</v>
      </c>
      <c r="P428" s="70">
        <v>0.28999999999999998</v>
      </c>
      <c r="Q428" s="71">
        <v>0.6</v>
      </c>
      <c r="R428" s="57">
        <f t="shared" si="287"/>
        <v>5</v>
      </c>
      <c r="S428" s="72">
        <f t="shared" si="286"/>
        <v>0.6</v>
      </c>
      <c r="T428" s="29">
        <f t="shared" si="286"/>
        <v>0.35279840000000001</v>
      </c>
      <c r="U428" s="29">
        <f t="shared" si="286"/>
        <v>0.27339560000000007</v>
      </c>
      <c r="V428" s="29">
        <f t="shared" si="285"/>
        <v>0.47239909999999996</v>
      </c>
      <c r="W428" s="73">
        <f t="shared" si="285"/>
        <v>0.75761120000000004</v>
      </c>
      <c r="X428" s="29">
        <f t="shared" si="285"/>
        <v>0.52580150000000003</v>
      </c>
      <c r="Y428" s="29">
        <f t="shared" si="285"/>
        <v>0.33199040000000002</v>
      </c>
      <c r="Z428" s="29">
        <f t="shared" si="285"/>
        <v>0.69381329999999997</v>
      </c>
      <c r="AA428" s="73">
        <f t="shared" si="285"/>
        <v>0.73762159999999999</v>
      </c>
      <c r="AB428" s="29">
        <f t="shared" si="285"/>
        <v>0.40799279999999999</v>
      </c>
      <c r="AC428" s="29">
        <f t="shared" si="285"/>
        <v>0.47799799999999998</v>
      </c>
      <c r="AD428" s="29">
        <f t="shared" si="327"/>
        <v>0.66501209999999999</v>
      </c>
      <c r="AE428" s="73">
        <f t="shared" si="327"/>
        <v>0.49039879999999997</v>
      </c>
      <c r="AF428" s="29">
        <f t="shared" si="327"/>
        <v>0.22996489999999997</v>
      </c>
      <c r="AG428" s="29">
        <f t="shared" si="327"/>
        <v>0.2689706</v>
      </c>
      <c r="AH428" s="30">
        <f t="shared" si="327"/>
        <v>0.58801499999999995</v>
      </c>
      <c r="AI428" s="89">
        <f t="shared" si="288"/>
        <v>-0.48800200032357421</v>
      </c>
      <c r="AJ428" s="89">
        <f t="shared" si="289"/>
        <v>0.31001290192238801</v>
      </c>
      <c r="AK428" s="5" t="s">
        <v>651</v>
      </c>
      <c r="AL428" s="5" t="s">
        <v>185</v>
      </c>
      <c r="AM428" s="57">
        <f t="shared" si="290"/>
        <v>5</v>
      </c>
      <c r="AN428" s="62" t="str">
        <f t="shared" si="291"/>
        <v>СЛЭ</v>
      </c>
      <c r="AO428" s="63">
        <f t="shared" si="292"/>
        <v>2.9491924702077257</v>
      </c>
      <c r="AP428" s="57" t="str">
        <f t="shared" si="293"/>
        <v>СЭЭ</v>
      </c>
      <c r="AQ428" s="57" t="str">
        <f t="shared" si="294"/>
        <v>ЭИЭ</v>
      </c>
      <c r="AR428" s="129">
        <f t="shared" si="295"/>
        <v>0.83756960000000025</v>
      </c>
      <c r="AS428" s="72">
        <f t="shared" si="296"/>
        <v>0.33059509999999981</v>
      </c>
      <c r="AT428" s="29">
        <f t="shared" si="297"/>
        <v>2.1359588999999999</v>
      </c>
      <c r="AU428" s="29">
        <f t="shared" si="298"/>
        <v>2.1891000000001659E-3</v>
      </c>
      <c r="AV428" s="73">
        <f t="shared" si="299"/>
        <v>0.59863030000000006</v>
      </c>
      <c r="AW428" s="29">
        <f t="shared" si="300"/>
        <v>-0.18983149999999999</v>
      </c>
      <c r="AX428" s="74">
        <f t="shared" si="301"/>
        <v>8.8620900000000169E-2</v>
      </c>
      <c r="AY428" s="29">
        <f t="shared" si="302"/>
        <v>0.14183570000000079</v>
      </c>
      <c r="AZ428" s="29">
        <f t="shared" si="303"/>
        <v>-1.3218985000000003</v>
      </c>
      <c r="BA428" s="29">
        <f t="shared" si="304"/>
        <v>0.10065190000000013</v>
      </c>
      <c r="BB428" s="73">
        <f t="shared" si="305"/>
        <v>-0.16581929999999978</v>
      </c>
      <c r="BC428" s="29">
        <f t="shared" si="306"/>
        <v>-2.3013899999999921E-2</v>
      </c>
      <c r="BD428" s="74">
        <f t="shared" si="307"/>
        <v>0.37943650000000001</v>
      </c>
      <c r="BE428" s="29">
        <f t="shared" si="308"/>
        <v>-5.6283500000000153E-2</v>
      </c>
      <c r="BF428" s="29">
        <f t="shared" si="309"/>
        <v>-8.4592100000000059E-2</v>
      </c>
      <c r="BG428" s="30">
        <f t="shared" si="310"/>
        <v>-0.21026289999999997</v>
      </c>
      <c r="BH428" s="29">
        <f t="shared" si="311"/>
        <v>-1.0794108999999994</v>
      </c>
      <c r="BI428" s="29">
        <f t="shared" si="312"/>
        <v>1.363082300000001</v>
      </c>
      <c r="BJ428" s="29">
        <f t="shared" si="313"/>
        <v>1.2807146999999997</v>
      </c>
      <c r="BK428" s="30">
        <f t="shared" si="314"/>
        <v>-1.5643861000000012</v>
      </c>
      <c r="BL428" s="31">
        <f t="shared" si="315"/>
        <v>-2.0664469000000008</v>
      </c>
      <c r="BM428" s="32">
        <f t="shared" si="316"/>
        <v>0.93183610000000161</v>
      </c>
      <c r="BN428" s="32">
        <f t="shared" si="317"/>
        <v>7.0039331000000002</v>
      </c>
      <c r="BO428" s="32">
        <f t="shared" si="318"/>
        <v>-5.8605659000000019</v>
      </c>
      <c r="BP428" s="33">
        <f t="shared" si="319"/>
        <v>0.41384510000000241</v>
      </c>
      <c r="BQ428" s="32">
        <f t="shared" si="320"/>
        <v>3.1735584999999973</v>
      </c>
      <c r="BR428" s="32">
        <f t="shared" si="321"/>
        <v>-4.0289509000000026</v>
      </c>
      <c r="BS428" s="34">
        <f t="shared" si="322"/>
        <v>0.4327909000000022</v>
      </c>
      <c r="BT428" s="32">
        <f t="shared" si="323"/>
        <v>-1.2397344999999995</v>
      </c>
      <c r="BU428" s="32">
        <f t="shared" si="324"/>
        <v>1.7670816999999999</v>
      </c>
      <c r="BV428" s="32">
        <f t="shared" si="325"/>
        <v>-2.3753713000000012</v>
      </c>
      <c r="BW428" s="35">
        <f t="shared" si="326"/>
        <v>1.8392676999999997</v>
      </c>
      <c r="BX428" s="24"/>
    </row>
    <row r="429" spans="1:76" x14ac:dyDescent="0.3">
      <c r="A429" s="24">
        <v>1</v>
      </c>
      <c r="B429" s="69">
        <v>0.56000000000000005</v>
      </c>
      <c r="C429" s="70">
        <v>0.27</v>
      </c>
      <c r="D429" s="70">
        <v>0.32</v>
      </c>
      <c r="E429" s="70">
        <v>0.45</v>
      </c>
      <c r="F429" s="69">
        <v>0.81</v>
      </c>
      <c r="G429" s="70">
        <v>0.53</v>
      </c>
      <c r="H429" s="70">
        <v>0.44</v>
      </c>
      <c r="I429" s="71">
        <v>0.73</v>
      </c>
      <c r="J429" s="70">
        <v>0.81</v>
      </c>
      <c r="K429" s="70">
        <v>0.43</v>
      </c>
      <c r="L429" s="70">
        <v>0.51</v>
      </c>
      <c r="M429" s="70">
        <v>0.53</v>
      </c>
      <c r="N429" s="69">
        <v>0.49</v>
      </c>
      <c r="O429" s="70">
        <v>0.22</v>
      </c>
      <c r="P429" s="70">
        <v>0.28999999999999998</v>
      </c>
      <c r="Q429" s="71">
        <v>0.51</v>
      </c>
      <c r="R429" s="57">
        <f t="shared" si="287"/>
        <v>5</v>
      </c>
      <c r="S429" s="72">
        <f t="shared" si="286"/>
        <v>0.56000000000000005</v>
      </c>
      <c r="T429" s="29">
        <f t="shared" si="286"/>
        <v>0.28839769999999998</v>
      </c>
      <c r="U429" s="29">
        <f t="shared" si="286"/>
        <v>0.3145964</v>
      </c>
      <c r="V429" s="29">
        <f t="shared" si="285"/>
        <v>0.45399850000000003</v>
      </c>
      <c r="W429" s="73">
        <f t="shared" si="285"/>
        <v>0.78521240000000003</v>
      </c>
      <c r="X429" s="29">
        <f t="shared" si="285"/>
        <v>0.52580150000000003</v>
      </c>
      <c r="Y429" s="29">
        <f t="shared" si="285"/>
        <v>0.43699640000000001</v>
      </c>
      <c r="Z429" s="29">
        <f t="shared" si="285"/>
        <v>0.73461609999999999</v>
      </c>
      <c r="AA429" s="73">
        <f t="shared" si="285"/>
        <v>0.77282479999999998</v>
      </c>
      <c r="AB429" s="29">
        <f t="shared" si="285"/>
        <v>0.41949369999999997</v>
      </c>
      <c r="AC429" s="29">
        <f t="shared" si="285"/>
        <v>0.51100100000000004</v>
      </c>
      <c r="AD429" s="29">
        <f t="shared" si="327"/>
        <v>0.54500330000000008</v>
      </c>
      <c r="AE429" s="73">
        <f t="shared" si="327"/>
        <v>0.49039879999999997</v>
      </c>
      <c r="AF429" s="29">
        <f t="shared" si="327"/>
        <v>0.21996359999999998</v>
      </c>
      <c r="AG429" s="29">
        <f t="shared" si="327"/>
        <v>0.2689706</v>
      </c>
      <c r="AH429" s="30">
        <f t="shared" si="327"/>
        <v>0.50880150000000002</v>
      </c>
      <c r="AI429" s="89">
        <f t="shared" si="288"/>
        <v>-0.46805374122879645</v>
      </c>
      <c r="AJ429" s="89">
        <f t="shared" si="289"/>
        <v>0.33856256429016229</v>
      </c>
      <c r="AK429" s="5" t="s">
        <v>652</v>
      </c>
      <c r="AL429" s="5" t="s">
        <v>480</v>
      </c>
      <c r="AM429" s="57">
        <f t="shared" si="290"/>
        <v>5</v>
      </c>
      <c r="AN429" s="62" t="str">
        <f t="shared" si="291"/>
        <v>СЛЭ</v>
      </c>
      <c r="AO429" s="63">
        <f t="shared" si="292"/>
        <v>2.92825534556302</v>
      </c>
      <c r="AP429" s="57" t="str">
        <f t="shared" si="293"/>
        <v>СЭЭ</v>
      </c>
      <c r="AQ429" s="57" t="str">
        <f t="shared" si="294"/>
        <v>ЭИЭ</v>
      </c>
      <c r="AR429" s="129">
        <f t="shared" si="295"/>
        <v>0.83476280000000025</v>
      </c>
      <c r="AS429" s="72">
        <f t="shared" si="296"/>
        <v>0.28810869999999966</v>
      </c>
      <c r="AT429" s="29">
        <f t="shared" si="297"/>
        <v>1.8656345000000001</v>
      </c>
      <c r="AU429" s="29">
        <f t="shared" si="298"/>
        <v>0.44392449999999994</v>
      </c>
      <c r="AV429" s="73">
        <f t="shared" si="299"/>
        <v>0.15029970000000031</v>
      </c>
      <c r="AW429" s="29">
        <f t="shared" si="300"/>
        <v>-0.26332249999999996</v>
      </c>
      <c r="AX429" s="74">
        <f t="shared" si="301"/>
        <v>0.14412529999999962</v>
      </c>
      <c r="AY429" s="29">
        <f t="shared" si="302"/>
        <v>0.36316170000000036</v>
      </c>
      <c r="AZ429" s="29">
        <f t="shared" si="303"/>
        <v>-1.6258221000000002</v>
      </c>
      <c r="BA429" s="29">
        <f t="shared" si="304"/>
        <v>-0.10544549999999991</v>
      </c>
      <c r="BB429" s="73">
        <f t="shared" si="305"/>
        <v>-0.25594170000000005</v>
      </c>
      <c r="BC429" s="29">
        <f t="shared" si="306"/>
        <v>-0.11831549999999996</v>
      </c>
      <c r="BD429" s="74">
        <f t="shared" si="307"/>
        <v>0.45913350000000014</v>
      </c>
      <c r="BE429" s="29">
        <f t="shared" si="308"/>
        <v>7.0435499999999984E-2</v>
      </c>
      <c r="BF429" s="29">
        <f t="shared" si="309"/>
        <v>-2.3093499999999989E-2</v>
      </c>
      <c r="BG429" s="30">
        <f t="shared" si="310"/>
        <v>-0.26895889999999983</v>
      </c>
      <c r="BH429" s="29">
        <f t="shared" si="311"/>
        <v>-1.3681058999999995</v>
      </c>
      <c r="BI429" s="29">
        <f t="shared" si="312"/>
        <v>2.0944293000000007</v>
      </c>
      <c r="BJ429" s="29">
        <f t="shared" si="313"/>
        <v>1.1572148999999998</v>
      </c>
      <c r="BK429" s="30">
        <f t="shared" si="314"/>
        <v>-1.8835383000000008</v>
      </c>
      <c r="BL429" s="31">
        <f t="shared" si="315"/>
        <v>-3.0697661000000007</v>
      </c>
      <c r="BM429" s="32">
        <f t="shared" si="316"/>
        <v>2.377680100000001</v>
      </c>
      <c r="BN429" s="32">
        <f t="shared" si="317"/>
        <v>8.2651015000000001</v>
      </c>
      <c r="BO429" s="32">
        <f t="shared" si="318"/>
        <v>-5.7973175000000001</v>
      </c>
      <c r="BP429" s="33">
        <f t="shared" si="319"/>
        <v>-0.48106609999999861</v>
      </c>
      <c r="BQ429" s="32">
        <f t="shared" si="320"/>
        <v>0.49501530000000038</v>
      </c>
      <c r="BR429" s="32">
        <f t="shared" si="321"/>
        <v>-3.5618345000000025</v>
      </c>
      <c r="BS429" s="34">
        <f t="shared" si="322"/>
        <v>1.7721873000000006</v>
      </c>
      <c r="BT429" s="32">
        <f t="shared" si="323"/>
        <v>-1.9054109000000015</v>
      </c>
      <c r="BU429" s="32">
        <f t="shared" si="324"/>
        <v>1.8823136999999988</v>
      </c>
      <c r="BV429" s="32">
        <f t="shared" si="325"/>
        <v>-2.1374896999999997</v>
      </c>
      <c r="BW429" s="35">
        <f t="shared" si="326"/>
        <v>0.38488890000000187</v>
      </c>
      <c r="BX429" s="24"/>
    </row>
    <row r="430" spans="1:76" x14ac:dyDescent="0.3">
      <c r="A430" s="24">
        <v>1</v>
      </c>
      <c r="B430" s="69">
        <v>0.6</v>
      </c>
      <c r="C430" s="70">
        <v>0.28999999999999998</v>
      </c>
      <c r="D430" s="70">
        <v>0.28000000000000003</v>
      </c>
      <c r="E430" s="70">
        <v>0.42</v>
      </c>
      <c r="F430" s="69">
        <v>0.81</v>
      </c>
      <c r="G430" s="70">
        <v>0.51</v>
      </c>
      <c r="H430" s="70">
        <v>0.43</v>
      </c>
      <c r="I430" s="71">
        <v>0.74</v>
      </c>
      <c r="J430" s="70">
        <v>0.81</v>
      </c>
      <c r="K430" s="70">
        <v>0.39</v>
      </c>
      <c r="L430" s="70">
        <v>0.55000000000000004</v>
      </c>
      <c r="M430" s="70">
        <v>0.56999999999999995</v>
      </c>
      <c r="N430" s="69">
        <v>0.51</v>
      </c>
      <c r="O430" s="70">
        <v>0.21</v>
      </c>
      <c r="P430" s="70">
        <v>0.28000000000000003</v>
      </c>
      <c r="Q430" s="71">
        <v>0.51</v>
      </c>
      <c r="R430" s="57">
        <f t="shared" si="287"/>
        <v>5</v>
      </c>
      <c r="S430" s="72">
        <f t="shared" si="286"/>
        <v>0.6</v>
      </c>
      <c r="T430" s="29">
        <f t="shared" si="286"/>
        <v>0.30679789999999996</v>
      </c>
      <c r="U430" s="29">
        <f t="shared" si="286"/>
        <v>0.27339560000000007</v>
      </c>
      <c r="V430" s="29">
        <f t="shared" si="285"/>
        <v>0.42639759999999999</v>
      </c>
      <c r="W430" s="73">
        <f t="shared" si="285"/>
        <v>0.78521240000000003</v>
      </c>
      <c r="X430" s="29">
        <f t="shared" si="285"/>
        <v>0.50860050000000001</v>
      </c>
      <c r="Y430" s="29">
        <f t="shared" si="285"/>
        <v>0.42649579999999998</v>
      </c>
      <c r="Z430" s="29">
        <f t="shared" si="285"/>
        <v>0.74481679999999995</v>
      </c>
      <c r="AA430" s="73">
        <f t="shared" si="285"/>
        <v>0.77282479999999998</v>
      </c>
      <c r="AB430" s="29">
        <f t="shared" si="285"/>
        <v>0.37349010000000005</v>
      </c>
      <c r="AC430" s="29">
        <f t="shared" si="285"/>
        <v>0.55500500000000008</v>
      </c>
      <c r="AD430" s="29">
        <f t="shared" si="327"/>
        <v>0.60500769999999993</v>
      </c>
      <c r="AE430" s="73">
        <f t="shared" si="327"/>
        <v>0.50960119999999998</v>
      </c>
      <c r="AF430" s="29">
        <f t="shared" si="327"/>
        <v>0.20996229999999999</v>
      </c>
      <c r="AG430" s="29">
        <f t="shared" si="327"/>
        <v>0.25796920000000007</v>
      </c>
      <c r="AH430" s="30">
        <f t="shared" si="327"/>
        <v>0.50880150000000002</v>
      </c>
      <c r="AI430" s="89">
        <f t="shared" si="288"/>
        <v>-0.43800489719030461</v>
      </c>
      <c r="AJ430" s="89">
        <f t="shared" si="289"/>
        <v>0.29833390874272325</v>
      </c>
      <c r="AK430" s="5" t="s">
        <v>653</v>
      </c>
      <c r="AL430" s="5" t="s">
        <v>104</v>
      </c>
      <c r="AM430" s="57">
        <f t="shared" si="290"/>
        <v>5</v>
      </c>
      <c r="AN430" s="62" t="str">
        <f t="shared" si="291"/>
        <v>СЛЭ</v>
      </c>
      <c r="AO430" s="63">
        <f t="shared" si="292"/>
        <v>3.3137551717681353</v>
      </c>
      <c r="AP430" s="57" t="str">
        <f t="shared" si="293"/>
        <v>СЭЭ</v>
      </c>
      <c r="AQ430" s="57" t="str">
        <f t="shared" si="294"/>
        <v>ЭИЭ</v>
      </c>
      <c r="AR430" s="129">
        <f t="shared" si="295"/>
        <v>0.83476280000000025</v>
      </c>
      <c r="AS430" s="72">
        <f t="shared" si="296"/>
        <v>0.26859999999999984</v>
      </c>
      <c r="AT430" s="29">
        <f t="shared" si="297"/>
        <v>2.0409455999999997</v>
      </c>
      <c r="AU430" s="29">
        <f t="shared" si="298"/>
        <v>0.49662960000000045</v>
      </c>
      <c r="AV430" s="73">
        <f t="shared" si="299"/>
        <v>0.39041000000000003</v>
      </c>
      <c r="AW430" s="29">
        <f t="shared" si="300"/>
        <v>5.099499999999979E-2</v>
      </c>
      <c r="AX430" s="74">
        <f t="shared" si="301"/>
        <v>0.11801379999999989</v>
      </c>
      <c r="AY430" s="29">
        <f t="shared" si="302"/>
        <v>0.27905480000000027</v>
      </c>
      <c r="AZ430" s="29">
        <f t="shared" si="303"/>
        <v>-1.6785277999999995</v>
      </c>
      <c r="BA430" s="29">
        <f t="shared" si="304"/>
        <v>-3.8540999999999881E-2</v>
      </c>
      <c r="BB430" s="73">
        <f t="shared" si="305"/>
        <v>-0.29964759999999979</v>
      </c>
      <c r="BC430" s="29">
        <f t="shared" si="306"/>
        <v>-0.11861619999999995</v>
      </c>
      <c r="BD430" s="74">
        <f t="shared" si="307"/>
        <v>0.48243460000000005</v>
      </c>
      <c r="BE430" s="29">
        <f t="shared" si="308"/>
        <v>4.1328400000000265E-2</v>
      </c>
      <c r="BF430" s="29">
        <f t="shared" si="309"/>
        <v>-4.7594999999999832E-2</v>
      </c>
      <c r="BG430" s="30">
        <f t="shared" si="310"/>
        <v>-0.24986260000000016</v>
      </c>
      <c r="BH430" s="29">
        <f t="shared" si="311"/>
        <v>-1.438013999999999</v>
      </c>
      <c r="BI430" s="29">
        <f t="shared" si="312"/>
        <v>1.9961235999999998</v>
      </c>
      <c r="BJ430" s="29">
        <f t="shared" si="313"/>
        <v>1.3609319999999991</v>
      </c>
      <c r="BK430" s="30">
        <f t="shared" si="314"/>
        <v>-1.9190415999999999</v>
      </c>
      <c r="BL430" s="31">
        <f t="shared" si="315"/>
        <v>-2.0764231999999989</v>
      </c>
      <c r="BM430" s="32">
        <f t="shared" si="316"/>
        <v>3.3756523999999981</v>
      </c>
      <c r="BN430" s="32">
        <f t="shared" si="317"/>
        <v>7.6887735999999993</v>
      </c>
      <c r="BO430" s="32">
        <f t="shared" si="318"/>
        <v>-7.0014843999999972</v>
      </c>
      <c r="BP430" s="33">
        <f t="shared" si="319"/>
        <v>-0.26058079999999928</v>
      </c>
      <c r="BQ430" s="32">
        <f t="shared" si="320"/>
        <v>1.6097815999999989</v>
      </c>
      <c r="BR430" s="32">
        <f t="shared" si="321"/>
        <v>-4.2773696000000019</v>
      </c>
      <c r="BS430" s="34">
        <f t="shared" si="322"/>
        <v>0.94165040000000022</v>
      </c>
      <c r="BT430" s="32">
        <f t="shared" si="323"/>
        <v>-2.0305568000000003</v>
      </c>
      <c r="BU430" s="32">
        <f t="shared" si="324"/>
        <v>1.7453803999999988</v>
      </c>
      <c r="BV430" s="32">
        <f t="shared" si="325"/>
        <v>-2.5073936000000003</v>
      </c>
      <c r="BW430" s="35">
        <f t="shared" si="326"/>
        <v>0.80605160000000009</v>
      </c>
      <c r="BX430" s="24"/>
    </row>
    <row r="431" spans="1:76" x14ac:dyDescent="0.3">
      <c r="A431" s="24">
        <v>1</v>
      </c>
      <c r="B431" s="69">
        <v>0.5</v>
      </c>
      <c r="C431" s="70">
        <v>0.36</v>
      </c>
      <c r="D431" s="70">
        <v>0.37</v>
      </c>
      <c r="E431" s="70">
        <v>0.46</v>
      </c>
      <c r="F431" s="69">
        <v>0.71</v>
      </c>
      <c r="G431" s="70">
        <v>0.56999999999999995</v>
      </c>
      <c r="H431" s="70">
        <v>0.4</v>
      </c>
      <c r="I431" s="71">
        <v>0.63</v>
      </c>
      <c r="J431" s="70">
        <v>0.68</v>
      </c>
      <c r="K431" s="70">
        <v>0.48</v>
      </c>
      <c r="L431" s="70">
        <v>0.52</v>
      </c>
      <c r="M431" s="70">
        <v>0.56999999999999995</v>
      </c>
      <c r="N431" s="69">
        <v>0.44</v>
      </c>
      <c r="O431" s="70">
        <v>0.31</v>
      </c>
      <c r="P431" s="70">
        <v>0.39</v>
      </c>
      <c r="Q431" s="71">
        <v>0.56999999999999995</v>
      </c>
      <c r="R431" s="57">
        <f t="shared" si="287"/>
        <v>5</v>
      </c>
      <c r="S431" s="72">
        <f t="shared" si="286"/>
        <v>0.5</v>
      </c>
      <c r="T431" s="29">
        <f t="shared" si="286"/>
        <v>0.37119859999999999</v>
      </c>
      <c r="U431" s="29">
        <f t="shared" si="286"/>
        <v>0.36609740000000002</v>
      </c>
      <c r="V431" s="29">
        <f t="shared" si="285"/>
        <v>0.46319880000000002</v>
      </c>
      <c r="W431" s="73">
        <f t="shared" si="285"/>
        <v>0.69320839999999995</v>
      </c>
      <c r="X431" s="29">
        <f t="shared" si="285"/>
        <v>0.56020349999999997</v>
      </c>
      <c r="Y431" s="29">
        <f t="shared" si="285"/>
        <v>0.39499400000000001</v>
      </c>
      <c r="Z431" s="29">
        <f t="shared" si="285"/>
        <v>0.63260910000000004</v>
      </c>
      <c r="AA431" s="73">
        <f t="shared" si="285"/>
        <v>0.65841440000000007</v>
      </c>
      <c r="AB431" s="29">
        <f t="shared" si="285"/>
        <v>0.47699819999999998</v>
      </c>
      <c r="AC431" s="29">
        <f t="shared" si="285"/>
        <v>0.52200200000000008</v>
      </c>
      <c r="AD431" s="29">
        <f t="shared" si="327"/>
        <v>0.60500769999999993</v>
      </c>
      <c r="AE431" s="73">
        <f t="shared" si="327"/>
        <v>0.44239280000000003</v>
      </c>
      <c r="AF431" s="29">
        <f t="shared" si="327"/>
        <v>0.30997530000000001</v>
      </c>
      <c r="AG431" s="29">
        <f t="shared" si="327"/>
        <v>0.3789846</v>
      </c>
      <c r="AH431" s="30">
        <f t="shared" si="327"/>
        <v>0.56161050000000001</v>
      </c>
      <c r="AI431" s="89">
        <f t="shared" si="288"/>
        <v>-0.46872424486822628</v>
      </c>
      <c r="AJ431" s="89">
        <f t="shared" si="289"/>
        <v>0.17918107146246209</v>
      </c>
      <c r="AK431" s="5" t="s">
        <v>654</v>
      </c>
      <c r="AL431" s="5" t="s">
        <v>271</v>
      </c>
      <c r="AM431" s="57">
        <f t="shared" si="290"/>
        <v>5</v>
      </c>
      <c r="AN431" s="62" t="str">
        <f t="shared" si="291"/>
        <v>СЛЭ</v>
      </c>
      <c r="AO431" s="63">
        <f t="shared" si="292"/>
        <v>1.3346266338491919</v>
      </c>
      <c r="AP431" s="57" t="str">
        <f t="shared" si="293"/>
        <v>СЭЭ</v>
      </c>
      <c r="AQ431" s="57" t="str">
        <f t="shared" si="294"/>
        <v>ЭИЭ</v>
      </c>
      <c r="AR431" s="129">
        <f t="shared" si="295"/>
        <v>0.83238439999999947</v>
      </c>
      <c r="AS431" s="72">
        <f t="shared" si="296"/>
        <v>8.7887099999999774E-2</v>
      </c>
      <c r="AT431" s="29">
        <f t="shared" si="297"/>
        <v>1.1759881000000001</v>
      </c>
      <c r="AU431" s="29">
        <f t="shared" si="298"/>
        <v>-2.4708099999999789E-2</v>
      </c>
      <c r="AV431" s="73">
        <f t="shared" si="299"/>
        <v>0.44753529999999969</v>
      </c>
      <c r="AW431" s="29">
        <f t="shared" si="300"/>
        <v>-0.38053629999999983</v>
      </c>
      <c r="AX431" s="74">
        <f t="shared" si="301"/>
        <v>1.2723499999999999E-2</v>
      </c>
      <c r="AY431" s="29">
        <f t="shared" si="302"/>
        <v>2.6124300000000544E-2</v>
      </c>
      <c r="AZ431" s="29">
        <f t="shared" si="303"/>
        <v>-1.1499792999999996</v>
      </c>
      <c r="BA431" s="29">
        <f t="shared" si="304"/>
        <v>-1.1061099999999713E-2</v>
      </c>
      <c r="BB431" s="73">
        <f t="shared" si="305"/>
        <v>-0.12111230000000051</v>
      </c>
      <c r="BC431" s="29">
        <f t="shared" si="306"/>
        <v>-1.2308700000000172E-2</v>
      </c>
      <c r="BD431" s="74">
        <f t="shared" si="307"/>
        <v>0.28492910000000032</v>
      </c>
      <c r="BE431" s="29">
        <f t="shared" si="308"/>
        <v>1.7057499999999948E-2</v>
      </c>
      <c r="BF431" s="29">
        <f t="shared" si="309"/>
        <v>-9.4095699999999893E-2</v>
      </c>
      <c r="BG431" s="30">
        <f t="shared" si="310"/>
        <v>-0.19533870000000009</v>
      </c>
      <c r="BH431" s="29">
        <f t="shared" si="311"/>
        <v>-1.1349160999999985</v>
      </c>
      <c r="BI431" s="29">
        <f t="shared" si="312"/>
        <v>1.1871646999999999</v>
      </c>
      <c r="BJ431" s="29">
        <f t="shared" si="313"/>
        <v>1.1127938999999993</v>
      </c>
      <c r="BK431" s="30">
        <f t="shared" si="314"/>
        <v>-1.1650425000000006</v>
      </c>
      <c r="BL431" s="31">
        <f t="shared" si="315"/>
        <v>-3.352379699999998</v>
      </c>
      <c r="BM431" s="32">
        <f t="shared" si="316"/>
        <v>1.0197456999999996</v>
      </c>
      <c r="BN431" s="32">
        <f t="shared" si="317"/>
        <v>5.8307138999999975</v>
      </c>
      <c r="BO431" s="32">
        <f t="shared" si="318"/>
        <v>-3.5969122999999987</v>
      </c>
      <c r="BP431" s="33">
        <f t="shared" si="319"/>
        <v>0.35758590000000012</v>
      </c>
      <c r="BQ431" s="32">
        <f t="shared" si="320"/>
        <v>2.3770420999999975</v>
      </c>
      <c r="BR431" s="32">
        <f t="shared" si="321"/>
        <v>-2.4843717000000014</v>
      </c>
      <c r="BS431" s="34">
        <f t="shared" si="322"/>
        <v>-0.1514238999999975</v>
      </c>
      <c r="BT431" s="32">
        <f t="shared" si="323"/>
        <v>-1.0584056999999998</v>
      </c>
      <c r="BU431" s="32">
        <f t="shared" si="324"/>
        <v>1.1841628999999991</v>
      </c>
      <c r="BV431" s="32">
        <f t="shared" si="325"/>
        <v>-1.0683801000000015</v>
      </c>
      <c r="BW431" s="35">
        <f t="shared" si="326"/>
        <v>1.0414553000000009</v>
      </c>
      <c r="BX431" s="24"/>
    </row>
    <row r="432" spans="1:76" x14ac:dyDescent="0.3">
      <c r="A432" s="24">
        <v>1</v>
      </c>
      <c r="B432" s="69">
        <v>0.57999999999999996</v>
      </c>
      <c r="C432" s="70">
        <v>0.48</v>
      </c>
      <c r="D432" s="70">
        <v>0.18</v>
      </c>
      <c r="E432" s="70">
        <v>0.28999999999999998</v>
      </c>
      <c r="F432" s="69">
        <v>0.82</v>
      </c>
      <c r="G432" s="70">
        <v>0.72</v>
      </c>
      <c r="H432" s="70">
        <v>0.3</v>
      </c>
      <c r="I432" s="71">
        <v>0.62</v>
      </c>
      <c r="J432" s="70">
        <v>0.63</v>
      </c>
      <c r="K432" s="70">
        <v>0.43</v>
      </c>
      <c r="L432" s="70">
        <v>0.68</v>
      </c>
      <c r="M432" s="70">
        <v>0.69</v>
      </c>
      <c r="N432" s="69">
        <v>0.28999999999999998</v>
      </c>
      <c r="O432" s="70">
        <v>0.2</v>
      </c>
      <c r="P432" s="70">
        <v>0.42</v>
      </c>
      <c r="Q432" s="71">
        <v>0.6</v>
      </c>
      <c r="R432" s="57">
        <f t="shared" si="287"/>
        <v>5</v>
      </c>
      <c r="S432" s="72">
        <f t="shared" si="286"/>
        <v>0.57999999999999996</v>
      </c>
      <c r="T432" s="29">
        <f t="shared" si="286"/>
        <v>0.48159979999999997</v>
      </c>
      <c r="U432" s="29">
        <f t="shared" si="286"/>
        <v>0.17039360000000003</v>
      </c>
      <c r="V432" s="29">
        <f t="shared" si="285"/>
        <v>0.30679369999999995</v>
      </c>
      <c r="W432" s="73">
        <f t="shared" si="285"/>
        <v>0.79441279999999992</v>
      </c>
      <c r="X432" s="29">
        <f t="shared" si="285"/>
        <v>0.68921100000000002</v>
      </c>
      <c r="Y432" s="29">
        <f t="shared" ref="Y432:AH495" si="328">(H432-0.5)*Y$19+0.5</f>
        <v>0.28998800000000002</v>
      </c>
      <c r="Z432" s="29">
        <f t="shared" si="328"/>
        <v>0.62240839999999997</v>
      </c>
      <c r="AA432" s="73">
        <f t="shared" si="328"/>
        <v>0.61441040000000002</v>
      </c>
      <c r="AB432" s="29">
        <f t="shared" si="328"/>
        <v>0.41949369999999997</v>
      </c>
      <c r="AC432" s="29">
        <f t="shared" si="328"/>
        <v>0.69801800000000003</v>
      </c>
      <c r="AD432" s="29">
        <f t="shared" si="327"/>
        <v>0.78502089999999991</v>
      </c>
      <c r="AE432" s="73">
        <f t="shared" si="327"/>
        <v>0.2983748</v>
      </c>
      <c r="AF432" s="29">
        <f t="shared" si="327"/>
        <v>0.199961</v>
      </c>
      <c r="AG432" s="29">
        <f t="shared" si="327"/>
        <v>0.41198879999999999</v>
      </c>
      <c r="AH432" s="30">
        <f t="shared" si="327"/>
        <v>0.58801499999999995</v>
      </c>
      <c r="AI432" s="89">
        <f t="shared" si="288"/>
        <v>-9.3539799681648023E-2</v>
      </c>
      <c r="AJ432" s="89">
        <f t="shared" si="289"/>
        <v>-0.21180631127477112</v>
      </c>
      <c r="AK432" s="5" t="s">
        <v>608</v>
      </c>
      <c r="AL432" s="5" t="s">
        <v>333</v>
      </c>
      <c r="AM432" s="57">
        <f t="shared" si="290"/>
        <v>5</v>
      </c>
      <c r="AN432" s="62" t="str">
        <f t="shared" si="291"/>
        <v>СЛЭ</v>
      </c>
      <c r="AO432" s="63">
        <f t="shared" si="292"/>
        <v>4.1353884529673595</v>
      </c>
      <c r="AP432" s="57" t="str">
        <f t="shared" si="293"/>
        <v>ЛИЭ</v>
      </c>
      <c r="AQ432" s="57" t="str">
        <f t="shared" si="294"/>
        <v/>
      </c>
      <c r="AR432" s="129">
        <f t="shared" si="295"/>
        <v>0.83198039999999995</v>
      </c>
      <c r="AS432" s="72">
        <f t="shared" si="296"/>
        <v>0.20483710000000022</v>
      </c>
      <c r="AT432" s="29">
        <f t="shared" si="297"/>
        <v>1.2287820999999997</v>
      </c>
      <c r="AU432" s="29">
        <f t="shared" si="298"/>
        <v>-0.23491709999999982</v>
      </c>
      <c r="AV432" s="73">
        <f t="shared" si="299"/>
        <v>2.1064427000000001</v>
      </c>
      <c r="AW432" s="29">
        <f t="shared" si="300"/>
        <v>-3.9348099999999997E-2</v>
      </c>
      <c r="AX432" s="74">
        <f t="shared" si="301"/>
        <v>6.5718300000000118E-2</v>
      </c>
      <c r="AY432" s="29">
        <f t="shared" si="302"/>
        <v>-8.0475300000000027E-2</v>
      </c>
      <c r="AZ432" s="29">
        <f t="shared" si="303"/>
        <v>-1.8758364999999997</v>
      </c>
      <c r="BA432" s="29">
        <f t="shared" si="304"/>
        <v>0.16137029999999997</v>
      </c>
      <c r="BB432" s="73">
        <f t="shared" si="305"/>
        <v>-0.29551990000000017</v>
      </c>
      <c r="BC432" s="29">
        <f t="shared" si="306"/>
        <v>3.6924999999998764E-3</v>
      </c>
      <c r="BD432" s="74">
        <f t="shared" si="307"/>
        <v>0.37474490000000021</v>
      </c>
      <c r="BE432" s="29">
        <f t="shared" si="308"/>
        <v>0.11606289999999975</v>
      </c>
      <c r="BF432" s="29">
        <f t="shared" si="309"/>
        <v>-0.21030149999999992</v>
      </c>
      <c r="BG432" s="30">
        <f t="shared" si="310"/>
        <v>-0.19534230000000002</v>
      </c>
      <c r="BH432" s="29">
        <f t="shared" si="311"/>
        <v>-1.7949414999999997</v>
      </c>
      <c r="BI432" s="29">
        <f t="shared" si="312"/>
        <v>1.6339908999999997</v>
      </c>
      <c r="BJ432" s="29">
        <f t="shared" si="313"/>
        <v>2.1176820999999997</v>
      </c>
      <c r="BK432" s="30">
        <f t="shared" si="314"/>
        <v>-1.9567314999999996</v>
      </c>
      <c r="BL432" s="31">
        <f t="shared" si="315"/>
        <v>-4.5468516999999986</v>
      </c>
      <c r="BM432" s="32">
        <f t="shared" si="316"/>
        <v>3.8409288999999989</v>
      </c>
      <c r="BN432" s="32">
        <f t="shared" si="317"/>
        <v>6.944255899999999</v>
      </c>
      <c r="BO432" s="32">
        <f t="shared" si="318"/>
        <v>-7.1780014999999997</v>
      </c>
      <c r="BP432" s="33">
        <f t="shared" si="319"/>
        <v>5.2888742999999989</v>
      </c>
      <c r="BQ432" s="32">
        <f t="shared" si="320"/>
        <v>7.8196161000000002</v>
      </c>
      <c r="BR432" s="32">
        <f t="shared" si="321"/>
        <v>-6.8669301000000003</v>
      </c>
      <c r="BS432" s="34">
        <f t="shared" si="322"/>
        <v>-5.301891900000002</v>
      </c>
      <c r="BT432" s="32">
        <f t="shared" si="323"/>
        <v>-0.10776209999999936</v>
      </c>
      <c r="BU432" s="32">
        <f t="shared" si="324"/>
        <v>0.97190609999999977</v>
      </c>
      <c r="BV432" s="32">
        <f t="shared" si="325"/>
        <v>-1.4702936999999998</v>
      </c>
      <c r="BW432" s="35">
        <f t="shared" si="326"/>
        <v>1.5458180999999989</v>
      </c>
      <c r="BX432" s="24"/>
    </row>
    <row r="433" spans="1:76" x14ac:dyDescent="0.3">
      <c r="A433" s="24">
        <v>1</v>
      </c>
      <c r="B433" s="69">
        <v>0.52</v>
      </c>
      <c r="C433" s="70">
        <v>0.37</v>
      </c>
      <c r="D433" s="70">
        <v>0.3</v>
      </c>
      <c r="E433" s="70">
        <v>0.48</v>
      </c>
      <c r="F433" s="69">
        <v>0.74</v>
      </c>
      <c r="G433" s="70">
        <v>0.62</v>
      </c>
      <c r="H433" s="70">
        <v>0.35</v>
      </c>
      <c r="I433" s="71">
        <v>0.69</v>
      </c>
      <c r="J433" s="70">
        <v>0.68</v>
      </c>
      <c r="K433" s="70">
        <v>0.51</v>
      </c>
      <c r="L433" s="70">
        <v>0.48</v>
      </c>
      <c r="M433" s="70">
        <v>0.54</v>
      </c>
      <c r="N433" s="69">
        <v>0.42</v>
      </c>
      <c r="O433" s="70">
        <v>0.28999999999999998</v>
      </c>
      <c r="P433" s="70">
        <v>0.28999999999999998</v>
      </c>
      <c r="Q433" s="71">
        <v>0.62</v>
      </c>
      <c r="R433" s="57">
        <f t="shared" si="287"/>
        <v>5</v>
      </c>
      <c r="S433" s="72">
        <f t="shared" si="286"/>
        <v>0.52</v>
      </c>
      <c r="T433" s="29">
        <f t="shared" si="286"/>
        <v>0.38039869999999998</v>
      </c>
      <c r="U433" s="29">
        <f t="shared" si="286"/>
        <v>0.29399600000000004</v>
      </c>
      <c r="V433" s="29">
        <f t="shared" si="286"/>
        <v>0.48159940000000001</v>
      </c>
      <c r="W433" s="73">
        <f t="shared" si="286"/>
        <v>0.72080959999999994</v>
      </c>
      <c r="X433" s="29">
        <f t="shared" si="286"/>
        <v>0.60320600000000002</v>
      </c>
      <c r="Y433" s="29">
        <f t="shared" si="328"/>
        <v>0.34249099999999999</v>
      </c>
      <c r="Z433" s="29">
        <f t="shared" si="328"/>
        <v>0.69381329999999997</v>
      </c>
      <c r="AA433" s="73">
        <f t="shared" si="328"/>
        <v>0.65841440000000007</v>
      </c>
      <c r="AB433" s="29">
        <f t="shared" si="328"/>
        <v>0.51150090000000004</v>
      </c>
      <c r="AC433" s="29">
        <f t="shared" si="328"/>
        <v>0.47799799999999998</v>
      </c>
      <c r="AD433" s="29">
        <f t="shared" si="327"/>
        <v>0.56000440000000007</v>
      </c>
      <c r="AE433" s="73">
        <f t="shared" si="327"/>
        <v>0.42319039999999997</v>
      </c>
      <c r="AF433" s="29">
        <f t="shared" si="327"/>
        <v>0.28997269999999997</v>
      </c>
      <c r="AG433" s="29">
        <f t="shared" si="327"/>
        <v>0.2689706</v>
      </c>
      <c r="AH433" s="30">
        <f t="shared" si="327"/>
        <v>0.60561799999999999</v>
      </c>
      <c r="AI433" s="89">
        <f t="shared" si="288"/>
        <v>-0.44731193271990022</v>
      </c>
      <c r="AJ433" s="89">
        <f t="shared" si="289"/>
        <v>0.19826865520470663</v>
      </c>
      <c r="AK433" s="5" t="s">
        <v>655</v>
      </c>
      <c r="AL433" s="5" t="s">
        <v>279</v>
      </c>
      <c r="AM433" s="57">
        <f t="shared" si="290"/>
        <v>5</v>
      </c>
      <c r="AN433" s="62" t="str">
        <f t="shared" si="291"/>
        <v>СЛЭ</v>
      </c>
      <c r="AO433" s="63">
        <f t="shared" si="292"/>
        <v>2.1423355100281181</v>
      </c>
      <c r="AP433" s="57" t="str">
        <f t="shared" si="293"/>
        <v>ЭИЭ</v>
      </c>
      <c r="AQ433" s="57" t="str">
        <f t="shared" si="294"/>
        <v>СЭЭ</v>
      </c>
      <c r="AR433" s="129">
        <f t="shared" si="295"/>
        <v>0.82879479999999983</v>
      </c>
      <c r="AS433" s="72">
        <f t="shared" si="296"/>
        <v>0.38300200000000006</v>
      </c>
      <c r="AT433" s="29">
        <f t="shared" si="297"/>
        <v>1.4949156000000001</v>
      </c>
      <c r="AU433" s="29">
        <f t="shared" si="298"/>
        <v>-0.42024340000000004</v>
      </c>
      <c r="AV433" s="73">
        <f t="shared" si="299"/>
        <v>0.44202720000000018</v>
      </c>
      <c r="AW433" s="29">
        <f t="shared" si="300"/>
        <v>-0.45624640000000033</v>
      </c>
      <c r="AX433" s="74">
        <f t="shared" si="301"/>
        <v>0.1304304</v>
      </c>
      <c r="AY433" s="29">
        <f t="shared" si="302"/>
        <v>0.24064459999999999</v>
      </c>
      <c r="AZ433" s="29">
        <f t="shared" si="303"/>
        <v>-1.3044918000000001</v>
      </c>
      <c r="BA433" s="29">
        <f t="shared" si="304"/>
        <v>-6.4159799999999434E-2</v>
      </c>
      <c r="BB433" s="73">
        <f t="shared" si="305"/>
        <v>-0.14319820000000005</v>
      </c>
      <c r="BC433" s="29">
        <f t="shared" si="306"/>
        <v>-8.262019999999981E-2</v>
      </c>
      <c r="BD433" s="74">
        <f t="shared" si="307"/>
        <v>0.45405340000000011</v>
      </c>
      <c r="BE433" s="29">
        <f t="shared" si="308"/>
        <v>9.7345599999999921E-2</v>
      </c>
      <c r="BF433" s="29">
        <f t="shared" si="309"/>
        <v>9.9223999999999979E-2</v>
      </c>
      <c r="BG433" s="30">
        <f t="shared" si="310"/>
        <v>-0.38266639999999974</v>
      </c>
      <c r="BH433" s="29">
        <f t="shared" si="311"/>
        <v>-1.1280069999999995</v>
      </c>
      <c r="BI433" s="29">
        <f t="shared" si="312"/>
        <v>1.6092961999999995</v>
      </c>
      <c r="BJ433" s="29">
        <f t="shared" si="313"/>
        <v>0.99968740000000067</v>
      </c>
      <c r="BK433" s="30">
        <f t="shared" si="314"/>
        <v>-1.4809766000000006</v>
      </c>
      <c r="BL433" s="31">
        <f t="shared" si="315"/>
        <v>-3.824540400000001</v>
      </c>
      <c r="BM433" s="32">
        <f t="shared" si="316"/>
        <v>0.24657519999999866</v>
      </c>
      <c r="BN433" s="32">
        <f t="shared" si="317"/>
        <v>6.739888800000001</v>
      </c>
      <c r="BO433" s="32">
        <f t="shared" si="318"/>
        <v>-4.8428971999999995</v>
      </c>
      <c r="BP433" s="33">
        <f t="shared" si="319"/>
        <v>1.3563452000000007</v>
      </c>
      <c r="BQ433" s="32">
        <f t="shared" si="320"/>
        <v>2.1363048000000004</v>
      </c>
      <c r="BR433" s="32">
        <f t="shared" si="321"/>
        <v>-2.7396856000000009</v>
      </c>
      <c r="BS433" s="34">
        <f t="shared" si="322"/>
        <v>0.92800919999999953</v>
      </c>
      <c r="BT433" s="32">
        <f t="shared" si="323"/>
        <v>-0.49285839999999836</v>
      </c>
      <c r="BU433" s="32">
        <f t="shared" si="324"/>
        <v>2.1159275999999982</v>
      </c>
      <c r="BV433" s="32">
        <f t="shared" si="325"/>
        <v>-0.89048200000000166</v>
      </c>
      <c r="BW433" s="35">
        <f t="shared" si="326"/>
        <v>0.94838640000000185</v>
      </c>
      <c r="BX433" s="24"/>
    </row>
    <row r="434" spans="1:76" x14ac:dyDescent="0.3">
      <c r="A434" s="24">
        <v>1</v>
      </c>
      <c r="B434" s="69">
        <v>0.56999999999999995</v>
      </c>
      <c r="C434" s="70">
        <v>0.39</v>
      </c>
      <c r="D434" s="70">
        <v>0.35</v>
      </c>
      <c r="E434" s="70">
        <v>0.55000000000000004</v>
      </c>
      <c r="F434" s="69">
        <v>0.7</v>
      </c>
      <c r="G434" s="70">
        <v>0.52</v>
      </c>
      <c r="H434" s="70">
        <v>0.34</v>
      </c>
      <c r="I434" s="71">
        <v>0.63</v>
      </c>
      <c r="J434" s="70">
        <v>0.67</v>
      </c>
      <c r="K434" s="70">
        <v>0.48</v>
      </c>
      <c r="L434" s="70">
        <v>0.4</v>
      </c>
      <c r="M434" s="70">
        <v>0.56999999999999995</v>
      </c>
      <c r="N434" s="69">
        <v>0.5</v>
      </c>
      <c r="O434" s="70">
        <v>0.32</v>
      </c>
      <c r="P434" s="70">
        <v>0.31</v>
      </c>
      <c r="Q434" s="71">
        <v>0.64</v>
      </c>
      <c r="R434" s="57">
        <f t="shared" si="287"/>
        <v>5</v>
      </c>
      <c r="S434" s="72">
        <f t="shared" si="286"/>
        <v>0.56999999999999995</v>
      </c>
      <c r="T434" s="29">
        <f t="shared" si="286"/>
        <v>0.39879890000000001</v>
      </c>
      <c r="U434" s="29">
        <f t="shared" si="286"/>
        <v>0.345497</v>
      </c>
      <c r="V434" s="29">
        <f t="shared" si="286"/>
        <v>0.54600150000000003</v>
      </c>
      <c r="W434" s="73">
        <f t="shared" si="286"/>
        <v>0.68400799999999995</v>
      </c>
      <c r="X434" s="29">
        <f t="shared" si="286"/>
        <v>0.51720100000000002</v>
      </c>
      <c r="Y434" s="29">
        <f t="shared" si="328"/>
        <v>0.33199040000000002</v>
      </c>
      <c r="Z434" s="29">
        <f t="shared" si="328"/>
        <v>0.63260910000000004</v>
      </c>
      <c r="AA434" s="73">
        <f t="shared" si="328"/>
        <v>0.64961360000000001</v>
      </c>
      <c r="AB434" s="29">
        <f t="shared" si="328"/>
        <v>0.47699819999999998</v>
      </c>
      <c r="AC434" s="29">
        <f t="shared" si="328"/>
        <v>0.38999</v>
      </c>
      <c r="AD434" s="29">
        <f t="shared" si="327"/>
        <v>0.60500769999999993</v>
      </c>
      <c r="AE434" s="73">
        <f t="shared" si="327"/>
        <v>0.5</v>
      </c>
      <c r="AF434" s="29">
        <f t="shared" si="327"/>
        <v>0.3199766</v>
      </c>
      <c r="AG434" s="29">
        <f t="shared" si="327"/>
        <v>0.29097340000000005</v>
      </c>
      <c r="AH434" s="30">
        <f t="shared" si="327"/>
        <v>0.62322100000000002</v>
      </c>
      <c r="AI434" s="89">
        <f t="shared" si="288"/>
        <v>-0.5597991746972627</v>
      </c>
      <c r="AJ434" s="89">
        <f t="shared" si="289"/>
        <v>0.41724669206642678</v>
      </c>
      <c r="AK434" s="5" t="s">
        <v>656</v>
      </c>
      <c r="AL434" s="5" t="s">
        <v>189</v>
      </c>
      <c r="AM434" s="57">
        <f t="shared" si="290"/>
        <v>5</v>
      </c>
      <c r="AN434" s="62" t="str">
        <f t="shared" si="291"/>
        <v>СЛЭ</v>
      </c>
      <c r="AO434" s="63">
        <f t="shared" si="292"/>
        <v>1.7170023797965239</v>
      </c>
      <c r="AP434" s="57" t="str">
        <f t="shared" si="293"/>
        <v>СЭЭ</v>
      </c>
      <c r="AQ434" s="57" t="str">
        <f t="shared" si="294"/>
        <v>ЭИЭ</v>
      </c>
      <c r="AR434" s="129">
        <f t="shared" si="295"/>
        <v>0.82158559999999969</v>
      </c>
      <c r="AS434" s="72">
        <f t="shared" si="296"/>
        <v>0.3513061999999999</v>
      </c>
      <c r="AT434" s="29">
        <f t="shared" si="297"/>
        <v>1.7390354000000001</v>
      </c>
      <c r="AU434" s="29">
        <f t="shared" si="298"/>
        <v>-0.35774160000000005</v>
      </c>
      <c r="AV434" s="73">
        <f t="shared" si="299"/>
        <v>0.2765135999999998</v>
      </c>
      <c r="AW434" s="29">
        <f t="shared" si="300"/>
        <v>-0.38514100000000007</v>
      </c>
      <c r="AX434" s="74">
        <f t="shared" si="301"/>
        <v>6.6522800000000104E-2</v>
      </c>
      <c r="AY434" s="29">
        <f t="shared" si="302"/>
        <v>0.17032540000000018</v>
      </c>
      <c r="AZ434" s="29">
        <f t="shared" si="303"/>
        <v>-0.69294960000000039</v>
      </c>
      <c r="BA434" s="29">
        <f t="shared" si="304"/>
        <v>8.1927399999999984E-2</v>
      </c>
      <c r="BB434" s="73">
        <f t="shared" si="305"/>
        <v>3.1511399999999634E-2</v>
      </c>
      <c r="BC434" s="29">
        <f t="shared" si="306"/>
        <v>-5.3136000000000294E-3</v>
      </c>
      <c r="BD434" s="74">
        <f t="shared" si="307"/>
        <v>0.21433020000000008</v>
      </c>
      <c r="BE434" s="29">
        <f t="shared" si="308"/>
        <v>-6.0772800000000071E-2</v>
      </c>
      <c r="BF434" s="29">
        <f t="shared" si="309"/>
        <v>2.8917800000000105E-2</v>
      </c>
      <c r="BG434" s="30">
        <f t="shared" si="310"/>
        <v>-0.220358</v>
      </c>
      <c r="BH434" s="29">
        <f t="shared" si="311"/>
        <v>-0.44069680000000022</v>
      </c>
      <c r="BI434" s="29">
        <f t="shared" si="312"/>
        <v>0.78134760000000059</v>
      </c>
      <c r="BJ434" s="29">
        <f t="shared" si="313"/>
        <v>0.60455160000000019</v>
      </c>
      <c r="BK434" s="30">
        <f t="shared" si="314"/>
        <v>-0.94520240000000055</v>
      </c>
      <c r="BL434" s="31">
        <f t="shared" si="315"/>
        <v>-1.5016718000000011</v>
      </c>
      <c r="BM434" s="32">
        <f t="shared" si="316"/>
        <v>-1.5246573999999991</v>
      </c>
      <c r="BN434" s="32">
        <f t="shared" si="317"/>
        <v>4.9668718000000007</v>
      </c>
      <c r="BO434" s="32">
        <f t="shared" si="318"/>
        <v>-3.371509000000001</v>
      </c>
      <c r="BP434" s="33">
        <f t="shared" si="319"/>
        <v>0.3105293999999999</v>
      </c>
      <c r="BQ434" s="32">
        <f t="shared" si="320"/>
        <v>2.0640353999999994</v>
      </c>
      <c r="BR434" s="32">
        <f t="shared" si="321"/>
        <v>-2.3705045999999999</v>
      </c>
      <c r="BS434" s="34">
        <f t="shared" si="322"/>
        <v>1.4269062000000015</v>
      </c>
      <c r="BT434" s="32">
        <f t="shared" si="323"/>
        <v>-0.58463699999999985</v>
      </c>
      <c r="BU434" s="32">
        <f t="shared" si="324"/>
        <v>1.6992570000000005</v>
      </c>
      <c r="BV434" s="32">
        <f t="shared" si="325"/>
        <v>-1.4753382000000006</v>
      </c>
      <c r="BW434" s="35">
        <f t="shared" si="326"/>
        <v>1.7916845999999997</v>
      </c>
      <c r="BX434" s="24"/>
    </row>
    <row r="435" spans="1:76" x14ac:dyDescent="0.3">
      <c r="A435" s="24">
        <v>1</v>
      </c>
      <c r="B435" s="69">
        <v>0.55000000000000004</v>
      </c>
      <c r="C435" s="70">
        <v>0.28999999999999998</v>
      </c>
      <c r="D435" s="70">
        <v>0.26</v>
      </c>
      <c r="E435" s="70">
        <v>0.45</v>
      </c>
      <c r="F435" s="69">
        <v>0.8</v>
      </c>
      <c r="G435" s="70">
        <v>0.56000000000000005</v>
      </c>
      <c r="H435" s="70">
        <v>0.41</v>
      </c>
      <c r="I435" s="71">
        <v>0.76</v>
      </c>
      <c r="J435" s="70">
        <v>0.79</v>
      </c>
      <c r="K435" s="70">
        <v>0.44</v>
      </c>
      <c r="L435" s="70">
        <v>0.5</v>
      </c>
      <c r="M435" s="70">
        <v>0.56999999999999995</v>
      </c>
      <c r="N435" s="69">
        <v>0.48</v>
      </c>
      <c r="O435" s="70">
        <v>0.22</v>
      </c>
      <c r="P435" s="70">
        <v>0.26</v>
      </c>
      <c r="Q435" s="71">
        <v>0.56000000000000005</v>
      </c>
      <c r="R435" s="57">
        <f t="shared" si="287"/>
        <v>5</v>
      </c>
      <c r="S435" s="72">
        <f t="shared" si="286"/>
        <v>0.55000000000000004</v>
      </c>
      <c r="T435" s="29">
        <f t="shared" si="286"/>
        <v>0.30679789999999996</v>
      </c>
      <c r="U435" s="29">
        <f t="shared" si="286"/>
        <v>0.2527952</v>
      </c>
      <c r="V435" s="29">
        <f t="shared" si="286"/>
        <v>0.45399850000000003</v>
      </c>
      <c r="W435" s="73">
        <f t="shared" si="286"/>
        <v>0.77601200000000004</v>
      </c>
      <c r="X435" s="29">
        <f t="shared" si="286"/>
        <v>0.55160300000000007</v>
      </c>
      <c r="Y435" s="29">
        <f t="shared" si="328"/>
        <v>0.40549459999999998</v>
      </c>
      <c r="Z435" s="29">
        <f t="shared" si="328"/>
        <v>0.76521820000000007</v>
      </c>
      <c r="AA435" s="73">
        <f t="shared" si="328"/>
        <v>0.75522320000000009</v>
      </c>
      <c r="AB435" s="29">
        <f t="shared" si="328"/>
        <v>0.43099460000000001</v>
      </c>
      <c r="AC435" s="29">
        <f t="shared" si="328"/>
        <v>0.5</v>
      </c>
      <c r="AD435" s="29">
        <f t="shared" si="327"/>
        <v>0.60500769999999993</v>
      </c>
      <c r="AE435" s="73">
        <f t="shared" si="327"/>
        <v>0.48079759999999999</v>
      </c>
      <c r="AF435" s="29">
        <f t="shared" si="327"/>
        <v>0.21996359999999998</v>
      </c>
      <c r="AG435" s="29">
        <f t="shared" si="327"/>
        <v>0.23596640000000002</v>
      </c>
      <c r="AH435" s="30">
        <f t="shared" si="327"/>
        <v>0.55280899999999999</v>
      </c>
      <c r="AI435" s="89">
        <f t="shared" si="288"/>
        <v>-0.4934090429798908</v>
      </c>
      <c r="AJ435" s="89">
        <f t="shared" si="289"/>
        <v>0.28325659972290285</v>
      </c>
      <c r="AK435" s="5" t="s">
        <v>657</v>
      </c>
      <c r="AL435" s="5" t="s">
        <v>650</v>
      </c>
      <c r="AM435" s="57">
        <f t="shared" si="290"/>
        <v>5</v>
      </c>
      <c r="AN435" s="62" t="str">
        <f t="shared" si="291"/>
        <v>СЛЭ</v>
      </c>
      <c r="AO435" s="63">
        <f t="shared" si="292"/>
        <v>3.2789529012522056</v>
      </c>
      <c r="AP435" s="57" t="str">
        <f t="shared" si="293"/>
        <v>ЭИЭ</v>
      </c>
      <c r="AQ435" s="57" t="str">
        <f t="shared" si="294"/>
        <v>СЭЭ</v>
      </c>
      <c r="AR435" s="129">
        <f t="shared" si="295"/>
        <v>0.81918719999999989</v>
      </c>
      <c r="AS435" s="72">
        <f t="shared" si="296"/>
        <v>0.30010230000000027</v>
      </c>
      <c r="AT435" s="29">
        <f t="shared" si="297"/>
        <v>2.0354508999999998</v>
      </c>
      <c r="AU435" s="29">
        <f t="shared" si="298"/>
        <v>6.9896500000000139E-2</v>
      </c>
      <c r="AV435" s="73">
        <f t="shared" si="299"/>
        <v>0.3137105</v>
      </c>
      <c r="AW435" s="29">
        <f t="shared" si="300"/>
        <v>-0.17612230000000029</v>
      </c>
      <c r="AX435" s="74">
        <f t="shared" si="301"/>
        <v>0.16232630000000015</v>
      </c>
      <c r="AY435" s="29">
        <f t="shared" si="302"/>
        <v>0.28115730000000072</v>
      </c>
      <c r="AZ435" s="29">
        <f t="shared" si="303"/>
        <v>-1.7364251000000004</v>
      </c>
      <c r="BA435" s="29">
        <f t="shared" si="304"/>
        <v>-0.13304730000000031</v>
      </c>
      <c r="BB435" s="73">
        <f t="shared" si="305"/>
        <v>-0.25652810000000015</v>
      </c>
      <c r="BC435" s="29">
        <f t="shared" si="306"/>
        <v>-9.7916099999999839E-2</v>
      </c>
      <c r="BD435" s="74">
        <f t="shared" si="307"/>
        <v>0.45254290000000041</v>
      </c>
      <c r="BE435" s="29">
        <f t="shared" si="308"/>
        <v>2.1625100000000175E-2</v>
      </c>
      <c r="BF435" s="29">
        <f t="shared" si="309"/>
        <v>8.7131000000000292E-3</v>
      </c>
      <c r="BG435" s="30">
        <f t="shared" si="310"/>
        <v>-0.28816749999999991</v>
      </c>
      <c r="BH435" s="29">
        <f t="shared" si="311"/>
        <v>-1.5883151</v>
      </c>
      <c r="BI435" s="29">
        <f t="shared" si="312"/>
        <v>2.1506297000000014</v>
      </c>
      <c r="BJ435" s="29">
        <f t="shared" si="313"/>
        <v>1.3222204999999994</v>
      </c>
      <c r="BK435" s="30">
        <f t="shared" si="314"/>
        <v>-1.8845351000000008</v>
      </c>
      <c r="BL435" s="31">
        <f t="shared" si="315"/>
        <v>-3.332192500000001</v>
      </c>
      <c r="BM435" s="32">
        <f t="shared" si="316"/>
        <v>2.4152516999999993</v>
      </c>
      <c r="BN435" s="32">
        <f t="shared" si="317"/>
        <v>8.1430919000000035</v>
      </c>
      <c r="BO435" s="32">
        <f t="shared" si="318"/>
        <v>-6.9465650999999999</v>
      </c>
      <c r="BP435" s="33">
        <f t="shared" si="319"/>
        <v>-2.0641699999997543E-2</v>
      </c>
      <c r="BQ435" s="32">
        <f t="shared" si="320"/>
        <v>1.7631116999999974</v>
      </c>
      <c r="BR435" s="32">
        <f t="shared" si="321"/>
        <v>-3.5898485000000018</v>
      </c>
      <c r="BS435" s="34">
        <f t="shared" si="322"/>
        <v>1.5677925000000017</v>
      </c>
      <c r="BT435" s="32">
        <f t="shared" si="323"/>
        <v>-1.7174081000000001</v>
      </c>
      <c r="BU435" s="32">
        <f t="shared" si="324"/>
        <v>2.5515729000000009</v>
      </c>
      <c r="BV435" s="32">
        <f t="shared" si="325"/>
        <v>-1.8930820999999991</v>
      </c>
      <c r="BW435" s="35">
        <f t="shared" si="326"/>
        <v>0.77933129999999806</v>
      </c>
      <c r="BX435" s="24"/>
    </row>
    <row r="436" spans="1:76" x14ac:dyDescent="0.3">
      <c r="A436" s="24">
        <v>1</v>
      </c>
      <c r="B436" s="69">
        <v>0.62</v>
      </c>
      <c r="C436" s="70">
        <v>0.36</v>
      </c>
      <c r="D436" s="70">
        <v>0.23</v>
      </c>
      <c r="E436" s="70">
        <v>0.34</v>
      </c>
      <c r="F436" s="69">
        <v>0.8</v>
      </c>
      <c r="G436" s="70">
        <v>0.56000000000000005</v>
      </c>
      <c r="H436" s="70">
        <v>0.45</v>
      </c>
      <c r="I436" s="71">
        <v>0.76</v>
      </c>
      <c r="J436" s="70">
        <v>0.76</v>
      </c>
      <c r="K436" s="70">
        <v>0.39</v>
      </c>
      <c r="L436" s="70">
        <v>0.61</v>
      </c>
      <c r="M436" s="70">
        <v>0.59</v>
      </c>
      <c r="N436" s="69">
        <v>0.47</v>
      </c>
      <c r="O436" s="70">
        <v>0.2</v>
      </c>
      <c r="P436" s="70">
        <v>0.27</v>
      </c>
      <c r="Q436" s="71">
        <v>0.48</v>
      </c>
      <c r="R436" s="57">
        <f t="shared" si="287"/>
        <v>5</v>
      </c>
      <c r="S436" s="72">
        <f t="shared" si="286"/>
        <v>0.62</v>
      </c>
      <c r="T436" s="29">
        <f t="shared" si="286"/>
        <v>0.37119859999999999</v>
      </c>
      <c r="U436" s="29">
        <f t="shared" si="286"/>
        <v>0.2218946</v>
      </c>
      <c r="V436" s="29">
        <f t="shared" si="286"/>
        <v>0.35279520000000003</v>
      </c>
      <c r="W436" s="73">
        <f t="shared" si="286"/>
        <v>0.77601200000000004</v>
      </c>
      <c r="X436" s="29">
        <f t="shared" si="286"/>
        <v>0.55160300000000007</v>
      </c>
      <c r="Y436" s="29">
        <f t="shared" si="328"/>
        <v>0.44749700000000003</v>
      </c>
      <c r="Z436" s="29">
        <f t="shared" si="328"/>
        <v>0.76521820000000007</v>
      </c>
      <c r="AA436" s="73">
        <f t="shared" si="328"/>
        <v>0.72882080000000005</v>
      </c>
      <c r="AB436" s="29">
        <f t="shared" si="328"/>
        <v>0.37349010000000005</v>
      </c>
      <c r="AC436" s="29">
        <f t="shared" si="328"/>
        <v>0.62101099999999998</v>
      </c>
      <c r="AD436" s="29">
        <f t="shared" si="327"/>
        <v>0.63500990000000002</v>
      </c>
      <c r="AE436" s="73">
        <f t="shared" si="327"/>
        <v>0.47119639999999996</v>
      </c>
      <c r="AF436" s="29">
        <f t="shared" si="327"/>
        <v>0.199961</v>
      </c>
      <c r="AG436" s="29">
        <f t="shared" si="327"/>
        <v>0.24696780000000007</v>
      </c>
      <c r="AH436" s="30">
        <f t="shared" si="327"/>
        <v>0.48239699999999996</v>
      </c>
      <c r="AI436" s="89">
        <f t="shared" si="288"/>
        <v>-0.30145383276419285</v>
      </c>
      <c r="AJ436" s="89">
        <f t="shared" si="289"/>
        <v>0.13326676961831924</v>
      </c>
      <c r="AK436" s="5" t="s">
        <v>658</v>
      </c>
      <c r="AL436" s="5" t="s">
        <v>367</v>
      </c>
      <c r="AM436" s="57">
        <f t="shared" si="290"/>
        <v>5</v>
      </c>
      <c r="AN436" s="62" t="str">
        <f t="shared" si="291"/>
        <v>СЛЭ</v>
      </c>
      <c r="AO436" s="63">
        <f t="shared" si="292"/>
        <v>3.5815322615495906</v>
      </c>
      <c r="AP436" s="57" t="str">
        <f t="shared" si="293"/>
        <v>ЭИЭ</v>
      </c>
      <c r="AQ436" s="57" t="str">
        <f t="shared" si="294"/>
        <v>СЭЭ</v>
      </c>
      <c r="AR436" s="129">
        <f t="shared" si="295"/>
        <v>0.81918719999999989</v>
      </c>
      <c r="AS436" s="72">
        <f t="shared" si="296"/>
        <v>0.3194912000000002</v>
      </c>
      <c r="AT436" s="29">
        <f t="shared" si="297"/>
        <v>1.7978263999999997</v>
      </c>
      <c r="AU436" s="29">
        <f t="shared" si="298"/>
        <v>0.40172659999999982</v>
      </c>
      <c r="AV436" s="73">
        <f t="shared" si="299"/>
        <v>0.74332599999999993</v>
      </c>
      <c r="AW436" s="29">
        <f t="shared" si="300"/>
        <v>0.39711159999999979</v>
      </c>
      <c r="AX436" s="74">
        <f t="shared" si="301"/>
        <v>0.20610640000000002</v>
      </c>
      <c r="AY436" s="29">
        <f t="shared" si="302"/>
        <v>0.3473645999999998</v>
      </c>
      <c r="AZ436" s="29">
        <f t="shared" si="303"/>
        <v>-1.9322514</v>
      </c>
      <c r="BA436" s="29">
        <f t="shared" si="304"/>
        <v>-1.6632200000000208E-2</v>
      </c>
      <c r="BB436" s="73">
        <f t="shared" si="305"/>
        <v>-0.35254940000000012</v>
      </c>
      <c r="BC436" s="29">
        <f t="shared" si="306"/>
        <v>-9.4312599999999802E-2</v>
      </c>
      <c r="BD436" s="74">
        <f t="shared" si="307"/>
        <v>0.51673860000000005</v>
      </c>
      <c r="BE436" s="29">
        <f t="shared" si="308"/>
        <v>4.5838000000000045E-2</v>
      </c>
      <c r="BF436" s="29">
        <f t="shared" si="309"/>
        <v>-2.5093200000000149E-2</v>
      </c>
      <c r="BG436" s="30">
        <f t="shared" si="310"/>
        <v>-0.29976319999999973</v>
      </c>
      <c r="BH436" s="29">
        <f t="shared" si="311"/>
        <v>-1.6015190000000001</v>
      </c>
      <c r="BI436" s="29">
        <f t="shared" si="312"/>
        <v>2.2962482</v>
      </c>
      <c r="BJ436" s="29">
        <f t="shared" si="313"/>
        <v>1.5682545999999999</v>
      </c>
      <c r="BK436" s="30">
        <f t="shared" si="314"/>
        <v>-2.2629837999999998</v>
      </c>
      <c r="BL436" s="31">
        <f t="shared" si="315"/>
        <v>-2.0863752000000009</v>
      </c>
      <c r="BM436" s="32">
        <f t="shared" si="316"/>
        <v>5.2724979999999997</v>
      </c>
      <c r="BN436" s="32">
        <f t="shared" si="317"/>
        <v>7.1244636000000003</v>
      </c>
      <c r="BO436" s="32">
        <f t="shared" si="318"/>
        <v>-8.7036799999999985</v>
      </c>
      <c r="BP436" s="33">
        <f t="shared" si="319"/>
        <v>1.3920100000000004</v>
      </c>
      <c r="BQ436" s="32">
        <f t="shared" si="320"/>
        <v>2.2644928000000002</v>
      </c>
      <c r="BR436" s="32">
        <f t="shared" si="321"/>
        <v>-5.1521335999999991</v>
      </c>
      <c r="BS436" s="34">
        <f t="shared" si="322"/>
        <v>-0.11127560000000092</v>
      </c>
      <c r="BT436" s="32">
        <f t="shared" si="323"/>
        <v>-1.3116391999999999</v>
      </c>
      <c r="BU436" s="32">
        <f t="shared" si="324"/>
        <v>1.7448244000000002</v>
      </c>
      <c r="BV436" s="32">
        <f t="shared" si="325"/>
        <v>-2.448484399999999</v>
      </c>
      <c r="BW436" s="35">
        <f t="shared" si="326"/>
        <v>0.408392799999999</v>
      </c>
      <c r="BX436" s="24"/>
    </row>
    <row r="437" spans="1:76" x14ac:dyDescent="0.3">
      <c r="A437" s="24">
        <v>1</v>
      </c>
      <c r="B437" s="69">
        <v>0.62</v>
      </c>
      <c r="C437" s="70">
        <v>0.36</v>
      </c>
      <c r="D437" s="70">
        <v>0.32</v>
      </c>
      <c r="E437" s="70">
        <v>0.43</v>
      </c>
      <c r="F437" s="69">
        <v>0.76</v>
      </c>
      <c r="G437" s="70">
        <v>0.52</v>
      </c>
      <c r="H437" s="70">
        <v>0.41</v>
      </c>
      <c r="I437" s="71">
        <v>0.68</v>
      </c>
      <c r="J437" s="70">
        <v>0.75</v>
      </c>
      <c r="K437" s="70">
        <v>0.42</v>
      </c>
      <c r="L437" s="70">
        <v>0.51</v>
      </c>
      <c r="M437" s="70">
        <v>0.53</v>
      </c>
      <c r="N437" s="69">
        <v>0.49</v>
      </c>
      <c r="O437" s="70">
        <v>0.25</v>
      </c>
      <c r="P437" s="70">
        <v>0.33</v>
      </c>
      <c r="Q437" s="71">
        <v>0.52</v>
      </c>
      <c r="R437" s="57">
        <f t="shared" si="287"/>
        <v>5</v>
      </c>
      <c r="S437" s="72">
        <f t="shared" si="286"/>
        <v>0.62</v>
      </c>
      <c r="T437" s="29">
        <f t="shared" si="286"/>
        <v>0.37119859999999999</v>
      </c>
      <c r="U437" s="29">
        <f t="shared" si="286"/>
        <v>0.3145964</v>
      </c>
      <c r="V437" s="29">
        <f t="shared" si="286"/>
        <v>0.43559789999999998</v>
      </c>
      <c r="W437" s="73">
        <f t="shared" si="286"/>
        <v>0.73921039999999993</v>
      </c>
      <c r="X437" s="29">
        <f t="shared" si="286"/>
        <v>0.51720100000000002</v>
      </c>
      <c r="Y437" s="29">
        <f t="shared" si="328"/>
        <v>0.40549459999999998</v>
      </c>
      <c r="Z437" s="29">
        <f t="shared" si="328"/>
        <v>0.68361260000000001</v>
      </c>
      <c r="AA437" s="73">
        <f t="shared" si="328"/>
        <v>0.72001999999999999</v>
      </c>
      <c r="AB437" s="29">
        <f t="shared" si="328"/>
        <v>0.40799279999999999</v>
      </c>
      <c r="AC437" s="29">
        <f t="shared" si="328"/>
        <v>0.51100100000000004</v>
      </c>
      <c r="AD437" s="29">
        <f t="shared" si="327"/>
        <v>0.54500330000000008</v>
      </c>
      <c r="AE437" s="73">
        <f t="shared" si="327"/>
        <v>0.49039879999999997</v>
      </c>
      <c r="AF437" s="29">
        <f t="shared" si="327"/>
        <v>0.24996750000000001</v>
      </c>
      <c r="AG437" s="29">
        <f t="shared" si="327"/>
        <v>0.31297620000000004</v>
      </c>
      <c r="AH437" s="30">
        <f t="shared" si="327"/>
        <v>0.51760300000000004</v>
      </c>
      <c r="AI437" s="89">
        <f t="shared" si="288"/>
        <v>-0.37237219325169013</v>
      </c>
      <c r="AJ437" s="89">
        <f t="shared" si="289"/>
        <v>0.29431573406054562</v>
      </c>
      <c r="AK437" s="5" t="s">
        <v>659</v>
      </c>
      <c r="AL437" s="5" t="s">
        <v>432</v>
      </c>
      <c r="AM437" s="57">
        <f t="shared" si="290"/>
        <v>5</v>
      </c>
      <c r="AN437" s="62" t="str">
        <f t="shared" si="291"/>
        <v>СЛЭ</v>
      </c>
      <c r="AO437" s="63">
        <f t="shared" si="292"/>
        <v>2.1668545441172928</v>
      </c>
      <c r="AP437" s="57" t="str">
        <f t="shared" si="293"/>
        <v>СЭЭ</v>
      </c>
      <c r="AQ437" s="57" t="str">
        <f t="shared" si="294"/>
        <v>ЭИЭ</v>
      </c>
      <c r="AR437" s="129">
        <f t="shared" si="295"/>
        <v>0.8159719999999997</v>
      </c>
      <c r="AS437" s="72">
        <f t="shared" si="296"/>
        <v>0.39010409999999962</v>
      </c>
      <c r="AT437" s="29">
        <f t="shared" si="297"/>
        <v>1.6610178999999998</v>
      </c>
      <c r="AU437" s="29">
        <f t="shared" si="298"/>
        <v>0.38552069999999972</v>
      </c>
      <c r="AV437" s="73">
        <f t="shared" si="299"/>
        <v>0.42651290000000014</v>
      </c>
      <c r="AW437" s="29">
        <f t="shared" si="300"/>
        <v>-8.8521300000000025E-2</v>
      </c>
      <c r="AX437" s="74">
        <f t="shared" si="301"/>
        <v>0.2359214999999999</v>
      </c>
      <c r="AY437" s="29">
        <f t="shared" si="302"/>
        <v>0.33194889999999933</v>
      </c>
      <c r="AZ437" s="29">
        <f t="shared" si="303"/>
        <v>-1.2171973000000003</v>
      </c>
      <c r="BA437" s="29">
        <f t="shared" si="304"/>
        <v>8.9458999999999511E-3</v>
      </c>
      <c r="BB437" s="73">
        <f t="shared" si="305"/>
        <v>-0.24213809999999991</v>
      </c>
      <c r="BC437" s="29">
        <f t="shared" si="306"/>
        <v>-5.8311899999999917E-2</v>
      </c>
      <c r="BD437" s="74">
        <f t="shared" si="307"/>
        <v>0.4261289000000002</v>
      </c>
      <c r="BE437" s="29">
        <f t="shared" si="308"/>
        <v>7.8842700000000043E-2</v>
      </c>
      <c r="BF437" s="29">
        <f t="shared" si="309"/>
        <v>-3.1295900000000043E-2</v>
      </c>
      <c r="BG437" s="30">
        <f t="shared" si="310"/>
        <v>-0.22935309999999987</v>
      </c>
      <c r="BH437" s="29">
        <f t="shared" si="311"/>
        <v>-0.87630250000000098</v>
      </c>
      <c r="BI437" s="29">
        <f t="shared" si="312"/>
        <v>1.5402002999999995</v>
      </c>
      <c r="BJ437" s="29">
        <f t="shared" si="313"/>
        <v>0.89419430000000089</v>
      </c>
      <c r="BK437" s="30">
        <f t="shared" si="314"/>
        <v>-1.5580920999999996</v>
      </c>
      <c r="BL437" s="31">
        <f t="shared" si="315"/>
        <v>-1.4805131000000018</v>
      </c>
      <c r="BM437" s="32">
        <f t="shared" si="316"/>
        <v>1.7204267000000009</v>
      </c>
      <c r="BN437" s="32">
        <f t="shared" si="317"/>
        <v>6.3537984999999999</v>
      </c>
      <c r="BO437" s="32">
        <f t="shared" si="318"/>
        <v>-5.0516293000000001</v>
      </c>
      <c r="BP437" s="33">
        <f t="shared" si="319"/>
        <v>0.61895089999999831</v>
      </c>
      <c r="BQ437" s="32">
        <f t="shared" si="320"/>
        <v>1.1690851000000029</v>
      </c>
      <c r="BR437" s="32">
        <f t="shared" si="321"/>
        <v>-3.9318198999999985</v>
      </c>
      <c r="BS437" s="34">
        <f t="shared" si="322"/>
        <v>0.60170109999999799</v>
      </c>
      <c r="BT437" s="32">
        <f t="shared" si="323"/>
        <v>-0.92183230000000027</v>
      </c>
      <c r="BU437" s="32">
        <f t="shared" si="324"/>
        <v>1.5663199000000003</v>
      </c>
      <c r="BV437" s="32">
        <f t="shared" si="325"/>
        <v>-2.3910366999999995</v>
      </c>
      <c r="BW437" s="35">
        <f t="shared" si="326"/>
        <v>0.20446630000000077</v>
      </c>
      <c r="BX437" s="24"/>
    </row>
    <row r="438" spans="1:76" x14ac:dyDescent="0.3">
      <c r="A438" s="24">
        <v>1</v>
      </c>
      <c r="B438" s="69">
        <v>0.43</v>
      </c>
      <c r="C438" s="70">
        <v>0.42</v>
      </c>
      <c r="D438" s="70">
        <v>0.25</v>
      </c>
      <c r="E438" s="70">
        <v>0.4</v>
      </c>
      <c r="F438" s="69">
        <v>0.74</v>
      </c>
      <c r="G438" s="70">
        <v>0.73</v>
      </c>
      <c r="H438" s="70">
        <v>0.34</v>
      </c>
      <c r="I438" s="71">
        <v>0.68</v>
      </c>
      <c r="J438" s="70">
        <v>0.61</v>
      </c>
      <c r="K438" s="70">
        <v>0.59</v>
      </c>
      <c r="L438" s="70">
        <v>0.56000000000000005</v>
      </c>
      <c r="M438" s="70">
        <v>0.57999999999999996</v>
      </c>
      <c r="N438" s="69">
        <v>0.33</v>
      </c>
      <c r="O438" s="70">
        <v>0.3</v>
      </c>
      <c r="P438" s="70">
        <v>0.35</v>
      </c>
      <c r="Q438" s="71">
        <v>0.65</v>
      </c>
      <c r="R438" s="57">
        <f t="shared" si="287"/>
        <v>5</v>
      </c>
      <c r="S438" s="72">
        <f t="shared" si="286"/>
        <v>0.43</v>
      </c>
      <c r="T438" s="29">
        <f t="shared" si="286"/>
        <v>0.42639919999999998</v>
      </c>
      <c r="U438" s="29">
        <f t="shared" si="286"/>
        <v>0.24249500000000002</v>
      </c>
      <c r="V438" s="29">
        <f t="shared" si="286"/>
        <v>0.407997</v>
      </c>
      <c r="W438" s="73">
        <f t="shared" si="286"/>
        <v>0.72080959999999994</v>
      </c>
      <c r="X438" s="29">
        <f t="shared" si="286"/>
        <v>0.69781150000000003</v>
      </c>
      <c r="Y438" s="29">
        <f t="shared" si="328"/>
        <v>0.33199040000000002</v>
      </c>
      <c r="Z438" s="29">
        <f t="shared" si="328"/>
        <v>0.68361260000000001</v>
      </c>
      <c r="AA438" s="73">
        <f t="shared" si="328"/>
        <v>0.59680880000000003</v>
      </c>
      <c r="AB438" s="29">
        <f t="shared" si="328"/>
        <v>0.60350809999999999</v>
      </c>
      <c r="AC438" s="29">
        <f t="shared" si="328"/>
        <v>0.56600600000000001</v>
      </c>
      <c r="AD438" s="29">
        <f t="shared" si="327"/>
        <v>0.62000879999999992</v>
      </c>
      <c r="AE438" s="73">
        <f t="shared" si="327"/>
        <v>0.33677960000000001</v>
      </c>
      <c r="AF438" s="29">
        <f t="shared" si="327"/>
        <v>0.29997399999999996</v>
      </c>
      <c r="AG438" s="29">
        <f t="shared" si="327"/>
        <v>0.33497900000000003</v>
      </c>
      <c r="AH438" s="30">
        <f t="shared" si="327"/>
        <v>0.63202250000000004</v>
      </c>
      <c r="AI438" s="89">
        <f t="shared" si="288"/>
        <v>-0.28892675623984226</v>
      </c>
      <c r="AJ438" s="89">
        <f t="shared" si="289"/>
        <v>-0.16421745580212035</v>
      </c>
      <c r="AK438" s="5" t="s">
        <v>660</v>
      </c>
      <c r="AL438" s="5" t="s">
        <v>168</v>
      </c>
      <c r="AM438" s="57">
        <f t="shared" si="290"/>
        <v>5</v>
      </c>
      <c r="AN438" s="62" t="str">
        <f t="shared" si="291"/>
        <v>СЛЭ</v>
      </c>
      <c r="AO438" s="63">
        <f t="shared" si="292"/>
        <v>2.5651977309706306</v>
      </c>
      <c r="AP438" s="57" t="str">
        <f t="shared" si="293"/>
        <v>ЛСИ</v>
      </c>
      <c r="AQ438" s="57" t="str">
        <f t="shared" si="294"/>
        <v>ЭИЭ</v>
      </c>
      <c r="AR438" s="129">
        <f t="shared" si="295"/>
        <v>0.81280199999999958</v>
      </c>
      <c r="AS438" s="72">
        <f t="shared" si="296"/>
        <v>0.29297949999999995</v>
      </c>
      <c r="AT438" s="29">
        <f t="shared" si="297"/>
        <v>0.92487570000000008</v>
      </c>
      <c r="AU438" s="29">
        <f t="shared" si="298"/>
        <v>-0.81146529999999983</v>
      </c>
      <c r="AV438" s="73">
        <f t="shared" si="299"/>
        <v>0.92487109999999984</v>
      </c>
      <c r="AW438" s="29">
        <f t="shared" si="300"/>
        <v>-0.54166090000000011</v>
      </c>
      <c r="AX438" s="74">
        <f t="shared" si="301"/>
        <v>0.14743910000000016</v>
      </c>
      <c r="AY438" s="29">
        <f t="shared" si="302"/>
        <v>-4.8971499999999724E-2</v>
      </c>
      <c r="AZ438" s="29">
        <f t="shared" si="303"/>
        <v>-1.7099095000000002</v>
      </c>
      <c r="BA438" s="29">
        <f t="shared" si="304"/>
        <v>-0.14475630000000006</v>
      </c>
      <c r="BB438" s="73">
        <f t="shared" si="305"/>
        <v>-0.16958530000000027</v>
      </c>
      <c r="BC438" s="29">
        <f t="shared" si="306"/>
        <v>-3.2812899999999923E-2</v>
      </c>
      <c r="BD438" s="74">
        <f t="shared" si="307"/>
        <v>0.36625870000000021</v>
      </c>
      <c r="BE438" s="29">
        <f t="shared" si="308"/>
        <v>0.16257049999999984</v>
      </c>
      <c r="BF438" s="29">
        <f t="shared" si="309"/>
        <v>8.1028100000000269E-2</v>
      </c>
      <c r="BG438" s="30">
        <f t="shared" si="310"/>
        <v>-0.49206310000000003</v>
      </c>
      <c r="BH438" s="29">
        <f t="shared" si="311"/>
        <v>-1.9036373</v>
      </c>
      <c r="BI438" s="29">
        <f t="shared" si="312"/>
        <v>1.8056943000000005</v>
      </c>
      <c r="BJ438" s="29">
        <f t="shared" si="313"/>
        <v>1.6141246999999999</v>
      </c>
      <c r="BK438" s="30">
        <f t="shared" si="314"/>
        <v>-1.5161817000000004</v>
      </c>
      <c r="BL438" s="31">
        <f t="shared" si="315"/>
        <v>-6.3483213000000012</v>
      </c>
      <c r="BM438" s="32">
        <f t="shared" si="316"/>
        <v>1.4754253000000006</v>
      </c>
      <c r="BN438" s="32">
        <f t="shared" si="317"/>
        <v>7.1611011000000007</v>
      </c>
      <c r="BO438" s="32">
        <f t="shared" si="318"/>
        <v>-5.5340663000000001</v>
      </c>
      <c r="BP438" s="33">
        <f t="shared" si="319"/>
        <v>2.8072678999999998</v>
      </c>
      <c r="BQ438" s="32">
        <f t="shared" si="320"/>
        <v>4.3648892999999989</v>
      </c>
      <c r="BR438" s="32">
        <f t="shared" si="321"/>
        <v>-2.4481297</v>
      </c>
      <c r="BS438" s="34">
        <f t="shared" si="322"/>
        <v>-1.4781662999999992</v>
      </c>
      <c r="BT438" s="32">
        <f t="shared" si="323"/>
        <v>0.18761749999999999</v>
      </c>
      <c r="BU438" s="32">
        <f t="shared" si="324"/>
        <v>2.3199477000000006</v>
      </c>
      <c r="BV438" s="32">
        <f t="shared" si="325"/>
        <v>0.17152069999999942</v>
      </c>
      <c r="BW438" s="35">
        <f t="shared" si="326"/>
        <v>0.56677529999999932</v>
      </c>
      <c r="BX438" s="24"/>
    </row>
    <row r="439" spans="1:76" x14ac:dyDescent="0.3">
      <c r="A439" s="24">
        <v>1</v>
      </c>
      <c r="B439" s="69">
        <v>0.51</v>
      </c>
      <c r="C439" s="70">
        <v>0.41</v>
      </c>
      <c r="D439" s="70">
        <v>0.36</v>
      </c>
      <c r="E439" s="70">
        <v>0.36</v>
      </c>
      <c r="F439" s="69">
        <v>0.71</v>
      </c>
      <c r="G439" s="70">
        <v>0.59</v>
      </c>
      <c r="H439" s="70">
        <v>0.45</v>
      </c>
      <c r="I439" s="71">
        <v>0.57999999999999996</v>
      </c>
      <c r="J439" s="70">
        <v>0.63</v>
      </c>
      <c r="K439" s="70">
        <v>0.44</v>
      </c>
      <c r="L439" s="70">
        <v>0.65</v>
      </c>
      <c r="M439" s="70">
        <v>0.56000000000000005</v>
      </c>
      <c r="N439" s="69">
        <v>0.41</v>
      </c>
      <c r="O439" s="70">
        <v>0.32</v>
      </c>
      <c r="P439" s="70">
        <v>0.48</v>
      </c>
      <c r="Q439" s="71">
        <v>0.5</v>
      </c>
      <c r="R439" s="57">
        <f t="shared" si="287"/>
        <v>5</v>
      </c>
      <c r="S439" s="72">
        <f t="shared" si="286"/>
        <v>0.51</v>
      </c>
      <c r="T439" s="29">
        <f t="shared" si="286"/>
        <v>0.41719909999999999</v>
      </c>
      <c r="U439" s="29">
        <f t="shared" si="286"/>
        <v>0.35579720000000004</v>
      </c>
      <c r="V439" s="29">
        <f t="shared" si="286"/>
        <v>0.37119579999999996</v>
      </c>
      <c r="W439" s="73">
        <f t="shared" si="286"/>
        <v>0.69320839999999995</v>
      </c>
      <c r="X439" s="29">
        <f t="shared" si="286"/>
        <v>0.57740449999999999</v>
      </c>
      <c r="Y439" s="29">
        <f t="shared" si="328"/>
        <v>0.44749700000000003</v>
      </c>
      <c r="Z439" s="29">
        <f t="shared" si="328"/>
        <v>0.58160559999999994</v>
      </c>
      <c r="AA439" s="73">
        <f t="shared" si="328"/>
        <v>0.61441040000000002</v>
      </c>
      <c r="AB439" s="29">
        <f t="shared" si="328"/>
        <v>0.43099460000000001</v>
      </c>
      <c r="AC439" s="29">
        <f t="shared" si="328"/>
        <v>0.66501500000000002</v>
      </c>
      <c r="AD439" s="29">
        <f t="shared" si="327"/>
        <v>0.59000660000000005</v>
      </c>
      <c r="AE439" s="73">
        <f t="shared" si="327"/>
        <v>0.41358919999999999</v>
      </c>
      <c r="AF439" s="29">
        <f t="shared" si="327"/>
        <v>0.3199766</v>
      </c>
      <c r="AG439" s="29">
        <f t="shared" si="327"/>
        <v>0.47799720000000001</v>
      </c>
      <c r="AH439" s="30">
        <f t="shared" si="327"/>
        <v>0.5</v>
      </c>
      <c r="AI439" s="89">
        <f t="shared" si="288"/>
        <v>-0.12027776708467015</v>
      </c>
      <c r="AJ439" s="89">
        <f t="shared" si="289"/>
        <v>-0.15520403082911441</v>
      </c>
      <c r="AK439" s="5" t="s">
        <v>663</v>
      </c>
      <c r="AL439" s="5" t="s">
        <v>260</v>
      </c>
      <c r="AM439" s="57">
        <f t="shared" si="290"/>
        <v>5</v>
      </c>
      <c r="AN439" s="62" t="str">
        <f t="shared" si="291"/>
        <v>СЛЭ</v>
      </c>
      <c r="AO439" s="63">
        <f t="shared" si="292"/>
        <v>1.2703149972992585</v>
      </c>
      <c r="AP439" s="57" t="str">
        <f t="shared" si="293"/>
        <v>ИЛИ</v>
      </c>
      <c r="AQ439" s="57" t="str">
        <f t="shared" si="294"/>
        <v>СЭЭ</v>
      </c>
      <c r="AR439" s="129">
        <f t="shared" si="295"/>
        <v>0.80598199999999964</v>
      </c>
      <c r="AS439" s="72">
        <f t="shared" si="296"/>
        <v>-1.2331600000000109E-2</v>
      </c>
      <c r="AT439" s="29">
        <f t="shared" si="297"/>
        <v>0.58213479999999984</v>
      </c>
      <c r="AU439" s="29">
        <f t="shared" si="298"/>
        <v>0.38913160000000002</v>
      </c>
      <c r="AV439" s="73">
        <f t="shared" si="299"/>
        <v>0.89576440000000002</v>
      </c>
      <c r="AW439" s="29">
        <f t="shared" si="300"/>
        <v>-7.6118999999999937E-2</v>
      </c>
      <c r="AX439" s="74">
        <f t="shared" si="301"/>
        <v>-6.4894000000000895E-3</v>
      </c>
      <c r="AY439" s="29">
        <f t="shared" si="302"/>
        <v>-5.8081999999999856E-2</v>
      </c>
      <c r="AZ439" s="29">
        <f t="shared" si="303"/>
        <v>-1.2343870000000003</v>
      </c>
      <c r="BA439" s="29">
        <f t="shared" si="304"/>
        <v>-5.6659799999999927E-2</v>
      </c>
      <c r="BB439" s="73">
        <f t="shared" si="305"/>
        <v>-0.27093639999999986</v>
      </c>
      <c r="BC439" s="29">
        <f t="shared" si="306"/>
        <v>-9.1107400000000005E-2</v>
      </c>
      <c r="BD439" s="74">
        <f t="shared" si="307"/>
        <v>0.28252139999999998</v>
      </c>
      <c r="BE439" s="29">
        <f t="shared" si="308"/>
        <v>0.1340891999999998</v>
      </c>
      <c r="BF439" s="29">
        <f t="shared" si="309"/>
        <v>-0.1345050000000001</v>
      </c>
      <c r="BG439" s="30">
        <f t="shared" si="310"/>
        <v>-0.14892099999999991</v>
      </c>
      <c r="BH439" s="29">
        <f t="shared" si="311"/>
        <v>-1.3491287999999999</v>
      </c>
      <c r="BI439" s="29">
        <f t="shared" si="312"/>
        <v>1.2329648000000004</v>
      </c>
      <c r="BJ439" s="29">
        <f t="shared" si="313"/>
        <v>1.2358092000000003</v>
      </c>
      <c r="BK439" s="30">
        <f t="shared" si="314"/>
        <v>-1.1196452000000008</v>
      </c>
      <c r="BL439" s="31">
        <f t="shared" si="315"/>
        <v>-2.9725832000000008</v>
      </c>
      <c r="BM439" s="32">
        <f t="shared" si="316"/>
        <v>3.2941324000000014</v>
      </c>
      <c r="BN439" s="32">
        <f t="shared" si="317"/>
        <v>4.8904528000000003</v>
      </c>
      <c r="BO439" s="32">
        <f t="shared" si="318"/>
        <v>-3.6554756000000017</v>
      </c>
      <c r="BP439" s="33">
        <f t="shared" si="319"/>
        <v>1.5294492000000004</v>
      </c>
      <c r="BQ439" s="32">
        <f t="shared" si="320"/>
        <v>3.0668739999999994</v>
      </c>
      <c r="BR439" s="32">
        <f t="shared" si="321"/>
        <v>-3.4966452000000006</v>
      </c>
      <c r="BS439" s="34">
        <f t="shared" si="322"/>
        <v>-2.6562044</v>
      </c>
      <c r="BT439" s="32">
        <f t="shared" si="323"/>
        <v>-1.1730456</v>
      </c>
      <c r="BU439" s="32">
        <f t="shared" si="324"/>
        <v>0.35584599999999944</v>
      </c>
      <c r="BV439" s="32">
        <f t="shared" si="325"/>
        <v>-0.79415039999999992</v>
      </c>
      <c r="BW439" s="35">
        <f t="shared" si="326"/>
        <v>5.4823600000000416E-2</v>
      </c>
      <c r="BX439" s="24"/>
    </row>
    <row r="440" spans="1:76" x14ac:dyDescent="0.3">
      <c r="A440" s="24">
        <v>1</v>
      </c>
      <c r="B440" s="69">
        <v>0.48</v>
      </c>
      <c r="C440" s="70">
        <v>0.48</v>
      </c>
      <c r="D440" s="70">
        <v>0.23</v>
      </c>
      <c r="E440" s="70">
        <v>0.3</v>
      </c>
      <c r="F440" s="69">
        <v>0.76</v>
      </c>
      <c r="G440" s="70">
        <v>0.74</v>
      </c>
      <c r="H440" s="70">
        <v>0.33</v>
      </c>
      <c r="I440" s="71">
        <v>0.61</v>
      </c>
      <c r="J440" s="70">
        <v>0.56999999999999995</v>
      </c>
      <c r="K440" s="70">
        <v>0.5</v>
      </c>
      <c r="L440" s="70">
        <v>0.66</v>
      </c>
      <c r="M440" s="70">
        <v>0.65</v>
      </c>
      <c r="N440" s="69">
        <v>0.28999999999999998</v>
      </c>
      <c r="O440" s="70">
        <v>0.28000000000000003</v>
      </c>
      <c r="P440" s="70">
        <v>0.44</v>
      </c>
      <c r="Q440" s="71">
        <v>0.61</v>
      </c>
      <c r="R440" s="57">
        <f t="shared" si="287"/>
        <v>5</v>
      </c>
      <c r="S440" s="72">
        <f t="shared" si="286"/>
        <v>0.48</v>
      </c>
      <c r="T440" s="29">
        <f t="shared" si="286"/>
        <v>0.48159979999999997</v>
      </c>
      <c r="U440" s="29">
        <f t="shared" si="286"/>
        <v>0.2218946</v>
      </c>
      <c r="V440" s="29">
        <f t="shared" si="286"/>
        <v>0.315994</v>
      </c>
      <c r="W440" s="73">
        <f t="shared" si="286"/>
        <v>0.73921039999999993</v>
      </c>
      <c r="X440" s="29">
        <f t="shared" si="286"/>
        <v>0.70641200000000004</v>
      </c>
      <c r="Y440" s="29">
        <f t="shared" si="328"/>
        <v>0.32148980000000005</v>
      </c>
      <c r="Z440" s="29">
        <f t="shared" si="328"/>
        <v>0.61220770000000002</v>
      </c>
      <c r="AA440" s="73">
        <f t="shared" si="328"/>
        <v>0.56160559999999993</v>
      </c>
      <c r="AB440" s="29">
        <f t="shared" si="328"/>
        <v>0.5</v>
      </c>
      <c r="AC440" s="29">
        <f t="shared" si="328"/>
        <v>0.67601600000000006</v>
      </c>
      <c r="AD440" s="29">
        <f t="shared" si="327"/>
        <v>0.72501650000000006</v>
      </c>
      <c r="AE440" s="73">
        <f t="shared" si="327"/>
        <v>0.2983748</v>
      </c>
      <c r="AF440" s="29">
        <f t="shared" si="327"/>
        <v>0.27997140000000004</v>
      </c>
      <c r="AG440" s="29">
        <f t="shared" si="327"/>
        <v>0.43399160000000003</v>
      </c>
      <c r="AH440" s="30">
        <f t="shared" si="327"/>
        <v>0.59681649999999997</v>
      </c>
      <c r="AI440" s="89">
        <f t="shared" si="288"/>
        <v>-8.5009511337681393E-2</v>
      </c>
      <c r="AJ440" s="89">
        <f t="shared" si="289"/>
        <v>-0.33088090211406601</v>
      </c>
      <c r="AK440" s="5" t="s">
        <v>641</v>
      </c>
      <c r="AL440" s="5" t="s">
        <v>203</v>
      </c>
      <c r="AM440" s="57">
        <f t="shared" si="290"/>
        <v>5</v>
      </c>
      <c r="AN440" s="62" t="str">
        <f t="shared" si="291"/>
        <v>СЛЭ</v>
      </c>
      <c r="AO440" s="63">
        <f t="shared" si="292"/>
        <v>2.9618401099905403</v>
      </c>
      <c r="AP440" s="57" t="str">
        <f t="shared" si="293"/>
        <v>ЛИЭ</v>
      </c>
      <c r="AQ440" s="57" t="str">
        <f t="shared" si="294"/>
        <v>ЛСИ</v>
      </c>
      <c r="AR440" s="129">
        <f t="shared" si="295"/>
        <v>0.79598599999999942</v>
      </c>
      <c r="AS440" s="72">
        <f t="shared" si="296"/>
        <v>0.1437472999999998</v>
      </c>
      <c r="AT440" s="29">
        <f t="shared" si="297"/>
        <v>0.70785029999999982</v>
      </c>
      <c r="AU440" s="29">
        <f t="shared" si="298"/>
        <v>-0.48543510000000012</v>
      </c>
      <c r="AV440" s="73">
        <f t="shared" si="299"/>
        <v>1.7275249000000001</v>
      </c>
      <c r="AW440" s="29">
        <f t="shared" si="300"/>
        <v>-0.20124869999999984</v>
      </c>
      <c r="AX440" s="74">
        <f t="shared" si="301"/>
        <v>2.4821299999999935E-2</v>
      </c>
      <c r="AY440" s="29">
        <f t="shared" si="302"/>
        <v>-0.1929841000000001</v>
      </c>
      <c r="AZ440" s="29">
        <f t="shared" si="303"/>
        <v>-1.7333153000000006</v>
      </c>
      <c r="BA440" s="29">
        <f t="shared" si="304"/>
        <v>-2.6347700000000307E-2</v>
      </c>
      <c r="BB440" s="73">
        <f t="shared" si="305"/>
        <v>-0.2218022999999999</v>
      </c>
      <c r="BC440" s="29">
        <f t="shared" si="306"/>
        <v>5.1937000000001898E-3</v>
      </c>
      <c r="BD440" s="74">
        <f t="shared" si="307"/>
        <v>0.3192469</v>
      </c>
      <c r="BE440" s="29">
        <f t="shared" si="308"/>
        <v>0.12418150000000006</v>
      </c>
      <c r="BF440" s="29">
        <f t="shared" si="309"/>
        <v>-0.16039449999999988</v>
      </c>
      <c r="BG440" s="30">
        <f t="shared" si="310"/>
        <v>-0.30163889999999982</v>
      </c>
      <c r="BH440" s="29">
        <f t="shared" si="311"/>
        <v>-1.952647100000001</v>
      </c>
      <c r="BI440" s="29">
        <f t="shared" si="312"/>
        <v>1.5666789000000008</v>
      </c>
      <c r="BJ440" s="29">
        <f t="shared" si="313"/>
        <v>1.8999517000000004</v>
      </c>
      <c r="BK440" s="30">
        <f t="shared" si="314"/>
        <v>-1.5139835000000001</v>
      </c>
      <c r="BL440" s="31">
        <f t="shared" si="315"/>
        <v>-5.4375295000000028</v>
      </c>
      <c r="BM440" s="32">
        <f t="shared" si="316"/>
        <v>3.2591671000000035</v>
      </c>
      <c r="BN440" s="32">
        <f t="shared" si="317"/>
        <v>6.1698545000000005</v>
      </c>
      <c r="BO440" s="32">
        <f t="shared" si="318"/>
        <v>-5.9332325000000017</v>
      </c>
      <c r="BP440" s="33">
        <f t="shared" si="319"/>
        <v>4.5249545000000007</v>
      </c>
      <c r="BQ440" s="32">
        <f t="shared" si="320"/>
        <v>6.8110651000000013</v>
      </c>
      <c r="BR440" s="32">
        <f t="shared" si="321"/>
        <v>-4.6822902999999991</v>
      </c>
      <c r="BS440" s="34">
        <f t="shared" si="322"/>
        <v>-4.7119889000000006</v>
      </c>
      <c r="BT440" s="32">
        <f t="shared" si="323"/>
        <v>-8.3247100000001018E-2</v>
      </c>
      <c r="BU440" s="32">
        <f t="shared" si="324"/>
        <v>1.2030451000000009</v>
      </c>
      <c r="BV440" s="32">
        <f t="shared" si="325"/>
        <v>-7.4088699999998786E-2</v>
      </c>
      <c r="BW440" s="35">
        <f t="shared" si="326"/>
        <v>0.89603109999999941</v>
      </c>
      <c r="BX440" s="24"/>
    </row>
    <row r="441" spans="1:76" x14ac:dyDescent="0.3">
      <c r="A441" s="24">
        <v>1</v>
      </c>
      <c r="B441" s="69">
        <v>0.52</v>
      </c>
      <c r="C441" s="70">
        <v>0.44</v>
      </c>
      <c r="D441" s="70">
        <v>0.24</v>
      </c>
      <c r="E441" s="70">
        <v>0.31</v>
      </c>
      <c r="F441" s="69">
        <v>0.75</v>
      </c>
      <c r="G441" s="70">
        <v>0.63</v>
      </c>
      <c r="H441" s="70">
        <v>0.44</v>
      </c>
      <c r="I441" s="71">
        <v>0.71</v>
      </c>
      <c r="J441" s="70">
        <v>0.65</v>
      </c>
      <c r="K441" s="70">
        <v>0.46</v>
      </c>
      <c r="L441" s="70">
        <v>0.67</v>
      </c>
      <c r="M441" s="70">
        <v>0.61</v>
      </c>
      <c r="N441" s="69">
        <v>0.37</v>
      </c>
      <c r="O441" s="70">
        <v>0.28000000000000003</v>
      </c>
      <c r="P441" s="70">
        <v>0.35</v>
      </c>
      <c r="Q441" s="71">
        <v>0.47</v>
      </c>
      <c r="R441" s="57">
        <f t="shared" si="287"/>
        <v>5</v>
      </c>
      <c r="S441" s="72">
        <f t="shared" si="286"/>
        <v>0.52</v>
      </c>
      <c r="T441" s="29">
        <f t="shared" si="286"/>
        <v>0.44479940000000001</v>
      </c>
      <c r="U441" s="29">
        <f t="shared" si="286"/>
        <v>0.23219480000000003</v>
      </c>
      <c r="V441" s="29">
        <f t="shared" si="286"/>
        <v>0.32519429999999999</v>
      </c>
      <c r="W441" s="73">
        <f t="shared" si="286"/>
        <v>0.73001000000000005</v>
      </c>
      <c r="X441" s="29">
        <f t="shared" si="286"/>
        <v>0.61180650000000003</v>
      </c>
      <c r="Y441" s="29">
        <f t="shared" si="328"/>
        <v>0.43699640000000001</v>
      </c>
      <c r="Z441" s="29">
        <f t="shared" si="328"/>
        <v>0.71421469999999998</v>
      </c>
      <c r="AA441" s="73">
        <f t="shared" si="328"/>
        <v>0.63201200000000002</v>
      </c>
      <c r="AB441" s="29">
        <f t="shared" si="328"/>
        <v>0.45399640000000002</v>
      </c>
      <c r="AC441" s="29">
        <f t="shared" si="328"/>
        <v>0.68701699999999999</v>
      </c>
      <c r="AD441" s="29">
        <f t="shared" si="327"/>
        <v>0.66501209999999999</v>
      </c>
      <c r="AE441" s="73">
        <f t="shared" si="327"/>
        <v>0.37518439999999997</v>
      </c>
      <c r="AF441" s="29">
        <f t="shared" si="327"/>
        <v>0.27997140000000004</v>
      </c>
      <c r="AG441" s="29">
        <f t="shared" si="327"/>
        <v>0.33497900000000003</v>
      </c>
      <c r="AH441" s="30">
        <f t="shared" si="327"/>
        <v>0.4735955</v>
      </c>
      <c r="AI441" s="89">
        <f t="shared" si="288"/>
        <v>-0.16594074825425154</v>
      </c>
      <c r="AJ441" s="89">
        <f t="shared" si="289"/>
        <v>-0.15453798410127489</v>
      </c>
      <c r="AK441" s="5" t="s">
        <v>664</v>
      </c>
      <c r="AL441" s="5" t="s">
        <v>533</v>
      </c>
      <c r="AM441" s="57">
        <f t="shared" si="290"/>
        <v>5</v>
      </c>
      <c r="AN441" s="62" t="str">
        <f t="shared" si="291"/>
        <v>СЛЭ</v>
      </c>
      <c r="AO441" s="63">
        <f t="shared" si="292"/>
        <v>2.6281614474161925</v>
      </c>
      <c r="AP441" s="57" t="str">
        <f t="shared" si="293"/>
        <v>ЭИЭ</v>
      </c>
      <c r="AQ441" s="57" t="str">
        <f t="shared" si="294"/>
        <v>ИЛИ</v>
      </c>
      <c r="AR441" s="129">
        <f t="shared" si="295"/>
        <v>0.79319120000000032</v>
      </c>
      <c r="AS441" s="72">
        <f t="shared" si="296"/>
        <v>0.17857630000000041</v>
      </c>
      <c r="AT441" s="29">
        <f t="shared" si="297"/>
        <v>0.95346209999999987</v>
      </c>
      <c r="AU441" s="29">
        <f t="shared" si="298"/>
        <v>-2.0196699999999956E-2</v>
      </c>
      <c r="AV441" s="73">
        <f t="shared" si="299"/>
        <v>1.0174551000000003</v>
      </c>
      <c r="AW441" s="29">
        <f t="shared" si="300"/>
        <v>0.32940689999999967</v>
      </c>
      <c r="AX441" s="74">
        <f t="shared" si="301"/>
        <v>0.10420290000000004</v>
      </c>
      <c r="AY441" s="29">
        <f t="shared" si="302"/>
        <v>0.11344830000000011</v>
      </c>
      <c r="AZ441" s="29">
        <f t="shared" si="303"/>
        <v>-1.9451462999999998</v>
      </c>
      <c r="BA441" s="29">
        <f t="shared" si="304"/>
        <v>3.4681000000000295E-3</v>
      </c>
      <c r="BB441" s="73">
        <f t="shared" si="305"/>
        <v>-0.33343069999999991</v>
      </c>
      <c r="BC441" s="29">
        <f t="shared" si="306"/>
        <v>-0.10220810000000002</v>
      </c>
      <c r="BD441" s="74">
        <f t="shared" si="307"/>
        <v>0.38463990000000015</v>
      </c>
      <c r="BE441" s="29">
        <f t="shared" si="308"/>
        <v>0.17378170000000021</v>
      </c>
      <c r="BF441" s="29">
        <f t="shared" si="309"/>
        <v>-0.14940290000000017</v>
      </c>
      <c r="BG441" s="30">
        <f t="shared" si="310"/>
        <v>-0.30504049999999994</v>
      </c>
      <c r="BH441" s="29">
        <f t="shared" si="311"/>
        <v>-1.8282298999999995</v>
      </c>
      <c r="BI441" s="29">
        <f t="shared" si="312"/>
        <v>2.0551264999999996</v>
      </c>
      <c r="BJ441" s="29">
        <f t="shared" si="313"/>
        <v>1.8351660999999997</v>
      </c>
      <c r="BK441" s="30">
        <f t="shared" si="314"/>
        <v>-2.0620626999999998</v>
      </c>
      <c r="BL441" s="31">
        <f t="shared" si="315"/>
        <v>-3.7353765000000001</v>
      </c>
      <c r="BM441" s="32">
        <f t="shared" si="316"/>
        <v>5.671424499999997</v>
      </c>
      <c r="BN441" s="32">
        <f t="shared" si="317"/>
        <v>5.9590599000000015</v>
      </c>
      <c r="BO441" s="32">
        <f t="shared" si="318"/>
        <v>-7.9758946999999978</v>
      </c>
      <c r="BP441" s="33">
        <f t="shared" si="319"/>
        <v>2.6380211000000022</v>
      </c>
      <c r="BQ441" s="32">
        <f t="shared" si="320"/>
        <v>3.5071028999999996</v>
      </c>
      <c r="BR441" s="32">
        <f t="shared" si="321"/>
        <v>-4.1473993000000018</v>
      </c>
      <c r="BS441" s="34">
        <f t="shared" si="322"/>
        <v>-1.9169379000000006</v>
      </c>
      <c r="BT441" s="32">
        <f t="shared" si="323"/>
        <v>-0.43167609999999923</v>
      </c>
      <c r="BU441" s="32">
        <f t="shared" si="324"/>
        <v>1.0972868999999994</v>
      </c>
      <c r="BV441" s="32">
        <f t="shared" si="325"/>
        <v>-1.0777020999999998</v>
      </c>
      <c r="BW441" s="35">
        <f t="shared" si="326"/>
        <v>0.49287809999999938</v>
      </c>
      <c r="BX441" s="24"/>
    </row>
    <row r="442" spans="1:76" x14ac:dyDescent="0.3">
      <c r="A442" s="24">
        <v>1</v>
      </c>
      <c r="B442" s="69">
        <v>0.55000000000000004</v>
      </c>
      <c r="C442" s="70">
        <v>0.3</v>
      </c>
      <c r="D442" s="70">
        <v>0.32</v>
      </c>
      <c r="E442" s="70">
        <v>0.42</v>
      </c>
      <c r="F442" s="69">
        <v>0.77</v>
      </c>
      <c r="G442" s="70">
        <v>0.53</v>
      </c>
      <c r="H442" s="70">
        <v>0.44</v>
      </c>
      <c r="I442" s="71">
        <v>0.7</v>
      </c>
      <c r="J442" s="70">
        <v>0.77</v>
      </c>
      <c r="K442" s="70">
        <v>0.43</v>
      </c>
      <c r="L442" s="70">
        <v>0.54</v>
      </c>
      <c r="M442" s="70">
        <v>0.54</v>
      </c>
      <c r="N442" s="69">
        <v>0.51</v>
      </c>
      <c r="O442" s="70">
        <v>0.25</v>
      </c>
      <c r="P442" s="70">
        <v>0.32</v>
      </c>
      <c r="Q442" s="71">
        <v>0.51</v>
      </c>
      <c r="R442" s="57">
        <f t="shared" si="287"/>
        <v>5</v>
      </c>
      <c r="S442" s="72">
        <f t="shared" si="286"/>
        <v>0.55000000000000004</v>
      </c>
      <c r="T442" s="29">
        <f t="shared" si="286"/>
        <v>0.315998</v>
      </c>
      <c r="U442" s="29">
        <f t="shared" si="286"/>
        <v>0.3145964</v>
      </c>
      <c r="V442" s="29">
        <f t="shared" si="286"/>
        <v>0.42639759999999999</v>
      </c>
      <c r="W442" s="73">
        <f t="shared" si="286"/>
        <v>0.74841080000000004</v>
      </c>
      <c r="X442" s="29">
        <f t="shared" si="286"/>
        <v>0.52580150000000003</v>
      </c>
      <c r="Y442" s="29">
        <f t="shared" si="328"/>
        <v>0.43699640000000001</v>
      </c>
      <c r="Z442" s="29">
        <f t="shared" si="328"/>
        <v>0.70401399999999992</v>
      </c>
      <c r="AA442" s="73">
        <f t="shared" si="328"/>
        <v>0.73762159999999999</v>
      </c>
      <c r="AB442" s="29">
        <f t="shared" si="328"/>
        <v>0.41949369999999997</v>
      </c>
      <c r="AC442" s="29">
        <f t="shared" si="328"/>
        <v>0.54400400000000004</v>
      </c>
      <c r="AD442" s="29">
        <f t="shared" si="327"/>
        <v>0.56000440000000007</v>
      </c>
      <c r="AE442" s="73">
        <f t="shared" si="327"/>
        <v>0.50960119999999998</v>
      </c>
      <c r="AF442" s="29">
        <f t="shared" si="327"/>
        <v>0.24996750000000001</v>
      </c>
      <c r="AG442" s="29">
        <f t="shared" si="327"/>
        <v>0.30197479999999999</v>
      </c>
      <c r="AH442" s="30">
        <f t="shared" si="327"/>
        <v>0.50880150000000002</v>
      </c>
      <c r="AI442" s="89">
        <f t="shared" si="288"/>
        <v>-0.4549268148149298</v>
      </c>
      <c r="AJ442" s="89">
        <f t="shared" si="289"/>
        <v>0.27671287291304608</v>
      </c>
      <c r="AK442" s="5" t="s">
        <v>665</v>
      </c>
      <c r="AL442" s="5" t="s">
        <v>666</v>
      </c>
      <c r="AM442" s="57">
        <f t="shared" si="290"/>
        <v>5</v>
      </c>
      <c r="AN442" s="62" t="str">
        <f t="shared" si="291"/>
        <v>СЛЭ</v>
      </c>
      <c r="AO442" s="63">
        <f t="shared" si="292"/>
        <v>2.3543824548829155</v>
      </c>
      <c r="AP442" s="57" t="str">
        <f t="shared" si="293"/>
        <v>СЭЭ</v>
      </c>
      <c r="AQ442" s="57" t="str">
        <f t="shared" si="294"/>
        <v>ЭИЭ</v>
      </c>
      <c r="AR442" s="129">
        <f t="shared" si="295"/>
        <v>0.79156760000000026</v>
      </c>
      <c r="AS442" s="72">
        <f t="shared" si="296"/>
        <v>0.26010520000000004</v>
      </c>
      <c r="AT442" s="29">
        <f t="shared" si="297"/>
        <v>1.6360188</v>
      </c>
      <c r="AU442" s="29">
        <f t="shared" si="298"/>
        <v>0.43272700000000008</v>
      </c>
      <c r="AV442" s="73">
        <f t="shared" si="299"/>
        <v>0.2563066000000005</v>
      </c>
      <c r="AW442" s="29">
        <f t="shared" si="300"/>
        <v>-0.11251239999999985</v>
      </c>
      <c r="AX442" s="74">
        <f t="shared" si="301"/>
        <v>9.6116599999999663E-2</v>
      </c>
      <c r="AY442" s="29">
        <f t="shared" si="302"/>
        <v>0.19074600000000042</v>
      </c>
      <c r="AZ442" s="29">
        <f t="shared" si="303"/>
        <v>-1.4990093999999998</v>
      </c>
      <c r="BA442" s="29">
        <f t="shared" si="304"/>
        <v>-0.117452</v>
      </c>
      <c r="BB442" s="73">
        <f t="shared" si="305"/>
        <v>-0.27714199999999978</v>
      </c>
      <c r="BC442" s="29">
        <f t="shared" si="306"/>
        <v>-8.271139999999999E-2</v>
      </c>
      <c r="BD442" s="74">
        <f t="shared" si="307"/>
        <v>0.41592960000000012</v>
      </c>
      <c r="BE442" s="29">
        <f t="shared" si="308"/>
        <v>3.4841399999999911E-2</v>
      </c>
      <c r="BF442" s="29">
        <f t="shared" si="309"/>
        <v>-1.1491599999999935E-2</v>
      </c>
      <c r="BG442" s="30">
        <f t="shared" si="310"/>
        <v>-0.27615579999999984</v>
      </c>
      <c r="BH442" s="29">
        <f t="shared" si="311"/>
        <v>-1.4257153999999996</v>
      </c>
      <c r="BI442" s="29">
        <f t="shared" si="312"/>
        <v>1.8072074000000002</v>
      </c>
      <c r="BJ442" s="29">
        <f t="shared" si="313"/>
        <v>1.1908113999999994</v>
      </c>
      <c r="BK442" s="30">
        <f t="shared" si="314"/>
        <v>-1.5723034</v>
      </c>
      <c r="BL442" s="31">
        <f t="shared" si="315"/>
        <v>-2.5057143999999987</v>
      </c>
      <c r="BM442" s="32">
        <f t="shared" si="316"/>
        <v>2.6960939999999995</v>
      </c>
      <c r="BN442" s="32">
        <f t="shared" si="317"/>
        <v>7.1634163999999991</v>
      </c>
      <c r="BO442" s="32">
        <f t="shared" si="318"/>
        <v>-5.6228879999999997</v>
      </c>
      <c r="BP442" s="33">
        <f t="shared" si="319"/>
        <v>-0.46748279999999753</v>
      </c>
      <c r="BQ442" s="32">
        <f t="shared" si="320"/>
        <v>1.1398684000000001</v>
      </c>
      <c r="BR442" s="32">
        <f t="shared" si="321"/>
        <v>-3.1497984000000026</v>
      </c>
      <c r="BS442" s="34">
        <f t="shared" si="322"/>
        <v>0.74650479999999964</v>
      </c>
      <c r="BT442" s="32">
        <f t="shared" si="323"/>
        <v>-1.8726468000000012</v>
      </c>
      <c r="BU442" s="32">
        <f t="shared" si="324"/>
        <v>1.5838923999999988</v>
      </c>
      <c r="BV442" s="32">
        <f t="shared" si="325"/>
        <v>-1.7446343999999991</v>
      </c>
      <c r="BW442" s="35">
        <f t="shared" si="326"/>
        <v>0.30248080000000088</v>
      </c>
      <c r="BX442" s="24"/>
    </row>
    <row r="443" spans="1:76" x14ac:dyDescent="0.3">
      <c r="A443" s="24">
        <v>1</v>
      </c>
      <c r="B443" s="69">
        <v>0.45</v>
      </c>
      <c r="C443" s="70">
        <v>0.33</v>
      </c>
      <c r="D443" s="70">
        <v>0.37</v>
      </c>
      <c r="E443" s="70">
        <v>0.56999999999999995</v>
      </c>
      <c r="F443" s="69">
        <v>0.77</v>
      </c>
      <c r="G443" s="70">
        <v>0.69</v>
      </c>
      <c r="H443" s="70">
        <v>0.24</v>
      </c>
      <c r="I443" s="71">
        <v>0.46</v>
      </c>
      <c r="J443" s="70">
        <v>0.67</v>
      </c>
      <c r="K443" s="70">
        <v>0.54</v>
      </c>
      <c r="L443" s="70">
        <v>0.39</v>
      </c>
      <c r="M443" s="70">
        <v>0.6</v>
      </c>
      <c r="N443" s="69">
        <v>0.38</v>
      </c>
      <c r="O443" s="70">
        <v>0.28000000000000003</v>
      </c>
      <c r="P443" s="70">
        <v>0.45</v>
      </c>
      <c r="Q443" s="71">
        <v>0.77</v>
      </c>
      <c r="R443" s="57">
        <f t="shared" si="287"/>
        <v>5</v>
      </c>
      <c r="S443" s="72">
        <f t="shared" si="286"/>
        <v>0.45</v>
      </c>
      <c r="T443" s="29">
        <f t="shared" si="286"/>
        <v>0.34359830000000002</v>
      </c>
      <c r="U443" s="29">
        <f t="shared" si="286"/>
        <v>0.36609740000000002</v>
      </c>
      <c r="V443" s="29">
        <f t="shared" si="286"/>
        <v>0.56440209999999991</v>
      </c>
      <c r="W443" s="73">
        <f t="shared" si="286"/>
        <v>0.74841080000000004</v>
      </c>
      <c r="X443" s="29">
        <f t="shared" si="286"/>
        <v>0.66340949999999999</v>
      </c>
      <c r="Y443" s="29">
        <f t="shared" si="328"/>
        <v>0.22698439999999998</v>
      </c>
      <c r="Z443" s="29">
        <f t="shared" si="328"/>
        <v>0.45919720000000003</v>
      </c>
      <c r="AA443" s="73">
        <f t="shared" si="328"/>
        <v>0.64961360000000001</v>
      </c>
      <c r="AB443" s="29">
        <f t="shared" si="328"/>
        <v>0.54600360000000003</v>
      </c>
      <c r="AC443" s="29">
        <f t="shared" si="328"/>
        <v>0.37898900000000002</v>
      </c>
      <c r="AD443" s="29">
        <f t="shared" si="327"/>
        <v>0.65001100000000001</v>
      </c>
      <c r="AE443" s="73">
        <f t="shared" si="327"/>
        <v>0.38478560000000001</v>
      </c>
      <c r="AF443" s="29">
        <f t="shared" si="327"/>
        <v>0.27997140000000004</v>
      </c>
      <c r="AG443" s="29">
        <f t="shared" si="327"/>
        <v>0.44499300000000003</v>
      </c>
      <c r="AH443" s="30">
        <f t="shared" si="327"/>
        <v>0.73764050000000003</v>
      </c>
      <c r="AI443" s="89">
        <f t="shared" si="288"/>
        <v>-0.46130584612512754</v>
      </c>
      <c r="AJ443" s="89">
        <f t="shared" si="289"/>
        <v>0.17246279063977182</v>
      </c>
      <c r="AK443" s="5" t="s">
        <v>667</v>
      </c>
      <c r="AL443" s="5" t="s">
        <v>119</v>
      </c>
      <c r="AM443" s="57">
        <f t="shared" si="290"/>
        <v>5</v>
      </c>
      <c r="AN443" s="62" t="str">
        <f t="shared" si="291"/>
        <v>СЛЭ</v>
      </c>
      <c r="AO443" s="63">
        <f t="shared" si="292"/>
        <v>2.638562801838118</v>
      </c>
      <c r="AP443" s="57" t="str">
        <f t="shared" si="293"/>
        <v>ЛСЭ</v>
      </c>
      <c r="AQ443" s="57" t="str">
        <f t="shared" si="294"/>
        <v/>
      </c>
      <c r="AR443" s="129">
        <f t="shared" si="295"/>
        <v>0.79149200000000008</v>
      </c>
      <c r="AS443" s="72">
        <f t="shared" si="296"/>
        <v>0.23747820000000008</v>
      </c>
      <c r="AT443" s="29">
        <f t="shared" si="297"/>
        <v>1.3940142000000004</v>
      </c>
      <c r="AU443" s="29">
        <f t="shared" si="298"/>
        <v>-0.59435979999999988</v>
      </c>
      <c r="AV443" s="73">
        <f t="shared" si="299"/>
        <v>0.93999679999999985</v>
      </c>
      <c r="AW443" s="29">
        <f t="shared" si="300"/>
        <v>-1.5470336000000002</v>
      </c>
      <c r="AX443" s="74">
        <f t="shared" si="301"/>
        <v>-0.17804619999999993</v>
      </c>
      <c r="AY443" s="29">
        <f t="shared" si="302"/>
        <v>-0.24990800000000019</v>
      </c>
      <c r="AZ443" s="29">
        <f t="shared" si="303"/>
        <v>-0.75113080000000043</v>
      </c>
      <c r="BA443" s="29">
        <f t="shared" si="304"/>
        <v>3.3225999999996203E-3</v>
      </c>
      <c r="BB443" s="73">
        <f t="shared" si="305"/>
        <v>0.1161308000000002</v>
      </c>
      <c r="BC443" s="29">
        <f t="shared" si="306"/>
        <v>3.4887200000000118E-2</v>
      </c>
      <c r="BD443" s="74">
        <f t="shared" si="307"/>
        <v>7.5729800000000069E-2</v>
      </c>
      <c r="BE443" s="29">
        <f t="shared" si="308"/>
        <v>-0.1501731999999999</v>
      </c>
      <c r="BF443" s="29">
        <f t="shared" si="309"/>
        <v>1.0321999999999831E-2</v>
      </c>
      <c r="BG443" s="30">
        <f t="shared" si="310"/>
        <v>-3.5337400000000296E-2</v>
      </c>
      <c r="BH443" s="29">
        <f t="shared" si="311"/>
        <v>-0.99771620000000094</v>
      </c>
      <c r="BI443" s="29">
        <f t="shared" si="312"/>
        <v>0.49790020000000068</v>
      </c>
      <c r="BJ443" s="29">
        <f t="shared" si="313"/>
        <v>1.0043614000000001</v>
      </c>
      <c r="BK443" s="30">
        <f t="shared" si="314"/>
        <v>-0.50454539999999992</v>
      </c>
      <c r="BL443" s="31">
        <f t="shared" si="315"/>
        <v>-5.8573605999999998</v>
      </c>
      <c r="BM443" s="32">
        <f t="shared" si="316"/>
        <v>-4.6135605999999996</v>
      </c>
      <c r="BN443" s="32">
        <f t="shared" si="317"/>
        <v>7.9316258000000026</v>
      </c>
      <c r="BO443" s="32">
        <f t="shared" si="318"/>
        <v>0.16185619999999901</v>
      </c>
      <c r="BP443" s="33">
        <f t="shared" si="319"/>
        <v>1.508090199999998</v>
      </c>
      <c r="BQ443" s="32">
        <f t="shared" si="320"/>
        <v>5.3206102000000008</v>
      </c>
      <c r="BR443" s="32">
        <f t="shared" si="321"/>
        <v>-2.6324425999999992</v>
      </c>
      <c r="BS443" s="34">
        <f t="shared" si="322"/>
        <v>-1.8188186000000002</v>
      </c>
      <c r="BT443" s="32">
        <f t="shared" si="323"/>
        <v>-1.0863470000000013</v>
      </c>
      <c r="BU443" s="32">
        <f t="shared" si="324"/>
        <v>1.2067894000000017</v>
      </c>
      <c r="BV443" s="32">
        <f t="shared" si="325"/>
        <v>-3.8005399999999523E-2</v>
      </c>
      <c r="BW443" s="35">
        <f t="shared" si="326"/>
        <v>2.295002199999999</v>
      </c>
      <c r="BX443" s="24"/>
    </row>
    <row r="444" spans="1:76" x14ac:dyDescent="0.3">
      <c r="A444" s="24">
        <v>1</v>
      </c>
      <c r="B444" s="69">
        <v>0.61</v>
      </c>
      <c r="C444" s="70">
        <v>0.54</v>
      </c>
      <c r="D444" s="70">
        <v>0.37</v>
      </c>
      <c r="E444" s="70">
        <v>0.38</v>
      </c>
      <c r="F444" s="69">
        <v>0.66</v>
      </c>
      <c r="G444" s="70">
        <v>0.63</v>
      </c>
      <c r="H444" s="70">
        <v>0.39</v>
      </c>
      <c r="I444" s="71">
        <v>0.48</v>
      </c>
      <c r="J444" s="70">
        <v>0.54</v>
      </c>
      <c r="K444" s="70">
        <v>0.42</v>
      </c>
      <c r="L444" s="70">
        <v>0.59</v>
      </c>
      <c r="M444" s="70">
        <v>0.55000000000000004</v>
      </c>
      <c r="N444" s="69">
        <v>0.39</v>
      </c>
      <c r="O444" s="70">
        <v>0.35</v>
      </c>
      <c r="P444" s="70">
        <v>0.51</v>
      </c>
      <c r="Q444" s="71">
        <v>0.55000000000000004</v>
      </c>
      <c r="R444" s="57">
        <f t="shared" si="287"/>
        <v>5</v>
      </c>
      <c r="S444" s="72">
        <f t="shared" si="286"/>
        <v>0.61</v>
      </c>
      <c r="T444" s="29">
        <f t="shared" si="286"/>
        <v>0.53680040000000007</v>
      </c>
      <c r="U444" s="29">
        <f t="shared" si="286"/>
        <v>0.36609740000000002</v>
      </c>
      <c r="V444" s="29">
        <f t="shared" si="286"/>
        <v>0.38959640000000001</v>
      </c>
      <c r="W444" s="73">
        <f t="shared" si="286"/>
        <v>0.64720639999999996</v>
      </c>
      <c r="X444" s="29">
        <f t="shared" si="286"/>
        <v>0.61180650000000003</v>
      </c>
      <c r="Y444" s="29">
        <f t="shared" si="328"/>
        <v>0.38449339999999999</v>
      </c>
      <c r="Z444" s="29">
        <f t="shared" si="328"/>
        <v>0.47959859999999999</v>
      </c>
      <c r="AA444" s="73">
        <f t="shared" si="328"/>
        <v>0.53520319999999999</v>
      </c>
      <c r="AB444" s="29">
        <f t="shared" si="328"/>
        <v>0.40799279999999999</v>
      </c>
      <c r="AC444" s="29">
        <f t="shared" si="328"/>
        <v>0.59900900000000001</v>
      </c>
      <c r="AD444" s="29">
        <f t="shared" si="327"/>
        <v>0.57500550000000006</v>
      </c>
      <c r="AE444" s="73">
        <f t="shared" si="327"/>
        <v>0.39438680000000004</v>
      </c>
      <c r="AF444" s="29">
        <f t="shared" si="327"/>
        <v>0.34998049999999997</v>
      </c>
      <c r="AG444" s="29">
        <f t="shared" si="327"/>
        <v>0.51100140000000005</v>
      </c>
      <c r="AH444" s="30">
        <f t="shared" si="327"/>
        <v>0.54400750000000009</v>
      </c>
      <c r="AI444" s="89">
        <f t="shared" si="288"/>
        <v>0.18727854328257201</v>
      </c>
      <c r="AJ444" s="89">
        <f t="shared" si="289"/>
        <v>-0.24322280083959535</v>
      </c>
      <c r="AK444" s="5" t="s">
        <v>668</v>
      </c>
      <c r="AL444" s="5" t="s">
        <v>669</v>
      </c>
      <c r="AM444" s="57">
        <f t="shared" si="290"/>
        <v>5</v>
      </c>
      <c r="AN444" s="62" t="str">
        <f t="shared" si="291"/>
        <v>СЛЭ</v>
      </c>
      <c r="AO444" s="63">
        <f t="shared" si="292"/>
        <v>1.0142901428469238</v>
      </c>
      <c r="AP444" s="57" t="str">
        <f t="shared" si="293"/>
        <v>ЛСИ</v>
      </c>
      <c r="AQ444" s="57" t="str">
        <f t="shared" si="294"/>
        <v>ИЛЭ</v>
      </c>
      <c r="AR444" s="129">
        <f t="shared" si="295"/>
        <v>0.78880599999999967</v>
      </c>
      <c r="AS444" s="72">
        <f t="shared" si="296"/>
        <v>0.24456739999999988</v>
      </c>
      <c r="AT444" s="29">
        <f t="shared" si="297"/>
        <v>0.40782299999999999</v>
      </c>
      <c r="AU444" s="29">
        <f t="shared" si="298"/>
        <v>0.1526093999999999</v>
      </c>
      <c r="AV444" s="73">
        <f t="shared" si="299"/>
        <v>1.3274876000000004</v>
      </c>
      <c r="AW444" s="29">
        <f t="shared" si="300"/>
        <v>-8.3637400000000084E-2</v>
      </c>
      <c r="AX444" s="74">
        <f t="shared" si="301"/>
        <v>7.6008799999999987E-2</v>
      </c>
      <c r="AY444" s="29">
        <f t="shared" si="302"/>
        <v>0.10901240000000068</v>
      </c>
      <c r="AZ444" s="29">
        <f t="shared" si="303"/>
        <v>-0.53844499999999951</v>
      </c>
      <c r="BA444" s="29">
        <f t="shared" si="304"/>
        <v>9.7223600000000077E-2</v>
      </c>
      <c r="BB444" s="73">
        <f t="shared" si="305"/>
        <v>-0.17261880000000007</v>
      </c>
      <c r="BC444" s="29">
        <f t="shared" si="306"/>
        <v>-3.0407799999999763E-2</v>
      </c>
      <c r="BD444" s="74">
        <f t="shared" si="307"/>
        <v>0.24921959999999993</v>
      </c>
      <c r="BE444" s="29">
        <f t="shared" si="308"/>
        <v>4.6584399999999637E-2</v>
      </c>
      <c r="BF444" s="29">
        <f t="shared" si="309"/>
        <v>-5.9601000000000015E-2</v>
      </c>
      <c r="BG444" s="30">
        <f t="shared" si="310"/>
        <v>-8.0120000000002412E-3</v>
      </c>
      <c r="BH444" s="29">
        <f t="shared" si="311"/>
        <v>-0.33220899999999876</v>
      </c>
      <c r="BI444" s="29">
        <f t="shared" si="312"/>
        <v>0.55023380000000011</v>
      </c>
      <c r="BJ444" s="29">
        <f t="shared" si="313"/>
        <v>0.52665619999999891</v>
      </c>
      <c r="BK444" s="30">
        <f t="shared" si="314"/>
        <v>-0.74468100000000026</v>
      </c>
      <c r="BL444" s="31">
        <f t="shared" si="315"/>
        <v>-1.0612473999999992</v>
      </c>
      <c r="BM444" s="32">
        <f t="shared" si="316"/>
        <v>0.86464179999999813</v>
      </c>
      <c r="BN444" s="32">
        <f t="shared" si="317"/>
        <v>2.6712469999999984</v>
      </c>
      <c r="BO444" s="32">
        <f t="shared" si="318"/>
        <v>-1.8642037999999985</v>
      </c>
      <c r="BP444" s="33">
        <f t="shared" si="319"/>
        <v>3.9936350000000043</v>
      </c>
      <c r="BQ444" s="32">
        <f t="shared" si="320"/>
        <v>3.6660718000000001</v>
      </c>
      <c r="BR444" s="32">
        <f t="shared" si="321"/>
        <v>-4.6253650000000031</v>
      </c>
      <c r="BS444" s="34">
        <f t="shared" si="322"/>
        <v>-3.6447793999999991</v>
      </c>
      <c r="BT444" s="32">
        <f t="shared" si="323"/>
        <v>0.20383220000000019</v>
      </c>
      <c r="BU444" s="32">
        <f t="shared" si="324"/>
        <v>-5.2998200000000051E-2</v>
      </c>
      <c r="BV444" s="32">
        <f t="shared" si="325"/>
        <v>-0.83556220000000014</v>
      </c>
      <c r="BW444" s="35">
        <f t="shared" si="326"/>
        <v>7.4290600000000484E-2</v>
      </c>
      <c r="BX444" s="24"/>
    </row>
    <row r="445" spans="1:76" x14ac:dyDescent="0.3">
      <c r="A445" s="24">
        <v>1</v>
      </c>
      <c r="B445" s="69">
        <v>0.68</v>
      </c>
      <c r="C445" s="70">
        <v>0.39</v>
      </c>
      <c r="D445" s="70">
        <v>0.3</v>
      </c>
      <c r="E445" s="70">
        <v>0.38</v>
      </c>
      <c r="F445" s="69">
        <v>0.74</v>
      </c>
      <c r="G445" s="70">
        <v>0.45</v>
      </c>
      <c r="H445" s="70">
        <v>0.47</v>
      </c>
      <c r="I445" s="71">
        <v>0.7</v>
      </c>
      <c r="J445" s="70">
        <v>0.73</v>
      </c>
      <c r="K445" s="70">
        <v>0.32</v>
      </c>
      <c r="L445" s="70">
        <v>0.6</v>
      </c>
      <c r="M445" s="70">
        <v>0.63</v>
      </c>
      <c r="N445" s="69">
        <v>0.52</v>
      </c>
      <c r="O445" s="70">
        <v>0.24</v>
      </c>
      <c r="P445" s="70">
        <v>0.33</v>
      </c>
      <c r="Q445" s="71">
        <v>0.46</v>
      </c>
      <c r="R445" s="57">
        <f t="shared" si="287"/>
        <v>5</v>
      </c>
      <c r="S445" s="72">
        <f t="shared" si="286"/>
        <v>0.68</v>
      </c>
      <c r="T445" s="29">
        <f t="shared" si="286"/>
        <v>0.39879890000000001</v>
      </c>
      <c r="U445" s="29">
        <f t="shared" si="286"/>
        <v>0.29399600000000004</v>
      </c>
      <c r="V445" s="29">
        <f t="shared" si="286"/>
        <v>0.38959640000000001</v>
      </c>
      <c r="W445" s="73">
        <f t="shared" si="286"/>
        <v>0.72080959999999994</v>
      </c>
      <c r="X445" s="29">
        <f t="shared" si="286"/>
        <v>0.4569975</v>
      </c>
      <c r="Y445" s="29">
        <f t="shared" si="328"/>
        <v>0.46849819999999998</v>
      </c>
      <c r="Z445" s="29">
        <f t="shared" si="328"/>
        <v>0.70401399999999992</v>
      </c>
      <c r="AA445" s="73">
        <f t="shared" si="328"/>
        <v>0.7024184</v>
      </c>
      <c r="AB445" s="29">
        <f t="shared" si="328"/>
        <v>0.29298380000000002</v>
      </c>
      <c r="AC445" s="29">
        <f t="shared" si="328"/>
        <v>0.61000999999999994</v>
      </c>
      <c r="AD445" s="29">
        <f t="shared" si="327"/>
        <v>0.69501429999999997</v>
      </c>
      <c r="AE445" s="73">
        <f t="shared" si="327"/>
        <v>0.51920240000000006</v>
      </c>
      <c r="AF445" s="29">
        <f t="shared" si="327"/>
        <v>0.23996620000000002</v>
      </c>
      <c r="AG445" s="29">
        <f t="shared" si="327"/>
        <v>0.31297620000000004</v>
      </c>
      <c r="AH445" s="30">
        <f t="shared" si="327"/>
        <v>0.46479400000000004</v>
      </c>
      <c r="AI445" s="89">
        <f t="shared" si="288"/>
        <v>-0.2851276529242564</v>
      </c>
      <c r="AJ445" s="89">
        <f t="shared" si="289"/>
        <v>0.22805133200935745</v>
      </c>
      <c r="AK445" s="5" t="s">
        <v>670</v>
      </c>
      <c r="AL445" s="5" t="s">
        <v>358</v>
      </c>
      <c r="AM445" s="57">
        <f t="shared" si="290"/>
        <v>5</v>
      </c>
      <c r="AN445" s="62" t="str">
        <f t="shared" si="291"/>
        <v>СЛЭ</v>
      </c>
      <c r="AO445" s="63">
        <f t="shared" si="292"/>
        <v>2.8566535077259956</v>
      </c>
      <c r="AP445" s="57" t="str">
        <f t="shared" si="293"/>
        <v>ЭИЭ</v>
      </c>
      <c r="AQ445" s="57" t="str">
        <f t="shared" si="294"/>
        <v>СЭЭ</v>
      </c>
      <c r="AR445" s="129">
        <f t="shared" si="295"/>
        <v>0.78799200000000003</v>
      </c>
      <c r="AS445" s="72">
        <f t="shared" si="296"/>
        <v>7.2277700000000111E-2</v>
      </c>
      <c r="AT445" s="29">
        <f t="shared" si="297"/>
        <v>1.8016223</v>
      </c>
      <c r="AU445" s="29">
        <f t="shared" si="298"/>
        <v>0.66574569999999988</v>
      </c>
      <c r="AV445" s="73">
        <f t="shared" si="299"/>
        <v>0.7287250999999999</v>
      </c>
      <c r="AW445" s="29">
        <f t="shared" si="300"/>
        <v>0.68093209999999982</v>
      </c>
      <c r="AX445" s="74">
        <f t="shared" si="301"/>
        <v>9.8891100000000121E-2</v>
      </c>
      <c r="AY445" s="29">
        <f t="shared" si="302"/>
        <v>0.27534529999999957</v>
      </c>
      <c r="AZ445" s="29">
        <f t="shared" si="303"/>
        <v>-1.3514156999999996</v>
      </c>
      <c r="BA445" s="29">
        <f t="shared" si="304"/>
        <v>0.17555970000000032</v>
      </c>
      <c r="BB445" s="73">
        <f t="shared" si="305"/>
        <v>-0.23795169999999999</v>
      </c>
      <c r="BC445" s="29">
        <f t="shared" si="306"/>
        <v>-3.9707500000000007E-2</v>
      </c>
      <c r="BD445" s="74">
        <f t="shared" si="307"/>
        <v>0.35431629999999981</v>
      </c>
      <c r="BE445" s="29">
        <f t="shared" si="308"/>
        <v>-4.9363500000000116E-2</v>
      </c>
      <c r="BF445" s="29">
        <f t="shared" si="309"/>
        <v>-0.18591129999999989</v>
      </c>
      <c r="BG445" s="30">
        <f t="shared" si="310"/>
        <v>-5.9141499999999958E-2</v>
      </c>
      <c r="BH445" s="29">
        <f t="shared" si="311"/>
        <v>-0.90051069999999955</v>
      </c>
      <c r="BI445" s="29">
        <f t="shared" si="312"/>
        <v>1.4512012999999988</v>
      </c>
      <c r="BJ445" s="29">
        <f t="shared" si="313"/>
        <v>1.2516301000000003</v>
      </c>
      <c r="BK445" s="30">
        <f t="shared" si="314"/>
        <v>-1.8023206999999997</v>
      </c>
      <c r="BL445" s="31">
        <f t="shared" si="315"/>
        <v>0.52819490000000091</v>
      </c>
      <c r="BM445" s="32">
        <f t="shared" si="316"/>
        <v>4.8888890999999974</v>
      </c>
      <c r="BN445" s="32">
        <f t="shared" si="317"/>
        <v>4.551096499999999</v>
      </c>
      <c r="BO445" s="32">
        <f t="shared" si="318"/>
        <v>-7.3051976999999981</v>
      </c>
      <c r="BP445" s="33">
        <f t="shared" si="319"/>
        <v>0.61712089999999853</v>
      </c>
      <c r="BQ445" s="32">
        <f t="shared" si="320"/>
        <v>2.4237383000000006</v>
      </c>
      <c r="BR445" s="32">
        <f t="shared" si="321"/>
        <v>-5.4073014999999973</v>
      </c>
      <c r="BS445" s="34">
        <f t="shared" si="322"/>
        <v>-0.29654050000000087</v>
      </c>
      <c r="BT445" s="32">
        <f t="shared" si="323"/>
        <v>-1.5717378999999985</v>
      </c>
      <c r="BU445" s="32">
        <f t="shared" si="324"/>
        <v>0.83359309999999953</v>
      </c>
      <c r="BV445" s="32">
        <f t="shared" si="325"/>
        <v>-3.2184427000000011</v>
      </c>
      <c r="BW445" s="35">
        <f t="shared" si="326"/>
        <v>1.2936047000000004</v>
      </c>
      <c r="BX445" s="24"/>
    </row>
    <row r="446" spans="1:76" x14ac:dyDescent="0.3">
      <c r="A446" s="24">
        <v>1</v>
      </c>
      <c r="B446" s="69">
        <v>0.51</v>
      </c>
      <c r="C446" s="70">
        <v>0.41</v>
      </c>
      <c r="D446" s="70">
        <v>0.28000000000000003</v>
      </c>
      <c r="E446" s="70">
        <v>0.47</v>
      </c>
      <c r="F446" s="69">
        <v>0.73</v>
      </c>
      <c r="G446" s="70">
        <v>0.63</v>
      </c>
      <c r="H446" s="70">
        <v>0.33</v>
      </c>
      <c r="I446" s="71">
        <v>0.69</v>
      </c>
      <c r="J446" s="70">
        <v>0.66</v>
      </c>
      <c r="K446" s="70">
        <v>0.55000000000000004</v>
      </c>
      <c r="L446" s="70">
        <v>0.49</v>
      </c>
      <c r="M446" s="70">
        <v>0.55000000000000004</v>
      </c>
      <c r="N446" s="69">
        <v>0.4</v>
      </c>
      <c r="O446" s="70">
        <v>0.28999999999999998</v>
      </c>
      <c r="P446" s="70">
        <v>0.31</v>
      </c>
      <c r="Q446" s="71">
        <v>0.62</v>
      </c>
      <c r="R446" s="57">
        <f t="shared" si="287"/>
        <v>5</v>
      </c>
      <c r="S446" s="72">
        <f t="shared" si="286"/>
        <v>0.51</v>
      </c>
      <c r="T446" s="29">
        <f t="shared" si="286"/>
        <v>0.41719909999999999</v>
      </c>
      <c r="U446" s="29">
        <f t="shared" si="286"/>
        <v>0.27339560000000007</v>
      </c>
      <c r="V446" s="29">
        <f t="shared" si="286"/>
        <v>0.47239909999999996</v>
      </c>
      <c r="W446" s="73">
        <f t="shared" si="286"/>
        <v>0.71160919999999994</v>
      </c>
      <c r="X446" s="29">
        <f t="shared" si="286"/>
        <v>0.61180650000000003</v>
      </c>
      <c r="Y446" s="29">
        <f t="shared" si="328"/>
        <v>0.32148980000000005</v>
      </c>
      <c r="Z446" s="29">
        <f t="shared" si="328"/>
        <v>0.69381329999999997</v>
      </c>
      <c r="AA446" s="73">
        <f t="shared" si="328"/>
        <v>0.64081279999999996</v>
      </c>
      <c r="AB446" s="29">
        <f t="shared" si="328"/>
        <v>0.55750450000000007</v>
      </c>
      <c r="AC446" s="29">
        <f t="shared" si="328"/>
        <v>0.48899899999999996</v>
      </c>
      <c r="AD446" s="29">
        <f t="shared" si="327"/>
        <v>0.57500550000000006</v>
      </c>
      <c r="AE446" s="73">
        <f t="shared" si="327"/>
        <v>0.40398800000000001</v>
      </c>
      <c r="AF446" s="29">
        <f t="shared" si="327"/>
        <v>0.28997269999999997</v>
      </c>
      <c r="AG446" s="29">
        <f t="shared" si="327"/>
        <v>0.29097340000000005</v>
      </c>
      <c r="AH446" s="30">
        <f t="shared" si="327"/>
        <v>0.60561799999999999</v>
      </c>
      <c r="AI446" s="89">
        <f t="shared" si="288"/>
        <v>-0.39731464589349769</v>
      </c>
      <c r="AJ446" s="89">
        <f t="shared" si="289"/>
        <v>9.4386715029492516E-2</v>
      </c>
      <c r="AK446" s="5" t="s">
        <v>671</v>
      </c>
      <c r="AL446" s="5" t="s">
        <v>352</v>
      </c>
      <c r="AM446" s="57">
        <f t="shared" si="290"/>
        <v>5</v>
      </c>
      <c r="AN446" s="62" t="str">
        <f t="shared" si="291"/>
        <v>СЛЭ</v>
      </c>
      <c r="AO446" s="63">
        <f t="shared" si="292"/>
        <v>2.1445923137739933</v>
      </c>
      <c r="AP446" s="57" t="str">
        <f t="shared" si="293"/>
        <v>ЭИЭ</v>
      </c>
      <c r="AQ446" s="57" t="str">
        <f t="shared" si="294"/>
        <v>СЭЭ</v>
      </c>
      <c r="AR446" s="129">
        <f t="shared" si="295"/>
        <v>0.78279279999999984</v>
      </c>
      <c r="AS446" s="72">
        <f t="shared" si="296"/>
        <v>0.42119909999999972</v>
      </c>
      <c r="AT446" s="29">
        <f t="shared" si="297"/>
        <v>1.3619052999999997</v>
      </c>
      <c r="AU446" s="29">
        <f t="shared" si="298"/>
        <v>-0.58205090000000004</v>
      </c>
      <c r="AV446" s="73">
        <f t="shared" si="299"/>
        <v>0.5578348999999998</v>
      </c>
      <c r="AW446" s="29">
        <f t="shared" si="300"/>
        <v>-0.46365170000000022</v>
      </c>
      <c r="AX446" s="74">
        <f t="shared" si="301"/>
        <v>0.2102352999999999</v>
      </c>
      <c r="AY446" s="29">
        <f t="shared" si="302"/>
        <v>0.15883870000000011</v>
      </c>
      <c r="AZ446" s="29">
        <f t="shared" si="303"/>
        <v>-1.3374947000000004</v>
      </c>
      <c r="BA446" s="29">
        <f t="shared" si="304"/>
        <v>6.0446999999999029E-3</v>
      </c>
      <c r="BB446" s="73">
        <f t="shared" si="305"/>
        <v>-0.17539589999999983</v>
      </c>
      <c r="BC446" s="29">
        <f t="shared" si="306"/>
        <v>-3.1612899999999611E-2</v>
      </c>
      <c r="BD446" s="74">
        <f t="shared" si="307"/>
        <v>0.36424929999999978</v>
      </c>
      <c r="BE446" s="29">
        <f t="shared" si="308"/>
        <v>0.16595589999999971</v>
      </c>
      <c r="BF446" s="29">
        <f t="shared" si="309"/>
        <v>7.9023300000000019E-2</v>
      </c>
      <c r="BG446" s="30">
        <f t="shared" si="310"/>
        <v>-0.43966689999999997</v>
      </c>
      <c r="BH446" s="29">
        <f t="shared" si="311"/>
        <v>-1.1726113000000002</v>
      </c>
      <c r="BI446" s="29">
        <f t="shared" si="312"/>
        <v>1.4902887000000007</v>
      </c>
      <c r="BJ446" s="29">
        <f t="shared" si="313"/>
        <v>1.1847007000000001</v>
      </c>
      <c r="BK446" s="30">
        <f t="shared" si="314"/>
        <v>-1.5023781000000005</v>
      </c>
      <c r="BL446" s="31">
        <f t="shared" si="315"/>
        <v>-4.2023857000000024</v>
      </c>
      <c r="BM446" s="32">
        <f t="shared" si="316"/>
        <v>0.25637370000000104</v>
      </c>
      <c r="BN446" s="32">
        <f t="shared" si="317"/>
        <v>6.6044927000000015</v>
      </c>
      <c r="BO446" s="32">
        <f t="shared" si="318"/>
        <v>-4.9866843000000003</v>
      </c>
      <c r="BP446" s="33">
        <f t="shared" si="319"/>
        <v>1.7913654999999995</v>
      </c>
      <c r="BQ446" s="32">
        <f t="shared" si="320"/>
        <v>2.7197456999999994</v>
      </c>
      <c r="BR446" s="32">
        <f t="shared" si="321"/>
        <v>-2.5086760999999993</v>
      </c>
      <c r="BS446" s="34">
        <f t="shared" si="322"/>
        <v>0.32576850000000079</v>
      </c>
      <c r="BT446" s="32">
        <f t="shared" si="323"/>
        <v>0.29018469999999952</v>
      </c>
      <c r="BU446" s="32">
        <f t="shared" si="324"/>
        <v>2.1353289000000002</v>
      </c>
      <c r="BV446" s="32">
        <f t="shared" si="325"/>
        <v>-1.0074952999999993</v>
      </c>
      <c r="BW446" s="35">
        <f t="shared" si="326"/>
        <v>0.91018529999999997</v>
      </c>
      <c r="BX446" s="24"/>
    </row>
    <row r="447" spans="1:76" x14ac:dyDescent="0.3">
      <c r="A447" s="24">
        <v>1</v>
      </c>
      <c r="B447" s="69">
        <v>0.56000000000000005</v>
      </c>
      <c r="C447" s="70">
        <v>0.45</v>
      </c>
      <c r="D447" s="70">
        <v>0.39</v>
      </c>
      <c r="E447" s="70">
        <v>0.4</v>
      </c>
      <c r="F447" s="69">
        <v>0.66</v>
      </c>
      <c r="G447" s="70">
        <v>0.54</v>
      </c>
      <c r="H447" s="70">
        <v>0.46</v>
      </c>
      <c r="I447" s="71">
        <v>0.57999999999999996</v>
      </c>
      <c r="J447" s="70">
        <v>0.63</v>
      </c>
      <c r="K447" s="70">
        <v>0.47</v>
      </c>
      <c r="L447" s="70">
        <v>0.56999999999999995</v>
      </c>
      <c r="M447" s="70">
        <v>0.44</v>
      </c>
      <c r="N447" s="69">
        <v>0.45</v>
      </c>
      <c r="O447" s="70">
        <v>0.37</v>
      </c>
      <c r="P447" s="70">
        <v>0.47</v>
      </c>
      <c r="Q447" s="71">
        <v>0.5</v>
      </c>
      <c r="R447" s="57">
        <f t="shared" si="287"/>
        <v>5</v>
      </c>
      <c r="S447" s="72">
        <f t="shared" si="286"/>
        <v>0.56000000000000005</v>
      </c>
      <c r="T447" s="29">
        <f t="shared" si="286"/>
        <v>0.4539995</v>
      </c>
      <c r="U447" s="29">
        <f t="shared" si="286"/>
        <v>0.38669780000000004</v>
      </c>
      <c r="V447" s="29">
        <f t="shared" si="286"/>
        <v>0.407997</v>
      </c>
      <c r="W447" s="73">
        <f t="shared" si="286"/>
        <v>0.64720639999999996</v>
      </c>
      <c r="X447" s="29">
        <f t="shared" si="286"/>
        <v>0.53440200000000004</v>
      </c>
      <c r="Y447" s="29">
        <f t="shared" si="328"/>
        <v>0.4579976</v>
      </c>
      <c r="Z447" s="29">
        <f t="shared" si="328"/>
        <v>0.58160559999999994</v>
      </c>
      <c r="AA447" s="73">
        <f t="shared" si="328"/>
        <v>0.61441040000000002</v>
      </c>
      <c r="AB447" s="29">
        <f t="shared" si="328"/>
        <v>0.46549729999999995</v>
      </c>
      <c r="AC447" s="29">
        <f t="shared" si="328"/>
        <v>0.57700699999999994</v>
      </c>
      <c r="AD447" s="29">
        <f t="shared" si="327"/>
        <v>0.40999340000000001</v>
      </c>
      <c r="AE447" s="73">
        <f t="shared" si="327"/>
        <v>0.45199400000000001</v>
      </c>
      <c r="AF447" s="29">
        <f t="shared" si="327"/>
        <v>0.36998310000000001</v>
      </c>
      <c r="AG447" s="29">
        <f t="shared" si="327"/>
        <v>0.46699579999999996</v>
      </c>
      <c r="AH447" s="30">
        <f t="shared" si="327"/>
        <v>0.5</v>
      </c>
      <c r="AI447" s="89">
        <f t="shared" si="288"/>
        <v>-7.1732529430466605E-3</v>
      </c>
      <c r="AJ447" s="89">
        <f t="shared" si="289"/>
        <v>-3.0827950403612431E-2</v>
      </c>
      <c r="AK447" s="5" t="s">
        <v>672</v>
      </c>
      <c r="AL447" s="5" t="s">
        <v>618</v>
      </c>
      <c r="AM447" s="57">
        <f t="shared" si="290"/>
        <v>5</v>
      </c>
      <c r="AN447" s="62" t="str">
        <f t="shared" si="291"/>
        <v>СЛЭ</v>
      </c>
      <c r="AO447" s="63">
        <f t="shared" si="292"/>
        <v>0.70726189300136078</v>
      </c>
      <c r="AP447" s="57" t="str">
        <f t="shared" si="293"/>
        <v>СЭЭ</v>
      </c>
      <c r="AQ447" s="57" t="str">
        <f t="shared" si="294"/>
        <v>ЭИЭ</v>
      </c>
      <c r="AR447" s="129">
        <f t="shared" si="295"/>
        <v>0.7783903999999997</v>
      </c>
      <c r="AS447" s="72">
        <f t="shared" si="296"/>
        <v>0.30919850000000026</v>
      </c>
      <c r="AT447" s="29">
        <f t="shared" si="297"/>
        <v>0.46062670000000006</v>
      </c>
      <c r="AU447" s="29">
        <f t="shared" si="298"/>
        <v>0.43883109999999992</v>
      </c>
      <c r="AV447" s="73">
        <f t="shared" si="299"/>
        <v>0.4134213000000001</v>
      </c>
      <c r="AW447" s="29">
        <f t="shared" si="300"/>
        <v>-0.16062649999999989</v>
      </c>
      <c r="AX447" s="74">
        <f t="shared" si="301"/>
        <v>0.31522550000000005</v>
      </c>
      <c r="AY447" s="29">
        <f t="shared" si="302"/>
        <v>0.17402489999999993</v>
      </c>
      <c r="AZ447" s="29">
        <f t="shared" si="303"/>
        <v>-0.69045249999999969</v>
      </c>
      <c r="BA447" s="29">
        <f t="shared" si="304"/>
        <v>-0.13458209999999993</v>
      </c>
      <c r="BB447" s="73">
        <f t="shared" si="305"/>
        <v>-0.29103569999999979</v>
      </c>
      <c r="BC447" s="29">
        <f t="shared" si="306"/>
        <v>-0.17141509999999988</v>
      </c>
      <c r="BD447" s="74">
        <f t="shared" si="307"/>
        <v>0.36242490000000011</v>
      </c>
      <c r="BE447" s="29">
        <f t="shared" si="308"/>
        <v>0.2667974999999998</v>
      </c>
      <c r="BF447" s="29">
        <f t="shared" si="309"/>
        <v>2.4002900000000049E-2</v>
      </c>
      <c r="BG447" s="30">
        <f t="shared" si="310"/>
        <v>-0.24222829999999973</v>
      </c>
      <c r="BH447" s="29">
        <f t="shared" si="311"/>
        <v>-0.65100969999999969</v>
      </c>
      <c r="BI447" s="29">
        <f t="shared" si="312"/>
        <v>0.99905949999999955</v>
      </c>
      <c r="BJ447" s="29">
        <f t="shared" si="313"/>
        <v>0.38184549999999984</v>
      </c>
      <c r="BK447" s="30">
        <f t="shared" si="314"/>
        <v>-0.72989529999999969</v>
      </c>
      <c r="BL447" s="31">
        <f t="shared" si="315"/>
        <v>-1.3445806999999985</v>
      </c>
      <c r="BM447" s="32">
        <f t="shared" si="316"/>
        <v>1.2584838999999988</v>
      </c>
      <c r="BN447" s="32">
        <f t="shared" si="317"/>
        <v>3.7618932999999992</v>
      </c>
      <c r="BO447" s="32">
        <f t="shared" si="318"/>
        <v>-1.9204721</v>
      </c>
      <c r="BP447" s="33">
        <f t="shared" si="319"/>
        <v>1.1720793000000005</v>
      </c>
      <c r="BQ447" s="32">
        <f t="shared" si="320"/>
        <v>0.4307863000000004</v>
      </c>
      <c r="BR447" s="32">
        <f t="shared" si="321"/>
        <v>-2.3525978999999997</v>
      </c>
      <c r="BS447" s="34">
        <f t="shared" si="322"/>
        <v>-1.0055921000000005</v>
      </c>
      <c r="BT447" s="32">
        <f t="shared" si="323"/>
        <v>-4.8329099999999348E-2</v>
      </c>
      <c r="BU447" s="32">
        <f t="shared" si="324"/>
        <v>1.0620199000000001</v>
      </c>
      <c r="BV447" s="32">
        <f t="shared" si="325"/>
        <v>-1.1321895</v>
      </c>
      <c r="BW447" s="35">
        <f t="shared" si="326"/>
        <v>-1.6368256999999997</v>
      </c>
      <c r="BX447" s="24"/>
    </row>
    <row r="448" spans="1:76" x14ac:dyDescent="0.3">
      <c r="A448" s="24">
        <v>1</v>
      </c>
      <c r="B448" s="69">
        <v>0.6</v>
      </c>
      <c r="C448" s="70">
        <v>0.55000000000000004</v>
      </c>
      <c r="D448" s="70">
        <v>0.31</v>
      </c>
      <c r="E448" s="70">
        <v>0.44</v>
      </c>
      <c r="F448" s="69">
        <v>0.66</v>
      </c>
      <c r="G448" s="70">
        <v>0.63</v>
      </c>
      <c r="H448" s="70">
        <v>0.3</v>
      </c>
      <c r="I448" s="71">
        <v>0.56000000000000005</v>
      </c>
      <c r="J448" s="70">
        <v>0.54</v>
      </c>
      <c r="K448" s="70">
        <v>0.51</v>
      </c>
      <c r="L448" s="70">
        <v>0.51</v>
      </c>
      <c r="M448" s="70">
        <v>0.56000000000000005</v>
      </c>
      <c r="N448" s="69">
        <v>0.38</v>
      </c>
      <c r="O448" s="70">
        <v>0.36</v>
      </c>
      <c r="P448" s="70">
        <v>0.42</v>
      </c>
      <c r="Q448" s="71">
        <v>0.63</v>
      </c>
      <c r="R448" s="57">
        <f t="shared" si="287"/>
        <v>5</v>
      </c>
      <c r="S448" s="72">
        <f t="shared" si="286"/>
        <v>0.6</v>
      </c>
      <c r="T448" s="29">
        <f t="shared" si="286"/>
        <v>0.5460005</v>
      </c>
      <c r="U448" s="29">
        <f t="shared" si="286"/>
        <v>0.30429620000000002</v>
      </c>
      <c r="V448" s="29">
        <f t="shared" si="286"/>
        <v>0.44479819999999998</v>
      </c>
      <c r="W448" s="73">
        <f t="shared" si="286"/>
        <v>0.64720639999999996</v>
      </c>
      <c r="X448" s="29">
        <f t="shared" si="286"/>
        <v>0.61180650000000003</v>
      </c>
      <c r="Y448" s="29">
        <f t="shared" si="328"/>
        <v>0.28998800000000002</v>
      </c>
      <c r="Z448" s="29">
        <f t="shared" si="328"/>
        <v>0.56120420000000004</v>
      </c>
      <c r="AA448" s="73">
        <f t="shared" si="328"/>
        <v>0.53520319999999999</v>
      </c>
      <c r="AB448" s="29">
        <f t="shared" si="328"/>
        <v>0.51150090000000004</v>
      </c>
      <c r="AC448" s="29">
        <f t="shared" si="328"/>
        <v>0.51100100000000004</v>
      </c>
      <c r="AD448" s="29">
        <f t="shared" si="327"/>
        <v>0.59000660000000005</v>
      </c>
      <c r="AE448" s="73">
        <f t="shared" si="327"/>
        <v>0.38478560000000001</v>
      </c>
      <c r="AF448" s="29">
        <f t="shared" si="327"/>
        <v>0.35998180000000002</v>
      </c>
      <c r="AG448" s="29">
        <f t="shared" si="327"/>
        <v>0.41198879999999999</v>
      </c>
      <c r="AH448" s="30">
        <f t="shared" si="327"/>
        <v>0.61441950000000001</v>
      </c>
      <c r="AI448" s="89">
        <f t="shared" si="288"/>
        <v>-7.2248435801953698E-2</v>
      </c>
      <c r="AJ448" s="89">
        <f t="shared" si="289"/>
        <v>-0.12751349006928397</v>
      </c>
      <c r="AK448" s="5" t="s">
        <v>673</v>
      </c>
      <c r="AL448" s="5" t="s">
        <v>279</v>
      </c>
      <c r="AM448" s="57">
        <f t="shared" si="290"/>
        <v>5</v>
      </c>
      <c r="AN448" s="62" t="str">
        <f t="shared" si="291"/>
        <v>СЛЭ</v>
      </c>
      <c r="AO448" s="63">
        <f t="shared" si="292"/>
        <v>1.3229096379183918</v>
      </c>
      <c r="AP448" s="57" t="str">
        <f t="shared" si="293"/>
        <v>ЛСЭ</v>
      </c>
      <c r="AQ448" s="57" t="str">
        <f t="shared" si="294"/>
        <v>ЛСИ</v>
      </c>
      <c r="AR448" s="129">
        <f t="shared" si="295"/>
        <v>0.77835399999999977</v>
      </c>
      <c r="AS448" s="72">
        <f t="shared" si="296"/>
        <v>0.46878239999999971</v>
      </c>
      <c r="AT448" s="29">
        <f t="shared" si="297"/>
        <v>0.83105999999999991</v>
      </c>
      <c r="AU448" s="29">
        <f t="shared" si="298"/>
        <v>-0.5552490000000001</v>
      </c>
      <c r="AV448" s="73">
        <f t="shared" si="299"/>
        <v>1.1406711999999999</v>
      </c>
      <c r="AW448" s="29">
        <f t="shared" si="300"/>
        <v>-0.23825199999999974</v>
      </c>
      <c r="AX448" s="74">
        <f t="shared" si="301"/>
        <v>0.21642279999999975</v>
      </c>
      <c r="AY448" s="29">
        <f t="shared" si="302"/>
        <v>8.6412599999999951E-2</v>
      </c>
      <c r="AZ448" s="29">
        <f t="shared" si="303"/>
        <v>-0.5916461999999999</v>
      </c>
      <c r="BA448" s="29">
        <f t="shared" si="304"/>
        <v>0.16142579999999984</v>
      </c>
      <c r="BB448" s="73">
        <f t="shared" si="305"/>
        <v>-8.9388599999999818E-2</v>
      </c>
      <c r="BC448" s="29">
        <f t="shared" si="306"/>
        <v>2.6990200000000075E-2</v>
      </c>
      <c r="BD448" s="74">
        <f t="shared" si="307"/>
        <v>0.27163740000000014</v>
      </c>
      <c r="BE448" s="29">
        <f t="shared" si="308"/>
        <v>0.17117519999999986</v>
      </c>
      <c r="BF448" s="29">
        <f t="shared" si="309"/>
        <v>1.241200000000009E-2</v>
      </c>
      <c r="BG448" s="30">
        <f t="shared" si="310"/>
        <v>-0.23664120000000011</v>
      </c>
      <c r="BH448" s="29">
        <f t="shared" si="311"/>
        <v>-0.34380780000000011</v>
      </c>
      <c r="BI448" s="29">
        <f t="shared" si="312"/>
        <v>0.51663300000000001</v>
      </c>
      <c r="BJ448" s="29">
        <f t="shared" si="313"/>
        <v>0.66665939999999979</v>
      </c>
      <c r="BK448" s="30">
        <f t="shared" si="314"/>
        <v>-0.83948459999999969</v>
      </c>
      <c r="BL448" s="31">
        <f t="shared" si="315"/>
        <v>-1.7451011999999995</v>
      </c>
      <c r="BM448" s="32">
        <f t="shared" si="316"/>
        <v>-0.79490879999999919</v>
      </c>
      <c r="BN448" s="32">
        <f t="shared" si="317"/>
        <v>3.2342879999999985</v>
      </c>
      <c r="BO448" s="32">
        <f t="shared" si="318"/>
        <v>-2.9152740000000001</v>
      </c>
      <c r="BP448" s="33">
        <f t="shared" si="319"/>
        <v>3.8742227999999992</v>
      </c>
      <c r="BQ448" s="32">
        <f t="shared" si="320"/>
        <v>4.0803023999999999</v>
      </c>
      <c r="BR448" s="32">
        <f t="shared" si="321"/>
        <v>-3.4882799999999996</v>
      </c>
      <c r="BS448" s="34">
        <f t="shared" si="322"/>
        <v>-2.2452491999999991</v>
      </c>
      <c r="BT448" s="32">
        <f t="shared" si="323"/>
        <v>1.3265171999999985</v>
      </c>
      <c r="BU448" s="32">
        <f t="shared" si="324"/>
        <v>1.0825176000000001</v>
      </c>
      <c r="BV448" s="32">
        <f t="shared" si="325"/>
        <v>-0.94057439999999892</v>
      </c>
      <c r="BW448" s="35">
        <f t="shared" si="326"/>
        <v>0.75253560000000053</v>
      </c>
      <c r="BX448" s="24"/>
    </row>
    <row r="449" spans="1:76" x14ac:dyDescent="0.3">
      <c r="A449" s="24">
        <v>1</v>
      </c>
      <c r="B449" s="69">
        <v>0.73</v>
      </c>
      <c r="C449" s="70">
        <v>0.49</v>
      </c>
      <c r="D449" s="70">
        <v>0.21</v>
      </c>
      <c r="E449" s="70">
        <v>0.21</v>
      </c>
      <c r="F449" s="69">
        <v>0.78</v>
      </c>
      <c r="G449" s="70">
        <v>0.55000000000000004</v>
      </c>
      <c r="H449" s="70">
        <v>0.47</v>
      </c>
      <c r="I449" s="71">
        <v>0.71</v>
      </c>
      <c r="J449" s="70">
        <v>0.67</v>
      </c>
      <c r="K449" s="70">
        <v>0.31</v>
      </c>
      <c r="L449" s="70">
        <v>0.73</v>
      </c>
      <c r="M449" s="70">
        <v>0.61</v>
      </c>
      <c r="N449" s="69">
        <v>0.44</v>
      </c>
      <c r="O449" s="70">
        <v>0.22</v>
      </c>
      <c r="P449" s="70">
        <v>0.36</v>
      </c>
      <c r="Q449" s="71">
        <v>0.4</v>
      </c>
      <c r="R449" s="57">
        <f t="shared" si="287"/>
        <v>5</v>
      </c>
      <c r="S449" s="72">
        <f t="shared" si="286"/>
        <v>0.73</v>
      </c>
      <c r="T449" s="29">
        <f t="shared" si="286"/>
        <v>0.49079990000000001</v>
      </c>
      <c r="U449" s="29">
        <f t="shared" si="286"/>
        <v>0.20129419999999998</v>
      </c>
      <c r="V449" s="29">
        <f t="shared" si="286"/>
        <v>0.23319129999999999</v>
      </c>
      <c r="W449" s="73">
        <f t="shared" si="286"/>
        <v>0.75761120000000004</v>
      </c>
      <c r="X449" s="29">
        <f t="shared" si="286"/>
        <v>0.54300250000000005</v>
      </c>
      <c r="Y449" s="29">
        <f t="shared" si="328"/>
        <v>0.46849819999999998</v>
      </c>
      <c r="Z449" s="29">
        <f t="shared" si="328"/>
        <v>0.71421469999999998</v>
      </c>
      <c r="AA449" s="73">
        <f t="shared" si="328"/>
        <v>0.64961360000000001</v>
      </c>
      <c r="AB449" s="29">
        <f t="shared" si="328"/>
        <v>0.28148289999999998</v>
      </c>
      <c r="AC449" s="29">
        <f t="shared" si="328"/>
        <v>0.753023</v>
      </c>
      <c r="AD449" s="29">
        <f t="shared" si="327"/>
        <v>0.66501209999999999</v>
      </c>
      <c r="AE449" s="73">
        <f t="shared" si="327"/>
        <v>0.44239280000000003</v>
      </c>
      <c r="AF449" s="29">
        <f t="shared" si="327"/>
        <v>0.21996359999999998</v>
      </c>
      <c r="AG449" s="29">
        <f t="shared" si="327"/>
        <v>0.34598039999999997</v>
      </c>
      <c r="AH449" s="30">
        <f t="shared" si="327"/>
        <v>0.41198500000000005</v>
      </c>
      <c r="AI449" s="89">
        <f t="shared" si="288"/>
        <v>4.2474521532042597E-3</v>
      </c>
      <c r="AJ449" s="89">
        <f t="shared" si="289"/>
        <v>-8.2885692158257543E-2</v>
      </c>
      <c r="AK449" s="5" t="s">
        <v>675</v>
      </c>
      <c r="AL449" s="5" t="s">
        <v>262</v>
      </c>
      <c r="AM449" s="57">
        <f t="shared" si="290"/>
        <v>5</v>
      </c>
      <c r="AN449" s="62" t="str">
        <f t="shared" si="291"/>
        <v>СЛЭ</v>
      </c>
      <c r="AO449" s="63">
        <f t="shared" si="292"/>
        <v>4.0170180912785014</v>
      </c>
      <c r="AP449" s="57" t="str">
        <f t="shared" si="293"/>
        <v>ИЛИ</v>
      </c>
      <c r="AQ449" s="57" t="str">
        <f t="shared" si="294"/>
        <v>ИЛЭ</v>
      </c>
      <c r="AR449" s="129">
        <f t="shared" si="295"/>
        <v>0.77596400000000021</v>
      </c>
      <c r="AS449" s="72">
        <f t="shared" si="296"/>
        <v>0.32166760000000005</v>
      </c>
      <c r="AT449" s="29">
        <f t="shared" si="297"/>
        <v>1.299976</v>
      </c>
      <c r="AU449" s="29">
        <f t="shared" si="298"/>
        <v>0.78876139999999983</v>
      </c>
      <c r="AV449" s="73">
        <f t="shared" si="299"/>
        <v>1.4867628000000002</v>
      </c>
      <c r="AW449" s="29">
        <f t="shared" si="300"/>
        <v>1.0597431999999998</v>
      </c>
      <c r="AX449" s="74">
        <f t="shared" si="301"/>
        <v>0.27708399999999983</v>
      </c>
      <c r="AY449" s="29">
        <f t="shared" si="302"/>
        <v>0.36915860000000045</v>
      </c>
      <c r="AZ449" s="29">
        <f t="shared" si="303"/>
        <v>-1.7568510000000006</v>
      </c>
      <c r="BA449" s="29">
        <f t="shared" si="304"/>
        <v>0.10076859999999987</v>
      </c>
      <c r="BB449" s="73">
        <f t="shared" si="305"/>
        <v>-0.43637100000000006</v>
      </c>
      <c r="BC449" s="29">
        <f t="shared" si="306"/>
        <v>-6.1306200000000144E-2</v>
      </c>
      <c r="BD449" s="74">
        <f t="shared" si="307"/>
        <v>0.53812779999999982</v>
      </c>
      <c r="BE449" s="29">
        <f t="shared" si="308"/>
        <v>0.16286879999999959</v>
      </c>
      <c r="BF449" s="29">
        <f t="shared" si="309"/>
        <v>-0.18091400000000002</v>
      </c>
      <c r="BG449" s="30">
        <f t="shared" si="310"/>
        <v>-0.19754200000000016</v>
      </c>
      <c r="BH449" s="29">
        <f t="shared" si="311"/>
        <v>-1.2869238000000003</v>
      </c>
      <c r="BI449" s="29">
        <f t="shared" si="312"/>
        <v>2.0252410000000012</v>
      </c>
      <c r="BJ449" s="29">
        <f t="shared" si="313"/>
        <v>1.488461</v>
      </c>
      <c r="BK449" s="30">
        <f t="shared" si="314"/>
        <v>-2.2267782000000009</v>
      </c>
      <c r="BL449" s="31">
        <f t="shared" si="315"/>
        <v>0.31908159999999741</v>
      </c>
      <c r="BM449" s="32">
        <f t="shared" si="316"/>
        <v>7.6169004000000005</v>
      </c>
      <c r="BN449" s="32">
        <f t="shared" si="317"/>
        <v>4.5017284000000028</v>
      </c>
      <c r="BO449" s="32">
        <f t="shared" si="318"/>
        <v>-9.2826648000000009</v>
      </c>
      <c r="BP449" s="33">
        <f t="shared" si="319"/>
        <v>3.8006944000000025</v>
      </c>
      <c r="BQ449" s="32">
        <f t="shared" si="320"/>
        <v>3.5423595999999997</v>
      </c>
      <c r="BR449" s="32">
        <f t="shared" si="321"/>
        <v>-7.3348340000000007</v>
      </c>
      <c r="BS449" s="34">
        <f t="shared" si="322"/>
        <v>-3.163265599999999</v>
      </c>
      <c r="BT449" s="32">
        <f t="shared" si="323"/>
        <v>-0.63351200000000074</v>
      </c>
      <c r="BU449" s="32">
        <f t="shared" si="324"/>
        <v>0.71849319999999994</v>
      </c>
      <c r="BV449" s="32">
        <f t="shared" si="325"/>
        <v>-2.9006275999999986</v>
      </c>
      <c r="BW449" s="35">
        <f t="shared" si="326"/>
        <v>-0.33939919999999968</v>
      </c>
      <c r="BX449" s="24"/>
    </row>
    <row r="450" spans="1:76" x14ac:dyDescent="0.3">
      <c r="A450" s="24">
        <v>1</v>
      </c>
      <c r="B450" s="69">
        <v>0.52</v>
      </c>
      <c r="C450" s="70">
        <v>0.54</v>
      </c>
      <c r="D450" s="70">
        <v>0.16</v>
      </c>
      <c r="E450" s="70">
        <v>0.24</v>
      </c>
      <c r="F450" s="69">
        <v>0.78</v>
      </c>
      <c r="G450" s="70">
        <v>0.79</v>
      </c>
      <c r="H450" s="70">
        <v>0.31</v>
      </c>
      <c r="I450" s="71">
        <v>0.61</v>
      </c>
      <c r="J450" s="70">
        <v>0.54</v>
      </c>
      <c r="K450" s="70">
        <v>0.51</v>
      </c>
      <c r="L450" s="70">
        <v>0.73</v>
      </c>
      <c r="M450" s="70">
        <v>0.64</v>
      </c>
      <c r="N450" s="69">
        <v>0.24</v>
      </c>
      <c r="O450" s="70">
        <v>0.26</v>
      </c>
      <c r="P450" s="70">
        <v>0.46</v>
      </c>
      <c r="Q450" s="71">
        <v>0.61</v>
      </c>
      <c r="R450" s="57">
        <f t="shared" si="287"/>
        <v>6</v>
      </c>
      <c r="S450" s="72">
        <f t="shared" si="286"/>
        <v>0.52</v>
      </c>
      <c r="T450" s="29">
        <f t="shared" si="286"/>
        <v>0.53680040000000007</v>
      </c>
      <c r="U450" s="29">
        <f t="shared" si="286"/>
        <v>0.14979320000000007</v>
      </c>
      <c r="V450" s="29">
        <f t="shared" si="286"/>
        <v>0.26079220000000003</v>
      </c>
      <c r="W450" s="73">
        <f t="shared" si="286"/>
        <v>0.75761120000000004</v>
      </c>
      <c r="X450" s="29">
        <f t="shared" si="286"/>
        <v>0.74941450000000009</v>
      </c>
      <c r="Y450" s="29">
        <f t="shared" si="328"/>
        <v>0.30048859999999999</v>
      </c>
      <c r="Z450" s="29">
        <f t="shared" si="328"/>
        <v>0.61220770000000002</v>
      </c>
      <c r="AA450" s="73">
        <f t="shared" si="328"/>
        <v>0.53520319999999999</v>
      </c>
      <c r="AB450" s="29">
        <f t="shared" si="328"/>
        <v>0.51150090000000004</v>
      </c>
      <c r="AC450" s="29">
        <f t="shared" si="328"/>
        <v>0.753023</v>
      </c>
      <c r="AD450" s="29">
        <f t="shared" si="327"/>
        <v>0.71001540000000007</v>
      </c>
      <c r="AE450" s="73">
        <f t="shared" si="327"/>
        <v>0.2503688</v>
      </c>
      <c r="AF450" s="29">
        <f t="shared" si="327"/>
        <v>0.2599688</v>
      </c>
      <c r="AG450" s="29">
        <f t="shared" si="327"/>
        <v>0.45599440000000002</v>
      </c>
      <c r="AH450" s="30">
        <f t="shared" si="327"/>
        <v>0.59681649999999997</v>
      </c>
      <c r="AI450" s="89">
        <f t="shared" si="288"/>
        <v>4.5907527941013479E-2</v>
      </c>
      <c r="AJ450" s="89">
        <f t="shared" si="289"/>
        <v>-0.42504256009044417</v>
      </c>
      <c r="AK450" s="5" t="s">
        <v>674</v>
      </c>
      <c r="AL450" s="5" t="s">
        <v>487</v>
      </c>
      <c r="AM450" s="57">
        <f t="shared" si="290"/>
        <v>5</v>
      </c>
      <c r="AN450" s="62" t="str">
        <f t="shared" si="291"/>
        <v>СЛЭ</v>
      </c>
      <c r="AO450" s="63">
        <f t="shared" si="292"/>
        <v>4.0215014058652683</v>
      </c>
      <c r="AP450" s="57" t="str">
        <f t="shared" si="293"/>
        <v>ИЛИ</v>
      </c>
      <c r="AQ450" s="57" t="str">
        <f t="shared" si="294"/>
        <v>ЛСИ</v>
      </c>
      <c r="AR450" s="129">
        <f t="shared" si="295"/>
        <v>0.77596400000000021</v>
      </c>
      <c r="AS450" s="72">
        <f t="shared" si="296"/>
        <v>0.28173680000000034</v>
      </c>
      <c r="AT450" s="29">
        <f t="shared" si="297"/>
        <v>0.52603119999999992</v>
      </c>
      <c r="AU450" s="29">
        <f t="shared" si="298"/>
        <v>-0.51503400000000021</v>
      </c>
      <c r="AV450" s="73">
        <f t="shared" si="299"/>
        <v>2.1993520000000006</v>
      </c>
      <c r="AW450" s="29">
        <f t="shared" si="300"/>
        <v>-7.4253400000000025E-2</v>
      </c>
      <c r="AX450" s="74">
        <f t="shared" si="301"/>
        <v>0.17802459999999998</v>
      </c>
      <c r="AY450" s="29">
        <f t="shared" si="302"/>
        <v>-0.18578320000000026</v>
      </c>
      <c r="AZ450" s="29">
        <f t="shared" si="303"/>
        <v>-1.8989301999999997</v>
      </c>
      <c r="BA450" s="29">
        <f t="shared" si="304"/>
        <v>-5.7421999999996975E-3</v>
      </c>
      <c r="BB450" s="73">
        <f t="shared" si="305"/>
        <v>-0.34760959999999985</v>
      </c>
      <c r="BC450" s="29">
        <f t="shared" si="306"/>
        <v>-4.1408999999999696E-2</v>
      </c>
      <c r="BD450" s="74">
        <f t="shared" si="307"/>
        <v>0.3928549999999999</v>
      </c>
      <c r="BE450" s="29">
        <f t="shared" si="308"/>
        <v>0.30219760000000007</v>
      </c>
      <c r="BF450" s="29">
        <f t="shared" si="309"/>
        <v>-7.5189800000000084E-2</v>
      </c>
      <c r="BG450" s="30">
        <f t="shared" si="310"/>
        <v>-0.37624459999999998</v>
      </c>
      <c r="BH450" s="29">
        <f t="shared" si="311"/>
        <v>-2.0904555999999999</v>
      </c>
      <c r="BI450" s="29">
        <f t="shared" si="312"/>
        <v>1.7188891999999991</v>
      </c>
      <c r="BJ450" s="29">
        <f t="shared" si="313"/>
        <v>2.0789712000000002</v>
      </c>
      <c r="BK450" s="30">
        <f t="shared" si="314"/>
        <v>-1.7074047999999995</v>
      </c>
      <c r="BL450" s="31">
        <f t="shared" si="315"/>
        <v>-5.6268167999999985</v>
      </c>
      <c r="BM450" s="32">
        <f t="shared" si="316"/>
        <v>4.151228399999999</v>
      </c>
      <c r="BN450" s="32">
        <f t="shared" si="317"/>
        <v>6.2122847999999991</v>
      </c>
      <c r="BO450" s="32">
        <f t="shared" si="318"/>
        <v>-6.7968323999999996</v>
      </c>
      <c r="BP450" s="33">
        <f t="shared" si="319"/>
        <v>6.311446000000001</v>
      </c>
      <c r="BQ450" s="32">
        <f t="shared" si="320"/>
        <v>7.9147340000000037</v>
      </c>
      <c r="BR450" s="32">
        <f t="shared" si="321"/>
        <v>-5.7699668000000015</v>
      </c>
      <c r="BS450" s="34">
        <f t="shared" si="322"/>
        <v>-6.3960772000000032</v>
      </c>
      <c r="BT450" s="32">
        <f t="shared" si="323"/>
        <v>0.78758680000000147</v>
      </c>
      <c r="BU450" s="32">
        <f t="shared" si="324"/>
        <v>1.3106287999999988</v>
      </c>
      <c r="BV450" s="32">
        <f t="shared" si="325"/>
        <v>-0.2461076000000002</v>
      </c>
      <c r="BW450" s="35">
        <f t="shared" si="326"/>
        <v>0.20802800000000077</v>
      </c>
      <c r="BX450" s="24"/>
    </row>
    <row r="451" spans="1:76" x14ac:dyDescent="0.3">
      <c r="A451" s="24">
        <v>1</v>
      </c>
      <c r="B451" s="69">
        <v>0.56000000000000005</v>
      </c>
      <c r="C451" s="70">
        <v>0.39</v>
      </c>
      <c r="D451" s="70">
        <v>0.41</v>
      </c>
      <c r="E451" s="70">
        <v>0.42</v>
      </c>
      <c r="F451" s="69">
        <v>0.69</v>
      </c>
      <c r="G451" s="70">
        <v>0.53</v>
      </c>
      <c r="H451" s="70">
        <v>0.45</v>
      </c>
      <c r="I451" s="71">
        <v>0.55000000000000004</v>
      </c>
      <c r="J451" s="70">
        <v>0.67</v>
      </c>
      <c r="K451" s="70">
        <v>0.44</v>
      </c>
      <c r="L451" s="70">
        <v>0.56000000000000005</v>
      </c>
      <c r="M451" s="70">
        <v>0.47</v>
      </c>
      <c r="N451" s="69">
        <v>0.48</v>
      </c>
      <c r="O451" s="70">
        <v>0.34</v>
      </c>
      <c r="P451" s="70">
        <v>0.47</v>
      </c>
      <c r="Q451" s="71">
        <v>0.5</v>
      </c>
      <c r="R451" s="57">
        <f t="shared" si="287"/>
        <v>5</v>
      </c>
      <c r="S451" s="72">
        <f t="shared" si="286"/>
        <v>0.56000000000000005</v>
      </c>
      <c r="T451" s="29">
        <f t="shared" si="286"/>
        <v>0.39879890000000001</v>
      </c>
      <c r="U451" s="29">
        <f t="shared" si="286"/>
        <v>0.4072982</v>
      </c>
      <c r="V451" s="29">
        <f t="shared" si="286"/>
        <v>0.42639759999999999</v>
      </c>
      <c r="W451" s="73">
        <f t="shared" si="286"/>
        <v>0.67480759999999995</v>
      </c>
      <c r="X451" s="29">
        <f t="shared" si="286"/>
        <v>0.52580150000000003</v>
      </c>
      <c r="Y451" s="29">
        <f t="shared" si="328"/>
        <v>0.44749700000000003</v>
      </c>
      <c r="Z451" s="29">
        <f t="shared" si="328"/>
        <v>0.55100350000000009</v>
      </c>
      <c r="AA451" s="73">
        <f t="shared" si="328"/>
        <v>0.64961360000000001</v>
      </c>
      <c r="AB451" s="29">
        <f t="shared" si="328"/>
        <v>0.43099460000000001</v>
      </c>
      <c r="AC451" s="29">
        <f t="shared" si="328"/>
        <v>0.56600600000000001</v>
      </c>
      <c r="AD451" s="29">
        <f t="shared" si="327"/>
        <v>0.45499669999999998</v>
      </c>
      <c r="AE451" s="73">
        <f t="shared" si="327"/>
        <v>0.48079759999999999</v>
      </c>
      <c r="AF451" s="29">
        <f t="shared" si="327"/>
        <v>0.33997920000000004</v>
      </c>
      <c r="AG451" s="29">
        <f t="shared" si="327"/>
        <v>0.46699579999999996</v>
      </c>
      <c r="AH451" s="30">
        <f t="shared" si="327"/>
        <v>0.5</v>
      </c>
      <c r="AI451" s="89">
        <f t="shared" si="288"/>
        <v>-0.19397764642120618</v>
      </c>
      <c r="AJ451" s="89">
        <f t="shared" si="289"/>
        <v>0.15815554898441045</v>
      </c>
      <c r="AK451" s="5" t="s">
        <v>676</v>
      </c>
      <c r="AL451" s="5" t="s">
        <v>561</v>
      </c>
      <c r="AM451" s="57">
        <f t="shared" si="290"/>
        <v>5</v>
      </c>
      <c r="AN451" s="62" t="str">
        <f t="shared" si="291"/>
        <v>СЛЭ</v>
      </c>
      <c r="AO451" s="63">
        <f t="shared" si="292"/>
        <v>0.82760947669478102</v>
      </c>
      <c r="AP451" s="57" t="str">
        <f t="shared" si="293"/>
        <v>СЭЭ</v>
      </c>
      <c r="AQ451" s="57" t="str">
        <f t="shared" si="294"/>
        <v/>
      </c>
      <c r="AR451" s="129">
        <f t="shared" si="295"/>
        <v>0.77558359999999971</v>
      </c>
      <c r="AS451" s="72">
        <f t="shared" si="296"/>
        <v>0.2405982000000001</v>
      </c>
      <c r="AT451" s="29">
        <f t="shared" si="297"/>
        <v>0.71424540000000003</v>
      </c>
      <c r="AU451" s="29">
        <f t="shared" si="298"/>
        <v>0.62504380000000004</v>
      </c>
      <c r="AV451" s="73">
        <f t="shared" si="299"/>
        <v>0.41382519999999989</v>
      </c>
      <c r="AW451" s="29">
        <f t="shared" si="300"/>
        <v>-0.28282999999999969</v>
      </c>
      <c r="AX451" s="74">
        <f t="shared" si="301"/>
        <v>0.12881900000000024</v>
      </c>
      <c r="AY451" s="29">
        <f t="shared" si="302"/>
        <v>0.10222080000000033</v>
      </c>
      <c r="AZ451" s="29">
        <f t="shared" si="303"/>
        <v>-0.72045320000000013</v>
      </c>
      <c r="BA451" s="29">
        <f t="shared" si="304"/>
        <v>-9.2776599999999876E-2</v>
      </c>
      <c r="BB451" s="73">
        <f t="shared" si="305"/>
        <v>-0.24984119999999999</v>
      </c>
      <c r="BC451" s="29">
        <f t="shared" si="306"/>
        <v>-0.12521199999999988</v>
      </c>
      <c r="BD451" s="74">
        <f t="shared" si="307"/>
        <v>0.31841620000000037</v>
      </c>
      <c r="BE451" s="29">
        <f t="shared" si="308"/>
        <v>0.15138080000000009</v>
      </c>
      <c r="BF451" s="29">
        <f t="shared" si="309"/>
        <v>-5.9991999999998713E-3</v>
      </c>
      <c r="BG451" s="30">
        <f t="shared" si="310"/>
        <v>-0.13842499999999991</v>
      </c>
      <c r="BH451" s="29">
        <f t="shared" si="311"/>
        <v>-0.71100899999999967</v>
      </c>
      <c r="BI451" s="29">
        <f t="shared" si="312"/>
        <v>0.91545060000000034</v>
      </c>
      <c r="BJ451" s="29">
        <f t="shared" si="313"/>
        <v>0.52545579999999992</v>
      </c>
      <c r="BK451" s="30">
        <f t="shared" si="314"/>
        <v>-0.72989740000000058</v>
      </c>
      <c r="BL451" s="31">
        <f t="shared" si="315"/>
        <v>-1.4299621999999996</v>
      </c>
      <c r="BM451" s="32">
        <f t="shared" si="316"/>
        <v>0.98306980000000133</v>
      </c>
      <c r="BN451" s="32">
        <f t="shared" si="317"/>
        <v>4.5897369999999995</v>
      </c>
      <c r="BO451" s="32">
        <f t="shared" si="318"/>
        <v>-1.6426694000000011</v>
      </c>
      <c r="BP451" s="33">
        <f t="shared" si="319"/>
        <v>0.4494470000000006</v>
      </c>
      <c r="BQ451" s="32">
        <f t="shared" si="320"/>
        <v>0.78341659999999869</v>
      </c>
      <c r="BR451" s="32">
        <f t="shared" si="321"/>
        <v>-2.6468290000000012</v>
      </c>
      <c r="BS451" s="34">
        <f t="shared" si="322"/>
        <v>-1.0862097999999989</v>
      </c>
      <c r="BT451" s="32">
        <f t="shared" si="323"/>
        <v>-0.99056379999999888</v>
      </c>
      <c r="BU451" s="32">
        <f t="shared" si="324"/>
        <v>0.51339020000000013</v>
      </c>
      <c r="BV451" s="32">
        <f t="shared" si="325"/>
        <v>-1.2068182000000012</v>
      </c>
      <c r="BW451" s="35">
        <f t="shared" si="326"/>
        <v>-0.81618340000000045</v>
      </c>
      <c r="BX451" s="24"/>
    </row>
    <row r="452" spans="1:76" x14ac:dyDescent="0.3">
      <c r="A452" s="24">
        <v>1</v>
      </c>
      <c r="B452" s="69">
        <v>0.63</v>
      </c>
      <c r="C452" s="70">
        <v>0.36</v>
      </c>
      <c r="D452" s="70">
        <v>0.22</v>
      </c>
      <c r="E452" s="70">
        <v>0.42</v>
      </c>
      <c r="F452" s="69">
        <v>0.79</v>
      </c>
      <c r="G452" s="70">
        <v>0.54</v>
      </c>
      <c r="H452" s="70">
        <v>0.37</v>
      </c>
      <c r="I452" s="71">
        <v>0.76</v>
      </c>
      <c r="J452" s="70">
        <v>0.76</v>
      </c>
      <c r="K452" s="70">
        <v>0.39</v>
      </c>
      <c r="L452" s="70">
        <v>0.53</v>
      </c>
      <c r="M452" s="70">
        <v>0.66</v>
      </c>
      <c r="N452" s="69">
        <v>0.49</v>
      </c>
      <c r="O452" s="70">
        <v>0.2</v>
      </c>
      <c r="P452" s="70">
        <v>0.22</v>
      </c>
      <c r="Q452" s="71">
        <v>0.56999999999999995</v>
      </c>
      <c r="R452" s="57">
        <f t="shared" si="287"/>
        <v>5</v>
      </c>
      <c r="S452" s="72">
        <f t="shared" ref="S452:AC515" si="329">(B452-0.5)*S$19+0.5</f>
        <v>0.63</v>
      </c>
      <c r="T452" s="29">
        <f t="shared" si="329"/>
        <v>0.37119859999999999</v>
      </c>
      <c r="U452" s="29">
        <f t="shared" si="329"/>
        <v>0.21159440000000002</v>
      </c>
      <c r="V452" s="29">
        <f t="shared" si="329"/>
        <v>0.42639759999999999</v>
      </c>
      <c r="W452" s="73">
        <f t="shared" si="329"/>
        <v>0.76681160000000004</v>
      </c>
      <c r="X452" s="29">
        <f t="shared" si="329"/>
        <v>0.53440200000000004</v>
      </c>
      <c r="Y452" s="29">
        <f t="shared" si="328"/>
        <v>0.36349219999999999</v>
      </c>
      <c r="Z452" s="29">
        <f t="shared" si="328"/>
        <v>0.76521820000000007</v>
      </c>
      <c r="AA452" s="73">
        <f t="shared" si="328"/>
        <v>0.72882080000000005</v>
      </c>
      <c r="AB452" s="29">
        <f t="shared" si="328"/>
        <v>0.37349010000000005</v>
      </c>
      <c r="AC452" s="29">
        <f t="shared" si="328"/>
        <v>0.533003</v>
      </c>
      <c r="AD452" s="29">
        <f t="shared" si="327"/>
        <v>0.74001760000000005</v>
      </c>
      <c r="AE452" s="73">
        <f t="shared" si="327"/>
        <v>0.49039879999999997</v>
      </c>
      <c r="AF452" s="29">
        <f t="shared" si="327"/>
        <v>0.199961</v>
      </c>
      <c r="AG452" s="29">
        <f t="shared" si="327"/>
        <v>0.19196079999999999</v>
      </c>
      <c r="AH452" s="30">
        <f t="shared" si="327"/>
        <v>0.56161050000000001</v>
      </c>
      <c r="AI452" s="89">
        <f t="shared" si="288"/>
        <v>-0.42904461454223131</v>
      </c>
      <c r="AJ452" s="89">
        <f t="shared" si="289"/>
        <v>0.23806319485318525</v>
      </c>
      <c r="AK452" s="5" t="s">
        <v>677</v>
      </c>
      <c r="AL452" s="5" t="s">
        <v>251</v>
      </c>
      <c r="AM452" s="57">
        <f t="shared" si="290"/>
        <v>5</v>
      </c>
      <c r="AN452" s="62" t="str">
        <f t="shared" si="291"/>
        <v>СЛЭ</v>
      </c>
      <c r="AO452" s="63">
        <f t="shared" si="292"/>
        <v>3.9900941543731312</v>
      </c>
      <c r="AP452" s="57" t="str">
        <f t="shared" si="293"/>
        <v>ЭИЭ</v>
      </c>
      <c r="AQ452" s="57" t="str">
        <f t="shared" si="294"/>
        <v>ЛИЭ</v>
      </c>
      <c r="AR452" s="129">
        <f t="shared" si="295"/>
        <v>0.77318519999999991</v>
      </c>
      <c r="AS452" s="72">
        <f t="shared" si="296"/>
        <v>0.30178859999999985</v>
      </c>
      <c r="AT452" s="29">
        <f t="shared" si="297"/>
        <v>2.3301729999999998</v>
      </c>
      <c r="AU452" s="29">
        <f t="shared" si="298"/>
        <v>-5.6214000000000097E-2</v>
      </c>
      <c r="AV452" s="73">
        <f t="shared" si="299"/>
        <v>0.76963099999999973</v>
      </c>
      <c r="AW452" s="29">
        <f t="shared" si="300"/>
        <v>0.29820159999999984</v>
      </c>
      <c r="AX452" s="74">
        <f t="shared" si="301"/>
        <v>8.3205199999999813E-2</v>
      </c>
      <c r="AY452" s="29">
        <f t="shared" si="302"/>
        <v>0.24985200000000041</v>
      </c>
      <c r="AZ452" s="29">
        <f t="shared" si="303"/>
        <v>-1.7221338000000004</v>
      </c>
      <c r="BA452" s="29">
        <f t="shared" si="304"/>
        <v>0.1406670000000001</v>
      </c>
      <c r="BB452" s="73">
        <f t="shared" si="305"/>
        <v>-0.19442239999999966</v>
      </c>
      <c r="BC452" s="29">
        <f t="shared" si="306"/>
        <v>-1.4213399999999932E-2</v>
      </c>
      <c r="BD452" s="74">
        <f t="shared" si="307"/>
        <v>0.44084260000000014</v>
      </c>
      <c r="BE452" s="29">
        <f t="shared" si="308"/>
        <v>-0.11469259999999998</v>
      </c>
      <c r="BF452" s="29">
        <f t="shared" si="309"/>
        <v>-6.2788800000000089E-2</v>
      </c>
      <c r="BG452" s="30">
        <f t="shared" si="310"/>
        <v>-0.25827320000000004</v>
      </c>
      <c r="BH452" s="29">
        <f t="shared" si="311"/>
        <v>-1.3316147999999999</v>
      </c>
      <c r="BI452" s="29">
        <f t="shared" si="312"/>
        <v>1.8313188000000007</v>
      </c>
      <c r="BJ452" s="29">
        <f t="shared" si="313"/>
        <v>1.6129488000000001</v>
      </c>
      <c r="BK452" s="30">
        <f t="shared" si="314"/>
        <v>-2.1126528000000011</v>
      </c>
      <c r="BL452" s="31">
        <f t="shared" si="315"/>
        <v>-1.6960490000000021</v>
      </c>
      <c r="BM452" s="32">
        <f t="shared" si="316"/>
        <v>3.3728306000000012</v>
      </c>
      <c r="BN452" s="32">
        <f t="shared" si="317"/>
        <v>6.8475442000000024</v>
      </c>
      <c r="BO452" s="32">
        <f t="shared" si="318"/>
        <v>-8.7491818000000023</v>
      </c>
      <c r="BP452" s="33">
        <f t="shared" si="319"/>
        <v>1.0862786000000009</v>
      </c>
      <c r="BQ452" s="32">
        <f t="shared" si="320"/>
        <v>3.6439353999999979</v>
      </c>
      <c r="BR452" s="32">
        <f t="shared" si="321"/>
        <v>-5.0306194</v>
      </c>
      <c r="BS452" s="34">
        <f t="shared" si="322"/>
        <v>0.5252614000000021</v>
      </c>
      <c r="BT452" s="32">
        <f t="shared" si="323"/>
        <v>-1.3005538000000003</v>
      </c>
      <c r="BU452" s="32">
        <f t="shared" si="324"/>
        <v>1.9122129999999991</v>
      </c>
      <c r="BV452" s="32">
        <f t="shared" si="325"/>
        <v>-2.6437869999999992</v>
      </c>
      <c r="BW452" s="35">
        <f t="shared" si="326"/>
        <v>2.2569838000000009</v>
      </c>
      <c r="BX452" s="24"/>
    </row>
    <row r="453" spans="1:76" x14ac:dyDescent="0.3">
      <c r="A453" s="24">
        <v>1</v>
      </c>
      <c r="B453" s="69">
        <v>0.41</v>
      </c>
      <c r="C453" s="70">
        <v>0.39</v>
      </c>
      <c r="D453" s="70">
        <v>0.31</v>
      </c>
      <c r="E453" s="70">
        <v>0.5</v>
      </c>
      <c r="F453" s="69">
        <v>0.75</v>
      </c>
      <c r="G453" s="70">
        <v>0.74</v>
      </c>
      <c r="H453" s="70">
        <v>0.23</v>
      </c>
      <c r="I453" s="71">
        <v>0.56000000000000005</v>
      </c>
      <c r="J453" s="70">
        <v>0.61</v>
      </c>
      <c r="K453" s="70">
        <v>0.59</v>
      </c>
      <c r="L453" s="70">
        <v>0.47</v>
      </c>
      <c r="M453" s="70">
        <v>0.62</v>
      </c>
      <c r="N453" s="69">
        <v>0.31</v>
      </c>
      <c r="O453" s="70">
        <v>0.3</v>
      </c>
      <c r="P453" s="70">
        <v>0.42</v>
      </c>
      <c r="Q453" s="71">
        <v>0.75</v>
      </c>
      <c r="R453" s="57">
        <f t="shared" si="287"/>
        <v>5</v>
      </c>
      <c r="S453" s="72">
        <f t="shared" si="329"/>
        <v>0.41</v>
      </c>
      <c r="T453" s="29">
        <f t="shared" si="329"/>
        <v>0.39879890000000001</v>
      </c>
      <c r="U453" s="29">
        <f t="shared" si="329"/>
        <v>0.30429620000000002</v>
      </c>
      <c r="V453" s="29">
        <f t="shared" si="329"/>
        <v>0.5</v>
      </c>
      <c r="W453" s="73">
        <f t="shared" si="329"/>
        <v>0.73001000000000005</v>
      </c>
      <c r="X453" s="29">
        <f t="shared" si="329"/>
        <v>0.70641200000000004</v>
      </c>
      <c r="Y453" s="29">
        <f t="shared" si="328"/>
        <v>0.2164838</v>
      </c>
      <c r="Z453" s="29">
        <f t="shared" si="328"/>
        <v>0.56120420000000004</v>
      </c>
      <c r="AA453" s="73">
        <f t="shared" si="328"/>
        <v>0.59680880000000003</v>
      </c>
      <c r="AB453" s="29">
        <f t="shared" si="328"/>
        <v>0.60350809999999999</v>
      </c>
      <c r="AC453" s="29">
        <f t="shared" si="328"/>
        <v>0.466997</v>
      </c>
      <c r="AD453" s="29">
        <f t="shared" si="327"/>
        <v>0.68001319999999998</v>
      </c>
      <c r="AE453" s="73">
        <f t="shared" si="327"/>
        <v>0.3175772</v>
      </c>
      <c r="AF453" s="29">
        <f t="shared" si="327"/>
        <v>0.29997399999999996</v>
      </c>
      <c r="AG453" s="29">
        <f t="shared" si="327"/>
        <v>0.41198879999999999</v>
      </c>
      <c r="AH453" s="30">
        <f t="shared" si="327"/>
        <v>0.7200375</v>
      </c>
      <c r="AI453" s="89">
        <f t="shared" si="288"/>
        <v>-0.36809788061134752</v>
      </c>
      <c r="AJ453" s="89">
        <f t="shared" si="289"/>
        <v>-5.5214760364173797E-2</v>
      </c>
      <c r="AK453" s="5" t="s">
        <v>678</v>
      </c>
      <c r="AL453" s="5" t="s">
        <v>679</v>
      </c>
      <c r="AM453" s="57">
        <f t="shared" si="290"/>
        <v>5</v>
      </c>
      <c r="AN453" s="62" t="str">
        <f t="shared" si="291"/>
        <v>СЛЭ</v>
      </c>
      <c r="AO453" s="63">
        <f t="shared" si="292"/>
        <v>2.793002380342795</v>
      </c>
      <c r="AP453" s="57" t="str">
        <f t="shared" si="293"/>
        <v>ЛСЭ</v>
      </c>
      <c r="AQ453" s="57" t="str">
        <f t="shared" si="294"/>
        <v>ЛСИ</v>
      </c>
      <c r="AR453" s="129">
        <f t="shared" si="295"/>
        <v>0.76990000000000025</v>
      </c>
      <c r="AS453" s="72">
        <f t="shared" si="296"/>
        <v>0.20206829999999976</v>
      </c>
      <c r="AT453" s="29">
        <f t="shared" si="297"/>
        <v>1.1071921</v>
      </c>
      <c r="AU453" s="29">
        <f t="shared" si="298"/>
        <v>-1.0157860999999999</v>
      </c>
      <c r="AV453" s="73">
        <f t="shared" si="299"/>
        <v>1.1244050999999999</v>
      </c>
      <c r="AW453" s="29">
        <f t="shared" si="300"/>
        <v>-1.2220130999999999</v>
      </c>
      <c r="AX453" s="74">
        <f t="shared" si="301"/>
        <v>-8.6449499999999957E-2</v>
      </c>
      <c r="AY453" s="29">
        <f t="shared" si="302"/>
        <v>-0.26969950000000026</v>
      </c>
      <c r="AZ453" s="29">
        <f t="shared" si="303"/>
        <v>-1.1987644999999998</v>
      </c>
      <c r="BA453" s="29">
        <f t="shared" si="304"/>
        <v>-3.2653000000003596E-3</v>
      </c>
      <c r="BB453" s="73">
        <f t="shared" si="305"/>
        <v>4.5358999999999261E-3</v>
      </c>
      <c r="BC453" s="29">
        <f t="shared" si="306"/>
        <v>6.588969999999994E-2</v>
      </c>
      <c r="BD453" s="74">
        <f t="shared" si="307"/>
        <v>0.20734970000000008</v>
      </c>
      <c r="BE453" s="29">
        <f t="shared" si="308"/>
        <v>4.3254500000000085E-2</v>
      </c>
      <c r="BF453" s="29">
        <f t="shared" si="309"/>
        <v>-4.2078500000000019E-2</v>
      </c>
      <c r="BG453" s="30">
        <f t="shared" si="310"/>
        <v>-0.28074850000000012</v>
      </c>
      <c r="BH453" s="29">
        <f t="shared" si="311"/>
        <v>-1.4717293000000002</v>
      </c>
      <c r="BI453" s="29">
        <f t="shared" si="312"/>
        <v>0.93233029999999995</v>
      </c>
      <c r="BJ453" s="29">
        <f t="shared" si="313"/>
        <v>1.4651986999999997</v>
      </c>
      <c r="BK453" s="30">
        <f t="shared" si="314"/>
        <v>-0.92579969999999923</v>
      </c>
      <c r="BL453" s="31">
        <f t="shared" si="315"/>
        <v>-6.9688584999999996</v>
      </c>
      <c r="BM453" s="32">
        <f t="shared" si="316"/>
        <v>-2.3947922999999998</v>
      </c>
      <c r="BN453" s="32">
        <f t="shared" si="317"/>
        <v>7.5558070999999991</v>
      </c>
      <c r="BO453" s="32">
        <f t="shared" si="318"/>
        <v>-2.2553006999999994</v>
      </c>
      <c r="BP453" s="33">
        <f t="shared" si="319"/>
        <v>2.6747790999999985</v>
      </c>
      <c r="BQ453" s="32">
        <f t="shared" si="320"/>
        <v>6.1032237</v>
      </c>
      <c r="BR453" s="32">
        <f t="shared" si="321"/>
        <v>-2.4534544999999994</v>
      </c>
      <c r="BS453" s="34">
        <f t="shared" si="322"/>
        <v>-2.2614039000000004</v>
      </c>
      <c r="BT453" s="32">
        <f t="shared" si="323"/>
        <v>-0.15848210000000118</v>
      </c>
      <c r="BU453" s="32">
        <f t="shared" si="324"/>
        <v>1.6713573000000013</v>
      </c>
      <c r="BV453" s="32">
        <f t="shared" si="325"/>
        <v>0.37980670000000061</v>
      </c>
      <c r="BW453" s="35">
        <f t="shared" si="326"/>
        <v>2.1704624999999993</v>
      </c>
      <c r="BX453" s="24"/>
    </row>
    <row r="454" spans="1:76" x14ac:dyDescent="0.3">
      <c r="A454" s="24">
        <v>1</v>
      </c>
      <c r="B454" s="69">
        <v>0.51</v>
      </c>
      <c r="C454" s="70">
        <v>0.54</v>
      </c>
      <c r="D454" s="70">
        <v>0.24</v>
      </c>
      <c r="E454" s="70">
        <v>0.26</v>
      </c>
      <c r="F454" s="69">
        <v>0.76</v>
      </c>
      <c r="G454" s="70">
        <v>0.77</v>
      </c>
      <c r="H454" s="70">
        <v>0.33</v>
      </c>
      <c r="I454" s="71">
        <v>0.53</v>
      </c>
      <c r="J454" s="70">
        <v>0.5</v>
      </c>
      <c r="K454" s="70">
        <v>0.48</v>
      </c>
      <c r="L454" s="70">
        <v>0.71</v>
      </c>
      <c r="M454" s="70">
        <v>0.65</v>
      </c>
      <c r="N454" s="69">
        <v>0.24</v>
      </c>
      <c r="O454" s="70">
        <v>0.3</v>
      </c>
      <c r="P454" s="70">
        <v>0.53</v>
      </c>
      <c r="Q454" s="71">
        <v>0.59</v>
      </c>
      <c r="R454" s="57">
        <f t="shared" si="287"/>
        <v>6</v>
      </c>
      <c r="S454" s="72">
        <f t="shared" si="329"/>
        <v>0.51</v>
      </c>
      <c r="T454" s="29">
        <f t="shared" si="329"/>
        <v>0.53680040000000007</v>
      </c>
      <c r="U454" s="29">
        <f t="shared" si="329"/>
        <v>0.23219480000000003</v>
      </c>
      <c r="V454" s="29">
        <f t="shared" si="329"/>
        <v>0.27919280000000002</v>
      </c>
      <c r="W454" s="73">
        <f t="shared" si="329"/>
        <v>0.73921039999999993</v>
      </c>
      <c r="X454" s="29">
        <f t="shared" si="329"/>
        <v>0.73221350000000007</v>
      </c>
      <c r="Y454" s="29">
        <f t="shared" si="328"/>
        <v>0.32148980000000005</v>
      </c>
      <c r="Z454" s="29">
        <f t="shared" si="328"/>
        <v>0.53060210000000008</v>
      </c>
      <c r="AA454" s="73">
        <f t="shared" si="328"/>
        <v>0.5</v>
      </c>
      <c r="AB454" s="29">
        <f t="shared" si="328"/>
        <v>0.47699819999999998</v>
      </c>
      <c r="AC454" s="29">
        <f t="shared" si="328"/>
        <v>0.73102099999999992</v>
      </c>
      <c r="AD454" s="29">
        <f t="shared" si="327"/>
        <v>0.72501650000000006</v>
      </c>
      <c r="AE454" s="73">
        <f t="shared" si="327"/>
        <v>0.2503688</v>
      </c>
      <c r="AF454" s="29">
        <f t="shared" si="327"/>
        <v>0.29997399999999996</v>
      </c>
      <c r="AG454" s="29">
        <f t="shared" si="327"/>
        <v>0.53300420000000004</v>
      </c>
      <c r="AH454" s="30">
        <f t="shared" si="327"/>
        <v>0.57921349999999994</v>
      </c>
      <c r="AI454" s="89">
        <f t="shared" si="288"/>
        <v>0.11413422000616601</v>
      </c>
      <c r="AJ454" s="89">
        <f t="shared" si="289"/>
        <v>-0.46691108505790191</v>
      </c>
      <c r="AK454" s="5" t="s">
        <v>680</v>
      </c>
      <c r="AL454" s="5" t="s">
        <v>102</v>
      </c>
      <c r="AM454" s="57">
        <f t="shared" si="290"/>
        <v>5</v>
      </c>
      <c r="AN454" s="62" t="str">
        <f t="shared" si="291"/>
        <v>СЛЭ</v>
      </c>
      <c r="AO454" s="63">
        <f t="shared" si="292"/>
        <v>3.2004467774581409</v>
      </c>
      <c r="AP454" s="57" t="str">
        <f t="shared" si="293"/>
        <v>ЛСИ</v>
      </c>
      <c r="AQ454" s="57" t="str">
        <f t="shared" si="294"/>
        <v>ИЛИ</v>
      </c>
      <c r="AR454" s="129">
        <f t="shared" si="295"/>
        <v>0.76719799999999938</v>
      </c>
      <c r="AS454" s="72">
        <f t="shared" si="296"/>
        <v>0.11383059999999978</v>
      </c>
      <c r="AT454" s="29">
        <f t="shared" si="297"/>
        <v>0.24990819999999991</v>
      </c>
      <c r="AU454" s="29">
        <f t="shared" si="298"/>
        <v>-0.34272200000000019</v>
      </c>
      <c r="AV454" s="73">
        <f t="shared" si="299"/>
        <v>2.1956589999999996</v>
      </c>
      <c r="AW454" s="29">
        <f t="shared" si="300"/>
        <v>-0.16675479999999987</v>
      </c>
      <c r="AX454" s="74">
        <f t="shared" si="301"/>
        <v>-1.0836000000000734E-3</v>
      </c>
      <c r="AY454" s="29">
        <f t="shared" si="302"/>
        <v>-0.21389239999999954</v>
      </c>
      <c r="AZ454" s="29">
        <f t="shared" si="303"/>
        <v>-1.535803</v>
      </c>
      <c r="BA454" s="29">
        <f t="shared" si="304"/>
        <v>5.1474000000000242E-3</v>
      </c>
      <c r="BB454" s="73">
        <f t="shared" si="305"/>
        <v>-0.20910560000000022</v>
      </c>
      <c r="BC454" s="29">
        <f t="shared" si="306"/>
        <v>3.4962000000003934E-3</v>
      </c>
      <c r="BD454" s="74">
        <f t="shared" si="307"/>
        <v>0.2531377999999998</v>
      </c>
      <c r="BE454" s="29">
        <f t="shared" si="308"/>
        <v>0.22270539999999983</v>
      </c>
      <c r="BF454" s="29">
        <f t="shared" si="309"/>
        <v>-0.21630480000000019</v>
      </c>
      <c r="BG454" s="30">
        <f t="shared" si="310"/>
        <v>-0.1755183999999998</v>
      </c>
      <c r="BH454" s="29">
        <f t="shared" si="311"/>
        <v>-1.7445479999999995</v>
      </c>
      <c r="BI454" s="29">
        <f t="shared" si="312"/>
        <v>1.3167632000000005</v>
      </c>
      <c r="BJ454" s="29">
        <f t="shared" si="313"/>
        <v>1.7548427999999996</v>
      </c>
      <c r="BK454" s="30">
        <f t="shared" si="314"/>
        <v>-1.3270580000000005</v>
      </c>
      <c r="BL454" s="31">
        <f t="shared" si="315"/>
        <v>-5.0866565999999995</v>
      </c>
      <c r="BM454" s="32">
        <f t="shared" si="316"/>
        <v>3.4006838000000004</v>
      </c>
      <c r="BN454" s="32">
        <f t="shared" si="317"/>
        <v>5.1286901999999994</v>
      </c>
      <c r="BO454" s="32">
        <f t="shared" si="318"/>
        <v>-4.813605400000001</v>
      </c>
      <c r="BP454" s="33">
        <f t="shared" si="319"/>
        <v>6.1519442</v>
      </c>
      <c r="BQ454" s="32">
        <f t="shared" si="320"/>
        <v>7.707453799999997</v>
      </c>
      <c r="BR454" s="32">
        <f t="shared" si="321"/>
        <v>-5.7386553999999999</v>
      </c>
      <c r="BS454" s="34">
        <f t="shared" si="322"/>
        <v>-6.7498545999999964</v>
      </c>
      <c r="BT454" s="32">
        <f t="shared" si="323"/>
        <v>0.21883579999999991</v>
      </c>
      <c r="BU454" s="32">
        <f t="shared" si="324"/>
        <v>0.46010660000000003</v>
      </c>
      <c r="BV454" s="32">
        <f t="shared" si="325"/>
        <v>0.19445300000000021</v>
      </c>
      <c r="BW454" s="35">
        <f t="shared" si="326"/>
        <v>0.49749260000000062</v>
      </c>
      <c r="BX454" s="24"/>
    </row>
    <row r="455" spans="1:76" x14ac:dyDescent="0.3">
      <c r="A455" s="24">
        <v>1</v>
      </c>
      <c r="B455" s="69">
        <v>0.57999999999999996</v>
      </c>
      <c r="C455" s="70">
        <v>0.28999999999999998</v>
      </c>
      <c r="D455" s="70">
        <v>0.34</v>
      </c>
      <c r="E455" s="70">
        <v>0.42</v>
      </c>
      <c r="F455" s="69">
        <v>0.78</v>
      </c>
      <c r="G455" s="70">
        <v>0.5</v>
      </c>
      <c r="H455" s="70">
        <v>0.47</v>
      </c>
      <c r="I455" s="71">
        <v>0.67</v>
      </c>
      <c r="J455" s="70">
        <v>0.79</v>
      </c>
      <c r="K455" s="70">
        <v>0.38</v>
      </c>
      <c r="L455" s="70">
        <v>0.56999999999999995</v>
      </c>
      <c r="M455" s="70">
        <v>0.54</v>
      </c>
      <c r="N455" s="69">
        <v>0.51</v>
      </c>
      <c r="O455" s="70">
        <v>0.24</v>
      </c>
      <c r="P455" s="70">
        <v>0.35</v>
      </c>
      <c r="Q455" s="71">
        <v>0.48</v>
      </c>
      <c r="R455" s="57">
        <f t="shared" si="287"/>
        <v>9</v>
      </c>
      <c r="S455" s="72">
        <f t="shared" si="329"/>
        <v>0.57999999999999996</v>
      </c>
      <c r="T455" s="29">
        <f t="shared" si="329"/>
        <v>0.30679789999999996</v>
      </c>
      <c r="U455" s="29">
        <f t="shared" si="329"/>
        <v>0.33519680000000007</v>
      </c>
      <c r="V455" s="29">
        <f t="shared" si="329"/>
        <v>0.42639759999999999</v>
      </c>
      <c r="W455" s="73">
        <f t="shared" si="329"/>
        <v>0.75761120000000004</v>
      </c>
      <c r="X455" s="29">
        <f t="shared" si="329"/>
        <v>0.5</v>
      </c>
      <c r="Y455" s="29">
        <f t="shared" si="328"/>
        <v>0.46849819999999998</v>
      </c>
      <c r="Z455" s="29">
        <f t="shared" si="328"/>
        <v>0.67341190000000006</v>
      </c>
      <c r="AA455" s="73">
        <f t="shared" si="328"/>
        <v>0.75522320000000009</v>
      </c>
      <c r="AB455" s="29">
        <f t="shared" si="328"/>
        <v>0.36198920000000001</v>
      </c>
      <c r="AC455" s="29">
        <f t="shared" si="328"/>
        <v>0.57700699999999994</v>
      </c>
      <c r="AD455" s="29">
        <f t="shared" si="327"/>
        <v>0.56000440000000007</v>
      </c>
      <c r="AE455" s="73">
        <f t="shared" si="327"/>
        <v>0.50960119999999998</v>
      </c>
      <c r="AF455" s="29">
        <f t="shared" si="327"/>
        <v>0.23996620000000002</v>
      </c>
      <c r="AG455" s="29">
        <f t="shared" si="327"/>
        <v>0.33497900000000003</v>
      </c>
      <c r="AH455" s="30">
        <f t="shared" si="327"/>
        <v>0.48239699999999996</v>
      </c>
      <c r="AI455" s="89">
        <f t="shared" si="288"/>
        <v>-0.40226421558585607</v>
      </c>
      <c r="AJ455" s="89">
        <f t="shared" si="289"/>
        <v>0.30628372708819218</v>
      </c>
      <c r="AK455" s="5" t="s">
        <v>681</v>
      </c>
      <c r="AL455" s="5" t="s">
        <v>160</v>
      </c>
      <c r="AM455" s="57">
        <f t="shared" si="290"/>
        <v>5</v>
      </c>
      <c r="AN455" s="62" t="str">
        <f t="shared" si="291"/>
        <v>СЛЭ</v>
      </c>
      <c r="AO455" s="63">
        <f t="shared" si="292"/>
        <v>2.4108588367985253</v>
      </c>
      <c r="AP455" s="57" t="str">
        <f t="shared" si="293"/>
        <v>СЭЭ</v>
      </c>
      <c r="AQ455" s="57" t="str">
        <f t="shared" si="294"/>
        <v/>
      </c>
      <c r="AR455" s="129">
        <f t="shared" si="295"/>
        <v>0.76716319999999982</v>
      </c>
      <c r="AS455" s="72">
        <f t="shared" si="296"/>
        <v>0.15329700000000002</v>
      </c>
      <c r="AT455" s="29">
        <f t="shared" si="297"/>
        <v>1.6202121999999999</v>
      </c>
      <c r="AU455" s="29">
        <f t="shared" si="298"/>
        <v>0.76715239999999985</v>
      </c>
      <c r="AV455" s="73">
        <f t="shared" si="299"/>
        <v>0.32851219999999981</v>
      </c>
      <c r="AW455" s="29">
        <f t="shared" si="300"/>
        <v>-3.8507200000000186E-2</v>
      </c>
      <c r="AX455" s="74">
        <f t="shared" si="301"/>
        <v>5.7512000000000008E-2</v>
      </c>
      <c r="AY455" s="29">
        <f t="shared" si="302"/>
        <v>0.22674640000000001</v>
      </c>
      <c r="AZ455" s="29">
        <f t="shared" si="303"/>
        <v>-1.4384094000000001</v>
      </c>
      <c r="BA455" s="29">
        <f t="shared" si="304"/>
        <v>-6.3848600000000033E-2</v>
      </c>
      <c r="BB455" s="73">
        <f t="shared" si="305"/>
        <v>-0.29775479999999988</v>
      </c>
      <c r="BC455" s="29">
        <f t="shared" si="306"/>
        <v>-0.15871579999999974</v>
      </c>
      <c r="BD455" s="74">
        <f t="shared" si="307"/>
        <v>0.41732340000000023</v>
      </c>
      <c r="BE455" s="29">
        <f t="shared" si="308"/>
        <v>3.364339999999999E-2</v>
      </c>
      <c r="BF455" s="29">
        <f t="shared" si="309"/>
        <v>-5.7300400000000584E-2</v>
      </c>
      <c r="BG455" s="30">
        <f t="shared" si="310"/>
        <v>-0.13894359999999994</v>
      </c>
      <c r="BH455" s="29">
        <f t="shared" si="311"/>
        <v>-1.2755116000000002</v>
      </c>
      <c r="BI455" s="29">
        <f t="shared" si="312"/>
        <v>1.7290044</v>
      </c>
      <c r="BJ455" s="29">
        <f t="shared" si="313"/>
        <v>1.1478144000000001</v>
      </c>
      <c r="BK455" s="30">
        <f t="shared" si="314"/>
        <v>-1.6013071999999999</v>
      </c>
      <c r="BL455" s="31">
        <f t="shared" si="315"/>
        <v>-1.8900882000000008</v>
      </c>
      <c r="BM455" s="32">
        <f t="shared" si="316"/>
        <v>3.1933497999999991</v>
      </c>
      <c r="BN455" s="32">
        <f t="shared" si="317"/>
        <v>6.9714114000000009</v>
      </c>
      <c r="BO455" s="32">
        <f t="shared" si="318"/>
        <v>-5.2060634000000006</v>
      </c>
      <c r="BP455" s="33">
        <f t="shared" si="319"/>
        <v>-0.56829180000000012</v>
      </c>
      <c r="BQ455" s="32">
        <f t="shared" si="320"/>
        <v>1.0050601999999993</v>
      </c>
      <c r="BR455" s="32">
        <f t="shared" si="321"/>
        <v>-3.8998433999999991</v>
      </c>
      <c r="BS455" s="34">
        <f t="shared" si="322"/>
        <v>0.39446540000000074</v>
      </c>
      <c r="BT455" s="32">
        <f t="shared" si="323"/>
        <v>-2.2530773999999996</v>
      </c>
      <c r="BU455" s="32">
        <f t="shared" si="324"/>
        <v>1.0638446000000001</v>
      </c>
      <c r="BV455" s="32">
        <f t="shared" si="325"/>
        <v>-2.2150577999999994</v>
      </c>
      <c r="BW455" s="35">
        <f t="shared" si="326"/>
        <v>0.3356809999999999</v>
      </c>
      <c r="BX455" s="24"/>
    </row>
    <row r="456" spans="1:76" x14ac:dyDescent="0.3">
      <c r="A456" s="24">
        <v>1</v>
      </c>
      <c r="B456" s="69">
        <v>0.56999999999999995</v>
      </c>
      <c r="C456" s="70">
        <v>0.42</v>
      </c>
      <c r="D456" s="70">
        <v>0.38</v>
      </c>
      <c r="E456" s="70">
        <v>0.44</v>
      </c>
      <c r="F456" s="69">
        <v>0.68</v>
      </c>
      <c r="G456" s="70">
        <v>0.54</v>
      </c>
      <c r="H456" s="70">
        <v>0.44</v>
      </c>
      <c r="I456" s="71">
        <v>0.59</v>
      </c>
      <c r="J456" s="70">
        <v>0.66</v>
      </c>
      <c r="K456" s="70">
        <v>0.47</v>
      </c>
      <c r="L456" s="70">
        <v>0.53</v>
      </c>
      <c r="M456" s="70">
        <v>0.47</v>
      </c>
      <c r="N456" s="69">
        <v>0.47</v>
      </c>
      <c r="O456" s="70">
        <v>0.35</v>
      </c>
      <c r="P456" s="70">
        <v>0.42</v>
      </c>
      <c r="Q456" s="71">
        <v>0.51</v>
      </c>
      <c r="R456" s="57">
        <f t="shared" si="287"/>
        <v>5</v>
      </c>
      <c r="S456" s="72">
        <f t="shared" si="329"/>
        <v>0.56999999999999995</v>
      </c>
      <c r="T456" s="29">
        <f t="shared" si="329"/>
        <v>0.42639919999999998</v>
      </c>
      <c r="U456" s="29">
        <f t="shared" si="329"/>
        <v>0.3763976</v>
      </c>
      <c r="V456" s="29">
        <f t="shared" si="329"/>
        <v>0.44479819999999998</v>
      </c>
      <c r="W456" s="73">
        <f t="shared" si="329"/>
        <v>0.66560720000000007</v>
      </c>
      <c r="X456" s="29">
        <f t="shared" si="329"/>
        <v>0.53440200000000004</v>
      </c>
      <c r="Y456" s="29">
        <f t="shared" si="328"/>
        <v>0.43699640000000001</v>
      </c>
      <c r="Z456" s="29">
        <f t="shared" si="328"/>
        <v>0.59180630000000001</v>
      </c>
      <c r="AA456" s="73">
        <f t="shared" si="328"/>
        <v>0.64081279999999996</v>
      </c>
      <c r="AB456" s="29">
        <f t="shared" si="328"/>
        <v>0.46549729999999995</v>
      </c>
      <c r="AC456" s="29">
        <f t="shared" si="328"/>
        <v>0.533003</v>
      </c>
      <c r="AD456" s="29">
        <f t="shared" si="327"/>
        <v>0.45499669999999998</v>
      </c>
      <c r="AE456" s="73">
        <f t="shared" si="327"/>
        <v>0.47119639999999996</v>
      </c>
      <c r="AF456" s="29">
        <f t="shared" si="327"/>
        <v>0.34998049999999997</v>
      </c>
      <c r="AG456" s="29">
        <f t="shared" si="327"/>
        <v>0.41198879999999999</v>
      </c>
      <c r="AH456" s="30">
        <f t="shared" si="327"/>
        <v>0.50880150000000002</v>
      </c>
      <c r="AI456" s="89">
        <f t="shared" si="288"/>
        <v>-0.23807791523552138</v>
      </c>
      <c r="AJ456" s="89">
        <f t="shared" si="289"/>
        <v>0.18048137032303982</v>
      </c>
      <c r="AK456" s="5" t="s">
        <v>682</v>
      </c>
      <c r="AL456" s="5" t="s">
        <v>466</v>
      </c>
      <c r="AM456" s="57">
        <f t="shared" si="290"/>
        <v>5</v>
      </c>
      <c r="AN456" s="62" t="str">
        <f t="shared" si="291"/>
        <v>СЛЭ</v>
      </c>
      <c r="AO456" s="63">
        <f t="shared" si="292"/>
        <v>0.82720588095067005</v>
      </c>
      <c r="AP456" s="57" t="str">
        <f t="shared" si="293"/>
        <v>СЭЭ</v>
      </c>
      <c r="AQ456" s="57" t="str">
        <f t="shared" si="294"/>
        <v>ЭИЭ</v>
      </c>
      <c r="AR456" s="129">
        <f t="shared" si="295"/>
        <v>0.76478480000000049</v>
      </c>
      <c r="AS456" s="72">
        <f t="shared" si="296"/>
        <v>0.3651068999999999</v>
      </c>
      <c r="AT456" s="29">
        <f t="shared" si="297"/>
        <v>0.81335430000000009</v>
      </c>
      <c r="AU456" s="29">
        <f t="shared" si="298"/>
        <v>0.32932050000000002</v>
      </c>
      <c r="AV456" s="73">
        <f t="shared" si="299"/>
        <v>0.32771290000000014</v>
      </c>
      <c r="AW456" s="29">
        <f t="shared" si="300"/>
        <v>-0.21392690000000031</v>
      </c>
      <c r="AX456" s="74">
        <f t="shared" si="301"/>
        <v>0.2219206999999998</v>
      </c>
      <c r="AY456" s="29">
        <f t="shared" si="302"/>
        <v>0.2101299000000002</v>
      </c>
      <c r="AZ456" s="29">
        <f t="shared" si="303"/>
        <v>-0.7635595000000005</v>
      </c>
      <c r="BA456" s="29">
        <f t="shared" si="304"/>
        <v>-5.8874300000000546E-2</v>
      </c>
      <c r="BB456" s="73">
        <f t="shared" si="305"/>
        <v>-0.22612950000000021</v>
      </c>
      <c r="BC456" s="29">
        <f t="shared" si="306"/>
        <v>-0.13011370000000017</v>
      </c>
      <c r="BD456" s="74">
        <f t="shared" si="307"/>
        <v>0.32772350000000011</v>
      </c>
      <c r="BE456" s="29">
        <f t="shared" si="308"/>
        <v>0.18267869999999997</v>
      </c>
      <c r="BF456" s="29">
        <f t="shared" si="309"/>
        <v>4.6705699999999961E-2</v>
      </c>
      <c r="BG456" s="30">
        <f t="shared" si="310"/>
        <v>-0.1947331000000001</v>
      </c>
      <c r="BH456" s="29">
        <f t="shared" si="311"/>
        <v>-0.61230390000000079</v>
      </c>
      <c r="BI456" s="29">
        <f t="shared" si="312"/>
        <v>1.0325637000000012</v>
      </c>
      <c r="BJ456" s="29">
        <f t="shared" si="313"/>
        <v>0.49455529999999975</v>
      </c>
      <c r="BK456" s="30">
        <f t="shared" si="314"/>
        <v>-0.91481510000000021</v>
      </c>
      <c r="BL456" s="31">
        <f t="shared" si="315"/>
        <v>-1.4246775000000023</v>
      </c>
      <c r="BM456" s="32">
        <f t="shared" si="316"/>
        <v>0.79975710000000089</v>
      </c>
      <c r="BN456" s="32">
        <f t="shared" si="317"/>
        <v>4.4402409000000018</v>
      </c>
      <c r="BO456" s="32">
        <f t="shared" si="318"/>
        <v>-2.4980385000000003</v>
      </c>
      <c r="BP456" s="33">
        <f t="shared" si="319"/>
        <v>0.83596050000000088</v>
      </c>
      <c r="BQ456" s="32">
        <f t="shared" si="320"/>
        <v>0.47167590000000004</v>
      </c>
      <c r="BR456" s="32">
        <f t="shared" si="321"/>
        <v>-2.3910963000000014</v>
      </c>
      <c r="BS456" s="34">
        <f t="shared" si="322"/>
        <v>-0.2338220999999997</v>
      </c>
      <c r="BT456" s="32">
        <f t="shared" si="323"/>
        <v>-0.28842870000000242</v>
      </c>
      <c r="BU456" s="32">
        <f t="shared" si="324"/>
        <v>0.96131190000000111</v>
      </c>
      <c r="BV456" s="32">
        <f t="shared" si="325"/>
        <v>-1.2667070999999979</v>
      </c>
      <c r="BW456" s="35">
        <f t="shared" si="326"/>
        <v>-0.72345810000000077</v>
      </c>
      <c r="BX456" s="24"/>
    </row>
    <row r="457" spans="1:76" x14ac:dyDescent="0.3">
      <c r="A457" s="24">
        <v>1</v>
      </c>
      <c r="B457" s="69">
        <v>0.6</v>
      </c>
      <c r="C457" s="70">
        <v>0.59</v>
      </c>
      <c r="D457" s="70">
        <v>0.23</v>
      </c>
      <c r="E457" s="70">
        <v>0.3</v>
      </c>
      <c r="F457" s="69">
        <v>0.7</v>
      </c>
      <c r="G457" s="70">
        <v>0.69</v>
      </c>
      <c r="H457" s="70">
        <v>0.33</v>
      </c>
      <c r="I457" s="71">
        <v>0.6</v>
      </c>
      <c r="J457" s="70">
        <v>0.53</v>
      </c>
      <c r="K457" s="70">
        <v>0.51</v>
      </c>
      <c r="L457" s="70">
        <v>0.65</v>
      </c>
      <c r="M457" s="70">
        <v>0.54</v>
      </c>
      <c r="N457" s="69">
        <v>0.31</v>
      </c>
      <c r="O457" s="70">
        <v>0.33</v>
      </c>
      <c r="P457" s="70">
        <v>0.46</v>
      </c>
      <c r="Q457" s="71">
        <v>0.56999999999999995</v>
      </c>
      <c r="R457" s="57">
        <f t="shared" si="287"/>
        <v>5</v>
      </c>
      <c r="S457" s="72">
        <f t="shared" si="329"/>
        <v>0.6</v>
      </c>
      <c r="T457" s="29">
        <f t="shared" si="329"/>
        <v>0.58280089999999996</v>
      </c>
      <c r="U457" s="29">
        <f t="shared" si="329"/>
        <v>0.2218946</v>
      </c>
      <c r="V457" s="29">
        <f t="shared" si="329"/>
        <v>0.315994</v>
      </c>
      <c r="W457" s="73">
        <f t="shared" si="329"/>
        <v>0.68400799999999995</v>
      </c>
      <c r="X457" s="29">
        <f t="shared" si="329"/>
        <v>0.66340949999999999</v>
      </c>
      <c r="Y457" s="29">
        <f t="shared" si="328"/>
        <v>0.32148980000000005</v>
      </c>
      <c r="Z457" s="29">
        <f t="shared" si="328"/>
        <v>0.60200699999999996</v>
      </c>
      <c r="AA457" s="73">
        <f t="shared" si="328"/>
        <v>0.52640240000000005</v>
      </c>
      <c r="AB457" s="29">
        <f t="shared" si="328"/>
        <v>0.51150090000000004</v>
      </c>
      <c r="AC457" s="29">
        <f t="shared" si="328"/>
        <v>0.66501500000000002</v>
      </c>
      <c r="AD457" s="29">
        <f t="shared" si="327"/>
        <v>0.56000440000000007</v>
      </c>
      <c r="AE457" s="73">
        <f t="shared" si="327"/>
        <v>0.3175772</v>
      </c>
      <c r="AF457" s="29">
        <f t="shared" si="327"/>
        <v>0.32997790000000005</v>
      </c>
      <c r="AG457" s="29">
        <f t="shared" si="327"/>
        <v>0.45599440000000002</v>
      </c>
      <c r="AH457" s="30">
        <f t="shared" si="327"/>
        <v>0.56161050000000001</v>
      </c>
      <c r="AI457" s="89">
        <f t="shared" si="288"/>
        <v>0.16273916033855834</v>
      </c>
      <c r="AJ457" s="89">
        <f t="shared" si="289"/>
        <v>-0.41226484197970048</v>
      </c>
      <c r="AK457" s="5" t="s">
        <v>683</v>
      </c>
      <c r="AL457" s="5" t="s">
        <v>198</v>
      </c>
      <c r="AM457" s="57">
        <f t="shared" si="290"/>
        <v>5</v>
      </c>
      <c r="AN457" s="62" t="str">
        <f t="shared" si="291"/>
        <v>СЛЭ</v>
      </c>
      <c r="AO457" s="63">
        <f t="shared" si="292"/>
        <v>2.200429149409405</v>
      </c>
      <c r="AP457" s="57" t="str">
        <f t="shared" si="293"/>
        <v>ИЛИ</v>
      </c>
      <c r="AQ457" s="57" t="str">
        <f t="shared" si="294"/>
        <v>ЛСИ</v>
      </c>
      <c r="AR457" s="129">
        <f t="shared" si="295"/>
        <v>0.75997999999999966</v>
      </c>
      <c r="AS457" s="72">
        <f t="shared" si="296"/>
        <v>0.51166710000000015</v>
      </c>
      <c r="AT457" s="29">
        <f t="shared" si="297"/>
        <v>0.41552049999999985</v>
      </c>
      <c r="AU457" s="29">
        <f t="shared" si="298"/>
        <v>-0.33492369999999994</v>
      </c>
      <c r="AV457" s="73">
        <f t="shared" si="299"/>
        <v>1.6259988999999999</v>
      </c>
      <c r="AW457" s="29">
        <f t="shared" si="300"/>
        <v>3.8057900000000089E-2</v>
      </c>
      <c r="AX457" s="74">
        <f t="shared" si="301"/>
        <v>0.40392529999999993</v>
      </c>
      <c r="AY457" s="29">
        <f t="shared" si="302"/>
        <v>6.3521099999999553E-2</v>
      </c>
      <c r="AZ457" s="29">
        <f t="shared" si="303"/>
        <v>-1.1479875000000004</v>
      </c>
      <c r="BA457" s="29">
        <f t="shared" si="304"/>
        <v>4.7537899999999578E-2</v>
      </c>
      <c r="BB457" s="73">
        <f t="shared" si="305"/>
        <v>-0.33871429999999969</v>
      </c>
      <c r="BC457" s="29">
        <f t="shared" si="306"/>
        <v>-5.4910499999999973E-2</v>
      </c>
      <c r="BD457" s="74">
        <f t="shared" si="307"/>
        <v>0.42094730000000002</v>
      </c>
      <c r="BE457" s="29">
        <f t="shared" si="308"/>
        <v>0.40930789999999995</v>
      </c>
      <c r="BF457" s="29">
        <f t="shared" si="309"/>
        <v>-6.4927000000000179E-3</v>
      </c>
      <c r="BG457" s="30">
        <f t="shared" si="310"/>
        <v>-0.3731416999999998</v>
      </c>
      <c r="BH457" s="29">
        <f t="shared" si="311"/>
        <v>-1.0369285000000013</v>
      </c>
      <c r="BI457" s="29">
        <f t="shared" si="312"/>
        <v>1.1639707000000004</v>
      </c>
      <c r="BJ457" s="29">
        <f t="shared" si="313"/>
        <v>1.1320043000000004</v>
      </c>
      <c r="BK457" s="30">
        <f t="shared" si="314"/>
        <v>-1.2590464999999995</v>
      </c>
      <c r="BL457" s="31">
        <f t="shared" si="315"/>
        <v>-2.7375249000000008</v>
      </c>
      <c r="BM457" s="32">
        <f t="shared" si="316"/>
        <v>2.2960249000000013</v>
      </c>
      <c r="BN457" s="32">
        <f t="shared" si="317"/>
        <v>3.9220527000000009</v>
      </c>
      <c r="BO457" s="32">
        <f t="shared" si="318"/>
        <v>-4.8202475000000016</v>
      </c>
      <c r="BP457" s="33">
        <f t="shared" si="319"/>
        <v>5.4996302999999989</v>
      </c>
      <c r="BQ457" s="32">
        <f t="shared" si="320"/>
        <v>4.9262105000000007</v>
      </c>
      <c r="BR457" s="32">
        <f t="shared" si="321"/>
        <v>-4.6374896999999971</v>
      </c>
      <c r="BS457" s="34">
        <f t="shared" si="322"/>
        <v>-4.4486563000000023</v>
      </c>
      <c r="BT457" s="32">
        <f t="shared" si="323"/>
        <v>1.7854598999999989</v>
      </c>
      <c r="BU457" s="32">
        <f t="shared" si="324"/>
        <v>1.3079393000000006</v>
      </c>
      <c r="BV457" s="32">
        <f t="shared" si="325"/>
        <v>-0.92331929999999807</v>
      </c>
      <c r="BW457" s="35">
        <f t="shared" si="326"/>
        <v>-0.83038510000000143</v>
      </c>
      <c r="BX457" s="24"/>
    </row>
    <row r="458" spans="1:76" x14ac:dyDescent="0.3">
      <c r="A458" s="24">
        <v>1</v>
      </c>
      <c r="B458" s="69">
        <v>0.64</v>
      </c>
      <c r="C458" s="70">
        <v>0.35</v>
      </c>
      <c r="D458" s="70">
        <v>0.35</v>
      </c>
      <c r="E458" s="70">
        <v>0.51</v>
      </c>
      <c r="F458" s="69">
        <v>0.74</v>
      </c>
      <c r="G458" s="70">
        <v>0.48</v>
      </c>
      <c r="H458" s="70">
        <v>0.38</v>
      </c>
      <c r="I458" s="71">
        <v>0.64</v>
      </c>
      <c r="J458" s="70">
        <v>0.74</v>
      </c>
      <c r="K458" s="70">
        <v>0.36</v>
      </c>
      <c r="L458" s="70">
        <v>0.44</v>
      </c>
      <c r="M458" s="70">
        <v>0.6</v>
      </c>
      <c r="N458" s="69">
        <v>0.55000000000000004</v>
      </c>
      <c r="O458" s="70">
        <v>0.28000000000000003</v>
      </c>
      <c r="P458" s="70">
        <v>0.28000000000000003</v>
      </c>
      <c r="Q458" s="71">
        <v>0.59</v>
      </c>
      <c r="R458" s="57">
        <f t="shared" si="287"/>
        <v>5</v>
      </c>
      <c r="S458" s="72">
        <f t="shared" si="329"/>
        <v>0.64</v>
      </c>
      <c r="T458" s="29">
        <f t="shared" si="329"/>
        <v>0.3619985</v>
      </c>
      <c r="U458" s="29">
        <f t="shared" si="329"/>
        <v>0.345497</v>
      </c>
      <c r="V458" s="29">
        <f t="shared" si="329"/>
        <v>0.50920030000000005</v>
      </c>
      <c r="W458" s="73">
        <f t="shared" si="329"/>
        <v>0.72080959999999994</v>
      </c>
      <c r="X458" s="29">
        <f t="shared" si="329"/>
        <v>0.48279899999999998</v>
      </c>
      <c r="Y458" s="29">
        <f t="shared" si="328"/>
        <v>0.37399280000000001</v>
      </c>
      <c r="Z458" s="29">
        <f t="shared" si="328"/>
        <v>0.64280979999999999</v>
      </c>
      <c r="AA458" s="73">
        <f t="shared" si="328"/>
        <v>0.71121919999999994</v>
      </c>
      <c r="AB458" s="29">
        <f t="shared" si="328"/>
        <v>0.33898739999999994</v>
      </c>
      <c r="AC458" s="29">
        <f t="shared" si="328"/>
        <v>0.43399399999999999</v>
      </c>
      <c r="AD458" s="29">
        <f t="shared" si="327"/>
        <v>0.65001100000000001</v>
      </c>
      <c r="AE458" s="73">
        <f t="shared" si="327"/>
        <v>0.54800599999999999</v>
      </c>
      <c r="AF458" s="29">
        <f t="shared" si="327"/>
        <v>0.27997140000000004</v>
      </c>
      <c r="AG458" s="29">
        <f t="shared" si="327"/>
        <v>0.25796920000000007</v>
      </c>
      <c r="AH458" s="30">
        <f t="shared" si="327"/>
        <v>0.57921349999999994</v>
      </c>
      <c r="AI458" s="89">
        <f t="shared" si="288"/>
        <v>-0.5159974786816599</v>
      </c>
      <c r="AJ458" s="89">
        <f t="shared" si="289"/>
        <v>0.48438264945166798</v>
      </c>
      <c r="AK458" s="5" t="s">
        <v>684</v>
      </c>
      <c r="AL458" s="5" t="s">
        <v>685</v>
      </c>
      <c r="AM458" s="57">
        <f t="shared" si="290"/>
        <v>5</v>
      </c>
      <c r="AN458" s="62" t="str">
        <f t="shared" si="291"/>
        <v>СЛЭ</v>
      </c>
      <c r="AO458" s="63">
        <f t="shared" si="292"/>
        <v>2.3996093125968296</v>
      </c>
      <c r="AP458" s="57" t="str">
        <f t="shared" si="293"/>
        <v>СЭЭ</v>
      </c>
      <c r="AQ458" s="57" t="str">
        <f t="shared" si="294"/>
        <v>ЛИЭ</v>
      </c>
      <c r="AR458" s="129">
        <f t="shared" si="295"/>
        <v>0.75917119999999993</v>
      </c>
      <c r="AS458" s="72">
        <f t="shared" si="296"/>
        <v>0.29110350000000007</v>
      </c>
      <c r="AT458" s="29">
        <f t="shared" si="297"/>
        <v>2.1260601000000001</v>
      </c>
      <c r="AU458" s="29">
        <f t="shared" si="298"/>
        <v>0.18649689999999997</v>
      </c>
      <c r="AV458" s="73">
        <f t="shared" si="299"/>
        <v>0.37711090000000003</v>
      </c>
      <c r="AW458" s="29">
        <f t="shared" si="300"/>
        <v>-1.4911699999999528E-2</v>
      </c>
      <c r="AX458" s="74">
        <f t="shared" si="301"/>
        <v>-6.4097900000000041E-2</v>
      </c>
      <c r="AY458" s="29">
        <f t="shared" si="302"/>
        <v>0.27773529999999946</v>
      </c>
      <c r="AZ458" s="29">
        <f t="shared" si="303"/>
        <v>-0.83276689999999987</v>
      </c>
      <c r="BA458" s="29">
        <f t="shared" si="304"/>
        <v>0.10533610000000027</v>
      </c>
      <c r="BB458" s="73">
        <f t="shared" si="305"/>
        <v>-1.9513300000000178E-2</v>
      </c>
      <c r="BC458" s="29">
        <f t="shared" si="306"/>
        <v>-6.4319899999999985E-2</v>
      </c>
      <c r="BD458" s="74">
        <f t="shared" si="307"/>
        <v>0.35452909999999982</v>
      </c>
      <c r="BE458" s="29">
        <f t="shared" si="308"/>
        <v>-0.2289952999999999</v>
      </c>
      <c r="BF458" s="29">
        <f t="shared" si="309"/>
        <v>-6.4092700000000113E-2</v>
      </c>
      <c r="BG458" s="30">
        <f t="shared" si="310"/>
        <v>-6.6152899999999737E-2</v>
      </c>
      <c r="BH458" s="29">
        <f t="shared" si="311"/>
        <v>-0.44969550000000014</v>
      </c>
      <c r="BI458" s="29">
        <f t="shared" si="312"/>
        <v>1.005166099999999</v>
      </c>
      <c r="BJ458" s="29">
        <f t="shared" si="313"/>
        <v>0.66036770000000067</v>
      </c>
      <c r="BK458" s="30">
        <f t="shared" si="314"/>
        <v>-1.2158382999999997</v>
      </c>
      <c r="BL458" s="31">
        <f t="shared" si="315"/>
        <v>6.0624700000001863E-2</v>
      </c>
      <c r="BM458" s="32">
        <f t="shared" si="316"/>
        <v>0.22289890000000068</v>
      </c>
      <c r="BN458" s="32">
        <f t="shared" si="317"/>
        <v>5.1466962999999986</v>
      </c>
      <c r="BO458" s="32">
        <f t="shared" si="318"/>
        <v>-4.6842323000000015</v>
      </c>
      <c r="BP458" s="33">
        <f t="shared" si="319"/>
        <v>-5.6914900000001656E-2</v>
      </c>
      <c r="BQ458" s="32">
        <f t="shared" si="320"/>
        <v>1.9465865000000018</v>
      </c>
      <c r="BR458" s="32">
        <f t="shared" si="321"/>
        <v>-3.9859920999999985</v>
      </c>
      <c r="BS458" s="34">
        <f t="shared" si="322"/>
        <v>1.3503328999999984</v>
      </c>
      <c r="BT458" s="32">
        <f t="shared" si="323"/>
        <v>-1.8977388999999993</v>
      </c>
      <c r="BU458" s="32">
        <f t="shared" si="324"/>
        <v>1.1401576999999992</v>
      </c>
      <c r="BV458" s="32">
        <f t="shared" si="325"/>
        <v>-2.1451681000000007</v>
      </c>
      <c r="BW458" s="35">
        <f t="shared" si="326"/>
        <v>2.156761700000001</v>
      </c>
      <c r="BX458" s="24"/>
    </row>
    <row r="459" spans="1:76" x14ac:dyDescent="0.3">
      <c r="A459" s="24">
        <v>1</v>
      </c>
      <c r="B459" s="69">
        <v>0.61</v>
      </c>
      <c r="C459" s="70">
        <v>0.5</v>
      </c>
      <c r="D459" s="70">
        <v>0.37</v>
      </c>
      <c r="E459" s="70">
        <v>0.36</v>
      </c>
      <c r="F459" s="69">
        <v>0.66</v>
      </c>
      <c r="G459" s="70">
        <v>0.54</v>
      </c>
      <c r="H459" s="70">
        <v>0.46</v>
      </c>
      <c r="I459" s="71">
        <v>0.57999999999999996</v>
      </c>
      <c r="J459" s="70">
        <v>0.61</v>
      </c>
      <c r="K459" s="70">
        <v>0.45</v>
      </c>
      <c r="L459" s="70">
        <v>0.61</v>
      </c>
      <c r="M459" s="70">
        <v>0.45</v>
      </c>
      <c r="N459" s="69">
        <v>0.44</v>
      </c>
      <c r="O459" s="70">
        <v>0.37</v>
      </c>
      <c r="P459" s="70">
        <v>0.47</v>
      </c>
      <c r="Q459" s="71">
        <v>0.46</v>
      </c>
      <c r="R459" s="57">
        <f t="shared" si="287"/>
        <v>5</v>
      </c>
      <c r="S459" s="72">
        <f t="shared" si="329"/>
        <v>0.61</v>
      </c>
      <c r="T459" s="29">
        <f t="shared" si="329"/>
        <v>0.5</v>
      </c>
      <c r="U459" s="29">
        <f t="shared" si="329"/>
        <v>0.36609740000000002</v>
      </c>
      <c r="V459" s="29">
        <f t="shared" si="329"/>
        <v>0.37119579999999996</v>
      </c>
      <c r="W459" s="73">
        <f t="shared" si="329"/>
        <v>0.64720639999999996</v>
      </c>
      <c r="X459" s="29">
        <f t="shared" si="329"/>
        <v>0.53440200000000004</v>
      </c>
      <c r="Y459" s="29">
        <f t="shared" si="328"/>
        <v>0.4579976</v>
      </c>
      <c r="Z459" s="29">
        <f t="shared" si="328"/>
        <v>0.58160559999999994</v>
      </c>
      <c r="AA459" s="73">
        <f t="shared" si="328"/>
        <v>0.59680880000000003</v>
      </c>
      <c r="AB459" s="29">
        <f t="shared" si="328"/>
        <v>0.44249549999999999</v>
      </c>
      <c r="AC459" s="29">
        <f t="shared" si="328"/>
        <v>0.62101099999999998</v>
      </c>
      <c r="AD459" s="29">
        <f t="shared" si="327"/>
        <v>0.4249945</v>
      </c>
      <c r="AE459" s="73">
        <f t="shared" si="327"/>
        <v>0.44239280000000003</v>
      </c>
      <c r="AF459" s="29">
        <f t="shared" si="327"/>
        <v>0.36998310000000001</v>
      </c>
      <c r="AG459" s="29">
        <f t="shared" si="327"/>
        <v>0.46699579999999996</v>
      </c>
      <c r="AH459" s="30">
        <f t="shared" si="327"/>
        <v>0.46479400000000004</v>
      </c>
      <c r="AI459" s="89">
        <f t="shared" si="288"/>
        <v>0.16896970340863135</v>
      </c>
      <c r="AJ459" s="89">
        <f t="shared" si="289"/>
        <v>-0.14387436499092882</v>
      </c>
      <c r="AK459" s="5" t="s">
        <v>686</v>
      </c>
      <c r="AL459" s="5" t="s">
        <v>158</v>
      </c>
      <c r="AM459" s="57">
        <f t="shared" si="290"/>
        <v>5</v>
      </c>
      <c r="AN459" s="62" t="str">
        <f t="shared" si="291"/>
        <v>СЛЭ</v>
      </c>
      <c r="AO459" s="63">
        <f t="shared" si="292"/>
        <v>0.88497830831501634</v>
      </c>
      <c r="AP459" s="57" t="str">
        <f t="shared" si="293"/>
        <v>ИЛИ</v>
      </c>
      <c r="AQ459" s="57" t="str">
        <f t="shared" si="294"/>
        <v>ИЛЭ</v>
      </c>
      <c r="AR459" s="129">
        <f t="shared" si="295"/>
        <v>0.75198799999999988</v>
      </c>
      <c r="AS459" s="72">
        <f t="shared" si="296"/>
        <v>0.38859690000000024</v>
      </c>
      <c r="AT459" s="29">
        <f t="shared" si="297"/>
        <v>0.38001550000000006</v>
      </c>
      <c r="AU459" s="29">
        <f t="shared" si="298"/>
        <v>0.51903929999999998</v>
      </c>
      <c r="AV459" s="73">
        <f t="shared" si="299"/>
        <v>0.64082709999999976</v>
      </c>
      <c r="AW459" s="29">
        <f t="shared" si="300"/>
        <v>0.11798889999999984</v>
      </c>
      <c r="AX459" s="74">
        <f t="shared" si="301"/>
        <v>0.34341429999999984</v>
      </c>
      <c r="AY459" s="29">
        <f t="shared" si="302"/>
        <v>0.23902930000000078</v>
      </c>
      <c r="AZ459" s="29">
        <f t="shared" si="303"/>
        <v>-0.7150624999999996</v>
      </c>
      <c r="BA459" s="29">
        <f t="shared" si="304"/>
        <v>-3.2774300000000256E-2</v>
      </c>
      <c r="BB459" s="73">
        <f t="shared" si="305"/>
        <v>-0.33084329999999995</v>
      </c>
      <c r="BC459" s="29">
        <f t="shared" si="306"/>
        <v>-0.16001310000000007</v>
      </c>
      <c r="BD459" s="74">
        <f t="shared" si="307"/>
        <v>0.3914235000000002</v>
      </c>
      <c r="BE459" s="29">
        <f t="shared" si="308"/>
        <v>0.32300609999999963</v>
      </c>
      <c r="BF459" s="29">
        <f t="shared" si="309"/>
        <v>-9.4028999999998808E-3</v>
      </c>
      <c r="BG459" s="30">
        <f t="shared" si="310"/>
        <v>-0.23322509999999985</v>
      </c>
      <c r="BH459" s="29">
        <f t="shared" si="311"/>
        <v>-0.50880749999999908</v>
      </c>
      <c r="BI459" s="29">
        <f t="shared" si="312"/>
        <v>0.98686610000000063</v>
      </c>
      <c r="BJ459" s="29">
        <f t="shared" si="313"/>
        <v>0.44325889999999857</v>
      </c>
      <c r="BK459" s="30">
        <f t="shared" si="314"/>
        <v>-0.92131750000000012</v>
      </c>
      <c r="BL459" s="31">
        <f t="shared" si="315"/>
        <v>-0.50356909999999888</v>
      </c>
      <c r="BM459" s="32">
        <f t="shared" si="316"/>
        <v>2.2495810999999981</v>
      </c>
      <c r="BN459" s="32">
        <f t="shared" si="317"/>
        <v>3.0788724999999992</v>
      </c>
      <c r="BO459" s="32">
        <f t="shared" si="318"/>
        <v>-2.7487272999999979</v>
      </c>
      <c r="BP459" s="33">
        <f t="shared" si="319"/>
        <v>2.1291113000000017</v>
      </c>
      <c r="BQ459" s="32">
        <f t="shared" si="320"/>
        <v>0.6777726999999969</v>
      </c>
      <c r="BR459" s="32">
        <f t="shared" si="321"/>
        <v>-3.1500271000000017</v>
      </c>
      <c r="BS459" s="34">
        <f t="shared" si="322"/>
        <v>-1.7330140999999972</v>
      </c>
      <c r="BT459" s="32">
        <f t="shared" si="323"/>
        <v>0.42146209999999895</v>
      </c>
      <c r="BU459" s="32">
        <f t="shared" si="324"/>
        <v>0.60094510000000012</v>
      </c>
      <c r="BV459" s="32">
        <f t="shared" si="325"/>
        <v>-1.4423778999999985</v>
      </c>
      <c r="BW459" s="35">
        <f t="shared" si="326"/>
        <v>-1.6561865000000004</v>
      </c>
      <c r="BX459" s="24"/>
    </row>
    <row r="460" spans="1:76" x14ac:dyDescent="0.3">
      <c r="A460" s="24">
        <v>1</v>
      </c>
      <c r="B460" s="69">
        <v>0.49</v>
      </c>
      <c r="C460" s="70">
        <v>0.42</v>
      </c>
      <c r="D460" s="70">
        <v>0.26</v>
      </c>
      <c r="E460" s="70">
        <v>0.43</v>
      </c>
      <c r="F460" s="69">
        <v>0.74</v>
      </c>
      <c r="G460" s="70">
        <v>0.66</v>
      </c>
      <c r="H460" s="70">
        <v>0.37</v>
      </c>
      <c r="I460" s="71">
        <v>0.71</v>
      </c>
      <c r="J460" s="70">
        <v>0.65</v>
      </c>
      <c r="K460" s="70">
        <v>0.55000000000000004</v>
      </c>
      <c r="L460" s="70">
        <v>0.52</v>
      </c>
      <c r="M460" s="70">
        <v>0.54</v>
      </c>
      <c r="N460" s="69">
        <v>0.38</v>
      </c>
      <c r="O460" s="70">
        <v>0.28999999999999998</v>
      </c>
      <c r="P460" s="70">
        <v>0.31</v>
      </c>
      <c r="Q460" s="71">
        <v>0.6</v>
      </c>
      <c r="R460" s="57">
        <f t="shared" si="287"/>
        <v>5</v>
      </c>
      <c r="S460" s="72">
        <f t="shared" si="329"/>
        <v>0.49</v>
      </c>
      <c r="T460" s="29">
        <f t="shared" si="329"/>
        <v>0.42639919999999998</v>
      </c>
      <c r="U460" s="29">
        <f t="shared" si="329"/>
        <v>0.2527952</v>
      </c>
      <c r="V460" s="29">
        <f t="shared" si="329"/>
        <v>0.43559789999999998</v>
      </c>
      <c r="W460" s="73">
        <f t="shared" si="329"/>
        <v>0.72080959999999994</v>
      </c>
      <c r="X460" s="29">
        <f t="shared" si="329"/>
        <v>0.63760800000000006</v>
      </c>
      <c r="Y460" s="29">
        <f t="shared" si="328"/>
        <v>0.36349219999999999</v>
      </c>
      <c r="Z460" s="29">
        <f t="shared" si="328"/>
        <v>0.71421469999999998</v>
      </c>
      <c r="AA460" s="73">
        <f t="shared" si="328"/>
        <v>0.63201200000000002</v>
      </c>
      <c r="AB460" s="29">
        <f t="shared" si="328"/>
        <v>0.55750450000000007</v>
      </c>
      <c r="AC460" s="29">
        <f t="shared" si="328"/>
        <v>0.52200200000000008</v>
      </c>
      <c r="AD460" s="29">
        <f t="shared" si="327"/>
        <v>0.56000440000000007</v>
      </c>
      <c r="AE460" s="73">
        <f t="shared" si="327"/>
        <v>0.38478560000000001</v>
      </c>
      <c r="AF460" s="29">
        <f t="shared" si="327"/>
        <v>0.28997269999999997</v>
      </c>
      <c r="AG460" s="29">
        <f t="shared" si="327"/>
        <v>0.29097340000000005</v>
      </c>
      <c r="AH460" s="30">
        <f t="shared" si="327"/>
        <v>0.58801499999999995</v>
      </c>
      <c r="AI460" s="89">
        <f t="shared" si="288"/>
        <v>-0.33077810154418985</v>
      </c>
      <c r="AJ460" s="89">
        <f t="shared" si="289"/>
        <v>4.8457769388960126E-3</v>
      </c>
      <c r="AK460" s="5" t="s">
        <v>687</v>
      </c>
      <c r="AL460" s="5" t="s">
        <v>688</v>
      </c>
      <c r="AM460" s="57">
        <f t="shared" si="290"/>
        <v>5</v>
      </c>
      <c r="AN460" s="62" t="str">
        <f t="shared" si="291"/>
        <v>СЛЭ</v>
      </c>
      <c r="AO460" s="63">
        <f t="shared" si="292"/>
        <v>2.236760572149604</v>
      </c>
      <c r="AP460" s="57" t="str">
        <f t="shared" si="293"/>
        <v>ЭИЭ</v>
      </c>
      <c r="AQ460" s="57" t="str">
        <f t="shared" si="294"/>
        <v/>
      </c>
      <c r="AR460" s="129">
        <f t="shared" si="295"/>
        <v>0.74718919999999978</v>
      </c>
      <c r="AS460" s="72">
        <f t="shared" si="296"/>
        <v>0.41199680000000027</v>
      </c>
      <c r="AT460" s="29">
        <f t="shared" si="297"/>
        <v>1.1846919999999996</v>
      </c>
      <c r="AU460" s="29">
        <f t="shared" si="298"/>
        <v>-0.5524464</v>
      </c>
      <c r="AV460" s="73">
        <f t="shared" si="299"/>
        <v>0.60543680000000011</v>
      </c>
      <c r="AW460" s="29">
        <f t="shared" si="300"/>
        <v>-0.3644447999999999</v>
      </c>
      <c r="AX460" s="74">
        <f t="shared" si="301"/>
        <v>0.25903559999999992</v>
      </c>
      <c r="AY460" s="29">
        <f t="shared" si="302"/>
        <v>0.21564719999999971</v>
      </c>
      <c r="AZ460" s="29">
        <f t="shared" si="303"/>
        <v>-1.5491084000000006</v>
      </c>
      <c r="BA460" s="29">
        <f t="shared" si="304"/>
        <v>-0.11355599999999999</v>
      </c>
      <c r="BB460" s="73">
        <f t="shared" si="305"/>
        <v>-0.22099920000000006</v>
      </c>
      <c r="BC460" s="29">
        <f t="shared" si="306"/>
        <v>-9.0414799999999629E-2</v>
      </c>
      <c r="BD460" s="74">
        <f t="shared" si="307"/>
        <v>0.38705280000000003</v>
      </c>
      <c r="BE460" s="29">
        <f t="shared" si="308"/>
        <v>0.17596319999999999</v>
      </c>
      <c r="BF460" s="29">
        <f t="shared" si="309"/>
        <v>9.1824000000000072E-2</v>
      </c>
      <c r="BG460" s="30">
        <f t="shared" si="310"/>
        <v>-0.46686519999999992</v>
      </c>
      <c r="BH460" s="29">
        <f t="shared" si="311"/>
        <v>-1.4470172000000008</v>
      </c>
      <c r="BI460" s="29">
        <f t="shared" si="312"/>
        <v>1.8783116000000004</v>
      </c>
      <c r="BJ460" s="29">
        <f t="shared" si="313"/>
        <v>1.2199052000000008</v>
      </c>
      <c r="BK460" s="30">
        <f t="shared" si="314"/>
        <v>-1.6511996000000004</v>
      </c>
      <c r="BL460" s="31">
        <f t="shared" si="315"/>
        <v>-4.6964172</v>
      </c>
      <c r="BM460" s="32">
        <f t="shared" si="316"/>
        <v>1.4048556000000025</v>
      </c>
      <c r="BN460" s="32">
        <f t="shared" si="317"/>
        <v>6.7849020000000015</v>
      </c>
      <c r="BO460" s="32">
        <f t="shared" si="318"/>
        <v>-5.7031260000000019</v>
      </c>
      <c r="BP460" s="33">
        <f t="shared" si="319"/>
        <v>2.2430032</v>
      </c>
      <c r="BQ460" s="32">
        <f t="shared" si="320"/>
        <v>2.4945104000000007</v>
      </c>
      <c r="BR460" s="32">
        <f t="shared" si="321"/>
        <v>-2.6835007999999987</v>
      </c>
      <c r="BS460" s="34">
        <f t="shared" si="322"/>
        <v>0.15577279999999805</v>
      </c>
      <c r="BT460" s="32">
        <f t="shared" si="323"/>
        <v>0.21619000000000044</v>
      </c>
      <c r="BU460" s="32">
        <f t="shared" si="324"/>
        <v>2.4429163999999992</v>
      </c>
      <c r="BV460" s="32">
        <f t="shared" si="325"/>
        <v>-0.65668759999999926</v>
      </c>
      <c r="BW460" s="35">
        <f t="shared" si="326"/>
        <v>0.20736679999999952</v>
      </c>
      <c r="BX460" s="24"/>
    </row>
    <row r="461" spans="1:76" x14ac:dyDescent="0.3">
      <c r="A461" s="24">
        <v>1</v>
      </c>
      <c r="B461" s="69">
        <v>0.66</v>
      </c>
      <c r="C461" s="70">
        <v>0.35</v>
      </c>
      <c r="D461" s="70">
        <v>0.27</v>
      </c>
      <c r="E461" s="70">
        <v>0.45</v>
      </c>
      <c r="F461" s="69">
        <v>0.76</v>
      </c>
      <c r="G461" s="70">
        <v>0.49</v>
      </c>
      <c r="H461" s="70">
        <v>0.4</v>
      </c>
      <c r="I461" s="71">
        <v>0.7</v>
      </c>
      <c r="J461" s="70">
        <v>0.77</v>
      </c>
      <c r="K461" s="70">
        <v>0.36</v>
      </c>
      <c r="L461" s="70">
        <v>0.51</v>
      </c>
      <c r="M461" s="70">
        <v>0.63</v>
      </c>
      <c r="N461" s="69">
        <v>0.54</v>
      </c>
      <c r="O461" s="70">
        <v>0.22</v>
      </c>
      <c r="P461" s="70">
        <v>0.26</v>
      </c>
      <c r="Q461" s="71">
        <v>0.54</v>
      </c>
      <c r="R461" s="57">
        <f t="shared" si="287"/>
        <v>9</v>
      </c>
      <c r="S461" s="72">
        <f t="shared" si="329"/>
        <v>0.66</v>
      </c>
      <c r="T461" s="29">
        <f t="shared" si="329"/>
        <v>0.3619985</v>
      </c>
      <c r="U461" s="29">
        <f t="shared" si="329"/>
        <v>0.26309540000000003</v>
      </c>
      <c r="V461" s="29">
        <f t="shared" si="329"/>
        <v>0.45399850000000003</v>
      </c>
      <c r="W461" s="73">
        <f t="shared" si="329"/>
        <v>0.73921039999999993</v>
      </c>
      <c r="X461" s="29">
        <f t="shared" si="329"/>
        <v>0.49139949999999999</v>
      </c>
      <c r="Y461" s="29">
        <f t="shared" si="328"/>
        <v>0.39499400000000001</v>
      </c>
      <c r="Z461" s="29">
        <f t="shared" si="328"/>
        <v>0.70401399999999992</v>
      </c>
      <c r="AA461" s="73">
        <f t="shared" si="328"/>
        <v>0.73762159999999999</v>
      </c>
      <c r="AB461" s="29">
        <f t="shared" si="328"/>
        <v>0.33898739999999994</v>
      </c>
      <c r="AC461" s="29">
        <f t="shared" si="328"/>
        <v>0.51100100000000004</v>
      </c>
      <c r="AD461" s="29">
        <f t="shared" si="327"/>
        <v>0.69501429999999997</v>
      </c>
      <c r="AE461" s="73">
        <f t="shared" si="327"/>
        <v>0.53840480000000002</v>
      </c>
      <c r="AF461" s="29">
        <f t="shared" si="327"/>
        <v>0.21996359999999998</v>
      </c>
      <c r="AG461" s="29">
        <f t="shared" si="327"/>
        <v>0.23596640000000002</v>
      </c>
      <c r="AH461" s="30">
        <f t="shared" si="327"/>
        <v>0.53520600000000007</v>
      </c>
      <c r="AI461" s="89">
        <f t="shared" si="288"/>
        <v>-0.44728567428307187</v>
      </c>
      <c r="AJ461" s="89">
        <f t="shared" si="289"/>
        <v>0.34209764213043758</v>
      </c>
      <c r="AK461" s="5" t="s">
        <v>689</v>
      </c>
      <c r="AL461" s="5" t="s">
        <v>77</v>
      </c>
      <c r="AM461" s="57">
        <f t="shared" si="290"/>
        <v>5</v>
      </c>
      <c r="AN461" s="62" t="str">
        <f t="shared" si="291"/>
        <v>СЛЭ</v>
      </c>
      <c r="AO461" s="63">
        <f t="shared" si="292"/>
        <v>3.2222012040967898</v>
      </c>
      <c r="AP461" s="57" t="str">
        <f t="shared" si="293"/>
        <v>СЭЭ</v>
      </c>
      <c r="AQ461" s="57" t="str">
        <f t="shared" si="294"/>
        <v>ЭИЭ</v>
      </c>
      <c r="AR461" s="129">
        <f t="shared" si="295"/>
        <v>0.74556559999999972</v>
      </c>
      <c r="AS461" s="72">
        <f t="shared" si="296"/>
        <v>0.29429619999999967</v>
      </c>
      <c r="AT461" s="29">
        <f t="shared" si="297"/>
        <v>2.2460637999999999</v>
      </c>
      <c r="AU461" s="29">
        <f t="shared" si="298"/>
        <v>0.2797118000000004</v>
      </c>
      <c r="AV461" s="73">
        <f t="shared" si="299"/>
        <v>0.57871680000000003</v>
      </c>
      <c r="AW461" s="29">
        <f t="shared" si="300"/>
        <v>0.28990499999999997</v>
      </c>
      <c r="AX461" s="74">
        <f t="shared" si="301"/>
        <v>5.6700400000000095E-2</v>
      </c>
      <c r="AY461" s="29">
        <f t="shared" si="302"/>
        <v>0.25654519999999958</v>
      </c>
      <c r="AZ461" s="29">
        <f t="shared" si="303"/>
        <v>-1.3436089999999998</v>
      </c>
      <c r="BA461" s="29">
        <f t="shared" si="304"/>
        <v>0.16255800000000009</v>
      </c>
      <c r="BB461" s="73">
        <f t="shared" si="305"/>
        <v>-0.1879331999999998</v>
      </c>
      <c r="BC461" s="29">
        <f t="shared" si="306"/>
        <v>-2.711180000000013E-2</v>
      </c>
      <c r="BD461" s="74">
        <f t="shared" si="307"/>
        <v>0.36372680000000018</v>
      </c>
      <c r="BE461" s="29">
        <f t="shared" si="308"/>
        <v>-0.15459280000000036</v>
      </c>
      <c r="BF461" s="29">
        <f t="shared" si="309"/>
        <v>-3.2892999999999839E-2</v>
      </c>
      <c r="BG461" s="30">
        <f t="shared" si="310"/>
        <v>-0.10295959999999998</v>
      </c>
      <c r="BH461" s="29">
        <f t="shared" si="311"/>
        <v>-0.92450580000000004</v>
      </c>
      <c r="BI461" s="29">
        <f t="shared" si="312"/>
        <v>1.4375961999999993</v>
      </c>
      <c r="BJ461" s="29">
        <f t="shared" si="313"/>
        <v>1.2496218000000003</v>
      </c>
      <c r="BK461" s="30">
        <f t="shared" si="314"/>
        <v>-1.7627121999999997</v>
      </c>
      <c r="BL461" s="31">
        <f t="shared" si="315"/>
        <v>-0.34104019999999913</v>
      </c>
      <c r="BM461" s="32">
        <f t="shared" si="316"/>
        <v>2.6398938000000003</v>
      </c>
      <c r="BN461" s="32">
        <f t="shared" si="317"/>
        <v>5.9811837999999993</v>
      </c>
      <c r="BO461" s="32">
        <f t="shared" si="318"/>
        <v>-7.1611901999999992</v>
      </c>
      <c r="BP461" s="33">
        <f t="shared" si="319"/>
        <v>0.27430659999999818</v>
      </c>
      <c r="BQ461" s="32">
        <f t="shared" si="320"/>
        <v>2.6385706000000013</v>
      </c>
      <c r="BR461" s="32">
        <f t="shared" si="321"/>
        <v>-4.7372653999999992</v>
      </c>
      <c r="BS461" s="34">
        <f t="shared" si="322"/>
        <v>0.70554099999999853</v>
      </c>
      <c r="BT461" s="32">
        <f t="shared" si="323"/>
        <v>-1.5737041999999999</v>
      </c>
      <c r="BU461" s="32">
        <f t="shared" si="324"/>
        <v>1.3544830000000001</v>
      </c>
      <c r="BV461" s="32">
        <f t="shared" si="325"/>
        <v>-2.889254600000001</v>
      </c>
      <c r="BW461" s="35">
        <f t="shared" si="326"/>
        <v>1.9896286000000001</v>
      </c>
      <c r="BX461" s="24"/>
    </row>
    <row r="462" spans="1:76" x14ac:dyDescent="0.3">
      <c r="A462" s="24">
        <v>1</v>
      </c>
      <c r="B462" s="69">
        <v>0.59</v>
      </c>
      <c r="C462" s="70">
        <v>0.47</v>
      </c>
      <c r="D462" s="70">
        <v>0.24</v>
      </c>
      <c r="E462" s="70">
        <v>0.38</v>
      </c>
      <c r="F462" s="69">
        <v>0.72</v>
      </c>
      <c r="G462" s="70">
        <v>0.63</v>
      </c>
      <c r="H462" s="70">
        <v>0.38</v>
      </c>
      <c r="I462" s="71">
        <v>0.69</v>
      </c>
      <c r="J462" s="70">
        <v>0.64</v>
      </c>
      <c r="K462" s="70">
        <v>0.46</v>
      </c>
      <c r="L462" s="70">
        <v>0.56000000000000005</v>
      </c>
      <c r="M462" s="70">
        <v>0.57999999999999996</v>
      </c>
      <c r="N462" s="69">
        <v>0.42</v>
      </c>
      <c r="O462" s="70">
        <v>0.28000000000000003</v>
      </c>
      <c r="P462" s="70">
        <v>0.32</v>
      </c>
      <c r="Q462" s="71">
        <v>0.55000000000000004</v>
      </c>
      <c r="R462" s="57">
        <f t="shared" si="287"/>
        <v>5</v>
      </c>
      <c r="S462" s="72">
        <f t="shared" si="329"/>
        <v>0.59</v>
      </c>
      <c r="T462" s="29">
        <f t="shared" si="329"/>
        <v>0.47239969999999998</v>
      </c>
      <c r="U462" s="29">
        <f t="shared" si="329"/>
        <v>0.23219480000000003</v>
      </c>
      <c r="V462" s="29">
        <f t="shared" si="329"/>
        <v>0.38959640000000001</v>
      </c>
      <c r="W462" s="73">
        <f t="shared" si="329"/>
        <v>0.70240879999999994</v>
      </c>
      <c r="X462" s="29">
        <f t="shared" si="329"/>
        <v>0.61180650000000003</v>
      </c>
      <c r="Y462" s="29">
        <f t="shared" si="328"/>
        <v>0.37399280000000001</v>
      </c>
      <c r="Z462" s="29">
        <f t="shared" si="328"/>
        <v>0.69381329999999997</v>
      </c>
      <c r="AA462" s="73">
        <f t="shared" si="328"/>
        <v>0.62321119999999997</v>
      </c>
      <c r="AB462" s="29">
        <f t="shared" si="328"/>
        <v>0.45399640000000002</v>
      </c>
      <c r="AC462" s="29">
        <f t="shared" si="328"/>
        <v>0.56600600000000001</v>
      </c>
      <c r="AD462" s="29">
        <f t="shared" si="327"/>
        <v>0.62000879999999992</v>
      </c>
      <c r="AE462" s="73">
        <f t="shared" si="327"/>
        <v>0.42319039999999997</v>
      </c>
      <c r="AF462" s="29">
        <f t="shared" si="327"/>
        <v>0.27997140000000004</v>
      </c>
      <c r="AG462" s="29">
        <f t="shared" si="327"/>
        <v>0.30197479999999999</v>
      </c>
      <c r="AH462" s="30">
        <f t="shared" si="327"/>
        <v>0.54400750000000009</v>
      </c>
      <c r="AI462" s="89">
        <f t="shared" si="288"/>
        <v>-0.23147671134913514</v>
      </c>
      <c r="AJ462" s="89">
        <f t="shared" si="289"/>
        <v>-4.9992100609067436E-3</v>
      </c>
      <c r="AK462" s="5" t="s">
        <v>691</v>
      </c>
      <c r="AL462" s="5" t="s">
        <v>102</v>
      </c>
      <c r="AM462" s="57">
        <f t="shared" si="290"/>
        <v>5</v>
      </c>
      <c r="AN462" s="62" t="str">
        <f t="shared" si="291"/>
        <v>СЛЭ</v>
      </c>
      <c r="AO462" s="63">
        <f t="shared" si="292"/>
        <v>2.2018634154911312</v>
      </c>
      <c r="AP462" s="57" t="str">
        <f t="shared" si="293"/>
        <v>ЭИЭ</v>
      </c>
      <c r="AQ462" s="57" t="str">
        <f t="shared" si="294"/>
        <v>СЭЭ</v>
      </c>
      <c r="AR462" s="129">
        <f t="shared" si="295"/>
        <v>0.73679079999999986</v>
      </c>
      <c r="AS462" s="72">
        <f t="shared" si="296"/>
        <v>0.43538999999999983</v>
      </c>
      <c r="AT462" s="29">
        <f t="shared" si="297"/>
        <v>1.2938939999999994</v>
      </c>
      <c r="AU462" s="29">
        <f t="shared" si="298"/>
        <v>-0.2526212000000001</v>
      </c>
      <c r="AV462" s="73">
        <f t="shared" si="299"/>
        <v>0.93864539999999974</v>
      </c>
      <c r="AW462" s="29">
        <f t="shared" si="300"/>
        <v>0.16018599999999961</v>
      </c>
      <c r="AX462" s="74">
        <f t="shared" si="301"/>
        <v>0.2282126000000001</v>
      </c>
      <c r="AY462" s="29">
        <f t="shared" si="302"/>
        <v>0.25384580000000001</v>
      </c>
      <c r="AZ462" s="29">
        <f t="shared" si="303"/>
        <v>-1.4119088</v>
      </c>
      <c r="BA462" s="29">
        <f t="shared" si="304"/>
        <v>1.6247799999999812E-2</v>
      </c>
      <c r="BB462" s="73">
        <f t="shared" si="305"/>
        <v>-0.28541779999999994</v>
      </c>
      <c r="BC462" s="29">
        <f t="shared" si="306"/>
        <v>-2.4608800000000097E-2</v>
      </c>
      <c r="BD462" s="74">
        <f t="shared" si="307"/>
        <v>0.40344260000000037</v>
      </c>
      <c r="BE462" s="29">
        <f t="shared" si="308"/>
        <v>7.6955399999999785E-2</v>
      </c>
      <c r="BF462" s="29">
        <f t="shared" si="309"/>
        <v>2.6613200000000226E-2</v>
      </c>
      <c r="BG462" s="30">
        <f t="shared" si="310"/>
        <v>-0.29745500000000008</v>
      </c>
      <c r="BH462" s="29">
        <f t="shared" si="311"/>
        <v>-1.1418151999999999</v>
      </c>
      <c r="BI462" s="29">
        <f t="shared" si="312"/>
        <v>1.6495068000000002</v>
      </c>
      <c r="BJ462" s="29">
        <f t="shared" si="313"/>
        <v>1.1743107999999998</v>
      </c>
      <c r="BK462" s="30">
        <f t="shared" si="314"/>
        <v>-1.6820024</v>
      </c>
      <c r="BL462" s="31">
        <f t="shared" si="315"/>
        <v>-2.2785056000000021</v>
      </c>
      <c r="BM462" s="32">
        <f t="shared" si="316"/>
        <v>2.7343791999999989</v>
      </c>
      <c r="BN462" s="32">
        <f t="shared" si="317"/>
        <v>5.2318312000000002</v>
      </c>
      <c r="BO462" s="32">
        <f t="shared" si="318"/>
        <v>-6.6981895999999974</v>
      </c>
      <c r="BP462" s="33">
        <f t="shared" si="319"/>
        <v>2.9715907999999991</v>
      </c>
      <c r="BQ462" s="32">
        <f t="shared" si="320"/>
        <v>3.1655239999999987</v>
      </c>
      <c r="BR462" s="32">
        <f t="shared" si="321"/>
        <v>-4.1833563999999983</v>
      </c>
      <c r="BS462" s="34">
        <f t="shared" si="322"/>
        <v>-0.94327359999999949</v>
      </c>
      <c r="BT462" s="32">
        <f t="shared" si="323"/>
        <v>0.12749840000000034</v>
      </c>
      <c r="BU462" s="32">
        <f t="shared" si="324"/>
        <v>1.7470196000000007</v>
      </c>
      <c r="BV462" s="32">
        <f t="shared" si="325"/>
        <v>-1.3392639999999991</v>
      </c>
      <c r="BW462" s="35">
        <f t="shared" si="326"/>
        <v>0.47523079999999895</v>
      </c>
      <c r="BX462" s="24"/>
    </row>
    <row r="463" spans="1:76" x14ac:dyDescent="0.3">
      <c r="A463" s="24">
        <v>1</v>
      </c>
      <c r="B463" s="69">
        <v>0.6</v>
      </c>
      <c r="C463" s="70">
        <v>0.55000000000000004</v>
      </c>
      <c r="D463" s="70">
        <v>0.32</v>
      </c>
      <c r="E463" s="70">
        <v>0.39</v>
      </c>
      <c r="F463" s="69">
        <v>0.64</v>
      </c>
      <c r="G463" s="70">
        <v>0.59</v>
      </c>
      <c r="H463" s="70">
        <v>0.4</v>
      </c>
      <c r="I463" s="71">
        <v>0.6</v>
      </c>
      <c r="J463" s="70">
        <v>0.55000000000000004</v>
      </c>
      <c r="K463" s="70">
        <v>0.49</v>
      </c>
      <c r="L463" s="70">
        <v>0.59</v>
      </c>
      <c r="M463" s="70">
        <v>0.5</v>
      </c>
      <c r="N463" s="69">
        <v>0.39</v>
      </c>
      <c r="O463" s="70">
        <v>0.37</v>
      </c>
      <c r="P463" s="70">
        <v>0.44</v>
      </c>
      <c r="Q463" s="71">
        <v>0.52</v>
      </c>
      <c r="R463" s="57">
        <f t="shared" si="287"/>
        <v>5</v>
      </c>
      <c r="S463" s="72">
        <f t="shared" si="329"/>
        <v>0.6</v>
      </c>
      <c r="T463" s="29">
        <f t="shared" si="329"/>
        <v>0.5460005</v>
      </c>
      <c r="U463" s="29">
        <f t="shared" si="329"/>
        <v>0.3145964</v>
      </c>
      <c r="V463" s="29">
        <f t="shared" si="329"/>
        <v>0.3987967</v>
      </c>
      <c r="W463" s="73">
        <f t="shared" si="329"/>
        <v>0.62880559999999996</v>
      </c>
      <c r="X463" s="29">
        <f t="shared" si="329"/>
        <v>0.57740449999999999</v>
      </c>
      <c r="Y463" s="29">
        <f t="shared" si="328"/>
        <v>0.39499400000000001</v>
      </c>
      <c r="Z463" s="29">
        <f t="shared" si="328"/>
        <v>0.60200699999999996</v>
      </c>
      <c r="AA463" s="73">
        <f t="shared" si="328"/>
        <v>0.54400400000000004</v>
      </c>
      <c r="AB463" s="29">
        <f t="shared" si="328"/>
        <v>0.48849909999999996</v>
      </c>
      <c r="AC463" s="29">
        <f t="shared" si="328"/>
        <v>0.59900900000000001</v>
      </c>
      <c r="AD463" s="29">
        <f t="shared" si="327"/>
        <v>0.5</v>
      </c>
      <c r="AE463" s="73">
        <f t="shared" si="327"/>
        <v>0.39438680000000004</v>
      </c>
      <c r="AF463" s="29">
        <f t="shared" si="327"/>
        <v>0.36998310000000001</v>
      </c>
      <c r="AG463" s="29">
        <f t="shared" si="327"/>
        <v>0.43399160000000003</v>
      </c>
      <c r="AH463" s="30">
        <f t="shared" si="327"/>
        <v>0.51760300000000004</v>
      </c>
      <c r="AI463" s="89">
        <f t="shared" si="288"/>
        <v>0.12350485028509647</v>
      </c>
      <c r="AJ463" s="89">
        <f t="shared" si="289"/>
        <v>-0.24899195620843095</v>
      </c>
      <c r="AK463" s="5" t="s">
        <v>692</v>
      </c>
      <c r="AL463" s="5" t="s">
        <v>662</v>
      </c>
      <c r="AM463" s="57">
        <f t="shared" si="290"/>
        <v>5</v>
      </c>
      <c r="AN463" s="62" t="str">
        <f t="shared" si="291"/>
        <v>СЛЭ</v>
      </c>
      <c r="AO463" s="63">
        <f t="shared" si="292"/>
        <v>0.96558841273216045</v>
      </c>
      <c r="AP463" s="57" t="str">
        <f t="shared" si="293"/>
        <v>ЭИЭ</v>
      </c>
      <c r="AQ463" s="57" t="str">
        <f t="shared" si="294"/>
        <v>ИЛЭ</v>
      </c>
      <c r="AR463" s="129">
        <f t="shared" si="295"/>
        <v>0.73599999999999999</v>
      </c>
      <c r="AS463" s="72">
        <f t="shared" si="296"/>
        <v>0.38808589999999998</v>
      </c>
      <c r="AT463" s="29">
        <f t="shared" si="297"/>
        <v>0.46112489999999995</v>
      </c>
      <c r="AU463" s="29">
        <f t="shared" si="298"/>
        <v>-9.0506499999999879E-2</v>
      </c>
      <c r="AV463" s="73">
        <f t="shared" si="299"/>
        <v>0.89554710000000004</v>
      </c>
      <c r="AW463" s="29">
        <f t="shared" si="300"/>
        <v>0.10267949999999992</v>
      </c>
      <c r="AX463" s="74">
        <f t="shared" si="301"/>
        <v>0.34411709999999995</v>
      </c>
      <c r="AY463" s="29">
        <f t="shared" si="302"/>
        <v>0.21512810000000038</v>
      </c>
      <c r="AZ463" s="29">
        <f t="shared" si="303"/>
        <v>-0.7593650999999999</v>
      </c>
      <c r="BA463" s="29">
        <f t="shared" si="304"/>
        <v>7.1730100000000463E-2</v>
      </c>
      <c r="BB463" s="73">
        <f t="shared" si="305"/>
        <v>-0.28111890000000006</v>
      </c>
      <c r="BC463" s="29">
        <f t="shared" si="306"/>
        <v>-8.8310500000000181E-2</v>
      </c>
      <c r="BD463" s="74">
        <f t="shared" si="307"/>
        <v>0.33913269999999995</v>
      </c>
      <c r="BE463" s="29">
        <f t="shared" si="308"/>
        <v>0.33210289999999976</v>
      </c>
      <c r="BF463" s="29">
        <f t="shared" si="309"/>
        <v>3.130490000000008E-2</v>
      </c>
      <c r="BG463" s="30">
        <f t="shared" si="310"/>
        <v>-0.27173349999999985</v>
      </c>
      <c r="BH463" s="29">
        <f t="shared" si="311"/>
        <v>-0.47250689999999906</v>
      </c>
      <c r="BI463" s="29">
        <f t="shared" si="312"/>
        <v>0.90276309999999982</v>
      </c>
      <c r="BJ463" s="29">
        <f t="shared" si="313"/>
        <v>0.61596709999999999</v>
      </c>
      <c r="BK463" s="30">
        <f t="shared" si="314"/>
        <v>-1.0462233000000007</v>
      </c>
      <c r="BL463" s="31">
        <f t="shared" si="315"/>
        <v>-1.2113524999999998</v>
      </c>
      <c r="BM463" s="32">
        <f t="shared" si="316"/>
        <v>1.6464164999999995</v>
      </c>
      <c r="BN463" s="32">
        <f t="shared" si="317"/>
        <v>2.7287610999999998</v>
      </c>
      <c r="BO463" s="32">
        <f t="shared" si="318"/>
        <v>-3.5258510999999997</v>
      </c>
      <c r="BP463" s="33">
        <f t="shared" si="319"/>
        <v>3.3494931000000019</v>
      </c>
      <c r="BQ463" s="32">
        <f t="shared" si="320"/>
        <v>2.2048024999999987</v>
      </c>
      <c r="BR463" s="32">
        <f t="shared" si="321"/>
        <v>-3.3145581000000011</v>
      </c>
      <c r="BS463" s="34">
        <f t="shared" si="322"/>
        <v>-1.8777114999999993</v>
      </c>
      <c r="BT463" s="32">
        <f t="shared" si="323"/>
        <v>1.2650091000000012</v>
      </c>
      <c r="BU463" s="32">
        <f t="shared" si="324"/>
        <v>0.98070649999999837</v>
      </c>
      <c r="BV463" s="32">
        <f t="shared" si="325"/>
        <v>-1.2300741000000015</v>
      </c>
      <c r="BW463" s="35">
        <f t="shared" si="326"/>
        <v>-0.65361549999999857</v>
      </c>
      <c r="BX463" s="24"/>
    </row>
    <row r="464" spans="1:76" x14ac:dyDescent="0.3">
      <c r="A464" s="24">
        <v>1</v>
      </c>
      <c r="B464" s="69">
        <v>0.55000000000000004</v>
      </c>
      <c r="C464" s="70">
        <v>0.49</v>
      </c>
      <c r="D464" s="70">
        <v>0.25</v>
      </c>
      <c r="E464" s="70">
        <v>0.44</v>
      </c>
      <c r="F464" s="69">
        <v>0.72</v>
      </c>
      <c r="G464" s="70">
        <v>0.7</v>
      </c>
      <c r="H464" s="70">
        <v>0.24</v>
      </c>
      <c r="I464" s="71">
        <v>0.57999999999999996</v>
      </c>
      <c r="J464" s="70">
        <v>0.56999999999999995</v>
      </c>
      <c r="K464" s="70">
        <v>0.53</v>
      </c>
      <c r="L464" s="70">
        <v>0.5</v>
      </c>
      <c r="M464" s="70">
        <v>0.63</v>
      </c>
      <c r="N464" s="69">
        <v>0.35</v>
      </c>
      <c r="O464" s="70">
        <v>0.3</v>
      </c>
      <c r="P464" s="70">
        <v>0.39</v>
      </c>
      <c r="Q464" s="71">
        <v>0.7</v>
      </c>
      <c r="R464" s="57">
        <f t="shared" si="287"/>
        <v>5</v>
      </c>
      <c r="S464" s="72">
        <f t="shared" si="329"/>
        <v>0.55000000000000004</v>
      </c>
      <c r="T464" s="29">
        <f t="shared" si="329"/>
        <v>0.49079990000000001</v>
      </c>
      <c r="U464" s="29">
        <f t="shared" si="329"/>
        <v>0.24249500000000002</v>
      </c>
      <c r="V464" s="29">
        <f t="shared" si="329"/>
        <v>0.44479819999999998</v>
      </c>
      <c r="W464" s="73">
        <f t="shared" si="329"/>
        <v>0.70240879999999994</v>
      </c>
      <c r="X464" s="29">
        <f t="shared" si="329"/>
        <v>0.67201</v>
      </c>
      <c r="Y464" s="29">
        <f t="shared" si="328"/>
        <v>0.22698439999999998</v>
      </c>
      <c r="Z464" s="29">
        <f t="shared" si="328"/>
        <v>0.58160559999999994</v>
      </c>
      <c r="AA464" s="73">
        <f t="shared" si="328"/>
        <v>0.56160559999999993</v>
      </c>
      <c r="AB464" s="29">
        <f t="shared" si="328"/>
        <v>0.5345027</v>
      </c>
      <c r="AC464" s="29">
        <f t="shared" si="328"/>
        <v>0.5</v>
      </c>
      <c r="AD464" s="29">
        <f t="shared" si="328"/>
        <v>0.69501429999999997</v>
      </c>
      <c r="AE464" s="73">
        <f t="shared" si="328"/>
        <v>0.35598200000000002</v>
      </c>
      <c r="AF464" s="29">
        <f t="shared" si="328"/>
        <v>0.29997399999999996</v>
      </c>
      <c r="AG464" s="29">
        <f t="shared" si="328"/>
        <v>0.3789846</v>
      </c>
      <c r="AH464" s="30">
        <f t="shared" si="328"/>
        <v>0.67602999999999991</v>
      </c>
      <c r="AI464" s="89">
        <f t="shared" si="288"/>
        <v>-0.23916472566405861</v>
      </c>
      <c r="AJ464" s="89">
        <f t="shared" si="289"/>
        <v>-9.6591541124198724E-2</v>
      </c>
      <c r="AK464" s="5" t="s">
        <v>661</v>
      </c>
      <c r="AL464" s="5" t="s">
        <v>662</v>
      </c>
      <c r="AM464" s="57">
        <f t="shared" si="290"/>
        <v>5</v>
      </c>
      <c r="AN464" s="62" t="str">
        <f t="shared" si="291"/>
        <v>СЛЭ</v>
      </c>
      <c r="AO464" s="63">
        <f t="shared" si="292"/>
        <v>2.4841510202280639</v>
      </c>
      <c r="AP464" s="57" t="str">
        <f t="shared" si="293"/>
        <v>ЛИЭ</v>
      </c>
      <c r="AQ464" s="57" t="str">
        <f t="shared" si="294"/>
        <v>ЛСЭ</v>
      </c>
      <c r="AR464" s="129">
        <f t="shared" si="295"/>
        <v>0.73198679999999983</v>
      </c>
      <c r="AS464" s="72">
        <f t="shared" si="296"/>
        <v>0.42137089999999988</v>
      </c>
      <c r="AT464" s="29">
        <f t="shared" si="297"/>
        <v>1.2216938999999996</v>
      </c>
      <c r="AU464" s="29">
        <f t="shared" si="298"/>
        <v>-0.87627429999999984</v>
      </c>
      <c r="AV464" s="73">
        <f t="shared" si="299"/>
        <v>1.4173000999999998</v>
      </c>
      <c r="AW464" s="29">
        <f t="shared" si="300"/>
        <v>-0.51247469999999973</v>
      </c>
      <c r="AX464" s="74">
        <f t="shared" si="301"/>
        <v>8.7830499999999923E-2</v>
      </c>
      <c r="AY464" s="29">
        <f t="shared" si="302"/>
        <v>-9.0991300000000108E-2</v>
      </c>
      <c r="AZ464" s="29">
        <f t="shared" si="303"/>
        <v>-1.0350676999999999</v>
      </c>
      <c r="BA464" s="29">
        <f t="shared" si="304"/>
        <v>0.12523630000000019</v>
      </c>
      <c r="BB464" s="73">
        <f t="shared" si="305"/>
        <v>-5.8376700000000059E-2</v>
      </c>
      <c r="BC464" s="29">
        <f t="shared" si="306"/>
        <v>0.10799330000000029</v>
      </c>
      <c r="BD464" s="74">
        <f t="shared" si="307"/>
        <v>0.2542452999999999</v>
      </c>
      <c r="BE464" s="29">
        <f t="shared" si="308"/>
        <v>7.1352700000000158E-2</v>
      </c>
      <c r="BF464" s="29">
        <f t="shared" si="309"/>
        <v>7.4195000000001343E-3</v>
      </c>
      <c r="BG464" s="30">
        <f t="shared" si="310"/>
        <v>-0.25445289999999998</v>
      </c>
      <c r="BH464" s="29">
        <f t="shared" si="311"/>
        <v>-1.0008227000000001</v>
      </c>
      <c r="BI464" s="29">
        <f t="shared" si="312"/>
        <v>0.81884009999999963</v>
      </c>
      <c r="BJ464" s="29">
        <f t="shared" si="313"/>
        <v>1.2512953000000002</v>
      </c>
      <c r="BK464" s="30">
        <f t="shared" si="314"/>
        <v>-1.0693127</v>
      </c>
      <c r="BL464" s="31">
        <f t="shared" si="315"/>
        <v>-3.8758367000000007</v>
      </c>
      <c r="BM464" s="32">
        <f t="shared" si="316"/>
        <v>-0.95156009999999858</v>
      </c>
      <c r="BN464" s="32">
        <f t="shared" si="317"/>
        <v>5.4094176999999997</v>
      </c>
      <c r="BO464" s="32">
        <f t="shared" si="318"/>
        <v>-4.0871180999999996</v>
      </c>
      <c r="BP464" s="33">
        <f t="shared" si="319"/>
        <v>4.0548776999999987</v>
      </c>
      <c r="BQ464" s="32">
        <f t="shared" si="320"/>
        <v>6.2014714999999994</v>
      </c>
      <c r="BR464" s="32">
        <f t="shared" si="321"/>
        <v>-3.9029750999999986</v>
      </c>
      <c r="BS464" s="34">
        <f t="shared" si="322"/>
        <v>-2.848276900000001</v>
      </c>
      <c r="BT464" s="32">
        <f t="shared" si="323"/>
        <v>0.71515170000000061</v>
      </c>
      <c r="BU464" s="32">
        <f t="shared" si="324"/>
        <v>1.5643798999999987</v>
      </c>
      <c r="BV464" s="32">
        <f t="shared" si="325"/>
        <v>-0.56324910000000028</v>
      </c>
      <c r="BW464" s="35">
        <f t="shared" si="326"/>
        <v>1.7888147000000003</v>
      </c>
      <c r="BX464" s="24"/>
    </row>
    <row r="465" spans="1:76" x14ac:dyDescent="0.3">
      <c r="A465" s="24">
        <v>1</v>
      </c>
      <c r="B465" s="69">
        <v>0.5</v>
      </c>
      <c r="C465" s="70">
        <v>0.49</v>
      </c>
      <c r="D465" s="70">
        <v>0.33</v>
      </c>
      <c r="E465" s="70">
        <v>0.46</v>
      </c>
      <c r="F465" s="69">
        <v>0.68</v>
      </c>
      <c r="G465" s="70">
        <v>0.67</v>
      </c>
      <c r="H465" s="70">
        <v>0.28000000000000003</v>
      </c>
      <c r="I465" s="71">
        <v>0.53</v>
      </c>
      <c r="J465" s="70">
        <v>0.56999999999999995</v>
      </c>
      <c r="K465" s="70">
        <v>0.56000000000000005</v>
      </c>
      <c r="L465" s="70">
        <v>0.51</v>
      </c>
      <c r="M465" s="70">
        <v>0.54</v>
      </c>
      <c r="N465" s="69">
        <v>0.34</v>
      </c>
      <c r="O465" s="70">
        <v>0.35</v>
      </c>
      <c r="P465" s="70">
        <v>0.47</v>
      </c>
      <c r="Q465" s="71">
        <v>0.67</v>
      </c>
      <c r="R465" s="57">
        <f t="shared" si="287"/>
        <v>5</v>
      </c>
      <c r="S465" s="72">
        <f t="shared" si="329"/>
        <v>0.5</v>
      </c>
      <c r="T465" s="29">
        <f t="shared" si="329"/>
        <v>0.49079990000000001</v>
      </c>
      <c r="U465" s="29">
        <f t="shared" si="329"/>
        <v>0.32489660000000004</v>
      </c>
      <c r="V465" s="29">
        <f t="shared" si="329"/>
        <v>0.46319880000000002</v>
      </c>
      <c r="W465" s="73">
        <f t="shared" si="329"/>
        <v>0.66560720000000007</v>
      </c>
      <c r="X465" s="29">
        <f t="shared" si="329"/>
        <v>0.64620849999999996</v>
      </c>
      <c r="Y465" s="29">
        <f t="shared" si="328"/>
        <v>0.26898680000000003</v>
      </c>
      <c r="Z465" s="29">
        <f t="shared" si="328"/>
        <v>0.53060210000000008</v>
      </c>
      <c r="AA465" s="73">
        <f t="shared" si="328"/>
        <v>0.56160559999999993</v>
      </c>
      <c r="AB465" s="29">
        <f t="shared" si="328"/>
        <v>0.56900540000000011</v>
      </c>
      <c r="AC465" s="29">
        <f t="shared" si="328"/>
        <v>0.51100100000000004</v>
      </c>
      <c r="AD465" s="29">
        <f t="shared" si="328"/>
        <v>0.56000440000000007</v>
      </c>
      <c r="AE465" s="73">
        <f t="shared" si="328"/>
        <v>0.34638080000000004</v>
      </c>
      <c r="AF465" s="29">
        <f t="shared" si="328"/>
        <v>0.34998049999999997</v>
      </c>
      <c r="AG465" s="29">
        <f t="shared" si="328"/>
        <v>0.46699579999999996</v>
      </c>
      <c r="AH465" s="30">
        <f t="shared" si="328"/>
        <v>0.64962549999999997</v>
      </c>
      <c r="AI465" s="89">
        <f t="shared" si="288"/>
        <v>-0.14653167659537417</v>
      </c>
      <c r="AJ465" s="89">
        <f t="shared" si="289"/>
        <v>-0.18025309184169433</v>
      </c>
      <c r="AK465" s="5" t="s">
        <v>693</v>
      </c>
      <c r="AL465" s="5" t="s">
        <v>694</v>
      </c>
      <c r="AM465" s="57">
        <f t="shared" si="290"/>
        <v>5</v>
      </c>
      <c r="AN465" s="62" t="str">
        <f t="shared" si="291"/>
        <v>СЛЭ</v>
      </c>
      <c r="AO465" s="63">
        <f t="shared" si="292"/>
        <v>1.4433432404805597</v>
      </c>
      <c r="AP465" s="57" t="str">
        <f t="shared" si="293"/>
        <v>ЛСЭ</v>
      </c>
      <c r="AQ465" s="57" t="str">
        <f t="shared" si="294"/>
        <v>ЛСИ</v>
      </c>
      <c r="AR465" s="129">
        <f t="shared" si="295"/>
        <v>0.72953400000000046</v>
      </c>
      <c r="AS465" s="72">
        <f t="shared" si="296"/>
        <v>0.35427689999999989</v>
      </c>
      <c r="AT465" s="29">
        <f t="shared" si="297"/>
        <v>0.64914990000000006</v>
      </c>
      <c r="AU465" s="29">
        <f t="shared" si="298"/>
        <v>-0.61395130000000009</v>
      </c>
      <c r="AV465" s="73">
        <f t="shared" si="299"/>
        <v>1.0755857000000002</v>
      </c>
      <c r="AW465" s="29">
        <f t="shared" si="300"/>
        <v>-0.78938789999999992</v>
      </c>
      <c r="AX465" s="74">
        <f t="shared" si="301"/>
        <v>0.17034329999999975</v>
      </c>
      <c r="AY465" s="29">
        <f t="shared" si="302"/>
        <v>-0.12429910000000055</v>
      </c>
      <c r="AZ465" s="29">
        <f t="shared" si="303"/>
        <v>-0.72114310000000037</v>
      </c>
      <c r="BA465" s="29">
        <f t="shared" si="304"/>
        <v>5.6124500000000466E-2</v>
      </c>
      <c r="BB465" s="73">
        <f t="shared" si="305"/>
        <v>-0.12868609999999969</v>
      </c>
      <c r="BC465" s="29">
        <f t="shared" si="306"/>
        <v>-1.6711699999999663E-2</v>
      </c>
      <c r="BD465" s="74">
        <f t="shared" si="307"/>
        <v>0.24294069999999962</v>
      </c>
      <c r="BE465" s="29">
        <f t="shared" si="308"/>
        <v>0.20788270000000009</v>
      </c>
      <c r="BF465" s="29">
        <f t="shared" si="309"/>
        <v>3.9146999999999377E-3</v>
      </c>
      <c r="BG465" s="30">
        <f t="shared" si="310"/>
        <v>-0.27093810000000035</v>
      </c>
      <c r="BH465" s="29">
        <f t="shared" si="311"/>
        <v>-0.78931770000000046</v>
      </c>
      <c r="BI465" s="29">
        <f t="shared" si="312"/>
        <v>0.54071949999999935</v>
      </c>
      <c r="BJ465" s="29">
        <f t="shared" si="313"/>
        <v>0.90156670000000139</v>
      </c>
      <c r="BK465" s="30">
        <f t="shared" si="314"/>
        <v>-0.65296850000000028</v>
      </c>
      <c r="BL465" s="31">
        <f t="shared" si="315"/>
        <v>-4.1421175000000003</v>
      </c>
      <c r="BM465" s="32">
        <f t="shared" si="316"/>
        <v>-1.8221124999999987</v>
      </c>
      <c r="BN465" s="32">
        <f t="shared" si="317"/>
        <v>4.9210685000000014</v>
      </c>
      <c r="BO465" s="32">
        <f t="shared" si="318"/>
        <v>-1.4126437000000014</v>
      </c>
      <c r="BP465" s="33">
        <f t="shared" si="319"/>
        <v>3.1729380999999988</v>
      </c>
      <c r="BQ465" s="32">
        <f t="shared" si="320"/>
        <v>4.5084787000000031</v>
      </c>
      <c r="BR465" s="32">
        <f t="shared" si="321"/>
        <v>-2.5347814999999994</v>
      </c>
      <c r="BS465" s="34">
        <f t="shared" si="322"/>
        <v>-2.6908301000000021</v>
      </c>
      <c r="BT465" s="32">
        <f t="shared" si="323"/>
        <v>0.99848170000000058</v>
      </c>
      <c r="BU465" s="32">
        <f t="shared" si="324"/>
        <v>1.2514806999999981</v>
      </c>
      <c r="BV465" s="32">
        <f t="shared" si="325"/>
        <v>-0.36032510000000073</v>
      </c>
      <c r="BW465" s="35">
        <f t="shared" si="326"/>
        <v>0.56616790000000239</v>
      </c>
      <c r="BX465" s="24"/>
    </row>
    <row r="466" spans="1:76" x14ac:dyDescent="0.3">
      <c r="A466" s="24">
        <v>1</v>
      </c>
      <c r="B466" s="69">
        <v>0.61</v>
      </c>
      <c r="C466" s="70">
        <v>0.55000000000000004</v>
      </c>
      <c r="D466" s="70">
        <v>0.2</v>
      </c>
      <c r="E466" s="70">
        <v>0.26</v>
      </c>
      <c r="F466" s="69">
        <v>0.73</v>
      </c>
      <c r="G466" s="70">
        <v>0.63</v>
      </c>
      <c r="H466" s="70">
        <v>0.39</v>
      </c>
      <c r="I466" s="71">
        <v>0.7</v>
      </c>
      <c r="J466" s="70">
        <v>0.56999999999999995</v>
      </c>
      <c r="K466" s="70">
        <v>0.45</v>
      </c>
      <c r="L466" s="70">
        <v>0.69</v>
      </c>
      <c r="M466" s="70">
        <v>0.63</v>
      </c>
      <c r="N466" s="69">
        <v>0.35</v>
      </c>
      <c r="O466" s="70">
        <v>0.28999999999999998</v>
      </c>
      <c r="P466" s="70">
        <v>0.36</v>
      </c>
      <c r="Q466" s="71">
        <v>0.53</v>
      </c>
      <c r="R466" s="57">
        <f t="shared" si="287"/>
        <v>5</v>
      </c>
      <c r="S466" s="72">
        <f t="shared" si="329"/>
        <v>0.61</v>
      </c>
      <c r="T466" s="29">
        <f t="shared" si="329"/>
        <v>0.5460005</v>
      </c>
      <c r="U466" s="29">
        <f t="shared" si="329"/>
        <v>0.19099400000000005</v>
      </c>
      <c r="V466" s="29">
        <f t="shared" si="329"/>
        <v>0.27919280000000002</v>
      </c>
      <c r="W466" s="73">
        <f t="shared" si="329"/>
        <v>0.71160919999999994</v>
      </c>
      <c r="X466" s="29">
        <f t="shared" si="329"/>
        <v>0.61180650000000003</v>
      </c>
      <c r="Y466" s="29">
        <f t="shared" si="328"/>
        <v>0.38449339999999999</v>
      </c>
      <c r="Z466" s="29">
        <f t="shared" si="328"/>
        <v>0.70401399999999992</v>
      </c>
      <c r="AA466" s="73">
        <f t="shared" si="328"/>
        <v>0.56160559999999993</v>
      </c>
      <c r="AB466" s="29">
        <f t="shared" si="328"/>
        <v>0.44249549999999999</v>
      </c>
      <c r="AC466" s="29">
        <f t="shared" si="328"/>
        <v>0.70901899999999995</v>
      </c>
      <c r="AD466" s="29">
        <f t="shared" si="328"/>
        <v>0.69501429999999997</v>
      </c>
      <c r="AE466" s="73">
        <f t="shared" si="328"/>
        <v>0.35598200000000002</v>
      </c>
      <c r="AF466" s="29">
        <f t="shared" si="328"/>
        <v>0.28997269999999997</v>
      </c>
      <c r="AG466" s="29">
        <f t="shared" si="328"/>
        <v>0.34598039999999997</v>
      </c>
      <c r="AH466" s="30">
        <f t="shared" si="328"/>
        <v>0.52640450000000005</v>
      </c>
      <c r="AI466" s="89">
        <f t="shared" si="288"/>
        <v>-2.8973148309666985E-3</v>
      </c>
      <c r="AJ466" s="89">
        <f t="shared" si="289"/>
        <v>-0.26945894432321987</v>
      </c>
      <c r="AK466" s="5" t="s">
        <v>695</v>
      </c>
      <c r="AL466" s="5" t="s">
        <v>533</v>
      </c>
      <c r="AM466" s="57">
        <f t="shared" si="290"/>
        <v>5</v>
      </c>
      <c r="AN466" s="62" t="str">
        <f t="shared" si="291"/>
        <v>СЛЭ</v>
      </c>
      <c r="AO466" s="63">
        <f t="shared" si="292"/>
        <v>2.9914282585342042</v>
      </c>
      <c r="AP466" s="57" t="str">
        <f t="shared" si="293"/>
        <v>ИЛИ</v>
      </c>
      <c r="AQ466" s="57" t="str">
        <f t="shared" si="294"/>
        <v>ЭИЭ</v>
      </c>
      <c r="AR466" s="129">
        <f t="shared" si="295"/>
        <v>0.72196999999999989</v>
      </c>
      <c r="AS466" s="72">
        <f t="shared" si="296"/>
        <v>0.29435959999999961</v>
      </c>
      <c r="AT466" s="29">
        <f t="shared" si="297"/>
        <v>0.9230604</v>
      </c>
      <c r="AU466" s="29">
        <f t="shared" si="298"/>
        <v>-0.22521720000000012</v>
      </c>
      <c r="AV466" s="73">
        <f t="shared" si="299"/>
        <v>1.5470843999999997</v>
      </c>
      <c r="AW466" s="29">
        <f t="shared" si="300"/>
        <v>0.62440739999999961</v>
      </c>
      <c r="AX466" s="74">
        <f t="shared" si="301"/>
        <v>0.27740339999999974</v>
      </c>
      <c r="AY466" s="29">
        <f t="shared" si="302"/>
        <v>0.11163639999999964</v>
      </c>
      <c r="AZ466" s="29">
        <f t="shared" si="303"/>
        <v>-1.6755305999999992</v>
      </c>
      <c r="BA466" s="29">
        <f t="shared" si="304"/>
        <v>0.10405900000000012</v>
      </c>
      <c r="BB466" s="73">
        <f t="shared" si="305"/>
        <v>-0.26261719999999977</v>
      </c>
      <c r="BC466" s="29">
        <f t="shared" si="306"/>
        <v>-5.2010999999999807E-2</v>
      </c>
      <c r="BD466" s="74">
        <f t="shared" si="307"/>
        <v>0.4430482</v>
      </c>
      <c r="BE466" s="29">
        <f t="shared" si="308"/>
        <v>0.2199827999999997</v>
      </c>
      <c r="BF466" s="29">
        <f t="shared" si="309"/>
        <v>-0.12579699999999983</v>
      </c>
      <c r="BG466" s="30">
        <f t="shared" si="310"/>
        <v>-0.40845300000000018</v>
      </c>
      <c r="BH466" s="29">
        <f t="shared" si="311"/>
        <v>-1.4598351999999994</v>
      </c>
      <c r="BI466" s="29">
        <f t="shared" si="312"/>
        <v>1.6831079999999987</v>
      </c>
      <c r="BJ466" s="29">
        <f t="shared" si="313"/>
        <v>1.6679531999999997</v>
      </c>
      <c r="BK466" s="30">
        <f t="shared" si="314"/>
        <v>-1.891225999999999</v>
      </c>
      <c r="BL466" s="31">
        <f t="shared" si="315"/>
        <v>-2.1611667999999997</v>
      </c>
      <c r="BM466" s="32">
        <f t="shared" si="316"/>
        <v>5.4571767999999956</v>
      </c>
      <c r="BN466" s="32">
        <f t="shared" si="317"/>
        <v>4.145572399999998</v>
      </c>
      <c r="BO466" s="32">
        <f t="shared" si="318"/>
        <v>-8.3424511999999957</v>
      </c>
      <c r="BP466" s="33">
        <f t="shared" si="319"/>
        <v>4.5726787999999985</v>
      </c>
      <c r="BQ466" s="32">
        <f t="shared" si="320"/>
        <v>5.1602620000000003</v>
      </c>
      <c r="BR466" s="32">
        <f t="shared" si="321"/>
        <v>-5.3796459999999975</v>
      </c>
      <c r="BS466" s="34">
        <f t="shared" si="322"/>
        <v>-3.452426</v>
      </c>
      <c r="BT466" s="32">
        <f t="shared" si="323"/>
        <v>0.74090359999999933</v>
      </c>
      <c r="BU466" s="32">
        <f t="shared" si="324"/>
        <v>1.3739511999999994</v>
      </c>
      <c r="BV466" s="32">
        <f t="shared" si="325"/>
        <v>-1.5478707999999999</v>
      </c>
      <c r="BW466" s="35">
        <f t="shared" si="326"/>
        <v>0.33388480000000165</v>
      </c>
      <c r="BX466" s="24"/>
    </row>
    <row r="467" spans="1:76" x14ac:dyDescent="0.3">
      <c r="A467" s="24">
        <v>1</v>
      </c>
      <c r="B467" s="69">
        <v>0.42</v>
      </c>
      <c r="C467" s="70">
        <v>0.38</v>
      </c>
      <c r="D467" s="70">
        <v>0.47</v>
      </c>
      <c r="E467" s="70">
        <v>0.55000000000000004</v>
      </c>
      <c r="F467" s="69">
        <v>0.64</v>
      </c>
      <c r="G467" s="70">
        <v>0.62</v>
      </c>
      <c r="H467" s="70">
        <v>0.38</v>
      </c>
      <c r="I467" s="71">
        <v>0.5</v>
      </c>
      <c r="J467" s="70">
        <v>0.6</v>
      </c>
      <c r="K467" s="70">
        <v>0.59</v>
      </c>
      <c r="L467" s="70">
        <v>0.43</v>
      </c>
      <c r="M467" s="70">
        <v>0.42</v>
      </c>
      <c r="N467" s="69">
        <v>0.42</v>
      </c>
      <c r="O467" s="70">
        <v>0.42</v>
      </c>
      <c r="P467" s="70">
        <v>0.49</v>
      </c>
      <c r="Q467" s="71">
        <v>0.62</v>
      </c>
      <c r="R467" s="57">
        <f t="shared" si="287"/>
        <v>5</v>
      </c>
      <c r="S467" s="72">
        <f t="shared" si="329"/>
        <v>0.42</v>
      </c>
      <c r="T467" s="29">
        <f t="shared" si="329"/>
        <v>0.38959880000000002</v>
      </c>
      <c r="U467" s="29">
        <f t="shared" si="329"/>
        <v>0.4690994</v>
      </c>
      <c r="V467" s="29">
        <f t="shared" si="329"/>
        <v>0.54600150000000003</v>
      </c>
      <c r="W467" s="73">
        <f t="shared" si="329"/>
        <v>0.62880559999999996</v>
      </c>
      <c r="X467" s="29">
        <f t="shared" si="329"/>
        <v>0.60320600000000002</v>
      </c>
      <c r="Y467" s="29">
        <f t="shared" si="328"/>
        <v>0.37399280000000001</v>
      </c>
      <c r="Z467" s="29">
        <f t="shared" si="328"/>
        <v>0.5</v>
      </c>
      <c r="AA467" s="73">
        <f t="shared" si="328"/>
        <v>0.58800799999999998</v>
      </c>
      <c r="AB467" s="29">
        <f t="shared" si="328"/>
        <v>0.60350809999999999</v>
      </c>
      <c r="AC467" s="29">
        <f t="shared" si="328"/>
        <v>0.42299300000000001</v>
      </c>
      <c r="AD467" s="29">
        <f t="shared" si="328"/>
        <v>0.37999119999999997</v>
      </c>
      <c r="AE467" s="73">
        <f t="shared" si="328"/>
        <v>0.42319039999999997</v>
      </c>
      <c r="AF467" s="29">
        <f t="shared" si="328"/>
        <v>0.41998959999999996</v>
      </c>
      <c r="AG467" s="29">
        <f t="shared" si="328"/>
        <v>0.48899860000000001</v>
      </c>
      <c r="AH467" s="30">
        <f t="shared" si="328"/>
        <v>0.60561799999999999</v>
      </c>
      <c r="AI467" s="89">
        <f t="shared" si="288"/>
        <v>-0.33015650713986699</v>
      </c>
      <c r="AJ467" s="89">
        <f t="shared" si="289"/>
        <v>0.13708448998553924</v>
      </c>
      <c r="AK467" s="5" t="s">
        <v>696</v>
      </c>
      <c r="AL467" s="5" t="s">
        <v>697</v>
      </c>
      <c r="AM467" s="57">
        <f t="shared" si="290"/>
        <v>5</v>
      </c>
      <c r="AN467" s="62" t="str">
        <f t="shared" si="291"/>
        <v>СЛЭ</v>
      </c>
      <c r="AO467" s="63">
        <f t="shared" si="292"/>
        <v>0.83983757727011132</v>
      </c>
      <c r="AP467" s="57" t="str">
        <f t="shared" si="293"/>
        <v>ЛСЭ</v>
      </c>
      <c r="AQ467" s="57" t="str">
        <f t="shared" si="294"/>
        <v>ЭСИ</v>
      </c>
      <c r="AR467" s="129">
        <f t="shared" si="295"/>
        <v>0.72155599999999986</v>
      </c>
      <c r="AS467" s="72">
        <f t="shared" si="296"/>
        <v>0.28961199999999998</v>
      </c>
      <c r="AT467" s="29">
        <f t="shared" si="297"/>
        <v>0.3202283999999998</v>
      </c>
      <c r="AU467" s="29">
        <f t="shared" si="298"/>
        <v>-0.23282540000000007</v>
      </c>
      <c r="AV467" s="73">
        <f t="shared" si="299"/>
        <v>1.5421399999999919E-2</v>
      </c>
      <c r="AW467" s="29">
        <f t="shared" si="300"/>
        <v>-1.2034893999999998</v>
      </c>
      <c r="AX467" s="74">
        <f t="shared" si="301"/>
        <v>7.644760000000006E-2</v>
      </c>
      <c r="AY467" s="29">
        <f t="shared" si="302"/>
        <v>-1.5927999999998388E-3</v>
      </c>
      <c r="AZ467" s="29">
        <f t="shared" si="303"/>
        <v>-0.33800840000000032</v>
      </c>
      <c r="BA467" s="29">
        <f t="shared" si="304"/>
        <v>-0.22460099999999977</v>
      </c>
      <c r="BB467" s="73">
        <f t="shared" si="305"/>
        <v>-6.0991600000000146E-2</v>
      </c>
      <c r="BC467" s="29">
        <f t="shared" si="306"/>
        <v>-8.7013600000000024E-2</v>
      </c>
      <c r="BD467" s="74">
        <f t="shared" si="307"/>
        <v>0.19482699999999997</v>
      </c>
      <c r="BE467" s="29">
        <f t="shared" si="308"/>
        <v>0.19759179999999987</v>
      </c>
      <c r="BF467" s="29">
        <f t="shared" si="309"/>
        <v>0.1340186000000001</v>
      </c>
      <c r="BG467" s="30">
        <f t="shared" si="310"/>
        <v>-0.22262560000000003</v>
      </c>
      <c r="BH467" s="29">
        <f t="shared" si="311"/>
        <v>-0.56420219999999999</v>
      </c>
      <c r="BI467" s="29">
        <f t="shared" si="312"/>
        <v>0.56101660000000031</v>
      </c>
      <c r="BJ467" s="29">
        <f t="shared" si="313"/>
        <v>0.11500020000000039</v>
      </c>
      <c r="BK467" s="30">
        <f t="shared" si="314"/>
        <v>-0.11181460000000071</v>
      </c>
      <c r="BL467" s="31">
        <f t="shared" si="315"/>
        <v>-4.2474784000000012</v>
      </c>
      <c r="BM467" s="32">
        <f t="shared" si="316"/>
        <v>-3.4391087999999987</v>
      </c>
      <c r="BN467" s="32">
        <f t="shared" si="317"/>
        <v>5.0015083999999996</v>
      </c>
      <c r="BO467" s="32">
        <f t="shared" si="318"/>
        <v>1.7537771999999987</v>
      </c>
      <c r="BP467" s="33">
        <f t="shared" si="319"/>
        <v>0.24369480000000049</v>
      </c>
      <c r="BQ467" s="32">
        <f t="shared" si="320"/>
        <v>0.31448439999999916</v>
      </c>
      <c r="BR467" s="32">
        <f t="shared" si="321"/>
        <v>0.16072320000000001</v>
      </c>
      <c r="BS467" s="34">
        <f t="shared" si="322"/>
        <v>0.21239920000000062</v>
      </c>
      <c r="BT467" s="32">
        <f t="shared" si="323"/>
        <v>-0.24225119999999889</v>
      </c>
      <c r="BU467" s="32">
        <f t="shared" si="324"/>
        <v>1.1665875999999993</v>
      </c>
      <c r="BV467" s="32">
        <f t="shared" si="325"/>
        <v>0.64666919999999939</v>
      </c>
      <c r="BW467" s="35">
        <f t="shared" si="326"/>
        <v>-0.63970399999999961</v>
      </c>
      <c r="BX467" s="24"/>
    </row>
    <row r="468" spans="1:76" x14ac:dyDescent="0.3">
      <c r="A468" s="24">
        <v>1</v>
      </c>
      <c r="B468" s="69">
        <v>0.57999999999999996</v>
      </c>
      <c r="C468" s="70">
        <v>0.48</v>
      </c>
      <c r="D468" s="70">
        <v>0.3</v>
      </c>
      <c r="E468" s="70">
        <v>0.37</v>
      </c>
      <c r="F468" s="69">
        <v>0.69</v>
      </c>
      <c r="G468" s="70">
        <v>0.6</v>
      </c>
      <c r="H468" s="70">
        <v>0.44</v>
      </c>
      <c r="I468" s="71">
        <v>0.66</v>
      </c>
      <c r="J468" s="70">
        <v>0.62</v>
      </c>
      <c r="K468" s="70">
        <v>0.46</v>
      </c>
      <c r="L468" s="70">
        <v>0.56999999999999995</v>
      </c>
      <c r="M468" s="70">
        <v>0.54</v>
      </c>
      <c r="N468" s="69">
        <v>0.44</v>
      </c>
      <c r="O468" s="70">
        <v>0.32</v>
      </c>
      <c r="P468" s="70">
        <v>0.36</v>
      </c>
      <c r="Q468" s="71">
        <v>0.49</v>
      </c>
      <c r="R468" s="57">
        <f t="shared" si="287"/>
        <v>5</v>
      </c>
      <c r="S468" s="72">
        <f t="shared" si="329"/>
        <v>0.57999999999999996</v>
      </c>
      <c r="T468" s="29">
        <f t="shared" si="329"/>
        <v>0.48159979999999997</v>
      </c>
      <c r="U468" s="29">
        <f t="shared" si="329"/>
        <v>0.29399600000000004</v>
      </c>
      <c r="V468" s="29">
        <f t="shared" si="329"/>
        <v>0.38039610000000001</v>
      </c>
      <c r="W468" s="73">
        <f t="shared" si="329"/>
        <v>0.67480759999999995</v>
      </c>
      <c r="X468" s="29">
        <f t="shared" si="329"/>
        <v>0.586005</v>
      </c>
      <c r="Y468" s="29">
        <f t="shared" si="328"/>
        <v>0.43699640000000001</v>
      </c>
      <c r="Z468" s="29">
        <f t="shared" si="328"/>
        <v>0.6632112</v>
      </c>
      <c r="AA468" s="73">
        <f t="shared" si="328"/>
        <v>0.60560959999999997</v>
      </c>
      <c r="AB468" s="29">
        <f t="shared" si="328"/>
        <v>0.45399640000000002</v>
      </c>
      <c r="AC468" s="29">
        <f t="shared" si="328"/>
        <v>0.57700699999999994</v>
      </c>
      <c r="AD468" s="29">
        <f t="shared" si="328"/>
        <v>0.56000440000000007</v>
      </c>
      <c r="AE468" s="73">
        <f t="shared" si="328"/>
        <v>0.44239280000000003</v>
      </c>
      <c r="AF468" s="29">
        <f t="shared" si="328"/>
        <v>0.3199766</v>
      </c>
      <c r="AG468" s="29">
        <f t="shared" si="328"/>
        <v>0.34598039999999997</v>
      </c>
      <c r="AH468" s="30">
        <f t="shared" si="328"/>
        <v>0.49119849999999998</v>
      </c>
      <c r="AI468" s="89">
        <f t="shared" si="288"/>
        <v>-0.14839621305591766</v>
      </c>
      <c r="AJ468" s="89">
        <f t="shared" si="289"/>
        <v>-3.5551402948333394E-2</v>
      </c>
      <c r="AK468" s="5" t="s">
        <v>698</v>
      </c>
      <c r="AL468" s="5" t="s">
        <v>310</v>
      </c>
      <c r="AM468" s="57">
        <f t="shared" si="290"/>
        <v>5</v>
      </c>
      <c r="AN468" s="62" t="str">
        <f t="shared" si="291"/>
        <v>СЛЭ</v>
      </c>
      <c r="AO468" s="63">
        <f t="shared" si="292"/>
        <v>1.4243791390059712</v>
      </c>
      <c r="AP468" s="57" t="str">
        <f t="shared" si="293"/>
        <v>ЭИЭ</v>
      </c>
      <c r="AQ468" s="57" t="str">
        <f t="shared" si="294"/>
        <v>СЭЭ</v>
      </c>
      <c r="AR468" s="129">
        <f t="shared" si="295"/>
        <v>0.72119319999999976</v>
      </c>
      <c r="AS468" s="72">
        <f t="shared" si="296"/>
        <v>0.39559780000000011</v>
      </c>
      <c r="AT468" s="29">
        <f t="shared" si="297"/>
        <v>0.90206260000000016</v>
      </c>
      <c r="AU468" s="29">
        <f t="shared" si="298"/>
        <v>2.0401799999999803E-2</v>
      </c>
      <c r="AV468" s="73">
        <f t="shared" si="299"/>
        <v>0.70002759999999986</v>
      </c>
      <c r="AW468" s="29">
        <f t="shared" si="300"/>
        <v>0.22919860000000003</v>
      </c>
      <c r="AX468" s="74">
        <f t="shared" si="301"/>
        <v>0.22400679999999984</v>
      </c>
      <c r="AY468" s="29">
        <f t="shared" si="302"/>
        <v>0.30084639999999985</v>
      </c>
      <c r="AZ468" s="29">
        <f t="shared" si="303"/>
        <v>-1.2220973999999996</v>
      </c>
      <c r="BA468" s="29">
        <f t="shared" si="304"/>
        <v>-2.7959199999999629E-2</v>
      </c>
      <c r="BB468" s="73">
        <f t="shared" si="305"/>
        <v>-0.27122599999999986</v>
      </c>
      <c r="BC468" s="29">
        <f t="shared" si="306"/>
        <v>-4.2005399999999804E-2</v>
      </c>
      <c r="BD468" s="74">
        <f t="shared" si="307"/>
        <v>0.34082999999999969</v>
      </c>
      <c r="BE468" s="29">
        <f t="shared" si="308"/>
        <v>9.7572799999999682E-2</v>
      </c>
      <c r="BF468" s="29">
        <f t="shared" si="309"/>
        <v>2.8065999999999924E-3</v>
      </c>
      <c r="BG468" s="30">
        <f t="shared" si="310"/>
        <v>-0.2632408</v>
      </c>
      <c r="BH468" s="29">
        <f t="shared" si="311"/>
        <v>-0.94921019999999934</v>
      </c>
      <c r="BI468" s="29">
        <f t="shared" si="312"/>
        <v>1.550902999999999</v>
      </c>
      <c r="BJ468" s="29">
        <f t="shared" si="313"/>
        <v>0.89329180000000008</v>
      </c>
      <c r="BK468" s="30">
        <f t="shared" si="314"/>
        <v>-1.4949845999999996</v>
      </c>
      <c r="BL468" s="31">
        <f t="shared" si="315"/>
        <v>-1.6606341999999987</v>
      </c>
      <c r="BM468" s="32">
        <f t="shared" si="316"/>
        <v>3.076629399999999</v>
      </c>
      <c r="BN468" s="32">
        <f t="shared" si="317"/>
        <v>4.2967585999999987</v>
      </c>
      <c r="BO468" s="32">
        <f t="shared" si="318"/>
        <v>-5.6311465999999992</v>
      </c>
      <c r="BP468" s="33">
        <f t="shared" si="319"/>
        <v>2.4757553999999988</v>
      </c>
      <c r="BQ468" s="32">
        <f t="shared" si="320"/>
        <v>1.6836066000000001</v>
      </c>
      <c r="BR468" s="32">
        <f t="shared" si="321"/>
        <v>-3.5294885999999988</v>
      </c>
      <c r="BS468" s="34">
        <f t="shared" si="322"/>
        <v>-0.71148059999999957</v>
      </c>
      <c r="BT468" s="32">
        <f t="shared" si="323"/>
        <v>6.127620000000078E-2</v>
      </c>
      <c r="BU468" s="32">
        <f t="shared" si="324"/>
        <v>1.2419609999999985</v>
      </c>
      <c r="BV468" s="32">
        <f t="shared" si="325"/>
        <v>-1.1150094000000004</v>
      </c>
      <c r="BW468" s="35">
        <f t="shared" si="326"/>
        <v>-0.26983499999999805</v>
      </c>
      <c r="BX468" s="24"/>
    </row>
    <row r="469" spans="1:76" x14ac:dyDescent="0.3">
      <c r="A469" s="24">
        <v>1</v>
      </c>
      <c r="B469" s="69">
        <v>0.62</v>
      </c>
      <c r="C469" s="70">
        <v>0.52</v>
      </c>
      <c r="D469" s="70">
        <v>0.33</v>
      </c>
      <c r="E469" s="70">
        <v>0.34</v>
      </c>
      <c r="F469" s="69">
        <v>0.69</v>
      </c>
      <c r="G469" s="70">
        <v>0.6</v>
      </c>
      <c r="H469" s="70">
        <v>0.39</v>
      </c>
      <c r="I469" s="71">
        <v>0.5</v>
      </c>
      <c r="J469" s="70">
        <v>0.56999999999999995</v>
      </c>
      <c r="K469" s="70">
        <v>0.42</v>
      </c>
      <c r="L469" s="70">
        <v>0.65</v>
      </c>
      <c r="M469" s="70">
        <v>0.54</v>
      </c>
      <c r="N469" s="69">
        <v>0.39</v>
      </c>
      <c r="O469" s="70">
        <v>0.33</v>
      </c>
      <c r="P469" s="70">
        <v>0.52</v>
      </c>
      <c r="Q469" s="71">
        <v>0.54</v>
      </c>
      <c r="R469" s="57">
        <f t="shared" si="287"/>
        <v>5</v>
      </c>
      <c r="S469" s="72">
        <f t="shared" si="329"/>
        <v>0.62</v>
      </c>
      <c r="T469" s="29">
        <f t="shared" si="329"/>
        <v>0.51840019999999998</v>
      </c>
      <c r="U469" s="29">
        <f t="shared" si="329"/>
        <v>0.32489660000000004</v>
      </c>
      <c r="V469" s="29">
        <f t="shared" si="329"/>
        <v>0.35279520000000003</v>
      </c>
      <c r="W469" s="73">
        <f t="shared" si="329"/>
        <v>0.67480759999999995</v>
      </c>
      <c r="X469" s="29">
        <f t="shared" si="329"/>
        <v>0.586005</v>
      </c>
      <c r="Y469" s="29">
        <f t="shared" si="328"/>
        <v>0.38449339999999999</v>
      </c>
      <c r="Z469" s="29">
        <f t="shared" si="328"/>
        <v>0.5</v>
      </c>
      <c r="AA469" s="73">
        <f t="shared" si="328"/>
        <v>0.56160559999999993</v>
      </c>
      <c r="AB469" s="29">
        <f t="shared" si="328"/>
        <v>0.40799279999999999</v>
      </c>
      <c r="AC469" s="29">
        <f t="shared" si="328"/>
        <v>0.66501500000000002</v>
      </c>
      <c r="AD469" s="29">
        <f t="shared" si="328"/>
        <v>0.56000440000000007</v>
      </c>
      <c r="AE469" s="73">
        <f t="shared" si="328"/>
        <v>0.39438680000000004</v>
      </c>
      <c r="AF469" s="29">
        <f t="shared" si="328"/>
        <v>0.32997790000000005</v>
      </c>
      <c r="AG469" s="29">
        <f t="shared" si="328"/>
        <v>0.52200279999999999</v>
      </c>
      <c r="AH469" s="30">
        <f t="shared" si="328"/>
        <v>0.53520600000000007</v>
      </c>
      <c r="AI469" s="89">
        <f t="shared" si="288"/>
        <v>0.17078777254786173</v>
      </c>
      <c r="AJ469" s="89">
        <f t="shared" si="289"/>
        <v>-0.27786464884375439</v>
      </c>
      <c r="AK469" s="5" t="s">
        <v>699</v>
      </c>
      <c r="AL469" s="5" t="s">
        <v>669</v>
      </c>
      <c r="AM469" s="57">
        <f t="shared" si="290"/>
        <v>5</v>
      </c>
      <c r="AN469" s="62" t="str">
        <f t="shared" si="291"/>
        <v>СЛЭ</v>
      </c>
      <c r="AO469" s="63">
        <f t="shared" si="292"/>
        <v>1.3533214040523589</v>
      </c>
      <c r="AP469" s="57" t="str">
        <f t="shared" si="293"/>
        <v>ИЛИ</v>
      </c>
      <c r="AQ469" s="57" t="str">
        <f t="shared" si="294"/>
        <v>ИЛЭ</v>
      </c>
      <c r="AR469" s="129">
        <f t="shared" si="295"/>
        <v>0.71397799999999967</v>
      </c>
      <c r="AS469" s="72">
        <f t="shared" si="296"/>
        <v>0.24876249999999966</v>
      </c>
      <c r="AT469" s="29">
        <f t="shared" si="297"/>
        <v>0.46002189999999998</v>
      </c>
      <c r="AU469" s="29">
        <f t="shared" si="298"/>
        <v>0.35682629999999971</v>
      </c>
      <c r="AV469" s="73">
        <f t="shared" si="299"/>
        <v>1.4252927000000004</v>
      </c>
      <c r="AW469" s="29">
        <f t="shared" si="300"/>
        <v>6.9661000000001971E-3</v>
      </c>
      <c r="AX469" s="74">
        <f t="shared" si="301"/>
        <v>0.1618122999999998</v>
      </c>
      <c r="AY469" s="29">
        <f t="shared" si="302"/>
        <v>-1.479330000000012E-2</v>
      </c>
      <c r="AZ469" s="29">
        <f t="shared" si="303"/>
        <v>-0.74225830000000004</v>
      </c>
      <c r="BA469" s="29">
        <f t="shared" si="304"/>
        <v>8.3830299999999691E-2</v>
      </c>
      <c r="BB469" s="73">
        <f t="shared" si="305"/>
        <v>-0.26283189999999979</v>
      </c>
      <c r="BC469" s="29">
        <f t="shared" si="306"/>
        <v>-0.10701249999999984</v>
      </c>
      <c r="BD469" s="74">
        <f t="shared" si="307"/>
        <v>0.30782290000000001</v>
      </c>
      <c r="BE469" s="29">
        <f t="shared" si="308"/>
        <v>0.20759329999999998</v>
      </c>
      <c r="BF469" s="29">
        <f t="shared" si="309"/>
        <v>-4.5800899999999922E-2</v>
      </c>
      <c r="BG469" s="30">
        <f t="shared" si="310"/>
        <v>-0.1038207000000001</v>
      </c>
      <c r="BH469" s="29">
        <f t="shared" si="311"/>
        <v>-0.67322130000000047</v>
      </c>
      <c r="BI469" s="29">
        <f t="shared" si="312"/>
        <v>0.64363470000000023</v>
      </c>
      <c r="BJ469" s="29">
        <f t="shared" si="313"/>
        <v>0.84088189999999985</v>
      </c>
      <c r="BK469" s="30">
        <f t="shared" si="314"/>
        <v>-0.81129529999999961</v>
      </c>
      <c r="BL469" s="31">
        <f t="shared" si="315"/>
        <v>-1.1402658999999997</v>
      </c>
      <c r="BM469" s="32">
        <f t="shared" si="316"/>
        <v>1.8957151000000008</v>
      </c>
      <c r="BN469" s="32">
        <f t="shared" si="317"/>
        <v>3.2714872999999991</v>
      </c>
      <c r="BO469" s="32">
        <f t="shared" si="318"/>
        <v>-2.5996313000000009</v>
      </c>
      <c r="BP469" s="33">
        <f t="shared" si="319"/>
        <v>3.6634125000000006</v>
      </c>
      <c r="BQ469" s="32">
        <f t="shared" si="320"/>
        <v>4.1746911000000013</v>
      </c>
      <c r="BR469" s="32">
        <f t="shared" si="321"/>
        <v>-4.7995839000000009</v>
      </c>
      <c r="BS469" s="34">
        <f t="shared" si="322"/>
        <v>-4.4658249000000003</v>
      </c>
      <c r="BT469" s="32">
        <f t="shared" si="323"/>
        <v>0.16884209999999844</v>
      </c>
      <c r="BU469" s="32">
        <f t="shared" si="324"/>
        <v>8.8379100000000932E-2</v>
      </c>
      <c r="BV469" s="32">
        <f t="shared" si="325"/>
        <v>-1.3050134999999985</v>
      </c>
      <c r="BW469" s="35">
        <f t="shared" si="326"/>
        <v>-0.37951289999999971</v>
      </c>
      <c r="BX469" s="24"/>
    </row>
    <row r="470" spans="1:76" x14ac:dyDescent="0.3">
      <c r="A470" s="24">
        <v>1</v>
      </c>
      <c r="B470" s="69">
        <v>0.57999999999999996</v>
      </c>
      <c r="C470" s="70">
        <v>0.51</v>
      </c>
      <c r="D470" s="70">
        <v>0.28000000000000003</v>
      </c>
      <c r="E470" s="70">
        <v>0.44</v>
      </c>
      <c r="F470" s="69">
        <v>0.67</v>
      </c>
      <c r="G470" s="70">
        <v>0.63</v>
      </c>
      <c r="H470" s="70">
        <v>0.33</v>
      </c>
      <c r="I470" s="71">
        <v>0.64</v>
      </c>
      <c r="J470" s="70">
        <v>0.57999999999999996</v>
      </c>
      <c r="K470" s="70">
        <v>0.53</v>
      </c>
      <c r="L470" s="70">
        <v>0.5</v>
      </c>
      <c r="M470" s="70">
        <v>0.56000000000000005</v>
      </c>
      <c r="N470" s="69">
        <v>0.39</v>
      </c>
      <c r="O470" s="70">
        <v>0.34</v>
      </c>
      <c r="P470" s="70">
        <v>0.34</v>
      </c>
      <c r="Q470" s="71">
        <v>0.61</v>
      </c>
      <c r="R470" s="57">
        <f t="shared" si="287"/>
        <v>5</v>
      </c>
      <c r="S470" s="72">
        <f t="shared" si="329"/>
        <v>0.57999999999999996</v>
      </c>
      <c r="T470" s="29">
        <f t="shared" si="329"/>
        <v>0.50920010000000004</v>
      </c>
      <c r="U470" s="29">
        <f t="shared" si="329"/>
        <v>0.27339560000000007</v>
      </c>
      <c r="V470" s="29">
        <f t="shared" si="329"/>
        <v>0.44479819999999998</v>
      </c>
      <c r="W470" s="73">
        <f t="shared" si="329"/>
        <v>0.65640680000000007</v>
      </c>
      <c r="X470" s="29">
        <f t="shared" si="329"/>
        <v>0.61180650000000003</v>
      </c>
      <c r="Y470" s="29">
        <f t="shared" si="328"/>
        <v>0.32148980000000005</v>
      </c>
      <c r="Z470" s="29">
        <f t="shared" si="328"/>
        <v>0.64280979999999999</v>
      </c>
      <c r="AA470" s="73">
        <f t="shared" si="328"/>
        <v>0.57040639999999998</v>
      </c>
      <c r="AB470" s="29">
        <f t="shared" si="328"/>
        <v>0.5345027</v>
      </c>
      <c r="AC470" s="29">
        <f t="shared" si="328"/>
        <v>0.5</v>
      </c>
      <c r="AD470" s="29">
        <f t="shared" si="328"/>
        <v>0.59000660000000005</v>
      </c>
      <c r="AE470" s="73">
        <f t="shared" si="328"/>
        <v>0.39438680000000004</v>
      </c>
      <c r="AF470" s="29">
        <f t="shared" si="328"/>
        <v>0.33997920000000004</v>
      </c>
      <c r="AG470" s="29">
        <f t="shared" si="328"/>
        <v>0.32397760000000003</v>
      </c>
      <c r="AH470" s="30">
        <f t="shared" si="328"/>
        <v>0.59681649999999997</v>
      </c>
      <c r="AI470" s="89">
        <f t="shared" si="288"/>
        <v>-0.21792529182274026</v>
      </c>
      <c r="AJ470" s="89">
        <f t="shared" si="289"/>
        <v>-3.3690477338266279E-2</v>
      </c>
      <c r="AK470" s="5" t="s">
        <v>700</v>
      </c>
      <c r="AL470" s="5" t="s">
        <v>607</v>
      </c>
      <c r="AM470" s="57">
        <f t="shared" si="290"/>
        <v>5</v>
      </c>
      <c r="AN470" s="62" t="str">
        <f t="shared" si="291"/>
        <v>СЛЭ</v>
      </c>
      <c r="AO470" s="63">
        <f t="shared" si="292"/>
        <v>1.6047737755663829</v>
      </c>
      <c r="AP470" s="57" t="str">
        <f t="shared" si="293"/>
        <v>ЭИЭ</v>
      </c>
      <c r="AQ470" s="57" t="str">
        <f t="shared" si="294"/>
        <v>ЛСИ</v>
      </c>
      <c r="AR470" s="129">
        <f t="shared" si="295"/>
        <v>0.71079480000000039</v>
      </c>
      <c r="AS470" s="72">
        <f t="shared" si="296"/>
        <v>0.50339440000000002</v>
      </c>
      <c r="AT470" s="29">
        <f t="shared" si="297"/>
        <v>1.0612795999999998</v>
      </c>
      <c r="AU470" s="29">
        <f t="shared" si="298"/>
        <v>-0.6498565999999999</v>
      </c>
      <c r="AV470" s="73">
        <f t="shared" si="299"/>
        <v>0.84644560000000002</v>
      </c>
      <c r="AW470" s="29">
        <f t="shared" si="300"/>
        <v>-0.1342379999999998</v>
      </c>
      <c r="AX470" s="74">
        <f t="shared" si="301"/>
        <v>0.26842319999999992</v>
      </c>
      <c r="AY470" s="29">
        <f t="shared" si="302"/>
        <v>0.18983100000000042</v>
      </c>
      <c r="AZ470" s="29">
        <f t="shared" si="303"/>
        <v>-0.96487460000000003</v>
      </c>
      <c r="BA470" s="29">
        <f t="shared" si="304"/>
        <v>0.11463659999999953</v>
      </c>
      <c r="BB470" s="73">
        <f t="shared" si="305"/>
        <v>-0.10478819999999989</v>
      </c>
      <c r="BC470" s="29">
        <f t="shared" si="306"/>
        <v>1.1788599999999927E-2</v>
      </c>
      <c r="BD470" s="74">
        <f t="shared" si="307"/>
        <v>0.34044539999999973</v>
      </c>
      <c r="BE470" s="29">
        <f t="shared" si="308"/>
        <v>0.15496599999999983</v>
      </c>
      <c r="BF470" s="29">
        <f t="shared" si="309"/>
        <v>7.7618399999999865E-2</v>
      </c>
      <c r="BG470" s="30">
        <f t="shared" si="310"/>
        <v>-0.32505400000000001</v>
      </c>
      <c r="BH470" s="29">
        <f t="shared" si="311"/>
        <v>-0.66040700000000008</v>
      </c>
      <c r="BI470" s="29">
        <f t="shared" si="312"/>
        <v>1.0400690000000008</v>
      </c>
      <c r="BJ470" s="29">
        <f t="shared" si="313"/>
        <v>0.88968019999999914</v>
      </c>
      <c r="BK470" s="30">
        <f t="shared" si="314"/>
        <v>-1.2693422000000001</v>
      </c>
      <c r="BL470" s="31">
        <f t="shared" si="315"/>
        <v>-2.3825203999999998</v>
      </c>
      <c r="BM470" s="32">
        <f t="shared" si="316"/>
        <v>0.27737920000000149</v>
      </c>
      <c r="BN470" s="32">
        <f t="shared" si="317"/>
        <v>4.2121551999999998</v>
      </c>
      <c r="BO470" s="32">
        <f t="shared" si="318"/>
        <v>-4.7064404</v>
      </c>
      <c r="BP470" s="33">
        <f t="shared" si="319"/>
        <v>3.2008012000000008</v>
      </c>
      <c r="BQ470" s="32">
        <f t="shared" si="320"/>
        <v>3.1775855999999987</v>
      </c>
      <c r="BR470" s="32">
        <f t="shared" si="321"/>
        <v>-3.0168584000000012</v>
      </c>
      <c r="BS470" s="34">
        <f t="shared" si="322"/>
        <v>-0.76210199999999895</v>
      </c>
      <c r="BT470" s="32">
        <f t="shared" si="323"/>
        <v>1.2411507999999987</v>
      </c>
      <c r="BU470" s="32">
        <f t="shared" si="324"/>
        <v>1.6691016000000007</v>
      </c>
      <c r="BV470" s="32">
        <f t="shared" si="325"/>
        <v>-1.0572079999999981</v>
      </c>
      <c r="BW470" s="35">
        <f t="shared" si="326"/>
        <v>0.74638199999999855</v>
      </c>
      <c r="BX470" s="24"/>
    </row>
    <row r="471" spans="1:76" x14ac:dyDescent="0.3">
      <c r="A471" s="24">
        <v>1</v>
      </c>
      <c r="B471" s="69">
        <v>0.5</v>
      </c>
      <c r="C471" s="70">
        <v>0.46</v>
      </c>
      <c r="D471" s="70">
        <v>0.39</v>
      </c>
      <c r="E471" s="70">
        <v>0.48</v>
      </c>
      <c r="F471" s="69">
        <v>0.63</v>
      </c>
      <c r="G471" s="70">
        <v>0.6</v>
      </c>
      <c r="H471" s="70">
        <v>0.36</v>
      </c>
      <c r="I471" s="71">
        <v>0.56000000000000005</v>
      </c>
      <c r="J471" s="70">
        <v>0.56999999999999995</v>
      </c>
      <c r="K471" s="70">
        <v>0.56000000000000005</v>
      </c>
      <c r="L471" s="70">
        <v>0.49</v>
      </c>
      <c r="M471" s="70">
        <v>0.45</v>
      </c>
      <c r="N471" s="69">
        <v>0.43</v>
      </c>
      <c r="O471" s="70">
        <v>0.4</v>
      </c>
      <c r="P471" s="70">
        <v>0.45</v>
      </c>
      <c r="Q471" s="71">
        <v>0.61</v>
      </c>
      <c r="R471" s="57">
        <f t="shared" si="287"/>
        <v>5</v>
      </c>
      <c r="S471" s="72">
        <f t="shared" si="329"/>
        <v>0.5</v>
      </c>
      <c r="T471" s="29">
        <f t="shared" si="329"/>
        <v>0.46319960000000004</v>
      </c>
      <c r="U471" s="29">
        <f t="shared" si="329"/>
        <v>0.38669780000000004</v>
      </c>
      <c r="V471" s="29">
        <f t="shared" si="329"/>
        <v>0.48159940000000001</v>
      </c>
      <c r="W471" s="73">
        <f t="shared" si="329"/>
        <v>0.61960519999999997</v>
      </c>
      <c r="X471" s="29">
        <f t="shared" si="329"/>
        <v>0.586005</v>
      </c>
      <c r="Y471" s="29">
        <f t="shared" si="328"/>
        <v>0.35299159999999996</v>
      </c>
      <c r="Z471" s="29">
        <f t="shared" si="328"/>
        <v>0.56120420000000004</v>
      </c>
      <c r="AA471" s="73">
        <f t="shared" si="328"/>
        <v>0.56160559999999993</v>
      </c>
      <c r="AB471" s="29">
        <f t="shared" si="328"/>
        <v>0.56900540000000011</v>
      </c>
      <c r="AC471" s="29">
        <f t="shared" si="328"/>
        <v>0.48899899999999996</v>
      </c>
      <c r="AD471" s="29">
        <f t="shared" si="328"/>
        <v>0.4249945</v>
      </c>
      <c r="AE471" s="73">
        <f t="shared" si="328"/>
        <v>0.4327916</v>
      </c>
      <c r="AF471" s="29">
        <f t="shared" si="328"/>
        <v>0.39998700000000004</v>
      </c>
      <c r="AG471" s="29">
        <f t="shared" si="328"/>
        <v>0.44499300000000003</v>
      </c>
      <c r="AH471" s="30">
        <f t="shared" si="328"/>
        <v>0.59681649999999997</v>
      </c>
      <c r="AI471" s="89">
        <f t="shared" si="288"/>
        <v>-0.20473484945897436</v>
      </c>
      <c r="AJ471" s="89">
        <f t="shared" si="289"/>
        <v>-3.3785334859929468E-2</v>
      </c>
      <c r="AK471" s="5" t="s">
        <v>701</v>
      </c>
      <c r="AL471" s="5" t="s">
        <v>521</v>
      </c>
      <c r="AM471" s="57">
        <f t="shared" si="290"/>
        <v>5</v>
      </c>
      <c r="AN471" s="62" t="str">
        <f t="shared" si="291"/>
        <v>СЛЭ</v>
      </c>
      <c r="AO471" s="63">
        <f t="shared" si="292"/>
        <v>0.67842885832904254</v>
      </c>
      <c r="AP471" s="57" t="str">
        <f t="shared" si="293"/>
        <v>ЛСЭ</v>
      </c>
      <c r="AQ471" s="57" t="str">
        <f t="shared" si="294"/>
        <v>ЛСИ</v>
      </c>
      <c r="AR471" s="129">
        <f t="shared" si="295"/>
        <v>0.71075999999999995</v>
      </c>
      <c r="AS471" s="72">
        <f t="shared" si="296"/>
        <v>0.39390340000000024</v>
      </c>
      <c r="AT471" s="29">
        <f t="shared" si="297"/>
        <v>0.48673859999999969</v>
      </c>
      <c r="AU471" s="29">
        <f t="shared" si="298"/>
        <v>-0.29512780000000027</v>
      </c>
      <c r="AV471" s="73">
        <f t="shared" si="299"/>
        <v>0.37873019999999963</v>
      </c>
      <c r="AW471" s="29">
        <f t="shared" si="300"/>
        <v>-0.62216040000000028</v>
      </c>
      <c r="AX471" s="74">
        <f t="shared" si="301"/>
        <v>0.22913639999999996</v>
      </c>
      <c r="AY471" s="29">
        <f t="shared" si="302"/>
        <v>3.2110199999999867E-2</v>
      </c>
      <c r="AZ471" s="29">
        <f t="shared" si="303"/>
        <v>-0.45832560000000011</v>
      </c>
      <c r="BA471" s="29">
        <f t="shared" si="304"/>
        <v>-0.11829280000000025</v>
      </c>
      <c r="BB471" s="73">
        <f t="shared" si="305"/>
        <v>-0.17029939999999988</v>
      </c>
      <c r="BC471" s="29">
        <f t="shared" si="306"/>
        <v>-5.9112399999999621E-2</v>
      </c>
      <c r="BD471" s="74">
        <f t="shared" si="307"/>
        <v>0.29213479999999992</v>
      </c>
      <c r="BE471" s="29">
        <f t="shared" si="308"/>
        <v>0.26029100000000016</v>
      </c>
      <c r="BF471" s="29">
        <f t="shared" si="309"/>
        <v>0.14592159999999998</v>
      </c>
      <c r="BG471" s="30">
        <f t="shared" si="310"/>
        <v>-0.36614320000000022</v>
      </c>
      <c r="BH471" s="29">
        <f t="shared" si="311"/>
        <v>-0.54450820000000055</v>
      </c>
      <c r="BI471" s="29">
        <f t="shared" si="312"/>
        <v>0.60872860000000029</v>
      </c>
      <c r="BJ471" s="29">
        <f t="shared" si="313"/>
        <v>0.30792259999999999</v>
      </c>
      <c r="BK471" s="30">
        <f t="shared" si="314"/>
        <v>-0.37214299999999972</v>
      </c>
      <c r="BL471" s="31">
        <f t="shared" si="315"/>
        <v>-2.655943800000002</v>
      </c>
      <c r="BM471" s="32">
        <f t="shared" si="316"/>
        <v>-1.6672742000000009</v>
      </c>
      <c r="BN471" s="32">
        <f t="shared" si="317"/>
        <v>3.826972200000001</v>
      </c>
      <c r="BO471" s="32">
        <f t="shared" si="318"/>
        <v>-0.68426539999999969</v>
      </c>
      <c r="BP471" s="33">
        <f t="shared" si="319"/>
        <v>1.4348137999999993</v>
      </c>
      <c r="BQ471" s="32">
        <f t="shared" si="320"/>
        <v>1.4278229999999992</v>
      </c>
      <c r="BR471" s="32">
        <f t="shared" si="321"/>
        <v>-1.0302285999999978</v>
      </c>
      <c r="BS471" s="34">
        <f t="shared" si="322"/>
        <v>-0.65189699999999973</v>
      </c>
      <c r="BT471" s="32">
        <f t="shared" si="323"/>
        <v>0.53482339999999995</v>
      </c>
      <c r="BU471" s="32">
        <f t="shared" si="324"/>
        <v>1.4302506000000004</v>
      </c>
      <c r="BV471" s="32">
        <f t="shared" si="325"/>
        <v>-0.13023819999999831</v>
      </c>
      <c r="BW471" s="35">
        <f t="shared" si="326"/>
        <v>-0.65432460000000092</v>
      </c>
      <c r="BX471" s="24"/>
    </row>
    <row r="472" spans="1:76" x14ac:dyDescent="0.3">
      <c r="A472" s="24">
        <v>1</v>
      </c>
      <c r="B472" s="69">
        <v>0.51</v>
      </c>
      <c r="C472" s="70">
        <v>0.49</v>
      </c>
      <c r="D472" s="70">
        <v>0.34</v>
      </c>
      <c r="E472" s="70">
        <v>0.45</v>
      </c>
      <c r="F472" s="69">
        <v>0.68</v>
      </c>
      <c r="G472" s="70">
        <v>0.68</v>
      </c>
      <c r="H472" s="70">
        <v>0.31</v>
      </c>
      <c r="I472" s="71">
        <v>0.47</v>
      </c>
      <c r="J472" s="70">
        <v>0.55000000000000004</v>
      </c>
      <c r="K472" s="70">
        <v>0.51</v>
      </c>
      <c r="L472" s="70">
        <v>0.54</v>
      </c>
      <c r="M472" s="70">
        <v>0.55000000000000004</v>
      </c>
      <c r="N472" s="69">
        <v>0.35</v>
      </c>
      <c r="O472" s="70">
        <v>0.35</v>
      </c>
      <c r="P472" s="70">
        <v>0.49</v>
      </c>
      <c r="Q472" s="71">
        <v>0.66</v>
      </c>
      <c r="R472" s="57">
        <f t="shared" si="287"/>
        <v>5</v>
      </c>
      <c r="S472" s="72">
        <f t="shared" si="329"/>
        <v>0.51</v>
      </c>
      <c r="T472" s="29">
        <f t="shared" si="329"/>
        <v>0.49079990000000001</v>
      </c>
      <c r="U472" s="29">
        <f t="shared" si="329"/>
        <v>0.33519680000000007</v>
      </c>
      <c r="V472" s="29">
        <f t="shared" si="329"/>
        <v>0.45399850000000003</v>
      </c>
      <c r="W472" s="73">
        <f t="shared" si="329"/>
        <v>0.66560720000000007</v>
      </c>
      <c r="X472" s="29">
        <f t="shared" si="329"/>
        <v>0.65480899999999997</v>
      </c>
      <c r="Y472" s="29">
        <f t="shared" si="328"/>
        <v>0.30048859999999999</v>
      </c>
      <c r="Z472" s="29">
        <f t="shared" si="328"/>
        <v>0.46939789999999998</v>
      </c>
      <c r="AA472" s="73">
        <f t="shared" si="328"/>
        <v>0.54400400000000004</v>
      </c>
      <c r="AB472" s="29">
        <f t="shared" si="328"/>
        <v>0.51150090000000004</v>
      </c>
      <c r="AC472" s="29">
        <f t="shared" si="328"/>
        <v>0.54400400000000004</v>
      </c>
      <c r="AD472" s="29">
        <f t="shared" si="328"/>
        <v>0.57500550000000006</v>
      </c>
      <c r="AE472" s="73">
        <f t="shared" si="328"/>
        <v>0.35598200000000002</v>
      </c>
      <c r="AF472" s="29">
        <f t="shared" si="328"/>
        <v>0.34998049999999997</v>
      </c>
      <c r="AG472" s="29">
        <f t="shared" si="328"/>
        <v>0.48899860000000001</v>
      </c>
      <c r="AH472" s="30">
        <f t="shared" si="328"/>
        <v>0.64082400000000006</v>
      </c>
      <c r="AI472" s="89">
        <f t="shared" si="288"/>
        <v>-7.8643059987783051E-2</v>
      </c>
      <c r="AJ472" s="89">
        <f t="shared" si="289"/>
        <v>-0.2028876285374725</v>
      </c>
      <c r="AK472" s="5" t="s">
        <v>702</v>
      </c>
      <c r="AL472" s="5" t="s">
        <v>146</v>
      </c>
      <c r="AM472" s="57">
        <f t="shared" si="290"/>
        <v>5</v>
      </c>
      <c r="AN472" s="62" t="str">
        <f t="shared" si="291"/>
        <v>СЛЭ</v>
      </c>
      <c r="AO472" s="63">
        <f t="shared" si="292"/>
        <v>1.2911729279303863</v>
      </c>
      <c r="AP472" s="57" t="str">
        <f t="shared" si="293"/>
        <v>ЛСИ</v>
      </c>
      <c r="AQ472" s="57" t="str">
        <f t="shared" si="294"/>
        <v>ЛСЭ</v>
      </c>
      <c r="AR472" s="129">
        <f t="shared" si="295"/>
        <v>0.70880000000000043</v>
      </c>
      <c r="AS472" s="72">
        <f t="shared" si="296"/>
        <v>0.27476960000000017</v>
      </c>
      <c r="AT472" s="29">
        <f t="shared" si="297"/>
        <v>0.53904080000000021</v>
      </c>
      <c r="AU472" s="29">
        <f t="shared" si="298"/>
        <v>-0.40203499999999986</v>
      </c>
      <c r="AV472" s="73">
        <f t="shared" si="299"/>
        <v>1.2494990000000001</v>
      </c>
      <c r="AW472" s="29">
        <f t="shared" si="300"/>
        <v>-0.69928060000000025</v>
      </c>
      <c r="AX472" s="74">
        <f t="shared" si="301"/>
        <v>2.143039999999985E-2</v>
      </c>
      <c r="AY472" s="29">
        <f t="shared" si="302"/>
        <v>-0.13000160000000016</v>
      </c>
      <c r="AZ472" s="29">
        <f t="shared" si="303"/>
        <v>-0.63903680000000018</v>
      </c>
      <c r="BA472" s="29">
        <f t="shared" si="304"/>
        <v>3.8421800000000284E-2</v>
      </c>
      <c r="BB472" s="73">
        <f t="shared" si="305"/>
        <v>-0.11339039999999978</v>
      </c>
      <c r="BC472" s="29">
        <f t="shared" si="306"/>
        <v>-8.8816000000000117E-2</v>
      </c>
      <c r="BD472" s="74">
        <f t="shared" si="307"/>
        <v>0.20583499999999988</v>
      </c>
      <c r="BE472" s="29">
        <f t="shared" si="308"/>
        <v>9.6377799999999958E-2</v>
      </c>
      <c r="BF472" s="29">
        <f t="shared" si="309"/>
        <v>5.2616599999999902E-2</v>
      </c>
      <c r="BG472" s="30">
        <f t="shared" si="310"/>
        <v>-0.13602800000000026</v>
      </c>
      <c r="BH472" s="29">
        <f t="shared" si="311"/>
        <v>-0.73061660000000006</v>
      </c>
      <c r="BI472" s="29">
        <f t="shared" si="312"/>
        <v>0.47061339999999974</v>
      </c>
      <c r="BJ472" s="29">
        <f t="shared" si="313"/>
        <v>0.80746020000000063</v>
      </c>
      <c r="BK472" s="30">
        <f t="shared" si="314"/>
        <v>-0.5474570000000003</v>
      </c>
      <c r="BL472" s="31">
        <f t="shared" si="315"/>
        <v>-3.6031768000000008</v>
      </c>
      <c r="BM472" s="32">
        <f t="shared" si="316"/>
        <v>-1.3965768000000005</v>
      </c>
      <c r="BN472" s="32">
        <f t="shared" si="317"/>
        <v>4.4267276000000022</v>
      </c>
      <c r="BO472" s="32">
        <f t="shared" si="318"/>
        <v>-1.0351140000000001</v>
      </c>
      <c r="BP472" s="33">
        <f t="shared" si="319"/>
        <v>3.4962559999999989</v>
      </c>
      <c r="BQ472" s="32">
        <f t="shared" si="320"/>
        <v>4.8048080000000013</v>
      </c>
      <c r="BR472" s="32">
        <f t="shared" si="321"/>
        <v>-3.2207284000000005</v>
      </c>
      <c r="BS472" s="34">
        <f t="shared" si="322"/>
        <v>-3.4721956000000009</v>
      </c>
      <c r="BT472" s="32">
        <f t="shared" si="323"/>
        <v>0.31732040000000022</v>
      </c>
      <c r="BU472" s="32">
        <f t="shared" si="324"/>
        <v>0.61533199999999866</v>
      </c>
      <c r="BV472" s="32">
        <f t="shared" si="325"/>
        <v>-4.1792800000000574E-2</v>
      </c>
      <c r="BW472" s="35">
        <f t="shared" si="326"/>
        <v>0.71728040000000126</v>
      </c>
      <c r="BX472" s="24"/>
    </row>
    <row r="473" spans="1:76" x14ac:dyDescent="0.3">
      <c r="A473" s="24">
        <v>1</v>
      </c>
      <c r="B473" s="69">
        <v>0.52</v>
      </c>
      <c r="C473" s="70">
        <v>0.49</v>
      </c>
      <c r="D473" s="70">
        <v>0.3</v>
      </c>
      <c r="E473" s="70">
        <v>0.45</v>
      </c>
      <c r="F473" s="69">
        <v>0.67</v>
      </c>
      <c r="G473" s="70">
        <v>0.67</v>
      </c>
      <c r="H473" s="70">
        <v>0.31</v>
      </c>
      <c r="I473" s="71">
        <v>0.63</v>
      </c>
      <c r="J473" s="70">
        <v>0.55000000000000004</v>
      </c>
      <c r="K473" s="70">
        <v>0.55000000000000004</v>
      </c>
      <c r="L473" s="70">
        <v>0.46</v>
      </c>
      <c r="M473" s="70">
        <v>0.57999999999999996</v>
      </c>
      <c r="N473" s="69">
        <v>0.39</v>
      </c>
      <c r="O473" s="70">
        <v>0.35</v>
      </c>
      <c r="P473" s="70">
        <v>0.37</v>
      </c>
      <c r="Q473" s="71">
        <v>0.66</v>
      </c>
      <c r="R473" s="57">
        <f t="shared" si="287"/>
        <v>5</v>
      </c>
      <c r="S473" s="72">
        <f t="shared" si="329"/>
        <v>0.52</v>
      </c>
      <c r="T473" s="29">
        <f t="shared" si="329"/>
        <v>0.49079990000000001</v>
      </c>
      <c r="U473" s="29">
        <f t="shared" si="329"/>
        <v>0.29399600000000004</v>
      </c>
      <c r="V473" s="29">
        <f t="shared" si="329"/>
        <v>0.45399850000000003</v>
      </c>
      <c r="W473" s="73">
        <f t="shared" si="329"/>
        <v>0.65640680000000007</v>
      </c>
      <c r="X473" s="29">
        <f t="shared" si="329"/>
        <v>0.64620849999999996</v>
      </c>
      <c r="Y473" s="29">
        <f t="shared" si="328"/>
        <v>0.30048859999999999</v>
      </c>
      <c r="Z473" s="29">
        <f t="shared" si="328"/>
        <v>0.63260910000000004</v>
      </c>
      <c r="AA473" s="73">
        <f t="shared" si="328"/>
        <v>0.54400400000000004</v>
      </c>
      <c r="AB473" s="29">
        <f t="shared" si="328"/>
        <v>0.55750450000000007</v>
      </c>
      <c r="AC473" s="29">
        <f t="shared" si="328"/>
        <v>0.45599600000000001</v>
      </c>
      <c r="AD473" s="29">
        <f t="shared" ref="AD473:AH536" si="330">(M473-0.5)*AD$19+0.5</f>
        <v>0.62000879999999992</v>
      </c>
      <c r="AE473" s="73">
        <f t="shared" si="330"/>
        <v>0.39438680000000004</v>
      </c>
      <c r="AF473" s="29">
        <f t="shared" si="330"/>
        <v>0.34998049999999997</v>
      </c>
      <c r="AG473" s="29">
        <f t="shared" si="330"/>
        <v>0.35698180000000002</v>
      </c>
      <c r="AH473" s="30">
        <f t="shared" si="330"/>
        <v>0.64082400000000006</v>
      </c>
      <c r="AI473" s="89">
        <f t="shared" si="288"/>
        <v>-0.28456688647496214</v>
      </c>
      <c r="AJ473" s="89">
        <f t="shared" si="289"/>
        <v>-6.3875274380348707E-2</v>
      </c>
      <c r="AK473" s="5" t="s">
        <v>703</v>
      </c>
      <c r="AL473" s="5" t="s">
        <v>390</v>
      </c>
      <c r="AM473" s="57">
        <f t="shared" si="290"/>
        <v>5</v>
      </c>
      <c r="AN473" s="62" t="str">
        <f t="shared" si="291"/>
        <v>СЛЭ</v>
      </c>
      <c r="AO473" s="63">
        <f t="shared" si="292"/>
        <v>1.6222362005569095</v>
      </c>
      <c r="AP473" s="57" t="str">
        <f t="shared" si="293"/>
        <v>ЛСИ</v>
      </c>
      <c r="AQ473" s="57" t="str">
        <f t="shared" si="294"/>
        <v>ЛСЭ</v>
      </c>
      <c r="AR473" s="129">
        <f t="shared" si="295"/>
        <v>0.69720000000000049</v>
      </c>
      <c r="AS473" s="72">
        <f t="shared" si="296"/>
        <v>0.40438820000000009</v>
      </c>
      <c r="AT473" s="29">
        <f t="shared" si="297"/>
        <v>1.0102821999999998</v>
      </c>
      <c r="AU473" s="29">
        <f t="shared" si="298"/>
        <v>-0.86967379999999972</v>
      </c>
      <c r="AV473" s="73">
        <f t="shared" si="299"/>
        <v>0.86025779999999985</v>
      </c>
      <c r="AW473" s="29">
        <f t="shared" si="300"/>
        <v>-0.38565440000000017</v>
      </c>
      <c r="AX473" s="74">
        <f t="shared" si="301"/>
        <v>0.17223000000000033</v>
      </c>
      <c r="AY473" s="29">
        <f t="shared" si="302"/>
        <v>7.482100000000047E-2</v>
      </c>
      <c r="AZ473" s="29">
        <f t="shared" si="303"/>
        <v>-0.91225880000000004</v>
      </c>
      <c r="BA473" s="29">
        <f t="shared" si="304"/>
        <v>-4.1578400000000126E-2</v>
      </c>
      <c r="BB473" s="73">
        <f t="shared" si="305"/>
        <v>-3.5775400000000124E-2</v>
      </c>
      <c r="BC473" s="29">
        <f t="shared" si="306"/>
        <v>0.1291971999999999</v>
      </c>
      <c r="BD473" s="74">
        <f t="shared" si="307"/>
        <v>0.25304240000000006</v>
      </c>
      <c r="BE473" s="29">
        <f t="shared" si="308"/>
        <v>5.2760600000000046E-2</v>
      </c>
      <c r="BF473" s="29">
        <f t="shared" si="309"/>
        <v>2.4620000000000086E-2</v>
      </c>
      <c r="BG473" s="30">
        <f t="shared" si="310"/>
        <v>-0.33085240000000032</v>
      </c>
      <c r="BH473" s="29">
        <f t="shared" si="311"/>
        <v>-0.87901619999999969</v>
      </c>
      <c r="BI473" s="29">
        <f t="shared" si="312"/>
        <v>1.0286582000000006</v>
      </c>
      <c r="BJ473" s="29">
        <f t="shared" si="313"/>
        <v>0.79585939999999944</v>
      </c>
      <c r="BK473" s="30">
        <f t="shared" si="314"/>
        <v>-0.94550140000000038</v>
      </c>
      <c r="BL473" s="31">
        <f t="shared" si="315"/>
        <v>-3.3487430000000007</v>
      </c>
      <c r="BM473" s="32">
        <f t="shared" si="316"/>
        <v>-0.70453100000000002</v>
      </c>
      <c r="BN473" s="32">
        <f t="shared" si="317"/>
        <v>4.438736200000001</v>
      </c>
      <c r="BO473" s="32">
        <f t="shared" si="318"/>
        <v>-3.8641573999999994</v>
      </c>
      <c r="BP473" s="33">
        <f t="shared" si="319"/>
        <v>3.069016200000001</v>
      </c>
      <c r="BQ473" s="32">
        <f t="shared" si="320"/>
        <v>3.8318781999999976</v>
      </c>
      <c r="BR473" s="32">
        <f t="shared" si="321"/>
        <v>-2.541456600000001</v>
      </c>
      <c r="BS473" s="34">
        <f t="shared" si="322"/>
        <v>-0.88074259999999871</v>
      </c>
      <c r="BT473" s="32">
        <f t="shared" si="323"/>
        <v>0.65573460000000061</v>
      </c>
      <c r="BU473" s="32">
        <f t="shared" si="324"/>
        <v>2.1169930000000008</v>
      </c>
      <c r="BV473" s="32">
        <f t="shared" si="325"/>
        <v>-0.12817500000000059</v>
      </c>
      <c r="BW473" s="35">
        <f t="shared" si="326"/>
        <v>0.83414259999999807</v>
      </c>
      <c r="BX473" s="24"/>
    </row>
    <row r="474" spans="1:76" x14ac:dyDescent="0.3">
      <c r="A474" s="24">
        <v>1</v>
      </c>
      <c r="B474" s="69">
        <v>0.41</v>
      </c>
      <c r="C474" s="70">
        <v>0.43</v>
      </c>
      <c r="D474" s="70">
        <v>0.32</v>
      </c>
      <c r="E474" s="70">
        <v>0.45</v>
      </c>
      <c r="F474" s="69">
        <v>0.68</v>
      </c>
      <c r="G474" s="70">
        <v>0.69</v>
      </c>
      <c r="H474" s="70">
        <v>0.38</v>
      </c>
      <c r="I474" s="71">
        <v>0.61</v>
      </c>
      <c r="J474" s="70">
        <v>0.56999999999999995</v>
      </c>
      <c r="K474" s="70">
        <v>0.56999999999999995</v>
      </c>
      <c r="L474" s="70">
        <v>0.54</v>
      </c>
      <c r="M474" s="70">
        <v>0.59</v>
      </c>
      <c r="N474" s="69">
        <v>0.36</v>
      </c>
      <c r="O474" s="70">
        <v>0.34</v>
      </c>
      <c r="P474" s="70">
        <v>0.4</v>
      </c>
      <c r="Q474" s="71">
        <v>0.61</v>
      </c>
      <c r="R474" s="57">
        <f t="shared" si="287"/>
        <v>6</v>
      </c>
      <c r="S474" s="72">
        <f t="shared" si="329"/>
        <v>0.41</v>
      </c>
      <c r="T474" s="29">
        <f t="shared" si="329"/>
        <v>0.43559930000000002</v>
      </c>
      <c r="U474" s="29">
        <f t="shared" si="329"/>
        <v>0.3145964</v>
      </c>
      <c r="V474" s="29">
        <f t="shared" si="329"/>
        <v>0.45399850000000003</v>
      </c>
      <c r="W474" s="73">
        <f t="shared" si="329"/>
        <v>0.66560720000000007</v>
      </c>
      <c r="X474" s="29">
        <f t="shared" si="329"/>
        <v>0.66340949999999999</v>
      </c>
      <c r="Y474" s="29">
        <f t="shared" si="329"/>
        <v>0.37399280000000001</v>
      </c>
      <c r="Z474" s="29">
        <f t="shared" si="329"/>
        <v>0.61220770000000002</v>
      </c>
      <c r="AA474" s="73">
        <f t="shared" si="329"/>
        <v>0.56160559999999993</v>
      </c>
      <c r="AB474" s="29">
        <f t="shared" si="329"/>
        <v>0.58050629999999992</v>
      </c>
      <c r="AC474" s="29">
        <f t="shared" si="329"/>
        <v>0.54400400000000004</v>
      </c>
      <c r="AD474" s="29">
        <f t="shared" si="330"/>
        <v>0.63500990000000002</v>
      </c>
      <c r="AE474" s="73">
        <f t="shared" si="330"/>
        <v>0.3655832</v>
      </c>
      <c r="AF474" s="29">
        <f t="shared" si="330"/>
        <v>0.33997920000000004</v>
      </c>
      <c r="AG474" s="29">
        <f t="shared" si="330"/>
        <v>0.38998600000000005</v>
      </c>
      <c r="AH474" s="30">
        <f t="shared" si="330"/>
        <v>0.59681649999999997</v>
      </c>
      <c r="AI474" s="89">
        <f t="shared" si="288"/>
        <v>-0.32371658008345366</v>
      </c>
      <c r="AJ474" s="89">
        <f t="shared" si="289"/>
        <v>-0.16205672658966463</v>
      </c>
      <c r="AK474" s="5" t="s">
        <v>704</v>
      </c>
      <c r="AL474" s="5" t="s">
        <v>275</v>
      </c>
      <c r="AM474" s="57">
        <f t="shared" si="290"/>
        <v>5</v>
      </c>
      <c r="AN474" s="62" t="str">
        <f t="shared" si="291"/>
        <v>СЛЭ</v>
      </c>
      <c r="AO474" s="63">
        <f t="shared" si="292"/>
        <v>1.5114846734705651</v>
      </c>
      <c r="AP474" s="57" t="str">
        <f t="shared" si="293"/>
        <v>ЛСИ</v>
      </c>
      <c r="AQ474" s="57" t="str">
        <f t="shared" si="294"/>
        <v>ЛИЭ</v>
      </c>
      <c r="AR474" s="129">
        <f t="shared" si="295"/>
        <v>0.67439800000000039</v>
      </c>
      <c r="AS474" s="72">
        <f t="shared" si="296"/>
        <v>0.10167849999999956</v>
      </c>
      <c r="AT474" s="29">
        <f t="shared" si="297"/>
        <v>0.65875509999999993</v>
      </c>
      <c r="AU474" s="29">
        <f t="shared" si="298"/>
        <v>-0.69215169999999993</v>
      </c>
      <c r="AV474" s="73">
        <f t="shared" si="299"/>
        <v>0.73796270000000008</v>
      </c>
      <c r="AW474" s="29">
        <f t="shared" si="300"/>
        <v>-0.51014989999999993</v>
      </c>
      <c r="AX474" s="74">
        <f t="shared" si="301"/>
        <v>-2.1473700000000262E-2</v>
      </c>
      <c r="AY474" s="29">
        <f t="shared" si="302"/>
        <v>-8.4079299999999857E-2</v>
      </c>
      <c r="AZ474" s="29">
        <f t="shared" si="303"/>
        <v>-1.3297838999999998</v>
      </c>
      <c r="BA474" s="29">
        <f t="shared" si="304"/>
        <v>-7.226210000000044E-2</v>
      </c>
      <c r="BB474" s="73">
        <f t="shared" si="305"/>
        <v>-0.10988550000000008</v>
      </c>
      <c r="BC474" s="29">
        <f t="shared" si="306"/>
        <v>-3.0410000000014037E-4</v>
      </c>
      <c r="BD474" s="74">
        <f t="shared" si="307"/>
        <v>0.14233569999999984</v>
      </c>
      <c r="BE474" s="29">
        <f t="shared" si="308"/>
        <v>4.9675700000000211E-2</v>
      </c>
      <c r="BF474" s="29">
        <f t="shared" si="309"/>
        <v>3.3719499999999791E-2</v>
      </c>
      <c r="BG474" s="30">
        <f t="shared" si="310"/>
        <v>-0.2869391</v>
      </c>
      <c r="BH474" s="29">
        <f t="shared" si="311"/>
        <v>-1.4861253000000003</v>
      </c>
      <c r="BI474" s="29">
        <f t="shared" si="312"/>
        <v>1.3179667000000004</v>
      </c>
      <c r="BJ474" s="29">
        <f t="shared" si="313"/>
        <v>1.3416010999999992</v>
      </c>
      <c r="BK474" s="30">
        <f t="shared" si="314"/>
        <v>-1.1734424999999993</v>
      </c>
      <c r="BL474" s="31">
        <f t="shared" si="315"/>
        <v>-5.4515195000000007</v>
      </c>
      <c r="BM474" s="32">
        <f t="shared" si="316"/>
        <v>1.0063167</v>
      </c>
      <c r="BN474" s="32">
        <f t="shared" si="317"/>
        <v>5.5880832999999983</v>
      </c>
      <c r="BO474" s="32">
        <f t="shared" si="318"/>
        <v>-3.9114872999999992</v>
      </c>
      <c r="BP474" s="33">
        <f t="shared" si="319"/>
        <v>2.0967253000000001</v>
      </c>
      <c r="BQ474" s="32">
        <f t="shared" si="320"/>
        <v>3.7153543000000004</v>
      </c>
      <c r="BR474" s="32">
        <f t="shared" si="321"/>
        <v>-1.826575100000001</v>
      </c>
      <c r="BS474" s="34">
        <f t="shared" si="322"/>
        <v>-1.2168976999999994</v>
      </c>
      <c r="BT474" s="32">
        <f t="shared" si="323"/>
        <v>-0.14613230000000255</v>
      </c>
      <c r="BU474" s="32">
        <f t="shared" si="324"/>
        <v>1.4015935000000008</v>
      </c>
      <c r="BV474" s="32">
        <f t="shared" si="325"/>
        <v>0.41628250000000167</v>
      </c>
      <c r="BW474" s="35">
        <f t="shared" si="326"/>
        <v>1.0968630999999998</v>
      </c>
      <c r="BX474" s="24"/>
    </row>
    <row r="475" spans="1:76" x14ac:dyDescent="0.3">
      <c r="A475" s="24">
        <v>1</v>
      </c>
      <c r="B475" s="69">
        <v>0.56999999999999995</v>
      </c>
      <c r="C475" s="70">
        <v>0.42</v>
      </c>
      <c r="D475" s="70">
        <v>0.37</v>
      </c>
      <c r="E475" s="70">
        <v>0.4</v>
      </c>
      <c r="F475" s="69">
        <v>0.66</v>
      </c>
      <c r="G475" s="70">
        <v>0.53</v>
      </c>
      <c r="H475" s="70">
        <v>0.45</v>
      </c>
      <c r="I475" s="71">
        <v>0.59</v>
      </c>
      <c r="J475" s="70">
        <v>0.66</v>
      </c>
      <c r="K475" s="70">
        <v>0.43</v>
      </c>
      <c r="L475" s="70">
        <v>0.56000000000000005</v>
      </c>
      <c r="M475" s="70">
        <v>0.51</v>
      </c>
      <c r="N475" s="69">
        <v>0.5</v>
      </c>
      <c r="O475" s="70">
        <v>0.35</v>
      </c>
      <c r="P475" s="70">
        <v>0.44</v>
      </c>
      <c r="Q475" s="71">
        <v>0.5</v>
      </c>
      <c r="R475" s="57">
        <f t="shared" ref="R475:R538" si="331">INDEX(S$2:AH$2,1,MATCH(MAX(B475:Q475),B475:Q475,0))</f>
        <v>5</v>
      </c>
      <c r="S475" s="72">
        <f t="shared" si="329"/>
        <v>0.56999999999999995</v>
      </c>
      <c r="T475" s="29">
        <f t="shared" si="329"/>
        <v>0.42639919999999998</v>
      </c>
      <c r="U475" s="29">
        <f t="shared" si="329"/>
        <v>0.36609740000000002</v>
      </c>
      <c r="V475" s="29">
        <f t="shared" si="329"/>
        <v>0.407997</v>
      </c>
      <c r="W475" s="73">
        <f t="shared" si="329"/>
        <v>0.64720639999999996</v>
      </c>
      <c r="X475" s="29">
        <f t="shared" si="329"/>
        <v>0.52580150000000003</v>
      </c>
      <c r="Y475" s="29">
        <f t="shared" si="329"/>
        <v>0.44749700000000003</v>
      </c>
      <c r="Z475" s="29">
        <f t="shared" si="329"/>
        <v>0.59180630000000001</v>
      </c>
      <c r="AA475" s="73">
        <f t="shared" si="329"/>
        <v>0.64081279999999996</v>
      </c>
      <c r="AB475" s="29">
        <f t="shared" si="329"/>
        <v>0.41949369999999997</v>
      </c>
      <c r="AC475" s="29">
        <f t="shared" si="329"/>
        <v>0.56600600000000001</v>
      </c>
      <c r="AD475" s="29">
        <f t="shared" si="330"/>
        <v>0.51500109999999999</v>
      </c>
      <c r="AE475" s="73">
        <f t="shared" si="330"/>
        <v>0.5</v>
      </c>
      <c r="AF475" s="29">
        <f t="shared" si="330"/>
        <v>0.34998049999999997</v>
      </c>
      <c r="AG475" s="29">
        <f t="shared" si="330"/>
        <v>0.43399160000000003</v>
      </c>
      <c r="AH475" s="30">
        <f t="shared" si="330"/>
        <v>0.5</v>
      </c>
      <c r="AI475" s="89">
        <f t="shared" ref="AI475:AI538" si="332">CORREL(S$23:AH$23,S475:AH475)</f>
        <v>-0.24181222212719575</v>
      </c>
      <c r="AJ475" s="89">
        <f t="shared" ref="AJ475:AJ538" si="333">CORREL(S$24:AH$24,S475:AH475)</f>
        <v>0.10708904766806297</v>
      </c>
      <c r="AK475" s="5" t="s">
        <v>705</v>
      </c>
      <c r="AL475" s="5" t="s">
        <v>650</v>
      </c>
      <c r="AM475" s="57">
        <f t="shared" ref="AM475:AM538" si="334">INDEX(S$2:AH$2,1,MATCH(MAX(S475:AH475),S475:AH475,0))</f>
        <v>5</v>
      </c>
      <c r="AN475" s="62" t="str">
        <f t="shared" ref="AN475:AN538" si="335">INDEX(S$1:AH$1,1,MATCH(MAX(S475:AH475),S475:AH475,0))</f>
        <v>СЛЭ</v>
      </c>
      <c r="AO475" s="63">
        <f t="shared" ref="AO475:AO538" si="336">100*VAR(S475:AH475)</f>
        <v>0.84972181931973101</v>
      </c>
      <c r="AP475" s="57" t="str">
        <f t="shared" ref="AP475:AP538" si="337">IF(LARGE(S475:AH475,1)-LARGE(S475:AH475,2)&lt;0.08,INDEX(S$1:AH$1,1,MATCH(LARGE(S475:AH475,2),S475:AH475,0)),"")</f>
        <v>СЭЭ</v>
      </c>
      <c r="AQ475" s="57" t="str">
        <f t="shared" ref="AQ475:AQ538" si="338">IF(LARGE(S475:AH475,1)-LARGE(S475:AH475,3)&lt;0.08,INDEX(S$1:AH$1,1,MATCH(LARGE(S475:AH475,3),S475:AH475,0)),"")</f>
        <v>ЭИЭ</v>
      </c>
      <c r="AR475" s="129">
        <f t="shared" ref="AR475:AR538" si="339">MAX(S475:AH475)+4*(MAX(S475:AH475)-LARGE(S475:AH475,2))</f>
        <v>0.67278079999999996</v>
      </c>
      <c r="AS475" s="72">
        <f t="shared" ref="AS475:AS538" si="340">SUMPRODUCT($S475:$AH475,$S$3:$AH$3)</f>
        <v>0.25129769999999974</v>
      </c>
      <c r="AT475" s="29">
        <f t="shared" ref="AT475:AT538" si="341">SUMPRODUCT($S475:$AH475,$S$4:$AH$4)</f>
        <v>0.83755669999999982</v>
      </c>
      <c r="AU475" s="29">
        <f t="shared" ref="AU475:AU538" si="342">SUMPRODUCT($S475:$AH475,$S$5:$AH$5)</f>
        <v>0.4351318999999999</v>
      </c>
      <c r="AV475" s="73">
        <f t="shared" ref="AV475:AV538" si="343">SUMPRODUCT($S475:$AH475,$S$6:$AH$6)</f>
        <v>0.46072109999999994</v>
      </c>
      <c r="AW475" s="29">
        <f t="shared" ref="AW475:AW538" si="344">SUMPRODUCT($S475:$AH475,$S$7:$AH$7)</f>
        <v>2.5289699999999971E-2</v>
      </c>
      <c r="AX475" s="74">
        <f t="shared" ref="AX475:AX538" si="345">SUMPRODUCT($S475:$AH475,$S$8:$AH$8)</f>
        <v>0.15191070000000007</v>
      </c>
      <c r="AY475" s="29">
        <f t="shared" ref="AY475:AY538" si="346">SUMPRODUCT($S475:$AH475,$S$9:$AH$9)</f>
        <v>5.7519100000000045E-2</v>
      </c>
      <c r="AZ475" s="29">
        <f t="shared" ref="AZ475:AZ538" si="347">SUMPRODUCT($S475:$AH475,$S$10:$AH$10)</f>
        <v>-0.79915910000000023</v>
      </c>
      <c r="BA475" s="29">
        <f t="shared" ref="BA475:BA538" si="348">SUMPRODUCT($S475:$AH475,$S$11:$AH$11)</f>
        <v>-8.4476100000000165E-2</v>
      </c>
      <c r="BB475" s="73">
        <f t="shared" ref="BB475:BB538" si="349">SUMPRODUCT($S475:$AH475,$S$12:$AH$12)</f>
        <v>-0.27753830000000024</v>
      </c>
      <c r="BC475" s="29">
        <f t="shared" ref="BC475:BC538" si="350">SUMPRODUCT($S475:$AH475,$S$13:$AH$13)</f>
        <v>-6.3707299999999967E-2</v>
      </c>
      <c r="BD475" s="74">
        <f t="shared" ref="BD475:BD538" si="351">SUMPRODUCT($S475:$AH475,$S$14:$AH$14)</f>
        <v>0.31291849999999993</v>
      </c>
      <c r="BE475" s="29">
        <f t="shared" ref="BE475:BE538" si="352">SUMPRODUCT($S475:$AH475,$S$15:$AH$15)</f>
        <v>6.4872499999999889E-2</v>
      </c>
      <c r="BF475" s="29">
        <f t="shared" ref="BF475:BF538" si="353">SUMPRODUCT($S475:$AH475,$S$16:$AH$16)</f>
        <v>-3.4500099999999811E-2</v>
      </c>
      <c r="BG475" s="30">
        <f t="shared" ref="BG475:BG538" si="354">SUMPRODUCT($S475:$AH475,$S$17:$AH$17)</f>
        <v>-0.12592749999999991</v>
      </c>
      <c r="BH475" s="29">
        <f t="shared" ref="BH475:BH538" si="355">AY475+AZ475+BA475</f>
        <v>-0.82611610000000035</v>
      </c>
      <c r="BI475" s="29">
        <f t="shared" ref="BI475:BI538" si="356">AY475-AZ475-BA475</f>
        <v>0.94115430000000044</v>
      </c>
      <c r="BJ475" s="29">
        <f t="shared" ref="BJ475:BJ538" si="357">-AY475-AZ475+BA475</f>
        <v>0.65716390000000002</v>
      </c>
      <c r="BK475" s="30">
        <f t="shared" ref="BK475:BK538" si="358">-AY475+AZ475-BA475</f>
        <v>-0.77220210000000011</v>
      </c>
      <c r="BL475" s="31">
        <f t="shared" ref="BL475:BL538" si="359">3*(AW475+AZ475)+AS475+AT475+AU475</f>
        <v>-0.79762190000000122</v>
      </c>
      <c r="BM475" s="32">
        <f t="shared" ref="BM475:BM538" si="360">3*(AW475-AZ475)-AS475-AT475+AU475</f>
        <v>1.8196239000000007</v>
      </c>
      <c r="BN475" s="32">
        <f t="shared" ref="BN475:BN538" si="361">3*(-AW475-AZ475)+AS475+AT475+AU475</f>
        <v>3.8455945000000007</v>
      </c>
      <c r="BO475" s="32">
        <f t="shared" ref="BO475:BO538" si="362">3*(-AW475+AZ475)-AS475-AT475+AU475</f>
        <v>-3.1270689000000003</v>
      </c>
      <c r="BP475" s="33">
        <f t="shared" ref="BP475:BP538" si="363">3*(AV475+AY475)+AS475-AT475-AU475</f>
        <v>0.53332969999999968</v>
      </c>
      <c r="BQ475" s="32">
        <f t="shared" ref="BQ475:BQ538" si="364">3*(AV475-AY475)-AS475+AT475-AU475</f>
        <v>1.3607331</v>
      </c>
      <c r="BR475" s="32">
        <f t="shared" ref="BR475:BR538" si="365">3*(-AV475-AY475)+AS475-AT475-AU475</f>
        <v>-2.5761115000000001</v>
      </c>
      <c r="BS475" s="34">
        <f t="shared" ref="BS475:BS538" si="366">3*(-AV475+AY475)-AS475+AT475-AU475</f>
        <v>-1.0584788999999994</v>
      </c>
      <c r="BT475" s="32">
        <f t="shared" ref="BT475:BT538" si="367">3*(AX475+BA475)+AS475-AT475-AU475</f>
        <v>-0.81908710000000029</v>
      </c>
      <c r="BU475" s="32">
        <f t="shared" ref="BU475:BU538" si="368">3*(AX475-BA475)-AS475+AT475-AU475</f>
        <v>0.86028750000000087</v>
      </c>
      <c r="BV475" s="32">
        <f t="shared" ref="BV475:BV538" si="369">3*(-AX475-BA475)+AS475-AT475-AU475</f>
        <v>-1.2236946999999998</v>
      </c>
      <c r="BW475" s="35">
        <f t="shared" ref="BW475:BW538" si="370">3*(-AX475+BA475)-AS475+AT475-AU475</f>
        <v>-0.55803330000000051</v>
      </c>
      <c r="BX475" s="24"/>
    </row>
    <row r="476" spans="1:76" x14ac:dyDescent="0.3">
      <c r="A476" s="24">
        <v>1</v>
      </c>
      <c r="B476" s="69">
        <v>0.65</v>
      </c>
      <c r="C476" s="70">
        <v>0.54</v>
      </c>
      <c r="D476" s="70">
        <v>0.31</v>
      </c>
      <c r="E476" s="70">
        <v>0.33</v>
      </c>
      <c r="F476" s="69">
        <v>0.68</v>
      </c>
      <c r="G476" s="70">
        <v>0.57999999999999996</v>
      </c>
      <c r="H476" s="70">
        <v>0.44</v>
      </c>
      <c r="I476" s="71">
        <v>0.56999999999999995</v>
      </c>
      <c r="J476" s="70">
        <v>0.57999999999999996</v>
      </c>
      <c r="K476" s="70">
        <v>0.41</v>
      </c>
      <c r="L476" s="70">
        <v>0.65</v>
      </c>
      <c r="M476" s="70">
        <v>0.52</v>
      </c>
      <c r="N476" s="69">
        <v>0.41</v>
      </c>
      <c r="O476" s="70">
        <v>0.34</v>
      </c>
      <c r="P476" s="70">
        <v>0.46</v>
      </c>
      <c r="Q476" s="71">
        <v>0.47</v>
      </c>
      <c r="R476" s="57">
        <f t="shared" si="331"/>
        <v>5</v>
      </c>
      <c r="S476" s="72">
        <f t="shared" si="329"/>
        <v>0.65</v>
      </c>
      <c r="T476" s="29">
        <f t="shared" si="329"/>
        <v>0.53680040000000007</v>
      </c>
      <c r="U476" s="29">
        <f t="shared" si="329"/>
        <v>0.30429620000000002</v>
      </c>
      <c r="V476" s="29">
        <f t="shared" si="329"/>
        <v>0.34359490000000004</v>
      </c>
      <c r="W476" s="73">
        <f t="shared" si="329"/>
        <v>0.66560720000000007</v>
      </c>
      <c r="X476" s="29">
        <f t="shared" si="329"/>
        <v>0.56880399999999998</v>
      </c>
      <c r="Y476" s="29">
        <f t="shared" si="329"/>
        <v>0.43699640000000001</v>
      </c>
      <c r="Z476" s="29">
        <f t="shared" si="329"/>
        <v>0.57140489999999999</v>
      </c>
      <c r="AA476" s="73">
        <f t="shared" si="329"/>
        <v>0.57040639999999998</v>
      </c>
      <c r="AB476" s="29">
        <f t="shared" si="329"/>
        <v>0.39649189999999995</v>
      </c>
      <c r="AC476" s="29">
        <f t="shared" si="329"/>
        <v>0.66501500000000002</v>
      </c>
      <c r="AD476" s="29">
        <f t="shared" si="330"/>
        <v>0.53000219999999998</v>
      </c>
      <c r="AE476" s="73">
        <f t="shared" si="330"/>
        <v>0.41358919999999999</v>
      </c>
      <c r="AF476" s="29">
        <f t="shared" si="330"/>
        <v>0.33997920000000004</v>
      </c>
      <c r="AG476" s="29">
        <f t="shared" si="330"/>
        <v>0.45599440000000002</v>
      </c>
      <c r="AH476" s="30">
        <f t="shared" si="330"/>
        <v>0.4735955</v>
      </c>
      <c r="AI476" s="89">
        <f t="shared" si="332"/>
        <v>0.18187601852882196</v>
      </c>
      <c r="AJ476" s="89">
        <f t="shared" si="333"/>
        <v>-0.2173149247552974</v>
      </c>
      <c r="AK476" s="5" t="s">
        <v>707</v>
      </c>
      <c r="AL476" s="5" t="s">
        <v>102</v>
      </c>
      <c r="AM476" s="57">
        <f t="shared" si="334"/>
        <v>5</v>
      </c>
      <c r="AN476" s="62" t="str">
        <f t="shared" si="335"/>
        <v>СЛЭ</v>
      </c>
      <c r="AO476" s="63">
        <f t="shared" si="336"/>
        <v>1.3798550441794433</v>
      </c>
      <c r="AP476" s="57" t="str">
        <f t="shared" si="337"/>
        <v>ИЛИ</v>
      </c>
      <c r="AQ476" s="57" t="str">
        <f t="shared" si="338"/>
        <v>ИЛЭ</v>
      </c>
      <c r="AR476" s="129">
        <f t="shared" si="339"/>
        <v>0.66797600000000024</v>
      </c>
      <c r="AS476" s="72">
        <f t="shared" si="340"/>
        <v>0.36077880000000012</v>
      </c>
      <c r="AT476" s="29">
        <f t="shared" si="341"/>
        <v>0.5138227999999998</v>
      </c>
      <c r="AU476" s="29">
        <f t="shared" si="342"/>
        <v>0.40123179999999997</v>
      </c>
      <c r="AV476" s="73">
        <f t="shared" si="343"/>
        <v>1.1690596000000002</v>
      </c>
      <c r="AW476" s="29">
        <f t="shared" si="344"/>
        <v>0.36499679999999995</v>
      </c>
      <c r="AX476" s="74">
        <f t="shared" si="345"/>
        <v>0.26080200000000003</v>
      </c>
      <c r="AY476" s="29">
        <f t="shared" si="346"/>
        <v>0.23243020000000031</v>
      </c>
      <c r="AZ476" s="29">
        <f t="shared" si="347"/>
        <v>-0.88687819999999928</v>
      </c>
      <c r="BA476" s="29">
        <f t="shared" si="348"/>
        <v>7.0636199999999871E-2</v>
      </c>
      <c r="BB476" s="73">
        <f t="shared" si="349"/>
        <v>-0.3286406</v>
      </c>
      <c r="BC476" s="29">
        <f t="shared" si="350"/>
        <v>-0.14141220000000027</v>
      </c>
      <c r="BD476" s="74">
        <f t="shared" si="351"/>
        <v>0.36442459999999993</v>
      </c>
      <c r="BE476" s="29">
        <f t="shared" si="352"/>
        <v>0.25359720000000013</v>
      </c>
      <c r="BF476" s="29">
        <f t="shared" si="353"/>
        <v>-2.6404000000000094E-2</v>
      </c>
      <c r="BG476" s="30">
        <f t="shared" si="354"/>
        <v>-0.13102280000000005</v>
      </c>
      <c r="BH476" s="29">
        <f t="shared" si="355"/>
        <v>-0.58381179999999921</v>
      </c>
      <c r="BI476" s="29">
        <f t="shared" si="356"/>
        <v>1.0486721999999997</v>
      </c>
      <c r="BJ476" s="29">
        <f t="shared" si="357"/>
        <v>0.72508419999999885</v>
      </c>
      <c r="BK476" s="30">
        <f t="shared" si="358"/>
        <v>-1.1899445999999994</v>
      </c>
      <c r="BL476" s="31">
        <f t="shared" si="359"/>
        <v>-0.28981079999999831</v>
      </c>
      <c r="BM476" s="32">
        <f t="shared" si="360"/>
        <v>3.2822551999999976</v>
      </c>
      <c r="BN476" s="32">
        <f t="shared" si="361"/>
        <v>2.8414775999999979</v>
      </c>
      <c r="BO476" s="32">
        <f t="shared" si="362"/>
        <v>-4.2289947999999979</v>
      </c>
      <c r="BP476" s="33">
        <f t="shared" si="363"/>
        <v>3.6501936000000019</v>
      </c>
      <c r="BQ476" s="32">
        <f t="shared" si="364"/>
        <v>2.561700399999999</v>
      </c>
      <c r="BR476" s="32">
        <f t="shared" si="365"/>
        <v>-4.7587452000000008</v>
      </c>
      <c r="BS476" s="34">
        <f t="shared" si="366"/>
        <v>-3.0580760000000002</v>
      </c>
      <c r="BT476" s="32">
        <f t="shared" si="367"/>
        <v>0.44003880000000012</v>
      </c>
      <c r="BU476" s="32">
        <f t="shared" si="368"/>
        <v>0.32230960000000025</v>
      </c>
      <c r="BV476" s="32">
        <f t="shared" si="369"/>
        <v>-1.5485903999999993</v>
      </c>
      <c r="BW476" s="35">
        <f t="shared" si="370"/>
        <v>-0.81868520000000067</v>
      </c>
      <c r="BX476" s="24"/>
    </row>
    <row r="477" spans="1:76" x14ac:dyDescent="0.3">
      <c r="A477" s="24">
        <v>1</v>
      </c>
      <c r="B477" s="69">
        <v>0.47</v>
      </c>
      <c r="C477" s="70">
        <v>0.47</v>
      </c>
      <c r="D477" s="70">
        <v>0.28999999999999998</v>
      </c>
      <c r="E477" s="70">
        <v>0.33</v>
      </c>
      <c r="F477" s="69">
        <v>0.68</v>
      </c>
      <c r="G477" s="70">
        <v>0.66</v>
      </c>
      <c r="H477" s="70">
        <v>0.45</v>
      </c>
      <c r="I477" s="71">
        <v>0.66</v>
      </c>
      <c r="J477" s="70">
        <v>0.56999999999999995</v>
      </c>
      <c r="K477" s="70">
        <v>0.53</v>
      </c>
      <c r="L477" s="70">
        <v>0.65</v>
      </c>
      <c r="M477" s="70">
        <v>0.56000000000000005</v>
      </c>
      <c r="N477" s="69">
        <v>0.36</v>
      </c>
      <c r="O477" s="70">
        <v>0.34</v>
      </c>
      <c r="P477" s="70">
        <v>0.41</v>
      </c>
      <c r="Q477" s="71">
        <v>0.52</v>
      </c>
      <c r="R477" s="57">
        <f t="shared" si="331"/>
        <v>5</v>
      </c>
      <c r="S477" s="72">
        <f t="shared" si="329"/>
        <v>0.47</v>
      </c>
      <c r="T477" s="29">
        <f t="shared" si="329"/>
        <v>0.47239969999999998</v>
      </c>
      <c r="U477" s="29">
        <f t="shared" si="329"/>
        <v>0.2836958</v>
      </c>
      <c r="V477" s="29">
        <f t="shared" si="329"/>
        <v>0.34359490000000004</v>
      </c>
      <c r="W477" s="73">
        <f t="shared" si="329"/>
        <v>0.66560720000000007</v>
      </c>
      <c r="X477" s="29">
        <f t="shared" si="329"/>
        <v>0.63760800000000006</v>
      </c>
      <c r="Y477" s="29">
        <f t="shared" si="329"/>
        <v>0.44749700000000003</v>
      </c>
      <c r="Z477" s="29">
        <f t="shared" si="329"/>
        <v>0.6632112</v>
      </c>
      <c r="AA477" s="73">
        <f t="shared" si="329"/>
        <v>0.56160559999999993</v>
      </c>
      <c r="AB477" s="29">
        <f t="shared" si="329"/>
        <v>0.5345027</v>
      </c>
      <c r="AC477" s="29">
        <f t="shared" si="329"/>
        <v>0.66501500000000002</v>
      </c>
      <c r="AD477" s="29">
        <f t="shared" si="330"/>
        <v>0.59000660000000005</v>
      </c>
      <c r="AE477" s="73">
        <f t="shared" si="330"/>
        <v>0.3655832</v>
      </c>
      <c r="AF477" s="29">
        <f t="shared" si="330"/>
        <v>0.33997920000000004</v>
      </c>
      <c r="AG477" s="29">
        <f t="shared" si="330"/>
        <v>0.40098739999999999</v>
      </c>
      <c r="AH477" s="30">
        <f t="shared" si="330"/>
        <v>0.51760300000000004</v>
      </c>
      <c r="AI477" s="89">
        <f t="shared" si="332"/>
        <v>-7.6098618157490083E-2</v>
      </c>
      <c r="AJ477" s="89">
        <f t="shared" si="333"/>
        <v>-0.33887969279123281</v>
      </c>
      <c r="AK477" s="5" t="s">
        <v>706</v>
      </c>
      <c r="AL477" s="5" t="s">
        <v>119</v>
      </c>
      <c r="AM477" s="57">
        <f t="shared" si="334"/>
        <v>5</v>
      </c>
      <c r="AN477" s="62" t="str">
        <f t="shared" si="335"/>
        <v>СЛЭ</v>
      </c>
      <c r="AO477" s="63">
        <f t="shared" si="336"/>
        <v>1.6177808667790277</v>
      </c>
      <c r="AP477" s="57" t="str">
        <f t="shared" si="337"/>
        <v>ИЛИ</v>
      </c>
      <c r="AQ477" s="57" t="str">
        <f t="shared" si="338"/>
        <v>ЭИЭ</v>
      </c>
      <c r="AR477" s="129">
        <f t="shared" si="339"/>
        <v>0.66797600000000024</v>
      </c>
      <c r="AS477" s="72">
        <f t="shared" si="340"/>
        <v>0.13567469999999981</v>
      </c>
      <c r="AT477" s="29">
        <f t="shared" si="341"/>
        <v>0.39552690000000001</v>
      </c>
      <c r="AU477" s="29">
        <f t="shared" si="342"/>
        <v>-0.23891410000000024</v>
      </c>
      <c r="AV477" s="73">
        <f t="shared" si="343"/>
        <v>0.8795573000000001</v>
      </c>
      <c r="AW477" s="29">
        <f t="shared" si="344"/>
        <v>6.8487299999999918E-2</v>
      </c>
      <c r="AX477" s="74">
        <f t="shared" si="345"/>
        <v>0.17671669999999962</v>
      </c>
      <c r="AY477" s="29">
        <f t="shared" si="346"/>
        <v>8.3311000000002577E-3</v>
      </c>
      <c r="AZ477" s="29">
        <f t="shared" si="347"/>
        <v>-1.5712100999999998</v>
      </c>
      <c r="BA477" s="29">
        <f t="shared" si="348"/>
        <v>-0.11725590000000008</v>
      </c>
      <c r="BB477" s="73">
        <f t="shared" si="349"/>
        <v>-0.26111349999999989</v>
      </c>
      <c r="BC477" s="29">
        <f t="shared" si="350"/>
        <v>-6.770670000000012E-2</v>
      </c>
      <c r="BD477" s="74">
        <f t="shared" si="351"/>
        <v>0.31853909999999985</v>
      </c>
      <c r="BE477" s="29">
        <f t="shared" si="352"/>
        <v>0.2068987000000001</v>
      </c>
      <c r="BF477" s="29">
        <f t="shared" si="353"/>
        <v>3.9111000000001672E-3</v>
      </c>
      <c r="BG477" s="30">
        <f t="shared" si="354"/>
        <v>-0.37633909999999993</v>
      </c>
      <c r="BH477" s="29">
        <f t="shared" si="355"/>
        <v>-1.6801348999999997</v>
      </c>
      <c r="BI477" s="29">
        <f t="shared" si="356"/>
        <v>1.6967970999999999</v>
      </c>
      <c r="BJ477" s="29">
        <f t="shared" si="357"/>
        <v>1.4456230999999997</v>
      </c>
      <c r="BK477" s="30">
        <f t="shared" si="358"/>
        <v>-1.4622853</v>
      </c>
      <c r="BL477" s="31">
        <f t="shared" si="359"/>
        <v>-4.2158809000000002</v>
      </c>
      <c r="BM477" s="32">
        <f t="shared" si="360"/>
        <v>4.148976499999999</v>
      </c>
      <c r="BN477" s="32">
        <f t="shared" si="361"/>
        <v>4.8004558999999993</v>
      </c>
      <c r="BO477" s="32">
        <f t="shared" si="362"/>
        <v>-5.6892079000000004</v>
      </c>
      <c r="BP477" s="33">
        <f t="shared" si="363"/>
        <v>2.6427271000000006</v>
      </c>
      <c r="BQ477" s="32">
        <f t="shared" si="364"/>
        <v>3.1124449000000003</v>
      </c>
      <c r="BR477" s="32">
        <f t="shared" si="365"/>
        <v>-2.6846033000000014</v>
      </c>
      <c r="BS477" s="34">
        <f t="shared" si="366"/>
        <v>-2.114912299999999</v>
      </c>
      <c r="BT477" s="32">
        <f t="shared" si="367"/>
        <v>0.15744429999999865</v>
      </c>
      <c r="BU477" s="32">
        <f t="shared" si="368"/>
        <v>1.3806840999999994</v>
      </c>
      <c r="BV477" s="32">
        <f t="shared" si="369"/>
        <v>-0.19932049999999857</v>
      </c>
      <c r="BW477" s="35">
        <f t="shared" si="370"/>
        <v>-0.38315149999999853</v>
      </c>
      <c r="BX477" s="24"/>
    </row>
    <row r="478" spans="1:76" x14ac:dyDescent="0.3">
      <c r="A478" s="24">
        <v>1</v>
      </c>
      <c r="B478" s="69">
        <v>0.61</v>
      </c>
      <c r="C478" s="70">
        <v>0.57999999999999996</v>
      </c>
      <c r="D478" s="70">
        <v>0.28000000000000003</v>
      </c>
      <c r="E478" s="70">
        <v>0.35</v>
      </c>
      <c r="F478" s="69">
        <v>0.67</v>
      </c>
      <c r="G478" s="70">
        <v>0.68</v>
      </c>
      <c r="H478" s="70">
        <v>0.34</v>
      </c>
      <c r="I478" s="71">
        <v>0.49</v>
      </c>
      <c r="J478" s="70">
        <v>0.52</v>
      </c>
      <c r="K478" s="70">
        <v>0.45</v>
      </c>
      <c r="L478" s="70">
        <v>0.62</v>
      </c>
      <c r="M478" s="70">
        <v>0.59</v>
      </c>
      <c r="N478" s="69">
        <v>0.34</v>
      </c>
      <c r="O478" s="70">
        <v>0.33</v>
      </c>
      <c r="P478" s="70">
        <v>0.5</v>
      </c>
      <c r="Q478" s="71">
        <v>0.57999999999999996</v>
      </c>
      <c r="R478" s="57">
        <f t="shared" si="331"/>
        <v>6</v>
      </c>
      <c r="S478" s="72">
        <f t="shared" si="329"/>
        <v>0.61</v>
      </c>
      <c r="T478" s="29">
        <f t="shared" si="329"/>
        <v>0.57360079999999991</v>
      </c>
      <c r="U478" s="29">
        <f t="shared" si="329"/>
        <v>0.27339560000000007</v>
      </c>
      <c r="V478" s="29">
        <f t="shared" si="329"/>
        <v>0.36199549999999997</v>
      </c>
      <c r="W478" s="73">
        <f t="shared" si="329"/>
        <v>0.65640680000000007</v>
      </c>
      <c r="X478" s="29">
        <f t="shared" si="329"/>
        <v>0.65480899999999997</v>
      </c>
      <c r="Y478" s="29">
        <f t="shared" si="329"/>
        <v>0.33199040000000002</v>
      </c>
      <c r="Z478" s="29">
        <f t="shared" si="329"/>
        <v>0.48979929999999999</v>
      </c>
      <c r="AA478" s="73">
        <f t="shared" si="329"/>
        <v>0.5176016</v>
      </c>
      <c r="AB478" s="29">
        <f t="shared" si="329"/>
        <v>0.44249549999999999</v>
      </c>
      <c r="AC478" s="29">
        <f t="shared" si="329"/>
        <v>0.63201200000000002</v>
      </c>
      <c r="AD478" s="29">
        <f t="shared" si="330"/>
        <v>0.63500990000000002</v>
      </c>
      <c r="AE478" s="73">
        <f t="shared" si="330"/>
        <v>0.34638080000000004</v>
      </c>
      <c r="AF478" s="29">
        <f t="shared" si="330"/>
        <v>0.32997790000000005</v>
      </c>
      <c r="AG478" s="29">
        <f t="shared" si="330"/>
        <v>0.5</v>
      </c>
      <c r="AH478" s="30">
        <f t="shared" si="330"/>
        <v>0.57041199999999992</v>
      </c>
      <c r="AI478" s="89">
        <f t="shared" si="332"/>
        <v>0.1589805561719782</v>
      </c>
      <c r="AJ478" s="89">
        <f t="shared" si="333"/>
        <v>-0.35482323941129501</v>
      </c>
      <c r="AK478" s="5" t="s">
        <v>708</v>
      </c>
      <c r="AL478" s="5" t="s">
        <v>709</v>
      </c>
      <c r="AM478" s="57">
        <f t="shared" si="334"/>
        <v>5</v>
      </c>
      <c r="AN478" s="62" t="str">
        <f t="shared" si="335"/>
        <v>СЛЭ</v>
      </c>
      <c r="AO478" s="63">
        <f t="shared" si="336"/>
        <v>1.7404294681623906</v>
      </c>
      <c r="AP478" s="57" t="str">
        <f t="shared" si="337"/>
        <v>ЛСИ</v>
      </c>
      <c r="AQ478" s="57" t="str">
        <f t="shared" si="338"/>
        <v>ЛИЭ</v>
      </c>
      <c r="AR478" s="129">
        <f t="shared" si="339"/>
        <v>0.66279800000000044</v>
      </c>
      <c r="AS478" s="72">
        <f t="shared" si="340"/>
        <v>0.33665769999999995</v>
      </c>
      <c r="AT478" s="29">
        <f t="shared" si="341"/>
        <v>0.4493246999999998</v>
      </c>
      <c r="AU478" s="29">
        <f t="shared" si="342"/>
        <v>-0.19031269999999956</v>
      </c>
      <c r="AV478" s="73">
        <f t="shared" si="343"/>
        <v>1.7386138999999996</v>
      </c>
      <c r="AW478" s="29">
        <f t="shared" si="344"/>
        <v>-2.8344900000000228E-2</v>
      </c>
      <c r="AX478" s="74">
        <f t="shared" si="345"/>
        <v>0.14591209999999932</v>
      </c>
      <c r="AY478" s="29">
        <f t="shared" si="346"/>
        <v>-2.1892300000000198E-2</v>
      </c>
      <c r="AZ478" s="29">
        <f t="shared" si="347"/>
        <v>-0.79436190000000018</v>
      </c>
      <c r="BA478" s="29">
        <f t="shared" si="348"/>
        <v>0.16633469999999972</v>
      </c>
      <c r="BB478" s="73">
        <f t="shared" si="349"/>
        <v>-0.22651089999999974</v>
      </c>
      <c r="BC478" s="29">
        <f t="shared" si="350"/>
        <v>-2.2106899999999818E-2</v>
      </c>
      <c r="BD478" s="74">
        <f t="shared" si="351"/>
        <v>0.23012770000000005</v>
      </c>
      <c r="BE478" s="29">
        <f t="shared" si="352"/>
        <v>0.11948690000000006</v>
      </c>
      <c r="BF478" s="29">
        <f t="shared" si="353"/>
        <v>-2.5696700000000239E-2</v>
      </c>
      <c r="BG478" s="30">
        <f t="shared" si="354"/>
        <v>-4.311850000000006E-2</v>
      </c>
      <c r="BH478" s="29">
        <f t="shared" si="355"/>
        <v>-0.64991950000000065</v>
      </c>
      <c r="BI478" s="29">
        <f t="shared" si="356"/>
        <v>0.60613490000000025</v>
      </c>
      <c r="BJ478" s="29">
        <f t="shared" si="357"/>
        <v>0.9825889000000001</v>
      </c>
      <c r="BK478" s="30">
        <f t="shared" si="358"/>
        <v>-0.9388042999999997</v>
      </c>
      <c r="BL478" s="31">
        <f t="shared" si="359"/>
        <v>-1.8724507000000008</v>
      </c>
      <c r="BM478" s="32">
        <f t="shared" si="360"/>
        <v>1.3217559000000008</v>
      </c>
      <c r="BN478" s="32">
        <f t="shared" si="361"/>
        <v>3.0637901000000012</v>
      </c>
      <c r="BO478" s="32">
        <f t="shared" si="362"/>
        <v>-3.2743460999999998</v>
      </c>
      <c r="BP478" s="33">
        <f t="shared" si="363"/>
        <v>5.2278104999999977</v>
      </c>
      <c r="BQ478" s="32">
        <f t="shared" si="364"/>
        <v>5.584498299999999</v>
      </c>
      <c r="BR478" s="32">
        <f t="shared" si="365"/>
        <v>-5.0725190999999983</v>
      </c>
      <c r="BS478" s="34">
        <f t="shared" si="366"/>
        <v>-4.9785388999999993</v>
      </c>
      <c r="BT478" s="32">
        <f t="shared" si="367"/>
        <v>1.0143860999999967</v>
      </c>
      <c r="BU478" s="32">
        <f t="shared" si="368"/>
        <v>0.2417118999999982</v>
      </c>
      <c r="BV478" s="32">
        <f t="shared" si="369"/>
        <v>-0.85909469999999755</v>
      </c>
      <c r="BW478" s="35">
        <f t="shared" si="370"/>
        <v>0.36424750000000061</v>
      </c>
      <c r="BX478" s="24"/>
    </row>
    <row r="479" spans="1:76" x14ac:dyDescent="0.3">
      <c r="A479" s="24">
        <v>1</v>
      </c>
      <c r="B479" s="69">
        <v>0.45</v>
      </c>
      <c r="C479" s="70">
        <v>0.38</v>
      </c>
      <c r="D479" s="70">
        <v>0.41</v>
      </c>
      <c r="E479" s="70">
        <v>0.56000000000000005</v>
      </c>
      <c r="F479" s="69">
        <v>0.65</v>
      </c>
      <c r="G479" s="70">
        <v>0.56999999999999995</v>
      </c>
      <c r="H479" s="70">
        <v>0.4</v>
      </c>
      <c r="I479" s="71">
        <v>0.63</v>
      </c>
      <c r="J479" s="70">
        <v>0.63</v>
      </c>
      <c r="K479" s="70">
        <v>0.57999999999999996</v>
      </c>
      <c r="L479" s="70">
        <v>0.41</v>
      </c>
      <c r="M479" s="70">
        <v>0.45</v>
      </c>
      <c r="N479" s="69">
        <v>0.46</v>
      </c>
      <c r="O479" s="70">
        <v>0.4</v>
      </c>
      <c r="P479" s="70">
        <v>0.36</v>
      </c>
      <c r="Q479" s="71">
        <v>0.59</v>
      </c>
      <c r="R479" s="57">
        <f t="shared" si="331"/>
        <v>5</v>
      </c>
      <c r="S479" s="72">
        <f t="shared" si="329"/>
        <v>0.45</v>
      </c>
      <c r="T479" s="29">
        <f t="shared" si="329"/>
        <v>0.38959880000000002</v>
      </c>
      <c r="U479" s="29">
        <f t="shared" si="329"/>
        <v>0.4072982</v>
      </c>
      <c r="V479" s="29">
        <f t="shared" si="329"/>
        <v>0.55520180000000008</v>
      </c>
      <c r="W479" s="73">
        <f t="shared" si="329"/>
        <v>0.63800600000000007</v>
      </c>
      <c r="X479" s="29">
        <f t="shared" si="329"/>
        <v>0.56020349999999997</v>
      </c>
      <c r="Y479" s="29">
        <f t="shared" si="329"/>
        <v>0.39499400000000001</v>
      </c>
      <c r="Z479" s="29">
        <f t="shared" si="329"/>
        <v>0.63260910000000004</v>
      </c>
      <c r="AA479" s="73">
        <f t="shared" si="329"/>
        <v>0.61441040000000002</v>
      </c>
      <c r="AB479" s="29">
        <f t="shared" si="329"/>
        <v>0.59200719999999996</v>
      </c>
      <c r="AC479" s="29">
        <f t="shared" si="329"/>
        <v>0.40099099999999999</v>
      </c>
      <c r="AD479" s="29">
        <f t="shared" si="330"/>
        <v>0.4249945</v>
      </c>
      <c r="AE479" s="73">
        <f t="shared" si="330"/>
        <v>0.46159520000000004</v>
      </c>
      <c r="AF479" s="29">
        <f t="shared" si="330"/>
        <v>0.39998700000000004</v>
      </c>
      <c r="AG479" s="29">
        <f t="shared" si="330"/>
        <v>0.34598039999999997</v>
      </c>
      <c r="AH479" s="30">
        <f t="shared" si="330"/>
        <v>0.57921349999999994</v>
      </c>
      <c r="AI479" s="89">
        <f t="shared" si="332"/>
        <v>-0.53329166125505278</v>
      </c>
      <c r="AJ479" s="89">
        <f t="shared" si="333"/>
        <v>0.32727874726867273</v>
      </c>
      <c r="AK479" s="5" t="s">
        <v>710</v>
      </c>
      <c r="AL479" s="5" t="s">
        <v>552</v>
      </c>
      <c r="AM479" s="57">
        <f t="shared" si="334"/>
        <v>5</v>
      </c>
      <c r="AN479" s="62" t="str">
        <f t="shared" si="335"/>
        <v>СЛЭ</v>
      </c>
      <c r="AO479" s="63">
        <f t="shared" si="336"/>
        <v>1.0307168279777144</v>
      </c>
      <c r="AP479" s="57" t="str">
        <f t="shared" si="337"/>
        <v>ЭИЭ</v>
      </c>
      <c r="AQ479" s="57" t="str">
        <f t="shared" si="338"/>
        <v>СЭЭ</v>
      </c>
      <c r="AR479" s="129">
        <f t="shared" si="339"/>
        <v>0.65959360000000022</v>
      </c>
      <c r="AS479" s="72">
        <f t="shared" si="340"/>
        <v>0.36452560000000023</v>
      </c>
      <c r="AT479" s="29">
        <f t="shared" si="341"/>
        <v>0.86497040000000014</v>
      </c>
      <c r="AU479" s="29">
        <f t="shared" si="342"/>
        <v>-0.42054019999999992</v>
      </c>
      <c r="AV479" s="73">
        <f t="shared" si="343"/>
        <v>-0.26911520000000022</v>
      </c>
      <c r="AW479" s="29">
        <f t="shared" si="344"/>
        <v>-0.73755139999999986</v>
      </c>
      <c r="AX479" s="74">
        <f t="shared" si="345"/>
        <v>0.15053619999999979</v>
      </c>
      <c r="AY479" s="29">
        <f t="shared" si="346"/>
        <v>0.20873220000000081</v>
      </c>
      <c r="AZ479" s="29">
        <f t="shared" si="347"/>
        <v>-0.66934079999999951</v>
      </c>
      <c r="BA479" s="29">
        <f t="shared" si="348"/>
        <v>-0.1780868000000001</v>
      </c>
      <c r="BB479" s="73">
        <f t="shared" si="349"/>
        <v>-7.4089800000000205E-2</v>
      </c>
      <c r="BC479" s="29">
        <f t="shared" si="350"/>
        <v>-9.7714400000000257E-2</v>
      </c>
      <c r="BD479" s="74">
        <f t="shared" si="351"/>
        <v>0.24233479999999979</v>
      </c>
      <c r="BE479" s="29">
        <f t="shared" si="352"/>
        <v>0.18247440000000015</v>
      </c>
      <c r="BF479" s="29">
        <f t="shared" si="353"/>
        <v>0.14132179999999978</v>
      </c>
      <c r="BG479" s="30">
        <f t="shared" si="354"/>
        <v>-0.35554740000000001</v>
      </c>
      <c r="BH479" s="29">
        <f t="shared" si="355"/>
        <v>-0.6386953999999988</v>
      </c>
      <c r="BI479" s="29">
        <f t="shared" si="356"/>
        <v>1.0561598000000005</v>
      </c>
      <c r="BJ479" s="29">
        <f t="shared" si="357"/>
        <v>0.2825217999999986</v>
      </c>
      <c r="BK479" s="30">
        <f t="shared" si="358"/>
        <v>-0.69998620000000022</v>
      </c>
      <c r="BL479" s="31">
        <f t="shared" si="359"/>
        <v>-3.4117207999999968</v>
      </c>
      <c r="BM479" s="32">
        <f t="shared" si="360"/>
        <v>-1.8546680000000015</v>
      </c>
      <c r="BN479" s="32">
        <f t="shared" si="361"/>
        <v>5.0296323999999979</v>
      </c>
      <c r="BO479" s="32">
        <f t="shared" si="362"/>
        <v>-1.4454043999999993</v>
      </c>
      <c r="BP479" s="33">
        <f t="shared" si="363"/>
        <v>-0.26105359999999822</v>
      </c>
      <c r="BQ479" s="32">
        <f t="shared" si="364"/>
        <v>-0.51255720000000315</v>
      </c>
      <c r="BR479" s="32">
        <f t="shared" si="365"/>
        <v>0.10124439999999824</v>
      </c>
      <c r="BS479" s="34">
        <f t="shared" si="366"/>
        <v>2.3545272000000033</v>
      </c>
      <c r="BT479" s="32">
        <f t="shared" si="367"/>
        <v>-0.16255640000000093</v>
      </c>
      <c r="BU479" s="32">
        <f t="shared" si="368"/>
        <v>1.9068539999999996</v>
      </c>
      <c r="BV479" s="32">
        <f t="shared" si="369"/>
        <v>2.7472000000009489E-3</v>
      </c>
      <c r="BW479" s="35">
        <f t="shared" si="370"/>
        <v>-6.4883999999999942E-2</v>
      </c>
      <c r="BX479" s="24"/>
    </row>
    <row r="480" spans="1:76" x14ac:dyDescent="0.3">
      <c r="A480" s="24">
        <v>1</v>
      </c>
      <c r="B480" s="69">
        <v>0.53</v>
      </c>
      <c r="C480" s="70">
        <v>0.39</v>
      </c>
      <c r="D480" s="70">
        <v>0.47</v>
      </c>
      <c r="E480" s="70">
        <v>0.54</v>
      </c>
      <c r="F480" s="69">
        <v>0.64</v>
      </c>
      <c r="G480" s="70">
        <v>0.52</v>
      </c>
      <c r="H480" s="70">
        <v>0.42</v>
      </c>
      <c r="I480" s="71">
        <v>0.54</v>
      </c>
      <c r="J480" s="70">
        <v>0.64</v>
      </c>
      <c r="K480" s="70">
        <v>0.5</v>
      </c>
      <c r="L480" s="70">
        <v>0.41</v>
      </c>
      <c r="M480" s="70">
        <v>0.43</v>
      </c>
      <c r="N480" s="69">
        <v>0.52</v>
      </c>
      <c r="O480" s="70">
        <v>0.41</v>
      </c>
      <c r="P480" s="70">
        <v>0.44</v>
      </c>
      <c r="Q480" s="71">
        <v>0.56000000000000005</v>
      </c>
      <c r="R480" s="57">
        <f t="shared" si="331"/>
        <v>5</v>
      </c>
      <c r="S480" s="72">
        <f t="shared" si="329"/>
        <v>0.53</v>
      </c>
      <c r="T480" s="29">
        <f t="shared" si="329"/>
        <v>0.39879890000000001</v>
      </c>
      <c r="U480" s="29">
        <f t="shared" si="329"/>
        <v>0.4690994</v>
      </c>
      <c r="V480" s="29">
        <f t="shared" si="329"/>
        <v>0.53680119999999998</v>
      </c>
      <c r="W480" s="73">
        <f t="shared" si="329"/>
        <v>0.62880559999999996</v>
      </c>
      <c r="X480" s="29">
        <f t="shared" si="329"/>
        <v>0.51720100000000002</v>
      </c>
      <c r="Y480" s="29">
        <f t="shared" si="329"/>
        <v>0.41599520000000001</v>
      </c>
      <c r="Z480" s="29">
        <f t="shared" si="329"/>
        <v>0.54080280000000003</v>
      </c>
      <c r="AA480" s="73">
        <f t="shared" si="329"/>
        <v>0.62321119999999997</v>
      </c>
      <c r="AB480" s="29">
        <f t="shared" si="329"/>
        <v>0.5</v>
      </c>
      <c r="AC480" s="29">
        <f t="shared" si="329"/>
        <v>0.40099099999999999</v>
      </c>
      <c r="AD480" s="29">
        <f t="shared" si="330"/>
        <v>0.39499229999999996</v>
      </c>
      <c r="AE480" s="73">
        <f t="shared" si="330"/>
        <v>0.51920240000000006</v>
      </c>
      <c r="AF480" s="29">
        <f t="shared" si="330"/>
        <v>0.40998829999999997</v>
      </c>
      <c r="AG480" s="29">
        <f t="shared" si="330"/>
        <v>0.43399160000000003</v>
      </c>
      <c r="AH480" s="30">
        <f t="shared" si="330"/>
        <v>0.55280899999999999</v>
      </c>
      <c r="AI480" s="89">
        <f t="shared" si="332"/>
        <v>-0.4586344989590766</v>
      </c>
      <c r="AJ480" s="89">
        <f t="shared" si="333"/>
        <v>0.53854723516601244</v>
      </c>
      <c r="AK480" s="5" t="s">
        <v>713</v>
      </c>
      <c r="AL480" s="5" t="s">
        <v>466</v>
      </c>
      <c r="AM480" s="57">
        <f t="shared" si="334"/>
        <v>5</v>
      </c>
      <c r="AN480" s="62" t="str">
        <f t="shared" si="335"/>
        <v>СЛЭ</v>
      </c>
      <c r="AO480" s="63">
        <f t="shared" si="336"/>
        <v>0.59782276799042877</v>
      </c>
      <c r="AP480" s="57" t="str">
        <f t="shared" si="337"/>
        <v>СЭЭ</v>
      </c>
      <c r="AQ480" s="57" t="str">
        <f t="shared" si="338"/>
        <v>ЛСЭ</v>
      </c>
      <c r="AR480" s="129">
        <f t="shared" si="339"/>
        <v>0.65118319999999996</v>
      </c>
      <c r="AS480" s="72">
        <f t="shared" si="340"/>
        <v>0.38172490000000026</v>
      </c>
      <c r="AT480" s="29">
        <f t="shared" si="341"/>
        <v>0.78055910000000006</v>
      </c>
      <c r="AU480" s="29">
        <f t="shared" si="342"/>
        <v>0.16990290000000008</v>
      </c>
      <c r="AV480" s="73">
        <f t="shared" si="343"/>
        <v>-0.15751110000000001</v>
      </c>
      <c r="AW480" s="29">
        <f t="shared" si="344"/>
        <v>-0.6511480999999999</v>
      </c>
      <c r="AX480" s="74">
        <f t="shared" si="345"/>
        <v>0.11852750000000023</v>
      </c>
      <c r="AY480" s="29">
        <f t="shared" si="346"/>
        <v>0.20231829999999973</v>
      </c>
      <c r="AZ480" s="29">
        <f t="shared" si="347"/>
        <v>-0.17130829999999952</v>
      </c>
      <c r="BA480" s="29">
        <f t="shared" si="348"/>
        <v>-0.16490190000000005</v>
      </c>
      <c r="BB480" s="73">
        <f t="shared" si="349"/>
        <v>-6.9310300000000158E-2</v>
      </c>
      <c r="BC480" s="29">
        <f t="shared" si="350"/>
        <v>-6.2110899999999747E-2</v>
      </c>
      <c r="BD480" s="74">
        <f t="shared" si="351"/>
        <v>0.21551549999999997</v>
      </c>
      <c r="BE480" s="29">
        <f t="shared" si="352"/>
        <v>9.007109999999996E-2</v>
      </c>
      <c r="BF480" s="29">
        <f t="shared" si="353"/>
        <v>7.3309700000000144E-2</v>
      </c>
      <c r="BG480" s="30">
        <f t="shared" si="354"/>
        <v>-0.14832830000000008</v>
      </c>
      <c r="BH480" s="29">
        <f t="shared" si="355"/>
        <v>-0.13389189999999984</v>
      </c>
      <c r="BI480" s="29">
        <f t="shared" si="356"/>
        <v>0.5385284999999993</v>
      </c>
      <c r="BJ480" s="29">
        <f t="shared" si="357"/>
        <v>-0.19591190000000025</v>
      </c>
      <c r="BK480" s="30">
        <f t="shared" si="358"/>
        <v>-0.20872469999999921</v>
      </c>
      <c r="BL480" s="31">
        <f t="shared" si="359"/>
        <v>-1.1351822999999983</v>
      </c>
      <c r="BM480" s="32">
        <f t="shared" si="360"/>
        <v>-2.4319005000000011</v>
      </c>
      <c r="BN480" s="32">
        <f t="shared" si="361"/>
        <v>3.7995560999999984</v>
      </c>
      <c r="BO480" s="32">
        <f t="shared" si="362"/>
        <v>0.44713830000000088</v>
      </c>
      <c r="BP480" s="33">
        <f t="shared" si="363"/>
        <v>-0.43431550000000074</v>
      </c>
      <c r="BQ480" s="32">
        <f t="shared" si="364"/>
        <v>-0.85055689999999951</v>
      </c>
      <c r="BR480" s="32">
        <f t="shared" si="365"/>
        <v>-0.70315869999999903</v>
      </c>
      <c r="BS480" s="34">
        <f t="shared" si="366"/>
        <v>1.308419499999999</v>
      </c>
      <c r="BT480" s="32">
        <f t="shared" si="367"/>
        <v>-0.70786029999999933</v>
      </c>
      <c r="BU480" s="32">
        <f t="shared" si="368"/>
        <v>1.0792195000000004</v>
      </c>
      <c r="BV480" s="32">
        <f t="shared" si="369"/>
        <v>-0.42961390000000044</v>
      </c>
      <c r="BW480" s="35">
        <f t="shared" si="370"/>
        <v>-0.62135690000000099</v>
      </c>
      <c r="BX480" s="24"/>
    </row>
    <row r="481" spans="1:76" x14ac:dyDescent="0.3">
      <c r="A481" s="24">
        <v>1</v>
      </c>
      <c r="B481" s="69">
        <v>0.57999999999999996</v>
      </c>
      <c r="C481" s="70">
        <v>0.43</v>
      </c>
      <c r="D481" s="70">
        <v>0.43</v>
      </c>
      <c r="E481" s="70">
        <v>0.4</v>
      </c>
      <c r="F481" s="69">
        <v>0.64</v>
      </c>
      <c r="G481" s="70">
        <v>0.48</v>
      </c>
      <c r="H481" s="70">
        <v>0.5</v>
      </c>
      <c r="I481" s="71">
        <v>0.56999999999999995</v>
      </c>
      <c r="J481" s="70">
        <v>0.64</v>
      </c>
      <c r="K481" s="70">
        <v>0.44</v>
      </c>
      <c r="L481" s="70">
        <v>0.56000000000000005</v>
      </c>
      <c r="M481" s="70">
        <v>0.44</v>
      </c>
      <c r="N481" s="69">
        <v>0.52</v>
      </c>
      <c r="O481" s="70">
        <v>0.39</v>
      </c>
      <c r="P481" s="70">
        <v>0.46</v>
      </c>
      <c r="Q481" s="71">
        <v>0.46</v>
      </c>
      <c r="R481" s="57">
        <f t="shared" si="331"/>
        <v>5</v>
      </c>
      <c r="S481" s="72">
        <f t="shared" si="329"/>
        <v>0.57999999999999996</v>
      </c>
      <c r="T481" s="29">
        <f t="shared" si="329"/>
        <v>0.43559930000000002</v>
      </c>
      <c r="U481" s="29">
        <f t="shared" si="329"/>
        <v>0.42789860000000002</v>
      </c>
      <c r="V481" s="29">
        <f t="shared" si="329"/>
        <v>0.407997</v>
      </c>
      <c r="W481" s="73">
        <f t="shared" si="329"/>
        <v>0.62880559999999996</v>
      </c>
      <c r="X481" s="29">
        <f t="shared" si="329"/>
        <v>0.48279899999999998</v>
      </c>
      <c r="Y481" s="29">
        <f t="shared" si="329"/>
        <v>0.5</v>
      </c>
      <c r="Z481" s="29">
        <f t="shared" si="329"/>
        <v>0.57140489999999999</v>
      </c>
      <c r="AA481" s="73">
        <f t="shared" si="329"/>
        <v>0.62321119999999997</v>
      </c>
      <c r="AB481" s="29">
        <f t="shared" si="329"/>
        <v>0.43099460000000001</v>
      </c>
      <c r="AC481" s="29">
        <f t="shared" si="329"/>
        <v>0.56600600000000001</v>
      </c>
      <c r="AD481" s="29">
        <f t="shared" si="330"/>
        <v>0.40999340000000001</v>
      </c>
      <c r="AE481" s="73">
        <f t="shared" si="330"/>
        <v>0.51920240000000006</v>
      </c>
      <c r="AF481" s="29">
        <f t="shared" si="330"/>
        <v>0.38998569999999999</v>
      </c>
      <c r="AG481" s="29">
        <f t="shared" si="330"/>
        <v>0.45599440000000002</v>
      </c>
      <c r="AH481" s="30">
        <f t="shared" si="330"/>
        <v>0.46479400000000004</v>
      </c>
      <c r="AI481" s="89">
        <f t="shared" si="332"/>
        <v>-6.396451199800543E-2</v>
      </c>
      <c r="AJ481" s="89">
        <f t="shared" si="333"/>
        <v>0.15329033028095712</v>
      </c>
      <c r="AK481" s="5" t="s">
        <v>711</v>
      </c>
      <c r="AL481" s="5" t="s">
        <v>712</v>
      </c>
      <c r="AM481" s="57">
        <f t="shared" si="334"/>
        <v>5</v>
      </c>
      <c r="AN481" s="62" t="str">
        <f t="shared" si="335"/>
        <v>СЛЭ</v>
      </c>
      <c r="AO481" s="63">
        <f t="shared" si="336"/>
        <v>0.6236760062917609</v>
      </c>
      <c r="AP481" s="57" t="str">
        <f t="shared" si="337"/>
        <v>СЭЭ</v>
      </c>
      <c r="AQ481" s="57" t="str">
        <f t="shared" si="338"/>
        <v>ИЛЭ</v>
      </c>
      <c r="AR481" s="129">
        <f t="shared" si="339"/>
        <v>0.65118319999999996</v>
      </c>
      <c r="AS481" s="72">
        <f t="shared" si="340"/>
        <v>0.28650949999999986</v>
      </c>
      <c r="AT481" s="29">
        <f t="shared" si="341"/>
        <v>0.51613089999999995</v>
      </c>
      <c r="AU481" s="29">
        <f t="shared" si="342"/>
        <v>0.70755029999999997</v>
      </c>
      <c r="AV481" s="73">
        <f t="shared" si="343"/>
        <v>0.15329729999999986</v>
      </c>
      <c r="AW481" s="29">
        <f t="shared" si="344"/>
        <v>4.9697299999999944E-2</v>
      </c>
      <c r="AX481" s="74">
        <f t="shared" si="345"/>
        <v>0.22931069999999998</v>
      </c>
      <c r="AY481" s="29">
        <f t="shared" si="346"/>
        <v>0.1743226999999995</v>
      </c>
      <c r="AZ481" s="29">
        <f t="shared" si="347"/>
        <v>-0.5317432999999997</v>
      </c>
      <c r="BA481" s="29">
        <f t="shared" si="348"/>
        <v>-0.13128590000000029</v>
      </c>
      <c r="BB481" s="73">
        <f t="shared" si="349"/>
        <v>-0.22974230000000018</v>
      </c>
      <c r="BC481" s="29">
        <f t="shared" si="350"/>
        <v>-0.1381115</v>
      </c>
      <c r="BD481" s="74">
        <f t="shared" si="351"/>
        <v>0.31751269999999981</v>
      </c>
      <c r="BE481" s="29">
        <f t="shared" si="352"/>
        <v>0.16769029999999996</v>
      </c>
      <c r="BF481" s="29">
        <f t="shared" si="353"/>
        <v>8.8999000000001272E-3</v>
      </c>
      <c r="BG481" s="30">
        <f t="shared" si="354"/>
        <v>-0.19472470000000019</v>
      </c>
      <c r="BH481" s="29">
        <f t="shared" si="355"/>
        <v>-0.48870650000000049</v>
      </c>
      <c r="BI481" s="29">
        <f t="shared" si="356"/>
        <v>0.83735189999999948</v>
      </c>
      <c r="BJ481" s="29">
        <f t="shared" si="357"/>
        <v>0.22613469999999991</v>
      </c>
      <c r="BK481" s="30">
        <f t="shared" si="358"/>
        <v>-0.57478009999999891</v>
      </c>
      <c r="BL481" s="31">
        <f t="shared" si="359"/>
        <v>6.4052700000000629E-2</v>
      </c>
      <c r="BM481" s="32">
        <f t="shared" si="360"/>
        <v>1.6492316999999992</v>
      </c>
      <c r="BN481" s="32">
        <f t="shared" si="361"/>
        <v>2.9563286999999989</v>
      </c>
      <c r="BO481" s="32">
        <f t="shared" si="362"/>
        <v>-1.8394118999999987</v>
      </c>
      <c r="BP481" s="33">
        <f t="shared" si="363"/>
        <v>4.5688299999998128E-2</v>
      </c>
      <c r="BQ481" s="32">
        <f t="shared" si="364"/>
        <v>-0.5410050999999988</v>
      </c>
      <c r="BR481" s="32">
        <f t="shared" si="365"/>
        <v>-1.9200316999999982</v>
      </c>
      <c r="BS481" s="34">
        <f t="shared" si="366"/>
        <v>-0.41485270000000096</v>
      </c>
      <c r="BT481" s="32">
        <f t="shared" si="367"/>
        <v>-0.64309730000000098</v>
      </c>
      <c r="BU481" s="32">
        <f t="shared" si="368"/>
        <v>0.60386090000000092</v>
      </c>
      <c r="BV481" s="32">
        <f t="shared" si="369"/>
        <v>-1.231246099999999</v>
      </c>
      <c r="BW481" s="35">
        <f t="shared" si="370"/>
        <v>-1.5597187000000008</v>
      </c>
      <c r="BX481" s="24"/>
    </row>
    <row r="482" spans="1:76" x14ac:dyDescent="0.3">
      <c r="A482" s="24">
        <v>1</v>
      </c>
      <c r="B482" s="69">
        <v>0.52</v>
      </c>
      <c r="C482" s="70">
        <v>0.47</v>
      </c>
      <c r="D482" s="70">
        <v>0.5</v>
      </c>
      <c r="E482" s="70">
        <v>0.49</v>
      </c>
      <c r="F482" s="69">
        <v>0.56000000000000005</v>
      </c>
      <c r="G482" s="70">
        <v>0.55000000000000004</v>
      </c>
      <c r="H482" s="70">
        <v>0.5</v>
      </c>
      <c r="I482" s="71">
        <v>0.48</v>
      </c>
      <c r="J482" s="70">
        <v>0.53</v>
      </c>
      <c r="K482" s="70">
        <v>0.49</v>
      </c>
      <c r="L482" s="70">
        <v>0.49</v>
      </c>
      <c r="M482" s="70">
        <v>0.42</v>
      </c>
      <c r="N482" s="69">
        <v>0.49</v>
      </c>
      <c r="O482" s="70">
        <v>0.47</v>
      </c>
      <c r="P482" s="70">
        <v>0.5</v>
      </c>
      <c r="Q482" s="71">
        <v>0.5</v>
      </c>
      <c r="R482" s="57">
        <f t="shared" si="331"/>
        <v>5</v>
      </c>
      <c r="S482" s="72">
        <f t="shared" si="329"/>
        <v>0.52</v>
      </c>
      <c r="T482" s="29">
        <f t="shared" si="329"/>
        <v>0.47239969999999998</v>
      </c>
      <c r="U482" s="29">
        <f t="shared" si="329"/>
        <v>0.5</v>
      </c>
      <c r="V482" s="29">
        <f t="shared" si="329"/>
        <v>0.49079970000000001</v>
      </c>
      <c r="W482" s="73">
        <f t="shared" si="329"/>
        <v>0.5552024000000001</v>
      </c>
      <c r="X482" s="29">
        <f t="shared" si="329"/>
        <v>0.54300250000000005</v>
      </c>
      <c r="Y482" s="29">
        <f t="shared" si="329"/>
        <v>0.5</v>
      </c>
      <c r="Z482" s="29">
        <f t="shared" si="329"/>
        <v>0.47959859999999999</v>
      </c>
      <c r="AA482" s="73">
        <f t="shared" si="329"/>
        <v>0.52640240000000005</v>
      </c>
      <c r="AB482" s="29">
        <f t="shared" si="329"/>
        <v>0.48849909999999996</v>
      </c>
      <c r="AC482" s="29">
        <f t="shared" si="329"/>
        <v>0.48899899999999996</v>
      </c>
      <c r="AD482" s="29">
        <f t="shared" si="330"/>
        <v>0.37999119999999997</v>
      </c>
      <c r="AE482" s="73">
        <f t="shared" si="330"/>
        <v>0.49039879999999997</v>
      </c>
      <c r="AF482" s="29">
        <f t="shared" si="330"/>
        <v>0.46999609999999997</v>
      </c>
      <c r="AG482" s="29">
        <f t="shared" si="330"/>
        <v>0.5</v>
      </c>
      <c r="AH482" s="30">
        <f t="shared" si="330"/>
        <v>0.5</v>
      </c>
      <c r="AI482" s="89">
        <f t="shared" si="332"/>
        <v>0.17526548275037115</v>
      </c>
      <c r="AJ482" s="89">
        <f t="shared" si="333"/>
        <v>0.17560150929547672</v>
      </c>
      <c r="AK482" s="5" t="s">
        <v>714</v>
      </c>
      <c r="AL482" s="5" t="s">
        <v>181</v>
      </c>
      <c r="AM482" s="57">
        <f t="shared" si="334"/>
        <v>5</v>
      </c>
      <c r="AN482" s="62" t="str">
        <f t="shared" si="335"/>
        <v>СЛЭ</v>
      </c>
      <c r="AO482" s="63">
        <f t="shared" si="336"/>
        <v>0.14895625206779603</v>
      </c>
      <c r="AP482" s="57" t="str">
        <f t="shared" si="337"/>
        <v>ЛСИ</v>
      </c>
      <c r="AQ482" s="57" t="str">
        <f t="shared" si="338"/>
        <v>СЭЭ</v>
      </c>
      <c r="AR482" s="129">
        <f t="shared" si="339"/>
        <v>0.60400200000000026</v>
      </c>
      <c r="AS482" s="72">
        <f t="shared" si="340"/>
        <v>0.22651250000000012</v>
      </c>
      <c r="AT482" s="29">
        <f t="shared" si="341"/>
        <v>-2.050329999999978E-2</v>
      </c>
      <c r="AU482" s="29">
        <f t="shared" si="342"/>
        <v>0.25671570000000021</v>
      </c>
      <c r="AV482" s="73">
        <f t="shared" si="343"/>
        <v>1.3900100000000082E-2</v>
      </c>
      <c r="AW482" s="29">
        <f t="shared" si="344"/>
        <v>-0.30252270000000037</v>
      </c>
      <c r="AX482" s="74">
        <f t="shared" si="345"/>
        <v>6.8510099999999907E-2</v>
      </c>
      <c r="AY482" s="29">
        <f t="shared" si="346"/>
        <v>0.21671629999999986</v>
      </c>
      <c r="AZ482" s="29">
        <f t="shared" si="347"/>
        <v>-1.8100900000000308E-2</v>
      </c>
      <c r="BA482" s="29">
        <f t="shared" si="348"/>
        <v>-0.17110730000000007</v>
      </c>
      <c r="BB482" s="73">
        <f t="shared" si="349"/>
        <v>-7.7911900000000145E-2</v>
      </c>
      <c r="BC482" s="29">
        <f t="shared" si="350"/>
        <v>-0.10230910000000004</v>
      </c>
      <c r="BD482" s="74">
        <f t="shared" si="351"/>
        <v>0.15070770000000011</v>
      </c>
      <c r="BE482" s="29">
        <f t="shared" si="352"/>
        <v>8.0900300000000036E-2</v>
      </c>
      <c r="BF482" s="29">
        <f t="shared" si="353"/>
        <v>0.13810870000000003</v>
      </c>
      <c r="BG482" s="30">
        <f t="shared" si="354"/>
        <v>-4.4905699999999882E-2</v>
      </c>
      <c r="BH482" s="29">
        <f t="shared" si="355"/>
        <v>2.750809999999948E-2</v>
      </c>
      <c r="BI482" s="29">
        <f t="shared" si="356"/>
        <v>0.40592450000000024</v>
      </c>
      <c r="BJ482" s="29">
        <f t="shared" si="357"/>
        <v>-0.36972269999999963</v>
      </c>
      <c r="BK482" s="30">
        <f t="shared" si="358"/>
        <v>-6.3709900000000097E-2</v>
      </c>
      <c r="BL482" s="31">
        <f t="shared" si="359"/>
        <v>-0.49914590000000147</v>
      </c>
      <c r="BM482" s="32">
        <f t="shared" si="360"/>
        <v>-0.80255890000000041</v>
      </c>
      <c r="BN482" s="32">
        <f t="shared" si="361"/>
        <v>1.4245957000000027</v>
      </c>
      <c r="BO482" s="32">
        <f t="shared" si="362"/>
        <v>0.90397190000000005</v>
      </c>
      <c r="BP482" s="33">
        <f t="shared" si="363"/>
        <v>0.68214929999999951</v>
      </c>
      <c r="BQ482" s="32">
        <f t="shared" si="364"/>
        <v>-1.1121800999999993</v>
      </c>
      <c r="BR482" s="32">
        <f t="shared" si="365"/>
        <v>-0.70154910000000015</v>
      </c>
      <c r="BS482" s="34">
        <f t="shared" si="366"/>
        <v>0.10471709999999923</v>
      </c>
      <c r="BT482" s="32">
        <f t="shared" si="367"/>
        <v>-0.31749150000000081</v>
      </c>
      <c r="BU482" s="32">
        <f t="shared" si="368"/>
        <v>0.21512069999999983</v>
      </c>
      <c r="BV482" s="32">
        <f t="shared" si="369"/>
        <v>0.29809170000000018</v>
      </c>
      <c r="BW482" s="35">
        <f t="shared" si="370"/>
        <v>-1.2225836999999999</v>
      </c>
      <c r="BX482" s="24"/>
    </row>
    <row r="483" spans="1:76" x14ac:dyDescent="0.3">
      <c r="A483" s="24">
        <v>1</v>
      </c>
      <c r="B483" s="69">
        <v>0.41</v>
      </c>
      <c r="C483" s="70">
        <v>0.6</v>
      </c>
      <c r="D483" s="70">
        <v>0.26</v>
      </c>
      <c r="E483" s="70">
        <v>0.35</v>
      </c>
      <c r="F483" s="69">
        <v>0.7</v>
      </c>
      <c r="G483" s="70">
        <v>0.86</v>
      </c>
      <c r="H483" s="70">
        <v>0.25</v>
      </c>
      <c r="I483" s="71">
        <v>0.48</v>
      </c>
      <c r="J483" s="70">
        <v>0.41</v>
      </c>
      <c r="K483" s="70">
        <v>0.62</v>
      </c>
      <c r="L483" s="70">
        <v>0.63</v>
      </c>
      <c r="M483" s="70">
        <v>0.62</v>
      </c>
      <c r="N483" s="69">
        <v>0.16</v>
      </c>
      <c r="O483" s="70">
        <v>0.36</v>
      </c>
      <c r="P483" s="70">
        <v>0.52</v>
      </c>
      <c r="Q483" s="71">
        <v>0.71</v>
      </c>
      <c r="R483" s="57">
        <f t="shared" si="331"/>
        <v>6</v>
      </c>
      <c r="S483" s="72">
        <f t="shared" si="329"/>
        <v>0.41</v>
      </c>
      <c r="T483" s="29">
        <f t="shared" si="329"/>
        <v>0.592001</v>
      </c>
      <c r="U483" s="29">
        <f t="shared" si="329"/>
        <v>0.2527952</v>
      </c>
      <c r="V483" s="29">
        <f t="shared" si="329"/>
        <v>0.36199549999999997</v>
      </c>
      <c r="W483" s="73">
        <f t="shared" si="329"/>
        <v>0.68400799999999995</v>
      </c>
      <c r="X483" s="29">
        <f t="shared" si="329"/>
        <v>0.80961799999999995</v>
      </c>
      <c r="Y483" s="29">
        <f t="shared" si="329"/>
        <v>0.237485</v>
      </c>
      <c r="Z483" s="29">
        <f t="shared" si="329"/>
        <v>0.47959859999999999</v>
      </c>
      <c r="AA483" s="73">
        <f t="shared" si="329"/>
        <v>0.42079279999999997</v>
      </c>
      <c r="AB483" s="29">
        <f t="shared" si="329"/>
        <v>0.63801079999999999</v>
      </c>
      <c r="AC483" s="29">
        <f t="shared" si="329"/>
        <v>0.64301300000000006</v>
      </c>
      <c r="AD483" s="29">
        <f t="shared" si="330"/>
        <v>0.68001319999999998</v>
      </c>
      <c r="AE483" s="73">
        <f t="shared" si="330"/>
        <v>0.17355920000000002</v>
      </c>
      <c r="AF483" s="29">
        <f t="shared" si="330"/>
        <v>0.35998180000000002</v>
      </c>
      <c r="AG483" s="29">
        <f t="shared" si="330"/>
        <v>0.52200279999999999</v>
      </c>
      <c r="AH483" s="30">
        <f t="shared" si="330"/>
        <v>0.68483149999999993</v>
      </c>
      <c r="AI483" s="89">
        <f t="shared" si="332"/>
        <v>0.12012302475522675</v>
      </c>
      <c r="AJ483" s="89">
        <f t="shared" si="333"/>
        <v>-0.52617928936213287</v>
      </c>
      <c r="AK483" s="5" t="s">
        <v>715</v>
      </c>
      <c r="AL483" s="5" t="s">
        <v>126</v>
      </c>
      <c r="AM483" s="57">
        <f t="shared" si="334"/>
        <v>6</v>
      </c>
      <c r="AN483" s="62" t="str">
        <f t="shared" si="335"/>
        <v>ЛСИ</v>
      </c>
      <c r="AO483" s="63">
        <f t="shared" si="336"/>
        <v>3.5640524782625396</v>
      </c>
      <c r="AP483" s="57" t="str">
        <f t="shared" si="337"/>
        <v/>
      </c>
      <c r="AQ483" s="57" t="str">
        <f t="shared" si="338"/>
        <v/>
      </c>
      <c r="AR483" s="129">
        <f t="shared" si="339"/>
        <v>1.308764</v>
      </c>
      <c r="AS483" s="72">
        <f t="shared" si="340"/>
        <v>0.2262367999999999</v>
      </c>
      <c r="AT483" s="29">
        <f t="shared" si="341"/>
        <v>-0.16010880000000027</v>
      </c>
      <c r="AU483" s="29">
        <f t="shared" si="342"/>
        <v>-1.2623943999999998</v>
      </c>
      <c r="AV483" s="73">
        <f t="shared" si="343"/>
        <v>2.1012685999999996</v>
      </c>
      <c r="AW483" s="29">
        <f t="shared" si="344"/>
        <v>-0.79840279999999975</v>
      </c>
      <c r="AX483" s="74">
        <f t="shared" si="345"/>
        <v>1.973859999999994E-2</v>
      </c>
      <c r="AY483" s="29">
        <f t="shared" si="346"/>
        <v>-0.29470380000000007</v>
      </c>
      <c r="AZ483" s="29">
        <f t="shared" si="347"/>
        <v>-1.2353723999999997</v>
      </c>
      <c r="BA483" s="29">
        <f t="shared" si="348"/>
        <v>4.7536599999999707E-2</v>
      </c>
      <c r="BB483" s="73">
        <f t="shared" si="349"/>
        <v>-5.5455399999999933E-2</v>
      </c>
      <c r="BC483" s="29">
        <f t="shared" si="350"/>
        <v>-1.8510799999999938E-2</v>
      </c>
      <c r="BD483" s="74">
        <f t="shared" si="351"/>
        <v>0.17155540000000002</v>
      </c>
      <c r="BE483" s="29">
        <f t="shared" si="352"/>
        <v>0.24751460000000003</v>
      </c>
      <c r="BF483" s="29">
        <f t="shared" si="353"/>
        <v>-3.2680399999999943E-2</v>
      </c>
      <c r="BG483" s="30">
        <f t="shared" si="354"/>
        <v>-0.34592820000000002</v>
      </c>
      <c r="BH483" s="29">
        <f t="shared" si="355"/>
        <v>-1.4825396000000002</v>
      </c>
      <c r="BI483" s="29">
        <f t="shared" si="356"/>
        <v>0.89313199999999993</v>
      </c>
      <c r="BJ483" s="29">
        <f t="shared" si="357"/>
        <v>1.5776127999999996</v>
      </c>
      <c r="BK483" s="30">
        <f t="shared" si="358"/>
        <v>-0.98820519999999934</v>
      </c>
      <c r="BL483" s="31">
        <f t="shared" si="359"/>
        <v>-7.2975919999999999</v>
      </c>
      <c r="BM483" s="32">
        <f t="shared" si="360"/>
        <v>-1.7613599999999341E-2</v>
      </c>
      <c r="BN483" s="32">
        <f t="shared" si="361"/>
        <v>4.9050591999999984</v>
      </c>
      <c r="BO483" s="32">
        <f t="shared" si="362"/>
        <v>-2.6394311999999993</v>
      </c>
      <c r="BP483" s="33">
        <f t="shared" si="363"/>
        <v>7.0684343999999983</v>
      </c>
      <c r="BQ483" s="32">
        <f t="shared" si="364"/>
        <v>8.0639659999999989</v>
      </c>
      <c r="BR483" s="32">
        <f t="shared" si="365"/>
        <v>-3.7709543999999982</v>
      </c>
      <c r="BS483" s="34">
        <f t="shared" si="366"/>
        <v>-6.3118683999999998</v>
      </c>
      <c r="BT483" s="32">
        <f t="shared" si="367"/>
        <v>1.850565599999999</v>
      </c>
      <c r="BU483" s="32">
        <f t="shared" si="368"/>
        <v>0.79265480000000033</v>
      </c>
      <c r="BV483" s="32">
        <f t="shared" si="369"/>
        <v>1.4469144000000012</v>
      </c>
      <c r="BW483" s="35">
        <f t="shared" si="370"/>
        <v>0.95944279999999893</v>
      </c>
      <c r="BX483" s="24"/>
    </row>
    <row r="484" spans="1:76" x14ac:dyDescent="0.3">
      <c r="A484" s="24">
        <v>1</v>
      </c>
      <c r="B484" s="69">
        <v>0.45</v>
      </c>
      <c r="C484" s="70">
        <v>0.66</v>
      </c>
      <c r="D484" s="70">
        <v>0.2</v>
      </c>
      <c r="E484" s="70">
        <v>0.27</v>
      </c>
      <c r="F484" s="69">
        <v>0.71</v>
      </c>
      <c r="G484" s="70">
        <v>0.9</v>
      </c>
      <c r="H484" s="70">
        <v>0.22</v>
      </c>
      <c r="I484" s="71">
        <v>0.46</v>
      </c>
      <c r="J484" s="70">
        <v>0.38</v>
      </c>
      <c r="K484" s="70">
        <v>0.61</v>
      </c>
      <c r="L484" s="70">
        <v>0.71</v>
      </c>
      <c r="M484" s="70">
        <v>0.65</v>
      </c>
      <c r="N484" s="69">
        <v>0.1</v>
      </c>
      <c r="O484" s="70">
        <v>0.33</v>
      </c>
      <c r="P484" s="70">
        <v>0.6</v>
      </c>
      <c r="Q484" s="71">
        <v>0.71</v>
      </c>
      <c r="R484" s="57">
        <f t="shared" si="331"/>
        <v>6</v>
      </c>
      <c r="S484" s="72">
        <f t="shared" si="329"/>
        <v>0.45</v>
      </c>
      <c r="T484" s="29">
        <f t="shared" si="329"/>
        <v>0.64720160000000004</v>
      </c>
      <c r="U484" s="29">
        <f t="shared" si="329"/>
        <v>0.19099400000000005</v>
      </c>
      <c r="V484" s="29">
        <f t="shared" si="329"/>
        <v>0.28839310000000001</v>
      </c>
      <c r="W484" s="73">
        <f t="shared" si="329"/>
        <v>0.69320839999999995</v>
      </c>
      <c r="X484" s="29">
        <f t="shared" si="329"/>
        <v>0.84401999999999999</v>
      </c>
      <c r="Y484" s="29">
        <f t="shared" si="329"/>
        <v>0.20598319999999998</v>
      </c>
      <c r="Z484" s="29">
        <f t="shared" si="329"/>
        <v>0.45919720000000003</v>
      </c>
      <c r="AA484" s="73">
        <f t="shared" si="329"/>
        <v>0.39439040000000003</v>
      </c>
      <c r="AB484" s="29">
        <f t="shared" si="329"/>
        <v>0.62650989999999995</v>
      </c>
      <c r="AC484" s="29">
        <f t="shared" si="329"/>
        <v>0.73102099999999992</v>
      </c>
      <c r="AD484" s="29">
        <f t="shared" si="330"/>
        <v>0.72501650000000006</v>
      </c>
      <c r="AE484" s="73">
        <f t="shared" si="330"/>
        <v>0.115952</v>
      </c>
      <c r="AF484" s="29">
        <f t="shared" si="330"/>
        <v>0.32997790000000005</v>
      </c>
      <c r="AG484" s="29">
        <f t="shared" si="330"/>
        <v>0.61001399999999995</v>
      </c>
      <c r="AH484" s="30">
        <f t="shared" si="330"/>
        <v>0.68483149999999993</v>
      </c>
      <c r="AI484" s="89">
        <f t="shared" si="332"/>
        <v>0.22094166298573537</v>
      </c>
      <c r="AJ484" s="89">
        <f t="shared" si="333"/>
        <v>-0.60253220108471828</v>
      </c>
      <c r="AK484" s="5" t="s">
        <v>716</v>
      </c>
      <c r="AL484" s="5" t="s">
        <v>717</v>
      </c>
      <c r="AM484" s="57">
        <f t="shared" si="334"/>
        <v>6</v>
      </c>
      <c r="AN484" s="62" t="str">
        <f t="shared" si="335"/>
        <v>ЛСИ</v>
      </c>
      <c r="AO484" s="63">
        <f t="shared" si="336"/>
        <v>5.0803148726165643</v>
      </c>
      <c r="AP484" s="57" t="str">
        <f t="shared" si="337"/>
        <v/>
      </c>
      <c r="AQ484" s="57" t="str">
        <f t="shared" si="338"/>
        <v/>
      </c>
      <c r="AR484" s="129">
        <f t="shared" si="339"/>
        <v>1.2960160000000003</v>
      </c>
      <c r="AS484" s="72">
        <f t="shared" si="340"/>
        <v>0.2058097000000001</v>
      </c>
      <c r="AT484" s="29">
        <f t="shared" si="341"/>
        <v>-0.37473250000000002</v>
      </c>
      <c r="AU484" s="29">
        <f t="shared" si="342"/>
        <v>-1.2135847000000002</v>
      </c>
      <c r="AV484" s="73">
        <f t="shared" si="343"/>
        <v>2.7739152999999996</v>
      </c>
      <c r="AW484" s="29">
        <f t="shared" si="344"/>
        <v>-0.66801189999999977</v>
      </c>
      <c r="AX484" s="74">
        <f t="shared" si="345"/>
        <v>0.15954489999999999</v>
      </c>
      <c r="AY484" s="29">
        <f t="shared" si="346"/>
        <v>-0.43871569999999949</v>
      </c>
      <c r="AZ484" s="29">
        <f t="shared" si="347"/>
        <v>-1.3619824999999999</v>
      </c>
      <c r="BA484" s="29">
        <f t="shared" si="348"/>
        <v>0.11034230000000012</v>
      </c>
      <c r="BB484" s="73">
        <f t="shared" si="349"/>
        <v>-0.18366789999999988</v>
      </c>
      <c r="BC484" s="29">
        <f t="shared" si="350"/>
        <v>4.669650000000003E-2</v>
      </c>
      <c r="BD484" s="74">
        <f t="shared" si="351"/>
        <v>0.17215330000000006</v>
      </c>
      <c r="BE484" s="29">
        <f t="shared" si="352"/>
        <v>0.37993229999999978</v>
      </c>
      <c r="BF484" s="29">
        <f t="shared" si="353"/>
        <v>-0.10328930000000047</v>
      </c>
      <c r="BG484" s="30">
        <f t="shared" si="354"/>
        <v>-0.3011204999999999</v>
      </c>
      <c r="BH484" s="29">
        <f t="shared" si="355"/>
        <v>-1.6903558999999992</v>
      </c>
      <c r="BI484" s="29">
        <f t="shared" si="356"/>
        <v>0.81292450000000027</v>
      </c>
      <c r="BJ484" s="29">
        <f t="shared" si="357"/>
        <v>1.9110404999999995</v>
      </c>
      <c r="BK484" s="30">
        <f t="shared" si="358"/>
        <v>-1.0336091000000005</v>
      </c>
      <c r="BL484" s="31">
        <f t="shared" si="359"/>
        <v>-7.4724906999999998</v>
      </c>
      <c r="BM484" s="32">
        <f t="shared" si="360"/>
        <v>1.0372498999999999</v>
      </c>
      <c r="BN484" s="32">
        <f t="shared" si="361"/>
        <v>4.707475699999998</v>
      </c>
      <c r="BO484" s="32">
        <f t="shared" si="362"/>
        <v>-3.1265737000000007</v>
      </c>
      <c r="BP484" s="33">
        <f t="shared" si="363"/>
        <v>8.7997257000000015</v>
      </c>
      <c r="BQ484" s="32">
        <f t="shared" si="364"/>
        <v>10.270935499999998</v>
      </c>
      <c r="BR484" s="32">
        <f t="shared" si="365"/>
        <v>-5.2114718999999994</v>
      </c>
      <c r="BS484" s="34">
        <f t="shared" si="366"/>
        <v>-9.0048504999999981</v>
      </c>
      <c r="BT484" s="32">
        <f t="shared" si="367"/>
        <v>2.6037885000000007</v>
      </c>
      <c r="BU484" s="32">
        <f t="shared" si="368"/>
        <v>0.78065029999999969</v>
      </c>
      <c r="BV484" s="32">
        <f t="shared" si="369"/>
        <v>0.98446529999999999</v>
      </c>
      <c r="BW484" s="35">
        <f t="shared" si="370"/>
        <v>0.48543470000000044</v>
      </c>
      <c r="BX484" s="24"/>
    </row>
    <row r="485" spans="1:76" x14ac:dyDescent="0.3">
      <c r="A485" s="24">
        <v>1</v>
      </c>
      <c r="B485" s="69">
        <v>0.37</v>
      </c>
      <c r="C485" s="70">
        <v>0.54</v>
      </c>
      <c r="D485" s="70">
        <v>0.27</v>
      </c>
      <c r="E485" s="70">
        <v>0.35</v>
      </c>
      <c r="F485" s="69">
        <v>0.72</v>
      </c>
      <c r="G485" s="70">
        <v>0.87</v>
      </c>
      <c r="H485" s="70">
        <v>0.24</v>
      </c>
      <c r="I485" s="71">
        <v>0.49</v>
      </c>
      <c r="J485" s="70">
        <v>0.44</v>
      </c>
      <c r="K485" s="70">
        <v>0.65</v>
      </c>
      <c r="L485" s="70">
        <v>0.65</v>
      </c>
      <c r="M485" s="70">
        <v>0.6</v>
      </c>
      <c r="N485" s="69">
        <v>0.15</v>
      </c>
      <c r="O485" s="70">
        <v>0.35</v>
      </c>
      <c r="P485" s="70">
        <v>0.56000000000000005</v>
      </c>
      <c r="Q485" s="71">
        <v>0.71</v>
      </c>
      <c r="R485" s="57">
        <f t="shared" si="331"/>
        <v>6</v>
      </c>
      <c r="S485" s="72">
        <f t="shared" si="329"/>
        <v>0.37</v>
      </c>
      <c r="T485" s="29">
        <f t="shared" si="329"/>
        <v>0.53680040000000007</v>
      </c>
      <c r="U485" s="29">
        <f t="shared" ref="U485:AC548" si="371">(D485-0.5)*U$19+0.5</f>
        <v>0.26309540000000003</v>
      </c>
      <c r="V485" s="29">
        <f t="shared" si="371"/>
        <v>0.36199549999999997</v>
      </c>
      <c r="W485" s="73">
        <f t="shared" si="371"/>
        <v>0.70240879999999994</v>
      </c>
      <c r="X485" s="29">
        <f t="shared" si="371"/>
        <v>0.81821849999999996</v>
      </c>
      <c r="Y485" s="29">
        <f t="shared" si="371"/>
        <v>0.22698439999999998</v>
      </c>
      <c r="Z485" s="29">
        <f t="shared" si="371"/>
        <v>0.48979929999999999</v>
      </c>
      <c r="AA485" s="73">
        <f t="shared" si="371"/>
        <v>0.44719520000000001</v>
      </c>
      <c r="AB485" s="29">
        <f t="shared" si="371"/>
        <v>0.67251349999999999</v>
      </c>
      <c r="AC485" s="29">
        <f t="shared" si="371"/>
        <v>0.66501500000000002</v>
      </c>
      <c r="AD485" s="29">
        <f t="shared" si="330"/>
        <v>0.65001100000000001</v>
      </c>
      <c r="AE485" s="73">
        <f t="shared" si="330"/>
        <v>0.16395800000000005</v>
      </c>
      <c r="AF485" s="29">
        <f t="shared" si="330"/>
        <v>0.34998049999999997</v>
      </c>
      <c r="AG485" s="29">
        <f t="shared" si="330"/>
        <v>0.56600840000000008</v>
      </c>
      <c r="AH485" s="30">
        <f t="shared" si="330"/>
        <v>0.68483149999999993</v>
      </c>
      <c r="AI485" s="89">
        <f t="shared" si="332"/>
        <v>8.0775720584374308E-2</v>
      </c>
      <c r="AJ485" s="89">
        <f t="shared" si="333"/>
        <v>-0.52740154505116998</v>
      </c>
      <c r="AK485" s="5" t="s">
        <v>718</v>
      </c>
      <c r="AL485" s="5" t="s">
        <v>365</v>
      </c>
      <c r="AM485" s="57">
        <f t="shared" si="334"/>
        <v>6</v>
      </c>
      <c r="AN485" s="62" t="str">
        <f t="shared" si="335"/>
        <v>ЛСИ</v>
      </c>
      <c r="AO485" s="63">
        <f t="shared" si="336"/>
        <v>3.7764586835242491</v>
      </c>
      <c r="AP485" s="57" t="str">
        <f t="shared" si="337"/>
        <v/>
      </c>
      <c r="AQ485" s="57" t="str">
        <f t="shared" si="338"/>
        <v/>
      </c>
      <c r="AR485" s="129">
        <f t="shared" si="339"/>
        <v>1.2814573</v>
      </c>
      <c r="AS485" s="72">
        <f t="shared" si="340"/>
        <v>0.15333439999999976</v>
      </c>
      <c r="AT485" s="29">
        <f t="shared" si="341"/>
        <v>-0.22841680000000031</v>
      </c>
      <c r="AU485" s="29">
        <f t="shared" si="342"/>
        <v>-1.1594849999999997</v>
      </c>
      <c r="AV485" s="73">
        <f t="shared" si="343"/>
        <v>2.0177717999999998</v>
      </c>
      <c r="AW485" s="29">
        <f t="shared" si="344"/>
        <v>-1.0637181999999996</v>
      </c>
      <c r="AX485" s="74">
        <f t="shared" si="345"/>
        <v>1.94500000000003E-2</v>
      </c>
      <c r="AY485" s="29">
        <f t="shared" si="346"/>
        <v>-0.43021079999999989</v>
      </c>
      <c r="AZ485" s="29">
        <f t="shared" si="347"/>
        <v>-1.3754759999999995</v>
      </c>
      <c r="BA485" s="29">
        <f t="shared" si="348"/>
        <v>-3.556339999999969E-2</v>
      </c>
      <c r="BB485" s="73">
        <f t="shared" si="349"/>
        <v>-0.1291652000000002</v>
      </c>
      <c r="BC485" s="29">
        <f t="shared" si="350"/>
        <v>1.8392800000000209E-2</v>
      </c>
      <c r="BD485" s="74">
        <f t="shared" si="351"/>
        <v>0.20745539999999979</v>
      </c>
      <c r="BE485" s="29">
        <f t="shared" si="352"/>
        <v>0.38662659999999993</v>
      </c>
      <c r="BF485" s="29">
        <f t="shared" si="353"/>
        <v>-4.1782600000000225E-2</v>
      </c>
      <c r="BG485" s="30">
        <f t="shared" si="354"/>
        <v>-0.38802840000000011</v>
      </c>
      <c r="BH485" s="29">
        <f t="shared" si="355"/>
        <v>-1.8412501999999988</v>
      </c>
      <c r="BI485" s="29">
        <f t="shared" si="356"/>
        <v>0.98082859999999927</v>
      </c>
      <c r="BJ485" s="29">
        <f t="shared" si="357"/>
        <v>1.7701233999999997</v>
      </c>
      <c r="BK485" s="30">
        <f t="shared" si="358"/>
        <v>-0.90970179999999989</v>
      </c>
      <c r="BL485" s="31">
        <f t="shared" si="359"/>
        <v>-8.5521499999999993</v>
      </c>
      <c r="BM485" s="32">
        <f t="shared" si="360"/>
        <v>-0.14912919999999952</v>
      </c>
      <c r="BN485" s="32">
        <f t="shared" si="361"/>
        <v>6.0830151999999966</v>
      </c>
      <c r="BO485" s="32">
        <f t="shared" si="362"/>
        <v>-2.0196759999999987</v>
      </c>
      <c r="BP485" s="33">
        <f t="shared" si="363"/>
        <v>6.3039191999999993</v>
      </c>
      <c r="BQ485" s="32">
        <f t="shared" si="364"/>
        <v>8.1216815999999987</v>
      </c>
      <c r="BR485" s="32">
        <f t="shared" si="365"/>
        <v>-3.2214468000000003</v>
      </c>
      <c r="BS485" s="34">
        <f t="shared" si="366"/>
        <v>-6.5662139999999987</v>
      </c>
      <c r="BT485" s="32">
        <f t="shared" si="367"/>
        <v>1.4928960000000016</v>
      </c>
      <c r="BU485" s="32">
        <f t="shared" si="368"/>
        <v>0.94277399999999956</v>
      </c>
      <c r="BV485" s="32">
        <f t="shared" si="369"/>
        <v>1.5895763999999979</v>
      </c>
      <c r="BW485" s="35">
        <f t="shared" si="370"/>
        <v>0.61269359999999962</v>
      </c>
      <c r="BX485" s="24"/>
    </row>
    <row r="486" spans="1:76" x14ac:dyDescent="0.3">
      <c r="A486" s="24">
        <v>1</v>
      </c>
      <c r="B486" s="69">
        <v>0.43</v>
      </c>
      <c r="C486" s="70">
        <v>0.63</v>
      </c>
      <c r="D486" s="70">
        <v>0.3</v>
      </c>
      <c r="E486" s="70">
        <v>0.33</v>
      </c>
      <c r="F486" s="69">
        <v>0.66</v>
      </c>
      <c r="G486" s="70">
        <v>0.85</v>
      </c>
      <c r="H486" s="70">
        <v>0.24</v>
      </c>
      <c r="I486" s="71">
        <v>0.39</v>
      </c>
      <c r="J486" s="70">
        <v>0.38</v>
      </c>
      <c r="K486" s="70">
        <v>0.61</v>
      </c>
      <c r="L486" s="70">
        <v>0.67</v>
      </c>
      <c r="M486" s="70">
        <v>0.56999999999999995</v>
      </c>
      <c r="N486" s="69">
        <v>0.17</v>
      </c>
      <c r="O486" s="70">
        <v>0.4</v>
      </c>
      <c r="P486" s="70">
        <v>0.65</v>
      </c>
      <c r="Q486" s="71">
        <v>0.69</v>
      </c>
      <c r="R486" s="57">
        <f t="shared" si="331"/>
        <v>6</v>
      </c>
      <c r="S486" s="72">
        <f t="shared" ref="S486:Y549" si="372">(B486-0.5)*S$19+0.5</f>
        <v>0.43</v>
      </c>
      <c r="T486" s="29">
        <f t="shared" si="372"/>
        <v>0.61960130000000002</v>
      </c>
      <c r="U486" s="29">
        <f t="shared" si="371"/>
        <v>0.29399600000000004</v>
      </c>
      <c r="V486" s="29">
        <f t="shared" si="371"/>
        <v>0.34359490000000004</v>
      </c>
      <c r="W486" s="73">
        <f t="shared" si="371"/>
        <v>0.64720639999999996</v>
      </c>
      <c r="X486" s="29">
        <f t="shared" si="371"/>
        <v>0.80101749999999994</v>
      </c>
      <c r="Y486" s="29">
        <f t="shared" si="371"/>
        <v>0.22698439999999998</v>
      </c>
      <c r="Z486" s="29">
        <f t="shared" si="371"/>
        <v>0.38779229999999998</v>
      </c>
      <c r="AA486" s="73">
        <f t="shared" si="371"/>
        <v>0.39439040000000003</v>
      </c>
      <c r="AB486" s="29">
        <f t="shared" si="371"/>
        <v>0.62650989999999995</v>
      </c>
      <c r="AC486" s="29">
        <f t="shared" si="371"/>
        <v>0.68701699999999999</v>
      </c>
      <c r="AD486" s="29">
        <f t="shared" si="330"/>
        <v>0.60500769999999993</v>
      </c>
      <c r="AE486" s="73">
        <f t="shared" si="330"/>
        <v>0.18316040000000006</v>
      </c>
      <c r="AF486" s="29">
        <f t="shared" si="330"/>
        <v>0.39998700000000004</v>
      </c>
      <c r="AG486" s="29">
        <f t="shared" si="330"/>
        <v>0.66502099999999997</v>
      </c>
      <c r="AH486" s="30">
        <f t="shared" si="330"/>
        <v>0.6672285</v>
      </c>
      <c r="AI486" s="89">
        <f t="shared" si="332"/>
        <v>0.28263114248826932</v>
      </c>
      <c r="AJ486" s="89">
        <f t="shared" si="333"/>
        <v>-0.63049466178126712</v>
      </c>
      <c r="AK486" s="5" t="s">
        <v>719</v>
      </c>
      <c r="AL486" s="5" t="s">
        <v>91</v>
      </c>
      <c r="AM486" s="57">
        <f t="shared" si="334"/>
        <v>6</v>
      </c>
      <c r="AN486" s="62" t="str">
        <f t="shared" si="335"/>
        <v>ЛСИ</v>
      </c>
      <c r="AO486" s="63">
        <f t="shared" si="336"/>
        <v>3.4948834676678158</v>
      </c>
      <c r="AP486" s="57" t="str">
        <f t="shared" si="337"/>
        <v/>
      </c>
      <c r="AQ486" s="57" t="str">
        <f t="shared" si="338"/>
        <v/>
      </c>
      <c r="AR486" s="129">
        <f t="shared" si="339"/>
        <v>1.2570194999999997</v>
      </c>
      <c r="AS486" s="72">
        <f t="shared" si="340"/>
        <v>0.22523109999999991</v>
      </c>
      <c r="AT486" s="29">
        <f t="shared" si="341"/>
        <v>-0.66175349999999988</v>
      </c>
      <c r="AU486" s="29">
        <f t="shared" si="342"/>
        <v>-0.92296349999999994</v>
      </c>
      <c r="AV486" s="73">
        <f t="shared" si="343"/>
        <v>2.2656840999999996</v>
      </c>
      <c r="AW486" s="29">
        <f t="shared" si="344"/>
        <v>-0.89941450000000001</v>
      </c>
      <c r="AX486" s="74">
        <f t="shared" si="345"/>
        <v>5.6540899999999783E-2</v>
      </c>
      <c r="AY486" s="29">
        <f t="shared" si="346"/>
        <v>-0.47812909999999975</v>
      </c>
      <c r="AZ486" s="29">
        <f t="shared" si="347"/>
        <v>-0.77333649999999987</v>
      </c>
      <c r="BA486" s="29">
        <f t="shared" si="348"/>
        <v>2.1719699999999897E-2</v>
      </c>
      <c r="BB486" s="73">
        <f t="shared" si="349"/>
        <v>-0.18467490000000009</v>
      </c>
      <c r="BC486" s="29">
        <f t="shared" si="350"/>
        <v>6.4948999999998591E-3</v>
      </c>
      <c r="BD486" s="74">
        <f t="shared" si="351"/>
        <v>0.14434270000000016</v>
      </c>
      <c r="BE486" s="29">
        <f t="shared" si="352"/>
        <v>0.39574229999999999</v>
      </c>
      <c r="BF486" s="29">
        <f t="shared" si="353"/>
        <v>-4.7489499999999962E-2</v>
      </c>
      <c r="BG486" s="30">
        <f t="shared" si="354"/>
        <v>-0.24650889999999998</v>
      </c>
      <c r="BH486" s="29">
        <f t="shared" si="355"/>
        <v>-1.2297458999999997</v>
      </c>
      <c r="BI486" s="29">
        <f t="shared" si="356"/>
        <v>0.27348770000000022</v>
      </c>
      <c r="BJ486" s="29">
        <f t="shared" si="357"/>
        <v>1.2731852999999993</v>
      </c>
      <c r="BK486" s="30">
        <f t="shared" si="358"/>
        <v>-0.31692710000000002</v>
      </c>
      <c r="BL486" s="31">
        <f t="shared" si="359"/>
        <v>-6.3777388999999989</v>
      </c>
      <c r="BM486" s="32">
        <f t="shared" si="360"/>
        <v>-0.86467510000000036</v>
      </c>
      <c r="BN486" s="32">
        <f t="shared" si="361"/>
        <v>3.6587671000000004</v>
      </c>
      <c r="BO486" s="32">
        <f t="shared" si="362"/>
        <v>-0.10820709999999956</v>
      </c>
      <c r="BP486" s="33">
        <f t="shared" si="363"/>
        <v>7.1726130999999995</v>
      </c>
      <c r="BQ486" s="32">
        <f t="shared" si="364"/>
        <v>8.267418499999998</v>
      </c>
      <c r="BR486" s="32">
        <f t="shared" si="365"/>
        <v>-3.5527169000000001</v>
      </c>
      <c r="BS486" s="34">
        <f t="shared" si="366"/>
        <v>-8.1954606999999982</v>
      </c>
      <c r="BT486" s="32">
        <f t="shared" si="367"/>
        <v>2.0447298999999988</v>
      </c>
      <c r="BU486" s="32">
        <f t="shared" si="368"/>
        <v>0.1404424999999998</v>
      </c>
      <c r="BV486" s="32">
        <f t="shared" si="369"/>
        <v>1.5751663000000007</v>
      </c>
      <c r="BW486" s="35">
        <f t="shared" si="370"/>
        <v>-6.848469999999951E-2</v>
      </c>
      <c r="BX486" s="24"/>
    </row>
    <row r="487" spans="1:76" x14ac:dyDescent="0.3">
      <c r="A487" s="24">
        <v>1</v>
      </c>
      <c r="B487" s="69">
        <v>0.39</v>
      </c>
      <c r="C487" s="70">
        <v>0.67</v>
      </c>
      <c r="D487" s="70">
        <v>0.25</v>
      </c>
      <c r="E487" s="70">
        <v>0.35</v>
      </c>
      <c r="F487" s="69">
        <v>0.66</v>
      </c>
      <c r="G487" s="70">
        <v>0.92</v>
      </c>
      <c r="H487" s="70">
        <v>0.14000000000000001</v>
      </c>
      <c r="I487" s="71">
        <v>0.38</v>
      </c>
      <c r="J487" s="70">
        <v>0.32</v>
      </c>
      <c r="K487" s="70">
        <v>0.66</v>
      </c>
      <c r="L487" s="70">
        <v>0.64</v>
      </c>
      <c r="M487" s="70">
        <v>0.67</v>
      </c>
      <c r="N487" s="69">
        <v>0.1</v>
      </c>
      <c r="O487" s="70">
        <v>0.4</v>
      </c>
      <c r="P487" s="70">
        <v>0.63</v>
      </c>
      <c r="Q487" s="71">
        <v>0.8</v>
      </c>
      <c r="R487" s="57">
        <f t="shared" si="331"/>
        <v>6</v>
      </c>
      <c r="S487" s="72">
        <f t="shared" si="372"/>
        <v>0.39</v>
      </c>
      <c r="T487" s="29">
        <f t="shared" si="372"/>
        <v>0.65640169999999998</v>
      </c>
      <c r="U487" s="29">
        <f t="shared" si="371"/>
        <v>0.24249500000000002</v>
      </c>
      <c r="V487" s="29">
        <f t="shared" si="371"/>
        <v>0.36199549999999997</v>
      </c>
      <c r="W487" s="73">
        <f t="shared" si="371"/>
        <v>0.64720639999999996</v>
      </c>
      <c r="X487" s="29">
        <f t="shared" si="371"/>
        <v>0.86122100000000001</v>
      </c>
      <c r="Y487" s="29">
        <f t="shared" si="371"/>
        <v>0.12197840000000004</v>
      </c>
      <c r="Z487" s="29">
        <f t="shared" si="371"/>
        <v>0.37759160000000003</v>
      </c>
      <c r="AA487" s="73">
        <f t="shared" si="371"/>
        <v>0.34158560000000004</v>
      </c>
      <c r="AB487" s="29">
        <f t="shared" si="371"/>
        <v>0.68401440000000002</v>
      </c>
      <c r="AC487" s="29">
        <f t="shared" si="371"/>
        <v>0.65401399999999998</v>
      </c>
      <c r="AD487" s="29">
        <f t="shared" si="330"/>
        <v>0.75501870000000004</v>
      </c>
      <c r="AE487" s="73">
        <f t="shared" si="330"/>
        <v>0.115952</v>
      </c>
      <c r="AF487" s="29">
        <f t="shared" si="330"/>
        <v>0.39998700000000004</v>
      </c>
      <c r="AG487" s="29">
        <f t="shared" si="330"/>
        <v>0.64301819999999998</v>
      </c>
      <c r="AH487" s="30">
        <f t="shared" si="330"/>
        <v>0.76404500000000009</v>
      </c>
      <c r="AI487" s="89">
        <f t="shared" si="332"/>
        <v>0.17285470520292479</v>
      </c>
      <c r="AJ487" s="89">
        <f t="shared" si="333"/>
        <v>-0.57311400803189472</v>
      </c>
      <c r="AK487" s="5" t="s">
        <v>720</v>
      </c>
      <c r="AL487" s="5" t="s">
        <v>75</v>
      </c>
      <c r="AM487" s="57">
        <f t="shared" si="334"/>
        <v>6</v>
      </c>
      <c r="AN487" s="62" t="str">
        <f t="shared" si="335"/>
        <v>ЛСИ</v>
      </c>
      <c r="AO487" s="63">
        <f t="shared" si="336"/>
        <v>5.5154245281540195</v>
      </c>
      <c r="AP487" s="57" t="str">
        <f t="shared" si="337"/>
        <v/>
      </c>
      <c r="AQ487" s="57" t="str">
        <f t="shared" si="338"/>
        <v/>
      </c>
      <c r="AR487" s="129">
        <f t="shared" si="339"/>
        <v>1.2499249999999997</v>
      </c>
      <c r="AS487" s="72">
        <f t="shared" si="340"/>
        <v>0.1762117000000003</v>
      </c>
      <c r="AT487" s="29">
        <f t="shared" si="341"/>
        <v>-0.50973489999999999</v>
      </c>
      <c r="AU487" s="29">
        <f t="shared" si="342"/>
        <v>-1.7040253000000001</v>
      </c>
      <c r="AV487" s="73">
        <f t="shared" si="343"/>
        <v>2.7253254999999994</v>
      </c>
      <c r="AW487" s="29">
        <f t="shared" si="344"/>
        <v>-1.0746376999999998</v>
      </c>
      <c r="AX487" s="74">
        <f t="shared" si="345"/>
        <v>-5.9254699999999882E-2</v>
      </c>
      <c r="AY487" s="29">
        <f t="shared" si="346"/>
        <v>-0.69874530000000035</v>
      </c>
      <c r="AZ487" s="29">
        <f t="shared" si="347"/>
        <v>-0.86873570000000022</v>
      </c>
      <c r="BA487" s="29">
        <f t="shared" si="348"/>
        <v>0.15452529999999975</v>
      </c>
      <c r="BB487" s="73">
        <f t="shared" si="349"/>
        <v>-7.0346999999997273E-3</v>
      </c>
      <c r="BC487" s="29">
        <f t="shared" si="350"/>
        <v>0.12209730000000008</v>
      </c>
      <c r="BD487" s="74">
        <f t="shared" si="351"/>
        <v>4.535390000000028E-2</v>
      </c>
      <c r="BE487" s="29">
        <f t="shared" si="352"/>
        <v>0.29912969999999972</v>
      </c>
      <c r="BF487" s="29">
        <f t="shared" si="353"/>
        <v>-0.11008390000000001</v>
      </c>
      <c r="BG487" s="30">
        <f t="shared" si="354"/>
        <v>-0.26691569999999981</v>
      </c>
      <c r="BH487" s="29">
        <f t="shared" si="355"/>
        <v>-1.4129557000000008</v>
      </c>
      <c r="BI487" s="29">
        <f t="shared" si="356"/>
        <v>1.546510000000012E-2</v>
      </c>
      <c r="BJ487" s="29">
        <f t="shared" si="357"/>
        <v>1.7220063000000003</v>
      </c>
      <c r="BK487" s="30">
        <f t="shared" si="358"/>
        <v>-0.32451569999999963</v>
      </c>
      <c r="BL487" s="31">
        <f t="shared" si="359"/>
        <v>-7.8676686999999994</v>
      </c>
      <c r="BM487" s="32">
        <f t="shared" si="360"/>
        <v>-1.9882080999999991</v>
      </c>
      <c r="BN487" s="32">
        <f t="shared" si="361"/>
        <v>3.7925717000000003</v>
      </c>
      <c r="BO487" s="32">
        <f t="shared" si="362"/>
        <v>-0.75279610000000163</v>
      </c>
      <c r="BP487" s="33">
        <f t="shared" si="363"/>
        <v>8.4697124999999964</v>
      </c>
      <c r="BQ487" s="32">
        <f t="shared" si="364"/>
        <v>11.290291100000001</v>
      </c>
      <c r="BR487" s="32">
        <f t="shared" si="365"/>
        <v>-3.6897686999999961</v>
      </c>
      <c r="BS487" s="34">
        <f t="shared" si="366"/>
        <v>-9.2541337000000006</v>
      </c>
      <c r="BT487" s="32">
        <f t="shared" si="367"/>
        <v>2.6757837000000002</v>
      </c>
      <c r="BU487" s="32">
        <f t="shared" si="368"/>
        <v>0.37673870000000087</v>
      </c>
      <c r="BV487" s="32">
        <f t="shared" si="369"/>
        <v>2.1041601000000005</v>
      </c>
      <c r="BW487" s="35">
        <f t="shared" si="370"/>
        <v>1.6594186999999987</v>
      </c>
      <c r="BX487" s="24"/>
    </row>
    <row r="488" spans="1:76" x14ac:dyDescent="0.3">
      <c r="A488" s="24">
        <v>1</v>
      </c>
      <c r="B488" s="69">
        <v>0.45</v>
      </c>
      <c r="C488" s="70">
        <v>0.68</v>
      </c>
      <c r="D488" s="70">
        <v>0.22</v>
      </c>
      <c r="E488" s="70">
        <v>0.34</v>
      </c>
      <c r="F488" s="69">
        <v>0.64</v>
      </c>
      <c r="G488" s="70">
        <v>0.87</v>
      </c>
      <c r="H488" s="70">
        <v>0.18</v>
      </c>
      <c r="I488" s="71">
        <v>0.47</v>
      </c>
      <c r="J488" s="70">
        <v>0.35</v>
      </c>
      <c r="K488" s="70">
        <v>0.65</v>
      </c>
      <c r="L488" s="70">
        <v>0.63</v>
      </c>
      <c r="M488" s="70">
        <v>0.64</v>
      </c>
      <c r="N488" s="69">
        <v>0.16</v>
      </c>
      <c r="O488" s="70">
        <v>0.4</v>
      </c>
      <c r="P488" s="70">
        <v>0.56000000000000005</v>
      </c>
      <c r="Q488" s="71">
        <v>0.74</v>
      </c>
      <c r="R488" s="57">
        <f t="shared" si="331"/>
        <v>6</v>
      </c>
      <c r="S488" s="72">
        <f t="shared" si="372"/>
        <v>0.45</v>
      </c>
      <c r="T488" s="29">
        <f t="shared" si="372"/>
        <v>0.66560180000000002</v>
      </c>
      <c r="U488" s="29">
        <f t="shared" si="371"/>
        <v>0.21159440000000002</v>
      </c>
      <c r="V488" s="29">
        <f t="shared" si="371"/>
        <v>0.35279520000000003</v>
      </c>
      <c r="W488" s="73">
        <f t="shared" si="371"/>
        <v>0.62880559999999996</v>
      </c>
      <c r="X488" s="29">
        <f t="shared" si="371"/>
        <v>0.81821849999999996</v>
      </c>
      <c r="Y488" s="29">
        <f t="shared" si="371"/>
        <v>0.16398079999999998</v>
      </c>
      <c r="Z488" s="29">
        <f t="shared" si="371"/>
        <v>0.46939789999999998</v>
      </c>
      <c r="AA488" s="73">
        <f t="shared" si="371"/>
        <v>0.36798799999999998</v>
      </c>
      <c r="AB488" s="29">
        <f t="shared" si="371"/>
        <v>0.67251349999999999</v>
      </c>
      <c r="AC488" s="29">
        <f t="shared" si="371"/>
        <v>0.64301300000000006</v>
      </c>
      <c r="AD488" s="29">
        <f t="shared" si="330"/>
        <v>0.71001540000000007</v>
      </c>
      <c r="AE488" s="73">
        <f t="shared" si="330"/>
        <v>0.17355920000000002</v>
      </c>
      <c r="AF488" s="29">
        <f t="shared" si="330"/>
        <v>0.39998700000000004</v>
      </c>
      <c r="AG488" s="29">
        <f t="shared" si="330"/>
        <v>0.56600840000000008</v>
      </c>
      <c r="AH488" s="30">
        <f t="shared" si="330"/>
        <v>0.71123599999999998</v>
      </c>
      <c r="AI488" s="89">
        <f t="shared" si="332"/>
        <v>0.17339995867484048</v>
      </c>
      <c r="AJ488" s="89">
        <f t="shared" si="333"/>
        <v>-0.58023905181038449</v>
      </c>
      <c r="AK488" s="5" t="s">
        <v>721</v>
      </c>
      <c r="AL488" s="5" t="s">
        <v>599</v>
      </c>
      <c r="AM488" s="57">
        <f t="shared" si="334"/>
        <v>6</v>
      </c>
      <c r="AN488" s="62" t="str">
        <f t="shared" si="335"/>
        <v>ЛСИ</v>
      </c>
      <c r="AO488" s="63">
        <f t="shared" si="336"/>
        <v>4.2917340842810185</v>
      </c>
      <c r="AP488" s="57" t="str">
        <f t="shared" si="337"/>
        <v/>
      </c>
      <c r="AQ488" s="57" t="str">
        <f t="shared" si="338"/>
        <v/>
      </c>
      <c r="AR488" s="129">
        <f t="shared" si="339"/>
        <v>1.2461484999999999</v>
      </c>
      <c r="AS488" s="72">
        <f t="shared" si="340"/>
        <v>0.3486324999999999</v>
      </c>
      <c r="AT488" s="29">
        <f t="shared" si="341"/>
        <v>-0.27712010000000009</v>
      </c>
      <c r="AU488" s="29">
        <f t="shared" si="342"/>
        <v>-1.5948159</v>
      </c>
      <c r="AV488" s="73">
        <f t="shared" si="343"/>
        <v>2.3810826999999999</v>
      </c>
      <c r="AW488" s="29">
        <f t="shared" si="344"/>
        <v>-0.65360449999999992</v>
      </c>
      <c r="AX488" s="74">
        <f t="shared" si="345"/>
        <v>0.12873809999999986</v>
      </c>
      <c r="AY488" s="29">
        <f t="shared" si="346"/>
        <v>-0.48392630000000025</v>
      </c>
      <c r="AZ488" s="29">
        <f t="shared" si="347"/>
        <v>-0.94315069999999968</v>
      </c>
      <c r="BA488" s="29">
        <f t="shared" si="348"/>
        <v>0.14232790000000017</v>
      </c>
      <c r="BB488" s="73">
        <f t="shared" si="349"/>
        <v>-0.10844929999999997</v>
      </c>
      <c r="BC488" s="29">
        <f t="shared" si="350"/>
        <v>0.13789990000000008</v>
      </c>
      <c r="BD488" s="74">
        <f t="shared" si="351"/>
        <v>0.13815489999999997</v>
      </c>
      <c r="BE488" s="29">
        <f t="shared" si="352"/>
        <v>0.36032650000000022</v>
      </c>
      <c r="BF488" s="29">
        <f t="shared" si="353"/>
        <v>-3.4082300000000121E-2</v>
      </c>
      <c r="BG488" s="30">
        <f t="shared" si="354"/>
        <v>-0.34672809999999993</v>
      </c>
      <c r="BH488" s="29">
        <f t="shared" si="355"/>
        <v>-1.2847490999999998</v>
      </c>
      <c r="BI488" s="29">
        <f t="shared" si="356"/>
        <v>0.31689649999999925</v>
      </c>
      <c r="BJ488" s="29">
        <f t="shared" si="357"/>
        <v>1.5694049000000001</v>
      </c>
      <c r="BK488" s="30">
        <f t="shared" si="358"/>
        <v>-0.6015522999999996</v>
      </c>
      <c r="BL488" s="31">
        <f t="shared" si="359"/>
        <v>-6.3135690999999987</v>
      </c>
      <c r="BM488" s="32">
        <f t="shared" si="360"/>
        <v>-0.7976897000000005</v>
      </c>
      <c r="BN488" s="32">
        <f t="shared" si="361"/>
        <v>3.2669620999999984</v>
      </c>
      <c r="BO488" s="32">
        <f t="shared" si="362"/>
        <v>-2.5349668999999988</v>
      </c>
      <c r="BP488" s="33">
        <f t="shared" si="363"/>
        <v>7.9120376999999991</v>
      </c>
      <c r="BQ488" s="32">
        <f t="shared" si="364"/>
        <v>9.5640903000000002</v>
      </c>
      <c r="BR488" s="32">
        <f t="shared" si="365"/>
        <v>-3.4709006999999983</v>
      </c>
      <c r="BS488" s="34">
        <f t="shared" si="366"/>
        <v>-7.625963699999998</v>
      </c>
      <c r="BT488" s="32">
        <f t="shared" si="367"/>
        <v>3.0337665</v>
      </c>
      <c r="BU488" s="32">
        <f t="shared" si="368"/>
        <v>0.92829389999999901</v>
      </c>
      <c r="BV488" s="32">
        <f t="shared" si="369"/>
        <v>1.4073704999999999</v>
      </c>
      <c r="BW488" s="35">
        <f t="shared" si="370"/>
        <v>1.0098327000000009</v>
      </c>
      <c r="BX488" s="24"/>
    </row>
    <row r="489" spans="1:76" x14ac:dyDescent="0.3">
      <c r="A489" s="24">
        <v>1</v>
      </c>
      <c r="B489" s="69">
        <v>0.44</v>
      </c>
      <c r="C489" s="70">
        <v>0.59</v>
      </c>
      <c r="D489" s="70">
        <v>0.27</v>
      </c>
      <c r="E489" s="70">
        <v>0.39</v>
      </c>
      <c r="F489" s="69">
        <v>0.7</v>
      </c>
      <c r="G489" s="70">
        <v>0.84</v>
      </c>
      <c r="H489" s="70">
        <v>0.22</v>
      </c>
      <c r="I489" s="71">
        <v>0.46</v>
      </c>
      <c r="J489" s="70">
        <v>0.43</v>
      </c>
      <c r="K489" s="70">
        <v>0.63</v>
      </c>
      <c r="L489" s="70">
        <v>0.6</v>
      </c>
      <c r="M489" s="70">
        <v>0.56000000000000005</v>
      </c>
      <c r="N489" s="69">
        <v>0.18</v>
      </c>
      <c r="O489" s="70">
        <v>0.37</v>
      </c>
      <c r="P489" s="70">
        <v>0.56000000000000005</v>
      </c>
      <c r="Q489" s="71">
        <v>0.72</v>
      </c>
      <c r="R489" s="57">
        <f t="shared" si="331"/>
        <v>6</v>
      </c>
      <c r="S489" s="72">
        <f t="shared" si="372"/>
        <v>0.44</v>
      </c>
      <c r="T489" s="29">
        <f t="shared" si="372"/>
        <v>0.58280089999999996</v>
      </c>
      <c r="U489" s="29">
        <f t="shared" si="371"/>
        <v>0.26309540000000003</v>
      </c>
      <c r="V489" s="29">
        <f t="shared" si="371"/>
        <v>0.3987967</v>
      </c>
      <c r="W489" s="73">
        <f t="shared" si="371"/>
        <v>0.68400799999999995</v>
      </c>
      <c r="X489" s="29">
        <f t="shared" si="371"/>
        <v>0.79241699999999993</v>
      </c>
      <c r="Y489" s="29">
        <f t="shared" si="371"/>
        <v>0.20598319999999998</v>
      </c>
      <c r="Z489" s="29">
        <f t="shared" si="371"/>
        <v>0.45919720000000003</v>
      </c>
      <c r="AA489" s="73">
        <f t="shared" si="371"/>
        <v>0.43839440000000002</v>
      </c>
      <c r="AB489" s="29">
        <f t="shared" si="371"/>
        <v>0.64951170000000003</v>
      </c>
      <c r="AC489" s="29">
        <f t="shared" si="371"/>
        <v>0.61000999999999994</v>
      </c>
      <c r="AD489" s="29">
        <f t="shared" si="330"/>
        <v>0.59000660000000005</v>
      </c>
      <c r="AE489" s="73">
        <f t="shared" si="330"/>
        <v>0.19276159999999998</v>
      </c>
      <c r="AF489" s="29">
        <f t="shared" si="330"/>
        <v>0.36998310000000001</v>
      </c>
      <c r="AG489" s="29">
        <f t="shared" si="330"/>
        <v>0.56600840000000008</v>
      </c>
      <c r="AH489" s="30">
        <f t="shared" si="330"/>
        <v>0.69363299999999994</v>
      </c>
      <c r="AI489" s="89">
        <f t="shared" si="332"/>
        <v>0.13812285108702008</v>
      </c>
      <c r="AJ489" s="89">
        <f t="shared" si="333"/>
        <v>-0.49845134528786256</v>
      </c>
      <c r="AK489" s="5" t="s">
        <v>722</v>
      </c>
      <c r="AL489" s="5" t="s">
        <v>187</v>
      </c>
      <c r="AM489" s="57">
        <f t="shared" si="334"/>
        <v>6</v>
      </c>
      <c r="AN489" s="62" t="str">
        <f t="shared" si="335"/>
        <v>ЛСИ</v>
      </c>
      <c r="AO489" s="63">
        <f t="shared" si="336"/>
        <v>3.2236745130949331</v>
      </c>
      <c r="AP489" s="57" t="str">
        <f t="shared" si="337"/>
        <v/>
      </c>
      <c r="AQ489" s="57" t="str">
        <f t="shared" si="338"/>
        <v/>
      </c>
      <c r="AR489" s="129">
        <f t="shared" si="339"/>
        <v>1.1875529999999999</v>
      </c>
      <c r="AS489" s="72">
        <f t="shared" si="340"/>
        <v>0.36314619999999942</v>
      </c>
      <c r="AT489" s="29">
        <f t="shared" si="341"/>
        <v>-0.14301219999999992</v>
      </c>
      <c r="AU489" s="29">
        <f t="shared" si="342"/>
        <v>-1.1360851999999999</v>
      </c>
      <c r="AV489" s="73">
        <f t="shared" si="343"/>
        <v>1.9811605999999997</v>
      </c>
      <c r="AW489" s="29">
        <f t="shared" si="344"/>
        <v>-1.0351220000000001</v>
      </c>
      <c r="AX489" s="74">
        <f t="shared" si="345"/>
        <v>0.13445039999999997</v>
      </c>
      <c r="AY489" s="29">
        <f t="shared" si="346"/>
        <v>-0.28401039999999989</v>
      </c>
      <c r="AZ489" s="29">
        <f t="shared" si="347"/>
        <v>-0.92244899999999985</v>
      </c>
      <c r="BA489" s="29">
        <f t="shared" si="348"/>
        <v>8.6242000000005259E-3</v>
      </c>
      <c r="BB489" s="73">
        <f t="shared" si="349"/>
        <v>-0.14416519999999977</v>
      </c>
      <c r="BC489" s="29">
        <f t="shared" si="350"/>
        <v>-3.0611399999999733E-2</v>
      </c>
      <c r="BD489" s="74">
        <f t="shared" si="351"/>
        <v>0.19685299999999983</v>
      </c>
      <c r="BE489" s="29">
        <f t="shared" si="352"/>
        <v>0.41842300000000021</v>
      </c>
      <c r="BF489" s="29">
        <f t="shared" si="353"/>
        <v>2.9619199999999624E-2</v>
      </c>
      <c r="BG489" s="30">
        <f t="shared" si="354"/>
        <v>-0.33342839999999985</v>
      </c>
      <c r="BH489" s="29">
        <f t="shared" si="355"/>
        <v>-1.1978351999999992</v>
      </c>
      <c r="BI489" s="29">
        <f t="shared" si="356"/>
        <v>0.62981439999999944</v>
      </c>
      <c r="BJ489" s="29">
        <f t="shared" si="357"/>
        <v>1.2150836000000003</v>
      </c>
      <c r="BK489" s="30">
        <f t="shared" si="358"/>
        <v>-0.64706280000000049</v>
      </c>
      <c r="BL489" s="31">
        <f t="shared" si="359"/>
        <v>-6.7886642000000013</v>
      </c>
      <c r="BM489" s="32">
        <f t="shared" si="360"/>
        <v>-1.6942382</v>
      </c>
      <c r="BN489" s="32">
        <f t="shared" si="361"/>
        <v>4.9567617999999989</v>
      </c>
      <c r="BO489" s="32">
        <f t="shared" si="362"/>
        <v>-1.0182001999999986</v>
      </c>
      <c r="BP489" s="33">
        <f t="shared" si="363"/>
        <v>6.7336941999999995</v>
      </c>
      <c r="BQ489" s="32">
        <f t="shared" si="364"/>
        <v>7.4254397999999995</v>
      </c>
      <c r="BR489" s="32">
        <f t="shared" si="365"/>
        <v>-3.4492070000000004</v>
      </c>
      <c r="BS489" s="34">
        <f t="shared" si="366"/>
        <v>-6.1655861999999981</v>
      </c>
      <c r="BT489" s="32">
        <f t="shared" si="367"/>
        <v>2.0714674000000008</v>
      </c>
      <c r="BU489" s="32">
        <f t="shared" si="368"/>
        <v>1.0074053999999988</v>
      </c>
      <c r="BV489" s="32">
        <f t="shared" si="369"/>
        <v>1.2130197999999979</v>
      </c>
      <c r="BW489" s="35">
        <f t="shared" si="370"/>
        <v>0.25244820000000223</v>
      </c>
      <c r="BX489" s="24"/>
    </row>
    <row r="490" spans="1:76" x14ac:dyDescent="0.3">
      <c r="A490" s="24">
        <v>1</v>
      </c>
      <c r="B490" s="69">
        <v>0.36</v>
      </c>
      <c r="C490" s="70">
        <v>0.56000000000000005</v>
      </c>
      <c r="D490" s="70">
        <v>0.34</v>
      </c>
      <c r="E490" s="70">
        <v>0.43</v>
      </c>
      <c r="F490" s="69">
        <v>0.66</v>
      </c>
      <c r="G490" s="70">
        <v>0.86</v>
      </c>
      <c r="H490" s="70">
        <v>0.23</v>
      </c>
      <c r="I490" s="71">
        <v>0.4</v>
      </c>
      <c r="J490" s="70">
        <v>0.4</v>
      </c>
      <c r="K490" s="70">
        <v>0.68</v>
      </c>
      <c r="L490" s="70">
        <v>0.56000000000000005</v>
      </c>
      <c r="M490" s="70">
        <v>0.54</v>
      </c>
      <c r="N490" s="69">
        <v>0.17</v>
      </c>
      <c r="O490" s="70">
        <v>0.42</v>
      </c>
      <c r="P490" s="70">
        <v>0.61</v>
      </c>
      <c r="Q490" s="71">
        <v>0.75</v>
      </c>
      <c r="R490" s="57">
        <f t="shared" si="331"/>
        <v>6</v>
      </c>
      <c r="S490" s="72">
        <f t="shared" si="372"/>
        <v>0.36</v>
      </c>
      <c r="T490" s="29">
        <f t="shared" si="372"/>
        <v>0.55520060000000004</v>
      </c>
      <c r="U490" s="29">
        <f t="shared" si="371"/>
        <v>0.33519680000000007</v>
      </c>
      <c r="V490" s="29">
        <f t="shared" si="371"/>
        <v>0.43559789999999998</v>
      </c>
      <c r="W490" s="73">
        <f t="shared" si="371"/>
        <v>0.64720639999999996</v>
      </c>
      <c r="X490" s="29">
        <f t="shared" si="371"/>
        <v>0.80961799999999995</v>
      </c>
      <c r="Y490" s="29">
        <f t="shared" si="371"/>
        <v>0.2164838</v>
      </c>
      <c r="Z490" s="29">
        <f t="shared" si="371"/>
        <v>0.39799300000000004</v>
      </c>
      <c r="AA490" s="73">
        <f t="shared" si="371"/>
        <v>0.41199200000000002</v>
      </c>
      <c r="AB490" s="29">
        <f t="shared" si="371"/>
        <v>0.70701620000000009</v>
      </c>
      <c r="AC490" s="29">
        <f t="shared" si="371"/>
        <v>0.56600600000000001</v>
      </c>
      <c r="AD490" s="29">
        <f t="shared" si="330"/>
        <v>0.56000440000000007</v>
      </c>
      <c r="AE490" s="73">
        <f t="shared" si="330"/>
        <v>0.18316040000000006</v>
      </c>
      <c r="AF490" s="29">
        <f t="shared" si="330"/>
        <v>0.41998959999999996</v>
      </c>
      <c r="AG490" s="29">
        <f t="shared" si="330"/>
        <v>0.6210154</v>
      </c>
      <c r="AH490" s="30">
        <f t="shared" si="330"/>
        <v>0.7200375</v>
      </c>
      <c r="AI490" s="89">
        <f t="shared" si="332"/>
        <v>0.13003806524063743</v>
      </c>
      <c r="AJ490" s="89">
        <f t="shared" si="333"/>
        <v>-0.51244075459197669</v>
      </c>
      <c r="AK490" s="5" t="s">
        <v>724</v>
      </c>
      <c r="AL490" s="5" t="s">
        <v>200</v>
      </c>
      <c r="AM490" s="57">
        <f t="shared" si="334"/>
        <v>6</v>
      </c>
      <c r="AN490" s="62" t="str">
        <f t="shared" si="335"/>
        <v>ЛСИ</v>
      </c>
      <c r="AO490" s="63">
        <f t="shared" si="336"/>
        <v>3.2700307658845982</v>
      </c>
      <c r="AP490" s="57" t="str">
        <f t="shared" si="337"/>
        <v/>
      </c>
      <c r="AQ490" s="57" t="str">
        <f t="shared" si="338"/>
        <v/>
      </c>
      <c r="AR490" s="129">
        <f t="shared" si="339"/>
        <v>1.1679399999999998</v>
      </c>
      <c r="AS490" s="72">
        <f t="shared" si="340"/>
        <v>0.24184840000000007</v>
      </c>
      <c r="AT490" s="29">
        <f t="shared" si="341"/>
        <v>-0.51453479999999996</v>
      </c>
      <c r="AU490" s="29">
        <f t="shared" si="342"/>
        <v>-1.2643963999999999</v>
      </c>
      <c r="AV490" s="73">
        <f t="shared" si="343"/>
        <v>1.7316585999999998</v>
      </c>
      <c r="AW490" s="29">
        <f t="shared" si="344"/>
        <v>-1.4288423999999997</v>
      </c>
      <c r="AX490" s="74">
        <f t="shared" si="345"/>
        <v>3.2959000000000183E-2</v>
      </c>
      <c r="AY490" s="29">
        <f t="shared" si="346"/>
        <v>-0.43192499999999956</v>
      </c>
      <c r="AZ490" s="29">
        <f t="shared" si="347"/>
        <v>-0.68612159999999955</v>
      </c>
      <c r="BA490" s="29">
        <f t="shared" si="348"/>
        <v>-8.4490199999999627E-2</v>
      </c>
      <c r="BB490" s="73">
        <f t="shared" si="349"/>
        <v>-1.4648600000000012E-2</v>
      </c>
      <c r="BC490" s="29">
        <f t="shared" si="350"/>
        <v>1.4904000000003359E-3</v>
      </c>
      <c r="BD490" s="74">
        <f t="shared" si="351"/>
        <v>9.5147799999999783E-2</v>
      </c>
      <c r="BE490" s="29">
        <f t="shared" si="352"/>
        <v>0.36313099999999976</v>
      </c>
      <c r="BF490" s="29">
        <f t="shared" si="353"/>
        <v>4.9321599999999965E-2</v>
      </c>
      <c r="BG490" s="30">
        <f t="shared" si="354"/>
        <v>-0.27711580000000036</v>
      </c>
      <c r="BH490" s="29">
        <f t="shared" si="355"/>
        <v>-1.2025367999999987</v>
      </c>
      <c r="BI490" s="29">
        <f t="shared" si="356"/>
        <v>0.33868679999999962</v>
      </c>
      <c r="BJ490" s="29">
        <f t="shared" si="357"/>
        <v>1.0335563999999995</v>
      </c>
      <c r="BK490" s="30">
        <f t="shared" si="358"/>
        <v>-0.16970640000000037</v>
      </c>
      <c r="BL490" s="31">
        <f t="shared" si="359"/>
        <v>-7.8819747999999974</v>
      </c>
      <c r="BM490" s="32">
        <f t="shared" si="360"/>
        <v>-3.2198724000000007</v>
      </c>
      <c r="BN490" s="32">
        <f t="shared" si="361"/>
        <v>4.8078091999999986</v>
      </c>
      <c r="BO490" s="32">
        <f t="shared" si="362"/>
        <v>1.2364524000000006</v>
      </c>
      <c r="BP490" s="33">
        <f t="shared" si="363"/>
        <v>5.9199804</v>
      </c>
      <c r="BQ490" s="32">
        <f t="shared" si="364"/>
        <v>6.9987639999999987</v>
      </c>
      <c r="BR490" s="32">
        <f t="shared" si="365"/>
        <v>-1.8784212000000009</v>
      </c>
      <c r="BS490" s="34">
        <f t="shared" si="366"/>
        <v>-5.9827375999999992</v>
      </c>
      <c r="BT490" s="32">
        <f t="shared" si="367"/>
        <v>1.8661860000000017</v>
      </c>
      <c r="BU490" s="32">
        <f t="shared" si="368"/>
        <v>0.86036079999999926</v>
      </c>
      <c r="BV490" s="32">
        <f t="shared" si="369"/>
        <v>2.1753731999999983</v>
      </c>
      <c r="BW490" s="35">
        <f t="shared" si="370"/>
        <v>0.15566560000000029</v>
      </c>
      <c r="BX490" s="24"/>
    </row>
    <row r="491" spans="1:76" x14ac:dyDescent="0.3">
      <c r="A491" s="24">
        <v>1</v>
      </c>
      <c r="B491" s="69">
        <v>0.36</v>
      </c>
      <c r="C491" s="70">
        <v>0.56000000000000005</v>
      </c>
      <c r="D491" s="70">
        <v>0.26</v>
      </c>
      <c r="E491" s="70">
        <v>0.36</v>
      </c>
      <c r="F491" s="69">
        <v>0.7</v>
      </c>
      <c r="G491" s="70">
        <v>0.86</v>
      </c>
      <c r="H491" s="70">
        <v>0.22</v>
      </c>
      <c r="I491" s="71">
        <v>0.46</v>
      </c>
      <c r="J491" s="70">
        <v>0.43</v>
      </c>
      <c r="K491" s="70">
        <v>0.66</v>
      </c>
      <c r="L491" s="70">
        <v>0.64</v>
      </c>
      <c r="M491" s="70">
        <v>0.59</v>
      </c>
      <c r="N491" s="69">
        <v>0.16</v>
      </c>
      <c r="O491" s="70">
        <v>0.38</v>
      </c>
      <c r="P491" s="70">
        <v>0.57999999999999996</v>
      </c>
      <c r="Q491" s="71">
        <v>0.75</v>
      </c>
      <c r="R491" s="57">
        <f t="shared" si="331"/>
        <v>6</v>
      </c>
      <c r="S491" s="72">
        <f t="shared" si="372"/>
        <v>0.36</v>
      </c>
      <c r="T491" s="29">
        <f t="shared" si="372"/>
        <v>0.55520060000000004</v>
      </c>
      <c r="U491" s="29">
        <f t="shared" si="371"/>
        <v>0.2527952</v>
      </c>
      <c r="V491" s="29">
        <f t="shared" si="371"/>
        <v>0.37119579999999996</v>
      </c>
      <c r="W491" s="73">
        <f t="shared" si="371"/>
        <v>0.68400799999999995</v>
      </c>
      <c r="X491" s="29">
        <f t="shared" si="371"/>
        <v>0.80961799999999995</v>
      </c>
      <c r="Y491" s="29">
        <f t="shared" si="371"/>
        <v>0.20598319999999998</v>
      </c>
      <c r="Z491" s="29">
        <f t="shared" si="371"/>
        <v>0.45919720000000003</v>
      </c>
      <c r="AA491" s="73">
        <f t="shared" si="371"/>
        <v>0.43839440000000002</v>
      </c>
      <c r="AB491" s="29">
        <f t="shared" si="371"/>
        <v>0.68401440000000002</v>
      </c>
      <c r="AC491" s="29">
        <f t="shared" si="371"/>
        <v>0.65401399999999998</v>
      </c>
      <c r="AD491" s="29">
        <f t="shared" si="330"/>
        <v>0.63500990000000002</v>
      </c>
      <c r="AE491" s="73">
        <f t="shared" si="330"/>
        <v>0.17355920000000002</v>
      </c>
      <c r="AF491" s="29">
        <f t="shared" si="330"/>
        <v>0.3799844</v>
      </c>
      <c r="AG491" s="29">
        <f t="shared" si="330"/>
        <v>0.58801119999999996</v>
      </c>
      <c r="AH491" s="30">
        <f t="shared" si="330"/>
        <v>0.7200375</v>
      </c>
      <c r="AI491" s="89">
        <f t="shared" si="332"/>
        <v>8.987434257572606E-2</v>
      </c>
      <c r="AJ491" s="89">
        <f t="shared" si="333"/>
        <v>-0.54625434234202808</v>
      </c>
      <c r="AK491" s="5" t="s">
        <v>723</v>
      </c>
      <c r="AL491" s="5" t="s">
        <v>142</v>
      </c>
      <c r="AM491" s="57">
        <f t="shared" si="334"/>
        <v>6</v>
      </c>
      <c r="AN491" s="62" t="str">
        <f t="shared" si="335"/>
        <v>ЛСИ</v>
      </c>
      <c r="AO491" s="63">
        <f t="shared" si="336"/>
        <v>3.832418045689856</v>
      </c>
      <c r="AP491" s="57" t="str">
        <f t="shared" si="337"/>
        <v/>
      </c>
      <c r="AQ491" s="57" t="str">
        <f t="shared" si="338"/>
        <v/>
      </c>
      <c r="AR491" s="129">
        <f t="shared" si="339"/>
        <v>1.1679399999999998</v>
      </c>
      <c r="AS491" s="72">
        <f t="shared" si="340"/>
        <v>0.19853500000000024</v>
      </c>
      <c r="AT491" s="29">
        <f t="shared" si="341"/>
        <v>-0.28821899999999989</v>
      </c>
      <c r="AU491" s="29">
        <f t="shared" si="342"/>
        <v>-1.2574926000000004</v>
      </c>
      <c r="AV491" s="73">
        <f t="shared" si="343"/>
        <v>2.0407754000000002</v>
      </c>
      <c r="AW491" s="29">
        <f t="shared" si="344"/>
        <v>-1.1251259999999994</v>
      </c>
      <c r="AX491" s="74">
        <f t="shared" si="345"/>
        <v>5.0654000000000088E-2</v>
      </c>
      <c r="AY491" s="29">
        <f t="shared" si="346"/>
        <v>-0.57502700000000018</v>
      </c>
      <c r="AZ491" s="29">
        <f t="shared" si="347"/>
        <v>-1.1694551999999998</v>
      </c>
      <c r="BA491" s="29">
        <f t="shared" si="348"/>
        <v>-6.9774400000000347E-2</v>
      </c>
      <c r="BB491" s="73">
        <f t="shared" si="349"/>
        <v>-0.12735780000000008</v>
      </c>
      <c r="BC491" s="29">
        <f t="shared" si="350"/>
        <v>-4.661280000000001E-2</v>
      </c>
      <c r="BD491" s="74">
        <f t="shared" si="351"/>
        <v>0.17705840000000006</v>
      </c>
      <c r="BE491" s="29">
        <f t="shared" si="352"/>
        <v>0.38982699999999981</v>
      </c>
      <c r="BF491" s="29">
        <f t="shared" si="353"/>
        <v>-1.4178800000000158E-2</v>
      </c>
      <c r="BG491" s="30">
        <f t="shared" si="354"/>
        <v>-0.39462920000000012</v>
      </c>
      <c r="BH491" s="29">
        <f t="shared" si="355"/>
        <v>-1.8142566000000002</v>
      </c>
      <c r="BI491" s="29">
        <f t="shared" si="356"/>
        <v>0.66420259999999998</v>
      </c>
      <c r="BJ491" s="29">
        <f t="shared" si="357"/>
        <v>1.6747077999999997</v>
      </c>
      <c r="BK491" s="30">
        <f t="shared" si="358"/>
        <v>-0.52465379999999928</v>
      </c>
      <c r="BL491" s="31">
        <f t="shared" si="359"/>
        <v>-8.2309201999999964</v>
      </c>
      <c r="BM491" s="32">
        <f t="shared" si="360"/>
        <v>-1.0348209999999995</v>
      </c>
      <c r="BN491" s="32">
        <f t="shared" si="361"/>
        <v>5.536566999999998</v>
      </c>
      <c r="BO491" s="32">
        <f t="shared" si="362"/>
        <v>-1.300796200000002</v>
      </c>
      <c r="BP491" s="33">
        <f t="shared" si="363"/>
        <v>6.1414918000000007</v>
      </c>
      <c r="BQ491" s="32">
        <f t="shared" si="364"/>
        <v>8.6181458000000024</v>
      </c>
      <c r="BR491" s="32">
        <f t="shared" si="365"/>
        <v>-2.6529985999999997</v>
      </c>
      <c r="BS491" s="34">
        <f t="shared" si="366"/>
        <v>-7.0766686000000014</v>
      </c>
      <c r="BT491" s="32">
        <f t="shared" si="367"/>
        <v>1.6868853999999998</v>
      </c>
      <c r="BU491" s="32">
        <f t="shared" si="368"/>
        <v>1.1320238000000016</v>
      </c>
      <c r="BV491" s="32">
        <f t="shared" si="369"/>
        <v>1.8016078000000013</v>
      </c>
      <c r="BW491" s="35">
        <f t="shared" si="370"/>
        <v>0.40945339999999897</v>
      </c>
      <c r="BX491" s="24"/>
    </row>
    <row r="492" spans="1:76" x14ac:dyDescent="0.3">
      <c r="A492" s="24">
        <v>1</v>
      </c>
      <c r="B492" s="69">
        <v>0.36</v>
      </c>
      <c r="C492" s="70">
        <v>0.63</v>
      </c>
      <c r="D492" s="70">
        <v>0.28999999999999998</v>
      </c>
      <c r="E492" s="70">
        <v>0.41</v>
      </c>
      <c r="F492" s="69">
        <v>0.67</v>
      </c>
      <c r="G492" s="70">
        <v>0.93</v>
      </c>
      <c r="H492" s="70">
        <v>0.12</v>
      </c>
      <c r="I492" s="71">
        <v>0.35</v>
      </c>
      <c r="J492" s="70">
        <v>0.35</v>
      </c>
      <c r="K492" s="70">
        <v>0.69</v>
      </c>
      <c r="L492" s="70">
        <v>0.59</v>
      </c>
      <c r="M492" s="70">
        <v>0.62</v>
      </c>
      <c r="N492" s="69">
        <v>0.1</v>
      </c>
      <c r="O492" s="70">
        <v>0.4</v>
      </c>
      <c r="P492" s="70">
        <v>0.64</v>
      </c>
      <c r="Q492" s="71">
        <v>0.84</v>
      </c>
      <c r="R492" s="57">
        <f t="shared" si="331"/>
        <v>6</v>
      </c>
      <c r="S492" s="72">
        <f t="shared" si="372"/>
        <v>0.36</v>
      </c>
      <c r="T492" s="29">
        <f t="shared" si="372"/>
        <v>0.61960130000000002</v>
      </c>
      <c r="U492" s="29">
        <f t="shared" si="371"/>
        <v>0.2836958</v>
      </c>
      <c r="V492" s="29">
        <f t="shared" si="371"/>
        <v>0.41719729999999999</v>
      </c>
      <c r="W492" s="73">
        <f t="shared" si="371"/>
        <v>0.65640680000000007</v>
      </c>
      <c r="X492" s="29">
        <f t="shared" si="371"/>
        <v>0.86982150000000003</v>
      </c>
      <c r="Y492" s="29">
        <f t="shared" si="371"/>
        <v>0.10097719999999999</v>
      </c>
      <c r="Z492" s="29">
        <f t="shared" si="371"/>
        <v>0.34698949999999995</v>
      </c>
      <c r="AA492" s="73">
        <f t="shared" si="371"/>
        <v>0.36798799999999998</v>
      </c>
      <c r="AB492" s="29">
        <f t="shared" si="371"/>
        <v>0.71851709999999991</v>
      </c>
      <c r="AC492" s="29">
        <f t="shared" si="371"/>
        <v>0.59900900000000001</v>
      </c>
      <c r="AD492" s="29">
        <f t="shared" si="330"/>
        <v>0.68001319999999998</v>
      </c>
      <c r="AE492" s="73">
        <f t="shared" si="330"/>
        <v>0.115952</v>
      </c>
      <c r="AF492" s="29">
        <f t="shared" si="330"/>
        <v>0.39998700000000004</v>
      </c>
      <c r="AG492" s="29">
        <f t="shared" si="330"/>
        <v>0.65401960000000003</v>
      </c>
      <c r="AH492" s="30">
        <f t="shared" si="330"/>
        <v>0.79925099999999993</v>
      </c>
      <c r="AI492" s="89">
        <f t="shared" si="332"/>
        <v>0.13596987944781486</v>
      </c>
      <c r="AJ492" s="89">
        <f t="shared" si="333"/>
        <v>-0.51552125830407569</v>
      </c>
      <c r="AK492" s="5" t="s">
        <v>726</v>
      </c>
      <c r="AL492" s="5" t="s">
        <v>79</v>
      </c>
      <c r="AM492" s="57">
        <f t="shared" si="334"/>
        <v>6</v>
      </c>
      <c r="AN492" s="62" t="str">
        <f t="shared" si="335"/>
        <v>ЛСИ</v>
      </c>
      <c r="AO492" s="63">
        <f t="shared" si="336"/>
        <v>5.3970453623952075</v>
      </c>
      <c r="AP492" s="57" t="str">
        <f t="shared" si="337"/>
        <v>ЛСЭ</v>
      </c>
      <c r="AQ492" s="57" t="str">
        <f t="shared" si="338"/>
        <v/>
      </c>
      <c r="AR492" s="129">
        <f t="shared" si="339"/>
        <v>1.1521035000000004</v>
      </c>
      <c r="AS492" s="72">
        <f t="shared" si="340"/>
        <v>0.22712110000000019</v>
      </c>
      <c r="AT492" s="29">
        <f t="shared" si="341"/>
        <v>-0.50183070000000018</v>
      </c>
      <c r="AU492" s="29">
        <f t="shared" si="342"/>
        <v>-1.7133294999999997</v>
      </c>
      <c r="AV492" s="73">
        <f t="shared" si="343"/>
        <v>2.4868185</v>
      </c>
      <c r="AW492" s="29">
        <f t="shared" si="344"/>
        <v>-1.5443679000000001</v>
      </c>
      <c r="AX492" s="74">
        <f t="shared" si="345"/>
        <v>-5.4738900000000257E-2</v>
      </c>
      <c r="AY492" s="29">
        <f t="shared" si="346"/>
        <v>-0.68004750000000058</v>
      </c>
      <c r="AZ492" s="29">
        <f t="shared" si="347"/>
        <v>-0.69001829999999997</v>
      </c>
      <c r="BA492" s="29">
        <f t="shared" si="348"/>
        <v>0.10261709999999979</v>
      </c>
      <c r="BB492" s="73">
        <f t="shared" si="349"/>
        <v>8.2698999999999412E-3</v>
      </c>
      <c r="BC492" s="29">
        <f t="shared" si="350"/>
        <v>6.8591099999999683E-2</v>
      </c>
      <c r="BD492" s="74">
        <f t="shared" si="351"/>
        <v>6.4057299999999873E-2</v>
      </c>
      <c r="BE492" s="29">
        <f t="shared" si="352"/>
        <v>0.3148263</v>
      </c>
      <c r="BF492" s="29">
        <f t="shared" si="353"/>
        <v>-2.797610000000017E-2</v>
      </c>
      <c r="BG492" s="30">
        <f t="shared" si="354"/>
        <v>-0.2894186999999997</v>
      </c>
      <c r="BH492" s="29">
        <f t="shared" si="355"/>
        <v>-1.2674487000000008</v>
      </c>
      <c r="BI492" s="29">
        <f t="shared" si="356"/>
        <v>-9.2646300000000403E-2</v>
      </c>
      <c r="BJ492" s="29">
        <f t="shared" si="357"/>
        <v>1.4726829000000004</v>
      </c>
      <c r="BK492" s="30">
        <f t="shared" si="358"/>
        <v>-0.11258789999999919</v>
      </c>
      <c r="BL492" s="31">
        <f t="shared" si="359"/>
        <v>-8.6911977</v>
      </c>
      <c r="BM492" s="32">
        <f t="shared" si="360"/>
        <v>-4.0016687000000006</v>
      </c>
      <c r="BN492" s="32">
        <f t="shared" si="361"/>
        <v>4.7151195000000019</v>
      </c>
      <c r="BO492" s="32">
        <f t="shared" si="362"/>
        <v>1.124428900000001</v>
      </c>
      <c r="BP492" s="33">
        <f t="shared" si="363"/>
        <v>7.8625942999999978</v>
      </c>
      <c r="BQ492" s="32">
        <f t="shared" si="364"/>
        <v>10.484975700000003</v>
      </c>
      <c r="BR492" s="32">
        <f t="shared" si="365"/>
        <v>-2.9780316999999989</v>
      </c>
      <c r="BS492" s="34">
        <f t="shared" si="366"/>
        <v>-8.5162203000000005</v>
      </c>
      <c r="BT492" s="32">
        <f t="shared" si="367"/>
        <v>2.5859158999999989</v>
      </c>
      <c r="BU492" s="32">
        <f t="shared" si="368"/>
        <v>0.5123096999999992</v>
      </c>
      <c r="BV492" s="32">
        <f t="shared" si="369"/>
        <v>2.2986467000000017</v>
      </c>
      <c r="BW492" s="35">
        <f t="shared" si="370"/>
        <v>1.4564456999999995</v>
      </c>
      <c r="BX492" s="24"/>
    </row>
    <row r="493" spans="1:76" x14ac:dyDescent="0.3">
      <c r="A493" s="24">
        <v>1</v>
      </c>
      <c r="B493" s="69">
        <v>0.39</v>
      </c>
      <c r="C493" s="70">
        <v>0.77</v>
      </c>
      <c r="D493" s="70">
        <v>0.31</v>
      </c>
      <c r="E493" s="70">
        <v>0.32</v>
      </c>
      <c r="F493" s="69">
        <v>0.54</v>
      </c>
      <c r="G493" s="70">
        <v>0.88</v>
      </c>
      <c r="H493" s="70">
        <v>0.22</v>
      </c>
      <c r="I493" s="71">
        <v>0.35</v>
      </c>
      <c r="J493" s="70">
        <v>0.2</v>
      </c>
      <c r="K493" s="70">
        <v>0.69</v>
      </c>
      <c r="L493" s="70">
        <v>0.69</v>
      </c>
      <c r="M493" s="70">
        <v>0.56999999999999995</v>
      </c>
      <c r="N493" s="69">
        <v>0.11</v>
      </c>
      <c r="O493" s="70">
        <v>0.51</v>
      </c>
      <c r="P493" s="70">
        <v>0.71</v>
      </c>
      <c r="Q493" s="71">
        <v>0.72</v>
      </c>
      <c r="R493" s="57">
        <f t="shared" si="331"/>
        <v>6</v>
      </c>
      <c r="S493" s="72">
        <f t="shared" si="372"/>
        <v>0.39</v>
      </c>
      <c r="T493" s="29">
        <f t="shared" si="372"/>
        <v>0.74840269999999998</v>
      </c>
      <c r="U493" s="29">
        <f t="shared" si="371"/>
        <v>0.30429620000000002</v>
      </c>
      <c r="V493" s="29">
        <f t="shared" si="371"/>
        <v>0.33439459999999999</v>
      </c>
      <c r="W493" s="73">
        <f t="shared" si="371"/>
        <v>0.53680159999999999</v>
      </c>
      <c r="X493" s="29">
        <f t="shared" si="371"/>
        <v>0.82681899999999997</v>
      </c>
      <c r="Y493" s="29">
        <f t="shared" si="371"/>
        <v>0.20598319999999998</v>
      </c>
      <c r="Z493" s="29">
        <f t="shared" si="371"/>
        <v>0.34698949999999995</v>
      </c>
      <c r="AA493" s="73">
        <f t="shared" si="371"/>
        <v>0.23597600000000002</v>
      </c>
      <c r="AB493" s="29">
        <f t="shared" si="371"/>
        <v>0.71851709999999991</v>
      </c>
      <c r="AC493" s="29">
        <f t="shared" si="371"/>
        <v>0.70901899999999995</v>
      </c>
      <c r="AD493" s="29">
        <f t="shared" si="330"/>
        <v>0.60500769999999993</v>
      </c>
      <c r="AE493" s="73">
        <f t="shared" si="330"/>
        <v>0.12555319999999998</v>
      </c>
      <c r="AF493" s="29">
        <f t="shared" si="330"/>
        <v>0.51000129999999999</v>
      </c>
      <c r="AG493" s="29">
        <f t="shared" si="330"/>
        <v>0.73102939999999994</v>
      </c>
      <c r="AH493" s="30">
        <f t="shared" si="330"/>
        <v>0.69363299999999994</v>
      </c>
      <c r="AI493" s="89">
        <f t="shared" si="332"/>
        <v>0.40850674771841416</v>
      </c>
      <c r="AJ493" s="89">
        <f t="shared" si="333"/>
        <v>-0.7331198674414805</v>
      </c>
      <c r="AK493" s="5" t="s">
        <v>727</v>
      </c>
      <c r="AL493" s="5" t="s">
        <v>249</v>
      </c>
      <c r="AM493" s="57">
        <f t="shared" si="334"/>
        <v>6</v>
      </c>
      <c r="AN493" s="62" t="str">
        <f t="shared" si="335"/>
        <v>ЛСИ</v>
      </c>
      <c r="AO493" s="63">
        <f t="shared" si="336"/>
        <v>5.0724894604427702</v>
      </c>
      <c r="AP493" s="57" t="str">
        <f t="shared" si="337"/>
        <v>ЛИИ</v>
      </c>
      <c r="AQ493" s="57" t="str">
        <f t="shared" si="338"/>
        <v/>
      </c>
      <c r="AR493" s="129">
        <f t="shared" si="339"/>
        <v>1.1404841999999999</v>
      </c>
      <c r="AS493" s="72">
        <f t="shared" si="340"/>
        <v>0.16171830000000043</v>
      </c>
      <c r="AT493" s="29">
        <f t="shared" si="341"/>
        <v>-1.4857123000000005</v>
      </c>
      <c r="AU493" s="29">
        <f t="shared" si="342"/>
        <v>-1.5451063</v>
      </c>
      <c r="AV493" s="73">
        <f t="shared" si="343"/>
        <v>2.4590012999999997</v>
      </c>
      <c r="AW493" s="29">
        <f t="shared" si="344"/>
        <v>-0.74051030000000018</v>
      </c>
      <c r="AX493" s="74">
        <f t="shared" si="345"/>
        <v>0.11863829999999975</v>
      </c>
      <c r="AY493" s="29">
        <f t="shared" si="346"/>
        <v>-0.63504990000000017</v>
      </c>
      <c r="AZ493" s="29">
        <f t="shared" si="347"/>
        <v>-0.34780269999999991</v>
      </c>
      <c r="BA493" s="29">
        <f t="shared" si="348"/>
        <v>6.8803099999999784E-2</v>
      </c>
      <c r="BB493" s="73">
        <f t="shared" si="349"/>
        <v>-9.3943299999999952E-2</v>
      </c>
      <c r="BC493" s="29">
        <f t="shared" si="350"/>
        <v>7.4000699999999919E-2</v>
      </c>
      <c r="BD493" s="74">
        <f t="shared" si="351"/>
        <v>1.1044500000000124E-2</v>
      </c>
      <c r="BE493" s="29">
        <f t="shared" si="352"/>
        <v>0.53108149999999976</v>
      </c>
      <c r="BF493" s="29">
        <f t="shared" si="353"/>
        <v>-1.4585300000000134E-2</v>
      </c>
      <c r="BG493" s="30">
        <f t="shared" si="354"/>
        <v>-0.34400109999999995</v>
      </c>
      <c r="BH493" s="29">
        <f t="shared" si="355"/>
        <v>-0.91404950000000029</v>
      </c>
      <c r="BI493" s="29">
        <f t="shared" si="356"/>
        <v>-0.35605030000000004</v>
      </c>
      <c r="BJ493" s="29">
        <f t="shared" si="357"/>
        <v>1.0516557</v>
      </c>
      <c r="BK493" s="30">
        <f t="shared" si="358"/>
        <v>0.21844410000000047</v>
      </c>
      <c r="BL493" s="31">
        <f t="shared" si="359"/>
        <v>-6.1340392999999995</v>
      </c>
      <c r="BM493" s="32">
        <f t="shared" si="360"/>
        <v>-1.3992351000000007</v>
      </c>
      <c r="BN493" s="32">
        <f t="shared" si="361"/>
        <v>0.39583869999999988</v>
      </c>
      <c r="BO493" s="32">
        <f t="shared" si="362"/>
        <v>0.95701050000000087</v>
      </c>
      <c r="BP493" s="33">
        <f t="shared" si="363"/>
        <v>8.6643910999999996</v>
      </c>
      <c r="BQ493" s="32">
        <f t="shared" si="364"/>
        <v>9.1798292999999997</v>
      </c>
      <c r="BR493" s="32">
        <f t="shared" si="365"/>
        <v>-2.2793172999999975</v>
      </c>
      <c r="BS493" s="34">
        <f t="shared" si="366"/>
        <v>-9.384477900000002</v>
      </c>
      <c r="BT493" s="32">
        <f t="shared" si="367"/>
        <v>3.7548610999999998</v>
      </c>
      <c r="BU493" s="32">
        <f t="shared" si="368"/>
        <v>4.7181299999998982E-2</v>
      </c>
      <c r="BV493" s="32">
        <f t="shared" si="369"/>
        <v>2.6302127000000022</v>
      </c>
      <c r="BW493" s="35">
        <f t="shared" si="370"/>
        <v>-0.25182990000000083</v>
      </c>
      <c r="BX493" s="24"/>
    </row>
    <row r="494" spans="1:76" x14ac:dyDescent="0.3">
      <c r="A494" s="24">
        <v>1</v>
      </c>
      <c r="B494" s="69">
        <v>0.45</v>
      </c>
      <c r="C494" s="70">
        <v>0.65</v>
      </c>
      <c r="D494" s="70">
        <v>0.32</v>
      </c>
      <c r="E494" s="70">
        <v>0.36</v>
      </c>
      <c r="F494" s="69">
        <v>0.62</v>
      </c>
      <c r="G494" s="70">
        <v>0.81</v>
      </c>
      <c r="H494" s="70">
        <v>0.25</v>
      </c>
      <c r="I494" s="71">
        <v>0.38</v>
      </c>
      <c r="J494" s="70">
        <v>0.37</v>
      </c>
      <c r="K494" s="70">
        <v>0.61</v>
      </c>
      <c r="L494" s="70">
        <v>0.63</v>
      </c>
      <c r="M494" s="70">
        <v>0.56000000000000005</v>
      </c>
      <c r="N494" s="69">
        <v>0.21</v>
      </c>
      <c r="O494" s="70">
        <v>0.43</v>
      </c>
      <c r="P494" s="70">
        <v>0.63</v>
      </c>
      <c r="Q494" s="71">
        <v>0.7</v>
      </c>
      <c r="R494" s="57">
        <f t="shared" si="331"/>
        <v>6</v>
      </c>
      <c r="S494" s="72">
        <f t="shared" si="372"/>
        <v>0.45</v>
      </c>
      <c r="T494" s="29">
        <f t="shared" si="372"/>
        <v>0.6380015</v>
      </c>
      <c r="U494" s="29">
        <f t="shared" si="371"/>
        <v>0.3145964</v>
      </c>
      <c r="V494" s="29">
        <f t="shared" si="371"/>
        <v>0.37119579999999996</v>
      </c>
      <c r="W494" s="73">
        <f t="shared" si="371"/>
        <v>0.61040479999999997</v>
      </c>
      <c r="X494" s="29">
        <f t="shared" si="371"/>
        <v>0.76661550000000012</v>
      </c>
      <c r="Y494" s="29">
        <f t="shared" si="371"/>
        <v>0.237485</v>
      </c>
      <c r="Z494" s="29">
        <f t="shared" si="371"/>
        <v>0.37759160000000003</v>
      </c>
      <c r="AA494" s="73">
        <f t="shared" si="371"/>
        <v>0.38558959999999998</v>
      </c>
      <c r="AB494" s="29">
        <f t="shared" si="371"/>
        <v>0.62650989999999995</v>
      </c>
      <c r="AC494" s="29">
        <f t="shared" si="371"/>
        <v>0.64301300000000006</v>
      </c>
      <c r="AD494" s="29">
        <f t="shared" si="330"/>
        <v>0.59000660000000005</v>
      </c>
      <c r="AE494" s="73">
        <f t="shared" si="330"/>
        <v>0.22156519999999996</v>
      </c>
      <c r="AF494" s="29">
        <f t="shared" si="330"/>
        <v>0.42999090000000001</v>
      </c>
      <c r="AG494" s="29">
        <f t="shared" si="330"/>
        <v>0.64301819999999998</v>
      </c>
      <c r="AH494" s="30">
        <f t="shared" si="330"/>
        <v>0.67602999999999991</v>
      </c>
      <c r="AI494" s="89">
        <f t="shared" si="332"/>
        <v>0.3013602913125259</v>
      </c>
      <c r="AJ494" s="89">
        <f t="shared" si="333"/>
        <v>-0.62947505546418736</v>
      </c>
      <c r="AK494" s="5" t="s">
        <v>719</v>
      </c>
      <c r="AL494" s="5" t="s">
        <v>98</v>
      </c>
      <c r="AM494" s="57">
        <f t="shared" si="334"/>
        <v>6</v>
      </c>
      <c r="AN494" s="62" t="str">
        <f t="shared" si="335"/>
        <v>ЛСИ</v>
      </c>
      <c r="AO494" s="63">
        <f t="shared" si="336"/>
        <v>2.8745044556217949</v>
      </c>
      <c r="AP494" s="57" t="str">
        <f t="shared" si="337"/>
        <v/>
      </c>
      <c r="AQ494" s="57" t="str">
        <f t="shared" si="338"/>
        <v/>
      </c>
      <c r="AR494" s="129">
        <f t="shared" si="339"/>
        <v>1.1289575000000009</v>
      </c>
      <c r="AS494" s="72">
        <f t="shared" si="340"/>
        <v>0.2757407999999999</v>
      </c>
      <c r="AT494" s="29">
        <f t="shared" si="341"/>
        <v>-0.61684680000000025</v>
      </c>
      <c r="AU494" s="29">
        <f t="shared" si="342"/>
        <v>-0.97026959999999995</v>
      </c>
      <c r="AV494" s="73">
        <f t="shared" si="343"/>
        <v>2.0525652000000005</v>
      </c>
      <c r="AW494" s="29">
        <f t="shared" si="344"/>
        <v>-0.80630639999999976</v>
      </c>
      <c r="AX494" s="74">
        <f t="shared" si="345"/>
        <v>8.6837599999999959E-2</v>
      </c>
      <c r="AY494" s="29">
        <f t="shared" si="346"/>
        <v>-0.44983279999999892</v>
      </c>
      <c r="AZ494" s="29">
        <f t="shared" si="347"/>
        <v>-0.49281799999999998</v>
      </c>
      <c r="BA494" s="29">
        <f t="shared" si="348"/>
        <v>5.6211600000000139E-2</v>
      </c>
      <c r="BB494" s="73">
        <f t="shared" si="349"/>
        <v>-0.1115668000000003</v>
      </c>
      <c r="BC494" s="29">
        <f t="shared" si="350"/>
        <v>-1.8071999999997868E-3</v>
      </c>
      <c r="BD494" s="74">
        <f t="shared" si="351"/>
        <v>0.10524000000000022</v>
      </c>
      <c r="BE494" s="29">
        <f t="shared" si="352"/>
        <v>0.32183439999999996</v>
      </c>
      <c r="BF494" s="29">
        <f t="shared" si="353"/>
        <v>3.2147999999998511E-3</v>
      </c>
      <c r="BG494" s="30">
        <f t="shared" si="354"/>
        <v>-0.23381079999999982</v>
      </c>
      <c r="BH494" s="29">
        <f t="shared" si="355"/>
        <v>-0.88643919999999876</v>
      </c>
      <c r="BI494" s="29">
        <f t="shared" si="356"/>
        <v>-1.3226399999999083E-2</v>
      </c>
      <c r="BJ494" s="29">
        <f t="shared" si="357"/>
        <v>0.99886239999999904</v>
      </c>
      <c r="BK494" s="30">
        <f t="shared" si="358"/>
        <v>-9.9196800000001195E-2</v>
      </c>
      <c r="BL494" s="31">
        <f t="shared" si="359"/>
        <v>-5.2087487999999995</v>
      </c>
      <c r="BM494" s="32">
        <f t="shared" si="360"/>
        <v>-1.5696287999999989</v>
      </c>
      <c r="BN494" s="32">
        <f t="shared" si="361"/>
        <v>2.5859975999999989</v>
      </c>
      <c r="BO494" s="32">
        <f t="shared" si="362"/>
        <v>0.31130159999999973</v>
      </c>
      <c r="BP494" s="33">
        <f t="shared" si="363"/>
        <v>6.6710544000000054</v>
      </c>
      <c r="BQ494" s="32">
        <f t="shared" si="364"/>
        <v>7.5848759999999986</v>
      </c>
      <c r="BR494" s="32">
        <f t="shared" si="365"/>
        <v>-2.9453400000000043</v>
      </c>
      <c r="BS494" s="34">
        <f t="shared" si="366"/>
        <v>-7.4295119999999972</v>
      </c>
      <c r="BT494" s="32">
        <f t="shared" si="367"/>
        <v>2.2920048000000004</v>
      </c>
      <c r="BU494" s="32">
        <f t="shared" si="368"/>
        <v>0.16955999999999927</v>
      </c>
      <c r="BV494" s="32">
        <f t="shared" si="369"/>
        <v>1.4337095999999998</v>
      </c>
      <c r="BW494" s="35">
        <f t="shared" si="370"/>
        <v>-1.4195999999999653E-2</v>
      </c>
      <c r="BX494" s="24"/>
    </row>
    <row r="495" spans="1:76" x14ac:dyDescent="0.3">
      <c r="A495" s="24">
        <v>1</v>
      </c>
      <c r="B495" s="69">
        <v>0.52</v>
      </c>
      <c r="C495" s="70">
        <v>0.62</v>
      </c>
      <c r="D495" s="70">
        <v>0.2</v>
      </c>
      <c r="E495" s="70">
        <v>0.32</v>
      </c>
      <c r="F495" s="69">
        <v>0.74</v>
      </c>
      <c r="G495" s="70">
        <v>0.85</v>
      </c>
      <c r="H495" s="70">
        <v>0.18</v>
      </c>
      <c r="I495" s="71">
        <v>0.47</v>
      </c>
      <c r="J495" s="70">
        <v>0.45</v>
      </c>
      <c r="K495" s="70">
        <v>0.56000000000000005</v>
      </c>
      <c r="L495" s="70">
        <v>0.66</v>
      </c>
      <c r="M495" s="70">
        <v>0.63</v>
      </c>
      <c r="N495" s="69">
        <v>0.16</v>
      </c>
      <c r="O495" s="70">
        <v>0.31</v>
      </c>
      <c r="P495" s="70">
        <v>0.54</v>
      </c>
      <c r="Q495" s="71">
        <v>0.73</v>
      </c>
      <c r="R495" s="57">
        <f t="shared" si="331"/>
        <v>6</v>
      </c>
      <c r="S495" s="72">
        <f t="shared" si="372"/>
        <v>0.52</v>
      </c>
      <c r="T495" s="29">
        <f t="shared" si="372"/>
        <v>0.61040119999999998</v>
      </c>
      <c r="U495" s="29">
        <f t="shared" si="371"/>
        <v>0.19099400000000005</v>
      </c>
      <c r="V495" s="29">
        <f t="shared" si="371"/>
        <v>0.33439459999999999</v>
      </c>
      <c r="W495" s="73">
        <f t="shared" si="371"/>
        <v>0.72080959999999994</v>
      </c>
      <c r="X495" s="29">
        <f t="shared" si="371"/>
        <v>0.80101749999999994</v>
      </c>
      <c r="Y495" s="29">
        <f t="shared" si="371"/>
        <v>0.16398079999999998</v>
      </c>
      <c r="Z495" s="29">
        <f t="shared" si="371"/>
        <v>0.46939789999999998</v>
      </c>
      <c r="AA495" s="73">
        <f t="shared" si="371"/>
        <v>0.45599600000000001</v>
      </c>
      <c r="AB495" s="29">
        <f t="shared" si="371"/>
        <v>0.56900540000000011</v>
      </c>
      <c r="AC495" s="29">
        <f t="shared" si="371"/>
        <v>0.67601600000000006</v>
      </c>
      <c r="AD495" s="29">
        <f t="shared" si="330"/>
        <v>0.69501429999999997</v>
      </c>
      <c r="AE495" s="73">
        <f t="shared" si="330"/>
        <v>0.17355920000000002</v>
      </c>
      <c r="AF495" s="29">
        <f t="shared" si="330"/>
        <v>0.30997530000000001</v>
      </c>
      <c r="AG495" s="29">
        <f t="shared" si="330"/>
        <v>0.54400559999999998</v>
      </c>
      <c r="AH495" s="30">
        <f t="shared" si="330"/>
        <v>0.70243449999999996</v>
      </c>
      <c r="AI495" s="89">
        <f t="shared" si="332"/>
        <v>0.13877077663725393</v>
      </c>
      <c r="AJ495" s="89">
        <f t="shared" si="333"/>
        <v>-0.47005375093810653</v>
      </c>
      <c r="AK495" s="5" t="s">
        <v>729</v>
      </c>
      <c r="AL495" s="5" t="s">
        <v>140</v>
      </c>
      <c r="AM495" s="57">
        <f t="shared" si="334"/>
        <v>6</v>
      </c>
      <c r="AN495" s="62" t="str">
        <f t="shared" si="335"/>
        <v>ЛСИ</v>
      </c>
      <c r="AO495" s="63">
        <f t="shared" si="336"/>
        <v>4.3317569924154968</v>
      </c>
      <c r="AP495" s="57" t="str">
        <f t="shared" si="337"/>
        <v/>
      </c>
      <c r="AQ495" s="57" t="str">
        <f t="shared" si="338"/>
        <v/>
      </c>
      <c r="AR495" s="129">
        <f t="shared" si="339"/>
        <v>1.1218490999999999</v>
      </c>
      <c r="AS495" s="72">
        <f t="shared" si="340"/>
        <v>0.38452649999999988</v>
      </c>
      <c r="AT495" s="29">
        <f t="shared" si="341"/>
        <v>0.20621029999999979</v>
      </c>
      <c r="AU495" s="29">
        <f t="shared" si="342"/>
        <v>-1.0462794999999998</v>
      </c>
      <c r="AV495" s="73">
        <f t="shared" si="343"/>
        <v>2.6023954999999996</v>
      </c>
      <c r="AW495" s="29">
        <f t="shared" si="344"/>
        <v>-0.70031249999999978</v>
      </c>
      <c r="AX495" s="74">
        <f t="shared" si="345"/>
        <v>0.1334409000000002</v>
      </c>
      <c r="AY495" s="29">
        <f t="shared" si="346"/>
        <v>-0.31501070000000009</v>
      </c>
      <c r="AZ495" s="29">
        <f t="shared" si="347"/>
        <v>-1.1654730999999998</v>
      </c>
      <c r="BA495" s="29">
        <f t="shared" si="348"/>
        <v>0.16664110000000021</v>
      </c>
      <c r="BB495" s="73">
        <f t="shared" si="349"/>
        <v>-0.19257409999999997</v>
      </c>
      <c r="BC495" s="29">
        <f t="shared" si="350"/>
        <v>-1.1014099999999916E-2</v>
      </c>
      <c r="BD495" s="74">
        <f t="shared" si="351"/>
        <v>0.31466049999999995</v>
      </c>
      <c r="BE495" s="29">
        <f t="shared" si="352"/>
        <v>0.35020690000000021</v>
      </c>
      <c r="BF495" s="29">
        <f t="shared" si="353"/>
        <v>-5.6185899999999678E-2</v>
      </c>
      <c r="BG495" s="30">
        <f t="shared" si="354"/>
        <v>-0.2882337000000002</v>
      </c>
      <c r="BH495" s="29">
        <f t="shared" si="355"/>
        <v>-1.3138426999999999</v>
      </c>
      <c r="BI495" s="29">
        <f t="shared" si="356"/>
        <v>0.68382129999999952</v>
      </c>
      <c r="BJ495" s="29">
        <f t="shared" si="357"/>
        <v>1.6471249000000001</v>
      </c>
      <c r="BK495" s="30">
        <f t="shared" si="358"/>
        <v>-1.0171034999999999</v>
      </c>
      <c r="BL495" s="31">
        <f t="shared" si="359"/>
        <v>-6.0528994999999997</v>
      </c>
      <c r="BM495" s="32">
        <f t="shared" si="360"/>
        <v>-0.2415344999999991</v>
      </c>
      <c r="BN495" s="32">
        <f t="shared" si="361"/>
        <v>5.1418140999999986</v>
      </c>
      <c r="BO495" s="32">
        <f t="shared" si="362"/>
        <v>-3.0324980999999998</v>
      </c>
      <c r="BP495" s="33">
        <f t="shared" si="363"/>
        <v>8.0867500999999979</v>
      </c>
      <c r="BQ495" s="32">
        <f t="shared" si="364"/>
        <v>9.6201818999999986</v>
      </c>
      <c r="BR495" s="32">
        <f t="shared" si="365"/>
        <v>-5.6375586999999978</v>
      </c>
      <c r="BS495" s="34">
        <f t="shared" si="366"/>
        <v>-7.8842552999999986</v>
      </c>
      <c r="BT495" s="32">
        <f t="shared" si="367"/>
        <v>2.1248417000000011</v>
      </c>
      <c r="BU495" s="32">
        <f t="shared" si="368"/>
        <v>0.76836269999999973</v>
      </c>
      <c r="BV495" s="32">
        <f t="shared" si="369"/>
        <v>0.32434969999999863</v>
      </c>
      <c r="BW495" s="35">
        <f t="shared" si="370"/>
        <v>0.96756389999999981</v>
      </c>
      <c r="BX495" s="24"/>
    </row>
    <row r="496" spans="1:76" x14ac:dyDescent="0.3">
      <c r="A496" s="24">
        <v>1</v>
      </c>
      <c r="B496" s="69">
        <v>0.36</v>
      </c>
      <c r="C496" s="70">
        <v>0.59</v>
      </c>
      <c r="D496" s="70">
        <v>0.26</v>
      </c>
      <c r="E496" s="70">
        <v>0.38</v>
      </c>
      <c r="F496" s="69">
        <v>0.7</v>
      </c>
      <c r="G496" s="70">
        <v>0.89</v>
      </c>
      <c r="H496" s="70">
        <v>0.18</v>
      </c>
      <c r="I496" s="71">
        <v>0.42</v>
      </c>
      <c r="J496" s="70">
        <v>0.39</v>
      </c>
      <c r="K496" s="70">
        <v>0.67</v>
      </c>
      <c r="L496" s="70">
        <v>0.63</v>
      </c>
      <c r="M496" s="70">
        <v>0.6</v>
      </c>
      <c r="N496" s="69">
        <v>0.12</v>
      </c>
      <c r="O496" s="70">
        <v>0.38</v>
      </c>
      <c r="P496" s="70">
        <v>0.61</v>
      </c>
      <c r="Q496" s="71">
        <v>0.8</v>
      </c>
      <c r="R496" s="57">
        <f t="shared" si="331"/>
        <v>6</v>
      </c>
      <c r="S496" s="72">
        <f t="shared" si="372"/>
        <v>0.36</v>
      </c>
      <c r="T496" s="29">
        <f t="shared" si="372"/>
        <v>0.58280089999999996</v>
      </c>
      <c r="U496" s="29">
        <f t="shared" si="371"/>
        <v>0.2527952</v>
      </c>
      <c r="V496" s="29">
        <f t="shared" si="371"/>
        <v>0.38959640000000001</v>
      </c>
      <c r="W496" s="73">
        <f t="shared" si="371"/>
        <v>0.68400799999999995</v>
      </c>
      <c r="X496" s="29">
        <f t="shared" si="371"/>
        <v>0.83541949999999998</v>
      </c>
      <c r="Y496" s="29">
        <f t="shared" si="371"/>
        <v>0.16398079999999998</v>
      </c>
      <c r="Z496" s="29">
        <f t="shared" si="371"/>
        <v>0.4183944</v>
      </c>
      <c r="AA496" s="73">
        <f t="shared" si="371"/>
        <v>0.40319120000000003</v>
      </c>
      <c r="AB496" s="29">
        <f t="shared" si="371"/>
        <v>0.69551530000000006</v>
      </c>
      <c r="AC496" s="29">
        <f t="shared" si="371"/>
        <v>0.64301300000000006</v>
      </c>
      <c r="AD496" s="29">
        <f t="shared" si="330"/>
        <v>0.65001100000000001</v>
      </c>
      <c r="AE496" s="73">
        <f t="shared" si="330"/>
        <v>0.13515440000000001</v>
      </c>
      <c r="AF496" s="29">
        <f t="shared" si="330"/>
        <v>0.3799844</v>
      </c>
      <c r="AG496" s="29">
        <f t="shared" si="330"/>
        <v>0.6210154</v>
      </c>
      <c r="AH496" s="30">
        <f t="shared" si="330"/>
        <v>0.76404500000000009</v>
      </c>
      <c r="AI496" s="89">
        <f t="shared" si="332"/>
        <v>0.11896884201868352</v>
      </c>
      <c r="AJ496" s="89">
        <f t="shared" si="333"/>
        <v>-0.53647229504416893</v>
      </c>
      <c r="AK496" s="5" t="s">
        <v>730</v>
      </c>
      <c r="AL496" s="5" t="s">
        <v>731</v>
      </c>
      <c r="AM496" s="57">
        <f t="shared" si="334"/>
        <v>6</v>
      </c>
      <c r="AN496" s="62" t="str">
        <f t="shared" si="335"/>
        <v>ЛСИ</v>
      </c>
      <c r="AO496" s="63">
        <f t="shared" si="336"/>
        <v>4.5873046571831253</v>
      </c>
      <c r="AP496" s="57" t="str">
        <f t="shared" si="337"/>
        <v>ЛСЭ</v>
      </c>
      <c r="AQ496" s="57" t="str">
        <f t="shared" si="338"/>
        <v/>
      </c>
      <c r="AR496" s="129">
        <f t="shared" si="339"/>
        <v>1.1209174999999996</v>
      </c>
      <c r="AS496" s="72">
        <f t="shared" si="340"/>
        <v>0.17322249999999995</v>
      </c>
      <c r="AT496" s="29">
        <f t="shared" si="341"/>
        <v>-0.37012409999999973</v>
      </c>
      <c r="AU496" s="29">
        <f t="shared" si="342"/>
        <v>-1.4526089</v>
      </c>
      <c r="AV496" s="73">
        <f t="shared" si="343"/>
        <v>2.3017007</v>
      </c>
      <c r="AW496" s="29">
        <f t="shared" si="344"/>
        <v>-1.3122471</v>
      </c>
      <c r="AX496" s="74">
        <f t="shared" si="345"/>
        <v>3.8961099999999971E-2</v>
      </c>
      <c r="AY496" s="29">
        <f t="shared" si="346"/>
        <v>-0.60493450000000037</v>
      </c>
      <c r="AZ496" s="29">
        <f t="shared" si="347"/>
        <v>-1.0081414999999996</v>
      </c>
      <c r="BA496" s="29">
        <f t="shared" si="348"/>
        <v>-2.5078899999999682E-2</v>
      </c>
      <c r="BB496" s="73">
        <f t="shared" si="349"/>
        <v>-7.8245500000000079E-2</v>
      </c>
      <c r="BC496" s="29">
        <f t="shared" si="350"/>
        <v>-4.2314500000000033E-2</v>
      </c>
      <c r="BD496" s="74">
        <f t="shared" si="351"/>
        <v>0.13476050000000006</v>
      </c>
      <c r="BE496" s="29">
        <f t="shared" si="352"/>
        <v>0.40412890000000012</v>
      </c>
      <c r="BF496" s="29">
        <f t="shared" si="353"/>
        <v>-5.4760999999997617E-3</v>
      </c>
      <c r="BG496" s="30">
        <f t="shared" si="354"/>
        <v>-0.37252750000000001</v>
      </c>
      <c r="BH496" s="29">
        <f t="shared" si="355"/>
        <v>-1.6381548999999995</v>
      </c>
      <c r="BI496" s="29">
        <f t="shared" si="356"/>
        <v>0.42828589999999889</v>
      </c>
      <c r="BJ496" s="29">
        <f t="shared" si="357"/>
        <v>1.5879971000000004</v>
      </c>
      <c r="BK496" s="30">
        <f t="shared" si="358"/>
        <v>-0.37812809999999952</v>
      </c>
      <c r="BL496" s="31">
        <f t="shared" si="359"/>
        <v>-8.610676299999998</v>
      </c>
      <c r="BM496" s="32">
        <f t="shared" si="360"/>
        <v>-2.1680241000000011</v>
      </c>
      <c r="BN496" s="32">
        <f t="shared" si="361"/>
        <v>5.3116552999999982</v>
      </c>
      <c r="BO496" s="32">
        <f t="shared" si="362"/>
        <v>-0.34339049999999904</v>
      </c>
      <c r="BP496" s="33">
        <f t="shared" si="363"/>
        <v>7.0862540999999979</v>
      </c>
      <c r="BQ496" s="32">
        <f t="shared" si="364"/>
        <v>9.6291679000000006</v>
      </c>
      <c r="BR496" s="32">
        <f t="shared" si="365"/>
        <v>-3.0943430999999992</v>
      </c>
      <c r="BS496" s="34">
        <f t="shared" si="366"/>
        <v>-7.8106433000000006</v>
      </c>
      <c r="BT496" s="32">
        <f t="shared" si="367"/>
        <v>2.0376021000000004</v>
      </c>
      <c r="BU496" s="32">
        <f t="shared" si="368"/>
        <v>1.1013822999999991</v>
      </c>
      <c r="BV496" s="32">
        <f t="shared" si="369"/>
        <v>1.9543088999999987</v>
      </c>
      <c r="BW496" s="35">
        <f t="shared" si="370"/>
        <v>0.71714230000000134</v>
      </c>
      <c r="BX496" s="24"/>
    </row>
    <row r="497" spans="1:76" x14ac:dyDescent="0.3">
      <c r="A497" s="24">
        <v>1</v>
      </c>
      <c r="B497" s="69">
        <v>0.38</v>
      </c>
      <c r="C497" s="70">
        <v>0.64</v>
      </c>
      <c r="D497" s="70">
        <v>0.3</v>
      </c>
      <c r="E497" s="70">
        <v>0.39</v>
      </c>
      <c r="F497" s="69">
        <v>0.59</v>
      </c>
      <c r="G497" s="70">
        <v>0.84</v>
      </c>
      <c r="H497" s="70">
        <v>0.23</v>
      </c>
      <c r="I497" s="71">
        <v>0.43</v>
      </c>
      <c r="J497" s="70">
        <v>0.33</v>
      </c>
      <c r="K497" s="70">
        <v>0.68</v>
      </c>
      <c r="L497" s="70">
        <v>0.6</v>
      </c>
      <c r="M497" s="70">
        <v>0.57999999999999996</v>
      </c>
      <c r="N497" s="69">
        <v>0.19</v>
      </c>
      <c r="O497" s="70">
        <v>0.45</v>
      </c>
      <c r="P497" s="70">
        <v>0.62</v>
      </c>
      <c r="Q497" s="71">
        <v>0.74</v>
      </c>
      <c r="R497" s="57">
        <f t="shared" si="331"/>
        <v>6</v>
      </c>
      <c r="S497" s="72">
        <f t="shared" si="372"/>
        <v>0.38</v>
      </c>
      <c r="T497" s="29">
        <f t="shared" si="372"/>
        <v>0.62880139999999995</v>
      </c>
      <c r="U497" s="29">
        <f t="shared" si="371"/>
        <v>0.29399600000000004</v>
      </c>
      <c r="V497" s="29">
        <f t="shared" si="371"/>
        <v>0.3987967</v>
      </c>
      <c r="W497" s="73">
        <f t="shared" si="371"/>
        <v>0.58280359999999998</v>
      </c>
      <c r="X497" s="29">
        <f t="shared" si="371"/>
        <v>0.79241699999999993</v>
      </c>
      <c r="Y497" s="29">
        <f t="shared" si="371"/>
        <v>0.2164838</v>
      </c>
      <c r="Z497" s="29">
        <f t="shared" si="371"/>
        <v>0.42859510000000001</v>
      </c>
      <c r="AA497" s="73">
        <f t="shared" si="371"/>
        <v>0.35038639999999999</v>
      </c>
      <c r="AB497" s="29">
        <f t="shared" si="371"/>
        <v>0.70701620000000009</v>
      </c>
      <c r="AC497" s="29">
        <f t="shared" si="371"/>
        <v>0.61000999999999994</v>
      </c>
      <c r="AD497" s="29">
        <f t="shared" si="330"/>
        <v>0.62000879999999992</v>
      </c>
      <c r="AE497" s="73">
        <f t="shared" si="330"/>
        <v>0.20236280000000001</v>
      </c>
      <c r="AF497" s="29">
        <f t="shared" si="330"/>
        <v>0.44999349999999999</v>
      </c>
      <c r="AG497" s="29">
        <f t="shared" si="330"/>
        <v>0.63201679999999993</v>
      </c>
      <c r="AH497" s="30">
        <f t="shared" si="330"/>
        <v>0.71123599999999998</v>
      </c>
      <c r="AI497" s="89">
        <f t="shared" si="332"/>
        <v>0.20219130681186326</v>
      </c>
      <c r="AJ497" s="89">
        <f t="shared" si="333"/>
        <v>-0.62568398219616683</v>
      </c>
      <c r="AK497" s="5" t="s">
        <v>732</v>
      </c>
      <c r="AL497" s="5" t="s">
        <v>453</v>
      </c>
      <c r="AM497" s="57">
        <f t="shared" si="334"/>
        <v>6</v>
      </c>
      <c r="AN497" s="62" t="str">
        <f t="shared" si="335"/>
        <v>ЛСИ</v>
      </c>
      <c r="AO497" s="63">
        <f t="shared" si="336"/>
        <v>3.3759610614925308</v>
      </c>
      <c r="AP497" s="57" t="str">
        <f t="shared" si="337"/>
        <v/>
      </c>
      <c r="AQ497" s="57" t="str">
        <f t="shared" si="338"/>
        <v/>
      </c>
      <c r="AR497" s="129">
        <f t="shared" si="339"/>
        <v>1.1171409999999997</v>
      </c>
      <c r="AS497" s="72">
        <f t="shared" si="340"/>
        <v>0.1826376999999999</v>
      </c>
      <c r="AT497" s="29">
        <f t="shared" si="341"/>
        <v>-0.65654529999999989</v>
      </c>
      <c r="AU497" s="29">
        <f t="shared" si="342"/>
        <v>-1.4688053000000001</v>
      </c>
      <c r="AV497" s="73">
        <f t="shared" si="343"/>
        <v>1.9096630999999995</v>
      </c>
      <c r="AW497" s="29">
        <f t="shared" si="344"/>
        <v>-0.93241330000000022</v>
      </c>
      <c r="AX497" s="74">
        <f t="shared" si="345"/>
        <v>0.10414729999999994</v>
      </c>
      <c r="AY497" s="29">
        <f t="shared" si="346"/>
        <v>-0.56113690000000016</v>
      </c>
      <c r="AZ497" s="29">
        <f t="shared" si="347"/>
        <v>-0.61051770000000039</v>
      </c>
      <c r="BA497" s="29">
        <f t="shared" si="348"/>
        <v>-2.6893100000000114E-2</v>
      </c>
      <c r="BB497" s="73">
        <f t="shared" si="349"/>
        <v>-8.1848299999999874E-2</v>
      </c>
      <c r="BC497" s="29">
        <f t="shared" si="350"/>
        <v>0.1079013000000002</v>
      </c>
      <c r="BD497" s="74">
        <f t="shared" si="351"/>
        <v>2.8343899999999866E-2</v>
      </c>
      <c r="BE497" s="29">
        <f t="shared" si="352"/>
        <v>0.37353970000000025</v>
      </c>
      <c r="BF497" s="29">
        <f t="shared" si="353"/>
        <v>3.1720900000000163E-2</v>
      </c>
      <c r="BG497" s="30">
        <f t="shared" si="354"/>
        <v>-0.32471810000000007</v>
      </c>
      <c r="BH497" s="29">
        <f t="shared" si="355"/>
        <v>-1.1985477000000007</v>
      </c>
      <c r="BI497" s="29">
        <f t="shared" si="356"/>
        <v>7.6273900000000339E-2</v>
      </c>
      <c r="BJ497" s="29">
        <f t="shared" si="357"/>
        <v>1.1447615000000004</v>
      </c>
      <c r="BK497" s="30">
        <f t="shared" si="358"/>
        <v>-2.248770000000011E-2</v>
      </c>
      <c r="BL497" s="31">
        <f t="shared" si="359"/>
        <v>-6.5715059000000018</v>
      </c>
      <c r="BM497" s="32">
        <f t="shared" si="360"/>
        <v>-1.9605844999999995</v>
      </c>
      <c r="BN497" s="32">
        <f t="shared" si="361"/>
        <v>2.6860801000000012</v>
      </c>
      <c r="BO497" s="32">
        <f t="shared" si="362"/>
        <v>-2.9210900000000706E-2</v>
      </c>
      <c r="BP497" s="33">
        <f t="shared" si="363"/>
        <v>6.353566899999997</v>
      </c>
      <c r="BQ497" s="32">
        <f t="shared" si="364"/>
        <v>8.0420222999999993</v>
      </c>
      <c r="BR497" s="32">
        <f t="shared" si="365"/>
        <v>-1.7375902999999981</v>
      </c>
      <c r="BS497" s="34">
        <f t="shared" si="366"/>
        <v>-6.7827776999999987</v>
      </c>
      <c r="BT497" s="32">
        <f t="shared" si="367"/>
        <v>2.5397508999999996</v>
      </c>
      <c r="BU497" s="32">
        <f t="shared" si="368"/>
        <v>1.0227435000000005</v>
      </c>
      <c r="BV497" s="32">
        <f t="shared" si="369"/>
        <v>2.0762257000000002</v>
      </c>
      <c r="BW497" s="35">
        <f t="shared" si="370"/>
        <v>0.23650110000000013</v>
      </c>
      <c r="BX497" s="24"/>
    </row>
    <row r="498" spans="1:76" x14ac:dyDescent="0.3">
      <c r="A498" s="24">
        <v>1</v>
      </c>
      <c r="B498" s="69">
        <v>0.43</v>
      </c>
      <c r="C498" s="70">
        <v>0.73</v>
      </c>
      <c r="D498" s="70">
        <v>0.28000000000000003</v>
      </c>
      <c r="E498" s="70">
        <v>0.3</v>
      </c>
      <c r="F498" s="69">
        <v>0.56000000000000005</v>
      </c>
      <c r="G498" s="70">
        <v>0.84</v>
      </c>
      <c r="H498" s="70">
        <v>0.25</v>
      </c>
      <c r="I498" s="71">
        <v>0.41</v>
      </c>
      <c r="J498" s="70">
        <v>0.26</v>
      </c>
      <c r="K498" s="70">
        <v>0.64</v>
      </c>
      <c r="L498" s="70">
        <v>0.69</v>
      </c>
      <c r="M498" s="70">
        <v>0.64</v>
      </c>
      <c r="N498" s="69">
        <v>0.16</v>
      </c>
      <c r="O498" s="70">
        <v>0.46</v>
      </c>
      <c r="P498" s="70">
        <v>0.65</v>
      </c>
      <c r="Q498" s="71">
        <v>0.7</v>
      </c>
      <c r="R498" s="57">
        <f t="shared" si="331"/>
        <v>6</v>
      </c>
      <c r="S498" s="72">
        <f t="shared" si="372"/>
        <v>0.43</v>
      </c>
      <c r="T498" s="29">
        <f t="shared" si="372"/>
        <v>0.71160230000000002</v>
      </c>
      <c r="U498" s="29">
        <f t="shared" si="371"/>
        <v>0.27339560000000007</v>
      </c>
      <c r="V498" s="29">
        <f t="shared" si="371"/>
        <v>0.315994</v>
      </c>
      <c r="W498" s="73">
        <f t="shared" si="371"/>
        <v>0.5552024000000001</v>
      </c>
      <c r="X498" s="29">
        <f t="shared" si="371"/>
        <v>0.79241699999999993</v>
      </c>
      <c r="Y498" s="29">
        <f t="shared" si="371"/>
        <v>0.237485</v>
      </c>
      <c r="Z498" s="29">
        <f t="shared" si="371"/>
        <v>0.40819369999999999</v>
      </c>
      <c r="AA498" s="73">
        <f t="shared" si="371"/>
        <v>0.2887808</v>
      </c>
      <c r="AB498" s="29">
        <f t="shared" si="371"/>
        <v>0.66101260000000006</v>
      </c>
      <c r="AC498" s="29">
        <f t="shared" si="371"/>
        <v>0.70901899999999995</v>
      </c>
      <c r="AD498" s="29">
        <f t="shared" si="330"/>
        <v>0.71001540000000007</v>
      </c>
      <c r="AE498" s="73">
        <f t="shared" si="330"/>
        <v>0.17355920000000002</v>
      </c>
      <c r="AF498" s="29">
        <f t="shared" si="330"/>
        <v>0.45999480000000004</v>
      </c>
      <c r="AG498" s="29">
        <f t="shared" si="330"/>
        <v>0.66502099999999997</v>
      </c>
      <c r="AH498" s="30">
        <f t="shared" si="330"/>
        <v>0.67602999999999991</v>
      </c>
      <c r="AI498" s="89">
        <f t="shared" si="332"/>
        <v>0.33605644801224144</v>
      </c>
      <c r="AJ498" s="89">
        <f t="shared" si="333"/>
        <v>-0.72017728459714825</v>
      </c>
      <c r="AK498" s="5" t="s">
        <v>733</v>
      </c>
      <c r="AL498" s="5" t="s">
        <v>275</v>
      </c>
      <c r="AM498" s="57">
        <f t="shared" si="334"/>
        <v>6</v>
      </c>
      <c r="AN498" s="62" t="str">
        <f t="shared" si="335"/>
        <v>ЛСИ</v>
      </c>
      <c r="AO498" s="63">
        <f t="shared" si="336"/>
        <v>4.168071315838997</v>
      </c>
      <c r="AP498" s="57" t="str">
        <f t="shared" si="337"/>
        <v/>
      </c>
      <c r="AQ498" s="57" t="str">
        <f t="shared" si="338"/>
        <v/>
      </c>
      <c r="AR498" s="129">
        <f t="shared" si="339"/>
        <v>1.1156757999999996</v>
      </c>
      <c r="AS498" s="72">
        <f t="shared" si="340"/>
        <v>7.7415399999999912E-2</v>
      </c>
      <c r="AT498" s="29">
        <f t="shared" si="341"/>
        <v>-0.95217179999999968</v>
      </c>
      <c r="AU498" s="29">
        <f t="shared" si="342"/>
        <v>-1.4027968</v>
      </c>
      <c r="AV498" s="73">
        <f t="shared" si="343"/>
        <v>2.4308913999999993</v>
      </c>
      <c r="AW498" s="29">
        <f t="shared" si="344"/>
        <v>-0.387984</v>
      </c>
      <c r="AX498" s="74">
        <f t="shared" si="345"/>
        <v>8.8527999999999829E-2</v>
      </c>
      <c r="AY498" s="29">
        <f t="shared" si="346"/>
        <v>-0.61914280000000022</v>
      </c>
      <c r="AZ498" s="29">
        <f t="shared" si="347"/>
        <v>-0.65652900000000036</v>
      </c>
      <c r="BA498" s="29">
        <f t="shared" si="348"/>
        <v>0.13191659999999972</v>
      </c>
      <c r="BB498" s="73">
        <f t="shared" si="349"/>
        <v>-6.1451199999999595E-2</v>
      </c>
      <c r="BC498" s="29">
        <f t="shared" si="350"/>
        <v>0.15950620000000015</v>
      </c>
      <c r="BD498" s="74">
        <f t="shared" si="351"/>
        <v>7.9389999999996963E-3</v>
      </c>
      <c r="BE498" s="29">
        <f t="shared" si="352"/>
        <v>0.34115220000000024</v>
      </c>
      <c r="BF498" s="29">
        <f t="shared" si="353"/>
        <v>-7.6689200000000346E-2</v>
      </c>
      <c r="BG498" s="30">
        <f t="shared" si="354"/>
        <v>-0.26830680000000018</v>
      </c>
      <c r="BH498" s="29">
        <f t="shared" si="355"/>
        <v>-1.1437552000000006</v>
      </c>
      <c r="BI498" s="29">
        <f t="shared" si="356"/>
        <v>-9.453039999999957E-2</v>
      </c>
      <c r="BJ498" s="29">
        <f t="shared" si="357"/>
        <v>1.4075884000000003</v>
      </c>
      <c r="BK498" s="30">
        <f t="shared" si="358"/>
        <v>-0.16930279999999986</v>
      </c>
      <c r="BL498" s="31">
        <f t="shared" si="359"/>
        <v>-5.4110922000000006</v>
      </c>
      <c r="BM498" s="32">
        <f t="shared" si="360"/>
        <v>0.27759460000000091</v>
      </c>
      <c r="BN498" s="32">
        <f t="shared" si="361"/>
        <v>0.85598580000000091</v>
      </c>
      <c r="BO498" s="32">
        <f t="shared" si="362"/>
        <v>-1.3336754000000013</v>
      </c>
      <c r="BP498" s="33">
        <f t="shared" si="363"/>
        <v>7.867629799999996</v>
      </c>
      <c r="BQ498" s="32">
        <f t="shared" si="364"/>
        <v>9.5233121999999995</v>
      </c>
      <c r="BR498" s="32">
        <f t="shared" si="365"/>
        <v>-3.002861799999998</v>
      </c>
      <c r="BS498" s="34">
        <f t="shared" si="366"/>
        <v>-8.7768929999999976</v>
      </c>
      <c r="BT498" s="32">
        <f t="shared" si="367"/>
        <v>3.0937177999999981</v>
      </c>
      <c r="BU498" s="32">
        <f t="shared" si="368"/>
        <v>0.24304380000000059</v>
      </c>
      <c r="BV498" s="32">
        <f t="shared" si="369"/>
        <v>1.7710502000000008</v>
      </c>
      <c r="BW498" s="35">
        <f t="shared" si="370"/>
        <v>0.50337540000000003</v>
      </c>
      <c r="BX498" s="24"/>
    </row>
    <row r="499" spans="1:76" x14ac:dyDescent="0.3">
      <c r="A499" s="24">
        <v>1</v>
      </c>
      <c r="B499" s="69">
        <v>0.39</v>
      </c>
      <c r="C499" s="70">
        <v>0.64</v>
      </c>
      <c r="D499" s="70">
        <v>0.31</v>
      </c>
      <c r="E499" s="70">
        <v>0.43</v>
      </c>
      <c r="F499" s="69">
        <v>0.62</v>
      </c>
      <c r="G499" s="70">
        <v>0.88</v>
      </c>
      <c r="H499" s="70">
        <v>0.17</v>
      </c>
      <c r="I499" s="71">
        <v>0.39</v>
      </c>
      <c r="J499" s="70">
        <v>0.35</v>
      </c>
      <c r="K499" s="70">
        <v>0.68</v>
      </c>
      <c r="L499" s="70">
        <v>0.55000000000000004</v>
      </c>
      <c r="M499" s="70">
        <v>0.6</v>
      </c>
      <c r="N499" s="69">
        <v>0.16</v>
      </c>
      <c r="O499" s="70">
        <v>0.43</v>
      </c>
      <c r="P499" s="70">
        <v>0.6</v>
      </c>
      <c r="Q499" s="71">
        <v>0.79</v>
      </c>
      <c r="R499" s="57">
        <f t="shared" si="331"/>
        <v>6</v>
      </c>
      <c r="S499" s="72">
        <f t="shared" si="372"/>
        <v>0.39</v>
      </c>
      <c r="T499" s="29">
        <f t="shared" si="372"/>
        <v>0.62880139999999995</v>
      </c>
      <c r="U499" s="29">
        <f t="shared" si="371"/>
        <v>0.30429620000000002</v>
      </c>
      <c r="V499" s="29">
        <f t="shared" si="371"/>
        <v>0.43559789999999998</v>
      </c>
      <c r="W499" s="73">
        <f t="shared" si="371"/>
        <v>0.61040479999999997</v>
      </c>
      <c r="X499" s="29">
        <f t="shared" si="371"/>
        <v>0.82681899999999997</v>
      </c>
      <c r="Y499" s="29">
        <f t="shared" si="371"/>
        <v>0.15348020000000007</v>
      </c>
      <c r="Z499" s="29">
        <f t="shared" si="371"/>
        <v>0.38779229999999998</v>
      </c>
      <c r="AA499" s="73">
        <f t="shared" si="371"/>
        <v>0.36798799999999998</v>
      </c>
      <c r="AB499" s="29">
        <f t="shared" si="371"/>
        <v>0.70701620000000009</v>
      </c>
      <c r="AC499" s="29">
        <f t="shared" si="371"/>
        <v>0.55500500000000008</v>
      </c>
      <c r="AD499" s="29">
        <f t="shared" si="330"/>
        <v>0.65001100000000001</v>
      </c>
      <c r="AE499" s="73">
        <f t="shared" si="330"/>
        <v>0.17355920000000002</v>
      </c>
      <c r="AF499" s="29">
        <f t="shared" si="330"/>
        <v>0.42999090000000001</v>
      </c>
      <c r="AG499" s="29">
        <f t="shared" si="330"/>
        <v>0.61001399999999995</v>
      </c>
      <c r="AH499" s="30">
        <f t="shared" si="330"/>
        <v>0.75524349999999996</v>
      </c>
      <c r="AI499" s="89">
        <f t="shared" si="332"/>
        <v>0.14276971203599961</v>
      </c>
      <c r="AJ499" s="89">
        <f t="shared" si="333"/>
        <v>-0.5190505023907962</v>
      </c>
      <c r="AK499" s="5" t="s">
        <v>734</v>
      </c>
      <c r="AL499" s="5" t="s">
        <v>251</v>
      </c>
      <c r="AM499" s="57">
        <f t="shared" si="334"/>
        <v>6</v>
      </c>
      <c r="AN499" s="62" t="str">
        <f t="shared" si="335"/>
        <v>ЛСИ</v>
      </c>
      <c r="AO499" s="63">
        <f t="shared" si="336"/>
        <v>3.9821368728020681</v>
      </c>
      <c r="AP499" s="57" t="str">
        <f t="shared" si="337"/>
        <v>ЛСЭ</v>
      </c>
      <c r="AQ499" s="57" t="str">
        <f t="shared" si="338"/>
        <v/>
      </c>
      <c r="AR499" s="129">
        <f t="shared" si="339"/>
        <v>1.113121</v>
      </c>
      <c r="AS499" s="72">
        <f t="shared" si="340"/>
        <v>0.28313939999999982</v>
      </c>
      <c r="AT499" s="29">
        <f t="shared" si="341"/>
        <v>-0.44482620000000028</v>
      </c>
      <c r="AU499" s="29">
        <f t="shared" si="342"/>
        <v>-1.6565248000000001</v>
      </c>
      <c r="AV499" s="73">
        <f t="shared" si="343"/>
        <v>2.0665778000000001</v>
      </c>
      <c r="AW499" s="29">
        <f t="shared" si="344"/>
        <v>-1.2487395999999993</v>
      </c>
      <c r="AX499" s="74">
        <f t="shared" si="345"/>
        <v>1.4651600000000209E-2</v>
      </c>
      <c r="AY499" s="29">
        <f t="shared" si="346"/>
        <v>-0.51163599999999987</v>
      </c>
      <c r="AZ499" s="29">
        <f t="shared" si="347"/>
        <v>-0.53101340000000019</v>
      </c>
      <c r="BA499" s="29">
        <f t="shared" si="348"/>
        <v>9.1411800000000265E-2</v>
      </c>
      <c r="BB499" s="73">
        <f t="shared" si="349"/>
        <v>1.4866000000000268E-2</v>
      </c>
      <c r="BC499" s="29">
        <f t="shared" si="350"/>
        <v>0.11299619999999999</v>
      </c>
      <c r="BD499" s="74">
        <f t="shared" si="351"/>
        <v>4.8250200000000021E-2</v>
      </c>
      <c r="BE499" s="29">
        <f t="shared" si="352"/>
        <v>0.26562260000000015</v>
      </c>
      <c r="BF499" s="29">
        <f t="shared" si="353"/>
        <v>7.4224000000002732E-3</v>
      </c>
      <c r="BG499" s="30">
        <f t="shared" si="354"/>
        <v>-0.2582176000000001</v>
      </c>
      <c r="BH499" s="29">
        <f t="shared" si="355"/>
        <v>-0.95123759999999991</v>
      </c>
      <c r="BI499" s="29">
        <f t="shared" si="356"/>
        <v>-7.2034399999999943E-2</v>
      </c>
      <c r="BJ499" s="29">
        <f t="shared" si="357"/>
        <v>1.1340612000000005</v>
      </c>
      <c r="BK499" s="30">
        <f t="shared" si="358"/>
        <v>-0.11078920000000059</v>
      </c>
      <c r="BL499" s="31">
        <f t="shared" si="359"/>
        <v>-7.1574705999999999</v>
      </c>
      <c r="BM499" s="32">
        <f t="shared" si="360"/>
        <v>-3.6480165999999974</v>
      </c>
      <c r="BN499" s="32">
        <f t="shared" si="361"/>
        <v>3.5210473999999974</v>
      </c>
      <c r="BO499" s="32">
        <f t="shared" si="362"/>
        <v>0.65834059999999761</v>
      </c>
      <c r="BP499" s="33">
        <f t="shared" si="363"/>
        <v>7.0493158000000022</v>
      </c>
      <c r="BQ499" s="32">
        <f t="shared" si="364"/>
        <v>8.6632005999999997</v>
      </c>
      <c r="BR499" s="32">
        <f t="shared" si="365"/>
        <v>-2.2803350000000013</v>
      </c>
      <c r="BS499" s="34">
        <f t="shared" si="366"/>
        <v>-6.8060821999999987</v>
      </c>
      <c r="BT499" s="32">
        <f t="shared" si="367"/>
        <v>2.7026806000000017</v>
      </c>
      <c r="BU499" s="32">
        <f t="shared" si="368"/>
        <v>0.69827859999999986</v>
      </c>
      <c r="BV499" s="32">
        <f t="shared" si="369"/>
        <v>2.0663001999999988</v>
      </c>
      <c r="BW499" s="35">
        <f t="shared" si="370"/>
        <v>1.1588398000000002</v>
      </c>
      <c r="BX499" s="24"/>
    </row>
    <row r="500" spans="1:76" x14ac:dyDescent="0.3">
      <c r="A500" s="24">
        <v>1</v>
      </c>
      <c r="B500" s="69">
        <v>0.39</v>
      </c>
      <c r="C500" s="70">
        <v>0.65</v>
      </c>
      <c r="D500" s="70">
        <v>0.33</v>
      </c>
      <c r="E500" s="70">
        <v>0.36</v>
      </c>
      <c r="F500" s="69">
        <v>0.56999999999999995</v>
      </c>
      <c r="G500" s="70">
        <v>0.81</v>
      </c>
      <c r="H500" s="70">
        <v>0.28000000000000003</v>
      </c>
      <c r="I500" s="71">
        <v>0.43</v>
      </c>
      <c r="J500" s="70">
        <v>0.32</v>
      </c>
      <c r="K500" s="70">
        <v>0.66</v>
      </c>
      <c r="L500" s="70">
        <v>0.64</v>
      </c>
      <c r="M500" s="70">
        <v>0.57999999999999996</v>
      </c>
      <c r="N500" s="69">
        <v>0.2</v>
      </c>
      <c r="O500" s="70">
        <v>0.47</v>
      </c>
      <c r="P500" s="70">
        <v>0.62</v>
      </c>
      <c r="Q500" s="71">
        <v>0.69</v>
      </c>
      <c r="R500" s="57">
        <f t="shared" si="331"/>
        <v>6</v>
      </c>
      <c r="S500" s="72">
        <f t="shared" si="372"/>
        <v>0.39</v>
      </c>
      <c r="T500" s="29">
        <f t="shared" si="372"/>
        <v>0.6380015</v>
      </c>
      <c r="U500" s="29">
        <f t="shared" si="371"/>
        <v>0.32489660000000004</v>
      </c>
      <c r="V500" s="29">
        <f t="shared" si="371"/>
        <v>0.37119579999999996</v>
      </c>
      <c r="W500" s="73">
        <f t="shared" si="371"/>
        <v>0.56440279999999998</v>
      </c>
      <c r="X500" s="29">
        <f t="shared" si="371"/>
        <v>0.76661550000000012</v>
      </c>
      <c r="Y500" s="29">
        <f t="shared" si="371"/>
        <v>0.26898680000000003</v>
      </c>
      <c r="Z500" s="29">
        <f t="shared" si="371"/>
        <v>0.42859510000000001</v>
      </c>
      <c r="AA500" s="73">
        <f t="shared" si="371"/>
        <v>0.34158560000000004</v>
      </c>
      <c r="AB500" s="29">
        <f t="shared" si="371"/>
        <v>0.68401440000000002</v>
      </c>
      <c r="AC500" s="29">
        <f t="shared" si="371"/>
        <v>0.65401399999999998</v>
      </c>
      <c r="AD500" s="29">
        <f t="shared" si="330"/>
        <v>0.62000879999999992</v>
      </c>
      <c r="AE500" s="73">
        <f t="shared" si="330"/>
        <v>0.21196400000000004</v>
      </c>
      <c r="AF500" s="29">
        <f t="shared" si="330"/>
        <v>0.46999609999999997</v>
      </c>
      <c r="AG500" s="29">
        <f t="shared" si="330"/>
        <v>0.63201679999999993</v>
      </c>
      <c r="AH500" s="30">
        <f t="shared" si="330"/>
        <v>0.6672285</v>
      </c>
      <c r="AI500" s="89">
        <f t="shared" si="332"/>
        <v>0.28055075922718592</v>
      </c>
      <c r="AJ500" s="89">
        <f t="shared" si="333"/>
        <v>-0.69610382355700051</v>
      </c>
      <c r="AK500" s="5" t="s">
        <v>738</v>
      </c>
      <c r="AL500" s="5" t="s">
        <v>429</v>
      </c>
      <c r="AM500" s="57">
        <f t="shared" si="334"/>
        <v>6</v>
      </c>
      <c r="AN500" s="62" t="str">
        <f t="shared" si="335"/>
        <v>ЛСИ</v>
      </c>
      <c r="AO500" s="63">
        <f t="shared" si="336"/>
        <v>2.9224055347621203</v>
      </c>
      <c r="AP500" s="57" t="str">
        <f t="shared" si="337"/>
        <v/>
      </c>
      <c r="AQ500" s="57" t="str">
        <f t="shared" si="338"/>
        <v/>
      </c>
      <c r="AR500" s="129">
        <f t="shared" si="339"/>
        <v>1.0970199000000005</v>
      </c>
      <c r="AS500" s="72">
        <f t="shared" si="340"/>
        <v>9.9637500000000045E-2</v>
      </c>
      <c r="AT500" s="29">
        <f t="shared" si="341"/>
        <v>-0.84356110000000006</v>
      </c>
      <c r="AU500" s="29">
        <f t="shared" si="342"/>
        <v>-1.2577890999999999</v>
      </c>
      <c r="AV500" s="73">
        <f t="shared" si="343"/>
        <v>1.8310534999999999</v>
      </c>
      <c r="AW500" s="29">
        <f t="shared" si="344"/>
        <v>-0.67038969999999987</v>
      </c>
      <c r="AX500" s="74">
        <f t="shared" si="345"/>
        <v>6.7335100000000203E-2</v>
      </c>
      <c r="AY500" s="29">
        <f t="shared" si="346"/>
        <v>-0.52813410000000038</v>
      </c>
      <c r="AZ500" s="29">
        <f t="shared" si="347"/>
        <v>-0.6229237000000003</v>
      </c>
      <c r="BA500" s="29">
        <f t="shared" si="348"/>
        <v>1.3911099999999621E-2</v>
      </c>
      <c r="BB500" s="73">
        <f t="shared" si="349"/>
        <v>-5.4454300000000178E-2</v>
      </c>
      <c r="BC500" s="29">
        <f t="shared" si="350"/>
        <v>8.2700100000000276E-2</v>
      </c>
      <c r="BD500" s="74">
        <f t="shared" si="351"/>
        <v>5.2340500000000345E-2</v>
      </c>
      <c r="BE500" s="29">
        <f t="shared" si="352"/>
        <v>0.35494769999999964</v>
      </c>
      <c r="BF500" s="29">
        <f t="shared" si="353"/>
        <v>-5.4842999999995534E-3</v>
      </c>
      <c r="BG500" s="30">
        <f t="shared" si="354"/>
        <v>-0.3127115000000002</v>
      </c>
      <c r="BH500" s="29">
        <f t="shared" si="355"/>
        <v>-1.1371467000000011</v>
      </c>
      <c r="BI500" s="29">
        <f t="shared" si="356"/>
        <v>8.0878500000000297E-2</v>
      </c>
      <c r="BJ500" s="29">
        <f t="shared" si="357"/>
        <v>1.1649689000000003</v>
      </c>
      <c r="BK500" s="30">
        <f t="shared" si="358"/>
        <v>-0.10870069999999954</v>
      </c>
      <c r="BL500" s="31">
        <f t="shared" si="359"/>
        <v>-5.8816529000000006</v>
      </c>
      <c r="BM500" s="32">
        <f t="shared" si="360"/>
        <v>-0.65626349999999856</v>
      </c>
      <c r="BN500" s="32">
        <f t="shared" si="361"/>
        <v>1.8782275000000006</v>
      </c>
      <c r="BO500" s="32">
        <f t="shared" si="362"/>
        <v>-0.37146750000000117</v>
      </c>
      <c r="BP500" s="33">
        <f t="shared" si="363"/>
        <v>6.1097458999999983</v>
      </c>
      <c r="BQ500" s="32">
        <f t="shared" si="364"/>
        <v>7.3921533000000004</v>
      </c>
      <c r="BR500" s="32">
        <f t="shared" si="365"/>
        <v>-1.7077704999999985</v>
      </c>
      <c r="BS500" s="34">
        <f t="shared" si="366"/>
        <v>-6.7629723000000013</v>
      </c>
      <c r="BT500" s="32">
        <f t="shared" si="367"/>
        <v>2.4447262999999992</v>
      </c>
      <c r="BU500" s="32">
        <f t="shared" si="368"/>
        <v>0.47486250000000152</v>
      </c>
      <c r="BV500" s="32">
        <f t="shared" si="369"/>
        <v>1.9572491000000005</v>
      </c>
      <c r="BW500" s="35">
        <f t="shared" si="370"/>
        <v>0.15431849999999803</v>
      </c>
      <c r="BX500" s="24"/>
    </row>
    <row r="501" spans="1:76" x14ac:dyDescent="0.3">
      <c r="A501" s="24">
        <v>1</v>
      </c>
      <c r="B501" s="69">
        <v>0.42</v>
      </c>
      <c r="C501" s="70">
        <v>0.56999999999999995</v>
      </c>
      <c r="D501" s="70">
        <v>0.31</v>
      </c>
      <c r="E501" s="70">
        <v>0.38</v>
      </c>
      <c r="F501" s="69">
        <v>0.69</v>
      </c>
      <c r="G501" s="70">
        <v>0.8</v>
      </c>
      <c r="H501" s="70">
        <v>0.3</v>
      </c>
      <c r="I501" s="71">
        <v>0.46</v>
      </c>
      <c r="J501" s="70">
        <v>0.47</v>
      </c>
      <c r="K501" s="70">
        <v>0.63</v>
      </c>
      <c r="L501" s="70">
        <v>0.64</v>
      </c>
      <c r="M501" s="70">
        <v>0.53</v>
      </c>
      <c r="N501" s="69">
        <v>0.19</v>
      </c>
      <c r="O501" s="70">
        <v>0.37</v>
      </c>
      <c r="P501" s="70">
        <v>0.57999999999999996</v>
      </c>
      <c r="Q501" s="71">
        <v>0.63</v>
      </c>
      <c r="R501" s="57">
        <f t="shared" si="331"/>
        <v>6</v>
      </c>
      <c r="S501" s="72">
        <f t="shared" si="372"/>
        <v>0.42</v>
      </c>
      <c r="T501" s="29">
        <f t="shared" si="372"/>
        <v>0.56440069999999998</v>
      </c>
      <c r="U501" s="29">
        <f t="shared" si="371"/>
        <v>0.30429620000000002</v>
      </c>
      <c r="V501" s="29">
        <f t="shared" si="371"/>
        <v>0.38959640000000001</v>
      </c>
      <c r="W501" s="73">
        <f t="shared" si="371"/>
        <v>0.67480759999999995</v>
      </c>
      <c r="X501" s="29">
        <f t="shared" si="371"/>
        <v>0.75801500000000011</v>
      </c>
      <c r="Y501" s="29">
        <f t="shared" si="371"/>
        <v>0.28998800000000002</v>
      </c>
      <c r="Z501" s="29">
        <f t="shared" si="371"/>
        <v>0.45919720000000003</v>
      </c>
      <c r="AA501" s="73">
        <f t="shared" si="371"/>
        <v>0.47359759999999995</v>
      </c>
      <c r="AB501" s="29">
        <f t="shared" si="371"/>
        <v>0.64951170000000003</v>
      </c>
      <c r="AC501" s="29">
        <f t="shared" si="371"/>
        <v>0.65401399999999998</v>
      </c>
      <c r="AD501" s="29">
        <f t="shared" si="330"/>
        <v>0.54500330000000008</v>
      </c>
      <c r="AE501" s="73">
        <f t="shared" si="330"/>
        <v>0.20236280000000001</v>
      </c>
      <c r="AF501" s="29">
        <f t="shared" si="330"/>
        <v>0.36998310000000001</v>
      </c>
      <c r="AG501" s="29">
        <f t="shared" si="330"/>
        <v>0.58801119999999996</v>
      </c>
      <c r="AH501" s="30">
        <f t="shared" si="330"/>
        <v>0.61441950000000001</v>
      </c>
      <c r="AI501" s="89">
        <f t="shared" si="332"/>
        <v>0.20226984413295787</v>
      </c>
      <c r="AJ501" s="89">
        <f t="shared" si="333"/>
        <v>-0.55849776396058648</v>
      </c>
      <c r="AK501" s="5" t="s">
        <v>739</v>
      </c>
      <c r="AL501" s="5" t="s">
        <v>542</v>
      </c>
      <c r="AM501" s="57">
        <f t="shared" si="334"/>
        <v>6</v>
      </c>
      <c r="AN501" s="62" t="str">
        <f t="shared" si="335"/>
        <v>ЛСИ</v>
      </c>
      <c r="AO501" s="63">
        <f t="shared" si="336"/>
        <v>2.5263186403400972</v>
      </c>
      <c r="AP501" s="57" t="str">
        <f t="shared" si="337"/>
        <v/>
      </c>
      <c r="AQ501" s="57" t="str">
        <f t="shared" si="338"/>
        <v/>
      </c>
      <c r="AR501" s="129">
        <f t="shared" si="339"/>
        <v>1.0908446000000007</v>
      </c>
      <c r="AS501" s="72">
        <f t="shared" si="340"/>
        <v>0.2681526999999998</v>
      </c>
      <c r="AT501" s="29">
        <f t="shared" si="341"/>
        <v>-0.39923550000000019</v>
      </c>
      <c r="AU501" s="29">
        <f t="shared" si="342"/>
        <v>-0.74304950000000025</v>
      </c>
      <c r="AV501" s="73">
        <f t="shared" si="343"/>
        <v>1.6801382999999999</v>
      </c>
      <c r="AW501" s="29">
        <f t="shared" si="344"/>
        <v>-0.94730609999999982</v>
      </c>
      <c r="AX501" s="74">
        <f t="shared" si="345"/>
        <v>0.16104749999999968</v>
      </c>
      <c r="AY501" s="29">
        <f t="shared" si="346"/>
        <v>-0.23660209999999993</v>
      </c>
      <c r="AZ501" s="29">
        <f t="shared" si="347"/>
        <v>-1.0510644999999998</v>
      </c>
      <c r="BA501" s="29">
        <f t="shared" si="348"/>
        <v>4.3635500000000049E-2</v>
      </c>
      <c r="BB501" s="73">
        <f t="shared" si="349"/>
        <v>-0.22118549999999992</v>
      </c>
      <c r="BC501" s="29">
        <f t="shared" si="350"/>
        <v>-0.10440949999999971</v>
      </c>
      <c r="BD501" s="74">
        <f t="shared" si="351"/>
        <v>0.14984090000000011</v>
      </c>
      <c r="BE501" s="29">
        <f t="shared" si="352"/>
        <v>0.45303809999999978</v>
      </c>
      <c r="BF501" s="29">
        <f t="shared" si="353"/>
        <v>-1.3894999999998214E-3</v>
      </c>
      <c r="BG501" s="30">
        <f t="shared" si="354"/>
        <v>-0.28881509999999977</v>
      </c>
      <c r="BH501" s="29">
        <f t="shared" si="355"/>
        <v>-1.2440310999999995</v>
      </c>
      <c r="BI501" s="29">
        <f t="shared" si="356"/>
        <v>0.77082689999999987</v>
      </c>
      <c r="BJ501" s="29">
        <f t="shared" si="357"/>
        <v>1.3313020999999998</v>
      </c>
      <c r="BK501" s="30">
        <f t="shared" si="358"/>
        <v>-0.85809789999999997</v>
      </c>
      <c r="BL501" s="31">
        <f t="shared" si="359"/>
        <v>-6.8692441000000004</v>
      </c>
      <c r="BM501" s="32">
        <f t="shared" si="360"/>
        <v>-0.30069149999999978</v>
      </c>
      <c r="BN501" s="32">
        <f t="shared" si="361"/>
        <v>5.120979499999998</v>
      </c>
      <c r="BO501" s="32">
        <f t="shared" si="362"/>
        <v>-0.92324189999999995</v>
      </c>
      <c r="BP501" s="33">
        <f t="shared" si="363"/>
        <v>5.7410463000000007</v>
      </c>
      <c r="BQ501" s="32">
        <f t="shared" si="364"/>
        <v>5.8258824999999987</v>
      </c>
      <c r="BR501" s="32">
        <f t="shared" si="365"/>
        <v>-2.9201708999999996</v>
      </c>
      <c r="BS501" s="34">
        <f t="shared" si="366"/>
        <v>-5.6745598999999984</v>
      </c>
      <c r="BT501" s="32">
        <f t="shared" si="367"/>
        <v>2.0244866999999993</v>
      </c>
      <c r="BU501" s="32">
        <f t="shared" si="368"/>
        <v>0.42789729999999915</v>
      </c>
      <c r="BV501" s="32">
        <f t="shared" si="369"/>
        <v>0.79638870000000106</v>
      </c>
      <c r="BW501" s="35">
        <f t="shared" si="370"/>
        <v>-0.27657469999999862</v>
      </c>
      <c r="BX501" s="24"/>
    </row>
    <row r="502" spans="1:76" x14ac:dyDescent="0.3">
      <c r="A502" s="24">
        <v>1</v>
      </c>
      <c r="B502" s="69">
        <v>0.43</v>
      </c>
      <c r="C502" s="70">
        <v>0.53</v>
      </c>
      <c r="D502" s="70">
        <v>0.25</v>
      </c>
      <c r="E502" s="70">
        <v>0.36</v>
      </c>
      <c r="F502" s="69">
        <v>0.75</v>
      </c>
      <c r="G502" s="70">
        <v>0.85</v>
      </c>
      <c r="H502" s="70">
        <v>0.22</v>
      </c>
      <c r="I502" s="71">
        <v>0.47</v>
      </c>
      <c r="J502" s="70">
        <v>0.48</v>
      </c>
      <c r="K502" s="70">
        <v>0.59</v>
      </c>
      <c r="L502" s="70">
        <v>0.63</v>
      </c>
      <c r="M502" s="70">
        <v>0.61</v>
      </c>
      <c r="N502" s="69">
        <v>0.18</v>
      </c>
      <c r="O502" s="70">
        <v>0.31</v>
      </c>
      <c r="P502" s="70">
        <v>0.54</v>
      </c>
      <c r="Q502" s="71">
        <v>0.73</v>
      </c>
      <c r="R502" s="57">
        <f t="shared" si="331"/>
        <v>6</v>
      </c>
      <c r="S502" s="72">
        <f t="shared" si="372"/>
        <v>0.43</v>
      </c>
      <c r="T502" s="29">
        <f t="shared" si="372"/>
        <v>0.52760030000000002</v>
      </c>
      <c r="U502" s="29">
        <f t="shared" si="371"/>
        <v>0.24249500000000002</v>
      </c>
      <c r="V502" s="29">
        <f t="shared" si="371"/>
        <v>0.37119579999999996</v>
      </c>
      <c r="W502" s="73">
        <f t="shared" si="371"/>
        <v>0.73001000000000005</v>
      </c>
      <c r="X502" s="29">
        <f t="shared" si="371"/>
        <v>0.80101749999999994</v>
      </c>
      <c r="Y502" s="29">
        <f t="shared" si="371"/>
        <v>0.20598319999999998</v>
      </c>
      <c r="Z502" s="29">
        <f t="shared" si="371"/>
        <v>0.46939789999999998</v>
      </c>
      <c r="AA502" s="73">
        <f t="shared" si="371"/>
        <v>0.4823984</v>
      </c>
      <c r="AB502" s="29">
        <f t="shared" si="371"/>
        <v>0.60350809999999999</v>
      </c>
      <c r="AC502" s="29">
        <f t="shared" si="371"/>
        <v>0.64301300000000006</v>
      </c>
      <c r="AD502" s="29">
        <f t="shared" si="330"/>
        <v>0.66501209999999999</v>
      </c>
      <c r="AE502" s="73">
        <f t="shared" si="330"/>
        <v>0.19276159999999998</v>
      </c>
      <c r="AF502" s="29">
        <f t="shared" si="330"/>
        <v>0.30997530000000001</v>
      </c>
      <c r="AG502" s="29">
        <f t="shared" si="330"/>
        <v>0.54400559999999998</v>
      </c>
      <c r="AH502" s="30">
        <f t="shared" si="330"/>
        <v>0.70243449999999996</v>
      </c>
      <c r="AI502" s="89">
        <f t="shared" si="332"/>
        <v>4.2746896621188399E-2</v>
      </c>
      <c r="AJ502" s="89">
        <f t="shared" si="333"/>
        <v>-0.43795236940551124</v>
      </c>
      <c r="AK502" s="5" t="s">
        <v>740</v>
      </c>
      <c r="AL502" s="5" t="s">
        <v>150</v>
      </c>
      <c r="AM502" s="57">
        <f t="shared" si="334"/>
        <v>6</v>
      </c>
      <c r="AN502" s="62" t="str">
        <f t="shared" si="335"/>
        <v>ЛСИ</v>
      </c>
      <c r="AO502" s="63">
        <f t="shared" si="336"/>
        <v>3.674627755807768</v>
      </c>
      <c r="AP502" s="57" t="str">
        <f t="shared" si="337"/>
        <v>СЛЭ</v>
      </c>
      <c r="AQ502" s="57" t="str">
        <f t="shared" si="338"/>
        <v/>
      </c>
      <c r="AR502" s="129">
        <f t="shared" si="339"/>
        <v>1.0850474999999995</v>
      </c>
      <c r="AS502" s="72">
        <f t="shared" si="340"/>
        <v>0.23373410000000006</v>
      </c>
      <c r="AT502" s="29">
        <f t="shared" si="341"/>
        <v>0.16561229999999993</v>
      </c>
      <c r="AU502" s="29">
        <f t="shared" si="342"/>
        <v>-0.97947469999999981</v>
      </c>
      <c r="AV502" s="73">
        <f t="shared" si="343"/>
        <v>2.1653777000000005</v>
      </c>
      <c r="AW502" s="29">
        <f t="shared" si="344"/>
        <v>-1.0333214999999998</v>
      </c>
      <c r="AX502" s="74">
        <f t="shared" si="345"/>
        <v>9.8476999999997927E-3</v>
      </c>
      <c r="AY502" s="29">
        <f t="shared" si="346"/>
        <v>-0.36540890000000059</v>
      </c>
      <c r="AZ502" s="29">
        <f t="shared" si="347"/>
        <v>-1.2798721</v>
      </c>
      <c r="BA502" s="29">
        <f t="shared" si="348"/>
        <v>9.6371000000000651E-3</v>
      </c>
      <c r="BB502" s="73">
        <f t="shared" si="349"/>
        <v>-0.14197190000000004</v>
      </c>
      <c r="BC502" s="29">
        <f t="shared" si="350"/>
        <v>-2.4412700000000176E-2</v>
      </c>
      <c r="BD502" s="74">
        <f t="shared" si="351"/>
        <v>0.24065490000000006</v>
      </c>
      <c r="BE502" s="29">
        <f t="shared" si="352"/>
        <v>0.28140310000000024</v>
      </c>
      <c r="BF502" s="29">
        <f t="shared" si="353"/>
        <v>-2.0980900000000191E-2</v>
      </c>
      <c r="BG502" s="30">
        <f t="shared" si="354"/>
        <v>-0.30163250000000014</v>
      </c>
      <c r="BH502" s="29">
        <f t="shared" si="355"/>
        <v>-1.6356439000000007</v>
      </c>
      <c r="BI502" s="29">
        <f t="shared" si="356"/>
        <v>0.9048260999999993</v>
      </c>
      <c r="BJ502" s="29">
        <f t="shared" si="357"/>
        <v>1.6549181000000006</v>
      </c>
      <c r="BK502" s="30">
        <f t="shared" si="358"/>
        <v>-0.92410029999999943</v>
      </c>
      <c r="BL502" s="31">
        <f t="shared" si="359"/>
        <v>-7.5197090999999991</v>
      </c>
      <c r="BM502" s="32">
        <f t="shared" si="360"/>
        <v>-0.63916929999999927</v>
      </c>
      <c r="BN502" s="32">
        <f t="shared" si="361"/>
        <v>6.3594525000000006</v>
      </c>
      <c r="BO502" s="32">
        <f t="shared" si="362"/>
        <v>-2.1184729000000004</v>
      </c>
      <c r="BP502" s="33">
        <f t="shared" si="363"/>
        <v>6.447502899999999</v>
      </c>
      <c r="BQ502" s="32">
        <f t="shared" si="364"/>
        <v>8.503712700000003</v>
      </c>
      <c r="BR502" s="32">
        <f t="shared" si="365"/>
        <v>-4.352309899999999</v>
      </c>
      <c r="BS502" s="34">
        <f t="shared" si="366"/>
        <v>-6.6810069000000043</v>
      </c>
      <c r="BT502" s="32">
        <f t="shared" si="367"/>
        <v>1.1060508999999996</v>
      </c>
      <c r="BU502" s="32">
        <f t="shared" si="368"/>
        <v>0.91198469999999887</v>
      </c>
      <c r="BV502" s="32">
        <f t="shared" si="369"/>
        <v>0.98914210000000036</v>
      </c>
      <c r="BW502" s="35">
        <f t="shared" si="370"/>
        <v>0.91072110000000051</v>
      </c>
      <c r="BX502" s="24"/>
    </row>
    <row r="503" spans="1:76" x14ac:dyDescent="0.3">
      <c r="A503" s="24">
        <v>1</v>
      </c>
      <c r="B503" s="69">
        <v>0.4</v>
      </c>
      <c r="C503" s="70">
        <v>0.68</v>
      </c>
      <c r="D503" s="70">
        <v>0.34</v>
      </c>
      <c r="E503" s="70">
        <v>0.42</v>
      </c>
      <c r="F503" s="69">
        <v>0.55000000000000004</v>
      </c>
      <c r="G503" s="70">
        <v>0.84</v>
      </c>
      <c r="H503" s="70">
        <v>0.23</v>
      </c>
      <c r="I503" s="71">
        <v>0.38</v>
      </c>
      <c r="J503" s="70">
        <v>0.3</v>
      </c>
      <c r="K503" s="70">
        <v>0.68</v>
      </c>
      <c r="L503" s="70">
        <v>0.56000000000000005</v>
      </c>
      <c r="M503" s="70">
        <v>0.56000000000000005</v>
      </c>
      <c r="N503" s="69">
        <v>0.2</v>
      </c>
      <c r="O503" s="70">
        <v>0.49</v>
      </c>
      <c r="P503" s="70">
        <v>0.63</v>
      </c>
      <c r="Q503" s="71">
        <v>0.75</v>
      </c>
      <c r="R503" s="57">
        <f t="shared" si="331"/>
        <v>6</v>
      </c>
      <c r="S503" s="72">
        <f t="shared" si="372"/>
        <v>0.4</v>
      </c>
      <c r="T503" s="29">
        <f t="shared" si="372"/>
        <v>0.66560180000000002</v>
      </c>
      <c r="U503" s="29">
        <f t="shared" si="371"/>
        <v>0.33519680000000007</v>
      </c>
      <c r="V503" s="29">
        <f t="shared" si="371"/>
        <v>0.42639759999999999</v>
      </c>
      <c r="W503" s="73">
        <f t="shared" si="371"/>
        <v>0.54600199999999999</v>
      </c>
      <c r="X503" s="29">
        <f t="shared" si="371"/>
        <v>0.79241699999999993</v>
      </c>
      <c r="Y503" s="29">
        <f t="shared" si="371"/>
        <v>0.2164838</v>
      </c>
      <c r="Z503" s="29">
        <f t="shared" si="371"/>
        <v>0.37759160000000003</v>
      </c>
      <c r="AA503" s="73">
        <f t="shared" si="371"/>
        <v>0.32398399999999999</v>
      </c>
      <c r="AB503" s="29">
        <f t="shared" si="371"/>
        <v>0.70701620000000009</v>
      </c>
      <c r="AC503" s="29">
        <f t="shared" si="371"/>
        <v>0.56600600000000001</v>
      </c>
      <c r="AD503" s="29">
        <f t="shared" si="330"/>
        <v>0.59000660000000005</v>
      </c>
      <c r="AE503" s="73">
        <f t="shared" si="330"/>
        <v>0.21196400000000004</v>
      </c>
      <c r="AF503" s="29">
        <f t="shared" si="330"/>
        <v>0.48999870000000001</v>
      </c>
      <c r="AG503" s="29">
        <f t="shared" si="330"/>
        <v>0.64301819999999998</v>
      </c>
      <c r="AH503" s="30">
        <f t="shared" si="330"/>
        <v>0.7200375</v>
      </c>
      <c r="AI503" s="89">
        <f t="shared" si="332"/>
        <v>0.26270386254255679</v>
      </c>
      <c r="AJ503" s="89">
        <f t="shared" si="333"/>
        <v>-0.61382034439752475</v>
      </c>
      <c r="AK503" s="5" t="s">
        <v>741</v>
      </c>
      <c r="AL503" s="5" t="s">
        <v>604</v>
      </c>
      <c r="AM503" s="57">
        <f t="shared" si="334"/>
        <v>6</v>
      </c>
      <c r="AN503" s="62" t="str">
        <f t="shared" si="335"/>
        <v>ЛСИ</v>
      </c>
      <c r="AO503" s="63">
        <f t="shared" si="336"/>
        <v>3.2747513614747823</v>
      </c>
      <c r="AP503" s="57" t="str">
        <f t="shared" si="337"/>
        <v>ЛСЭ</v>
      </c>
      <c r="AQ503" s="57" t="str">
        <f t="shared" si="338"/>
        <v/>
      </c>
      <c r="AR503" s="129">
        <f t="shared" si="339"/>
        <v>1.0819349999999996</v>
      </c>
      <c r="AS503" s="72">
        <f t="shared" si="340"/>
        <v>0.2622456000000003</v>
      </c>
      <c r="AT503" s="29">
        <f t="shared" si="341"/>
        <v>-0.81975520000000002</v>
      </c>
      <c r="AU503" s="29">
        <f t="shared" si="342"/>
        <v>-1.5264121999999998</v>
      </c>
      <c r="AV503" s="73">
        <f t="shared" si="343"/>
        <v>1.8344563999999997</v>
      </c>
      <c r="AW503" s="29">
        <f t="shared" si="344"/>
        <v>-0.97641679999999964</v>
      </c>
      <c r="AX503" s="74">
        <f t="shared" si="345"/>
        <v>9.5744400000000174E-2</v>
      </c>
      <c r="AY503" s="29">
        <f t="shared" si="346"/>
        <v>-0.49234059999999946</v>
      </c>
      <c r="AZ503" s="29">
        <f t="shared" si="347"/>
        <v>-0.22729259999999962</v>
      </c>
      <c r="BA503" s="29">
        <f t="shared" si="348"/>
        <v>1.6696200000000494E-2</v>
      </c>
      <c r="BB503" s="73">
        <f t="shared" si="349"/>
        <v>-2.2385999999996464E-3</v>
      </c>
      <c r="BC503" s="29">
        <f t="shared" si="350"/>
        <v>0.10269900000000032</v>
      </c>
      <c r="BD503" s="74">
        <f t="shared" si="351"/>
        <v>-1.2586000000001096E-3</v>
      </c>
      <c r="BE503" s="29">
        <f t="shared" si="352"/>
        <v>0.30033880000000013</v>
      </c>
      <c r="BF503" s="29">
        <f t="shared" si="353"/>
        <v>6.8922399999999828E-2</v>
      </c>
      <c r="BG503" s="30">
        <f t="shared" si="354"/>
        <v>-0.24711000000000027</v>
      </c>
      <c r="BH503" s="29">
        <f t="shared" si="355"/>
        <v>-0.70293699999999859</v>
      </c>
      <c r="BI503" s="29">
        <f t="shared" si="356"/>
        <v>-0.28174420000000033</v>
      </c>
      <c r="BJ503" s="29">
        <f t="shared" si="357"/>
        <v>0.73632939999999958</v>
      </c>
      <c r="BK503" s="30">
        <f t="shared" si="358"/>
        <v>0.24835179999999935</v>
      </c>
      <c r="BL503" s="31">
        <f t="shared" si="359"/>
        <v>-5.6950499999999966</v>
      </c>
      <c r="BM503" s="32">
        <f t="shared" si="360"/>
        <v>-3.2162752000000006</v>
      </c>
      <c r="BN503" s="32">
        <f t="shared" si="361"/>
        <v>1.5272063999999985</v>
      </c>
      <c r="BO503" s="32">
        <f t="shared" si="362"/>
        <v>1.27847</v>
      </c>
      <c r="BP503" s="33">
        <f t="shared" si="363"/>
        <v>6.6347604000000011</v>
      </c>
      <c r="BQ503" s="32">
        <f t="shared" si="364"/>
        <v>7.4248023999999972</v>
      </c>
      <c r="BR503" s="32">
        <f t="shared" si="365"/>
        <v>-1.4179344000000005</v>
      </c>
      <c r="BS503" s="34">
        <f t="shared" si="366"/>
        <v>-6.5359795999999974</v>
      </c>
      <c r="BT503" s="32">
        <f t="shared" si="367"/>
        <v>2.9457348000000021</v>
      </c>
      <c r="BU503" s="32">
        <f t="shared" si="368"/>
        <v>0.6815559999999985</v>
      </c>
      <c r="BV503" s="32">
        <f t="shared" si="369"/>
        <v>2.2710911999999981</v>
      </c>
      <c r="BW503" s="35">
        <f t="shared" si="370"/>
        <v>0.20726680000000042</v>
      </c>
      <c r="BX503" s="24"/>
    </row>
    <row r="504" spans="1:76" x14ac:dyDescent="0.3">
      <c r="A504" s="24">
        <v>1</v>
      </c>
      <c r="B504" s="69">
        <v>0.45</v>
      </c>
      <c r="C504" s="70">
        <v>0.59</v>
      </c>
      <c r="D504" s="70">
        <v>0.33</v>
      </c>
      <c r="E504" s="70">
        <v>0.38</v>
      </c>
      <c r="F504" s="69">
        <v>0.65</v>
      </c>
      <c r="G504" s="70">
        <v>0.79</v>
      </c>
      <c r="H504" s="70">
        <v>0.27</v>
      </c>
      <c r="I504" s="71">
        <v>0.41</v>
      </c>
      <c r="J504" s="70">
        <v>0.43</v>
      </c>
      <c r="K504" s="70">
        <v>0.6</v>
      </c>
      <c r="L504" s="70">
        <v>0.59</v>
      </c>
      <c r="M504" s="70">
        <v>0.53</v>
      </c>
      <c r="N504" s="69">
        <v>0.24</v>
      </c>
      <c r="O504" s="70">
        <v>0.4</v>
      </c>
      <c r="P504" s="70">
        <v>0.62</v>
      </c>
      <c r="Q504" s="71">
        <v>0.69</v>
      </c>
      <c r="R504" s="57">
        <f t="shared" si="331"/>
        <v>6</v>
      </c>
      <c r="S504" s="72">
        <f t="shared" si="372"/>
        <v>0.45</v>
      </c>
      <c r="T504" s="29">
        <f t="shared" si="372"/>
        <v>0.58280089999999996</v>
      </c>
      <c r="U504" s="29">
        <f t="shared" si="371"/>
        <v>0.32489660000000004</v>
      </c>
      <c r="V504" s="29">
        <f t="shared" si="371"/>
        <v>0.38959640000000001</v>
      </c>
      <c r="W504" s="73">
        <f t="shared" si="371"/>
        <v>0.63800600000000007</v>
      </c>
      <c r="X504" s="29">
        <f t="shared" si="371"/>
        <v>0.74941450000000009</v>
      </c>
      <c r="Y504" s="29">
        <f t="shared" si="371"/>
        <v>0.2584862</v>
      </c>
      <c r="Z504" s="29">
        <f t="shared" si="371"/>
        <v>0.40819369999999999</v>
      </c>
      <c r="AA504" s="73">
        <f t="shared" si="371"/>
        <v>0.43839440000000002</v>
      </c>
      <c r="AB504" s="29">
        <f t="shared" si="371"/>
        <v>0.61500900000000003</v>
      </c>
      <c r="AC504" s="29">
        <f t="shared" si="371"/>
        <v>0.59900900000000001</v>
      </c>
      <c r="AD504" s="29">
        <f t="shared" si="330"/>
        <v>0.54500330000000008</v>
      </c>
      <c r="AE504" s="73">
        <f t="shared" si="330"/>
        <v>0.2503688</v>
      </c>
      <c r="AF504" s="29">
        <f t="shared" si="330"/>
        <v>0.39998700000000004</v>
      </c>
      <c r="AG504" s="29">
        <f t="shared" si="330"/>
        <v>0.63201679999999993</v>
      </c>
      <c r="AH504" s="30">
        <f t="shared" si="330"/>
        <v>0.6672285</v>
      </c>
      <c r="AI504" s="89">
        <f t="shared" si="332"/>
        <v>0.23652189444892918</v>
      </c>
      <c r="AJ504" s="89">
        <f t="shared" si="333"/>
        <v>-0.56680474959169191</v>
      </c>
      <c r="AK504" s="5" t="s">
        <v>742</v>
      </c>
      <c r="AL504" s="5" t="s">
        <v>220</v>
      </c>
      <c r="AM504" s="57">
        <f t="shared" si="334"/>
        <v>6</v>
      </c>
      <c r="AN504" s="62" t="str">
        <f t="shared" si="335"/>
        <v>ЛСИ</v>
      </c>
      <c r="AO504" s="63">
        <f t="shared" si="336"/>
        <v>2.3107527291345953</v>
      </c>
      <c r="AP504" s="57" t="str">
        <f t="shared" si="337"/>
        <v/>
      </c>
      <c r="AQ504" s="57" t="str">
        <f t="shared" si="338"/>
        <v/>
      </c>
      <c r="AR504" s="129">
        <f t="shared" si="339"/>
        <v>1.0781585000000005</v>
      </c>
      <c r="AS504" s="72">
        <f t="shared" si="340"/>
        <v>0.29955010000000026</v>
      </c>
      <c r="AT504" s="29">
        <f t="shared" si="341"/>
        <v>-0.37482890000000002</v>
      </c>
      <c r="AU504" s="29">
        <f t="shared" si="342"/>
        <v>-0.76605550000000011</v>
      </c>
      <c r="AV504" s="73">
        <f t="shared" si="343"/>
        <v>1.7785469000000003</v>
      </c>
      <c r="AW504" s="29">
        <f t="shared" si="344"/>
        <v>-0.96071330000000021</v>
      </c>
      <c r="AX504" s="74">
        <f t="shared" si="345"/>
        <v>0.15584789999999948</v>
      </c>
      <c r="AY504" s="29">
        <f t="shared" si="346"/>
        <v>-0.34562250000000017</v>
      </c>
      <c r="AZ504" s="29">
        <f t="shared" si="347"/>
        <v>-0.55462110000000009</v>
      </c>
      <c r="BA504" s="29">
        <f t="shared" si="348"/>
        <v>-5.8991900000000097E-2</v>
      </c>
      <c r="BB504" s="73">
        <f t="shared" si="349"/>
        <v>-0.15117789999999975</v>
      </c>
      <c r="BC504" s="29">
        <f t="shared" si="350"/>
        <v>1.3943000000000705E-3</v>
      </c>
      <c r="BD504" s="74">
        <f t="shared" si="351"/>
        <v>0.12583630000000012</v>
      </c>
      <c r="BE504" s="29">
        <f t="shared" si="352"/>
        <v>0.3152246999999998</v>
      </c>
      <c r="BF504" s="29">
        <f t="shared" si="353"/>
        <v>9.8136999999999253E-3</v>
      </c>
      <c r="BG504" s="30">
        <f t="shared" si="354"/>
        <v>-0.22261389999999986</v>
      </c>
      <c r="BH504" s="29">
        <f t="shared" si="355"/>
        <v>-0.95923550000000035</v>
      </c>
      <c r="BI504" s="29">
        <f t="shared" si="356"/>
        <v>0.26799050000000002</v>
      </c>
      <c r="BJ504" s="29">
        <f t="shared" si="357"/>
        <v>0.84125170000000016</v>
      </c>
      <c r="BK504" s="30">
        <f t="shared" si="358"/>
        <v>-0.15000669999999983</v>
      </c>
      <c r="BL504" s="31">
        <f t="shared" si="359"/>
        <v>-5.387337500000001</v>
      </c>
      <c r="BM504" s="32">
        <f t="shared" si="360"/>
        <v>-1.9090533000000005</v>
      </c>
      <c r="BN504" s="32">
        <f t="shared" si="361"/>
        <v>3.7046689000000015</v>
      </c>
      <c r="BO504" s="32">
        <f t="shared" si="362"/>
        <v>0.52749989999999991</v>
      </c>
      <c r="BP504" s="33">
        <f t="shared" si="363"/>
        <v>5.7392077000000006</v>
      </c>
      <c r="BQ504" s="32">
        <f t="shared" si="364"/>
        <v>6.4641847000000014</v>
      </c>
      <c r="BR504" s="32">
        <f t="shared" si="365"/>
        <v>-2.8583387</v>
      </c>
      <c r="BS504" s="34">
        <f t="shared" si="366"/>
        <v>-6.2808317000000011</v>
      </c>
      <c r="BT504" s="32">
        <f t="shared" si="367"/>
        <v>1.7310024999999984</v>
      </c>
      <c r="BU504" s="32">
        <f t="shared" si="368"/>
        <v>0.73619589999999857</v>
      </c>
      <c r="BV504" s="32">
        <f t="shared" si="369"/>
        <v>1.1498665000000021</v>
      </c>
      <c r="BW504" s="35">
        <f t="shared" si="370"/>
        <v>-0.55284289999999892</v>
      </c>
      <c r="BX504" s="24"/>
    </row>
    <row r="505" spans="1:76" x14ac:dyDescent="0.3">
      <c r="A505" s="24">
        <v>1</v>
      </c>
      <c r="B505" s="69">
        <v>0.42</v>
      </c>
      <c r="C505" s="70">
        <v>0.54</v>
      </c>
      <c r="D505" s="70">
        <v>0.2</v>
      </c>
      <c r="E505" s="70">
        <v>0.34</v>
      </c>
      <c r="F505" s="69">
        <v>0.77</v>
      </c>
      <c r="G505" s="70">
        <v>0.87</v>
      </c>
      <c r="H505" s="70">
        <v>0.18</v>
      </c>
      <c r="I505" s="71">
        <v>0.5</v>
      </c>
      <c r="J505" s="70">
        <v>0.49</v>
      </c>
      <c r="K505" s="70">
        <v>0.6</v>
      </c>
      <c r="L505" s="70">
        <v>0.63</v>
      </c>
      <c r="M505" s="70">
        <v>0.67</v>
      </c>
      <c r="N505" s="69">
        <v>0.17</v>
      </c>
      <c r="O505" s="70">
        <v>0.28999999999999998</v>
      </c>
      <c r="P505" s="70">
        <v>0.51</v>
      </c>
      <c r="Q505" s="71">
        <v>0.76</v>
      </c>
      <c r="R505" s="57">
        <f t="shared" si="331"/>
        <v>6</v>
      </c>
      <c r="S505" s="72">
        <f t="shared" si="372"/>
        <v>0.42</v>
      </c>
      <c r="T505" s="29">
        <f t="shared" si="372"/>
        <v>0.53680040000000007</v>
      </c>
      <c r="U505" s="29">
        <f t="shared" si="371"/>
        <v>0.19099400000000005</v>
      </c>
      <c r="V505" s="29">
        <f t="shared" si="371"/>
        <v>0.35279520000000003</v>
      </c>
      <c r="W505" s="73">
        <f t="shared" si="371"/>
        <v>0.74841080000000004</v>
      </c>
      <c r="X505" s="29">
        <f t="shared" si="371"/>
        <v>0.81821849999999996</v>
      </c>
      <c r="Y505" s="29">
        <f t="shared" si="371"/>
        <v>0.16398079999999998</v>
      </c>
      <c r="Z505" s="29">
        <f t="shared" si="371"/>
        <v>0.5</v>
      </c>
      <c r="AA505" s="73">
        <f t="shared" si="371"/>
        <v>0.4911992</v>
      </c>
      <c r="AB505" s="29">
        <f t="shared" si="371"/>
        <v>0.61500900000000003</v>
      </c>
      <c r="AC505" s="29">
        <f t="shared" si="371"/>
        <v>0.64301300000000006</v>
      </c>
      <c r="AD505" s="29">
        <f t="shared" si="330"/>
        <v>0.75501870000000004</v>
      </c>
      <c r="AE505" s="73">
        <f t="shared" si="330"/>
        <v>0.18316040000000006</v>
      </c>
      <c r="AF505" s="29">
        <f t="shared" si="330"/>
        <v>0.28997269999999997</v>
      </c>
      <c r="AG505" s="29">
        <f t="shared" si="330"/>
        <v>0.51100140000000005</v>
      </c>
      <c r="AH505" s="30">
        <f t="shared" si="330"/>
        <v>0.72883900000000001</v>
      </c>
      <c r="AI505" s="89">
        <f t="shared" si="332"/>
        <v>-2.0012717776175713E-2</v>
      </c>
      <c r="AJ505" s="89">
        <f t="shared" si="333"/>
        <v>-0.4171256044258958</v>
      </c>
      <c r="AK505" s="5" t="s">
        <v>737</v>
      </c>
      <c r="AL505" s="5" t="s">
        <v>284</v>
      </c>
      <c r="AM505" s="57">
        <f t="shared" si="334"/>
        <v>6</v>
      </c>
      <c r="AN505" s="62" t="str">
        <f t="shared" si="335"/>
        <v>ЛСИ</v>
      </c>
      <c r="AO505" s="63">
        <f t="shared" si="336"/>
        <v>4.6426709629849645</v>
      </c>
      <c r="AP505" s="57" t="str">
        <f t="shared" si="337"/>
        <v>ЛИЭ</v>
      </c>
      <c r="AQ505" s="57" t="str">
        <f t="shared" si="338"/>
        <v>СЛЭ</v>
      </c>
      <c r="AR505" s="129">
        <f t="shared" si="339"/>
        <v>1.0710176999999996</v>
      </c>
      <c r="AS505" s="72">
        <f t="shared" si="340"/>
        <v>0.25712889999999988</v>
      </c>
      <c r="AT505" s="29">
        <f t="shared" si="341"/>
        <v>0.41043350000000006</v>
      </c>
      <c r="AU505" s="29">
        <f t="shared" si="342"/>
        <v>-1.2448938999999999</v>
      </c>
      <c r="AV505" s="73">
        <f t="shared" si="343"/>
        <v>2.3741905000000001</v>
      </c>
      <c r="AW505" s="29">
        <f t="shared" si="344"/>
        <v>-0.96452110000000024</v>
      </c>
      <c r="AX505" s="74">
        <f t="shared" si="345"/>
        <v>-1.4753500000000086E-2</v>
      </c>
      <c r="AY505" s="29">
        <f t="shared" si="346"/>
        <v>-0.4860137000000001</v>
      </c>
      <c r="AZ505" s="29">
        <f t="shared" si="347"/>
        <v>-1.5212869</v>
      </c>
      <c r="BA505" s="29">
        <f t="shared" si="348"/>
        <v>6.1245900000000075E-2</v>
      </c>
      <c r="BB505" s="73">
        <f t="shared" si="349"/>
        <v>-0.12396309999999999</v>
      </c>
      <c r="BC505" s="29">
        <f t="shared" si="350"/>
        <v>3.8390900000000117E-2</v>
      </c>
      <c r="BD505" s="74">
        <f t="shared" si="351"/>
        <v>0.21605969999999974</v>
      </c>
      <c r="BE505" s="29">
        <f t="shared" si="352"/>
        <v>0.2119911000000001</v>
      </c>
      <c r="BF505" s="29">
        <f t="shared" si="353"/>
        <v>-9.8381300000000005E-2</v>
      </c>
      <c r="BG505" s="30">
        <f t="shared" si="354"/>
        <v>-0.34404010000000024</v>
      </c>
      <c r="BH505" s="29">
        <f t="shared" si="355"/>
        <v>-1.9460547000000001</v>
      </c>
      <c r="BI505" s="29">
        <f t="shared" si="356"/>
        <v>0.97402729999999971</v>
      </c>
      <c r="BJ505" s="29">
        <f t="shared" si="357"/>
        <v>2.0685465000000001</v>
      </c>
      <c r="BK505" s="30">
        <f t="shared" si="358"/>
        <v>-1.0965190999999999</v>
      </c>
      <c r="BL505" s="31">
        <f t="shared" si="359"/>
        <v>-8.034755500000001</v>
      </c>
      <c r="BM505" s="32">
        <f t="shared" si="360"/>
        <v>-0.24215890000000062</v>
      </c>
      <c r="BN505" s="32">
        <f t="shared" si="361"/>
        <v>6.8800925000000008</v>
      </c>
      <c r="BO505" s="32">
        <f t="shared" si="362"/>
        <v>-3.5827536999999987</v>
      </c>
      <c r="BP505" s="33">
        <f t="shared" si="363"/>
        <v>6.7561197000000002</v>
      </c>
      <c r="BQ505" s="32">
        <f t="shared" si="364"/>
        <v>9.9788110999999997</v>
      </c>
      <c r="BR505" s="32">
        <f t="shared" si="365"/>
        <v>-4.5729411000000004</v>
      </c>
      <c r="BS505" s="34">
        <f t="shared" si="366"/>
        <v>-7.1824140999999999</v>
      </c>
      <c r="BT505" s="32">
        <f t="shared" si="367"/>
        <v>1.2310664999999996</v>
      </c>
      <c r="BU505" s="32">
        <f t="shared" si="368"/>
        <v>1.1702002999999996</v>
      </c>
      <c r="BV505" s="32">
        <f t="shared" si="369"/>
        <v>0.95211209999999968</v>
      </c>
      <c r="BW505" s="35">
        <f t="shared" si="370"/>
        <v>1.6261967000000006</v>
      </c>
      <c r="BX505" s="24"/>
    </row>
    <row r="506" spans="1:76" x14ac:dyDescent="0.3">
      <c r="A506" s="24">
        <v>1</v>
      </c>
      <c r="B506" s="69">
        <v>0.48</v>
      </c>
      <c r="C506" s="70">
        <v>0.67</v>
      </c>
      <c r="D506" s="70">
        <v>0.25</v>
      </c>
      <c r="E506" s="70">
        <v>0.35</v>
      </c>
      <c r="F506" s="69">
        <v>0.6</v>
      </c>
      <c r="G506" s="70">
        <v>0.8</v>
      </c>
      <c r="H506" s="70">
        <v>0.27</v>
      </c>
      <c r="I506" s="71">
        <v>0.47</v>
      </c>
      <c r="J506" s="70">
        <v>0.37</v>
      </c>
      <c r="K506" s="70">
        <v>0.61</v>
      </c>
      <c r="L506" s="70">
        <v>0.63</v>
      </c>
      <c r="M506" s="70">
        <v>0.62</v>
      </c>
      <c r="N506" s="69">
        <v>0.22</v>
      </c>
      <c r="O506" s="70">
        <v>0.41</v>
      </c>
      <c r="P506" s="70">
        <v>0.56999999999999995</v>
      </c>
      <c r="Q506" s="71">
        <v>0.67</v>
      </c>
      <c r="R506" s="57">
        <f t="shared" si="331"/>
        <v>6</v>
      </c>
      <c r="S506" s="72">
        <f t="shared" si="372"/>
        <v>0.48</v>
      </c>
      <c r="T506" s="29">
        <f t="shared" si="372"/>
        <v>0.65640169999999998</v>
      </c>
      <c r="U506" s="29">
        <f t="shared" si="371"/>
        <v>0.24249500000000002</v>
      </c>
      <c r="V506" s="29">
        <f t="shared" si="371"/>
        <v>0.36199549999999997</v>
      </c>
      <c r="W506" s="73">
        <f t="shared" si="371"/>
        <v>0.59200399999999997</v>
      </c>
      <c r="X506" s="29">
        <f t="shared" si="371"/>
        <v>0.75801500000000011</v>
      </c>
      <c r="Y506" s="29">
        <f t="shared" si="371"/>
        <v>0.2584862</v>
      </c>
      <c r="Z506" s="29">
        <f t="shared" si="371"/>
        <v>0.46939789999999998</v>
      </c>
      <c r="AA506" s="73">
        <f t="shared" si="371"/>
        <v>0.38558959999999998</v>
      </c>
      <c r="AB506" s="29">
        <f t="shared" si="371"/>
        <v>0.62650989999999995</v>
      </c>
      <c r="AC506" s="29">
        <f t="shared" si="371"/>
        <v>0.64301300000000006</v>
      </c>
      <c r="AD506" s="29">
        <f t="shared" si="330"/>
        <v>0.68001319999999998</v>
      </c>
      <c r="AE506" s="73">
        <f t="shared" si="330"/>
        <v>0.23116639999999999</v>
      </c>
      <c r="AF506" s="29">
        <f t="shared" si="330"/>
        <v>0.40998829999999997</v>
      </c>
      <c r="AG506" s="29">
        <f t="shared" si="330"/>
        <v>0.57700979999999991</v>
      </c>
      <c r="AH506" s="30">
        <f t="shared" si="330"/>
        <v>0.64962549999999997</v>
      </c>
      <c r="AI506" s="89">
        <f t="shared" si="332"/>
        <v>0.23171884487392552</v>
      </c>
      <c r="AJ506" s="89">
        <f t="shared" si="333"/>
        <v>-0.62548385778326598</v>
      </c>
      <c r="AK506" s="5" t="s">
        <v>725</v>
      </c>
      <c r="AL506" s="5" t="s">
        <v>253</v>
      </c>
      <c r="AM506" s="57">
        <f t="shared" si="334"/>
        <v>6</v>
      </c>
      <c r="AN506" s="62" t="str">
        <f t="shared" si="335"/>
        <v>ЛСИ</v>
      </c>
      <c r="AO506" s="63">
        <f t="shared" si="336"/>
        <v>2.9008790242365143</v>
      </c>
      <c r="AP506" s="57" t="str">
        <f t="shared" si="337"/>
        <v>ЛИЭ</v>
      </c>
      <c r="AQ506" s="57" t="str">
        <f t="shared" si="338"/>
        <v/>
      </c>
      <c r="AR506" s="129">
        <f t="shared" si="339"/>
        <v>1.0700222000000006</v>
      </c>
      <c r="AS506" s="72">
        <f t="shared" si="340"/>
        <v>0.25763880000000028</v>
      </c>
      <c r="AT506" s="29">
        <f t="shared" si="341"/>
        <v>-0.32212680000000005</v>
      </c>
      <c r="AU506" s="29">
        <f t="shared" si="342"/>
        <v>-1.202183</v>
      </c>
      <c r="AV506" s="73">
        <f t="shared" si="343"/>
        <v>2.0504534000000003</v>
      </c>
      <c r="AW506" s="29">
        <f t="shared" si="344"/>
        <v>-0.36477759999999992</v>
      </c>
      <c r="AX506" s="74">
        <f t="shared" si="345"/>
        <v>0.18433019999999978</v>
      </c>
      <c r="AY506" s="29">
        <f t="shared" si="346"/>
        <v>-0.38412039999999958</v>
      </c>
      <c r="AZ506" s="29">
        <f t="shared" si="347"/>
        <v>-0.80434660000000058</v>
      </c>
      <c r="BA506" s="29">
        <f t="shared" si="348"/>
        <v>0.13032479999999991</v>
      </c>
      <c r="BB506" s="73">
        <f t="shared" si="349"/>
        <v>-0.14346680000000001</v>
      </c>
      <c r="BC506" s="29">
        <f t="shared" si="350"/>
        <v>0.10750339999999992</v>
      </c>
      <c r="BD506" s="74">
        <f t="shared" si="351"/>
        <v>5.4537600000000186E-2</v>
      </c>
      <c r="BE506" s="29">
        <f t="shared" si="352"/>
        <v>0.29812579999999989</v>
      </c>
      <c r="BF506" s="29">
        <f t="shared" si="353"/>
        <v>-4.0879999999997585E-3</v>
      </c>
      <c r="BG506" s="30">
        <f t="shared" si="354"/>
        <v>-0.19951580000000002</v>
      </c>
      <c r="BH506" s="29">
        <f t="shared" si="355"/>
        <v>-1.0581422000000003</v>
      </c>
      <c r="BI506" s="29">
        <f t="shared" si="356"/>
        <v>0.28990140000000109</v>
      </c>
      <c r="BJ506" s="29">
        <f t="shared" si="357"/>
        <v>1.3187918000000001</v>
      </c>
      <c r="BK506" s="30">
        <f t="shared" si="358"/>
        <v>-0.5505510000000009</v>
      </c>
      <c r="BL506" s="31">
        <f t="shared" si="359"/>
        <v>-4.7740436000000015</v>
      </c>
      <c r="BM506" s="32">
        <f t="shared" si="360"/>
        <v>0.18101200000000195</v>
      </c>
      <c r="BN506" s="32">
        <f t="shared" si="361"/>
        <v>2.2407016000000022</v>
      </c>
      <c r="BO506" s="32">
        <f t="shared" si="362"/>
        <v>-2.4564020000000024</v>
      </c>
      <c r="BP506" s="33">
        <f t="shared" si="363"/>
        <v>6.7809476000000029</v>
      </c>
      <c r="BQ506" s="32">
        <f t="shared" si="364"/>
        <v>7.9261387999999986</v>
      </c>
      <c r="BR506" s="32">
        <f t="shared" si="365"/>
        <v>-3.2170504000000015</v>
      </c>
      <c r="BS506" s="34">
        <f t="shared" si="366"/>
        <v>-6.6813040000000008</v>
      </c>
      <c r="BT506" s="32">
        <f t="shared" si="367"/>
        <v>2.7259135999999993</v>
      </c>
      <c r="BU506" s="32">
        <f t="shared" si="368"/>
        <v>0.78443359999999929</v>
      </c>
      <c r="BV506" s="32">
        <f t="shared" si="369"/>
        <v>0.83798360000000127</v>
      </c>
      <c r="BW506" s="35">
        <f t="shared" si="370"/>
        <v>0.46040120000000007</v>
      </c>
      <c r="BX506" s="24"/>
    </row>
    <row r="507" spans="1:76" x14ac:dyDescent="0.3">
      <c r="A507" s="24">
        <v>1</v>
      </c>
      <c r="B507" s="69">
        <v>0.43</v>
      </c>
      <c r="C507" s="70">
        <v>0.65</v>
      </c>
      <c r="D507" s="70">
        <v>0.26</v>
      </c>
      <c r="E507" s="70">
        <v>0.4</v>
      </c>
      <c r="F507" s="69">
        <v>0.65</v>
      </c>
      <c r="G507" s="70">
        <v>0.88</v>
      </c>
      <c r="H507" s="70">
        <v>0.14000000000000001</v>
      </c>
      <c r="I507" s="71">
        <v>0.39</v>
      </c>
      <c r="J507" s="70">
        <v>0.36</v>
      </c>
      <c r="K507" s="70">
        <v>0.62</v>
      </c>
      <c r="L507" s="70">
        <v>0.6</v>
      </c>
      <c r="M507" s="70">
        <v>0.68</v>
      </c>
      <c r="N507" s="69">
        <v>0.15</v>
      </c>
      <c r="O507" s="70">
        <v>0.38</v>
      </c>
      <c r="P507" s="70">
        <v>0.61</v>
      </c>
      <c r="Q507" s="71">
        <v>0.8</v>
      </c>
      <c r="R507" s="57">
        <f t="shared" si="331"/>
        <v>6</v>
      </c>
      <c r="S507" s="72">
        <f t="shared" si="372"/>
        <v>0.43</v>
      </c>
      <c r="T507" s="29">
        <f t="shared" si="372"/>
        <v>0.6380015</v>
      </c>
      <c r="U507" s="29">
        <f t="shared" si="371"/>
        <v>0.2527952</v>
      </c>
      <c r="V507" s="29">
        <f t="shared" si="371"/>
        <v>0.407997</v>
      </c>
      <c r="W507" s="73">
        <f t="shared" si="371"/>
        <v>0.63800600000000007</v>
      </c>
      <c r="X507" s="29">
        <f t="shared" si="371"/>
        <v>0.82681899999999997</v>
      </c>
      <c r="Y507" s="29">
        <f t="shared" si="371"/>
        <v>0.12197840000000004</v>
      </c>
      <c r="Z507" s="29">
        <f t="shared" si="371"/>
        <v>0.38779229999999998</v>
      </c>
      <c r="AA507" s="73">
        <f t="shared" si="371"/>
        <v>0.37678879999999998</v>
      </c>
      <c r="AB507" s="29">
        <f t="shared" si="371"/>
        <v>0.63801079999999999</v>
      </c>
      <c r="AC507" s="29">
        <f t="shared" si="371"/>
        <v>0.61000999999999994</v>
      </c>
      <c r="AD507" s="29">
        <f t="shared" si="330"/>
        <v>0.77001980000000003</v>
      </c>
      <c r="AE507" s="73">
        <f t="shared" si="330"/>
        <v>0.16395800000000005</v>
      </c>
      <c r="AF507" s="29">
        <f t="shared" si="330"/>
        <v>0.3799844</v>
      </c>
      <c r="AG507" s="29">
        <f t="shared" si="330"/>
        <v>0.6210154</v>
      </c>
      <c r="AH507" s="30">
        <f t="shared" si="330"/>
        <v>0.76404500000000009</v>
      </c>
      <c r="AI507" s="89">
        <f t="shared" si="332"/>
        <v>0.11939570344483379</v>
      </c>
      <c r="AJ507" s="89">
        <f t="shared" si="333"/>
        <v>-0.50083017358267579</v>
      </c>
      <c r="AK507" s="5" t="s">
        <v>743</v>
      </c>
      <c r="AL507" s="5" t="s">
        <v>470</v>
      </c>
      <c r="AM507" s="57">
        <f t="shared" si="334"/>
        <v>6</v>
      </c>
      <c r="AN507" s="62" t="str">
        <f t="shared" si="335"/>
        <v>ЛСИ</v>
      </c>
      <c r="AO507" s="63">
        <f t="shared" si="336"/>
        <v>4.7050227384774539</v>
      </c>
      <c r="AP507" s="57" t="str">
        <f t="shared" si="337"/>
        <v>ЛИЭ</v>
      </c>
      <c r="AQ507" s="57" t="str">
        <f t="shared" si="338"/>
        <v>ЛСЭ</v>
      </c>
      <c r="AR507" s="129">
        <f t="shared" si="339"/>
        <v>1.0540157999999997</v>
      </c>
      <c r="AS507" s="72">
        <f t="shared" si="340"/>
        <v>0.15591539999999993</v>
      </c>
      <c r="AT507" s="29">
        <f t="shared" si="341"/>
        <v>-0.1500077999999998</v>
      </c>
      <c r="AU507" s="29">
        <f t="shared" si="342"/>
        <v>-1.5981179999999999</v>
      </c>
      <c r="AV507" s="73">
        <f t="shared" si="343"/>
        <v>2.5686118000000002</v>
      </c>
      <c r="AW507" s="29">
        <f t="shared" si="344"/>
        <v>-1.0237327999999999</v>
      </c>
      <c r="AX507" s="74">
        <f t="shared" si="345"/>
        <v>-7.1957199999999832E-2</v>
      </c>
      <c r="AY507" s="29">
        <f t="shared" si="346"/>
        <v>-0.62044279999999974</v>
      </c>
      <c r="AZ507" s="29">
        <f t="shared" si="347"/>
        <v>-0.71162859999999983</v>
      </c>
      <c r="BA507" s="29">
        <f t="shared" si="348"/>
        <v>0.22002459999999935</v>
      </c>
      <c r="BB507" s="73">
        <f t="shared" si="349"/>
        <v>-3.7542399999999754E-2</v>
      </c>
      <c r="BC507" s="29">
        <f t="shared" si="350"/>
        <v>0.15359939999999983</v>
      </c>
      <c r="BD507" s="74">
        <f t="shared" si="351"/>
        <v>2.9247799999999602E-2</v>
      </c>
      <c r="BE507" s="29">
        <f t="shared" si="352"/>
        <v>0.19841019999999987</v>
      </c>
      <c r="BF507" s="29">
        <f t="shared" si="353"/>
        <v>-0.10158519999999993</v>
      </c>
      <c r="BG507" s="30">
        <f t="shared" si="354"/>
        <v>-0.15801600000000016</v>
      </c>
      <c r="BH507" s="29">
        <f t="shared" si="355"/>
        <v>-1.1120468000000003</v>
      </c>
      <c r="BI507" s="29">
        <f t="shared" si="356"/>
        <v>-0.12883879999999925</v>
      </c>
      <c r="BJ507" s="29">
        <f t="shared" si="357"/>
        <v>1.5520959999999988</v>
      </c>
      <c r="BK507" s="30">
        <f t="shared" si="358"/>
        <v>-0.31121039999999944</v>
      </c>
      <c r="BL507" s="31">
        <f t="shared" si="359"/>
        <v>-6.7982946000000002</v>
      </c>
      <c r="BM507" s="32">
        <f t="shared" si="360"/>
        <v>-2.5403381999999999</v>
      </c>
      <c r="BN507" s="32">
        <f t="shared" si="361"/>
        <v>3.613873799999999</v>
      </c>
      <c r="BO507" s="32">
        <f t="shared" si="362"/>
        <v>-0.66771299999999989</v>
      </c>
      <c r="BP507" s="33">
        <f t="shared" si="363"/>
        <v>7.7485482000000019</v>
      </c>
      <c r="BQ507" s="32">
        <f t="shared" si="364"/>
        <v>10.8593586</v>
      </c>
      <c r="BR507" s="32">
        <f t="shared" si="365"/>
        <v>-3.9404658000000023</v>
      </c>
      <c r="BS507" s="34">
        <f t="shared" si="366"/>
        <v>-8.2749689999999987</v>
      </c>
      <c r="BT507" s="32">
        <f t="shared" si="367"/>
        <v>2.3482433999999981</v>
      </c>
      <c r="BU507" s="32">
        <f t="shared" si="368"/>
        <v>0.41624940000000277</v>
      </c>
      <c r="BV507" s="32">
        <f t="shared" si="369"/>
        <v>1.459839000000001</v>
      </c>
      <c r="BW507" s="35">
        <f t="shared" si="370"/>
        <v>2.1681401999999976</v>
      </c>
      <c r="BX507" s="24"/>
    </row>
    <row r="508" spans="1:76" x14ac:dyDescent="0.3">
      <c r="A508" s="24">
        <v>1</v>
      </c>
      <c r="B508" s="69">
        <v>0.34</v>
      </c>
      <c r="C508" s="70">
        <v>0.5</v>
      </c>
      <c r="D508" s="70">
        <v>0.32</v>
      </c>
      <c r="E508" s="70">
        <v>0.4</v>
      </c>
      <c r="F508" s="69">
        <v>0.68</v>
      </c>
      <c r="G508" s="70">
        <v>0.8</v>
      </c>
      <c r="H508" s="70">
        <v>0.28000000000000003</v>
      </c>
      <c r="I508" s="71">
        <v>0.48</v>
      </c>
      <c r="J508" s="70">
        <v>0.47</v>
      </c>
      <c r="K508" s="70">
        <v>0.64</v>
      </c>
      <c r="L508" s="70">
        <v>0.6</v>
      </c>
      <c r="M508" s="70">
        <v>0.59</v>
      </c>
      <c r="N508" s="69">
        <v>0.23</v>
      </c>
      <c r="O508" s="70">
        <v>0.39</v>
      </c>
      <c r="P508" s="70">
        <v>0.55000000000000004</v>
      </c>
      <c r="Q508" s="71">
        <v>0.71</v>
      </c>
      <c r="R508" s="57">
        <f t="shared" si="331"/>
        <v>6</v>
      </c>
      <c r="S508" s="72">
        <f t="shared" si="372"/>
        <v>0.34</v>
      </c>
      <c r="T508" s="29">
        <f t="shared" si="372"/>
        <v>0.5</v>
      </c>
      <c r="U508" s="29">
        <f t="shared" si="371"/>
        <v>0.3145964</v>
      </c>
      <c r="V508" s="29">
        <f t="shared" si="371"/>
        <v>0.407997</v>
      </c>
      <c r="W508" s="73">
        <f t="shared" si="371"/>
        <v>0.66560720000000007</v>
      </c>
      <c r="X508" s="29">
        <f t="shared" si="371"/>
        <v>0.75801500000000011</v>
      </c>
      <c r="Y508" s="29">
        <f t="shared" si="371"/>
        <v>0.26898680000000003</v>
      </c>
      <c r="Z508" s="29">
        <f t="shared" si="371"/>
        <v>0.47959859999999999</v>
      </c>
      <c r="AA508" s="73">
        <f t="shared" si="371"/>
        <v>0.47359759999999995</v>
      </c>
      <c r="AB508" s="29">
        <f t="shared" si="371"/>
        <v>0.66101260000000006</v>
      </c>
      <c r="AC508" s="29">
        <f t="shared" si="371"/>
        <v>0.61000999999999994</v>
      </c>
      <c r="AD508" s="29">
        <f t="shared" si="330"/>
        <v>0.63500990000000002</v>
      </c>
      <c r="AE508" s="73">
        <f t="shared" si="330"/>
        <v>0.24076759999999997</v>
      </c>
      <c r="AF508" s="29">
        <f t="shared" si="330"/>
        <v>0.38998569999999999</v>
      </c>
      <c r="AG508" s="29">
        <f t="shared" si="330"/>
        <v>0.55500700000000003</v>
      </c>
      <c r="AH508" s="30">
        <f t="shared" si="330"/>
        <v>0.68483149999999993</v>
      </c>
      <c r="AI508" s="89">
        <f t="shared" si="332"/>
        <v>-1.4045261679461676E-2</v>
      </c>
      <c r="AJ508" s="89">
        <f t="shared" si="333"/>
        <v>-0.49090316466123934</v>
      </c>
      <c r="AK508" s="5" t="s">
        <v>744</v>
      </c>
      <c r="AL508" s="5" t="s">
        <v>462</v>
      </c>
      <c r="AM508" s="57">
        <f t="shared" si="334"/>
        <v>6</v>
      </c>
      <c r="AN508" s="62" t="str">
        <f t="shared" si="335"/>
        <v>ЛСИ</v>
      </c>
      <c r="AO508" s="63">
        <f t="shared" si="336"/>
        <v>2.5976725470516904</v>
      </c>
      <c r="AP508" s="57" t="str">
        <f t="shared" si="337"/>
        <v>ЛСЭ</v>
      </c>
      <c r="AQ508" s="57" t="str">
        <f t="shared" si="338"/>
        <v/>
      </c>
      <c r="AR508" s="129">
        <f t="shared" si="339"/>
        <v>1.0507490000000008</v>
      </c>
      <c r="AS508" s="72">
        <f t="shared" si="340"/>
        <v>7.2948500000000638E-2</v>
      </c>
      <c r="AT508" s="29">
        <f t="shared" si="341"/>
        <v>-0.13020410000000027</v>
      </c>
      <c r="AU508" s="29">
        <f t="shared" si="342"/>
        <v>-1.0478777000000001</v>
      </c>
      <c r="AV508" s="73">
        <f t="shared" si="343"/>
        <v>1.5119383000000002</v>
      </c>
      <c r="AW508" s="29">
        <f t="shared" si="344"/>
        <v>-1.0563057</v>
      </c>
      <c r="AX508" s="74">
        <f t="shared" si="345"/>
        <v>-5.8954700000000027E-2</v>
      </c>
      <c r="AY508" s="29">
        <f t="shared" si="346"/>
        <v>-0.51542089999999974</v>
      </c>
      <c r="AZ508" s="29">
        <f t="shared" si="347"/>
        <v>-1.1186525000000005</v>
      </c>
      <c r="BA508" s="29">
        <f t="shared" si="348"/>
        <v>-0.10057590000000005</v>
      </c>
      <c r="BB508" s="73">
        <f t="shared" si="349"/>
        <v>-6.4962699999999929E-2</v>
      </c>
      <c r="BC508" s="29">
        <f t="shared" si="350"/>
        <v>-1.7008699999999766E-2</v>
      </c>
      <c r="BD508" s="74">
        <f t="shared" si="351"/>
        <v>0.11624669999999981</v>
      </c>
      <c r="BE508" s="29">
        <f t="shared" si="352"/>
        <v>0.23341330000000005</v>
      </c>
      <c r="BF508" s="29">
        <f t="shared" si="353"/>
        <v>-4.1781899999999927E-2</v>
      </c>
      <c r="BG508" s="30">
        <f t="shared" si="354"/>
        <v>-0.32782489999999975</v>
      </c>
      <c r="BH508" s="29">
        <f t="shared" si="355"/>
        <v>-1.7346493000000001</v>
      </c>
      <c r="BI508" s="29">
        <f t="shared" si="356"/>
        <v>0.70380750000000081</v>
      </c>
      <c r="BJ508" s="29">
        <f t="shared" si="357"/>
        <v>1.5334975000000002</v>
      </c>
      <c r="BK508" s="30">
        <f t="shared" si="358"/>
        <v>-0.5026557000000007</v>
      </c>
      <c r="BL508" s="31">
        <f t="shared" si="359"/>
        <v>-7.6300079000000016</v>
      </c>
      <c r="BM508" s="32">
        <f t="shared" si="360"/>
        <v>-0.80358169999999907</v>
      </c>
      <c r="BN508" s="32">
        <f t="shared" si="361"/>
        <v>5.4197413000000028</v>
      </c>
      <c r="BO508" s="32">
        <f t="shared" si="362"/>
        <v>-1.1776625000000021</v>
      </c>
      <c r="BP508" s="33">
        <f t="shared" si="363"/>
        <v>4.2405825000000021</v>
      </c>
      <c r="BQ508" s="32">
        <f t="shared" si="364"/>
        <v>6.9268026999999988</v>
      </c>
      <c r="BR508" s="32">
        <f t="shared" si="365"/>
        <v>-1.7385219000000001</v>
      </c>
      <c r="BS508" s="34">
        <f t="shared" si="366"/>
        <v>-5.237352500000001</v>
      </c>
      <c r="BT508" s="32">
        <f t="shared" si="367"/>
        <v>0.77243850000000081</v>
      </c>
      <c r="BU508" s="32">
        <f t="shared" si="368"/>
        <v>0.9695886999999993</v>
      </c>
      <c r="BV508" s="32">
        <f t="shared" si="369"/>
        <v>1.7296221000000012</v>
      </c>
      <c r="BW508" s="35">
        <f t="shared" si="370"/>
        <v>0.71986149999999915</v>
      </c>
      <c r="BX508" s="24"/>
    </row>
    <row r="509" spans="1:76" x14ac:dyDescent="0.3">
      <c r="A509" s="24">
        <v>1</v>
      </c>
      <c r="B509" s="69">
        <v>0.38</v>
      </c>
      <c r="C509" s="70">
        <v>0.54</v>
      </c>
      <c r="D509" s="70">
        <v>0.32</v>
      </c>
      <c r="E509" s="70">
        <v>0.46</v>
      </c>
      <c r="F509" s="69">
        <v>0.69</v>
      </c>
      <c r="G509" s="70">
        <v>0.84</v>
      </c>
      <c r="H509" s="70">
        <v>0.2</v>
      </c>
      <c r="I509" s="71">
        <v>0.41</v>
      </c>
      <c r="J509" s="70">
        <v>0.44</v>
      </c>
      <c r="K509" s="70">
        <v>0.66</v>
      </c>
      <c r="L509" s="70">
        <v>0.56999999999999995</v>
      </c>
      <c r="M509" s="70">
        <v>0.56000000000000005</v>
      </c>
      <c r="N509" s="69">
        <v>0.17</v>
      </c>
      <c r="O509" s="70">
        <v>0.38</v>
      </c>
      <c r="P509" s="70">
        <v>0.59</v>
      </c>
      <c r="Q509" s="71">
        <v>0.76</v>
      </c>
      <c r="R509" s="57">
        <f t="shared" si="331"/>
        <v>6</v>
      </c>
      <c r="S509" s="72">
        <f t="shared" si="372"/>
        <v>0.38</v>
      </c>
      <c r="T509" s="29">
        <f t="shared" si="372"/>
        <v>0.53680040000000007</v>
      </c>
      <c r="U509" s="29">
        <f t="shared" si="371"/>
        <v>0.3145964</v>
      </c>
      <c r="V509" s="29">
        <f t="shared" si="371"/>
        <v>0.46319880000000002</v>
      </c>
      <c r="W509" s="73">
        <f t="shared" si="371"/>
        <v>0.67480759999999995</v>
      </c>
      <c r="X509" s="29">
        <f t="shared" si="371"/>
        <v>0.79241699999999993</v>
      </c>
      <c r="Y509" s="29">
        <f t="shared" si="371"/>
        <v>0.18498200000000004</v>
      </c>
      <c r="Z509" s="29">
        <f t="shared" si="371"/>
        <v>0.40819369999999999</v>
      </c>
      <c r="AA509" s="73">
        <f t="shared" si="371"/>
        <v>0.44719520000000001</v>
      </c>
      <c r="AB509" s="29">
        <f t="shared" si="371"/>
        <v>0.68401440000000002</v>
      </c>
      <c r="AC509" s="29">
        <f t="shared" si="371"/>
        <v>0.57700699999999994</v>
      </c>
      <c r="AD509" s="29">
        <f t="shared" si="330"/>
        <v>0.59000660000000005</v>
      </c>
      <c r="AE509" s="73">
        <f t="shared" si="330"/>
        <v>0.18316040000000006</v>
      </c>
      <c r="AF509" s="29">
        <f t="shared" si="330"/>
        <v>0.3799844</v>
      </c>
      <c r="AG509" s="29">
        <f t="shared" si="330"/>
        <v>0.59901260000000001</v>
      </c>
      <c r="AH509" s="30">
        <f t="shared" si="330"/>
        <v>0.72883900000000001</v>
      </c>
      <c r="AI509" s="89">
        <f t="shared" si="332"/>
        <v>6.2819265324318321E-2</v>
      </c>
      <c r="AJ509" s="89">
        <f t="shared" si="333"/>
        <v>-0.43662612132244899</v>
      </c>
      <c r="AK509" s="5" t="s">
        <v>746</v>
      </c>
      <c r="AL509" s="5" t="s">
        <v>697</v>
      </c>
      <c r="AM509" s="57">
        <f t="shared" si="334"/>
        <v>6</v>
      </c>
      <c r="AN509" s="62" t="str">
        <f t="shared" si="335"/>
        <v>ЛСИ</v>
      </c>
      <c r="AO509" s="63">
        <f t="shared" si="336"/>
        <v>3.3510767057115665</v>
      </c>
      <c r="AP509" s="57" t="str">
        <f t="shared" si="337"/>
        <v>ЛСЭ</v>
      </c>
      <c r="AQ509" s="57" t="str">
        <f t="shared" si="338"/>
        <v/>
      </c>
      <c r="AR509" s="129">
        <f t="shared" si="339"/>
        <v>1.0467289999999996</v>
      </c>
      <c r="AS509" s="72">
        <f t="shared" si="340"/>
        <v>0.21254330000000032</v>
      </c>
      <c r="AT509" s="29">
        <f t="shared" si="341"/>
        <v>-0.1934129</v>
      </c>
      <c r="AU509" s="29">
        <f t="shared" si="342"/>
        <v>-1.2226931000000001</v>
      </c>
      <c r="AV509" s="73">
        <f t="shared" si="343"/>
        <v>1.8135649</v>
      </c>
      <c r="AW509" s="29">
        <f t="shared" si="344"/>
        <v>-1.4639464999999996</v>
      </c>
      <c r="AX509" s="74">
        <f t="shared" si="345"/>
        <v>-6.1408999999998937E-3</v>
      </c>
      <c r="AY509" s="29">
        <f t="shared" si="346"/>
        <v>-0.43422369999999988</v>
      </c>
      <c r="AZ509" s="29">
        <f t="shared" si="347"/>
        <v>-0.77303149999999987</v>
      </c>
      <c r="BA509" s="29">
        <f t="shared" si="348"/>
        <v>4.142210000000035E-2</v>
      </c>
      <c r="BB509" s="73">
        <f t="shared" si="349"/>
        <v>-6.9754700000000169E-2</v>
      </c>
      <c r="BC509" s="29">
        <f t="shared" si="350"/>
        <v>-4.1413299999999986E-2</v>
      </c>
      <c r="BD509" s="74">
        <f t="shared" si="351"/>
        <v>0.11224989999999968</v>
      </c>
      <c r="BE509" s="29">
        <f t="shared" si="352"/>
        <v>0.38822149999999978</v>
      </c>
      <c r="BF509" s="29">
        <f t="shared" si="353"/>
        <v>4.3021699999999941E-2</v>
      </c>
      <c r="BG509" s="30">
        <f t="shared" si="354"/>
        <v>-0.27062229999999998</v>
      </c>
      <c r="BH509" s="29">
        <f t="shared" si="355"/>
        <v>-1.1658330999999993</v>
      </c>
      <c r="BI509" s="29">
        <f t="shared" si="356"/>
        <v>0.29738569999999964</v>
      </c>
      <c r="BJ509" s="29">
        <f t="shared" si="357"/>
        <v>1.2486773</v>
      </c>
      <c r="BK509" s="30">
        <f t="shared" si="358"/>
        <v>-0.38022990000000034</v>
      </c>
      <c r="BL509" s="31">
        <f t="shared" si="359"/>
        <v>-7.9144966999999991</v>
      </c>
      <c r="BM509" s="32">
        <f t="shared" si="360"/>
        <v>-3.3145684999999991</v>
      </c>
      <c r="BN509" s="32">
        <f t="shared" si="361"/>
        <v>5.5073712999999991</v>
      </c>
      <c r="BO509" s="32">
        <f t="shared" si="362"/>
        <v>0.83092149999999898</v>
      </c>
      <c r="BP509" s="33">
        <f t="shared" si="363"/>
        <v>5.7666729000000005</v>
      </c>
      <c r="BQ509" s="32">
        <f t="shared" si="364"/>
        <v>7.560102699999999</v>
      </c>
      <c r="BR509" s="32">
        <f t="shared" si="365"/>
        <v>-2.5093743000000002</v>
      </c>
      <c r="BS509" s="34">
        <f t="shared" si="366"/>
        <v>-5.9266288999999999</v>
      </c>
      <c r="BT509" s="32">
        <f t="shared" si="367"/>
        <v>1.7344929000000018</v>
      </c>
      <c r="BU509" s="32">
        <f t="shared" si="368"/>
        <v>0.67404789999999903</v>
      </c>
      <c r="BV509" s="32">
        <f t="shared" si="369"/>
        <v>1.522805699999999</v>
      </c>
      <c r="BW509" s="35">
        <f t="shared" si="370"/>
        <v>0.9594259000000005</v>
      </c>
      <c r="BX509" s="24"/>
    </row>
    <row r="510" spans="1:76" x14ac:dyDescent="0.3">
      <c r="A510" s="24">
        <v>1</v>
      </c>
      <c r="B510" s="69">
        <v>0.39</v>
      </c>
      <c r="C510" s="70">
        <v>0.67</v>
      </c>
      <c r="D510" s="70">
        <v>0.28000000000000003</v>
      </c>
      <c r="E510" s="70">
        <v>0.35</v>
      </c>
      <c r="F510" s="69">
        <v>0.6</v>
      </c>
      <c r="G510" s="70">
        <v>0.85</v>
      </c>
      <c r="H510" s="70">
        <v>0.2</v>
      </c>
      <c r="I510" s="71">
        <v>0.4</v>
      </c>
      <c r="J510" s="70">
        <v>0.3</v>
      </c>
      <c r="K510" s="70">
        <v>0.65</v>
      </c>
      <c r="L510" s="70">
        <v>0.65</v>
      </c>
      <c r="M510" s="70">
        <v>0.66</v>
      </c>
      <c r="N510" s="69">
        <v>0.16</v>
      </c>
      <c r="O510" s="70">
        <v>0.44</v>
      </c>
      <c r="P510" s="70">
        <v>0.63</v>
      </c>
      <c r="Q510" s="71">
        <v>0.75</v>
      </c>
      <c r="R510" s="57">
        <f t="shared" si="331"/>
        <v>6</v>
      </c>
      <c r="S510" s="72">
        <f t="shared" si="372"/>
        <v>0.39</v>
      </c>
      <c r="T510" s="29">
        <f t="shared" si="372"/>
        <v>0.65640169999999998</v>
      </c>
      <c r="U510" s="29">
        <f t="shared" si="371"/>
        <v>0.27339560000000007</v>
      </c>
      <c r="V510" s="29">
        <f t="shared" si="371"/>
        <v>0.36199549999999997</v>
      </c>
      <c r="W510" s="73">
        <f t="shared" si="371"/>
        <v>0.59200399999999997</v>
      </c>
      <c r="X510" s="29">
        <f t="shared" si="371"/>
        <v>0.80101749999999994</v>
      </c>
      <c r="Y510" s="29">
        <f t="shared" si="371"/>
        <v>0.18498200000000004</v>
      </c>
      <c r="Z510" s="29">
        <f t="shared" si="371"/>
        <v>0.39799300000000004</v>
      </c>
      <c r="AA510" s="73">
        <f t="shared" si="371"/>
        <v>0.32398399999999999</v>
      </c>
      <c r="AB510" s="29">
        <f t="shared" si="371"/>
        <v>0.67251349999999999</v>
      </c>
      <c r="AC510" s="29">
        <f t="shared" si="371"/>
        <v>0.66501500000000002</v>
      </c>
      <c r="AD510" s="29">
        <f t="shared" si="330"/>
        <v>0.74001760000000005</v>
      </c>
      <c r="AE510" s="73">
        <f t="shared" si="330"/>
        <v>0.17355920000000002</v>
      </c>
      <c r="AF510" s="29">
        <f t="shared" si="330"/>
        <v>0.4399922</v>
      </c>
      <c r="AG510" s="29">
        <f t="shared" si="330"/>
        <v>0.64301819999999998</v>
      </c>
      <c r="AH510" s="30">
        <f t="shared" si="330"/>
        <v>0.7200375</v>
      </c>
      <c r="AI510" s="89">
        <f t="shared" si="332"/>
        <v>0.20574310355198785</v>
      </c>
      <c r="AJ510" s="89">
        <f t="shared" si="333"/>
        <v>-0.63106668669115107</v>
      </c>
      <c r="AK510" s="5" t="s">
        <v>728</v>
      </c>
      <c r="AL510" s="5" t="s">
        <v>320</v>
      </c>
      <c r="AM510" s="57">
        <f t="shared" si="334"/>
        <v>6</v>
      </c>
      <c r="AN510" s="62" t="str">
        <f t="shared" si="335"/>
        <v>ЛСИ</v>
      </c>
      <c r="AO510" s="63">
        <f t="shared" si="336"/>
        <v>4.268065569107252</v>
      </c>
      <c r="AP510" s="57" t="str">
        <f t="shared" si="337"/>
        <v>ЛИЭ</v>
      </c>
      <c r="AQ510" s="57" t="str">
        <f t="shared" si="338"/>
        <v/>
      </c>
      <c r="AR510" s="129">
        <f t="shared" si="339"/>
        <v>1.0450170999999995</v>
      </c>
      <c r="AS510" s="72">
        <f t="shared" si="340"/>
        <v>6.3017699999999732E-2</v>
      </c>
      <c r="AT510" s="29">
        <f t="shared" si="341"/>
        <v>-0.63674489999999995</v>
      </c>
      <c r="AU510" s="29">
        <f t="shared" si="342"/>
        <v>-1.5440104999999997</v>
      </c>
      <c r="AV510" s="73">
        <f t="shared" si="343"/>
        <v>2.3790964999999997</v>
      </c>
      <c r="AW510" s="29">
        <f t="shared" si="344"/>
        <v>-0.74000509999999975</v>
      </c>
      <c r="AX510" s="74">
        <f t="shared" si="345"/>
        <v>-5.8066700000000027E-2</v>
      </c>
      <c r="AY510" s="29">
        <f t="shared" si="346"/>
        <v>-0.72034789999999915</v>
      </c>
      <c r="AZ510" s="29">
        <f t="shared" si="347"/>
        <v>-0.71912670000000023</v>
      </c>
      <c r="BA510" s="29">
        <f t="shared" si="348"/>
        <v>0.13071930000000009</v>
      </c>
      <c r="BB510" s="73">
        <f t="shared" si="349"/>
        <v>-1.004169999999982E-2</v>
      </c>
      <c r="BC510" s="29">
        <f t="shared" si="350"/>
        <v>0.14710270000000014</v>
      </c>
      <c r="BD510" s="74">
        <f t="shared" si="351"/>
        <v>-1.3056899999999927E-2</v>
      </c>
      <c r="BE510" s="29">
        <f t="shared" si="352"/>
        <v>0.2891362999999999</v>
      </c>
      <c r="BF510" s="29">
        <f t="shared" si="353"/>
        <v>-9.7686100000000109E-2</v>
      </c>
      <c r="BG510" s="30">
        <f t="shared" si="354"/>
        <v>-0.26591250000000027</v>
      </c>
      <c r="BH510" s="29">
        <f t="shared" si="355"/>
        <v>-1.3087552999999992</v>
      </c>
      <c r="BI510" s="29">
        <f t="shared" si="356"/>
        <v>-0.13194049999999902</v>
      </c>
      <c r="BJ510" s="29">
        <f t="shared" si="357"/>
        <v>1.5701938999999996</v>
      </c>
      <c r="BK510" s="30">
        <f t="shared" si="358"/>
        <v>-0.12949810000000117</v>
      </c>
      <c r="BL510" s="31">
        <f t="shared" si="359"/>
        <v>-6.4951331000000003</v>
      </c>
      <c r="BM510" s="32">
        <f t="shared" si="360"/>
        <v>-1.0329184999999981</v>
      </c>
      <c r="BN510" s="32">
        <f t="shared" si="361"/>
        <v>2.2596577</v>
      </c>
      <c r="BO510" s="32">
        <f t="shared" si="362"/>
        <v>-0.90764810000000096</v>
      </c>
      <c r="BP510" s="33">
        <f t="shared" si="363"/>
        <v>7.2200189000000004</v>
      </c>
      <c r="BQ510" s="32">
        <f t="shared" si="364"/>
        <v>10.142581099999997</v>
      </c>
      <c r="BR510" s="32">
        <f t="shared" si="365"/>
        <v>-2.7324727000000015</v>
      </c>
      <c r="BS510" s="34">
        <f t="shared" si="366"/>
        <v>-8.4540852999999956</v>
      </c>
      <c r="BT510" s="32">
        <f t="shared" si="367"/>
        <v>2.4617308999999996</v>
      </c>
      <c r="BU510" s="32">
        <f t="shared" si="368"/>
        <v>0.27788989999999969</v>
      </c>
      <c r="BV510" s="32">
        <f t="shared" si="369"/>
        <v>2.0258152999999992</v>
      </c>
      <c r="BW510" s="35">
        <f t="shared" si="370"/>
        <v>1.4106059000000004</v>
      </c>
      <c r="BX510" s="24"/>
    </row>
    <row r="511" spans="1:76" x14ac:dyDescent="0.3">
      <c r="A511" s="24">
        <v>1</v>
      </c>
      <c r="B511" s="69">
        <v>0.44</v>
      </c>
      <c r="C511" s="70">
        <v>0.59</v>
      </c>
      <c r="D511" s="70">
        <v>0.28000000000000003</v>
      </c>
      <c r="E511" s="70">
        <v>0.34</v>
      </c>
      <c r="F511" s="69">
        <v>0.65</v>
      </c>
      <c r="G511" s="70">
        <v>0.78</v>
      </c>
      <c r="H511" s="70">
        <v>0.28000000000000003</v>
      </c>
      <c r="I511" s="71">
        <v>0.47</v>
      </c>
      <c r="J511" s="70">
        <v>0.43</v>
      </c>
      <c r="K511" s="70">
        <v>0.6</v>
      </c>
      <c r="L511" s="70">
        <v>0.65</v>
      </c>
      <c r="M511" s="70">
        <v>0.56999999999999995</v>
      </c>
      <c r="N511" s="69">
        <v>0.24</v>
      </c>
      <c r="O511" s="70">
        <v>0.39</v>
      </c>
      <c r="P511" s="70">
        <v>0.6</v>
      </c>
      <c r="Q511" s="71">
        <v>0.66</v>
      </c>
      <c r="R511" s="57">
        <f t="shared" si="331"/>
        <v>6</v>
      </c>
      <c r="S511" s="72">
        <f t="shared" si="372"/>
        <v>0.44</v>
      </c>
      <c r="T511" s="29">
        <f t="shared" si="372"/>
        <v>0.58280089999999996</v>
      </c>
      <c r="U511" s="29">
        <f t="shared" si="371"/>
        <v>0.27339560000000007</v>
      </c>
      <c r="V511" s="29">
        <f t="shared" si="371"/>
        <v>0.35279520000000003</v>
      </c>
      <c r="W511" s="73">
        <f t="shared" si="371"/>
        <v>0.63800600000000007</v>
      </c>
      <c r="X511" s="29">
        <f t="shared" si="371"/>
        <v>0.74081400000000008</v>
      </c>
      <c r="Y511" s="29">
        <f t="shared" si="371"/>
        <v>0.26898680000000003</v>
      </c>
      <c r="Z511" s="29">
        <f t="shared" si="371"/>
        <v>0.46939789999999998</v>
      </c>
      <c r="AA511" s="73">
        <f t="shared" si="371"/>
        <v>0.43839440000000002</v>
      </c>
      <c r="AB511" s="29">
        <f t="shared" si="371"/>
        <v>0.61500900000000003</v>
      </c>
      <c r="AC511" s="29">
        <f t="shared" si="371"/>
        <v>0.66501500000000002</v>
      </c>
      <c r="AD511" s="29">
        <f t="shared" si="330"/>
        <v>0.60500769999999993</v>
      </c>
      <c r="AE511" s="73">
        <f t="shared" si="330"/>
        <v>0.2503688</v>
      </c>
      <c r="AF511" s="29">
        <f t="shared" si="330"/>
        <v>0.38998569999999999</v>
      </c>
      <c r="AG511" s="29">
        <f t="shared" si="330"/>
        <v>0.61001399999999995</v>
      </c>
      <c r="AH511" s="30">
        <f t="shared" si="330"/>
        <v>0.64082400000000006</v>
      </c>
      <c r="AI511" s="89">
        <f t="shared" si="332"/>
        <v>0.1996277840607189</v>
      </c>
      <c r="AJ511" s="89">
        <f t="shared" si="333"/>
        <v>-0.61857795214061118</v>
      </c>
      <c r="AK511" s="5" t="s">
        <v>747</v>
      </c>
      <c r="AL511" s="5" t="s">
        <v>358</v>
      </c>
      <c r="AM511" s="57">
        <f t="shared" si="334"/>
        <v>6</v>
      </c>
      <c r="AN511" s="62" t="str">
        <f t="shared" si="335"/>
        <v>ЛСИ</v>
      </c>
      <c r="AO511" s="63">
        <f t="shared" si="336"/>
        <v>2.5094977780425034</v>
      </c>
      <c r="AP511" s="57" t="str">
        <f t="shared" si="337"/>
        <v>ИЛИ</v>
      </c>
      <c r="AQ511" s="57" t="str">
        <f t="shared" si="338"/>
        <v/>
      </c>
      <c r="AR511" s="129">
        <f t="shared" si="339"/>
        <v>1.0440100000000003</v>
      </c>
      <c r="AS511" s="72">
        <f t="shared" si="340"/>
        <v>0.20994260000000053</v>
      </c>
      <c r="AT511" s="29">
        <f t="shared" si="341"/>
        <v>-0.31122700000000014</v>
      </c>
      <c r="AU511" s="29">
        <f t="shared" si="342"/>
        <v>-0.8124538</v>
      </c>
      <c r="AV511" s="73">
        <f t="shared" si="343"/>
        <v>1.8641482000000005</v>
      </c>
      <c r="AW511" s="29">
        <f t="shared" si="344"/>
        <v>-0.63768940000000052</v>
      </c>
      <c r="AX511" s="74">
        <f t="shared" si="345"/>
        <v>0.15003899999999992</v>
      </c>
      <c r="AY511" s="29">
        <f t="shared" si="346"/>
        <v>-0.44842219999999877</v>
      </c>
      <c r="AZ511" s="29">
        <f t="shared" si="347"/>
        <v>-0.90044659999999976</v>
      </c>
      <c r="BA511" s="29">
        <f t="shared" si="348"/>
        <v>-3.5979400000000106E-2</v>
      </c>
      <c r="BB511" s="73">
        <f t="shared" si="349"/>
        <v>-0.23838539999999997</v>
      </c>
      <c r="BC511" s="29">
        <f t="shared" si="350"/>
        <v>2.7198999999999862E-2</v>
      </c>
      <c r="BD511" s="74">
        <f t="shared" si="351"/>
        <v>0.13483820000000035</v>
      </c>
      <c r="BE511" s="29">
        <f t="shared" si="352"/>
        <v>0.37963060000000004</v>
      </c>
      <c r="BF511" s="29">
        <f t="shared" si="353"/>
        <v>-3.3189399999999702E-2</v>
      </c>
      <c r="BG511" s="30">
        <f t="shared" si="354"/>
        <v>-0.28881940000000028</v>
      </c>
      <c r="BH511" s="29">
        <f t="shared" si="355"/>
        <v>-1.3848481999999986</v>
      </c>
      <c r="BI511" s="29">
        <f t="shared" si="356"/>
        <v>0.4880038000000011</v>
      </c>
      <c r="BJ511" s="29">
        <f t="shared" si="357"/>
        <v>1.3128893999999987</v>
      </c>
      <c r="BK511" s="30">
        <f t="shared" si="358"/>
        <v>-0.41604500000000089</v>
      </c>
      <c r="BL511" s="31">
        <f t="shared" si="359"/>
        <v>-5.5281462000000001</v>
      </c>
      <c r="BM511" s="32">
        <f t="shared" si="360"/>
        <v>7.7102199999997345E-2</v>
      </c>
      <c r="BN511" s="32">
        <f t="shared" si="361"/>
        <v>3.7006698000000018</v>
      </c>
      <c r="BO511" s="32">
        <f t="shared" si="362"/>
        <v>-1.4994409999999982</v>
      </c>
      <c r="BP511" s="33">
        <f t="shared" si="363"/>
        <v>5.5808014000000057</v>
      </c>
      <c r="BQ511" s="32">
        <f t="shared" si="364"/>
        <v>7.228995399999997</v>
      </c>
      <c r="BR511" s="32">
        <f t="shared" si="365"/>
        <v>-2.9135546000000043</v>
      </c>
      <c r="BS511" s="34">
        <f t="shared" si="366"/>
        <v>-6.6464269999999992</v>
      </c>
      <c r="BT511" s="32">
        <f t="shared" si="367"/>
        <v>1.6758022000000001</v>
      </c>
      <c r="BU511" s="32">
        <f t="shared" si="368"/>
        <v>0.84933939999999941</v>
      </c>
      <c r="BV511" s="32">
        <f t="shared" si="369"/>
        <v>0.99144460000000123</v>
      </c>
      <c r="BW511" s="35">
        <f t="shared" si="370"/>
        <v>-0.26677100000000087</v>
      </c>
      <c r="BX511" s="24"/>
    </row>
    <row r="512" spans="1:76" x14ac:dyDescent="0.3">
      <c r="A512" s="24">
        <v>1</v>
      </c>
      <c r="B512" s="69">
        <v>0.41</v>
      </c>
      <c r="C512" s="70">
        <v>0.56000000000000005</v>
      </c>
      <c r="D512" s="70">
        <v>0.32</v>
      </c>
      <c r="E512" s="70">
        <v>0.36</v>
      </c>
      <c r="F512" s="69">
        <v>0.68</v>
      </c>
      <c r="G512" s="70">
        <v>0.78</v>
      </c>
      <c r="H512" s="70">
        <v>0.28999999999999998</v>
      </c>
      <c r="I512" s="71">
        <v>0.48</v>
      </c>
      <c r="J512" s="70">
        <v>0.45</v>
      </c>
      <c r="K512" s="70">
        <v>0.62</v>
      </c>
      <c r="L512" s="70">
        <v>0.62</v>
      </c>
      <c r="M512" s="70">
        <v>0.54</v>
      </c>
      <c r="N512" s="69">
        <v>0.22</v>
      </c>
      <c r="O512" s="70">
        <v>0.39</v>
      </c>
      <c r="P512" s="70">
        <v>0.56999999999999995</v>
      </c>
      <c r="Q512" s="71">
        <v>0.67</v>
      </c>
      <c r="R512" s="57">
        <f t="shared" si="331"/>
        <v>6</v>
      </c>
      <c r="S512" s="72">
        <f t="shared" si="372"/>
        <v>0.41</v>
      </c>
      <c r="T512" s="29">
        <f t="shared" si="372"/>
        <v>0.55520060000000004</v>
      </c>
      <c r="U512" s="29">
        <f t="shared" si="371"/>
        <v>0.3145964</v>
      </c>
      <c r="V512" s="29">
        <f t="shared" si="371"/>
        <v>0.37119579999999996</v>
      </c>
      <c r="W512" s="73">
        <f t="shared" si="371"/>
        <v>0.66560720000000007</v>
      </c>
      <c r="X512" s="29">
        <f t="shared" si="371"/>
        <v>0.74081400000000008</v>
      </c>
      <c r="Y512" s="29">
        <f t="shared" si="371"/>
        <v>0.27948739999999994</v>
      </c>
      <c r="Z512" s="29">
        <f t="shared" si="371"/>
        <v>0.47959859999999999</v>
      </c>
      <c r="AA512" s="73">
        <f t="shared" si="371"/>
        <v>0.45599600000000001</v>
      </c>
      <c r="AB512" s="29">
        <f t="shared" si="371"/>
        <v>0.63801079999999999</v>
      </c>
      <c r="AC512" s="29">
        <f t="shared" si="371"/>
        <v>0.63201200000000002</v>
      </c>
      <c r="AD512" s="29">
        <f t="shared" si="330"/>
        <v>0.56000440000000007</v>
      </c>
      <c r="AE512" s="73">
        <f t="shared" si="330"/>
        <v>0.23116639999999999</v>
      </c>
      <c r="AF512" s="29">
        <f t="shared" si="330"/>
        <v>0.38998569999999999</v>
      </c>
      <c r="AG512" s="29">
        <f t="shared" si="330"/>
        <v>0.57700979999999991</v>
      </c>
      <c r="AH512" s="30">
        <f t="shared" si="330"/>
        <v>0.64962549999999997</v>
      </c>
      <c r="AI512" s="89">
        <f t="shared" si="332"/>
        <v>0.16746922062588201</v>
      </c>
      <c r="AJ512" s="89">
        <f t="shared" si="333"/>
        <v>-0.56939817290306427</v>
      </c>
      <c r="AK512" s="5" t="s">
        <v>748</v>
      </c>
      <c r="AL512" s="5" t="s">
        <v>114</v>
      </c>
      <c r="AM512" s="57">
        <f t="shared" si="334"/>
        <v>6</v>
      </c>
      <c r="AN512" s="62" t="str">
        <f t="shared" si="335"/>
        <v>ЛСИ</v>
      </c>
      <c r="AO512" s="63">
        <f t="shared" si="336"/>
        <v>2.3408062586382528</v>
      </c>
      <c r="AP512" s="57" t="str">
        <f t="shared" si="337"/>
        <v>СЛЭ</v>
      </c>
      <c r="AQ512" s="57" t="str">
        <f t="shared" si="338"/>
        <v/>
      </c>
      <c r="AR512" s="129">
        <f t="shared" si="339"/>
        <v>1.0416412000000002</v>
      </c>
      <c r="AS512" s="72">
        <f t="shared" si="340"/>
        <v>0.22325079999999975</v>
      </c>
      <c r="AT512" s="29">
        <f t="shared" si="341"/>
        <v>-0.30392279999999994</v>
      </c>
      <c r="AU512" s="29">
        <f t="shared" si="342"/>
        <v>-0.81856020000000018</v>
      </c>
      <c r="AV512" s="73">
        <f t="shared" si="343"/>
        <v>1.6302364</v>
      </c>
      <c r="AW512" s="29">
        <f t="shared" si="344"/>
        <v>-0.87540040000000008</v>
      </c>
      <c r="AX512" s="74">
        <f t="shared" si="345"/>
        <v>0.13954679999999975</v>
      </c>
      <c r="AY512" s="29">
        <f t="shared" si="346"/>
        <v>-0.31731060000000011</v>
      </c>
      <c r="AZ512" s="29">
        <f t="shared" si="347"/>
        <v>-0.9527502000000001</v>
      </c>
      <c r="BA512" s="29">
        <f t="shared" si="348"/>
        <v>-7.6278599999999974E-2</v>
      </c>
      <c r="BB512" s="73">
        <f t="shared" si="349"/>
        <v>-0.13567580000000001</v>
      </c>
      <c r="BC512" s="29">
        <f t="shared" si="350"/>
        <v>-4.7909800000000002E-2</v>
      </c>
      <c r="BD512" s="74">
        <f t="shared" si="351"/>
        <v>0.19494580000000006</v>
      </c>
      <c r="BE512" s="29">
        <f t="shared" si="352"/>
        <v>0.37652919999999979</v>
      </c>
      <c r="BF512" s="29">
        <f t="shared" si="353"/>
        <v>-4.5686800000000249E-2</v>
      </c>
      <c r="BG512" s="30">
        <f t="shared" si="354"/>
        <v>-0.38132440000000012</v>
      </c>
      <c r="BH512" s="29">
        <f t="shared" si="355"/>
        <v>-1.3463394000000002</v>
      </c>
      <c r="BI512" s="29">
        <f t="shared" si="356"/>
        <v>0.71171819999999997</v>
      </c>
      <c r="BJ512" s="29">
        <f t="shared" si="357"/>
        <v>1.1937822000000002</v>
      </c>
      <c r="BK512" s="30">
        <f t="shared" si="358"/>
        <v>-0.55916100000000002</v>
      </c>
      <c r="BL512" s="31">
        <f t="shared" si="359"/>
        <v>-6.3836840000000006</v>
      </c>
      <c r="BM512" s="32">
        <f t="shared" si="360"/>
        <v>-0.50583879999999992</v>
      </c>
      <c r="BN512" s="32">
        <f t="shared" si="361"/>
        <v>4.5852196000000003</v>
      </c>
      <c r="BO512" s="32">
        <f t="shared" si="362"/>
        <v>-0.96993760000000007</v>
      </c>
      <c r="BP512" s="33">
        <f t="shared" si="363"/>
        <v>5.2845111999999999</v>
      </c>
      <c r="BQ512" s="32">
        <f t="shared" si="364"/>
        <v>6.1340276000000014</v>
      </c>
      <c r="BR512" s="32">
        <f t="shared" si="365"/>
        <v>-2.5930435999999997</v>
      </c>
      <c r="BS512" s="34">
        <f t="shared" si="366"/>
        <v>-5.5512543999999995</v>
      </c>
      <c r="BT512" s="32">
        <f t="shared" si="367"/>
        <v>1.5355383999999992</v>
      </c>
      <c r="BU512" s="32">
        <f t="shared" si="368"/>
        <v>0.93886279999999966</v>
      </c>
      <c r="BV512" s="32">
        <f t="shared" si="369"/>
        <v>1.1559292000000005</v>
      </c>
      <c r="BW512" s="35">
        <f t="shared" si="370"/>
        <v>-0.35608959999999856</v>
      </c>
      <c r="BX512" s="24"/>
    </row>
    <row r="513" spans="1:76" x14ac:dyDescent="0.3">
      <c r="A513" s="24">
        <v>1</v>
      </c>
      <c r="B513" s="69">
        <v>0.4</v>
      </c>
      <c r="C513" s="70">
        <v>0.57999999999999996</v>
      </c>
      <c r="D513" s="70">
        <v>0.25</v>
      </c>
      <c r="E513" s="70">
        <v>0.31</v>
      </c>
      <c r="F513" s="69">
        <v>0.66</v>
      </c>
      <c r="G513" s="70">
        <v>0.81</v>
      </c>
      <c r="H513" s="70">
        <v>0.34</v>
      </c>
      <c r="I513" s="71">
        <v>0.56000000000000005</v>
      </c>
      <c r="J513" s="70">
        <v>0.43</v>
      </c>
      <c r="K513" s="70">
        <v>0.62</v>
      </c>
      <c r="L513" s="70">
        <v>0.68</v>
      </c>
      <c r="M513" s="70">
        <v>0.59</v>
      </c>
      <c r="N513" s="69">
        <v>0.21</v>
      </c>
      <c r="O513" s="70">
        <v>0.38</v>
      </c>
      <c r="P513" s="70">
        <v>0.52</v>
      </c>
      <c r="Q513" s="71">
        <v>0.62</v>
      </c>
      <c r="R513" s="57">
        <f t="shared" si="331"/>
        <v>6</v>
      </c>
      <c r="S513" s="72">
        <f t="shared" si="372"/>
        <v>0.4</v>
      </c>
      <c r="T513" s="29">
        <f t="shared" si="372"/>
        <v>0.57360079999999991</v>
      </c>
      <c r="U513" s="29">
        <f t="shared" si="371"/>
        <v>0.24249500000000002</v>
      </c>
      <c r="V513" s="29">
        <f t="shared" si="371"/>
        <v>0.32519429999999999</v>
      </c>
      <c r="W513" s="73">
        <f t="shared" si="371"/>
        <v>0.64720639999999996</v>
      </c>
      <c r="X513" s="29">
        <f t="shared" ref="X513:AH576" si="373">(G513-0.5)*X$19+0.5</f>
        <v>0.76661550000000012</v>
      </c>
      <c r="Y513" s="29">
        <f t="shared" si="373"/>
        <v>0.33199040000000002</v>
      </c>
      <c r="Z513" s="29">
        <f t="shared" si="373"/>
        <v>0.56120420000000004</v>
      </c>
      <c r="AA513" s="73">
        <f t="shared" si="373"/>
        <v>0.43839440000000002</v>
      </c>
      <c r="AB513" s="29">
        <f t="shared" si="373"/>
        <v>0.63801079999999999</v>
      </c>
      <c r="AC513" s="29">
        <f t="shared" si="373"/>
        <v>0.69801800000000003</v>
      </c>
      <c r="AD513" s="29">
        <f t="shared" si="330"/>
        <v>0.63500990000000002</v>
      </c>
      <c r="AE513" s="73">
        <f t="shared" si="330"/>
        <v>0.22156519999999996</v>
      </c>
      <c r="AF513" s="29">
        <f t="shared" si="330"/>
        <v>0.3799844</v>
      </c>
      <c r="AG513" s="29">
        <f t="shared" si="330"/>
        <v>0.52200279999999999</v>
      </c>
      <c r="AH513" s="30">
        <f t="shared" si="330"/>
        <v>0.60561799999999999</v>
      </c>
      <c r="AI513" s="89">
        <f t="shared" si="332"/>
        <v>0.14701668550050942</v>
      </c>
      <c r="AJ513" s="89">
        <f t="shared" si="333"/>
        <v>-0.62008956873827337</v>
      </c>
      <c r="AK513" s="5" t="s">
        <v>749</v>
      </c>
      <c r="AL513" s="5" t="s">
        <v>358</v>
      </c>
      <c r="AM513" s="57">
        <f t="shared" si="334"/>
        <v>6</v>
      </c>
      <c r="AN513" s="62" t="str">
        <f t="shared" si="335"/>
        <v>ЛСИ</v>
      </c>
      <c r="AO513" s="63">
        <f t="shared" si="336"/>
        <v>2.8056596986184377</v>
      </c>
      <c r="AP513" s="57" t="str">
        <f t="shared" si="337"/>
        <v>ИЛИ</v>
      </c>
      <c r="AQ513" s="57" t="str">
        <f t="shared" si="338"/>
        <v/>
      </c>
      <c r="AR513" s="129">
        <f t="shared" si="339"/>
        <v>1.0410055000000005</v>
      </c>
      <c r="AS513" s="72">
        <f t="shared" si="340"/>
        <v>0.14384490000000028</v>
      </c>
      <c r="AT513" s="29">
        <f t="shared" si="341"/>
        <v>-0.31852530000000012</v>
      </c>
      <c r="AU513" s="29">
        <f t="shared" si="342"/>
        <v>-0.98356570000000021</v>
      </c>
      <c r="AV513" s="73">
        <f t="shared" si="343"/>
        <v>1.7092327</v>
      </c>
      <c r="AW513" s="29">
        <f t="shared" si="344"/>
        <v>-0.38416430000000001</v>
      </c>
      <c r="AX513" s="74">
        <f t="shared" si="345"/>
        <v>0.15473270000000006</v>
      </c>
      <c r="AY513" s="29">
        <f t="shared" si="346"/>
        <v>-0.29029690000000019</v>
      </c>
      <c r="AZ513" s="29">
        <f t="shared" si="347"/>
        <v>-1.4459891</v>
      </c>
      <c r="BA513" s="29">
        <f t="shared" si="348"/>
        <v>-8.5463700000000142E-2</v>
      </c>
      <c r="BB513" s="73">
        <f t="shared" si="349"/>
        <v>-0.22628029999999999</v>
      </c>
      <c r="BC513" s="29">
        <f t="shared" si="350"/>
        <v>-1.3103299999999707E-2</v>
      </c>
      <c r="BD513" s="74">
        <f t="shared" si="351"/>
        <v>0.1977489000000005</v>
      </c>
      <c r="BE513" s="29">
        <f t="shared" si="352"/>
        <v>0.35633169999999992</v>
      </c>
      <c r="BF513" s="29">
        <f t="shared" si="353"/>
        <v>-1.28857E-2</v>
      </c>
      <c r="BG513" s="30">
        <f t="shared" si="354"/>
        <v>-0.38852669999999967</v>
      </c>
      <c r="BH513" s="29">
        <f t="shared" si="355"/>
        <v>-1.8217497000000002</v>
      </c>
      <c r="BI513" s="29">
        <f t="shared" si="356"/>
        <v>1.2411558999999999</v>
      </c>
      <c r="BJ513" s="29">
        <f t="shared" si="357"/>
        <v>1.6508223000000002</v>
      </c>
      <c r="BK513" s="30">
        <f t="shared" si="358"/>
        <v>-1.0702284999999998</v>
      </c>
      <c r="BL513" s="31">
        <f t="shared" si="359"/>
        <v>-6.6487062999999988</v>
      </c>
      <c r="BM513" s="32">
        <f t="shared" si="360"/>
        <v>2.3765890999999999</v>
      </c>
      <c r="BN513" s="32">
        <f t="shared" si="361"/>
        <v>4.3322140999999998</v>
      </c>
      <c r="BO513" s="32">
        <f t="shared" si="362"/>
        <v>-3.9943597000000008</v>
      </c>
      <c r="BP513" s="33">
        <f t="shared" si="363"/>
        <v>5.7027432999999998</v>
      </c>
      <c r="BQ513" s="32">
        <f t="shared" si="364"/>
        <v>6.5197842999999995</v>
      </c>
      <c r="BR513" s="32">
        <f t="shared" si="365"/>
        <v>-2.8108714999999989</v>
      </c>
      <c r="BS513" s="34">
        <f t="shared" si="366"/>
        <v>-5.477393300000001</v>
      </c>
      <c r="BT513" s="32">
        <f t="shared" si="367"/>
        <v>1.6537429000000003</v>
      </c>
      <c r="BU513" s="32">
        <f t="shared" si="368"/>
        <v>1.2417847000000004</v>
      </c>
      <c r="BV513" s="32">
        <f t="shared" si="369"/>
        <v>1.2381289000000009</v>
      </c>
      <c r="BW513" s="35">
        <f t="shared" si="370"/>
        <v>-0.19939370000000078</v>
      </c>
      <c r="BX513" s="24"/>
    </row>
    <row r="514" spans="1:76" x14ac:dyDescent="0.3">
      <c r="A514" s="24">
        <v>1</v>
      </c>
      <c r="B514" s="69">
        <v>0.4</v>
      </c>
      <c r="C514" s="70">
        <v>0.61</v>
      </c>
      <c r="D514" s="70">
        <v>0.28999999999999998</v>
      </c>
      <c r="E514" s="70">
        <v>0.43</v>
      </c>
      <c r="F514" s="69">
        <v>0.61</v>
      </c>
      <c r="G514" s="70">
        <v>0.83</v>
      </c>
      <c r="H514" s="70">
        <v>0.22</v>
      </c>
      <c r="I514" s="71">
        <v>0.48</v>
      </c>
      <c r="J514" s="70">
        <v>0.38</v>
      </c>
      <c r="K514" s="70">
        <v>0.68</v>
      </c>
      <c r="L514" s="70">
        <v>0.54</v>
      </c>
      <c r="M514" s="70">
        <v>0.57999999999999996</v>
      </c>
      <c r="N514" s="69">
        <v>0.22</v>
      </c>
      <c r="O514" s="70">
        <v>0.43</v>
      </c>
      <c r="P514" s="70">
        <v>0.51</v>
      </c>
      <c r="Q514" s="71">
        <v>0.75</v>
      </c>
      <c r="R514" s="57">
        <f t="shared" si="331"/>
        <v>6</v>
      </c>
      <c r="S514" s="72">
        <f t="shared" si="372"/>
        <v>0.4</v>
      </c>
      <c r="T514" s="29">
        <f t="shared" si="372"/>
        <v>0.60120109999999993</v>
      </c>
      <c r="U514" s="29">
        <f t="shared" si="372"/>
        <v>0.2836958</v>
      </c>
      <c r="V514" s="29">
        <f t="shared" si="372"/>
        <v>0.43559789999999998</v>
      </c>
      <c r="W514" s="73">
        <f t="shared" si="372"/>
        <v>0.60120439999999997</v>
      </c>
      <c r="X514" s="29">
        <f t="shared" si="373"/>
        <v>0.78381649999999992</v>
      </c>
      <c r="Y514" s="29">
        <f t="shared" si="373"/>
        <v>0.20598319999999998</v>
      </c>
      <c r="Z514" s="29">
        <f t="shared" si="373"/>
        <v>0.47959859999999999</v>
      </c>
      <c r="AA514" s="73">
        <f t="shared" si="373"/>
        <v>0.39439040000000003</v>
      </c>
      <c r="AB514" s="29">
        <f t="shared" si="373"/>
        <v>0.70701620000000009</v>
      </c>
      <c r="AC514" s="29">
        <f t="shared" si="373"/>
        <v>0.54400400000000004</v>
      </c>
      <c r="AD514" s="29">
        <f t="shared" si="330"/>
        <v>0.62000879999999992</v>
      </c>
      <c r="AE514" s="73">
        <f t="shared" si="330"/>
        <v>0.23116639999999999</v>
      </c>
      <c r="AF514" s="29">
        <f t="shared" si="330"/>
        <v>0.42999090000000001</v>
      </c>
      <c r="AG514" s="29">
        <f t="shared" si="330"/>
        <v>0.51100140000000005</v>
      </c>
      <c r="AH514" s="30">
        <f t="shared" si="330"/>
        <v>0.7200375</v>
      </c>
      <c r="AI514" s="89">
        <f t="shared" si="332"/>
        <v>6.9327913068470137E-2</v>
      </c>
      <c r="AJ514" s="89">
        <f t="shared" si="333"/>
        <v>-0.49742963339296065</v>
      </c>
      <c r="AK514" s="5" t="s">
        <v>750</v>
      </c>
      <c r="AL514" s="5" t="s">
        <v>189</v>
      </c>
      <c r="AM514" s="57">
        <f t="shared" si="334"/>
        <v>6</v>
      </c>
      <c r="AN514" s="62" t="str">
        <f t="shared" si="335"/>
        <v>ЛСИ</v>
      </c>
      <c r="AO514" s="63">
        <f t="shared" si="336"/>
        <v>2.9648433669007535</v>
      </c>
      <c r="AP514" s="57" t="str">
        <f t="shared" si="337"/>
        <v>ЛСЭ</v>
      </c>
      <c r="AQ514" s="57" t="str">
        <f t="shared" si="338"/>
        <v>ЭСИ</v>
      </c>
      <c r="AR514" s="129">
        <f t="shared" si="339"/>
        <v>1.0389324999999996</v>
      </c>
      <c r="AS514" s="72">
        <f t="shared" si="340"/>
        <v>0.34885869999999952</v>
      </c>
      <c r="AT514" s="29">
        <f t="shared" si="341"/>
        <v>-0.18470510000000007</v>
      </c>
      <c r="AU514" s="29">
        <f t="shared" si="342"/>
        <v>-1.6058218999999996</v>
      </c>
      <c r="AV514" s="73">
        <f t="shared" si="343"/>
        <v>1.6138342999999997</v>
      </c>
      <c r="AW514" s="29">
        <f t="shared" si="344"/>
        <v>-0.92480710000000044</v>
      </c>
      <c r="AX514" s="74">
        <f t="shared" si="345"/>
        <v>8.9743699999999982E-2</v>
      </c>
      <c r="AY514" s="29">
        <f t="shared" si="346"/>
        <v>-0.36651810000000051</v>
      </c>
      <c r="AZ514" s="29">
        <f t="shared" si="347"/>
        <v>-0.72333109999999989</v>
      </c>
      <c r="BA514" s="29">
        <f t="shared" si="348"/>
        <v>2.3115300000000505E-2</v>
      </c>
      <c r="BB514" s="73">
        <f t="shared" si="349"/>
        <v>-1.2839500000000004E-2</v>
      </c>
      <c r="BC514" s="29">
        <f t="shared" si="350"/>
        <v>8.3894299999999977E-2</v>
      </c>
      <c r="BD514" s="74">
        <f t="shared" si="351"/>
        <v>0.12235429999999992</v>
      </c>
      <c r="BE514" s="29">
        <f t="shared" si="352"/>
        <v>0.26811370000000034</v>
      </c>
      <c r="BF514" s="29">
        <f t="shared" si="353"/>
        <v>0.1065303000000003</v>
      </c>
      <c r="BG514" s="30">
        <f t="shared" si="354"/>
        <v>-0.3871349</v>
      </c>
      <c r="BH514" s="29">
        <f t="shared" si="355"/>
        <v>-1.0667339</v>
      </c>
      <c r="BI514" s="29">
        <f t="shared" si="356"/>
        <v>0.33369769999999888</v>
      </c>
      <c r="BJ514" s="29">
        <f t="shared" si="357"/>
        <v>1.1129645000000008</v>
      </c>
      <c r="BK514" s="30">
        <f t="shared" si="358"/>
        <v>-0.37992829999999989</v>
      </c>
      <c r="BL514" s="31">
        <f t="shared" si="359"/>
        <v>-6.3860829000000026</v>
      </c>
      <c r="BM514" s="32">
        <f t="shared" si="360"/>
        <v>-2.3744035000000006</v>
      </c>
      <c r="BN514" s="32">
        <f t="shared" si="361"/>
        <v>3.502746300000001</v>
      </c>
      <c r="BO514" s="32">
        <f t="shared" si="362"/>
        <v>-1.1655474999999975</v>
      </c>
      <c r="BP514" s="33">
        <f t="shared" si="363"/>
        <v>5.8813342999999971</v>
      </c>
      <c r="BQ514" s="32">
        <f t="shared" si="364"/>
        <v>7.0133153000000004</v>
      </c>
      <c r="BR514" s="32">
        <f t="shared" si="365"/>
        <v>-1.6025628999999988</v>
      </c>
      <c r="BS514" s="34">
        <f t="shared" si="366"/>
        <v>-4.8687991000000004</v>
      </c>
      <c r="BT514" s="32">
        <f t="shared" si="367"/>
        <v>2.4779627000000009</v>
      </c>
      <c r="BU514" s="32">
        <f t="shared" si="368"/>
        <v>1.2721432999999984</v>
      </c>
      <c r="BV514" s="32">
        <f t="shared" si="369"/>
        <v>1.8008086999999977</v>
      </c>
      <c r="BW514" s="35">
        <f t="shared" si="370"/>
        <v>0.87237290000000156</v>
      </c>
      <c r="BX514" s="24"/>
    </row>
    <row r="515" spans="1:76" x14ac:dyDescent="0.3">
      <c r="A515" s="24">
        <v>1</v>
      </c>
      <c r="B515" s="69">
        <v>0.43</v>
      </c>
      <c r="C515" s="70">
        <v>0.69</v>
      </c>
      <c r="D515" s="70">
        <v>0.37</v>
      </c>
      <c r="E515" s="70">
        <v>0.43</v>
      </c>
      <c r="F515" s="69">
        <v>0.56000000000000005</v>
      </c>
      <c r="G515" s="70">
        <v>0.83</v>
      </c>
      <c r="H515" s="70">
        <v>0.2</v>
      </c>
      <c r="I515" s="71">
        <v>0.33</v>
      </c>
      <c r="J515" s="70">
        <v>0.28999999999999998</v>
      </c>
      <c r="K515" s="70">
        <v>0.63</v>
      </c>
      <c r="L515" s="70">
        <v>0.55000000000000004</v>
      </c>
      <c r="M515" s="70">
        <v>0.59</v>
      </c>
      <c r="N515" s="69">
        <v>0.2</v>
      </c>
      <c r="O515" s="70">
        <v>0.49</v>
      </c>
      <c r="P515" s="70">
        <v>0.66</v>
      </c>
      <c r="Q515" s="71">
        <v>0.75</v>
      </c>
      <c r="R515" s="57">
        <f t="shared" si="331"/>
        <v>6</v>
      </c>
      <c r="S515" s="72">
        <f t="shared" si="372"/>
        <v>0.43</v>
      </c>
      <c r="T515" s="29">
        <f t="shared" si="372"/>
        <v>0.67480189999999995</v>
      </c>
      <c r="U515" s="29">
        <f t="shared" si="372"/>
        <v>0.36609740000000002</v>
      </c>
      <c r="V515" s="29">
        <f t="shared" si="372"/>
        <v>0.43559789999999998</v>
      </c>
      <c r="W515" s="73">
        <f t="shared" si="372"/>
        <v>0.5552024000000001</v>
      </c>
      <c r="X515" s="29">
        <f t="shared" si="373"/>
        <v>0.78381649999999992</v>
      </c>
      <c r="Y515" s="29">
        <f t="shared" si="373"/>
        <v>0.18498200000000004</v>
      </c>
      <c r="Z515" s="29">
        <f t="shared" si="373"/>
        <v>0.32658810000000005</v>
      </c>
      <c r="AA515" s="73">
        <f t="shared" si="373"/>
        <v>0.3151832</v>
      </c>
      <c r="AB515" s="29">
        <f t="shared" si="373"/>
        <v>0.64951170000000003</v>
      </c>
      <c r="AC515" s="29">
        <f t="shared" si="373"/>
        <v>0.55500500000000008</v>
      </c>
      <c r="AD515" s="29">
        <f t="shared" si="330"/>
        <v>0.63500990000000002</v>
      </c>
      <c r="AE515" s="73">
        <f t="shared" si="330"/>
        <v>0.21196400000000004</v>
      </c>
      <c r="AF515" s="29">
        <f t="shared" si="330"/>
        <v>0.48999870000000001</v>
      </c>
      <c r="AG515" s="29">
        <f t="shared" si="330"/>
        <v>0.67602240000000002</v>
      </c>
      <c r="AH515" s="30">
        <f t="shared" si="330"/>
        <v>0.7200375</v>
      </c>
      <c r="AI515" s="89">
        <f t="shared" si="332"/>
        <v>0.27880299713251072</v>
      </c>
      <c r="AJ515" s="89">
        <f t="shared" si="333"/>
        <v>-0.56904414258726888</v>
      </c>
      <c r="AK515" s="5" t="s">
        <v>751</v>
      </c>
      <c r="AL515" s="5" t="s">
        <v>510</v>
      </c>
      <c r="AM515" s="57">
        <f t="shared" si="334"/>
        <v>6</v>
      </c>
      <c r="AN515" s="62" t="str">
        <f t="shared" si="335"/>
        <v>ЛСИ</v>
      </c>
      <c r="AO515" s="63">
        <f t="shared" si="336"/>
        <v>3.404424832397452</v>
      </c>
      <c r="AP515" s="57" t="str">
        <f t="shared" si="337"/>
        <v>ЛСЭ</v>
      </c>
      <c r="AQ515" s="57" t="str">
        <f t="shared" si="338"/>
        <v/>
      </c>
      <c r="AR515" s="129">
        <f t="shared" si="339"/>
        <v>1.0389324999999996</v>
      </c>
      <c r="AS515" s="72">
        <f t="shared" si="340"/>
        <v>0.21113820000000016</v>
      </c>
      <c r="AT515" s="29">
        <f t="shared" si="341"/>
        <v>-0.75065259999999989</v>
      </c>
      <c r="AU515" s="29">
        <f t="shared" si="342"/>
        <v>-1.4209057999999997</v>
      </c>
      <c r="AV515" s="73">
        <f t="shared" si="343"/>
        <v>2.0499725999999998</v>
      </c>
      <c r="AW515" s="29">
        <f t="shared" si="344"/>
        <v>-0.99311939999999987</v>
      </c>
      <c r="AX515" s="74">
        <f t="shared" si="345"/>
        <v>-5.5565000000000087E-2</v>
      </c>
      <c r="AY515" s="29">
        <f t="shared" si="346"/>
        <v>-0.49564619999999981</v>
      </c>
      <c r="AZ515" s="29">
        <f t="shared" si="347"/>
        <v>-7.7900000000008518E-4</v>
      </c>
      <c r="BA515" s="29">
        <f t="shared" si="348"/>
        <v>0.11259539999999957</v>
      </c>
      <c r="BB515" s="73">
        <f t="shared" si="349"/>
        <v>5.1860600000000145E-2</v>
      </c>
      <c r="BC515" s="29">
        <f t="shared" si="350"/>
        <v>0.14820139999999993</v>
      </c>
      <c r="BD515" s="74">
        <f t="shared" si="351"/>
        <v>-3.6365800000000115E-2</v>
      </c>
      <c r="BE515" s="29">
        <f t="shared" si="352"/>
        <v>0.22603380000000028</v>
      </c>
      <c r="BF515" s="29">
        <f t="shared" si="353"/>
        <v>-6.79894000000002E-2</v>
      </c>
      <c r="BG515" s="30">
        <f t="shared" si="354"/>
        <v>-0.1085974000000004</v>
      </c>
      <c r="BH515" s="29">
        <f t="shared" si="355"/>
        <v>-0.38382980000000033</v>
      </c>
      <c r="BI515" s="29">
        <f t="shared" si="356"/>
        <v>-0.6074625999999993</v>
      </c>
      <c r="BJ515" s="29">
        <f t="shared" si="357"/>
        <v>0.60902059999999947</v>
      </c>
      <c r="BK515" s="30">
        <f t="shared" si="358"/>
        <v>0.38227180000000016</v>
      </c>
      <c r="BL515" s="31">
        <f t="shared" si="359"/>
        <v>-4.9421153999999996</v>
      </c>
      <c r="BM515" s="32">
        <f t="shared" si="360"/>
        <v>-3.8584125999999994</v>
      </c>
      <c r="BN515" s="32">
        <f t="shared" si="361"/>
        <v>1.0212750000000004</v>
      </c>
      <c r="BO515" s="32">
        <f t="shared" si="362"/>
        <v>2.0956297999999993</v>
      </c>
      <c r="BP515" s="33">
        <f t="shared" si="363"/>
        <v>7.0456757999999988</v>
      </c>
      <c r="BQ515" s="32">
        <f t="shared" si="364"/>
        <v>8.095971399999998</v>
      </c>
      <c r="BR515" s="32">
        <f t="shared" si="365"/>
        <v>-2.2802826000000005</v>
      </c>
      <c r="BS515" s="34">
        <f t="shared" si="366"/>
        <v>-7.1777414000000004</v>
      </c>
      <c r="BT515" s="32">
        <f t="shared" si="367"/>
        <v>2.5537877999999985</v>
      </c>
      <c r="BU515" s="32">
        <f t="shared" si="368"/>
        <v>-4.5366199999999468E-2</v>
      </c>
      <c r="BV515" s="32">
        <f t="shared" si="369"/>
        <v>2.2116054000000012</v>
      </c>
      <c r="BW515" s="35">
        <f t="shared" si="370"/>
        <v>0.96359619999999857</v>
      </c>
      <c r="BX515" s="24"/>
    </row>
    <row r="516" spans="1:76" x14ac:dyDescent="0.3">
      <c r="A516" s="24">
        <v>1</v>
      </c>
      <c r="B516" s="69">
        <v>0.48</v>
      </c>
      <c r="C516" s="70">
        <v>0.65</v>
      </c>
      <c r="D516" s="70">
        <v>0.28999999999999998</v>
      </c>
      <c r="E516" s="70">
        <v>0.38</v>
      </c>
      <c r="F516" s="69">
        <v>0.71</v>
      </c>
      <c r="G516" s="70">
        <v>0.89</v>
      </c>
      <c r="H516" s="70">
        <v>0.13</v>
      </c>
      <c r="I516" s="71">
        <v>0.27</v>
      </c>
      <c r="J516" s="70">
        <v>0.36</v>
      </c>
      <c r="K516" s="70">
        <v>0.56000000000000005</v>
      </c>
      <c r="L516" s="70">
        <v>0.61</v>
      </c>
      <c r="M516" s="70">
        <v>0.69</v>
      </c>
      <c r="N516" s="69">
        <v>0.12</v>
      </c>
      <c r="O516" s="70">
        <v>0.34</v>
      </c>
      <c r="P516" s="70">
        <v>0.69</v>
      </c>
      <c r="Q516" s="71">
        <v>0.82</v>
      </c>
      <c r="R516" s="57">
        <f t="shared" si="331"/>
        <v>6</v>
      </c>
      <c r="S516" s="72">
        <f t="shared" si="372"/>
        <v>0.48</v>
      </c>
      <c r="T516" s="29">
        <f t="shared" si="372"/>
        <v>0.6380015</v>
      </c>
      <c r="U516" s="29">
        <f t="shared" si="372"/>
        <v>0.2836958</v>
      </c>
      <c r="V516" s="29">
        <f t="shared" si="372"/>
        <v>0.38959640000000001</v>
      </c>
      <c r="W516" s="73">
        <f t="shared" si="372"/>
        <v>0.69320839999999995</v>
      </c>
      <c r="X516" s="29">
        <f t="shared" si="373"/>
        <v>0.83541949999999998</v>
      </c>
      <c r="Y516" s="29">
        <f t="shared" si="373"/>
        <v>0.11147780000000002</v>
      </c>
      <c r="Z516" s="29">
        <f t="shared" si="373"/>
        <v>0.26538390000000001</v>
      </c>
      <c r="AA516" s="73">
        <f t="shared" si="373"/>
        <v>0.37678879999999998</v>
      </c>
      <c r="AB516" s="29">
        <f t="shared" si="373"/>
        <v>0.56900540000000011</v>
      </c>
      <c r="AC516" s="29">
        <f t="shared" si="373"/>
        <v>0.62101099999999998</v>
      </c>
      <c r="AD516" s="29">
        <f t="shared" si="330"/>
        <v>0.78502089999999991</v>
      </c>
      <c r="AE516" s="73">
        <f t="shared" si="330"/>
        <v>0.13515440000000001</v>
      </c>
      <c r="AF516" s="29">
        <f t="shared" si="330"/>
        <v>0.33997920000000004</v>
      </c>
      <c r="AG516" s="29">
        <f t="shared" si="330"/>
        <v>0.70902659999999995</v>
      </c>
      <c r="AH516" s="30">
        <f t="shared" si="330"/>
        <v>0.7816479999999999</v>
      </c>
      <c r="AI516" s="89">
        <f t="shared" si="332"/>
        <v>0.18676374366085324</v>
      </c>
      <c r="AJ516" s="89">
        <f t="shared" si="333"/>
        <v>-0.46829996040593647</v>
      </c>
      <c r="AK516" s="5" t="s">
        <v>745</v>
      </c>
      <c r="AL516" s="5" t="s">
        <v>87</v>
      </c>
      <c r="AM516" s="57">
        <f t="shared" si="334"/>
        <v>6</v>
      </c>
      <c r="AN516" s="62" t="str">
        <f t="shared" si="335"/>
        <v>ЛСИ</v>
      </c>
      <c r="AO516" s="63">
        <f t="shared" si="336"/>
        <v>5.5453188632821337</v>
      </c>
      <c r="AP516" s="57" t="str">
        <f t="shared" si="337"/>
        <v>ЛИЭ</v>
      </c>
      <c r="AQ516" s="57" t="str">
        <f t="shared" si="338"/>
        <v>ЛСЭ</v>
      </c>
      <c r="AR516" s="129">
        <f t="shared" si="339"/>
        <v>1.0370139000000003</v>
      </c>
      <c r="AS516" s="72">
        <f t="shared" si="340"/>
        <v>0.12069680000000005</v>
      </c>
      <c r="AT516" s="29">
        <f t="shared" si="341"/>
        <v>-0.20081600000000033</v>
      </c>
      <c r="AU516" s="29">
        <f t="shared" si="342"/>
        <v>-1.193692</v>
      </c>
      <c r="AV516" s="73">
        <f t="shared" si="343"/>
        <v>3.0722541999999997</v>
      </c>
      <c r="AW516" s="29">
        <f t="shared" si="344"/>
        <v>-1.2623601999999998</v>
      </c>
      <c r="AX516" s="74">
        <f t="shared" si="345"/>
        <v>-0.1517535999999996</v>
      </c>
      <c r="AY516" s="29">
        <f t="shared" si="346"/>
        <v>-0.62085100000000004</v>
      </c>
      <c r="AZ516" s="29">
        <f t="shared" si="347"/>
        <v>-0.50021379999999938</v>
      </c>
      <c r="BA516" s="29">
        <f t="shared" si="348"/>
        <v>0.27182199999999956</v>
      </c>
      <c r="BB516" s="73">
        <f t="shared" si="349"/>
        <v>7.3653400000000091E-2</v>
      </c>
      <c r="BC516" s="29">
        <f t="shared" si="350"/>
        <v>0.11099540000000008</v>
      </c>
      <c r="BD516" s="74">
        <f t="shared" si="351"/>
        <v>-4.6565200000000084E-2</v>
      </c>
      <c r="BE516" s="29">
        <f t="shared" si="352"/>
        <v>0.12000420000000023</v>
      </c>
      <c r="BF516" s="29">
        <f t="shared" si="353"/>
        <v>-0.16779259999999985</v>
      </c>
      <c r="BG516" s="30">
        <f t="shared" si="354"/>
        <v>4.0200799999999925E-2</v>
      </c>
      <c r="BH516" s="29">
        <f t="shared" si="355"/>
        <v>-0.84924279999999985</v>
      </c>
      <c r="BI516" s="29">
        <f t="shared" si="356"/>
        <v>-0.39245920000000023</v>
      </c>
      <c r="BJ516" s="29">
        <f t="shared" si="357"/>
        <v>1.392886799999999</v>
      </c>
      <c r="BK516" s="30">
        <f t="shared" si="358"/>
        <v>-0.1511847999999989</v>
      </c>
      <c r="BL516" s="31">
        <f t="shared" si="359"/>
        <v>-6.5615331999999977</v>
      </c>
      <c r="BM516" s="32">
        <f t="shared" si="360"/>
        <v>-3.4000120000000007</v>
      </c>
      <c r="BN516" s="32">
        <f t="shared" si="361"/>
        <v>4.0139107999999979</v>
      </c>
      <c r="BO516" s="32">
        <f t="shared" si="362"/>
        <v>1.1728664000000015</v>
      </c>
      <c r="BP516" s="33">
        <f t="shared" si="363"/>
        <v>8.8694144000000001</v>
      </c>
      <c r="BQ516" s="32">
        <f t="shared" si="364"/>
        <v>11.951494800000001</v>
      </c>
      <c r="BR516" s="32">
        <f t="shared" si="365"/>
        <v>-5.8390047999999979</v>
      </c>
      <c r="BS516" s="34">
        <f t="shared" si="366"/>
        <v>-10.207136399999998</v>
      </c>
      <c r="BT516" s="32">
        <f t="shared" si="367"/>
        <v>1.8754100000000002</v>
      </c>
      <c r="BU516" s="32">
        <f t="shared" si="368"/>
        <v>-0.39854759999999811</v>
      </c>
      <c r="BV516" s="32">
        <f t="shared" si="369"/>
        <v>1.1549996000000005</v>
      </c>
      <c r="BW516" s="35">
        <f t="shared" si="370"/>
        <v>2.1429059999999973</v>
      </c>
      <c r="BX516" s="24"/>
    </row>
    <row r="517" spans="1:76" x14ac:dyDescent="0.3">
      <c r="A517" s="24">
        <v>1</v>
      </c>
      <c r="B517" s="69">
        <v>0.3</v>
      </c>
      <c r="C517" s="70">
        <v>0.62</v>
      </c>
      <c r="D517" s="70">
        <v>0.39</v>
      </c>
      <c r="E517" s="70">
        <v>0.45</v>
      </c>
      <c r="F517" s="69">
        <v>0.57999999999999996</v>
      </c>
      <c r="G517" s="70">
        <v>0.87</v>
      </c>
      <c r="H517" s="70">
        <v>0.22</v>
      </c>
      <c r="I517" s="71">
        <v>0.33</v>
      </c>
      <c r="J517" s="70">
        <v>0.32</v>
      </c>
      <c r="K517" s="70">
        <v>0.73</v>
      </c>
      <c r="L517" s="70">
        <v>0.56000000000000005</v>
      </c>
      <c r="M517" s="70">
        <v>0.52</v>
      </c>
      <c r="N517" s="69">
        <v>0.16</v>
      </c>
      <c r="O517" s="70">
        <v>0.49</v>
      </c>
      <c r="P517" s="70">
        <v>0.69</v>
      </c>
      <c r="Q517" s="71">
        <v>0.77</v>
      </c>
      <c r="R517" s="57">
        <f t="shared" si="331"/>
        <v>6</v>
      </c>
      <c r="S517" s="72">
        <f t="shared" si="372"/>
        <v>0.3</v>
      </c>
      <c r="T517" s="29">
        <f t="shared" si="372"/>
        <v>0.61040119999999998</v>
      </c>
      <c r="U517" s="29">
        <f t="shared" si="372"/>
        <v>0.38669780000000004</v>
      </c>
      <c r="V517" s="29">
        <f t="shared" si="372"/>
        <v>0.45399850000000003</v>
      </c>
      <c r="W517" s="73">
        <f t="shared" si="372"/>
        <v>0.57360319999999998</v>
      </c>
      <c r="X517" s="29">
        <f t="shared" si="373"/>
        <v>0.81821849999999996</v>
      </c>
      <c r="Y517" s="29">
        <f t="shared" si="373"/>
        <v>0.20598319999999998</v>
      </c>
      <c r="Z517" s="29">
        <f t="shared" si="373"/>
        <v>0.32658810000000005</v>
      </c>
      <c r="AA517" s="73">
        <f t="shared" si="373"/>
        <v>0.34158560000000004</v>
      </c>
      <c r="AB517" s="29">
        <f t="shared" si="373"/>
        <v>0.76452070000000005</v>
      </c>
      <c r="AC517" s="29">
        <f t="shared" si="373"/>
        <v>0.56600600000000001</v>
      </c>
      <c r="AD517" s="29">
        <f t="shared" si="330"/>
        <v>0.53000219999999998</v>
      </c>
      <c r="AE517" s="73">
        <f t="shared" si="330"/>
        <v>0.17355920000000002</v>
      </c>
      <c r="AF517" s="29">
        <f t="shared" si="330"/>
        <v>0.48999870000000001</v>
      </c>
      <c r="AG517" s="29">
        <f t="shared" si="330"/>
        <v>0.70902659999999995</v>
      </c>
      <c r="AH517" s="30">
        <f t="shared" si="330"/>
        <v>0.73764050000000003</v>
      </c>
      <c r="AI517" s="89">
        <f t="shared" si="332"/>
        <v>0.22089923665754249</v>
      </c>
      <c r="AJ517" s="89">
        <f t="shared" si="333"/>
        <v>-0.57742781906329255</v>
      </c>
      <c r="AK517" s="5" t="s">
        <v>752</v>
      </c>
      <c r="AL517" s="5" t="s">
        <v>626</v>
      </c>
      <c r="AM517" s="57">
        <f t="shared" si="334"/>
        <v>6</v>
      </c>
      <c r="AN517" s="62" t="str">
        <f t="shared" si="335"/>
        <v>ЛСИ</v>
      </c>
      <c r="AO517" s="63">
        <f t="shared" si="336"/>
        <v>3.9832180051296691</v>
      </c>
      <c r="AP517" s="57" t="str">
        <f t="shared" si="337"/>
        <v>ЭСИ</v>
      </c>
      <c r="AQ517" s="57" t="str">
        <f t="shared" si="338"/>
        <v/>
      </c>
      <c r="AR517" s="129">
        <f t="shared" si="339"/>
        <v>1.0330096999999996</v>
      </c>
      <c r="AS517" s="72">
        <f t="shared" si="340"/>
        <v>0.15594419999999998</v>
      </c>
      <c r="AT517" s="29">
        <f t="shared" si="341"/>
        <v>-1.1138754</v>
      </c>
      <c r="AU517" s="29">
        <f t="shared" si="342"/>
        <v>-1.4749068000000001</v>
      </c>
      <c r="AV517" s="73">
        <f t="shared" si="343"/>
        <v>1.7019663999999997</v>
      </c>
      <c r="AW517" s="29">
        <f t="shared" si="344"/>
        <v>-1.5827528000000002</v>
      </c>
      <c r="AX517" s="74">
        <f t="shared" si="345"/>
        <v>3.6617999999999373E-3</v>
      </c>
      <c r="AY517" s="29">
        <f t="shared" si="346"/>
        <v>-0.63684899999999967</v>
      </c>
      <c r="AZ517" s="29">
        <f t="shared" si="347"/>
        <v>-0.26518499999999967</v>
      </c>
      <c r="BA517" s="29">
        <f t="shared" si="348"/>
        <v>-8.1405999999999867E-2</v>
      </c>
      <c r="BB517" s="73">
        <f t="shared" si="349"/>
        <v>-1.0937399999999986E-2</v>
      </c>
      <c r="BC517" s="29">
        <f t="shared" si="350"/>
        <v>2.9396199999999983E-2</v>
      </c>
      <c r="BD517" s="74">
        <f t="shared" si="351"/>
        <v>-5.4359599999999841E-2</v>
      </c>
      <c r="BE517" s="29">
        <f t="shared" si="352"/>
        <v>0.37965360000000004</v>
      </c>
      <c r="BF517" s="29">
        <f t="shared" si="353"/>
        <v>5.2023200000000047E-2</v>
      </c>
      <c r="BG517" s="30">
        <f t="shared" si="354"/>
        <v>-0.29020340000000022</v>
      </c>
      <c r="BH517" s="29">
        <f t="shared" si="355"/>
        <v>-0.9834399999999992</v>
      </c>
      <c r="BI517" s="29">
        <f t="shared" si="356"/>
        <v>-0.29025800000000013</v>
      </c>
      <c r="BJ517" s="29">
        <f t="shared" si="357"/>
        <v>0.82062799999999947</v>
      </c>
      <c r="BK517" s="30">
        <f t="shared" si="358"/>
        <v>0.45306999999999986</v>
      </c>
      <c r="BL517" s="31">
        <f t="shared" si="359"/>
        <v>-7.9766513999999988</v>
      </c>
      <c r="BM517" s="32">
        <f t="shared" si="360"/>
        <v>-4.4696790000000011</v>
      </c>
      <c r="BN517" s="32">
        <f t="shared" si="361"/>
        <v>3.1109754000000001</v>
      </c>
      <c r="BO517" s="32">
        <f t="shared" si="362"/>
        <v>3.4357278000000013</v>
      </c>
      <c r="BP517" s="33">
        <f t="shared" si="363"/>
        <v>5.9400786000000005</v>
      </c>
      <c r="BQ517" s="32">
        <f t="shared" si="364"/>
        <v>7.2215333999999975</v>
      </c>
      <c r="BR517" s="32">
        <f t="shared" si="365"/>
        <v>-0.4506258000000003</v>
      </c>
      <c r="BS517" s="34">
        <f t="shared" si="366"/>
        <v>-6.8113589999999968</v>
      </c>
      <c r="BT517" s="32">
        <f t="shared" si="367"/>
        <v>2.5114938000000002</v>
      </c>
      <c r="BU517" s="32">
        <f t="shared" si="368"/>
        <v>0.46029059999999955</v>
      </c>
      <c r="BV517" s="32">
        <f t="shared" si="369"/>
        <v>2.9779589999999998</v>
      </c>
      <c r="BW517" s="35">
        <f t="shared" si="370"/>
        <v>-5.0116199999999278E-2</v>
      </c>
      <c r="BX517" s="24"/>
    </row>
    <row r="518" spans="1:76" x14ac:dyDescent="0.3">
      <c r="A518" s="24">
        <v>1</v>
      </c>
      <c r="B518" s="69">
        <v>0.39</v>
      </c>
      <c r="C518" s="70">
        <v>0.63</v>
      </c>
      <c r="D518" s="70">
        <v>0.33</v>
      </c>
      <c r="E518" s="70">
        <v>0.45</v>
      </c>
      <c r="F518" s="69">
        <v>0.56999999999999995</v>
      </c>
      <c r="G518" s="70">
        <v>0.82</v>
      </c>
      <c r="H518" s="70">
        <v>0.22</v>
      </c>
      <c r="I518" s="71">
        <v>0.43</v>
      </c>
      <c r="J518" s="70">
        <v>0.35</v>
      </c>
      <c r="K518" s="70">
        <v>0.68</v>
      </c>
      <c r="L518" s="70">
        <v>0.54</v>
      </c>
      <c r="M518" s="70">
        <v>0.56999999999999995</v>
      </c>
      <c r="N518" s="69">
        <v>0.22</v>
      </c>
      <c r="O518" s="70">
        <v>0.47</v>
      </c>
      <c r="P518" s="70">
        <v>0.56999999999999995</v>
      </c>
      <c r="Q518" s="71">
        <v>0.74</v>
      </c>
      <c r="R518" s="57">
        <f t="shared" si="331"/>
        <v>6</v>
      </c>
      <c r="S518" s="72">
        <f t="shared" si="372"/>
        <v>0.39</v>
      </c>
      <c r="T518" s="29">
        <f t="shared" si="372"/>
        <v>0.61960130000000002</v>
      </c>
      <c r="U518" s="29">
        <f t="shared" si="372"/>
        <v>0.32489660000000004</v>
      </c>
      <c r="V518" s="29">
        <f t="shared" si="372"/>
        <v>0.45399850000000003</v>
      </c>
      <c r="W518" s="73">
        <f t="shared" si="372"/>
        <v>0.56440279999999998</v>
      </c>
      <c r="X518" s="29">
        <f t="shared" si="373"/>
        <v>0.77521599999999991</v>
      </c>
      <c r="Y518" s="29">
        <f t="shared" si="373"/>
        <v>0.20598319999999998</v>
      </c>
      <c r="Z518" s="29">
        <f t="shared" si="373"/>
        <v>0.42859510000000001</v>
      </c>
      <c r="AA518" s="73">
        <f t="shared" si="373"/>
        <v>0.36798799999999998</v>
      </c>
      <c r="AB518" s="29">
        <f t="shared" si="373"/>
        <v>0.70701620000000009</v>
      </c>
      <c r="AC518" s="29">
        <f t="shared" si="373"/>
        <v>0.54400400000000004</v>
      </c>
      <c r="AD518" s="29">
        <f t="shared" si="330"/>
        <v>0.60500769999999993</v>
      </c>
      <c r="AE518" s="73">
        <f t="shared" si="330"/>
        <v>0.23116639999999999</v>
      </c>
      <c r="AF518" s="29">
        <f t="shared" si="330"/>
        <v>0.46999609999999997</v>
      </c>
      <c r="AG518" s="29">
        <f t="shared" si="330"/>
        <v>0.57700979999999991</v>
      </c>
      <c r="AH518" s="30">
        <f t="shared" si="330"/>
        <v>0.71123599999999998</v>
      </c>
      <c r="AI518" s="89">
        <f t="shared" si="332"/>
        <v>0.14044515296320195</v>
      </c>
      <c r="AJ518" s="89">
        <f t="shared" si="333"/>
        <v>-0.54090822548473783</v>
      </c>
      <c r="AK518" s="5" t="s">
        <v>753</v>
      </c>
      <c r="AL518" s="5" t="s">
        <v>134</v>
      </c>
      <c r="AM518" s="57">
        <f t="shared" si="334"/>
        <v>6</v>
      </c>
      <c r="AN518" s="62" t="str">
        <f t="shared" si="335"/>
        <v>ЛСИ</v>
      </c>
      <c r="AO518" s="63">
        <f t="shared" si="336"/>
        <v>2.8503400493179969</v>
      </c>
      <c r="AP518" s="57" t="str">
        <f t="shared" si="337"/>
        <v>ЛСЭ</v>
      </c>
      <c r="AQ518" s="57" t="str">
        <f t="shared" si="338"/>
        <v>ЭСИ</v>
      </c>
      <c r="AR518" s="129">
        <f t="shared" si="339"/>
        <v>1.0311359999999996</v>
      </c>
      <c r="AS518" s="72">
        <f t="shared" si="340"/>
        <v>0.27465589999999951</v>
      </c>
      <c r="AT518" s="29">
        <f t="shared" si="341"/>
        <v>-0.47132870000000016</v>
      </c>
      <c r="AU518" s="29">
        <f t="shared" si="342"/>
        <v>-1.5652160999999998</v>
      </c>
      <c r="AV518" s="73">
        <f t="shared" si="343"/>
        <v>1.5968374999999997</v>
      </c>
      <c r="AW518" s="29">
        <f t="shared" si="344"/>
        <v>-0.98741009999999996</v>
      </c>
      <c r="AX518" s="74">
        <f t="shared" si="345"/>
        <v>3.8741499999999984E-2</v>
      </c>
      <c r="AY518" s="29">
        <f t="shared" si="346"/>
        <v>-0.45073070000000004</v>
      </c>
      <c r="AZ518" s="29">
        <f t="shared" si="347"/>
        <v>-0.4203083000000003</v>
      </c>
      <c r="BA518" s="29">
        <f t="shared" si="348"/>
        <v>4.8906900000000197E-2</v>
      </c>
      <c r="BB518" s="73">
        <f t="shared" si="349"/>
        <v>-1.9040499999999794E-2</v>
      </c>
      <c r="BC518" s="29">
        <f t="shared" si="350"/>
        <v>0.10169790000000001</v>
      </c>
      <c r="BD518" s="74">
        <f t="shared" si="351"/>
        <v>4.7745900000000008E-2</v>
      </c>
      <c r="BE518" s="29">
        <f t="shared" si="352"/>
        <v>0.29392730000000022</v>
      </c>
      <c r="BF518" s="29">
        <f t="shared" si="353"/>
        <v>6.1122900000000202E-2</v>
      </c>
      <c r="BG518" s="30">
        <f t="shared" si="354"/>
        <v>-0.28571910000000039</v>
      </c>
      <c r="BH518" s="29">
        <f t="shared" si="355"/>
        <v>-0.82213210000000014</v>
      </c>
      <c r="BI518" s="29">
        <f t="shared" si="356"/>
        <v>-7.9329299999999936E-2</v>
      </c>
      <c r="BJ518" s="29">
        <f t="shared" si="357"/>
        <v>0.91994590000000054</v>
      </c>
      <c r="BK518" s="30">
        <f t="shared" si="358"/>
        <v>-1.8484500000000459E-2</v>
      </c>
      <c r="BL518" s="31">
        <f t="shared" si="359"/>
        <v>-5.9850441000000014</v>
      </c>
      <c r="BM518" s="32">
        <f t="shared" si="360"/>
        <v>-3.0698486999999979</v>
      </c>
      <c r="BN518" s="32">
        <f t="shared" si="361"/>
        <v>2.4612663000000001</v>
      </c>
      <c r="BO518" s="32">
        <f t="shared" si="362"/>
        <v>0.33276209999999984</v>
      </c>
      <c r="BP518" s="33">
        <f t="shared" si="363"/>
        <v>5.7495210999999982</v>
      </c>
      <c r="BQ518" s="32">
        <f t="shared" si="364"/>
        <v>6.9619360999999991</v>
      </c>
      <c r="BR518" s="32">
        <f t="shared" si="365"/>
        <v>-1.1271196999999997</v>
      </c>
      <c r="BS518" s="34">
        <f t="shared" si="366"/>
        <v>-5.3234730999999993</v>
      </c>
      <c r="BT518" s="32">
        <f t="shared" si="367"/>
        <v>2.5741459</v>
      </c>
      <c r="BU518" s="32">
        <f t="shared" si="368"/>
        <v>0.78873529999999947</v>
      </c>
      <c r="BV518" s="32">
        <f t="shared" si="369"/>
        <v>2.0482554999999989</v>
      </c>
      <c r="BW518" s="35">
        <f t="shared" si="370"/>
        <v>0.84972770000000075</v>
      </c>
      <c r="BX518" s="24"/>
    </row>
    <row r="519" spans="1:76" x14ac:dyDescent="0.3">
      <c r="A519" s="24">
        <v>1</v>
      </c>
      <c r="B519" s="69">
        <v>0.4</v>
      </c>
      <c r="C519" s="70">
        <v>0.51</v>
      </c>
      <c r="D519" s="70">
        <v>0.21</v>
      </c>
      <c r="E519" s="70">
        <v>0.38</v>
      </c>
      <c r="F519" s="69">
        <v>0.78</v>
      </c>
      <c r="G519" s="70">
        <v>0.86</v>
      </c>
      <c r="H519" s="70">
        <v>0.2</v>
      </c>
      <c r="I519" s="71">
        <v>0.56000000000000005</v>
      </c>
      <c r="J519" s="70">
        <v>0.52</v>
      </c>
      <c r="K519" s="70">
        <v>0.63</v>
      </c>
      <c r="L519" s="70">
        <v>0.6</v>
      </c>
      <c r="M519" s="70">
        <v>0.65</v>
      </c>
      <c r="N519" s="69">
        <v>0.17</v>
      </c>
      <c r="O519" s="70">
        <v>0.28999999999999998</v>
      </c>
      <c r="P519" s="70">
        <v>0.45</v>
      </c>
      <c r="Q519" s="71">
        <v>0.73</v>
      </c>
      <c r="R519" s="57">
        <f t="shared" si="331"/>
        <v>6</v>
      </c>
      <c r="S519" s="72">
        <f t="shared" si="372"/>
        <v>0.4</v>
      </c>
      <c r="T519" s="29">
        <f t="shared" si="372"/>
        <v>0.50920010000000004</v>
      </c>
      <c r="U519" s="29">
        <f t="shared" si="372"/>
        <v>0.20129419999999998</v>
      </c>
      <c r="V519" s="29">
        <f t="shared" si="372"/>
        <v>0.38959640000000001</v>
      </c>
      <c r="W519" s="73">
        <f t="shared" si="372"/>
        <v>0.75761120000000004</v>
      </c>
      <c r="X519" s="29">
        <f t="shared" si="373"/>
        <v>0.80961799999999995</v>
      </c>
      <c r="Y519" s="29">
        <f t="shared" si="373"/>
        <v>0.18498200000000004</v>
      </c>
      <c r="Z519" s="29">
        <f t="shared" si="373"/>
        <v>0.56120420000000004</v>
      </c>
      <c r="AA519" s="73">
        <f t="shared" si="373"/>
        <v>0.5176016</v>
      </c>
      <c r="AB519" s="29">
        <f t="shared" si="373"/>
        <v>0.64951170000000003</v>
      </c>
      <c r="AC519" s="29">
        <f t="shared" si="373"/>
        <v>0.61000999999999994</v>
      </c>
      <c r="AD519" s="29">
        <f t="shared" si="330"/>
        <v>0.72501650000000006</v>
      </c>
      <c r="AE519" s="73">
        <f t="shared" si="330"/>
        <v>0.18316040000000006</v>
      </c>
      <c r="AF519" s="29">
        <f t="shared" si="330"/>
        <v>0.28997269999999997</v>
      </c>
      <c r="AG519" s="29">
        <f t="shared" si="330"/>
        <v>0.44499300000000003</v>
      </c>
      <c r="AH519" s="30">
        <f t="shared" si="330"/>
        <v>0.70243449999999996</v>
      </c>
      <c r="AI519" s="89">
        <f t="shared" si="332"/>
        <v>-9.054153945834327E-2</v>
      </c>
      <c r="AJ519" s="89">
        <f t="shared" si="333"/>
        <v>-0.35450206979467419</v>
      </c>
      <c r="AK519" s="5" t="s">
        <v>754</v>
      </c>
      <c r="AL519" s="5" t="s">
        <v>717</v>
      </c>
      <c r="AM519" s="57">
        <f t="shared" si="334"/>
        <v>6</v>
      </c>
      <c r="AN519" s="62" t="str">
        <f t="shared" si="335"/>
        <v>ЛСИ</v>
      </c>
      <c r="AO519" s="63">
        <f t="shared" si="336"/>
        <v>4.3357067838463337</v>
      </c>
      <c r="AP519" s="57" t="str">
        <f t="shared" si="337"/>
        <v>СЛЭ</v>
      </c>
      <c r="AQ519" s="57" t="str">
        <f t="shared" si="338"/>
        <v/>
      </c>
      <c r="AR519" s="129">
        <f t="shared" si="339"/>
        <v>1.0176451999999996</v>
      </c>
      <c r="AS519" s="72">
        <f t="shared" si="340"/>
        <v>0.29714490000000027</v>
      </c>
      <c r="AT519" s="29">
        <f t="shared" si="341"/>
        <v>0.53704310000000022</v>
      </c>
      <c r="AU519" s="29">
        <f t="shared" si="342"/>
        <v>-1.3369017000000003</v>
      </c>
      <c r="AV519" s="73">
        <f t="shared" si="343"/>
        <v>1.9815601000000003</v>
      </c>
      <c r="AW519" s="29">
        <f t="shared" si="344"/>
        <v>-1.0091146999999996</v>
      </c>
      <c r="AX519" s="74">
        <f t="shared" si="345"/>
        <v>3.6477000000000315E-3</v>
      </c>
      <c r="AY519" s="29">
        <f t="shared" si="346"/>
        <v>-0.30919429999999953</v>
      </c>
      <c r="AZ519" s="29">
        <f t="shared" si="347"/>
        <v>-1.6949038999999999</v>
      </c>
      <c r="BA519" s="29">
        <f t="shared" si="348"/>
        <v>6.8254500000000218E-2</v>
      </c>
      <c r="BB519" s="73">
        <f t="shared" si="349"/>
        <v>-0.11456089999999997</v>
      </c>
      <c r="BC519" s="29">
        <f t="shared" si="350"/>
        <v>1.3389500000000276E-2</v>
      </c>
      <c r="BD519" s="74">
        <f t="shared" si="351"/>
        <v>0.24806389999999967</v>
      </c>
      <c r="BE519" s="29">
        <f t="shared" si="352"/>
        <v>0.26959189999999988</v>
      </c>
      <c r="BF519" s="29">
        <f t="shared" si="353"/>
        <v>-7.7580500000000274E-2</v>
      </c>
      <c r="BG519" s="30">
        <f t="shared" si="354"/>
        <v>-0.41264610000000002</v>
      </c>
      <c r="BH519" s="29">
        <f t="shared" si="355"/>
        <v>-1.9358436999999995</v>
      </c>
      <c r="BI519" s="29">
        <f t="shared" si="356"/>
        <v>1.3174551000000001</v>
      </c>
      <c r="BJ519" s="29">
        <f t="shared" si="357"/>
        <v>2.0723526999999997</v>
      </c>
      <c r="BK519" s="30">
        <f t="shared" si="358"/>
        <v>-1.4539641000000008</v>
      </c>
      <c r="BL519" s="31">
        <f t="shared" si="359"/>
        <v>-8.6147694999999977</v>
      </c>
      <c r="BM519" s="32">
        <f t="shared" si="360"/>
        <v>-0.11372209999999972</v>
      </c>
      <c r="BN519" s="32">
        <f t="shared" si="361"/>
        <v>7.6093420999999992</v>
      </c>
      <c r="BO519" s="32">
        <f t="shared" si="362"/>
        <v>-4.2284573000000014</v>
      </c>
      <c r="BP519" s="33">
        <f t="shared" si="363"/>
        <v>6.1141009000000031</v>
      </c>
      <c r="BQ519" s="32">
        <f t="shared" si="364"/>
        <v>8.4490631</v>
      </c>
      <c r="BR519" s="32">
        <f t="shared" si="365"/>
        <v>-3.9200939000000021</v>
      </c>
      <c r="BS519" s="34">
        <f t="shared" si="366"/>
        <v>-5.2954632999999998</v>
      </c>
      <c r="BT519" s="32">
        <f t="shared" si="367"/>
        <v>1.3127101000000012</v>
      </c>
      <c r="BU519" s="32">
        <f t="shared" si="368"/>
        <v>1.3829794999999998</v>
      </c>
      <c r="BV519" s="32">
        <f t="shared" si="369"/>
        <v>0.88129689999999961</v>
      </c>
      <c r="BW519" s="35">
        <f t="shared" si="370"/>
        <v>1.7706203000000009</v>
      </c>
      <c r="BX519" s="24"/>
    </row>
    <row r="520" spans="1:76" x14ac:dyDescent="0.3">
      <c r="A520" s="24">
        <v>1</v>
      </c>
      <c r="B520" s="69">
        <v>0.48</v>
      </c>
      <c r="C520" s="70">
        <v>0.77</v>
      </c>
      <c r="D520" s="70">
        <v>0.25</v>
      </c>
      <c r="E520" s="70">
        <v>0.28999999999999998</v>
      </c>
      <c r="F520" s="69">
        <v>0.56999999999999995</v>
      </c>
      <c r="G520" s="70">
        <v>0.85</v>
      </c>
      <c r="H520" s="70">
        <v>0.24</v>
      </c>
      <c r="I520" s="71">
        <v>0.41</v>
      </c>
      <c r="J520" s="70">
        <v>0.26</v>
      </c>
      <c r="K520" s="70">
        <v>0.61</v>
      </c>
      <c r="L520" s="70">
        <v>0.71</v>
      </c>
      <c r="M520" s="70">
        <v>0.65</v>
      </c>
      <c r="N520" s="69">
        <v>0.15</v>
      </c>
      <c r="O520" s="70">
        <v>0.46</v>
      </c>
      <c r="P520" s="70">
        <v>0.64</v>
      </c>
      <c r="Q520" s="71">
        <v>0.67</v>
      </c>
      <c r="R520" s="57">
        <f t="shared" si="331"/>
        <v>6</v>
      </c>
      <c r="S520" s="72">
        <f t="shared" si="372"/>
        <v>0.48</v>
      </c>
      <c r="T520" s="29">
        <f t="shared" si="372"/>
        <v>0.74840269999999998</v>
      </c>
      <c r="U520" s="29">
        <f t="shared" si="372"/>
        <v>0.24249500000000002</v>
      </c>
      <c r="V520" s="29">
        <f t="shared" si="372"/>
        <v>0.30679369999999995</v>
      </c>
      <c r="W520" s="73">
        <f t="shared" si="372"/>
        <v>0.56440279999999998</v>
      </c>
      <c r="X520" s="29">
        <f t="shared" si="373"/>
        <v>0.80101749999999994</v>
      </c>
      <c r="Y520" s="29">
        <f t="shared" si="373"/>
        <v>0.22698439999999998</v>
      </c>
      <c r="Z520" s="29">
        <f t="shared" si="373"/>
        <v>0.40819369999999999</v>
      </c>
      <c r="AA520" s="73">
        <f t="shared" si="373"/>
        <v>0.2887808</v>
      </c>
      <c r="AB520" s="29">
        <f t="shared" si="373"/>
        <v>0.62650989999999995</v>
      </c>
      <c r="AC520" s="29">
        <f t="shared" si="373"/>
        <v>0.73102099999999992</v>
      </c>
      <c r="AD520" s="29">
        <f t="shared" si="330"/>
        <v>0.72501650000000006</v>
      </c>
      <c r="AE520" s="73">
        <f t="shared" si="330"/>
        <v>0.16395800000000005</v>
      </c>
      <c r="AF520" s="29">
        <f t="shared" si="330"/>
        <v>0.45999480000000004</v>
      </c>
      <c r="AG520" s="29">
        <f t="shared" si="330"/>
        <v>0.65401960000000003</v>
      </c>
      <c r="AH520" s="30">
        <f t="shared" si="330"/>
        <v>0.64962549999999997</v>
      </c>
      <c r="AI520" s="89">
        <f t="shared" si="332"/>
        <v>0.36712416137263559</v>
      </c>
      <c r="AJ520" s="89">
        <f t="shared" si="333"/>
        <v>-0.70677084975480697</v>
      </c>
      <c r="AK520" s="5" t="s">
        <v>755</v>
      </c>
      <c r="AL520" s="5" t="s">
        <v>386</v>
      </c>
      <c r="AM520" s="57">
        <f t="shared" si="334"/>
        <v>6</v>
      </c>
      <c r="AN520" s="62" t="str">
        <f t="shared" si="335"/>
        <v>ЛСИ</v>
      </c>
      <c r="AO520" s="63">
        <f t="shared" si="336"/>
        <v>4.4556655333578083</v>
      </c>
      <c r="AP520" s="57" t="str">
        <f t="shared" si="337"/>
        <v>ЛИИ</v>
      </c>
      <c r="AQ520" s="57" t="str">
        <f t="shared" si="338"/>
        <v>ИЛИ</v>
      </c>
      <c r="AR520" s="129">
        <f t="shared" si="339"/>
        <v>1.0114766999999998</v>
      </c>
      <c r="AS520" s="72">
        <f t="shared" si="340"/>
        <v>0.18891710000000006</v>
      </c>
      <c r="AT520" s="29">
        <f t="shared" si="341"/>
        <v>-0.90367389999999981</v>
      </c>
      <c r="AU520" s="29">
        <f t="shared" si="342"/>
        <v>-1.3738927000000001</v>
      </c>
      <c r="AV520" s="73">
        <f t="shared" si="343"/>
        <v>2.6297952999999996</v>
      </c>
      <c r="AW520" s="29">
        <f t="shared" si="344"/>
        <v>-0.1900736999999999</v>
      </c>
      <c r="AX520" s="74">
        <f t="shared" si="345"/>
        <v>8.7817299999999987E-2</v>
      </c>
      <c r="AY520" s="29">
        <f t="shared" si="346"/>
        <v>-0.52063629999999983</v>
      </c>
      <c r="AZ520" s="29">
        <f t="shared" si="347"/>
        <v>-0.66663729999999943</v>
      </c>
      <c r="BA520" s="29">
        <f t="shared" si="348"/>
        <v>0.22082330000000039</v>
      </c>
      <c r="BB520" s="73">
        <f t="shared" si="349"/>
        <v>-0.12715809999999983</v>
      </c>
      <c r="BC520" s="29">
        <f t="shared" si="350"/>
        <v>0.12520450000000016</v>
      </c>
      <c r="BD520" s="74">
        <f t="shared" si="351"/>
        <v>4.5040699999999934E-2</v>
      </c>
      <c r="BE520" s="29">
        <f t="shared" si="352"/>
        <v>0.38465509999999981</v>
      </c>
      <c r="BF520" s="29">
        <f t="shared" si="353"/>
        <v>-0.10539590000000032</v>
      </c>
      <c r="BG520" s="30">
        <f t="shared" si="354"/>
        <v>-0.19200129999999993</v>
      </c>
      <c r="BH520" s="29">
        <f t="shared" si="355"/>
        <v>-0.96645029999999887</v>
      </c>
      <c r="BI520" s="29">
        <f t="shared" si="356"/>
        <v>-7.4822300000000785E-2</v>
      </c>
      <c r="BJ520" s="29">
        <f t="shared" si="357"/>
        <v>1.4080968999999997</v>
      </c>
      <c r="BK520" s="30">
        <f t="shared" si="358"/>
        <v>-0.36682429999999999</v>
      </c>
      <c r="BL520" s="31">
        <f t="shared" si="359"/>
        <v>-4.6587824999999983</v>
      </c>
      <c r="BM520" s="32">
        <f t="shared" si="360"/>
        <v>0.77055489999999849</v>
      </c>
      <c r="BN520" s="32">
        <f t="shared" si="361"/>
        <v>0.48148349999999795</v>
      </c>
      <c r="BO520" s="32">
        <f t="shared" si="362"/>
        <v>-2.0888266999999989</v>
      </c>
      <c r="BP520" s="33">
        <f t="shared" si="363"/>
        <v>8.7939607000000013</v>
      </c>
      <c r="BQ520" s="32">
        <f t="shared" si="364"/>
        <v>9.7325964999999997</v>
      </c>
      <c r="BR520" s="32">
        <f t="shared" si="365"/>
        <v>-3.8609932999999996</v>
      </c>
      <c r="BS520" s="34">
        <f t="shared" si="366"/>
        <v>-9.1699930999999957</v>
      </c>
      <c r="BT520" s="32">
        <f t="shared" si="367"/>
        <v>3.3924055000000006</v>
      </c>
      <c r="BU520" s="32">
        <f t="shared" si="368"/>
        <v>-0.117716300000001</v>
      </c>
      <c r="BV520" s="32">
        <f t="shared" si="369"/>
        <v>1.5405618999999988</v>
      </c>
      <c r="BW520" s="35">
        <f t="shared" si="370"/>
        <v>0.68031970000000141</v>
      </c>
      <c r="BX520" s="24"/>
    </row>
    <row r="521" spans="1:76" x14ac:dyDescent="0.3">
      <c r="A521" s="24">
        <v>1</v>
      </c>
      <c r="B521" s="69">
        <v>0.48</v>
      </c>
      <c r="C521" s="70">
        <v>0.6</v>
      </c>
      <c r="D521" s="70">
        <v>0.19</v>
      </c>
      <c r="E521" s="70">
        <v>0.28999999999999998</v>
      </c>
      <c r="F521" s="69">
        <v>0.77</v>
      </c>
      <c r="G521" s="70">
        <v>0.87</v>
      </c>
      <c r="H521" s="70">
        <v>0.18</v>
      </c>
      <c r="I521" s="71">
        <v>0.47</v>
      </c>
      <c r="J521" s="70">
        <v>0.46</v>
      </c>
      <c r="K521" s="70">
        <v>0.55000000000000004</v>
      </c>
      <c r="L521" s="70">
        <v>0.69</v>
      </c>
      <c r="M521" s="70">
        <v>0.68</v>
      </c>
      <c r="N521" s="69">
        <v>0.15</v>
      </c>
      <c r="O521" s="70">
        <v>0.28999999999999998</v>
      </c>
      <c r="P521" s="70">
        <v>0.55000000000000004</v>
      </c>
      <c r="Q521" s="71">
        <v>0.72</v>
      </c>
      <c r="R521" s="57">
        <f t="shared" si="331"/>
        <v>6</v>
      </c>
      <c r="S521" s="72">
        <f t="shared" si="372"/>
        <v>0.48</v>
      </c>
      <c r="T521" s="29">
        <f t="shared" si="372"/>
        <v>0.592001</v>
      </c>
      <c r="U521" s="29">
        <f t="shared" si="372"/>
        <v>0.18069380000000002</v>
      </c>
      <c r="V521" s="29">
        <f t="shared" si="372"/>
        <v>0.30679369999999995</v>
      </c>
      <c r="W521" s="73">
        <f t="shared" si="372"/>
        <v>0.74841080000000004</v>
      </c>
      <c r="X521" s="29">
        <f t="shared" si="373"/>
        <v>0.81821849999999996</v>
      </c>
      <c r="Y521" s="29">
        <f t="shared" si="373"/>
        <v>0.16398079999999998</v>
      </c>
      <c r="Z521" s="29">
        <f t="shared" si="373"/>
        <v>0.46939789999999998</v>
      </c>
      <c r="AA521" s="73">
        <f t="shared" si="373"/>
        <v>0.46479680000000001</v>
      </c>
      <c r="AB521" s="29">
        <f t="shared" si="373"/>
        <v>0.55750450000000007</v>
      </c>
      <c r="AC521" s="29">
        <f t="shared" si="373"/>
        <v>0.70901899999999995</v>
      </c>
      <c r="AD521" s="29">
        <f t="shared" si="330"/>
        <v>0.77001980000000003</v>
      </c>
      <c r="AE521" s="73">
        <f t="shared" si="330"/>
        <v>0.16395800000000005</v>
      </c>
      <c r="AF521" s="29">
        <f t="shared" si="330"/>
        <v>0.28997269999999997</v>
      </c>
      <c r="AG521" s="29">
        <f t="shared" si="330"/>
        <v>0.55500700000000003</v>
      </c>
      <c r="AH521" s="30">
        <f t="shared" si="330"/>
        <v>0.69363299999999994</v>
      </c>
      <c r="AI521" s="89">
        <f t="shared" si="332"/>
        <v>9.9995834804264896E-2</v>
      </c>
      <c r="AJ521" s="89">
        <f t="shared" si="333"/>
        <v>-0.47510413294282461</v>
      </c>
      <c r="AK521" s="5" t="s">
        <v>736</v>
      </c>
      <c r="AL521" s="5" t="s">
        <v>233</v>
      </c>
      <c r="AM521" s="57">
        <f t="shared" si="334"/>
        <v>6</v>
      </c>
      <c r="AN521" s="62" t="str">
        <f t="shared" si="335"/>
        <v>ЛСИ</v>
      </c>
      <c r="AO521" s="63">
        <f t="shared" si="336"/>
        <v>4.9572187867737316</v>
      </c>
      <c r="AP521" s="57" t="str">
        <f t="shared" si="337"/>
        <v>ЛИЭ</v>
      </c>
      <c r="AQ521" s="57" t="str">
        <f t="shared" si="338"/>
        <v>СЛЭ</v>
      </c>
      <c r="AR521" s="129">
        <f t="shared" si="339"/>
        <v>1.0110132999999997</v>
      </c>
      <c r="AS521" s="72">
        <f t="shared" si="340"/>
        <v>0.26631730000000031</v>
      </c>
      <c r="AT521" s="29">
        <f t="shared" si="341"/>
        <v>0.2306127</v>
      </c>
      <c r="AU521" s="29">
        <f t="shared" si="342"/>
        <v>-1.0316748999999998</v>
      </c>
      <c r="AV521" s="73">
        <f t="shared" si="343"/>
        <v>2.7692109</v>
      </c>
      <c r="AW521" s="29">
        <f t="shared" si="344"/>
        <v>-0.68670890000000018</v>
      </c>
      <c r="AX521" s="74">
        <f t="shared" si="345"/>
        <v>-1.0765300000000089E-2</v>
      </c>
      <c r="AY521" s="29">
        <f t="shared" si="346"/>
        <v>-0.44441430000000059</v>
      </c>
      <c r="AZ521" s="29">
        <f t="shared" si="347"/>
        <v>-1.4392889000000004</v>
      </c>
      <c r="BA521" s="29">
        <f t="shared" si="348"/>
        <v>0.15824990000000039</v>
      </c>
      <c r="BB521" s="73">
        <f t="shared" si="349"/>
        <v>-0.1949765</v>
      </c>
      <c r="BC521" s="29">
        <f t="shared" si="350"/>
        <v>2.6191700000000262E-2</v>
      </c>
      <c r="BD521" s="74">
        <f t="shared" si="351"/>
        <v>0.24805609999999967</v>
      </c>
      <c r="BE521" s="29">
        <f t="shared" si="352"/>
        <v>0.2688039000000001</v>
      </c>
      <c r="BF521" s="29">
        <f t="shared" si="353"/>
        <v>-0.17719230000000019</v>
      </c>
      <c r="BG521" s="30">
        <f t="shared" si="354"/>
        <v>-0.26582870000000003</v>
      </c>
      <c r="BH521" s="29">
        <f t="shared" si="355"/>
        <v>-1.7254533000000007</v>
      </c>
      <c r="BI521" s="29">
        <f t="shared" si="356"/>
        <v>0.83662469999999944</v>
      </c>
      <c r="BJ521" s="29">
        <f t="shared" si="357"/>
        <v>2.0419531000000015</v>
      </c>
      <c r="BK521" s="30">
        <f t="shared" si="358"/>
        <v>-1.1531245000000001</v>
      </c>
      <c r="BL521" s="31">
        <f t="shared" si="359"/>
        <v>-6.9127383</v>
      </c>
      <c r="BM521" s="32">
        <f t="shared" si="360"/>
        <v>0.72913510000000081</v>
      </c>
      <c r="BN521" s="32">
        <f t="shared" si="361"/>
        <v>5.8432485000000023</v>
      </c>
      <c r="BO521" s="32">
        <f t="shared" si="362"/>
        <v>-3.7863449000000013</v>
      </c>
      <c r="BP521" s="33">
        <f t="shared" si="363"/>
        <v>8.0417693000000003</v>
      </c>
      <c r="BQ521" s="32">
        <f t="shared" si="364"/>
        <v>10.636845900000001</v>
      </c>
      <c r="BR521" s="32">
        <f t="shared" si="365"/>
        <v>-5.9070102999999987</v>
      </c>
      <c r="BS521" s="34">
        <f t="shared" si="366"/>
        <v>-8.6449053000000013</v>
      </c>
      <c r="BT521" s="32">
        <f t="shared" si="367"/>
        <v>1.509833300000001</v>
      </c>
      <c r="BU521" s="32">
        <f t="shared" si="368"/>
        <v>0.4889246999999981</v>
      </c>
      <c r="BV521" s="32">
        <f t="shared" si="369"/>
        <v>0.62492569999999925</v>
      </c>
      <c r="BW521" s="35">
        <f t="shared" si="370"/>
        <v>1.503015900000001</v>
      </c>
      <c r="BX521" s="24"/>
    </row>
    <row r="522" spans="1:76" x14ac:dyDescent="0.3">
      <c r="A522" s="24">
        <v>1</v>
      </c>
      <c r="B522" s="69">
        <v>0.43</v>
      </c>
      <c r="C522" s="70">
        <v>0.72</v>
      </c>
      <c r="D522" s="70">
        <v>0.3</v>
      </c>
      <c r="E522" s="70">
        <v>0.37</v>
      </c>
      <c r="F522" s="69">
        <v>0.56000000000000005</v>
      </c>
      <c r="G522" s="70">
        <v>0.81</v>
      </c>
      <c r="H522" s="70">
        <v>0.23</v>
      </c>
      <c r="I522" s="71">
        <v>0.44</v>
      </c>
      <c r="J522" s="70">
        <v>0.28999999999999998</v>
      </c>
      <c r="K522" s="70">
        <v>0.68</v>
      </c>
      <c r="L522" s="70">
        <v>0.63</v>
      </c>
      <c r="M522" s="70">
        <v>0.55000000000000004</v>
      </c>
      <c r="N522" s="69">
        <v>0.17</v>
      </c>
      <c r="O522" s="70">
        <v>0.49</v>
      </c>
      <c r="P522" s="70">
        <v>0.61</v>
      </c>
      <c r="Q522" s="71">
        <v>0.71</v>
      </c>
      <c r="R522" s="57">
        <f t="shared" si="331"/>
        <v>6</v>
      </c>
      <c r="S522" s="72">
        <f t="shared" si="372"/>
        <v>0.43</v>
      </c>
      <c r="T522" s="29">
        <f t="shared" si="372"/>
        <v>0.70240219999999998</v>
      </c>
      <c r="U522" s="29">
        <f t="shared" si="372"/>
        <v>0.29399600000000004</v>
      </c>
      <c r="V522" s="29">
        <f t="shared" si="372"/>
        <v>0.38039610000000001</v>
      </c>
      <c r="W522" s="73">
        <f t="shared" si="372"/>
        <v>0.5552024000000001</v>
      </c>
      <c r="X522" s="29">
        <f t="shared" si="373"/>
        <v>0.76661550000000012</v>
      </c>
      <c r="Y522" s="29">
        <f t="shared" si="373"/>
        <v>0.2164838</v>
      </c>
      <c r="Z522" s="29">
        <f t="shared" si="373"/>
        <v>0.43879580000000001</v>
      </c>
      <c r="AA522" s="73">
        <f t="shared" si="373"/>
        <v>0.3151832</v>
      </c>
      <c r="AB522" s="29">
        <f t="shared" si="373"/>
        <v>0.70701620000000009</v>
      </c>
      <c r="AC522" s="29">
        <f t="shared" si="373"/>
        <v>0.64301300000000006</v>
      </c>
      <c r="AD522" s="29">
        <f t="shared" si="330"/>
        <v>0.57500550000000006</v>
      </c>
      <c r="AE522" s="73">
        <f t="shared" si="330"/>
        <v>0.18316040000000006</v>
      </c>
      <c r="AF522" s="29">
        <f t="shared" si="330"/>
        <v>0.48999870000000001</v>
      </c>
      <c r="AG522" s="29">
        <f t="shared" si="330"/>
        <v>0.6210154</v>
      </c>
      <c r="AH522" s="30">
        <f t="shared" si="330"/>
        <v>0.68483149999999993</v>
      </c>
      <c r="AI522" s="89">
        <f t="shared" si="332"/>
        <v>0.33409765854202911</v>
      </c>
      <c r="AJ522" s="89">
        <f t="shared" si="333"/>
        <v>-0.68006870818952014</v>
      </c>
      <c r="AK522" s="5" t="s">
        <v>757</v>
      </c>
      <c r="AL522" s="5" t="s">
        <v>106</v>
      </c>
      <c r="AM522" s="57">
        <f t="shared" si="334"/>
        <v>6</v>
      </c>
      <c r="AN522" s="62" t="str">
        <f t="shared" si="335"/>
        <v>ЛСИ</v>
      </c>
      <c r="AO522" s="63">
        <f t="shared" si="336"/>
        <v>3.4216904846745009</v>
      </c>
      <c r="AP522" s="57" t="str">
        <f t="shared" si="337"/>
        <v>ЭСИ</v>
      </c>
      <c r="AQ522" s="57" t="str">
        <f t="shared" si="338"/>
        <v>ЛИИ</v>
      </c>
      <c r="AR522" s="129">
        <f t="shared" si="339"/>
        <v>1.0050127000000002</v>
      </c>
      <c r="AS522" s="72">
        <f t="shared" si="340"/>
        <v>0.29604150000000007</v>
      </c>
      <c r="AT522" s="29">
        <f t="shared" si="341"/>
        <v>-0.87796590000000008</v>
      </c>
      <c r="AU522" s="29">
        <f t="shared" si="342"/>
        <v>-1.4870073000000001</v>
      </c>
      <c r="AV522" s="73">
        <f t="shared" si="343"/>
        <v>1.9530552999999999</v>
      </c>
      <c r="AW522" s="29">
        <f t="shared" si="344"/>
        <v>-0.64539689999999994</v>
      </c>
      <c r="AX522" s="74">
        <f t="shared" si="345"/>
        <v>0.22834049999999961</v>
      </c>
      <c r="AY522" s="29">
        <f t="shared" si="346"/>
        <v>-0.43533210000000044</v>
      </c>
      <c r="AZ522" s="29">
        <f t="shared" si="347"/>
        <v>-0.43151510000000004</v>
      </c>
      <c r="BA522" s="29">
        <f t="shared" si="348"/>
        <v>9.0908700000000175E-2</v>
      </c>
      <c r="BB522" s="73">
        <f t="shared" si="349"/>
        <v>-9.8047499999999732E-2</v>
      </c>
      <c r="BC522" s="29">
        <f t="shared" si="350"/>
        <v>2.8093900000000338E-2</v>
      </c>
      <c r="BD522" s="74">
        <f t="shared" si="351"/>
        <v>0.12175169999999991</v>
      </c>
      <c r="BE522" s="29">
        <f t="shared" si="352"/>
        <v>0.52775949999999983</v>
      </c>
      <c r="BF522" s="29">
        <f t="shared" si="353"/>
        <v>1.9917300000000027E-2</v>
      </c>
      <c r="BG522" s="30">
        <f t="shared" si="354"/>
        <v>-0.41371930000000001</v>
      </c>
      <c r="BH522" s="29">
        <f t="shared" si="355"/>
        <v>-0.77593850000000031</v>
      </c>
      <c r="BI522" s="29">
        <f t="shared" si="356"/>
        <v>-9.4725700000000579E-2</v>
      </c>
      <c r="BJ522" s="29">
        <f t="shared" si="357"/>
        <v>0.95775590000000066</v>
      </c>
      <c r="BK522" s="30">
        <f t="shared" si="358"/>
        <v>-8.7091699999999772E-2</v>
      </c>
      <c r="BL522" s="31">
        <f t="shared" si="359"/>
        <v>-5.2996677000000005</v>
      </c>
      <c r="BM522" s="32">
        <f t="shared" si="360"/>
        <v>-1.5467282999999998</v>
      </c>
      <c r="BN522" s="32">
        <f t="shared" si="361"/>
        <v>1.1618043000000005</v>
      </c>
      <c r="BO522" s="32">
        <f t="shared" si="362"/>
        <v>-0.26343750000000044</v>
      </c>
      <c r="BP522" s="33">
        <f t="shared" si="363"/>
        <v>7.2141842999999994</v>
      </c>
      <c r="BQ522" s="32">
        <f t="shared" si="364"/>
        <v>7.4781621000000005</v>
      </c>
      <c r="BR522" s="32">
        <f t="shared" si="365"/>
        <v>-1.8921548999999982</v>
      </c>
      <c r="BS522" s="34">
        <f t="shared" si="366"/>
        <v>-6.8521623000000016</v>
      </c>
      <c r="BT522" s="32">
        <f t="shared" si="367"/>
        <v>3.6187622999999998</v>
      </c>
      <c r="BU522" s="32">
        <f t="shared" si="368"/>
        <v>0.72529529999999831</v>
      </c>
      <c r="BV522" s="32">
        <f t="shared" si="369"/>
        <v>1.703267100000001</v>
      </c>
      <c r="BW522" s="35">
        <f t="shared" si="370"/>
        <v>-9.9295499999998427E-2</v>
      </c>
      <c r="BX522" s="24"/>
    </row>
    <row r="523" spans="1:76" x14ac:dyDescent="0.3">
      <c r="A523" s="24">
        <v>1</v>
      </c>
      <c r="B523" s="69">
        <v>0.43</v>
      </c>
      <c r="C523" s="70">
        <v>0.67</v>
      </c>
      <c r="D523" s="70">
        <v>0.33</v>
      </c>
      <c r="E523" s="70">
        <v>0.37</v>
      </c>
      <c r="F523" s="69">
        <v>0.56999999999999995</v>
      </c>
      <c r="G523" s="70">
        <v>0.81</v>
      </c>
      <c r="H523" s="70">
        <v>0.28000000000000003</v>
      </c>
      <c r="I523" s="71">
        <v>0.44</v>
      </c>
      <c r="J523" s="70">
        <v>0.35</v>
      </c>
      <c r="K523" s="70">
        <v>0.68</v>
      </c>
      <c r="L523" s="70">
        <v>0.6</v>
      </c>
      <c r="M523" s="70">
        <v>0.5</v>
      </c>
      <c r="N523" s="69">
        <v>0.22</v>
      </c>
      <c r="O523" s="70">
        <v>0.46</v>
      </c>
      <c r="P523" s="70">
        <v>0.6</v>
      </c>
      <c r="Q523" s="71">
        <v>0.67</v>
      </c>
      <c r="R523" s="57">
        <f t="shared" si="331"/>
        <v>6</v>
      </c>
      <c r="S523" s="72">
        <f t="shared" si="372"/>
        <v>0.43</v>
      </c>
      <c r="T523" s="29">
        <f t="shared" si="372"/>
        <v>0.65640169999999998</v>
      </c>
      <c r="U523" s="29">
        <f t="shared" si="372"/>
        <v>0.32489660000000004</v>
      </c>
      <c r="V523" s="29">
        <f t="shared" si="372"/>
        <v>0.38039610000000001</v>
      </c>
      <c r="W523" s="73">
        <f t="shared" si="372"/>
        <v>0.56440279999999998</v>
      </c>
      <c r="X523" s="29">
        <f t="shared" si="373"/>
        <v>0.76661550000000012</v>
      </c>
      <c r="Y523" s="29">
        <f t="shared" si="373"/>
        <v>0.26898680000000003</v>
      </c>
      <c r="Z523" s="29">
        <f t="shared" si="373"/>
        <v>0.43879580000000001</v>
      </c>
      <c r="AA523" s="73">
        <f t="shared" si="373"/>
        <v>0.36798799999999998</v>
      </c>
      <c r="AB523" s="29">
        <f t="shared" si="373"/>
        <v>0.70701620000000009</v>
      </c>
      <c r="AC523" s="29">
        <f t="shared" si="373"/>
        <v>0.61000999999999994</v>
      </c>
      <c r="AD523" s="29">
        <f t="shared" si="330"/>
        <v>0.5</v>
      </c>
      <c r="AE523" s="73">
        <f t="shared" si="330"/>
        <v>0.23116639999999999</v>
      </c>
      <c r="AF523" s="29">
        <f t="shared" si="330"/>
        <v>0.45999480000000004</v>
      </c>
      <c r="AG523" s="29">
        <f t="shared" si="330"/>
        <v>0.61001399999999995</v>
      </c>
      <c r="AH523" s="30">
        <f t="shared" si="330"/>
        <v>0.64962549999999997</v>
      </c>
      <c r="AI523" s="89">
        <f t="shared" si="332"/>
        <v>0.3426006470382284</v>
      </c>
      <c r="AJ523" s="89">
        <f t="shared" si="333"/>
        <v>-0.68031251095090195</v>
      </c>
      <c r="AK523" s="5" t="s">
        <v>756</v>
      </c>
      <c r="AL523" s="5" t="s">
        <v>168</v>
      </c>
      <c r="AM523" s="57">
        <f t="shared" si="334"/>
        <v>6</v>
      </c>
      <c r="AN523" s="62" t="str">
        <f t="shared" si="335"/>
        <v>ЛСИ</v>
      </c>
      <c r="AO523" s="63">
        <f t="shared" si="336"/>
        <v>2.5823287474287917</v>
      </c>
      <c r="AP523" s="57" t="str">
        <f t="shared" si="337"/>
        <v>ЭСИ</v>
      </c>
      <c r="AQ523" s="57" t="str">
        <f t="shared" si="338"/>
        <v/>
      </c>
      <c r="AR523" s="129">
        <f t="shared" si="339"/>
        <v>1.0050127000000002</v>
      </c>
      <c r="AS523" s="72">
        <f t="shared" si="340"/>
        <v>0.40086060000000057</v>
      </c>
      <c r="AT523" s="29">
        <f t="shared" si="341"/>
        <v>-0.84156100000000045</v>
      </c>
      <c r="AU523" s="29">
        <f t="shared" si="342"/>
        <v>-1.1513810000000002</v>
      </c>
      <c r="AV523" s="73">
        <f t="shared" si="343"/>
        <v>1.6078287999999996</v>
      </c>
      <c r="AW523" s="29">
        <f t="shared" si="344"/>
        <v>-0.77559919999999993</v>
      </c>
      <c r="AX523" s="74">
        <f t="shared" si="345"/>
        <v>0.29134579999999988</v>
      </c>
      <c r="AY523" s="29">
        <f t="shared" si="346"/>
        <v>-0.30531959999999991</v>
      </c>
      <c r="AZ523" s="29">
        <f t="shared" si="347"/>
        <v>-0.48132000000000019</v>
      </c>
      <c r="BA523" s="29">
        <f t="shared" si="348"/>
        <v>-1.2893000000000154E-2</v>
      </c>
      <c r="BB523" s="73">
        <f t="shared" si="349"/>
        <v>-0.15646479999999974</v>
      </c>
      <c r="BC523" s="29">
        <f t="shared" si="350"/>
        <v>5.0698800000000266E-2</v>
      </c>
      <c r="BD523" s="74">
        <f t="shared" si="351"/>
        <v>0.12954220000000005</v>
      </c>
      <c r="BE523" s="29">
        <f t="shared" si="352"/>
        <v>0.43494919999999992</v>
      </c>
      <c r="BF523" s="29">
        <f t="shared" si="353"/>
        <v>0.12132280000000017</v>
      </c>
      <c r="BG523" s="30">
        <f t="shared" si="354"/>
        <v>-0.39831979999999978</v>
      </c>
      <c r="BH523" s="29">
        <f t="shared" si="355"/>
        <v>-0.79953260000000026</v>
      </c>
      <c r="BI523" s="29">
        <f t="shared" si="356"/>
        <v>0.18889340000000043</v>
      </c>
      <c r="BJ523" s="29">
        <f t="shared" si="357"/>
        <v>0.77374659999999995</v>
      </c>
      <c r="BK523" s="30">
        <f t="shared" si="358"/>
        <v>-0.16310740000000012</v>
      </c>
      <c r="BL523" s="31">
        <f t="shared" si="359"/>
        <v>-5.362839000000001</v>
      </c>
      <c r="BM523" s="32">
        <f t="shared" si="360"/>
        <v>-1.5935181999999997</v>
      </c>
      <c r="BN523" s="32">
        <f t="shared" si="361"/>
        <v>2.1786762000000004</v>
      </c>
      <c r="BO523" s="32">
        <f t="shared" si="362"/>
        <v>0.17215699999999901</v>
      </c>
      <c r="BP523" s="33">
        <f t="shared" si="363"/>
        <v>6.3013302000000007</v>
      </c>
      <c r="BQ523" s="32">
        <f t="shared" si="364"/>
        <v>5.6484045999999974</v>
      </c>
      <c r="BR523" s="32">
        <f t="shared" si="365"/>
        <v>-1.5137249999999982</v>
      </c>
      <c r="BS523" s="34">
        <f t="shared" si="366"/>
        <v>-5.8304857999999999</v>
      </c>
      <c r="BT523" s="32">
        <f t="shared" si="367"/>
        <v>3.2291610000000004</v>
      </c>
      <c r="BU523" s="32">
        <f t="shared" si="368"/>
        <v>0.82167579999999929</v>
      </c>
      <c r="BV523" s="32">
        <f t="shared" si="369"/>
        <v>1.5584442000000021</v>
      </c>
      <c r="BW523" s="35">
        <f t="shared" si="370"/>
        <v>-1.0037570000000007</v>
      </c>
      <c r="BX523" s="24"/>
    </row>
    <row r="524" spans="1:76" x14ac:dyDescent="0.3">
      <c r="A524" s="24">
        <v>1</v>
      </c>
      <c r="B524" s="69">
        <v>0.52</v>
      </c>
      <c r="C524" s="70">
        <v>0.69</v>
      </c>
      <c r="D524" s="70">
        <v>0.26</v>
      </c>
      <c r="E524" s="70">
        <v>0.35</v>
      </c>
      <c r="F524" s="69">
        <v>0.61</v>
      </c>
      <c r="G524" s="70">
        <v>0.78</v>
      </c>
      <c r="H524" s="70">
        <v>0.25</v>
      </c>
      <c r="I524" s="71">
        <v>0.48</v>
      </c>
      <c r="J524" s="70">
        <v>0.35</v>
      </c>
      <c r="K524" s="70">
        <v>0.59</v>
      </c>
      <c r="L524" s="70">
        <v>0.61</v>
      </c>
      <c r="M524" s="70">
        <v>0.59</v>
      </c>
      <c r="N524" s="69">
        <v>0.24</v>
      </c>
      <c r="O524" s="70">
        <v>0.43</v>
      </c>
      <c r="P524" s="70">
        <v>0.54</v>
      </c>
      <c r="Q524" s="71">
        <v>0.68</v>
      </c>
      <c r="R524" s="57">
        <f t="shared" si="331"/>
        <v>6</v>
      </c>
      <c r="S524" s="72">
        <f t="shared" si="372"/>
        <v>0.52</v>
      </c>
      <c r="T524" s="29">
        <f t="shared" si="372"/>
        <v>0.67480189999999995</v>
      </c>
      <c r="U524" s="29">
        <f t="shared" si="372"/>
        <v>0.2527952</v>
      </c>
      <c r="V524" s="29">
        <f t="shared" si="372"/>
        <v>0.36199549999999997</v>
      </c>
      <c r="W524" s="73">
        <f t="shared" si="372"/>
        <v>0.60120439999999997</v>
      </c>
      <c r="X524" s="29">
        <f t="shared" si="373"/>
        <v>0.74081400000000008</v>
      </c>
      <c r="Y524" s="29">
        <f t="shared" si="373"/>
        <v>0.237485</v>
      </c>
      <c r="Z524" s="29">
        <f t="shared" si="373"/>
        <v>0.47959859999999999</v>
      </c>
      <c r="AA524" s="73">
        <f t="shared" si="373"/>
        <v>0.36798799999999998</v>
      </c>
      <c r="AB524" s="29">
        <f t="shared" si="373"/>
        <v>0.60350809999999999</v>
      </c>
      <c r="AC524" s="29">
        <f t="shared" si="373"/>
        <v>0.62101099999999998</v>
      </c>
      <c r="AD524" s="29">
        <f t="shared" si="373"/>
        <v>0.63500990000000002</v>
      </c>
      <c r="AE524" s="73">
        <f t="shared" si="373"/>
        <v>0.2503688</v>
      </c>
      <c r="AF524" s="29">
        <f t="shared" si="373"/>
        <v>0.42999090000000001</v>
      </c>
      <c r="AG524" s="29">
        <f t="shared" si="373"/>
        <v>0.54400559999999998</v>
      </c>
      <c r="AH524" s="30">
        <f t="shared" si="373"/>
        <v>0.6584270000000001</v>
      </c>
      <c r="AI524" s="89">
        <f t="shared" si="332"/>
        <v>0.26737031738876366</v>
      </c>
      <c r="AJ524" s="89">
        <f t="shared" si="333"/>
        <v>-0.59536309484374961</v>
      </c>
      <c r="AK524" s="5" t="s">
        <v>758</v>
      </c>
      <c r="AL524" s="5" t="s">
        <v>140</v>
      </c>
      <c r="AM524" s="57">
        <f t="shared" si="334"/>
        <v>6</v>
      </c>
      <c r="AN524" s="62" t="str">
        <f t="shared" si="335"/>
        <v>ЛСИ</v>
      </c>
      <c r="AO524" s="63">
        <f t="shared" si="336"/>
        <v>2.6927514003399931</v>
      </c>
      <c r="AP524" s="57" t="str">
        <f t="shared" si="337"/>
        <v>ЛИИ</v>
      </c>
      <c r="AQ524" s="57" t="str">
        <f t="shared" si="338"/>
        <v/>
      </c>
      <c r="AR524" s="129">
        <f t="shared" si="339"/>
        <v>1.0048624000000006</v>
      </c>
      <c r="AS524" s="72">
        <f t="shared" si="340"/>
        <v>0.39834829999999988</v>
      </c>
      <c r="AT524" s="29">
        <f t="shared" si="341"/>
        <v>-0.22981950000000007</v>
      </c>
      <c r="AU524" s="29">
        <f t="shared" si="342"/>
        <v>-1.1892879000000001</v>
      </c>
      <c r="AV524" s="73">
        <f t="shared" si="343"/>
        <v>2.0115437000000003</v>
      </c>
      <c r="AW524" s="29">
        <f t="shared" si="344"/>
        <v>-0.28247170000000021</v>
      </c>
      <c r="AX524" s="74">
        <f t="shared" si="345"/>
        <v>0.19262449999999998</v>
      </c>
      <c r="AY524" s="29">
        <f t="shared" si="346"/>
        <v>-0.24161470000000018</v>
      </c>
      <c r="AZ524" s="29">
        <f t="shared" si="347"/>
        <v>-0.59423410000000021</v>
      </c>
      <c r="BA524" s="29">
        <f t="shared" si="348"/>
        <v>9.5215299999999781E-2</v>
      </c>
      <c r="BB524" s="73">
        <f t="shared" si="349"/>
        <v>-0.10216289999999972</v>
      </c>
      <c r="BC524" s="29">
        <f t="shared" si="350"/>
        <v>7.3196500000000109E-2</v>
      </c>
      <c r="BD524" s="74">
        <f t="shared" si="351"/>
        <v>0.16224550000000026</v>
      </c>
      <c r="BE524" s="29">
        <f t="shared" si="352"/>
        <v>0.34362429999999966</v>
      </c>
      <c r="BF524" s="29">
        <f t="shared" si="353"/>
        <v>8.214900000000247E-3</v>
      </c>
      <c r="BG524" s="30">
        <f t="shared" si="354"/>
        <v>-0.30442609999999987</v>
      </c>
      <c r="BH524" s="29">
        <f t="shared" si="355"/>
        <v>-0.74063350000000061</v>
      </c>
      <c r="BI524" s="29">
        <f t="shared" si="356"/>
        <v>0.25740410000000025</v>
      </c>
      <c r="BJ524" s="29">
        <f t="shared" si="357"/>
        <v>0.93106410000000017</v>
      </c>
      <c r="BK524" s="30">
        <f t="shared" si="358"/>
        <v>-0.44783469999999981</v>
      </c>
      <c r="BL524" s="31">
        <f t="shared" si="359"/>
        <v>-3.6508765000000016</v>
      </c>
      <c r="BM524" s="32">
        <f t="shared" si="360"/>
        <v>-0.42252949999999989</v>
      </c>
      <c r="BN524" s="32">
        <f t="shared" si="361"/>
        <v>1.6093583000000011</v>
      </c>
      <c r="BO524" s="32">
        <f t="shared" si="362"/>
        <v>-2.2931038999999998</v>
      </c>
      <c r="BP524" s="33">
        <f t="shared" si="363"/>
        <v>7.1272427</v>
      </c>
      <c r="BQ524" s="32">
        <f t="shared" si="364"/>
        <v>7.3205953000000008</v>
      </c>
      <c r="BR524" s="32">
        <f t="shared" si="365"/>
        <v>-3.4923313</v>
      </c>
      <c r="BS524" s="34">
        <f t="shared" si="366"/>
        <v>-6.1983551000000006</v>
      </c>
      <c r="BT524" s="32">
        <f t="shared" si="367"/>
        <v>2.6809750999999995</v>
      </c>
      <c r="BU524" s="32">
        <f t="shared" si="368"/>
        <v>0.85334770000000071</v>
      </c>
      <c r="BV524" s="32">
        <f t="shared" si="369"/>
        <v>0.95393630000000074</v>
      </c>
      <c r="BW524" s="35">
        <f t="shared" si="370"/>
        <v>0.26889249999999953</v>
      </c>
      <c r="BX524" s="24"/>
    </row>
    <row r="525" spans="1:76" x14ac:dyDescent="0.3">
      <c r="A525" s="24">
        <v>1</v>
      </c>
      <c r="B525" s="69">
        <v>0.34</v>
      </c>
      <c r="C525" s="70">
        <v>0.55000000000000004</v>
      </c>
      <c r="D525" s="70">
        <v>0.41</v>
      </c>
      <c r="E525" s="70">
        <v>0.5</v>
      </c>
      <c r="F525" s="69">
        <v>0.61</v>
      </c>
      <c r="G525" s="70">
        <v>0.83</v>
      </c>
      <c r="H525" s="70">
        <v>0.24</v>
      </c>
      <c r="I525" s="71">
        <v>0.37</v>
      </c>
      <c r="J525" s="70">
        <v>0.38</v>
      </c>
      <c r="K525" s="70">
        <v>0.68</v>
      </c>
      <c r="L525" s="70">
        <v>0.5</v>
      </c>
      <c r="M525" s="70">
        <v>0.53</v>
      </c>
      <c r="N525" s="69">
        <v>0.21</v>
      </c>
      <c r="O525" s="70">
        <v>0.46</v>
      </c>
      <c r="P525" s="70">
        <v>0.61</v>
      </c>
      <c r="Q525" s="71">
        <v>0.76</v>
      </c>
      <c r="R525" s="57">
        <f t="shared" si="331"/>
        <v>6</v>
      </c>
      <c r="S525" s="72">
        <f t="shared" si="372"/>
        <v>0.34</v>
      </c>
      <c r="T525" s="29">
        <f t="shared" si="372"/>
        <v>0.5460005</v>
      </c>
      <c r="U525" s="29">
        <f t="shared" si="372"/>
        <v>0.4072982</v>
      </c>
      <c r="V525" s="29">
        <f t="shared" si="372"/>
        <v>0.5</v>
      </c>
      <c r="W525" s="73">
        <f t="shared" si="372"/>
        <v>0.60120439999999997</v>
      </c>
      <c r="X525" s="29">
        <f t="shared" si="373"/>
        <v>0.78381649999999992</v>
      </c>
      <c r="Y525" s="29">
        <f t="shared" si="373"/>
        <v>0.22698439999999998</v>
      </c>
      <c r="Z525" s="29">
        <f t="shared" si="373"/>
        <v>0.36739089999999996</v>
      </c>
      <c r="AA525" s="73">
        <f t="shared" si="373"/>
        <v>0.39439040000000003</v>
      </c>
      <c r="AB525" s="29">
        <f t="shared" si="373"/>
        <v>0.70701620000000009</v>
      </c>
      <c r="AC525" s="29">
        <f t="shared" si="373"/>
        <v>0.5</v>
      </c>
      <c r="AD525" s="29">
        <f t="shared" si="373"/>
        <v>0.54500330000000008</v>
      </c>
      <c r="AE525" s="73">
        <f t="shared" si="373"/>
        <v>0.22156519999999996</v>
      </c>
      <c r="AF525" s="29">
        <f t="shared" si="373"/>
        <v>0.45999480000000004</v>
      </c>
      <c r="AG525" s="29">
        <f t="shared" si="373"/>
        <v>0.6210154</v>
      </c>
      <c r="AH525" s="30">
        <f t="shared" si="373"/>
        <v>0.72883900000000001</v>
      </c>
      <c r="AI525" s="89">
        <f t="shared" si="332"/>
        <v>9.6537496769659531E-2</v>
      </c>
      <c r="AJ525" s="89">
        <f t="shared" si="333"/>
        <v>-0.44187773096043492</v>
      </c>
      <c r="AK525" s="5" t="s">
        <v>724</v>
      </c>
      <c r="AL525" s="5" t="s">
        <v>249</v>
      </c>
      <c r="AM525" s="57">
        <f t="shared" si="334"/>
        <v>6</v>
      </c>
      <c r="AN525" s="62" t="str">
        <f t="shared" si="335"/>
        <v>ЛСИ</v>
      </c>
      <c r="AO525" s="63">
        <f t="shared" si="336"/>
        <v>2.8083082392997305</v>
      </c>
      <c r="AP525" s="57" t="str">
        <f t="shared" si="337"/>
        <v>ЛСЭ</v>
      </c>
      <c r="AQ525" s="57" t="str">
        <f t="shared" si="338"/>
        <v>ЭСИ</v>
      </c>
      <c r="AR525" s="129">
        <f t="shared" si="339"/>
        <v>1.0037264999999995</v>
      </c>
      <c r="AS525" s="72">
        <f t="shared" si="340"/>
        <v>0.15745679999999973</v>
      </c>
      <c r="AT525" s="29">
        <f t="shared" si="341"/>
        <v>-0.55373279999999991</v>
      </c>
      <c r="AU525" s="29">
        <f t="shared" si="342"/>
        <v>-1.3256032000000002</v>
      </c>
      <c r="AV525" s="73">
        <f t="shared" si="343"/>
        <v>1.3812389999999999</v>
      </c>
      <c r="AW525" s="29">
        <f t="shared" si="344"/>
        <v>-1.5366409999999999</v>
      </c>
      <c r="AX525" s="74">
        <f t="shared" si="345"/>
        <v>-8.7245600000000034E-2</v>
      </c>
      <c r="AY525" s="29">
        <f t="shared" si="346"/>
        <v>-0.40512939999999953</v>
      </c>
      <c r="AZ525" s="29">
        <f t="shared" si="347"/>
        <v>-0.30109299999999961</v>
      </c>
      <c r="BA525" s="29">
        <f t="shared" si="348"/>
        <v>-7.1101999999999665E-2</v>
      </c>
      <c r="BB525" s="73">
        <f t="shared" si="349"/>
        <v>8.2161400000000384E-2</v>
      </c>
      <c r="BC525" s="29">
        <f t="shared" si="350"/>
        <v>3.5692200000000063E-2</v>
      </c>
      <c r="BD525" s="74">
        <f t="shared" si="351"/>
        <v>1.2940399999999852E-2</v>
      </c>
      <c r="BE525" s="29">
        <f t="shared" si="352"/>
        <v>0.24272420000000006</v>
      </c>
      <c r="BF525" s="29">
        <f t="shared" si="353"/>
        <v>6.5923399999999965E-2</v>
      </c>
      <c r="BG525" s="30">
        <f t="shared" si="354"/>
        <v>-0.20810959999999989</v>
      </c>
      <c r="BH525" s="29">
        <f t="shared" si="355"/>
        <v>-0.77732439999999881</v>
      </c>
      <c r="BI525" s="29">
        <f t="shared" si="356"/>
        <v>-3.2934400000000252E-2</v>
      </c>
      <c r="BJ525" s="29">
        <f t="shared" si="357"/>
        <v>0.63512039999999947</v>
      </c>
      <c r="BK525" s="30">
        <f t="shared" si="358"/>
        <v>0.17513839999999958</v>
      </c>
      <c r="BL525" s="31">
        <f t="shared" si="359"/>
        <v>-7.2350811999999998</v>
      </c>
      <c r="BM525" s="32">
        <f t="shared" si="360"/>
        <v>-4.6359712000000002</v>
      </c>
      <c r="BN525" s="32">
        <f t="shared" si="361"/>
        <v>3.7913227999999983</v>
      </c>
      <c r="BO525" s="32">
        <f t="shared" si="362"/>
        <v>2.7773168000000008</v>
      </c>
      <c r="BP525" s="33">
        <f t="shared" si="363"/>
        <v>4.9651216000000016</v>
      </c>
      <c r="BQ525" s="32">
        <f t="shared" si="364"/>
        <v>5.973518799999999</v>
      </c>
      <c r="BR525" s="32">
        <f t="shared" si="365"/>
        <v>-0.89153600000000077</v>
      </c>
      <c r="BS525" s="34">
        <f t="shared" si="366"/>
        <v>-4.7446915999999977</v>
      </c>
      <c r="BT525" s="32">
        <f t="shared" si="367"/>
        <v>1.5617500000000009</v>
      </c>
      <c r="BU525" s="32">
        <f t="shared" si="368"/>
        <v>0.56598279999999945</v>
      </c>
      <c r="BV525" s="32">
        <f t="shared" si="369"/>
        <v>2.5118355999999991</v>
      </c>
      <c r="BW525" s="35">
        <f t="shared" si="370"/>
        <v>0.66284440000000167</v>
      </c>
      <c r="BX525" s="24"/>
    </row>
    <row r="526" spans="1:76" x14ac:dyDescent="0.3">
      <c r="A526" s="24">
        <v>1</v>
      </c>
      <c r="B526" s="69">
        <v>0.44</v>
      </c>
      <c r="C526" s="70">
        <v>0.69</v>
      </c>
      <c r="D526" s="70">
        <v>0.27</v>
      </c>
      <c r="E526" s="70">
        <v>0.39</v>
      </c>
      <c r="F526" s="69">
        <v>0.61</v>
      </c>
      <c r="G526" s="70">
        <v>0.86</v>
      </c>
      <c r="H526" s="70">
        <v>0.14000000000000001</v>
      </c>
      <c r="I526" s="71">
        <v>0.37</v>
      </c>
      <c r="J526" s="70">
        <v>0.31</v>
      </c>
      <c r="K526" s="70">
        <v>0.64</v>
      </c>
      <c r="L526" s="70">
        <v>0.61</v>
      </c>
      <c r="M526" s="70">
        <v>0.65</v>
      </c>
      <c r="N526" s="69">
        <v>0.15</v>
      </c>
      <c r="O526" s="70">
        <v>0.42</v>
      </c>
      <c r="P526" s="70">
        <v>0.63</v>
      </c>
      <c r="Q526" s="71">
        <v>0.8</v>
      </c>
      <c r="R526" s="57">
        <f t="shared" si="331"/>
        <v>6</v>
      </c>
      <c r="S526" s="72">
        <f t="shared" si="372"/>
        <v>0.44</v>
      </c>
      <c r="T526" s="29">
        <f t="shared" si="372"/>
        <v>0.67480189999999995</v>
      </c>
      <c r="U526" s="29">
        <f t="shared" si="372"/>
        <v>0.26309540000000003</v>
      </c>
      <c r="V526" s="29">
        <f t="shared" si="372"/>
        <v>0.3987967</v>
      </c>
      <c r="W526" s="73">
        <f t="shared" si="372"/>
        <v>0.60120439999999997</v>
      </c>
      <c r="X526" s="29">
        <f t="shared" si="373"/>
        <v>0.80961799999999995</v>
      </c>
      <c r="Y526" s="29">
        <f t="shared" si="373"/>
        <v>0.12197840000000004</v>
      </c>
      <c r="Z526" s="29">
        <f t="shared" si="373"/>
        <v>0.36739089999999996</v>
      </c>
      <c r="AA526" s="73">
        <f t="shared" si="373"/>
        <v>0.33278479999999999</v>
      </c>
      <c r="AB526" s="29">
        <f t="shared" si="373"/>
        <v>0.66101260000000006</v>
      </c>
      <c r="AC526" s="29">
        <f t="shared" si="373"/>
        <v>0.62101099999999998</v>
      </c>
      <c r="AD526" s="29">
        <f t="shared" si="373"/>
        <v>0.72501650000000006</v>
      </c>
      <c r="AE526" s="73">
        <f t="shared" si="373"/>
        <v>0.16395800000000005</v>
      </c>
      <c r="AF526" s="29">
        <f t="shared" si="373"/>
        <v>0.41998959999999996</v>
      </c>
      <c r="AG526" s="29">
        <f t="shared" si="373"/>
        <v>0.64301819999999998</v>
      </c>
      <c r="AH526" s="30">
        <f t="shared" si="373"/>
        <v>0.76404500000000009</v>
      </c>
      <c r="AI526" s="89">
        <f t="shared" si="332"/>
        <v>0.19642776472023191</v>
      </c>
      <c r="AJ526" s="89">
        <f t="shared" si="333"/>
        <v>-0.55678709241456703</v>
      </c>
      <c r="AK526" s="5" t="s">
        <v>760</v>
      </c>
      <c r="AL526" s="5" t="s">
        <v>66</v>
      </c>
      <c r="AM526" s="57">
        <f t="shared" si="334"/>
        <v>6</v>
      </c>
      <c r="AN526" s="62" t="str">
        <f t="shared" si="335"/>
        <v>ЛСИ</v>
      </c>
      <c r="AO526" s="63">
        <f t="shared" si="336"/>
        <v>4.6384729379247842</v>
      </c>
      <c r="AP526" s="57" t="str">
        <f t="shared" si="337"/>
        <v>ЛСЭ</v>
      </c>
      <c r="AQ526" s="57" t="str">
        <f t="shared" si="338"/>
        <v/>
      </c>
      <c r="AR526" s="129">
        <f t="shared" si="339"/>
        <v>0.9919099999999994</v>
      </c>
      <c r="AS526" s="72">
        <f t="shared" si="340"/>
        <v>0.19901719999999967</v>
      </c>
      <c r="AT526" s="29">
        <f t="shared" si="341"/>
        <v>-0.42132879999999995</v>
      </c>
      <c r="AU526" s="29">
        <f t="shared" si="342"/>
        <v>-1.6336210000000002</v>
      </c>
      <c r="AV526" s="73">
        <f t="shared" si="343"/>
        <v>2.5497085999999998</v>
      </c>
      <c r="AW526" s="29">
        <f t="shared" si="344"/>
        <v>-0.93942879999999995</v>
      </c>
      <c r="AX526" s="74">
        <f t="shared" si="345"/>
        <v>2.342200000000183E-3</v>
      </c>
      <c r="AY526" s="29">
        <f t="shared" si="346"/>
        <v>-0.65395000000000081</v>
      </c>
      <c r="AZ526" s="29">
        <f t="shared" si="347"/>
        <v>-0.4723117999999995</v>
      </c>
      <c r="BA526" s="29">
        <f t="shared" si="348"/>
        <v>0.22531640000000008</v>
      </c>
      <c r="BB526" s="73">
        <f t="shared" si="349"/>
        <v>-1.5037599999999651E-2</v>
      </c>
      <c r="BC526" s="29">
        <f t="shared" si="350"/>
        <v>0.13849780000000012</v>
      </c>
      <c r="BD526" s="74">
        <f t="shared" si="351"/>
        <v>2.814799999999984E-2</v>
      </c>
      <c r="BE526" s="29">
        <f t="shared" si="352"/>
        <v>0.29712539999999987</v>
      </c>
      <c r="BF526" s="29">
        <f t="shared" si="353"/>
        <v>-4.6881999999999757E-2</v>
      </c>
      <c r="BG526" s="30">
        <f t="shared" si="354"/>
        <v>-0.22531700000000021</v>
      </c>
      <c r="BH526" s="29">
        <f t="shared" si="355"/>
        <v>-0.90094540000000034</v>
      </c>
      <c r="BI526" s="29">
        <f t="shared" si="356"/>
        <v>-0.40695460000000139</v>
      </c>
      <c r="BJ526" s="29">
        <f t="shared" si="357"/>
        <v>1.3515782000000005</v>
      </c>
      <c r="BK526" s="30">
        <f t="shared" si="358"/>
        <v>-4.3678199999998779E-2</v>
      </c>
      <c r="BL526" s="31">
        <f t="shared" si="359"/>
        <v>-6.0911543999999971</v>
      </c>
      <c r="BM526" s="32">
        <f t="shared" si="360"/>
        <v>-2.8126604000000013</v>
      </c>
      <c r="BN526" s="32">
        <f t="shared" si="361"/>
        <v>2.3792891999999983</v>
      </c>
      <c r="BO526" s="32">
        <f t="shared" si="362"/>
        <v>-9.9583999999985906E-3</v>
      </c>
      <c r="BP526" s="33">
        <f t="shared" si="363"/>
        <v>7.9412427999999959</v>
      </c>
      <c r="BQ526" s="32">
        <f t="shared" si="364"/>
        <v>10.624250800000002</v>
      </c>
      <c r="BR526" s="32">
        <f t="shared" si="365"/>
        <v>-3.4333087999999967</v>
      </c>
      <c r="BS526" s="34">
        <f t="shared" si="366"/>
        <v>-8.5977008000000019</v>
      </c>
      <c r="BT526" s="32">
        <f t="shared" si="367"/>
        <v>2.9369428000000006</v>
      </c>
      <c r="BU526" s="32">
        <f t="shared" si="368"/>
        <v>0.34435240000000089</v>
      </c>
      <c r="BV526" s="32">
        <f t="shared" si="369"/>
        <v>1.570991199999999</v>
      </c>
      <c r="BW526" s="35">
        <f t="shared" si="370"/>
        <v>1.6821976000000003</v>
      </c>
      <c r="BX526" s="24"/>
    </row>
    <row r="527" spans="1:76" x14ac:dyDescent="0.3">
      <c r="A527" s="24">
        <v>1</v>
      </c>
      <c r="B527" s="69">
        <v>0.41</v>
      </c>
      <c r="C527" s="70">
        <v>0.6</v>
      </c>
      <c r="D527" s="70">
        <v>0.33</v>
      </c>
      <c r="E527" s="70">
        <v>0.42</v>
      </c>
      <c r="F527" s="69">
        <v>0.62</v>
      </c>
      <c r="G527" s="70">
        <v>0.81</v>
      </c>
      <c r="H527" s="70">
        <v>0.22</v>
      </c>
      <c r="I527" s="71">
        <v>0.42</v>
      </c>
      <c r="J527" s="70">
        <v>0.39</v>
      </c>
      <c r="K527" s="70">
        <v>0.65</v>
      </c>
      <c r="L527" s="70">
        <v>0.56000000000000005</v>
      </c>
      <c r="M527" s="70">
        <v>0.53</v>
      </c>
      <c r="N527" s="69">
        <v>0.23</v>
      </c>
      <c r="O527" s="70">
        <v>0.44</v>
      </c>
      <c r="P527" s="70">
        <v>0.59</v>
      </c>
      <c r="Q527" s="71">
        <v>0.74</v>
      </c>
      <c r="R527" s="57">
        <f t="shared" si="331"/>
        <v>6</v>
      </c>
      <c r="S527" s="72">
        <f t="shared" si="372"/>
        <v>0.41</v>
      </c>
      <c r="T527" s="29">
        <f t="shared" si="372"/>
        <v>0.592001</v>
      </c>
      <c r="U527" s="29">
        <f t="shared" si="372"/>
        <v>0.32489660000000004</v>
      </c>
      <c r="V527" s="29">
        <f t="shared" si="372"/>
        <v>0.42639759999999999</v>
      </c>
      <c r="W527" s="73">
        <f t="shared" si="372"/>
        <v>0.61040479999999997</v>
      </c>
      <c r="X527" s="29">
        <f t="shared" si="373"/>
        <v>0.76661550000000012</v>
      </c>
      <c r="Y527" s="29">
        <f t="shared" si="373"/>
        <v>0.20598319999999998</v>
      </c>
      <c r="Z527" s="29">
        <f t="shared" si="373"/>
        <v>0.4183944</v>
      </c>
      <c r="AA527" s="73">
        <f t="shared" si="373"/>
        <v>0.40319120000000003</v>
      </c>
      <c r="AB527" s="29">
        <f t="shared" si="373"/>
        <v>0.67251349999999999</v>
      </c>
      <c r="AC527" s="29">
        <f t="shared" si="373"/>
        <v>0.56600600000000001</v>
      </c>
      <c r="AD527" s="29">
        <f t="shared" si="373"/>
        <v>0.54500330000000008</v>
      </c>
      <c r="AE527" s="73">
        <f t="shared" si="373"/>
        <v>0.24076759999999997</v>
      </c>
      <c r="AF527" s="29">
        <f t="shared" si="373"/>
        <v>0.4399922</v>
      </c>
      <c r="AG527" s="29">
        <f t="shared" si="373"/>
        <v>0.59901260000000001</v>
      </c>
      <c r="AH527" s="30">
        <f t="shared" si="373"/>
        <v>0.71123599999999998</v>
      </c>
      <c r="AI527" s="89">
        <f t="shared" si="332"/>
        <v>0.16744995947323144</v>
      </c>
      <c r="AJ527" s="89">
        <f t="shared" si="333"/>
        <v>-0.53578789892977774</v>
      </c>
      <c r="AK527" s="5" t="s">
        <v>761</v>
      </c>
      <c r="AL527" s="5" t="s">
        <v>96</v>
      </c>
      <c r="AM527" s="57">
        <f t="shared" si="334"/>
        <v>6</v>
      </c>
      <c r="AN527" s="62" t="str">
        <f t="shared" si="335"/>
        <v>ЛСИ</v>
      </c>
      <c r="AO527" s="63">
        <f t="shared" si="336"/>
        <v>2.6631804845809031</v>
      </c>
      <c r="AP527" s="57" t="str">
        <f t="shared" si="337"/>
        <v>ЛСЭ</v>
      </c>
      <c r="AQ527" s="57" t="str">
        <f t="shared" si="338"/>
        <v/>
      </c>
      <c r="AR527" s="129">
        <f t="shared" si="339"/>
        <v>0.98813350000000066</v>
      </c>
      <c r="AS527" s="72">
        <f t="shared" si="340"/>
        <v>0.33855609999999969</v>
      </c>
      <c r="AT527" s="29">
        <f t="shared" si="341"/>
        <v>-0.40162570000000009</v>
      </c>
      <c r="AU527" s="29">
        <f t="shared" si="342"/>
        <v>-1.2118915000000001</v>
      </c>
      <c r="AV527" s="73">
        <f t="shared" si="343"/>
        <v>1.6681429000000003</v>
      </c>
      <c r="AW527" s="29">
        <f t="shared" si="344"/>
        <v>-1.0961201000000003</v>
      </c>
      <c r="AX527" s="74">
        <f t="shared" si="345"/>
        <v>9.2248299999999617E-2</v>
      </c>
      <c r="AY527" s="29">
        <f t="shared" si="346"/>
        <v>-0.42302930000000027</v>
      </c>
      <c r="AZ527" s="29">
        <f t="shared" si="347"/>
        <v>-0.44380830000000038</v>
      </c>
      <c r="BA527" s="29">
        <f t="shared" si="348"/>
        <v>-5.2397100000000085E-2</v>
      </c>
      <c r="BB527" s="73">
        <f t="shared" si="349"/>
        <v>-9.2356300000000058E-2</v>
      </c>
      <c r="BC527" s="29">
        <f t="shared" si="350"/>
        <v>2.1991500000000164E-2</v>
      </c>
      <c r="BD527" s="74">
        <f t="shared" si="351"/>
        <v>0.14824830000000022</v>
      </c>
      <c r="BE527" s="29">
        <f t="shared" si="352"/>
        <v>0.3530266999999998</v>
      </c>
      <c r="BF527" s="29">
        <f t="shared" si="353"/>
        <v>6.6623300000000052E-2</v>
      </c>
      <c r="BG527" s="30">
        <f t="shared" si="354"/>
        <v>-0.34002429999999978</v>
      </c>
      <c r="BH527" s="29">
        <f t="shared" si="355"/>
        <v>-0.91923470000000074</v>
      </c>
      <c r="BI527" s="29">
        <f t="shared" si="356"/>
        <v>7.3176100000000188E-2</v>
      </c>
      <c r="BJ527" s="29">
        <f t="shared" si="357"/>
        <v>0.81444050000000057</v>
      </c>
      <c r="BK527" s="30">
        <f t="shared" si="358"/>
        <v>3.1618099999999982E-2</v>
      </c>
      <c r="BL527" s="31">
        <f t="shared" si="359"/>
        <v>-5.8947463000000022</v>
      </c>
      <c r="BM527" s="32">
        <f t="shared" si="360"/>
        <v>-3.1057572999999996</v>
      </c>
      <c r="BN527" s="32">
        <f t="shared" si="361"/>
        <v>3.3448241000000012</v>
      </c>
      <c r="BO527" s="32">
        <f t="shared" si="362"/>
        <v>0.80811350000000015</v>
      </c>
      <c r="BP527" s="33">
        <f t="shared" si="363"/>
        <v>5.6874141000000007</v>
      </c>
      <c r="BQ527" s="32">
        <f t="shared" si="364"/>
        <v>6.7452263000000023</v>
      </c>
      <c r="BR527" s="32">
        <f t="shared" si="365"/>
        <v>-1.7832675</v>
      </c>
      <c r="BS527" s="34">
        <f t="shared" si="366"/>
        <v>-5.8018069000000025</v>
      </c>
      <c r="BT527" s="32">
        <f t="shared" si="367"/>
        <v>2.0716268999999983</v>
      </c>
      <c r="BU527" s="32">
        <f t="shared" si="368"/>
        <v>0.90564589999999945</v>
      </c>
      <c r="BV527" s="32">
        <f t="shared" si="369"/>
        <v>1.8325197000000013</v>
      </c>
      <c r="BW527" s="35">
        <f t="shared" si="370"/>
        <v>3.7773500000001237E-2</v>
      </c>
      <c r="BX527" s="24"/>
    </row>
    <row r="528" spans="1:76" x14ac:dyDescent="0.3">
      <c r="A528" s="24">
        <v>1</v>
      </c>
      <c r="B528" s="69">
        <v>0.35</v>
      </c>
      <c r="C528" s="70">
        <v>0.61</v>
      </c>
      <c r="D528" s="70">
        <v>0.4</v>
      </c>
      <c r="E528" s="70">
        <v>0.49</v>
      </c>
      <c r="F528" s="69">
        <v>0.57999999999999996</v>
      </c>
      <c r="G528" s="70">
        <v>0.85</v>
      </c>
      <c r="H528" s="70">
        <v>0.21</v>
      </c>
      <c r="I528" s="71">
        <v>0.32</v>
      </c>
      <c r="J528" s="70">
        <v>0.34</v>
      </c>
      <c r="K528" s="70">
        <v>0.69</v>
      </c>
      <c r="L528" s="70">
        <v>0.51</v>
      </c>
      <c r="M528" s="70">
        <v>0.55000000000000004</v>
      </c>
      <c r="N528" s="69">
        <v>0.18</v>
      </c>
      <c r="O528" s="70">
        <v>0.47</v>
      </c>
      <c r="P528" s="70">
        <v>0.65</v>
      </c>
      <c r="Q528" s="71">
        <v>0.79</v>
      </c>
      <c r="R528" s="57">
        <f t="shared" si="331"/>
        <v>6</v>
      </c>
      <c r="S528" s="72">
        <f t="shared" si="372"/>
        <v>0.35</v>
      </c>
      <c r="T528" s="29">
        <f t="shared" si="372"/>
        <v>0.60120109999999993</v>
      </c>
      <c r="U528" s="29">
        <f t="shared" si="372"/>
        <v>0.39699800000000002</v>
      </c>
      <c r="V528" s="29">
        <f t="shared" si="372"/>
        <v>0.49079970000000001</v>
      </c>
      <c r="W528" s="73">
        <f t="shared" si="372"/>
        <v>0.57360319999999998</v>
      </c>
      <c r="X528" s="29">
        <f t="shared" si="373"/>
        <v>0.80101749999999994</v>
      </c>
      <c r="Y528" s="29">
        <f t="shared" si="373"/>
        <v>0.19548259999999995</v>
      </c>
      <c r="Z528" s="29">
        <f t="shared" si="373"/>
        <v>0.31638739999999999</v>
      </c>
      <c r="AA528" s="73">
        <f t="shared" si="373"/>
        <v>0.35918720000000004</v>
      </c>
      <c r="AB528" s="29">
        <f t="shared" si="373"/>
        <v>0.71851709999999991</v>
      </c>
      <c r="AC528" s="29">
        <f t="shared" si="373"/>
        <v>0.51100100000000004</v>
      </c>
      <c r="AD528" s="29">
        <f t="shared" si="373"/>
        <v>0.57500550000000006</v>
      </c>
      <c r="AE528" s="73">
        <f t="shared" si="373"/>
        <v>0.19276159999999998</v>
      </c>
      <c r="AF528" s="29">
        <f t="shared" si="373"/>
        <v>0.46999609999999997</v>
      </c>
      <c r="AG528" s="29">
        <f t="shared" si="373"/>
        <v>0.66502099999999997</v>
      </c>
      <c r="AH528" s="30">
        <f t="shared" si="373"/>
        <v>0.75524349999999996</v>
      </c>
      <c r="AI528" s="89">
        <f t="shared" si="332"/>
        <v>0.16926392841516363</v>
      </c>
      <c r="AJ528" s="89">
        <f t="shared" si="333"/>
        <v>-0.49020107370259819</v>
      </c>
      <c r="AK528" s="5" t="s">
        <v>762</v>
      </c>
      <c r="AL528" s="5" t="s">
        <v>347</v>
      </c>
      <c r="AM528" s="57">
        <f t="shared" si="334"/>
        <v>6</v>
      </c>
      <c r="AN528" s="62" t="str">
        <f t="shared" si="335"/>
        <v>ЛСИ</v>
      </c>
      <c r="AO528" s="63">
        <f t="shared" si="336"/>
        <v>3.5124170253979305</v>
      </c>
      <c r="AP528" s="57" t="str">
        <f t="shared" si="337"/>
        <v>ЛСЭ</v>
      </c>
      <c r="AQ528" s="57" t="str">
        <f t="shared" si="338"/>
        <v/>
      </c>
      <c r="AR528" s="129">
        <f t="shared" si="339"/>
        <v>0.98411349999999986</v>
      </c>
      <c r="AS528" s="72">
        <f t="shared" si="340"/>
        <v>0.16034509999999946</v>
      </c>
      <c r="AT528" s="29">
        <f t="shared" si="341"/>
        <v>-0.74624629999999992</v>
      </c>
      <c r="AU528" s="29">
        <f t="shared" si="342"/>
        <v>-1.4841132999999997</v>
      </c>
      <c r="AV528" s="73">
        <f t="shared" si="343"/>
        <v>1.6919630999999999</v>
      </c>
      <c r="AW528" s="29">
        <f t="shared" si="344"/>
        <v>-1.5485518999999999</v>
      </c>
      <c r="AX528" s="74">
        <f t="shared" si="345"/>
        <v>-5.0142699999999985E-2</v>
      </c>
      <c r="AY528" s="29">
        <f t="shared" si="346"/>
        <v>-0.52124350000000053</v>
      </c>
      <c r="AZ528" s="29">
        <f t="shared" si="347"/>
        <v>-0.12818050000000059</v>
      </c>
      <c r="BA528" s="29">
        <f t="shared" si="348"/>
        <v>3.3196700000000079E-2</v>
      </c>
      <c r="BB528" s="73">
        <f t="shared" si="349"/>
        <v>9.7469499999999876E-2</v>
      </c>
      <c r="BC528" s="29">
        <f t="shared" si="350"/>
        <v>5.9193700000000016E-2</v>
      </c>
      <c r="BD528" s="74">
        <f t="shared" si="351"/>
        <v>-5.2561099999999916E-2</v>
      </c>
      <c r="BE528" s="29">
        <f t="shared" si="352"/>
        <v>0.21842849999999991</v>
      </c>
      <c r="BF528" s="29">
        <f t="shared" si="353"/>
        <v>5.7423499999999628E-2</v>
      </c>
      <c r="BG528" s="30">
        <f t="shared" si="354"/>
        <v>-0.15920329999999994</v>
      </c>
      <c r="BH528" s="29">
        <f t="shared" si="355"/>
        <v>-0.61622730000000103</v>
      </c>
      <c r="BI528" s="29">
        <f t="shared" si="356"/>
        <v>-0.42625970000000002</v>
      </c>
      <c r="BJ528" s="29">
        <f t="shared" si="357"/>
        <v>0.68262070000000119</v>
      </c>
      <c r="BK528" s="30">
        <f t="shared" si="358"/>
        <v>0.35986629999999986</v>
      </c>
      <c r="BL528" s="31">
        <f t="shared" si="359"/>
        <v>-7.1002117000000018</v>
      </c>
      <c r="BM528" s="32">
        <f t="shared" si="360"/>
        <v>-5.1593262999999974</v>
      </c>
      <c r="BN528" s="32">
        <f t="shared" si="361"/>
        <v>2.9601827000000016</v>
      </c>
      <c r="BO528" s="32">
        <f t="shared" si="362"/>
        <v>3.3629020999999986</v>
      </c>
      <c r="BP528" s="33">
        <f t="shared" si="363"/>
        <v>5.9028634999999978</v>
      </c>
      <c r="BQ528" s="32">
        <f t="shared" si="364"/>
        <v>7.2171417000000009</v>
      </c>
      <c r="BR528" s="32">
        <f t="shared" si="365"/>
        <v>-1.1214540999999993</v>
      </c>
      <c r="BS528" s="34">
        <f t="shared" si="366"/>
        <v>-6.0620979000000013</v>
      </c>
      <c r="BT528" s="32">
        <f t="shared" si="367"/>
        <v>2.3398666999999995</v>
      </c>
      <c r="BU528" s="32">
        <f t="shared" si="368"/>
        <v>0.32750370000000029</v>
      </c>
      <c r="BV528" s="32">
        <f t="shared" si="369"/>
        <v>2.441542699999999</v>
      </c>
      <c r="BW528" s="35">
        <f t="shared" si="370"/>
        <v>0.82754010000000056</v>
      </c>
      <c r="BX528" s="24"/>
    </row>
    <row r="529" spans="1:76" x14ac:dyDescent="0.3">
      <c r="A529" s="24">
        <v>1</v>
      </c>
      <c r="B529" s="69">
        <v>0.51</v>
      </c>
      <c r="C529" s="70">
        <v>0.62</v>
      </c>
      <c r="D529" s="70">
        <v>0.17</v>
      </c>
      <c r="E529" s="70">
        <v>0.28000000000000003</v>
      </c>
      <c r="F529" s="69">
        <v>0.72</v>
      </c>
      <c r="G529" s="70">
        <v>0.82</v>
      </c>
      <c r="H529" s="70">
        <v>0.25</v>
      </c>
      <c r="I529" s="71">
        <v>0.56999999999999995</v>
      </c>
      <c r="J529" s="70">
        <v>0.44</v>
      </c>
      <c r="K529" s="70">
        <v>0.56999999999999995</v>
      </c>
      <c r="L529" s="70">
        <v>0.7</v>
      </c>
      <c r="M529" s="70">
        <v>0.65</v>
      </c>
      <c r="N529" s="69">
        <v>0.19</v>
      </c>
      <c r="O529" s="70">
        <v>0.32</v>
      </c>
      <c r="P529" s="70">
        <v>0.49</v>
      </c>
      <c r="Q529" s="71">
        <v>0.65</v>
      </c>
      <c r="R529" s="57">
        <f t="shared" si="331"/>
        <v>6</v>
      </c>
      <c r="S529" s="72">
        <f t="shared" si="372"/>
        <v>0.51</v>
      </c>
      <c r="T529" s="29">
        <f t="shared" si="372"/>
        <v>0.61040119999999998</v>
      </c>
      <c r="U529" s="29">
        <f t="shared" si="372"/>
        <v>0.16009340000000005</v>
      </c>
      <c r="V529" s="29">
        <f t="shared" si="372"/>
        <v>0.29759340000000001</v>
      </c>
      <c r="W529" s="73">
        <f t="shared" si="372"/>
        <v>0.70240879999999994</v>
      </c>
      <c r="X529" s="29">
        <f t="shared" si="373"/>
        <v>0.77521599999999991</v>
      </c>
      <c r="Y529" s="29">
        <f t="shared" si="373"/>
        <v>0.237485</v>
      </c>
      <c r="Z529" s="29">
        <f t="shared" si="373"/>
        <v>0.57140489999999999</v>
      </c>
      <c r="AA529" s="73">
        <f t="shared" si="373"/>
        <v>0.44719520000000001</v>
      </c>
      <c r="AB529" s="29">
        <f t="shared" si="373"/>
        <v>0.58050629999999992</v>
      </c>
      <c r="AC529" s="29">
        <f t="shared" si="373"/>
        <v>0.72001999999999999</v>
      </c>
      <c r="AD529" s="29">
        <f t="shared" si="373"/>
        <v>0.72501650000000006</v>
      </c>
      <c r="AE529" s="73">
        <f t="shared" si="373"/>
        <v>0.20236280000000001</v>
      </c>
      <c r="AF529" s="29">
        <f t="shared" si="373"/>
        <v>0.3199766</v>
      </c>
      <c r="AG529" s="29">
        <f t="shared" si="373"/>
        <v>0.48899860000000001</v>
      </c>
      <c r="AH529" s="30">
        <f t="shared" si="373"/>
        <v>0.63202250000000004</v>
      </c>
      <c r="AI529" s="89">
        <f t="shared" si="332"/>
        <v>0.12287329788271439</v>
      </c>
      <c r="AJ529" s="89">
        <f t="shared" si="333"/>
        <v>-0.51389984720066328</v>
      </c>
      <c r="AK529" s="5" t="s">
        <v>759</v>
      </c>
      <c r="AL529" s="5" t="s">
        <v>316</v>
      </c>
      <c r="AM529" s="57">
        <f t="shared" si="334"/>
        <v>6</v>
      </c>
      <c r="AN529" s="62" t="str">
        <f t="shared" si="335"/>
        <v>ЛСИ</v>
      </c>
      <c r="AO529" s="63">
        <f t="shared" si="336"/>
        <v>4.0423611014367289</v>
      </c>
      <c r="AP529" s="57" t="str">
        <f t="shared" si="337"/>
        <v>ЛИЭ</v>
      </c>
      <c r="AQ529" s="57" t="str">
        <f t="shared" si="338"/>
        <v>ИЛИ</v>
      </c>
      <c r="AR529" s="129">
        <f t="shared" si="339"/>
        <v>0.97601399999999927</v>
      </c>
      <c r="AS529" s="72">
        <f t="shared" si="340"/>
        <v>0.31543259999999929</v>
      </c>
      <c r="AT529" s="29">
        <f t="shared" si="341"/>
        <v>0.19530700000000017</v>
      </c>
      <c r="AU529" s="29">
        <f t="shared" si="342"/>
        <v>-1.0435735999999998</v>
      </c>
      <c r="AV529" s="73">
        <f t="shared" si="343"/>
        <v>2.3474659999999998</v>
      </c>
      <c r="AW529" s="29">
        <f t="shared" si="344"/>
        <v>-0.18736720000000012</v>
      </c>
      <c r="AX529" s="74">
        <f t="shared" si="345"/>
        <v>0.17532619999999993</v>
      </c>
      <c r="AY529" s="29">
        <f t="shared" si="346"/>
        <v>-0.25149580000000021</v>
      </c>
      <c r="AZ529" s="29">
        <f t="shared" si="347"/>
        <v>-1.5378042000000001</v>
      </c>
      <c r="BA529" s="29">
        <f t="shared" si="348"/>
        <v>0.12095080000000025</v>
      </c>
      <c r="BB529" s="73">
        <f t="shared" si="349"/>
        <v>-0.24568299999999998</v>
      </c>
      <c r="BC529" s="29">
        <f t="shared" si="350"/>
        <v>4.6495799999999976E-2</v>
      </c>
      <c r="BD529" s="74">
        <f t="shared" si="351"/>
        <v>0.29115600000000003</v>
      </c>
      <c r="BE529" s="29">
        <f t="shared" si="352"/>
        <v>0.40111599999999992</v>
      </c>
      <c r="BF529" s="29">
        <f t="shared" si="353"/>
        <v>-7.0289200000000052E-2</v>
      </c>
      <c r="BG529" s="30">
        <f t="shared" si="354"/>
        <v>-0.37773860000000004</v>
      </c>
      <c r="BH529" s="29">
        <f t="shared" si="355"/>
        <v>-1.6683492000000002</v>
      </c>
      <c r="BI529" s="29">
        <f t="shared" si="356"/>
        <v>1.1653575999999997</v>
      </c>
      <c r="BJ529" s="29">
        <f t="shared" si="357"/>
        <v>1.9102508000000005</v>
      </c>
      <c r="BK529" s="30">
        <f t="shared" si="358"/>
        <v>-1.4072591999999999</v>
      </c>
      <c r="BL529" s="31">
        <f t="shared" si="359"/>
        <v>-5.7083481999999997</v>
      </c>
      <c r="BM529" s="32">
        <f t="shared" si="360"/>
        <v>2.4969978000000008</v>
      </c>
      <c r="BN529" s="32">
        <f t="shared" si="361"/>
        <v>4.6426802000000009</v>
      </c>
      <c r="BO529" s="32">
        <f t="shared" si="362"/>
        <v>-5.6056241999999994</v>
      </c>
      <c r="BP529" s="33">
        <f t="shared" si="363"/>
        <v>7.4516097999999964</v>
      </c>
      <c r="BQ529" s="32">
        <f t="shared" si="364"/>
        <v>8.7203334000000012</v>
      </c>
      <c r="BR529" s="32">
        <f t="shared" si="365"/>
        <v>-5.1242114000000001</v>
      </c>
      <c r="BS529" s="34">
        <f t="shared" si="366"/>
        <v>-6.8734374000000003</v>
      </c>
      <c r="BT529" s="32">
        <f t="shared" si="367"/>
        <v>2.0525301999999996</v>
      </c>
      <c r="BU529" s="32">
        <f t="shared" si="368"/>
        <v>1.0865741999999998</v>
      </c>
      <c r="BV529" s="32">
        <f t="shared" si="369"/>
        <v>0.27486819999999823</v>
      </c>
      <c r="BW529" s="35">
        <f t="shared" si="370"/>
        <v>0.7603218000000016</v>
      </c>
      <c r="BX529" s="24"/>
    </row>
    <row r="530" spans="1:76" x14ac:dyDescent="0.3">
      <c r="A530" s="24">
        <v>1</v>
      </c>
      <c r="B530" s="69">
        <v>0.4</v>
      </c>
      <c r="C530" s="70">
        <v>0.61</v>
      </c>
      <c r="D530" s="70">
        <v>0.37</v>
      </c>
      <c r="E530" s="70">
        <v>0.42</v>
      </c>
      <c r="F530" s="69">
        <v>0.61</v>
      </c>
      <c r="G530" s="70">
        <v>0.79</v>
      </c>
      <c r="H530" s="70">
        <v>0.25</v>
      </c>
      <c r="I530" s="71">
        <v>0.38</v>
      </c>
      <c r="J530" s="70">
        <v>0.38</v>
      </c>
      <c r="K530" s="70">
        <v>0.64</v>
      </c>
      <c r="L530" s="70">
        <v>0.56999999999999995</v>
      </c>
      <c r="M530" s="70">
        <v>0.53</v>
      </c>
      <c r="N530" s="69">
        <v>0.23</v>
      </c>
      <c r="O530" s="70">
        <v>0.46</v>
      </c>
      <c r="P530" s="70">
        <v>0.61</v>
      </c>
      <c r="Q530" s="71">
        <v>0.72</v>
      </c>
      <c r="R530" s="57">
        <f t="shared" si="331"/>
        <v>6</v>
      </c>
      <c r="S530" s="72">
        <f t="shared" si="372"/>
        <v>0.4</v>
      </c>
      <c r="T530" s="29">
        <f t="shared" si="372"/>
        <v>0.60120109999999993</v>
      </c>
      <c r="U530" s="29">
        <f t="shared" si="372"/>
        <v>0.36609740000000002</v>
      </c>
      <c r="V530" s="29">
        <f t="shared" si="372"/>
        <v>0.42639759999999999</v>
      </c>
      <c r="W530" s="73">
        <f t="shared" si="372"/>
        <v>0.60120439999999997</v>
      </c>
      <c r="X530" s="29">
        <f t="shared" si="373"/>
        <v>0.74941450000000009</v>
      </c>
      <c r="Y530" s="29">
        <f t="shared" si="373"/>
        <v>0.237485</v>
      </c>
      <c r="Z530" s="29">
        <f t="shared" si="373"/>
        <v>0.37759160000000003</v>
      </c>
      <c r="AA530" s="73">
        <f t="shared" si="373"/>
        <v>0.39439040000000003</v>
      </c>
      <c r="AB530" s="29">
        <f t="shared" si="373"/>
        <v>0.66101260000000006</v>
      </c>
      <c r="AC530" s="29">
        <f t="shared" si="373"/>
        <v>0.57700699999999994</v>
      </c>
      <c r="AD530" s="29">
        <f t="shared" si="373"/>
        <v>0.54500330000000008</v>
      </c>
      <c r="AE530" s="73">
        <f t="shared" si="373"/>
        <v>0.24076759999999997</v>
      </c>
      <c r="AF530" s="29">
        <f t="shared" si="373"/>
        <v>0.45999480000000004</v>
      </c>
      <c r="AG530" s="29">
        <f t="shared" si="373"/>
        <v>0.6210154</v>
      </c>
      <c r="AH530" s="30">
        <f t="shared" si="373"/>
        <v>0.69363299999999994</v>
      </c>
      <c r="AI530" s="89">
        <f t="shared" si="332"/>
        <v>0.22901192759939193</v>
      </c>
      <c r="AJ530" s="89">
        <f t="shared" si="333"/>
        <v>-0.56883452779712129</v>
      </c>
      <c r="AK530" s="5" t="s">
        <v>763</v>
      </c>
      <c r="AL530" s="5" t="s">
        <v>284</v>
      </c>
      <c r="AM530" s="57">
        <f t="shared" si="334"/>
        <v>6</v>
      </c>
      <c r="AN530" s="62" t="str">
        <f t="shared" si="335"/>
        <v>ЛСИ</v>
      </c>
      <c r="AO530" s="63">
        <f t="shared" si="336"/>
        <v>2.4384545166984286</v>
      </c>
      <c r="AP530" s="57" t="str">
        <f t="shared" si="337"/>
        <v>ЛСЭ</v>
      </c>
      <c r="AQ530" s="57" t="str">
        <f t="shared" si="338"/>
        <v/>
      </c>
      <c r="AR530" s="129">
        <f t="shared" si="339"/>
        <v>0.9725405000000007</v>
      </c>
      <c r="AS530" s="72">
        <f t="shared" si="340"/>
        <v>0.26375510000000035</v>
      </c>
      <c r="AT530" s="29">
        <f t="shared" si="341"/>
        <v>-0.59423990000000004</v>
      </c>
      <c r="AU530" s="29">
        <f t="shared" si="342"/>
        <v>-1.0762813000000002</v>
      </c>
      <c r="AV530" s="73">
        <f t="shared" si="343"/>
        <v>1.6247416999999997</v>
      </c>
      <c r="AW530" s="29">
        <f t="shared" si="344"/>
        <v>-1.0741149000000003</v>
      </c>
      <c r="AX530" s="74">
        <f t="shared" si="345"/>
        <v>2.0442499999999808E-2</v>
      </c>
      <c r="AY530" s="29">
        <f t="shared" si="346"/>
        <v>-0.43343250000000044</v>
      </c>
      <c r="AZ530" s="29">
        <f t="shared" si="347"/>
        <v>-0.3340019000000003</v>
      </c>
      <c r="BA530" s="29">
        <f t="shared" si="348"/>
        <v>-9.9969000000000863E-3</v>
      </c>
      <c r="BB530" s="73">
        <f t="shared" si="349"/>
        <v>-2.3354699999999839E-2</v>
      </c>
      <c r="BC530" s="29">
        <f t="shared" si="350"/>
        <v>-3.0410899999999574E-2</v>
      </c>
      <c r="BD530" s="74">
        <f t="shared" si="351"/>
        <v>8.4041700000000219E-2</v>
      </c>
      <c r="BE530" s="29">
        <f t="shared" si="352"/>
        <v>0.29623109999999997</v>
      </c>
      <c r="BF530" s="29">
        <f t="shared" si="353"/>
        <v>1.9218899999999928E-2</v>
      </c>
      <c r="BG530" s="30">
        <f t="shared" si="354"/>
        <v>-0.28481369999999973</v>
      </c>
      <c r="BH530" s="29">
        <f t="shared" si="355"/>
        <v>-0.77743130000000082</v>
      </c>
      <c r="BI530" s="29">
        <f t="shared" si="356"/>
        <v>-8.943370000000006E-2</v>
      </c>
      <c r="BJ530" s="29">
        <f t="shared" si="357"/>
        <v>0.75743750000000065</v>
      </c>
      <c r="BK530" s="30">
        <f t="shared" si="358"/>
        <v>0.10942750000000023</v>
      </c>
      <c r="BL530" s="31">
        <f t="shared" si="359"/>
        <v>-5.6311165000000027</v>
      </c>
      <c r="BM530" s="32">
        <f t="shared" si="360"/>
        <v>-2.9661355000000009</v>
      </c>
      <c r="BN530" s="32">
        <f t="shared" si="361"/>
        <v>2.8175843000000023</v>
      </c>
      <c r="BO530" s="32">
        <f t="shared" si="362"/>
        <v>1.4745424999999996</v>
      </c>
      <c r="BP530" s="33">
        <f t="shared" si="363"/>
        <v>5.508203899999998</v>
      </c>
      <c r="BQ530" s="32">
        <f t="shared" si="364"/>
        <v>6.3928089000000021</v>
      </c>
      <c r="BR530" s="32">
        <f t="shared" si="365"/>
        <v>-1.6396512999999966</v>
      </c>
      <c r="BS530" s="34">
        <f t="shared" si="366"/>
        <v>-5.9562363000000005</v>
      </c>
      <c r="BT530" s="32">
        <f t="shared" si="367"/>
        <v>1.9656130999999997</v>
      </c>
      <c r="BU530" s="32">
        <f t="shared" si="368"/>
        <v>0.30960449999999951</v>
      </c>
      <c r="BV530" s="32">
        <f t="shared" si="369"/>
        <v>1.9029395000000013</v>
      </c>
      <c r="BW530" s="35">
        <f t="shared" si="370"/>
        <v>0.12696810000000014</v>
      </c>
      <c r="BX530" s="24"/>
    </row>
    <row r="531" spans="1:76" x14ac:dyDescent="0.3">
      <c r="A531" s="24">
        <v>1</v>
      </c>
      <c r="B531" s="69">
        <v>0.46</v>
      </c>
      <c r="C531" s="70">
        <v>0.68</v>
      </c>
      <c r="D531" s="70">
        <v>0.32</v>
      </c>
      <c r="E531" s="70">
        <v>0.4</v>
      </c>
      <c r="F531" s="69">
        <v>0.55000000000000004</v>
      </c>
      <c r="G531" s="70">
        <v>0.77</v>
      </c>
      <c r="H531" s="70">
        <v>0.28000000000000003</v>
      </c>
      <c r="I531" s="71">
        <v>0.45</v>
      </c>
      <c r="J531" s="70">
        <v>0.34</v>
      </c>
      <c r="K531" s="70">
        <v>0.65</v>
      </c>
      <c r="L531" s="70">
        <v>0.59</v>
      </c>
      <c r="M531" s="70">
        <v>0.53</v>
      </c>
      <c r="N531" s="69">
        <v>0.24</v>
      </c>
      <c r="O531" s="70">
        <v>0.48</v>
      </c>
      <c r="P531" s="70">
        <v>0.56999999999999995</v>
      </c>
      <c r="Q531" s="71">
        <v>0.67</v>
      </c>
      <c r="R531" s="57">
        <f t="shared" si="331"/>
        <v>6</v>
      </c>
      <c r="S531" s="72">
        <f t="shared" si="372"/>
        <v>0.46</v>
      </c>
      <c r="T531" s="29">
        <f t="shared" si="372"/>
        <v>0.66560180000000002</v>
      </c>
      <c r="U531" s="29">
        <f t="shared" si="372"/>
        <v>0.3145964</v>
      </c>
      <c r="V531" s="29">
        <f t="shared" si="372"/>
        <v>0.407997</v>
      </c>
      <c r="W531" s="73">
        <f t="shared" si="372"/>
        <v>0.54600199999999999</v>
      </c>
      <c r="X531" s="29">
        <f t="shared" si="373"/>
        <v>0.73221350000000007</v>
      </c>
      <c r="Y531" s="29">
        <f t="shared" si="373"/>
        <v>0.26898680000000003</v>
      </c>
      <c r="Z531" s="29">
        <f t="shared" si="373"/>
        <v>0.44899650000000002</v>
      </c>
      <c r="AA531" s="73">
        <f t="shared" si="373"/>
        <v>0.35918720000000004</v>
      </c>
      <c r="AB531" s="29">
        <f t="shared" si="373"/>
        <v>0.67251349999999999</v>
      </c>
      <c r="AC531" s="29">
        <f t="shared" si="373"/>
        <v>0.59900900000000001</v>
      </c>
      <c r="AD531" s="29">
        <f t="shared" si="373"/>
        <v>0.54500330000000008</v>
      </c>
      <c r="AE531" s="73">
        <f t="shared" si="373"/>
        <v>0.2503688</v>
      </c>
      <c r="AF531" s="29">
        <f t="shared" si="373"/>
        <v>0.47999739999999996</v>
      </c>
      <c r="AG531" s="29">
        <f t="shared" si="373"/>
        <v>0.57700979999999991</v>
      </c>
      <c r="AH531" s="30">
        <f t="shared" si="373"/>
        <v>0.64962549999999997</v>
      </c>
      <c r="AI531" s="89">
        <f t="shared" si="332"/>
        <v>0.32211871324487784</v>
      </c>
      <c r="AJ531" s="89">
        <f t="shared" si="333"/>
        <v>-0.65559514724447776</v>
      </c>
      <c r="AK531" s="5" t="s">
        <v>764</v>
      </c>
      <c r="AL531" s="5" t="s">
        <v>277</v>
      </c>
      <c r="AM531" s="57">
        <f t="shared" si="334"/>
        <v>6</v>
      </c>
      <c r="AN531" s="62" t="str">
        <f t="shared" si="335"/>
        <v>ЛСИ</v>
      </c>
      <c r="AO531" s="63">
        <f t="shared" si="336"/>
        <v>2.2419291461609583</v>
      </c>
      <c r="AP531" s="57" t="str">
        <f t="shared" si="337"/>
        <v>ЭСИ</v>
      </c>
      <c r="AQ531" s="57" t="str">
        <f t="shared" si="338"/>
        <v>ЛИИ</v>
      </c>
      <c r="AR531" s="129">
        <f t="shared" si="339"/>
        <v>0.97101350000000042</v>
      </c>
      <c r="AS531" s="72">
        <f t="shared" si="340"/>
        <v>0.35465990000000014</v>
      </c>
      <c r="AT531" s="29">
        <f t="shared" si="341"/>
        <v>-0.64274789999999982</v>
      </c>
      <c r="AU531" s="29">
        <f t="shared" si="342"/>
        <v>-1.2267885000000001</v>
      </c>
      <c r="AV531" s="73">
        <f t="shared" si="343"/>
        <v>1.5718213000000001</v>
      </c>
      <c r="AW531" s="29">
        <f t="shared" si="344"/>
        <v>-0.54118129999999975</v>
      </c>
      <c r="AX531" s="74">
        <f t="shared" si="345"/>
        <v>0.22673369999999982</v>
      </c>
      <c r="AY531" s="29">
        <f t="shared" si="346"/>
        <v>-0.28832049999999976</v>
      </c>
      <c r="AZ531" s="29">
        <f t="shared" si="347"/>
        <v>-0.36671510000000018</v>
      </c>
      <c r="BA531" s="29">
        <f t="shared" si="348"/>
        <v>7.0707900000000157E-2</v>
      </c>
      <c r="BB531" s="73">
        <f t="shared" si="349"/>
        <v>-0.10365869999999999</v>
      </c>
      <c r="BC531" s="29">
        <f t="shared" si="350"/>
        <v>2.4295100000000014E-2</v>
      </c>
      <c r="BD531" s="74">
        <f t="shared" si="351"/>
        <v>0.11014250000000003</v>
      </c>
      <c r="BE531" s="29">
        <f t="shared" si="352"/>
        <v>0.40594189999999974</v>
      </c>
      <c r="BF531" s="29">
        <f t="shared" si="353"/>
        <v>0.10431970000000002</v>
      </c>
      <c r="BG531" s="30">
        <f t="shared" si="354"/>
        <v>-0.31631849999999978</v>
      </c>
      <c r="BH531" s="29">
        <f t="shared" si="355"/>
        <v>-0.58432769999999978</v>
      </c>
      <c r="BI531" s="29">
        <f t="shared" si="356"/>
        <v>7.6867000000002683E-3</v>
      </c>
      <c r="BJ531" s="29">
        <f t="shared" si="357"/>
        <v>0.7257435000000001</v>
      </c>
      <c r="BK531" s="30">
        <f t="shared" si="358"/>
        <v>-0.14910250000000058</v>
      </c>
      <c r="BL531" s="31">
        <f t="shared" si="359"/>
        <v>-4.2385656999999997</v>
      </c>
      <c r="BM531" s="32">
        <f t="shared" si="360"/>
        <v>-1.4620990999999992</v>
      </c>
      <c r="BN531" s="32">
        <f t="shared" si="361"/>
        <v>1.2088127000000002</v>
      </c>
      <c r="BO531" s="32">
        <f t="shared" si="362"/>
        <v>-0.41530190000000167</v>
      </c>
      <c r="BP531" s="33">
        <f t="shared" si="363"/>
        <v>6.0746987000000008</v>
      </c>
      <c r="BQ531" s="32">
        <f t="shared" si="364"/>
        <v>5.8098060999999994</v>
      </c>
      <c r="BR531" s="32">
        <f t="shared" si="365"/>
        <v>-1.6263061000000008</v>
      </c>
      <c r="BS531" s="34">
        <f t="shared" si="366"/>
        <v>-5.3510446999999992</v>
      </c>
      <c r="BT531" s="32">
        <f t="shared" si="367"/>
        <v>3.1165210999999999</v>
      </c>
      <c r="BU531" s="32">
        <f t="shared" si="368"/>
        <v>0.69745809999999908</v>
      </c>
      <c r="BV531" s="32">
        <f t="shared" si="369"/>
        <v>1.3318715000000001</v>
      </c>
      <c r="BW531" s="35">
        <f t="shared" si="370"/>
        <v>-0.23869669999999887</v>
      </c>
      <c r="BX531" s="24"/>
    </row>
    <row r="532" spans="1:76" x14ac:dyDescent="0.3">
      <c r="A532" s="24">
        <v>1</v>
      </c>
      <c r="B532" s="69">
        <v>0.42</v>
      </c>
      <c r="C532" s="70">
        <v>0.55000000000000004</v>
      </c>
      <c r="D532" s="70">
        <v>0.34</v>
      </c>
      <c r="E532" s="70">
        <v>0.47</v>
      </c>
      <c r="F532" s="69">
        <v>0.62</v>
      </c>
      <c r="G532" s="70">
        <v>0.74</v>
      </c>
      <c r="H532" s="70">
        <v>0.32</v>
      </c>
      <c r="I532" s="71">
        <v>0.5</v>
      </c>
      <c r="J532" s="70">
        <v>0.47</v>
      </c>
      <c r="K532" s="70">
        <v>0.62</v>
      </c>
      <c r="L532" s="70">
        <v>0.51</v>
      </c>
      <c r="M532" s="70">
        <v>0.56000000000000005</v>
      </c>
      <c r="N532" s="69">
        <v>0.28999999999999998</v>
      </c>
      <c r="O532" s="70">
        <v>0.4</v>
      </c>
      <c r="P532" s="70">
        <v>0.5</v>
      </c>
      <c r="Q532" s="71">
        <v>0.66</v>
      </c>
      <c r="R532" s="57">
        <f t="shared" si="331"/>
        <v>6</v>
      </c>
      <c r="S532" s="72">
        <f t="shared" si="372"/>
        <v>0.42</v>
      </c>
      <c r="T532" s="29">
        <f t="shared" si="372"/>
        <v>0.5460005</v>
      </c>
      <c r="U532" s="29">
        <f t="shared" si="372"/>
        <v>0.33519680000000007</v>
      </c>
      <c r="V532" s="29">
        <f t="shared" si="372"/>
        <v>0.47239909999999996</v>
      </c>
      <c r="W532" s="73">
        <f t="shared" si="372"/>
        <v>0.61040479999999997</v>
      </c>
      <c r="X532" s="29">
        <f t="shared" si="373"/>
        <v>0.70641200000000004</v>
      </c>
      <c r="Y532" s="29">
        <f t="shared" si="373"/>
        <v>0.31098920000000002</v>
      </c>
      <c r="Z532" s="29">
        <f t="shared" si="373"/>
        <v>0.5</v>
      </c>
      <c r="AA532" s="73">
        <f t="shared" si="373"/>
        <v>0.47359759999999995</v>
      </c>
      <c r="AB532" s="29">
        <f t="shared" si="373"/>
        <v>0.63801079999999999</v>
      </c>
      <c r="AC532" s="29">
        <f t="shared" si="373"/>
        <v>0.51100100000000004</v>
      </c>
      <c r="AD532" s="29">
        <f t="shared" si="373"/>
        <v>0.59000660000000005</v>
      </c>
      <c r="AE532" s="73">
        <f t="shared" si="373"/>
        <v>0.2983748</v>
      </c>
      <c r="AF532" s="29">
        <f t="shared" si="373"/>
        <v>0.39998700000000004</v>
      </c>
      <c r="AG532" s="29">
        <f t="shared" si="373"/>
        <v>0.5</v>
      </c>
      <c r="AH532" s="30">
        <f t="shared" si="373"/>
        <v>0.64082400000000006</v>
      </c>
      <c r="AI532" s="89">
        <f t="shared" si="332"/>
        <v>-1.12304831913681E-2</v>
      </c>
      <c r="AJ532" s="89">
        <f t="shared" si="333"/>
        <v>-0.40544989202375736</v>
      </c>
      <c r="AK532" s="5" t="s">
        <v>765</v>
      </c>
      <c r="AL532" s="5" t="s">
        <v>344</v>
      </c>
      <c r="AM532" s="57">
        <f t="shared" si="334"/>
        <v>6</v>
      </c>
      <c r="AN532" s="62" t="str">
        <f t="shared" si="335"/>
        <v>ЛСИ</v>
      </c>
      <c r="AO532" s="63">
        <f t="shared" si="336"/>
        <v>1.5018286614058447</v>
      </c>
      <c r="AP532" s="57" t="str">
        <f t="shared" si="337"/>
        <v>ЛСЭ</v>
      </c>
      <c r="AQ532" s="57" t="str">
        <f t="shared" si="338"/>
        <v>ЭСИ</v>
      </c>
      <c r="AR532" s="129">
        <f t="shared" si="339"/>
        <v>0.96876399999999996</v>
      </c>
      <c r="AS532" s="72">
        <f t="shared" si="340"/>
        <v>0.23237079999999999</v>
      </c>
      <c r="AT532" s="29">
        <f t="shared" si="341"/>
        <v>5.8009599999999661E-2</v>
      </c>
      <c r="AU532" s="29">
        <f t="shared" si="342"/>
        <v>-1.0340758000000001</v>
      </c>
      <c r="AV532" s="73">
        <f t="shared" si="343"/>
        <v>1.0960936000000001</v>
      </c>
      <c r="AW532" s="29">
        <f t="shared" si="344"/>
        <v>-0.8004859999999997</v>
      </c>
      <c r="AX532" s="74">
        <f t="shared" si="345"/>
        <v>0.10563999999999996</v>
      </c>
      <c r="AY532" s="29">
        <f t="shared" si="346"/>
        <v>-0.15039939999999996</v>
      </c>
      <c r="AZ532" s="29">
        <f t="shared" si="347"/>
        <v>-0.72763979999999995</v>
      </c>
      <c r="BA532" s="29">
        <f t="shared" si="348"/>
        <v>1.9220600000000143E-2</v>
      </c>
      <c r="BB532" s="73">
        <f t="shared" si="349"/>
        <v>-6.2365799999999805E-2</v>
      </c>
      <c r="BC532" s="29">
        <f t="shared" si="350"/>
        <v>2.2797799999999979E-2</v>
      </c>
      <c r="BD532" s="74">
        <f t="shared" si="351"/>
        <v>2.083260000000009E-2</v>
      </c>
      <c r="BE532" s="29">
        <f t="shared" si="352"/>
        <v>0.15040119999999968</v>
      </c>
      <c r="BF532" s="29">
        <f t="shared" si="353"/>
        <v>4.2817600000000011E-2</v>
      </c>
      <c r="BG532" s="30">
        <f t="shared" si="354"/>
        <v>-0.20642120000000008</v>
      </c>
      <c r="BH532" s="29">
        <f t="shared" si="355"/>
        <v>-0.85881859999999977</v>
      </c>
      <c r="BI532" s="29">
        <f t="shared" si="356"/>
        <v>0.55801979999999984</v>
      </c>
      <c r="BJ532" s="29">
        <f t="shared" si="357"/>
        <v>0.89725980000000005</v>
      </c>
      <c r="BK532" s="30">
        <f t="shared" si="358"/>
        <v>-0.59646100000000013</v>
      </c>
      <c r="BL532" s="31">
        <f t="shared" si="359"/>
        <v>-5.3280727999999993</v>
      </c>
      <c r="BM532" s="32">
        <f t="shared" si="360"/>
        <v>-1.5429947999999989</v>
      </c>
      <c r="BN532" s="32">
        <f t="shared" si="361"/>
        <v>3.8406819999999993</v>
      </c>
      <c r="BO532" s="32">
        <f t="shared" si="362"/>
        <v>-1.1059176000000006</v>
      </c>
      <c r="BP532" s="33">
        <f t="shared" si="363"/>
        <v>4.0455196000000004</v>
      </c>
      <c r="BQ532" s="32">
        <f t="shared" si="364"/>
        <v>4.5991935999999995</v>
      </c>
      <c r="BR532" s="32">
        <f t="shared" si="365"/>
        <v>-1.6286456</v>
      </c>
      <c r="BS532" s="34">
        <f t="shared" si="366"/>
        <v>-2.8797644000000004</v>
      </c>
      <c r="BT532" s="32">
        <f t="shared" si="367"/>
        <v>1.5830188000000007</v>
      </c>
      <c r="BU532" s="32">
        <f t="shared" si="368"/>
        <v>1.1189727999999992</v>
      </c>
      <c r="BV532" s="32">
        <f t="shared" si="369"/>
        <v>0.83385520000000013</v>
      </c>
      <c r="BW532" s="35">
        <f t="shared" si="370"/>
        <v>0.60045640000000033</v>
      </c>
      <c r="BX532" s="24"/>
    </row>
    <row r="533" spans="1:76" x14ac:dyDescent="0.3">
      <c r="A533" s="24">
        <v>1</v>
      </c>
      <c r="B533" s="69">
        <v>0.4</v>
      </c>
      <c r="C533" s="70">
        <v>0.6</v>
      </c>
      <c r="D533" s="70">
        <v>0.31</v>
      </c>
      <c r="E533" s="70">
        <v>0.41</v>
      </c>
      <c r="F533" s="69">
        <v>0.63</v>
      </c>
      <c r="G533" s="70">
        <v>0.83</v>
      </c>
      <c r="H533" s="70">
        <v>0.22</v>
      </c>
      <c r="I533" s="71">
        <v>0.4</v>
      </c>
      <c r="J533" s="70">
        <v>0.37</v>
      </c>
      <c r="K533" s="70">
        <v>0.65</v>
      </c>
      <c r="L533" s="70">
        <v>0.57999999999999996</v>
      </c>
      <c r="M533" s="70">
        <v>0.57999999999999996</v>
      </c>
      <c r="N533" s="69">
        <v>0.21</v>
      </c>
      <c r="O533" s="70">
        <v>0.44</v>
      </c>
      <c r="P533" s="70">
        <v>0.57999999999999996</v>
      </c>
      <c r="Q533" s="71">
        <v>0.77</v>
      </c>
      <c r="R533" s="57">
        <f t="shared" si="331"/>
        <v>6</v>
      </c>
      <c r="S533" s="72">
        <f t="shared" si="372"/>
        <v>0.4</v>
      </c>
      <c r="T533" s="29">
        <f t="shared" si="372"/>
        <v>0.592001</v>
      </c>
      <c r="U533" s="29">
        <f t="shared" si="372"/>
        <v>0.30429620000000002</v>
      </c>
      <c r="V533" s="29">
        <f t="shared" si="372"/>
        <v>0.41719729999999999</v>
      </c>
      <c r="W533" s="73">
        <f t="shared" si="372"/>
        <v>0.61960519999999997</v>
      </c>
      <c r="X533" s="29">
        <f t="shared" si="373"/>
        <v>0.78381649999999992</v>
      </c>
      <c r="Y533" s="29">
        <f t="shared" si="373"/>
        <v>0.20598319999999998</v>
      </c>
      <c r="Z533" s="29">
        <f t="shared" si="373"/>
        <v>0.39799300000000004</v>
      </c>
      <c r="AA533" s="73">
        <f t="shared" si="373"/>
        <v>0.38558959999999998</v>
      </c>
      <c r="AB533" s="29">
        <f t="shared" si="373"/>
        <v>0.67251349999999999</v>
      </c>
      <c r="AC533" s="29">
        <f t="shared" si="373"/>
        <v>0.58800799999999998</v>
      </c>
      <c r="AD533" s="29">
        <f t="shared" si="373"/>
        <v>0.62000879999999992</v>
      </c>
      <c r="AE533" s="73">
        <f t="shared" si="373"/>
        <v>0.22156519999999996</v>
      </c>
      <c r="AF533" s="29">
        <f t="shared" si="373"/>
        <v>0.4399922</v>
      </c>
      <c r="AG533" s="29">
        <f t="shared" si="373"/>
        <v>0.58801119999999996</v>
      </c>
      <c r="AH533" s="30">
        <f t="shared" si="373"/>
        <v>0.73764050000000003</v>
      </c>
      <c r="AI533" s="89">
        <f t="shared" si="332"/>
        <v>0.13622424577657682</v>
      </c>
      <c r="AJ533" s="89">
        <f t="shared" si="333"/>
        <v>-0.53932709046181704</v>
      </c>
      <c r="AK533" s="5" t="s">
        <v>766</v>
      </c>
      <c r="AL533" s="5" t="s">
        <v>731</v>
      </c>
      <c r="AM533" s="57">
        <f t="shared" si="334"/>
        <v>6</v>
      </c>
      <c r="AN533" s="62" t="str">
        <f t="shared" si="335"/>
        <v>ЛСИ</v>
      </c>
      <c r="AO533" s="63">
        <f t="shared" si="336"/>
        <v>3.1042096743270431</v>
      </c>
      <c r="AP533" s="57" t="str">
        <f t="shared" si="337"/>
        <v>ЛСЭ</v>
      </c>
      <c r="AQ533" s="57" t="str">
        <f t="shared" si="338"/>
        <v/>
      </c>
      <c r="AR533" s="129">
        <f t="shared" si="339"/>
        <v>0.96852049999999945</v>
      </c>
      <c r="AS533" s="72">
        <f t="shared" si="340"/>
        <v>0.25594499999999998</v>
      </c>
      <c r="AT533" s="29">
        <f t="shared" si="341"/>
        <v>-0.37502219999999997</v>
      </c>
      <c r="AU533" s="29">
        <f t="shared" si="342"/>
        <v>-1.3481042000000003</v>
      </c>
      <c r="AV533" s="73">
        <f t="shared" si="343"/>
        <v>1.8839609999999998</v>
      </c>
      <c r="AW533" s="29">
        <f t="shared" si="344"/>
        <v>-1.0431186000000001</v>
      </c>
      <c r="AX533" s="74">
        <f t="shared" si="345"/>
        <v>-1.475739999999981E-2</v>
      </c>
      <c r="AY533" s="29">
        <f t="shared" si="346"/>
        <v>-0.5324365999999997</v>
      </c>
      <c r="AZ533" s="29">
        <f t="shared" si="347"/>
        <v>-0.5728141999999995</v>
      </c>
      <c r="BA533" s="29">
        <f t="shared" si="348"/>
        <v>-1.4992599999999912E-2</v>
      </c>
      <c r="BB533" s="73">
        <f t="shared" si="349"/>
        <v>2.5857800000000153E-2</v>
      </c>
      <c r="BC533" s="29">
        <f t="shared" si="350"/>
        <v>2.1873999999998395E-3</v>
      </c>
      <c r="BD533" s="74">
        <f t="shared" si="351"/>
        <v>0.10045060000000017</v>
      </c>
      <c r="BE533" s="29">
        <f t="shared" si="352"/>
        <v>0.27241940000000031</v>
      </c>
      <c r="BF533" s="29">
        <f t="shared" si="353"/>
        <v>7.9226999999999936E-2</v>
      </c>
      <c r="BG533" s="30">
        <f t="shared" si="354"/>
        <v>-0.29302380000000022</v>
      </c>
      <c r="BH533" s="29">
        <f t="shared" si="355"/>
        <v>-1.1202433999999992</v>
      </c>
      <c r="BI533" s="29">
        <f t="shared" si="356"/>
        <v>5.5370199999999703E-2</v>
      </c>
      <c r="BJ533" s="29">
        <f t="shared" si="357"/>
        <v>1.0902581999999992</v>
      </c>
      <c r="BK533" s="30">
        <f t="shared" si="358"/>
        <v>-2.538499999999988E-2</v>
      </c>
      <c r="BL533" s="31">
        <f t="shared" si="359"/>
        <v>-6.3149797999999997</v>
      </c>
      <c r="BM533" s="32">
        <f t="shared" si="360"/>
        <v>-2.6399402000000021</v>
      </c>
      <c r="BN533" s="32">
        <f t="shared" si="361"/>
        <v>3.3806169999999978</v>
      </c>
      <c r="BO533" s="32">
        <f t="shared" si="362"/>
        <v>0.18188620000000144</v>
      </c>
      <c r="BP533" s="33">
        <f t="shared" si="363"/>
        <v>6.0336446000000006</v>
      </c>
      <c r="BQ533" s="32">
        <f t="shared" si="364"/>
        <v>7.9663297999999987</v>
      </c>
      <c r="BR533" s="32">
        <f t="shared" si="365"/>
        <v>-2.0755017999999996</v>
      </c>
      <c r="BS533" s="34">
        <f t="shared" si="366"/>
        <v>-6.5320557999999966</v>
      </c>
      <c r="BT533" s="32">
        <f t="shared" si="367"/>
        <v>1.8898214000000011</v>
      </c>
      <c r="BU533" s="32">
        <f t="shared" si="368"/>
        <v>0.71784260000000066</v>
      </c>
      <c r="BV533" s="32">
        <f t="shared" si="369"/>
        <v>2.0683213999999994</v>
      </c>
      <c r="BW533" s="35">
        <f t="shared" si="370"/>
        <v>0.71643140000000005</v>
      </c>
      <c r="BX533" s="24"/>
    </row>
    <row r="534" spans="1:76" x14ac:dyDescent="0.3">
      <c r="A534" s="24">
        <v>1</v>
      </c>
      <c r="B534" s="69">
        <v>0.45</v>
      </c>
      <c r="C534" s="70">
        <v>0.55000000000000004</v>
      </c>
      <c r="D534" s="70">
        <v>0.18</v>
      </c>
      <c r="E534" s="70">
        <v>0.27</v>
      </c>
      <c r="F534" s="69">
        <v>0.77</v>
      </c>
      <c r="G534" s="70">
        <v>0.84</v>
      </c>
      <c r="H534" s="70">
        <v>0.27</v>
      </c>
      <c r="I534" s="71">
        <v>0.56000000000000005</v>
      </c>
      <c r="J534" s="70">
        <v>0.5</v>
      </c>
      <c r="K534" s="70">
        <v>0.56000000000000005</v>
      </c>
      <c r="L534" s="70">
        <v>0.72</v>
      </c>
      <c r="M534" s="70">
        <v>0.66</v>
      </c>
      <c r="N534" s="69">
        <v>0.18</v>
      </c>
      <c r="O534" s="70">
        <v>0.28000000000000003</v>
      </c>
      <c r="P534" s="70">
        <v>0.5</v>
      </c>
      <c r="Q534" s="71">
        <v>0.65</v>
      </c>
      <c r="R534" s="57">
        <f t="shared" si="331"/>
        <v>6</v>
      </c>
      <c r="S534" s="72">
        <f t="shared" si="372"/>
        <v>0.45</v>
      </c>
      <c r="T534" s="29">
        <f t="shared" si="372"/>
        <v>0.5460005</v>
      </c>
      <c r="U534" s="29">
        <f t="shared" si="372"/>
        <v>0.17039360000000003</v>
      </c>
      <c r="V534" s="29">
        <f t="shared" si="372"/>
        <v>0.28839310000000001</v>
      </c>
      <c r="W534" s="73">
        <f t="shared" si="372"/>
        <v>0.74841080000000004</v>
      </c>
      <c r="X534" s="29">
        <f t="shared" si="373"/>
        <v>0.79241699999999993</v>
      </c>
      <c r="Y534" s="29">
        <f t="shared" si="373"/>
        <v>0.2584862</v>
      </c>
      <c r="Z534" s="29">
        <f t="shared" si="373"/>
        <v>0.56120420000000004</v>
      </c>
      <c r="AA534" s="73">
        <f t="shared" si="373"/>
        <v>0.5</v>
      </c>
      <c r="AB534" s="29">
        <f t="shared" si="373"/>
        <v>0.56900540000000011</v>
      </c>
      <c r="AC534" s="29">
        <f t="shared" si="373"/>
        <v>0.74202199999999996</v>
      </c>
      <c r="AD534" s="29">
        <f t="shared" si="373"/>
        <v>0.74001760000000005</v>
      </c>
      <c r="AE534" s="73">
        <f t="shared" si="373"/>
        <v>0.19276159999999998</v>
      </c>
      <c r="AF534" s="29">
        <f t="shared" si="373"/>
        <v>0.27997140000000004</v>
      </c>
      <c r="AG534" s="29">
        <f t="shared" si="373"/>
        <v>0.5</v>
      </c>
      <c r="AH534" s="30">
        <f t="shared" si="373"/>
        <v>0.63202250000000004</v>
      </c>
      <c r="AI534" s="89">
        <f t="shared" si="332"/>
        <v>5.4155819177176177E-2</v>
      </c>
      <c r="AJ534" s="89">
        <f t="shared" si="333"/>
        <v>-0.47993079309515224</v>
      </c>
      <c r="AK534" s="5" t="s">
        <v>767</v>
      </c>
      <c r="AL534" s="5" t="s">
        <v>768</v>
      </c>
      <c r="AM534" s="57">
        <f t="shared" si="334"/>
        <v>6</v>
      </c>
      <c r="AN534" s="62" t="str">
        <f t="shared" si="335"/>
        <v>ЛСИ</v>
      </c>
      <c r="AO534" s="63">
        <f t="shared" si="336"/>
        <v>4.3230334976720348</v>
      </c>
      <c r="AP534" s="57" t="str">
        <f t="shared" si="337"/>
        <v>СЛЭ</v>
      </c>
      <c r="AQ534" s="57" t="str">
        <f t="shared" si="338"/>
        <v>ИЛИ</v>
      </c>
      <c r="AR534" s="129">
        <f t="shared" si="339"/>
        <v>0.96844179999999946</v>
      </c>
      <c r="AS534" s="72">
        <f t="shared" si="340"/>
        <v>0.18602749999999946</v>
      </c>
      <c r="AT534" s="29">
        <f t="shared" si="341"/>
        <v>0.25451370000000012</v>
      </c>
      <c r="AU534" s="29">
        <f t="shared" si="342"/>
        <v>-0.84695750000000014</v>
      </c>
      <c r="AV534" s="73">
        <f t="shared" si="343"/>
        <v>2.3306748999999995</v>
      </c>
      <c r="AW534" s="29">
        <f t="shared" si="344"/>
        <v>-0.43017889999999992</v>
      </c>
      <c r="AX534" s="74">
        <f t="shared" si="345"/>
        <v>6.2331700000000212E-2</v>
      </c>
      <c r="AY534" s="29">
        <f t="shared" si="346"/>
        <v>-0.3404950999999995</v>
      </c>
      <c r="AZ534" s="29">
        <f t="shared" si="347"/>
        <v>-1.8520204999999996</v>
      </c>
      <c r="BA534" s="29">
        <f t="shared" si="348"/>
        <v>4.0558500000000497E-2</v>
      </c>
      <c r="BB534" s="73">
        <f t="shared" si="349"/>
        <v>-0.27449089999999943</v>
      </c>
      <c r="BC534" s="29">
        <f t="shared" si="350"/>
        <v>-1.9507099999999888E-2</v>
      </c>
      <c r="BD534" s="74">
        <f t="shared" si="351"/>
        <v>0.28495549999999986</v>
      </c>
      <c r="BE534" s="29">
        <f t="shared" si="352"/>
        <v>0.30690790000000023</v>
      </c>
      <c r="BF534" s="29">
        <f t="shared" si="353"/>
        <v>-0.12089030000000023</v>
      </c>
      <c r="BG534" s="30">
        <f t="shared" si="354"/>
        <v>-0.35253530000000016</v>
      </c>
      <c r="BH534" s="29">
        <f t="shared" si="355"/>
        <v>-2.1519570999999988</v>
      </c>
      <c r="BI534" s="29">
        <f t="shared" si="356"/>
        <v>1.4709668999999996</v>
      </c>
      <c r="BJ534" s="29">
        <f t="shared" si="357"/>
        <v>2.2330740999999996</v>
      </c>
      <c r="BK534" s="30">
        <f t="shared" si="358"/>
        <v>-1.5520839000000004</v>
      </c>
      <c r="BL534" s="31">
        <f t="shared" si="359"/>
        <v>-7.253014499999999</v>
      </c>
      <c r="BM534" s="32">
        <f t="shared" si="360"/>
        <v>2.9780260999999988</v>
      </c>
      <c r="BN534" s="32">
        <f t="shared" si="361"/>
        <v>6.4401818999999989</v>
      </c>
      <c r="BO534" s="32">
        <f t="shared" si="362"/>
        <v>-5.5530234999999992</v>
      </c>
      <c r="BP534" s="33">
        <f t="shared" si="363"/>
        <v>6.7490106999999995</v>
      </c>
      <c r="BQ534" s="32">
        <f t="shared" si="364"/>
        <v>8.9289536999999974</v>
      </c>
      <c r="BR534" s="32">
        <f t="shared" si="365"/>
        <v>-5.1920681000000002</v>
      </c>
      <c r="BS534" s="34">
        <f t="shared" si="366"/>
        <v>-7.0980662999999957</v>
      </c>
      <c r="BT534" s="32">
        <f t="shared" si="367"/>
        <v>1.0871419000000015</v>
      </c>
      <c r="BU534" s="32">
        <f t="shared" si="368"/>
        <v>0.9807633</v>
      </c>
      <c r="BV534" s="32">
        <f t="shared" si="369"/>
        <v>0.46980069999999735</v>
      </c>
      <c r="BW534" s="35">
        <f t="shared" si="370"/>
        <v>0.85012410000000171</v>
      </c>
      <c r="BX534" s="24"/>
    </row>
    <row r="535" spans="1:76" x14ac:dyDescent="0.3">
      <c r="A535" s="24">
        <v>1</v>
      </c>
      <c r="B535" s="69">
        <v>0.36</v>
      </c>
      <c r="C535" s="70">
        <v>0.56000000000000005</v>
      </c>
      <c r="D535" s="70">
        <v>0.3</v>
      </c>
      <c r="E535" s="70">
        <v>0.43</v>
      </c>
      <c r="F535" s="69">
        <v>0.64</v>
      </c>
      <c r="G535" s="70">
        <v>0.82</v>
      </c>
      <c r="H535" s="70">
        <v>0.23</v>
      </c>
      <c r="I535" s="71">
        <v>0.47</v>
      </c>
      <c r="J535" s="70">
        <v>0.4</v>
      </c>
      <c r="K535" s="70">
        <v>0.67</v>
      </c>
      <c r="L535" s="70">
        <v>0.56999999999999995</v>
      </c>
      <c r="M535" s="70">
        <v>0.64</v>
      </c>
      <c r="N535" s="69">
        <v>0.2</v>
      </c>
      <c r="O535" s="70">
        <v>0.4</v>
      </c>
      <c r="P535" s="70">
        <v>0.54</v>
      </c>
      <c r="Q535" s="71">
        <v>0.76</v>
      </c>
      <c r="R535" s="57">
        <f t="shared" si="331"/>
        <v>6</v>
      </c>
      <c r="S535" s="72">
        <f t="shared" si="372"/>
        <v>0.36</v>
      </c>
      <c r="T535" s="29">
        <f t="shared" si="372"/>
        <v>0.55520060000000004</v>
      </c>
      <c r="U535" s="29">
        <f t="shared" si="372"/>
        <v>0.29399600000000004</v>
      </c>
      <c r="V535" s="29">
        <f t="shared" si="372"/>
        <v>0.43559789999999998</v>
      </c>
      <c r="W535" s="73">
        <f t="shared" si="372"/>
        <v>0.62880559999999996</v>
      </c>
      <c r="X535" s="29">
        <f t="shared" si="373"/>
        <v>0.77521599999999991</v>
      </c>
      <c r="Y535" s="29">
        <f t="shared" si="373"/>
        <v>0.2164838</v>
      </c>
      <c r="Z535" s="29">
        <f t="shared" si="373"/>
        <v>0.46939789999999998</v>
      </c>
      <c r="AA535" s="73">
        <f t="shared" si="373"/>
        <v>0.41199200000000002</v>
      </c>
      <c r="AB535" s="29">
        <f t="shared" si="373"/>
        <v>0.69551530000000006</v>
      </c>
      <c r="AC535" s="29">
        <f t="shared" si="373"/>
        <v>0.57700699999999994</v>
      </c>
      <c r="AD535" s="29">
        <f t="shared" si="373"/>
        <v>0.71001540000000007</v>
      </c>
      <c r="AE535" s="73">
        <f t="shared" si="373"/>
        <v>0.21196400000000004</v>
      </c>
      <c r="AF535" s="29">
        <f t="shared" si="373"/>
        <v>0.39998700000000004</v>
      </c>
      <c r="AG535" s="29">
        <f t="shared" si="373"/>
        <v>0.54400559999999998</v>
      </c>
      <c r="AH535" s="30">
        <f t="shared" si="373"/>
        <v>0.72883900000000001</v>
      </c>
      <c r="AI535" s="89">
        <f t="shared" si="332"/>
        <v>1.68365881440833E-3</v>
      </c>
      <c r="AJ535" s="89">
        <f t="shared" si="333"/>
        <v>-0.48388167471739579</v>
      </c>
      <c r="AK535" s="5" t="s">
        <v>769</v>
      </c>
      <c r="AL535" s="5" t="s">
        <v>528</v>
      </c>
      <c r="AM535" s="57">
        <f t="shared" si="334"/>
        <v>6</v>
      </c>
      <c r="AN535" s="62" t="str">
        <f t="shared" si="335"/>
        <v>ЛСИ</v>
      </c>
      <c r="AO535" s="63">
        <f t="shared" si="336"/>
        <v>3.2410136854549223</v>
      </c>
      <c r="AP535" s="57" t="str">
        <f t="shared" si="337"/>
        <v>ЛСЭ</v>
      </c>
      <c r="AQ535" s="57" t="str">
        <f t="shared" si="338"/>
        <v>ЛИЭ</v>
      </c>
      <c r="AR535" s="129">
        <f t="shared" si="339"/>
        <v>0.96072399999999947</v>
      </c>
      <c r="AS535" s="72">
        <f t="shared" si="340"/>
        <v>6.3337899999999836E-2</v>
      </c>
      <c r="AT535" s="29">
        <f t="shared" si="341"/>
        <v>-0.10079949999999993</v>
      </c>
      <c r="AU535" s="29">
        <f t="shared" si="342"/>
        <v>-1.5255151</v>
      </c>
      <c r="AV535" s="73">
        <f t="shared" si="343"/>
        <v>1.7441552999999996</v>
      </c>
      <c r="AW535" s="29">
        <f t="shared" si="344"/>
        <v>-1.0139116999999997</v>
      </c>
      <c r="AX535" s="74">
        <f t="shared" si="345"/>
        <v>-5.1154700000000108E-2</v>
      </c>
      <c r="AY535" s="29">
        <f t="shared" si="346"/>
        <v>-0.54462750000000004</v>
      </c>
      <c r="AZ535" s="29">
        <f t="shared" si="347"/>
        <v>-0.95484290000000005</v>
      </c>
      <c r="BA535" s="29">
        <f t="shared" si="348"/>
        <v>6.4625300000000108E-2</v>
      </c>
      <c r="BB535" s="73">
        <f t="shared" si="349"/>
        <v>5.3261100000000505E-2</v>
      </c>
      <c r="BC535" s="29">
        <f t="shared" si="350"/>
        <v>0.10619730000000005</v>
      </c>
      <c r="BD535" s="74">
        <f t="shared" si="351"/>
        <v>1.8846699999999883E-2</v>
      </c>
      <c r="BE535" s="29">
        <f t="shared" si="352"/>
        <v>0.20660949999999989</v>
      </c>
      <c r="BF535" s="29">
        <f t="shared" si="353"/>
        <v>-1.2777100000000097E-2</v>
      </c>
      <c r="BG535" s="30">
        <f t="shared" si="354"/>
        <v>-0.30742770000000014</v>
      </c>
      <c r="BH535" s="29">
        <f t="shared" si="355"/>
        <v>-1.4348451</v>
      </c>
      <c r="BI535" s="29">
        <f t="shared" si="356"/>
        <v>0.3455900999999999</v>
      </c>
      <c r="BJ535" s="29">
        <f t="shared" si="357"/>
        <v>1.5640957000000002</v>
      </c>
      <c r="BK535" s="30">
        <f t="shared" si="358"/>
        <v>-0.47484070000000012</v>
      </c>
      <c r="BL535" s="31">
        <f t="shared" si="359"/>
        <v>-7.4692404999999997</v>
      </c>
      <c r="BM535" s="32">
        <f t="shared" si="360"/>
        <v>-1.665259899999999</v>
      </c>
      <c r="BN535" s="32">
        <f t="shared" si="361"/>
        <v>4.3432870999999995</v>
      </c>
      <c r="BO535" s="32">
        <f t="shared" si="362"/>
        <v>-1.3108471000000008</v>
      </c>
      <c r="BP535" s="33">
        <f t="shared" si="363"/>
        <v>5.2882358999999983</v>
      </c>
      <c r="BQ535" s="32">
        <f t="shared" si="364"/>
        <v>8.2277260999999999</v>
      </c>
      <c r="BR535" s="32">
        <f t="shared" si="365"/>
        <v>-1.9089308999999994</v>
      </c>
      <c r="BS535" s="34">
        <f t="shared" si="366"/>
        <v>-5.5049706999999994</v>
      </c>
      <c r="BT535" s="32">
        <f t="shared" si="367"/>
        <v>1.7300642999999998</v>
      </c>
      <c r="BU535" s="32">
        <f t="shared" si="368"/>
        <v>1.0140376999999996</v>
      </c>
      <c r="BV535" s="32">
        <f t="shared" si="369"/>
        <v>1.6492406999999998</v>
      </c>
      <c r="BW535" s="35">
        <f t="shared" si="370"/>
        <v>1.7087177000000009</v>
      </c>
      <c r="BX535" s="24"/>
    </row>
    <row r="536" spans="1:76" x14ac:dyDescent="0.3">
      <c r="A536" s="24">
        <v>1</v>
      </c>
      <c r="B536" s="69">
        <v>0.37</v>
      </c>
      <c r="C536" s="70">
        <v>0.64</v>
      </c>
      <c r="D536" s="70">
        <v>0.33</v>
      </c>
      <c r="E536" s="70">
        <v>0.46</v>
      </c>
      <c r="F536" s="69">
        <v>0.6</v>
      </c>
      <c r="G536" s="70">
        <v>0.86</v>
      </c>
      <c r="H536" s="70">
        <v>0.16</v>
      </c>
      <c r="I536" s="71">
        <v>0.38</v>
      </c>
      <c r="J536" s="70">
        <v>0.33</v>
      </c>
      <c r="K536" s="70">
        <v>0.7</v>
      </c>
      <c r="L536" s="70">
        <v>0.52</v>
      </c>
      <c r="M536" s="70">
        <v>0.59</v>
      </c>
      <c r="N536" s="69">
        <v>0.18</v>
      </c>
      <c r="O536" s="70">
        <v>0.47</v>
      </c>
      <c r="P536" s="70">
        <v>0.6</v>
      </c>
      <c r="Q536" s="71">
        <v>0.81</v>
      </c>
      <c r="R536" s="57">
        <f t="shared" si="331"/>
        <v>6</v>
      </c>
      <c r="S536" s="72">
        <f t="shared" si="372"/>
        <v>0.37</v>
      </c>
      <c r="T536" s="29">
        <f t="shared" si="372"/>
        <v>0.62880139999999995</v>
      </c>
      <c r="U536" s="29">
        <f t="shared" si="372"/>
        <v>0.32489660000000004</v>
      </c>
      <c r="V536" s="29">
        <f t="shared" si="372"/>
        <v>0.46319880000000002</v>
      </c>
      <c r="W536" s="73">
        <f t="shared" si="372"/>
        <v>0.59200399999999997</v>
      </c>
      <c r="X536" s="29">
        <f t="shared" si="373"/>
        <v>0.80961799999999995</v>
      </c>
      <c r="Y536" s="29">
        <f t="shared" si="373"/>
        <v>0.14297960000000004</v>
      </c>
      <c r="Z536" s="29">
        <f t="shared" si="373"/>
        <v>0.37759160000000003</v>
      </c>
      <c r="AA536" s="73">
        <f t="shared" si="373"/>
        <v>0.35038639999999999</v>
      </c>
      <c r="AB536" s="29">
        <f t="shared" si="373"/>
        <v>0.73001799999999994</v>
      </c>
      <c r="AC536" s="29">
        <f t="shared" si="373"/>
        <v>0.52200200000000008</v>
      </c>
      <c r="AD536" s="29">
        <f t="shared" si="373"/>
        <v>0.63500990000000002</v>
      </c>
      <c r="AE536" s="73">
        <f t="shared" si="373"/>
        <v>0.19276159999999998</v>
      </c>
      <c r="AF536" s="29">
        <f t="shared" si="373"/>
        <v>0.46999609999999997</v>
      </c>
      <c r="AG536" s="29">
        <f t="shared" si="373"/>
        <v>0.61001399999999995</v>
      </c>
      <c r="AH536" s="30">
        <f t="shared" si="373"/>
        <v>0.77284649999999999</v>
      </c>
      <c r="AI536" s="89">
        <f t="shared" si="332"/>
        <v>0.12137813614885816</v>
      </c>
      <c r="AJ536" s="89">
        <f t="shared" si="333"/>
        <v>-0.50054658155324394</v>
      </c>
      <c r="AK536" s="5" t="s">
        <v>771</v>
      </c>
      <c r="AL536" s="5" t="s">
        <v>183</v>
      </c>
      <c r="AM536" s="57">
        <f t="shared" si="334"/>
        <v>6</v>
      </c>
      <c r="AN536" s="62" t="str">
        <f t="shared" si="335"/>
        <v>ЛСИ</v>
      </c>
      <c r="AO536" s="63">
        <f t="shared" si="336"/>
        <v>3.9208340631460219</v>
      </c>
      <c r="AP536" s="57" t="str">
        <f t="shared" si="337"/>
        <v>ЛСЭ</v>
      </c>
      <c r="AQ536" s="57" t="str">
        <f t="shared" si="338"/>
        <v>ЭСИ</v>
      </c>
      <c r="AR536" s="129">
        <f t="shared" si="339"/>
        <v>0.95670399999999978</v>
      </c>
      <c r="AS536" s="72">
        <f t="shared" si="340"/>
        <v>0.29504649999999932</v>
      </c>
      <c r="AT536" s="29">
        <f t="shared" si="341"/>
        <v>-0.48452690000000009</v>
      </c>
      <c r="AU536" s="29">
        <f t="shared" si="342"/>
        <v>-1.7820360999999996</v>
      </c>
      <c r="AV536" s="73">
        <f t="shared" si="343"/>
        <v>1.8884670999999997</v>
      </c>
      <c r="AW536" s="29">
        <f t="shared" si="344"/>
        <v>-1.3138401</v>
      </c>
      <c r="AX536" s="74">
        <f t="shared" si="345"/>
        <v>-2.6849500000000082E-2</v>
      </c>
      <c r="AY536" s="29">
        <f t="shared" si="346"/>
        <v>-0.57394449999999952</v>
      </c>
      <c r="AZ536" s="29">
        <f t="shared" si="347"/>
        <v>-0.32709450000000029</v>
      </c>
      <c r="BA536" s="29">
        <f t="shared" si="348"/>
        <v>5.650170000000021E-2</v>
      </c>
      <c r="BB536" s="73">
        <f t="shared" si="349"/>
        <v>8.3376899999999976E-2</v>
      </c>
      <c r="BC536" s="29">
        <f t="shared" si="350"/>
        <v>0.10769490000000004</v>
      </c>
      <c r="BD536" s="74">
        <f t="shared" si="351"/>
        <v>2.5499000000002159E-3</v>
      </c>
      <c r="BE536" s="29">
        <f t="shared" si="352"/>
        <v>0.27752449999999995</v>
      </c>
      <c r="BF536" s="29">
        <f t="shared" si="353"/>
        <v>1.4724500000000029E-2</v>
      </c>
      <c r="BG536" s="30">
        <f t="shared" si="354"/>
        <v>-0.28971890000000017</v>
      </c>
      <c r="BH536" s="29">
        <f t="shared" si="355"/>
        <v>-0.8445372999999996</v>
      </c>
      <c r="BI536" s="29">
        <f t="shared" si="356"/>
        <v>-0.30335169999999945</v>
      </c>
      <c r="BJ536" s="29">
        <f t="shared" si="357"/>
        <v>0.95754070000000002</v>
      </c>
      <c r="BK536" s="30">
        <f t="shared" si="358"/>
        <v>0.19034829999999903</v>
      </c>
      <c r="BL536" s="31">
        <f t="shared" si="359"/>
        <v>-6.8943203000000004</v>
      </c>
      <c r="BM536" s="32">
        <f t="shared" si="360"/>
        <v>-4.5527924999999971</v>
      </c>
      <c r="BN536" s="32">
        <f t="shared" si="361"/>
        <v>2.9512873000000002</v>
      </c>
      <c r="BO536" s="32">
        <f t="shared" si="362"/>
        <v>1.3676811</v>
      </c>
      <c r="BP536" s="33">
        <f t="shared" si="363"/>
        <v>6.5051772999999997</v>
      </c>
      <c r="BQ536" s="32">
        <f t="shared" si="364"/>
        <v>8.3896974999999969</v>
      </c>
      <c r="BR536" s="32">
        <f t="shared" si="365"/>
        <v>-1.3819583000000013</v>
      </c>
      <c r="BS536" s="34">
        <f t="shared" si="366"/>
        <v>-6.3847720999999993</v>
      </c>
      <c r="BT536" s="32">
        <f t="shared" si="367"/>
        <v>2.6505660999999994</v>
      </c>
      <c r="BU536" s="32">
        <f t="shared" si="368"/>
        <v>0.75240909999999928</v>
      </c>
      <c r="BV536" s="32">
        <f t="shared" si="369"/>
        <v>2.4726528999999986</v>
      </c>
      <c r="BW536" s="35">
        <f t="shared" si="370"/>
        <v>1.252516300000001</v>
      </c>
      <c r="BX536" s="24"/>
    </row>
    <row r="537" spans="1:76" x14ac:dyDescent="0.3">
      <c r="A537" s="24">
        <v>1</v>
      </c>
      <c r="B537" s="69">
        <v>0.38</v>
      </c>
      <c r="C537" s="70">
        <v>0.69</v>
      </c>
      <c r="D537" s="70">
        <v>0.36</v>
      </c>
      <c r="E537" s="70">
        <v>0.46</v>
      </c>
      <c r="F537" s="69">
        <v>0.55000000000000004</v>
      </c>
      <c r="G537" s="70">
        <v>0.86</v>
      </c>
      <c r="H537" s="70">
        <v>0.17</v>
      </c>
      <c r="I537" s="71">
        <v>0.3</v>
      </c>
      <c r="J537" s="70">
        <v>0.27</v>
      </c>
      <c r="K537" s="70">
        <v>0.69</v>
      </c>
      <c r="L537" s="70">
        <v>0.54</v>
      </c>
      <c r="M537" s="70">
        <v>0.6</v>
      </c>
      <c r="N537" s="69">
        <v>0.17</v>
      </c>
      <c r="O537" s="70">
        <v>0.49</v>
      </c>
      <c r="P537" s="70">
        <v>0.67</v>
      </c>
      <c r="Q537" s="71">
        <v>0.81</v>
      </c>
      <c r="R537" s="57">
        <f t="shared" si="331"/>
        <v>6</v>
      </c>
      <c r="S537" s="72">
        <f t="shared" si="372"/>
        <v>0.38</v>
      </c>
      <c r="T537" s="29">
        <f t="shared" si="372"/>
        <v>0.67480189999999995</v>
      </c>
      <c r="U537" s="29">
        <f t="shared" si="372"/>
        <v>0.35579720000000004</v>
      </c>
      <c r="V537" s="29">
        <f t="shared" si="372"/>
        <v>0.46319880000000002</v>
      </c>
      <c r="W537" s="73">
        <f t="shared" si="372"/>
        <v>0.54600199999999999</v>
      </c>
      <c r="X537" s="29">
        <f t="shared" si="373"/>
        <v>0.80961799999999995</v>
      </c>
      <c r="Y537" s="29">
        <f t="shared" si="373"/>
        <v>0.15348020000000007</v>
      </c>
      <c r="Z537" s="29">
        <f t="shared" si="373"/>
        <v>0.29598599999999997</v>
      </c>
      <c r="AA537" s="73">
        <f t="shared" si="373"/>
        <v>0.2975816</v>
      </c>
      <c r="AB537" s="29">
        <f t="shared" si="373"/>
        <v>0.71851709999999991</v>
      </c>
      <c r="AC537" s="29">
        <f t="shared" si="373"/>
        <v>0.54400400000000004</v>
      </c>
      <c r="AD537" s="29">
        <f t="shared" si="373"/>
        <v>0.65001100000000001</v>
      </c>
      <c r="AE537" s="73">
        <f t="shared" si="373"/>
        <v>0.18316040000000006</v>
      </c>
      <c r="AF537" s="29">
        <f t="shared" si="373"/>
        <v>0.48999870000000001</v>
      </c>
      <c r="AG537" s="29">
        <f t="shared" si="373"/>
        <v>0.68702379999999996</v>
      </c>
      <c r="AH537" s="30">
        <f t="shared" si="373"/>
        <v>0.77284649999999999</v>
      </c>
      <c r="AI537" s="89">
        <f t="shared" si="332"/>
        <v>0.22281515266821778</v>
      </c>
      <c r="AJ537" s="89">
        <f t="shared" si="333"/>
        <v>-0.54775556766981914</v>
      </c>
      <c r="AK537" s="5" t="s">
        <v>770</v>
      </c>
      <c r="AL537" s="5" t="s">
        <v>121</v>
      </c>
      <c r="AM537" s="57">
        <f t="shared" si="334"/>
        <v>6</v>
      </c>
      <c r="AN537" s="62" t="str">
        <f t="shared" si="335"/>
        <v>ЛСИ</v>
      </c>
      <c r="AO537" s="63">
        <f t="shared" si="336"/>
        <v>4.3321625693946624</v>
      </c>
      <c r="AP537" s="57" t="str">
        <f t="shared" si="337"/>
        <v>ЛСЭ</v>
      </c>
      <c r="AQ537" s="57" t="str">
        <f t="shared" si="338"/>
        <v/>
      </c>
      <c r="AR537" s="129">
        <f t="shared" si="339"/>
        <v>0.95670399999999978</v>
      </c>
      <c r="AS537" s="72">
        <f t="shared" si="340"/>
        <v>0.17733219999999994</v>
      </c>
      <c r="AT537" s="29">
        <f t="shared" si="341"/>
        <v>-0.84445459999999994</v>
      </c>
      <c r="AU537" s="29">
        <f t="shared" si="342"/>
        <v>-1.7279287999999995</v>
      </c>
      <c r="AV537" s="73">
        <f t="shared" si="343"/>
        <v>2.1065871999999999</v>
      </c>
      <c r="AW537" s="29">
        <f t="shared" si="344"/>
        <v>-1.2791427999999998</v>
      </c>
      <c r="AX537" s="74">
        <f t="shared" si="345"/>
        <v>-6.1553000000000413E-2</v>
      </c>
      <c r="AY537" s="29">
        <f t="shared" si="346"/>
        <v>-0.6642589999999996</v>
      </c>
      <c r="AZ537" s="29">
        <f t="shared" si="347"/>
        <v>-8.3726000000003964E-3</v>
      </c>
      <c r="BA537" s="29">
        <f t="shared" si="348"/>
        <v>0.14579599999999981</v>
      </c>
      <c r="BB537" s="73">
        <f t="shared" si="349"/>
        <v>0.11127819999999988</v>
      </c>
      <c r="BC537" s="29">
        <f t="shared" si="350"/>
        <v>0.13819979999999987</v>
      </c>
      <c r="BD537" s="74">
        <f t="shared" si="351"/>
        <v>-0.13036320000000001</v>
      </c>
      <c r="BE537" s="29">
        <f t="shared" si="352"/>
        <v>0.2274335999999999</v>
      </c>
      <c r="BF537" s="29">
        <f t="shared" si="353"/>
        <v>2.7622800000000058E-2</v>
      </c>
      <c r="BG537" s="30">
        <f t="shared" si="354"/>
        <v>-0.16020299999999998</v>
      </c>
      <c r="BH537" s="29">
        <f t="shared" si="355"/>
        <v>-0.52683560000000018</v>
      </c>
      <c r="BI537" s="29">
        <f t="shared" si="356"/>
        <v>-0.80168239999999902</v>
      </c>
      <c r="BJ537" s="29">
        <f t="shared" si="357"/>
        <v>0.81842759999999981</v>
      </c>
      <c r="BK537" s="30">
        <f t="shared" si="358"/>
        <v>0.51009039999999939</v>
      </c>
      <c r="BL537" s="31">
        <f t="shared" si="359"/>
        <v>-6.2575973999999999</v>
      </c>
      <c r="BM537" s="32">
        <f t="shared" si="360"/>
        <v>-4.873116999999997</v>
      </c>
      <c r="BN537" s="32">
        <f t="shared" si="361"/>
        <v>1.4674950000000018</v>
      </c>
      <c r="BO537" s="32">
        <f t="shared" si="362"/>
        <v>2.751504199999999</v>
      </c>
      <c r="BP537" s="33">
        <f t="shared" si="363"/>
        <v>7.0767002000000012</v>
      </c>
      <c r="BQ537" s="32">
        <f t="shared" si="364"/>
        <v>9.0186805999999979</v>
      </c>
      <c r="BR537" s="32">
        <f t="shared" si="365"/>
        <v>-1.5772690000000016</v>
      </c>
      <c r="BS537" s="34">
        <f t="shared" si="366"/>
        <v>-7.6063966000000001</v>
      </c>
      <c r="BT537" s="32">
        <f t="shared" si="367"/>
        <v>3.0024445999999978</v>
      </c>
      <c r="BU537" s="32">
        <f t="shared" si="368"/>
        <v>8.4094999999998921E-2</v>
      </c>
      <c r="BV537" s="32">
        <f t="shared" si="369"/>
        <v>2.4969866000000014</v>
      </c>
      <c r="BW537" s="35">
        <f t="shared" si="370"/>
        <v>1.3281890000000003</v>
      </c>
      <c r="BX537" s="24"/>
    </row>
    <row r="538" spans="1:76" x14ac:dyDescent="0.3">
      <c r="A538" s="24">
        <v>1</v>
      </c>
      <c r="B538" s="69">
        <v>0.43</v>
      </c>
      <c r="C538" s="70">
        <v>0.7</v>
      </c>
      <c r="D538" s="70">
        <v>0.36</v>
      </c>
      <c r="E538" s="70">
        <v>0.32</v>
      </c>
      <c r="F538" s="69">
        <v>0.56999999999999995</v>
      </c>
      <c r="G538" s="70">
        <v>0.79</v>
      </c>
      <c r="H538" s="70">
        <v>0.34</v>
      </c>
      <c r="I538" s="71">
        <v>0.4</v>
      </c>
      <c r="J538" s="70">
        <v>0.28999999999999998</v>
      </c>
      <c r="K538" s="70">
        <v>0.66</v>
      </c>
      <c r="L538" s="70">
        <v>0.68</v>
      </c>
      <c r="M538" s="70">
        <v>0.5</v>
      </c>
      <c r="N538" s="69">
        <v>0.17</v>
      </c>
      <c r="O538" s="70">
        <v>0.48</v>
      </c>
      <c r="P538" s="70">
        <v>0.67</v>
      </c>
      <c r="Q538" s="71">
        <v>0.63</v>
      </c>
      <c r="R538" s="57">
        <f t="shared" si="331"/>
        <v>6</v>
      </c>
      <c r="S538" s="72">
        <f t="shared" si="372"/>
        <v>0.43</v>
      </c>
      <c r="T538" s="29">
        <f t="shared" si="372"/>
        <v>0.684002</v>
      </c>
      <c r="U538" s="29">
        <f t="shared" si="372"/>
        <v>0.35579720000000004</v>
      </c>
      <c r="V538" s="29">
        <f t="shared" si="372"/>
        <v>0.33439459999999999</v>
      </c>
      <c r="W538" s="73">
        <f t="shared" si="372"/>
        <v>0.56440279999999998</v>
      </c>
      <c r="X538" s="29">
        <f t="shared" si="373"/>
        <v>0.74941450000000009</v>
      </c>
      <c r="Y538" s="29">
        <f t="shared" si="373"/>
        <v>0.33199040000000002</v>
      </c>
      <c r="Z538" s="29">
        <f t="shared" si="373"/>
        <v>0.39799300000000004</v>
      </c>
      <c r="AA538" s="73">
        <f t="shared" si="373"/>
        <v>0.3151832</v>
      </c>
      <c r="AB538" s="29">
        <f t="shared" si="373"/>
        <v>0.68401440000000002</v>
      </c>
      <c r="AC538" s="29">
        <f t="shared" si="373"/>
        <v>0.69801800000000003</v>
      </c>
      <c r="AD538" s="29">
        <f t="shared" si="373"/>
        <v>0.5</v>
      </c>
      <c r="AE538" s="73">
        <f t="shared" si="373"/>
        <v>0.18316040000000006</v>
      </c>
      <c r="AF538" s="29">
        <f t="shared" si="373"/>
        <v>0.47999739999999996</v>
      </c>
      <c r="AG538" s="29">
        <f t="shared" si="373"/>
        <v>0.68702379999999996</v>
      </c>
      <c r="AH538" s="30">
        <f t="shared" si="373"/>
        <v>0.61441950000000001</v>
      </c>
      <c r="AI538" s="89">
        <f t="shared" si="332"/>
        <v>0.49902212716118577</v>
      </c>
      <c r="AJ538" s="89">
        <f t="shared" si="333"/>
        <v>-0.77326017388306412</v>
      </c>
      <c r="AK538" s="5" t="s">
        <v>773</v>
      </c>
      <c r="AL538" s="5" t="s">
        <v>480</v>
      </c>
      <c r="AM538" s="57">
        <f t="shared" si="334"/>
        <v>6</v>
      </c>
      <c r="AN538" s="62" t="str">
        <f t="shared" si="335"/>
        <v>ЛСИ</v>
      </c>
      <c r="AO538" s="63">
        <f t="shared" si="336"/>
        <v>2.9869674679174509</v>
      </c>
      <c r="AP538" s="57" t="str">
        <f t="shared" si="337"/>
        <v>ИЛИ</v>
      </c>
      <c r="AQ538" s="57" t="str">
        <f t="shared" si="338"/>
        <v>СЛИ</v>
      </c>
      <c r="AR538" s="129">
        <f t="shared" si="339"/>
        <v>0.95500050000000036</v>
      </c>
      <c r="AS538" s="72">
        <f t="shared" si="340"/>
        <v>0.17053819999999986</v>
      </c>
      <c r="AT538" s="29">
        <f t="shared" si="341"/>
        <v>-1.3307042000000004</v>
      </c>
      <c r="AU538" s="29">
        <f t="shared" si="342"/>
        <v>-0.87865959999999999</v>
      </c>
      <c r="AV538" s="73">
        <f t="shared" si="343"/>
        <v>1.8447499999999999</v>
      </c>
      <c r="AW538" s="29">
        <f t="shared" si="344"/>
        <v>-0.59948879999999993</v>
      </c>
      <c r="AX538" s="74">
        <f t="shared" si="345"/>
        <v>0.27944139999999973</v>
      </c>
      <c r="AY538" s="29">
        <f t="shared" si="346"/>
        <v>-0.31382219999999938</v>
      </c>
      <c r="AZ538" s="29">
        <f t="shared" si="347"/>
        <v>-0.47222140000000012</v>
      </c>
      <c r="BA538" s="29">
        <f t="shared" si="348"/>
        <v>-6.9924000000002318E-3</v>
      </c>
      <c r="BB538" s="73">
        <f t="shared" si="349"/>
        <v>-8.8567800000000196E-2</v>
      </c>
      <c r="BC538" s="29">
        <f t="shared" si="350"/>
        <v>-3.5004599999999719E-2</v>
      </c>
      <c r="BD538" s="74">
        <f t="shared" si="351"/>
        <v>7.1834400000000187E-2</v>
      </c>
      <c r="BE538" s="29">
        <f t="shared" si="352"/>
        <v>0.54187679999999971</v>
      </c>
      <c r="BF538" s="29">
        <f t="shared" si="353"/>
        <v>4.1012400000000171E-2</v>
      </c>
      <c r="BG538" s="30">
        <f t="shared" si="354"/>
        <v>-0.35380340000000005</v>
      </c>
      <c r="BH538" s="29">
        <f t="shared" si="355"/>
        <v>-0.79303599999999974</v>
      </c>
      <c r="BI538" s="29">
        <f t="shared" si="356"/>
        <v>0.16539160000000097</v>
      </c>
      <c r="BJ538" s="29">
        <f t="shared" si="357"/>
        <v>0.77905119999999928</v>
      </c>
      <c r="BK538" s="30">
        <f t="shared" si="358"/>
        <v>-0.15140680000000051</v>
      </c>
      <c r="BL538" s="31">
        <f t="shared" si="359"/>
        <v>-5.2539562000000002</v>
      </c>
      <c r="BM538" s="32">
        <f t="shared" si="360"/>
        <v>-0.10029579999999882</v>
      </c>
      <c r="BN538" s="32">
        <f t="shared" si="361"/>
        <v>1.1763049999999995</v>
      </c>
      <c r="BO538" s="32">
        <f t="shared" si="362"/>
        <v>0.66330859999999991</v>
      </c>
      <c r="BP538" s="33">
        <f t="shared" si="363"/>
        <v>6.9726854000000023</v>
      </c>
      <c r="BQ538" s="32">
        <f t="shared" si="364"/>
        <v>5.8531337999999966</v>
      </c>
      <c r="BR538" s="32">
        <f t="shared" si="365"/>
        <v>-2.2128814000000014</v>
      </c>
      <c r="BS538" s="34">
        <f t="shared" si="366"/>
        <v>-7.0982993999999984</v>
      </c>
      <c r="BT538" s="32">
        <f t="shared" si="367"/>
        <v>3.1972489999999985</v>
      </c>
      <c r="BU538" s="32">
        <f t="shared" si="368"/>
        <v>0.23671859999999956</v>
      </c>
      <c r="BV538" s="32">
        <f t="shared" si="369"/>
        <v>1.5625550000000019</v>
      </c>
      <c r="BW538" s="35">
        <f t="shared" si="370"/>
        <v>-1.4818842000000003</v>
      </c>
      <c r="BX538" s="24"/>
    </row>
    <row r="539" spans="1:76" x14ac:dyDescent="0.3">
      <c r="A539" s="24">
        <v>1</v>
      </c>
      <c r="B539" s="69">
        <v>0.45</v>
      </c>
      <c r="C539" s="70">
        <v>0.62</v>
      </c>
      <c r="D539" s="70">
        <v>0.21</v>
      </c>
      <c r="E539" s="70">
        <v>0.34</v>
      </c>
      <c r="F539" s="69">
        <v>0.71</v>
      </c>
      <c r="G539" s="70">
        <v>0.87</v>
      </c>
      <c r="H539" s="70">
        <v>0.18</v>
      </c>
      <c r="I539" s="71">
        <v>0.48</v>
      </c>
      <c r="J539" s="70">
        <v>0.42</v>
      </c>
      <c r="K539" s="70">
        <v>0.61</v>
      </c>
      <c r="L539" s="70">
        <v>0.63</v>
      </c>
      <c r="M539" s="70">
        <v>0.69</v>
      </c>
      <c r="N539" s="69">
        <v>0.17</v>
      </c>
      <c r="O539" s="70">
        <v>0.34</v>
      </c>
      <c r="P539" s="70">
        <v>0.51</v>
      </c>
      <c r="Q539" s="71">
        <v>0.75</v>
      </c>
      <c r="R539" s="57">
        <f t="shared" ref="R539:R602" si="374">INDEX(S$2:AH$2,1,MATCH(MAX(B539:Q539),B539:Q539,0))</f>
        <v>6</v>
      </c>
      <c r="S539" s="72">
        <f t="shared" si="372"/>
        <v>0.45</v>
      </c>
      <c r="T539" s="29">
        <f t="shared" si="372"/>
        <v>0.61040119999999998</v>
      </c>
      <c r="U539" s="29">
        <f t="shared" si="372"/>
        <v>0.20129419999999998</v>
      </c>
      <c r="V539" s="29">
        <f t="shared" si="372"/>
        <v>0.35279520000000003</v>
      </c>
      <c r="W539" s="73">
        <f t="shared" si="372"/>
        <v>0.69320839999999995</v>
      </c>
      <c r="X539" s="29">
        <f t="shared" si="373"/>
        <v>0.81821849999999996</v>
      </c>
      <c r="Y539" s="29">
        <f t="shared" si="373"/>
        <v>0.16398079999999998</v>
      </c>
      <c r="Z539" s="29">
        <f t="shared" si="373"/>
        <v>0.47959859999999999</v>
      </c>
      <c r="AA539" s="73">
        <f t="shared" si="373"/>
        <v>0.42959360000000002</v>
      </c>
      <c r="AB539" s="29">
        <f t="shared" si="373"/>
        <v>0.62650989999999995</v>
      </c>
      <c r="AC539" s="29">
        <f t="shared" si="373"/>
        <v>0.64301300000000006</v>
      </c>
      <c r="AD539" s="29">
        <f t="shared" si="373"/>
        <v>0.78502089999999991</v>
      </c>
      <c r="AE539" s="73">
        <f t="shared" si="373"/>
        <v>0.18316040000000006</v>
      </c>
      <c r="AF539" s="29">
        <f t="shared" si="373"/>
        <v>0.33997920000000004</v>
      </c>
      <c r="AG539" s="29">
        <f t="shared" si="373"/>
        <v>0.51100140000000005</v>
      </c>
      <c r="AH539" s="30">
        <f t="shared" si="373"/>
        <v>0.7200375</v>
      </c>
      <c r="AI539" s="89">
        <f t="shared" ref="AI539:AI602" si="375">CORREL(S$23:AH$23,S539:AH539)</f>
        <v>5.8440915667299746E-2</v>
      </c>
      <c r="AJ539" s="89">
        <f t="shared" ref="AJ539:AJ602" si="376">CORREL(S$24:AH$24,S539:AH539)</f>
        <v>-0.47838444382113166</v>
      </c>
      <c r="AK539" s="5" t="s">
        <v>735</v>
      </c>
      <c r="AL539" s="5" t="s">
        <v>134</v>
      </c>
      <c r="AM539" s="57">
        <f t="shared" ref="AM539:AM602" si="377">INDEX(S$2:AH$2,1,MATCH(MAX(S539:AH539),S539:AH539,0))</f>
        <v>6</v>
      </c>
      <c r="AN539" s="62" t="str">
        <f t="shared" ref="AN539:AN602" si="378">INDEX(S$1:AH$1,1,MATCH(MAX(S539:AH539),S539:AH539,0))</f>
        <v>ЛСИ</v>
      </c>
      <c r="AO539" s="63">
        <f t="shared" ref="AO539:AO602" si="379">100*VAR(S539:AH539)</f>
        <v>4.4978640391005218</v>
      </c>
      <c r="AP539" s="57" t="str">
        <f t="shared" ref="AP539:AP602" si="380">IF(LARGE(S539:AH539,1)-LARGE(S539:AH539,2)&lt;0.08,INDEX(S$1:AH$1,1,MATCH(LARGE(S539:AH539,2),S539:AH539,0)),"")</f>
        <v>ЛИЭ</v>
      </c>
      <c r="AQ539" s="57" t="str">
        <f t="shared" ref="AQ539:AQ602" si="381">IF(LARGE(S539:AH539,1)-LARGE(S539:AH539,3)&lt;0.08,INDEX(S$1:AH$1,1,MATCH(LARGE(S539:AH539,3),S539:AH539,0)),"")</f>
        <v/>
      </c>
      <c r="AR539" s="129">
        <f t="shared" ref="AR539:AR602" si="382">MAX(S539:AH539)+4*(MAX(S539:AH539)-LARGE(S539:AH539,2))</f>
        <v>0.95100890000000016</v>
      </c>
      <c r="AS539" s="72">
        <f t="shared" ref="AS539:AS602" si="383">SUMPRODUCT($S539:$AH539,$S$3:$AH$3)</f>
        <v>0.29432959999999941</v>
      </c>
      <c r="AT539" s="29">
        <f t="shared" ref="AT539:AT602" si="384">SUMPRODUCT($S539:$AH539,$S$4:$AH$4)</f>
        <v>0.17901639999999996</v>
      </c>
      <c r="AU539" s="29">
        <f t="shared" ref="AU539:AU602" si="385">SUMPRODUCT($S539:$AH539,$S$5:$AH$5)</f>
        <v>-1.4573091999999996</v>
      </c>
      <c r="AV539" s="73">
        <f t="shared" ref="AV539:AV602" si="386">SUMPRODUCT($S539:$AH539,$S$6:$AH$6)</f>
        <v>2.453989</v>
      </c>
      <c r="AW539" s="29">
        <f t="shared" ref="AW539:AW602" si="387">SUMPRODUCT($S539:$AH539,$S$7:$AH$7)</f>
        <v>-0.6975045999999997</v>
      </c>
      <c r="AX539" s="74">
        <f t="shared" ref="AX539:AX602" si="388">SUMPRODUCT($S539:$AH539,$S$8:$AH$8)</f>
        <v>-2.5566799999999668E-2</v>
      </c>
      <c r="AY539" s="29">
        <f t="shared" ref="AY539:AY602" si="389">SUMPRODUCT($S539:$AH539,$S$9:$AH$9)</f>
        <v>-0.46881899999999965</v>
      </c>
      <c r="AZ539" s="29">
        <f t="shared" ref="AZ539:AZ602" si="390">SUMPRODUCT($S539:$AH539,$S$10:$AH$10)</f>
        <v>-1.2704745999999996</v>
      </c>
      <c r="BA539" s="29">
        <f t="shared" ref="BA539:BA602" si="391">SUMPRODUCT($S539:$AH539,$S$11:$AH$11)</f>
        <v>0.18944320000000003</v>
      </c>
      <c r="BB539" s="73">
        <f t="shared" ref="BB539:BB602" si="392">SUMPRODUCT($S539:$AH539,$S$12:$AH$12)</f>
        <v>-4.7751000000000099E-2</v>
      </c>
      <c r="BC539" s="29">
        <f t="shared" ref="BC539:BC602" si="393">SUMPRODUCT($S539:$AH539,$S$13:$AH$13)</f>
        <v>0.10179499999999975</v>
      </c>
      <c r="BD539" s="74">
        <f t="shared" ref="BD539:BD602" si="394">SUMPRODUCT($S539:$AH539,$S$14:$AH$14)</f>
        <v>0.15565640000000014</v>
      </c>
      <c r="BE539" s="29">
        <f t="shared" ref="BE539:BE602" si="395">SUMPRODUCT($S539:$AH539,$S$15:$AH$15)</f>
        <v>0.18439860000000008</v>
      </c>
      <c r="BF539" s="29">
        <f t="shared" ref="BF539:BF602" si="396">SUMPRODUCT($S539:$AH539,$S$16:$AH$16)</f>
        <v>-9.238219999999997E-2</v>
      </c>
      <c r="BG539" s="30">
        <f t="shared" ref="BG539:BG602" si="397">SUMPRODUCT($S539:$AH539,$S$17:$AH$17)</f>
        <v>-0.3066335999999999</v>
      </c>
      <c r="BH539" s="29">
        <f t="shared" ref="BH539:BH602" si="398">AY539+AZ539+BA539</f>
        <v>-1.5498503999999991</v>
      </c>
      <c r="BI539" s="29">
        <f t="shared" ref="BI539:BI602" si="399">AY539-AZ539-BA539</f>
        <v>0.61221239999999988</v>
      </c>
      <c r="BJ539" s="29">
        <f t="shared" ref="BJ539:BJ602" si="400">-AY539-AZ539+BA539</f>
        <v>1.9287367999999994</v>
      </c>
      <c r="BK539" s="30">
        <f t="shared" ref="BK539:BK602" si="401">-AY539+AZ539-BA539</f>
        <v>-0.99109879999999995</v>
      </c>
      <c r="BL539" s="31">
        <f t="shared" ref="BL539:BL602" si="402">3*(AW539+AZ539)+AS539+AT539+AU539</f>
        <v>-6.8879007999999988</v>
      </c>
      <c r="BM539" s="32">
        <f t="shared" ref="BM539:BM602" si="403">3*(AW539-AZ539)-AS539-AT539+AU539</f>
        <v>-0.2117451999999993</v>
      </c>
      <c r="BN539" s="32">
        <f t="shared" ref="BN539:BN602" si="404">3*(-AW539-AZ539)+AS539+AT539+AU539</f>
        <v>4.9199743999999974</v>
      </c>
      <c r="BO539" s="32">
        <f t="shared" ref="BO539:BO602" si="405">3*(-AW539+AZ539)-AS539-AT539+AU539</f>
        <v>-3.6495651999999987</v>
      </c>
      <c r="BP539" s="33">
        <f t="shared" ref="BP539:BP602" si="406">3*(AV539+AY539)+AS539-AT539-AU539</f>
        <v>7.5281324000000005</v>
      </c>
      <c r="BQ539" s="32">
        <f t="shared" ref="BQ539:BQ602" si="407">3*(AV539-AY539)-AS539+AT539-AU539</f>
        <v>10.11042</v>
      </c>
      <c r="BR539" s="32">
        <f t="shared" ref="BR539:BR602" si="408">3*(-AV539-AY539)+AS539-AT539-AU539</f>
        <v>-4.3828876000000019</v>
      </c>
      <c r="BS539" s="34">
        <f t="shared" ref="BS539:BS602" si="409">3*(-AV539+AY539)-AS539+AT539-AU539</f>
        <v>-7.4264279999999996</v>
      </c>
      <c r="BT539" s="32">
        <f t="shared" ref="BT539:BT602" si="410">3*(AX539+BA539)+AS539-AT539-AU539</f>
        <v>2.0642516000000004</v>
      </c>
      <c r="BU539" s="32">
        <f t="shared" ref="BU539:BU602" si="411">3*(AX539-BA539)-AS539+AT539-AU539</f>
        <v>0.69696600000000108</v>
      </c>
      <c r="BV539" s="32">
        <f t="shared" ref="BV539:BV602" si="412">3*(-AX539-BA539)+AS539-AT539-AU539</f>
        <v>1.080993199999998</v>
      </c>
      <c r="BW539" s="35">
        <f t="shared" ref="BW539:BW602" si="413">3*(-AX539+BA539)-AS539+AT539-AU539</f>
        <v>1.9870259999999993</v>
      </c>
      <c r="BX539" s="24"/>
    </row>
    <row r="540" spans="1:76" x14ac:dyDescent="0.3">
      <c r="A540" s="24">
        <v>1</v>
      </c>
      <c r="B540" s="69">
        <v>0.5</v>
      </c>
      <c r="C540" s="70">
        <v>0.67</v>
      </c>
      <c r="D540" s="70">
        <v>0.17</v>
      </c>
      <c r="E540" s="70">
        <v>0.25</v>
      </c>
      <c r="F540" s="69">
        <v>0.7</v>
      </c>
      <c r="G540" s="70">
        <v>0.84</v>
      </c>
      <c r="H540" s="70">
        <v>0.25</v>
      </c>
      <c r="I540" s="71">
        <v>0.54</v>
      </c>
      <c r="J540" s="70">
        <v>0.4</v>
      </c>
      <c r="K540" s="70">
        <v>0.59</v>
      </c>
      <c r="L540" s="70">
        <v>0.73</v>
      </c>
      <c r="M540" s="70">
        <v>0.64</v>
      </c>
      <c r="N540" s="69">
        <v>0.16</v>
      </c>
      <c r="O540" s="70">
        <v>0.34</v>
      </c>
      <c r="P540" s="70">
        <v>0.53</v>
      </c>
      <c r="Q540" s="71">
        <v>0.66</v>
      </c>
      <c r="R540" s="57">
        <f t="shared" si="374"/>
        <v>6</v>
      </c>
      <c r="S540" s="72">
        <f t="shared" si="372"/>
        <v>0.5</v>
      </c>
      <c r="T540" s="29">
        <f t="shared" si="372"/>
        <v>0.65640169999999998</v>
      </c>
      <c r="U540" s="29">
        <f t="shared" si="372"/>
        <v>0.16009340000000005</v>
      </c>
      <c r="V540" s="29">
        <f t="shared" si="372"/>
        <v>0.26999249999999997</v>
      </c>
      <c r="W540" s="73">
        <f t="shared" si="372"/>
        <v>0.68400799999999995</v>
      </c>
      <c r="X540" s="29">
        <f t="shared" si="373"/>
        <v>0.79241699999999993</v>
      </c>
      <c r="Y540" s="29">
        <f t="shared" si="373"/>
        <v>0.237485</v>
      </c>
      <c r="Z540" s="29">
        <f t="shared" si="373"/>
        <v>0.54080280000000003</v>
      </c>
      <c r="AA540" s="73">
        <f t="shared" si="373"/>
        <v>0.41199200000000002</v>
      </c>
      <c r="AB540" s="29">
        <f t="shared" si="373"/>
        <v>0.60350809999999999</v>
      </c>
      <c r="AC540" s="29">
        <f t="shared" si="373"/>
        <v>0.753023</v>
      </c>
      <c r="AD540" s="29">
        <f t="shared" si="373"/>
        <v>0.71001540000000007</v>
      </c>
      <c r="AE540" s="73">
        <f t="shared" si="373"/>
        <v>0.17355920000000002</v>
      </c>
      <c r="AF540" s="29">
        <f t="shared" si="373"/>
        <v>0.33997920000000004</v>
      </c>
      <c r="AG540" s="29">
        <f t="shared" si="373"/>
        <v>0.53300420000000004</v>
      </c>
      <c r="AH540" s="30">
        <f t="shared" si="373"/>
        <v>0.64082400000000006</v>
      </c>
      <c r="AI540" s="89">
        <f t="shared" si="375"/>
        <v>0.21271456624438334</v>
      </c>
      <c r="AJ540" s="89">
        <f t="shared" si="376"/>
        <v>-0.59631052991709732</v>
      </c>
      <c r="AK540" s="5" t="s">
        <v>774</v>
      </c>
      <c r="AL540" s="5" t="s">
        <v>290</v>
      </c>
      <c r="AM540" s="57">
        <f t="shared" si="377"/>
        <v>6</v>
      </c>
      <c r="AN540" s="62" t="str">
        <f t="shared" si="378"/>
        <v>ЛСИ</v>
      </c>
      <c r="AO540" s="63">
        <f t="shared" si="379"/>
        <v>4.4168086188472699</v>
      </c>
      <c r="AP540" s="57" t="str">
        <f t="shared" si="380"/>
        <v>ИЛИ</v>
      </c>
      <c r="AQ540" s="57" t="str">
        <f t="shared" si="381"/>
        <v/>
      </c>
      <c r="AR540" s="129">
        <f t="shared" si="382"/>
        <v>0.94999299999999964</v>
      </c>
      <c r="AS540" s="72">
        <f t="shared" si="383"/>
        <v>0.31662489999999976</v>
      </c>
      <c r="AT540" s="29">
        <f t="shared" si="384"/>
        <v>-0.14471769999999984</v>
      </c>
      <c r="AU540" s="29">
        <f t="shared" si="385"/>
        <v>-1.1007758999999999</v>
      </c>
      <c r="AV540" s="73">
        <f t="shared" si="386"/>
        <v>2.5322811000000005</v>
      </c>
      <c r="AW540" s="29">
        <f t="shared" si="387"/>
        <v>-0.18457289999999982</v>
      </c>
      <c r="AX540" s="74">
        <f t="shared" si="388"/>
        <v>0.24093010000000004</v>
      </c>
      <c r="AY540" s="29">
        <f t="shared" si="389"/>
        <v>-0.32470470000000073</v>
      </c>
      <c r="AZ540" s="29">
        <f t="shared" si="390"/>
        <v>-1.4593970999999992</v>
      </c>
      <c r="BA540" s="29">
        <f t="shared" si="391"/>
        <v>0.12294669999999985</v>
      </c>
      <c r="BB540" s="73">
        <f t="shared" si="392"/>
        <v>-0.25527929999999965</v>
      </c>
      <c r="BC540" s="29">
        <f t="shared" si="393"/>
        <v>1.9694700000000065E-2</v>
      </c>
      <c r="BD540" s="74">
        <f t="shared" si="394"/>
        <v>0.27115730000000016</v>
      </c>
      <c r="BE540" s="29">
        <f t="shared" si="395"/>
        <v>0.44153009999999981</v>
      </c>
      <c r="BF540" s="29">
        <f t="shared" si="396"/>
        <v>-6.5487900000000265E-2</v>
      </c>
      <c r="BG540" s="30">
        <f t="shared" si="397"/>
        <v>-0.41733490000000006</v>
      </c>
      <c r="BH540" s="29">
        <f t="shared" si="398"/>
        <v>-1.6611551000000002</v>
      </c>
      <c r="BI540" s="29">
        <f t="shared" si="399"/>
        <v>1.0117456999999987</v>
      </c>
      <c r="BJ540" s="29">
        <f t="shared" si="400"/>
        <v>1.9070484999999997</v>
      </c>
      <c r="BK540" s="30">
        <f t="shared" si="401"/>
        <v>-1.2576390999999982</v>
      </c>
      <c r="BL540" s="31">
        <f t="shared" si="402"/>
        <v>-5.8607786999999973</v>
      </c>
      <c r="BM540" s="32">
        <f t="shared" si="403"/>
        <v>2.5517894999999982</v>
      </c>
      <c r="BN540" s="32">
        <f t="shared" si="404"/>
        <v>4.003041299999996</v>
      </c>
      <c r="BO540" s="32">
        <f t="shared" si="405"/>
        <v>-5.0971556999999983</v>
      </c>
      <c r="BP540" s="33">
        <f t="shared" si="406"/>
        <v>8.1848476999999988</v>
      </c>
      <c r="BQ540" s="32">
        <f t="shared" si="407"/>
        <v>9.2103907000000067</v>
      </c>
      <c r="BR540" s="32">
        <f t="shared" si="408"/>
        <v>-5.0606106999999998</v>
      </c>
      <c r="BS540" s="34">
        <f t="shared" si="409"/>
        <v>-7.9315241000000025</v>
      </c>
      <c r="BT540" s="32">
        <f t="shared" si="410"/>
        <v>2.6537488999999992</v>
      </c>
      <c r="BU540" s="32">
        <f t="shared" si="411"/>
        <v>0.99338350000000086</v>
      </c>
      <c r="BV540" s="32">
        <f t="shared" si="412"/>
        <v>0.47048809999999985</v>
      </c>
      <c r="BW540" s="35">
        <f t="shared" si="413"/>
        <v>0.28548309999999977</v>
      </c>
      <c r="BX540" s="24"/>
    </row>
    <row r="541" spans="1:76" x14ac:dyDescent="0.3">
      <c r="A541" s="24">
        <v>1</v>
      </c>
      <c r="B541" s="69">
        <v>0.39</v>
      </c>
      <c r="C541" s="70">
        <v>0.63</v>
      </c>
      <c r="D541" s="70">
        <v>0.44</v>
      </c>
      <c r="E541" s="70">
        <v>0.48</v>
      </c>
      <c r="F541" s="69">
        <v>0.56000000000000005</v>
      </c>
      <c r="G541" s="70">
        <v>0.8</v>
      </c>
      <c r="H541" s="70">
        <v>0.24</v>
      </c>
      <c r="I541" s="71">
        <v>0.28999999999999998</v>
      </c>
      <c r="J541" s="70">
        <v>0.32</v>
      </c>
      <c r="K541" s="70">
        <v>0.63</v>
      </c>
      <c r="L541" s="70">
        <v>0.52</v>
      </c>
      <c r="M541" s="70">
        <v>0.54</v>
      </c>
      <c r="N541" s="69">
        <v>0.23</v>
      </c>
      <c r="O541" s="70">
        <v>0.5</v>
      </c>
      <c r="P541" s="70">
        <v>0.69</v>
      </c>
      <c r="Q541" s="71">
        <v>0.74</v>
      </c>
      <c r="R541" s="57">
        <f t="shared" si="374"/>
        <v>6</v>
      </c>
      <c r="S541" s="72">
        <f t="shared" si="372"/>
        <v>0.39</v>
      </c>
      <c r="T541" s="29">
        <f t="shared" si="372"/>
        <v>0.61960130000000002</v>
      </c>
      <c r="U541" s="29">
        <f t="shared" si="372"/>
        <v>0.4381988</v>
      </c>
      <c r="V541" s="29">
        <f t="shared" si="372"/>
        <v>0.48159940000000001</v>
      </c>
      <c r="W541" s="73">
        <f t="shared" si="372"/>
        <v>0.5552024000000001</v>
      </c>
      <c r="X541" s="29">
        <f t="shared" si="373"/>
        <v>0.75801500000000011</v>
      </c>
      <c r="Y541" s="29">
        <f t="shared" si="373"/>
        <v>0.22698439999999998</v>
      </c>
      <c r="Z541" s="29">
        <f t="shared" ref="Z541:AH604" si="414">(I541-0.5)*Z$19+0.5</f>
        <v>0.28578529999999996</v>
      </c>
      <c r="AA541" s="73">
        <f t="shared" si="414"/>
        <v>0.34158560000000004</v>
      </c>
      <c r="AB541" s="29">
        <f t="shared" si="414"/>
        <v>0.64951170000000003</v>
      </c>
      <c r="AC541" s="29">
        <f t="shared" si="414"/>
        <v>0.52200200000000008</v>
      </c>
      <c r="AD541" s="29">
        <f t="shared" si="414"/>
        <v>0.56000440000000007</v>
      </c>
      <c r="AE541" s="73">
        <f t="shared" si="414"/>
        <v>0.24076759999999997</v>
      </c>
      <c r="AF541" s="29">
        <f t="shared" si="414"/>
        <v>0.5</v>
      </c>
      <c r="AG541" s="29">
        <f t="shared" si="414"/>
        <v>0.70902659999999995</v>
      </c>
      <c r="AH541" s="30">
        <f t="shared" si="414"/>
        <v>0.71123599999999998</v>
      </c>
      <c r="AI541" s="89">
        <f t="shared" si="375"/>
        <v>0.26751390265804159</v>
      </c>
      <c r="AJ541" s="89">
        <f t="shared" si="376"/>
        <v>-0.51513653654416514</v>
      </c>
      <c r="AK541" s="5" t="s">
        <v>775</v>
      </c>
      <c r="AL541" s="5" t="s">
        <v>170</v>
      </c>
      <c r="AM541" s="57">
        <f t="shared" si="377"/>
        <v>6</v>
      </c>
      <c r="AN541" s="62" t="str">
        <f t="shared" si="378"/>
        <v>ЛСИ</v>
      </c>
      <c r="AO541" s="63">
        <f t="shared" si="379"/>
        <v>2.8509851289974337</v>
      </c>
      <c r="AP541" s="57" t="str">
        <f t="shared" si="380"/>
        <v>ЛСЭ</v>
      </c>
      <c r="AQ541" s="57" t="str">
        <f t="shared" si="381"/>
        <v>СЛИ</v>
      </c>
      <c r="AR541" s="129">
        <f t="shared" si="382"/>
        <v>0.94513100000000061</v>
      </c>
      <c r="AS541" s="72">
        <f t="shared" si="383"/>
        <v>0.11984670000000019</v>
      </c>
      <c r="AT541" s="29">
        <f t="shared" si="384"/>
        <v>-0.85715910000000006</v>
      </c>
      <c r="AU541" s="29">
        <f t="shared" si="385"/>
        <v>-1.1419857000000002</v>
      </c>
      <c r="AV541" s="73">
        <f t="shared" si="386"/>
        <v>1.6606549000000004</v>
      </c>
      <c r="AW541" s="29">
        <f t="shared" si="387"/>
        <v>-1.2992305000000002</v>
      </c>
      <c r="AX541" s="74">
        <f t="shared" si="388"/>
        <v>-0.12205870000000052</v>
      </c>
      <c r="AY541" s="29">
        <f t="shared" si="389"/>
        <v>-0.4787473000000001</v>
      </c>
      <c r="AZ541" s="29">
        <f t="shared" si="390"/>
        <v>0.19133889999999887</v>
      </c>
      <c r="BA541" s="29">
        <f t="shared" si="391"/>
        <v>1.5485899999999941E-2</v>
      </c>
      <c r="BB541" s="73">
        <f t="shared" si="392"/>
        <v>7.2754899999999956E-2</v>
      </c>
      <c r="BC541" s="29">
        <f t="shared" si="393"/>
        <v>7.3098299999999949E-2</v>
      </c>
      <c r="BD541" s="74">
        <f t="shared" si="394"/>
        <v>-9.587509999999988E-2</v>
      </c>
      <c r="BE541" s="29">
        <f t="shared" si="395"/>
        <v>0.19673429999999992</v>
      </c>
      <c r="BF541" s="29">
        <f t="shared" si="396"/>
        <v>-2.9288300000000045E-2</v>
      </c>
      <c r="BG541" s="30">
        <f t="shared" si="397"/>
        <v>-5.5089700000000019E-2</v>
      </c>
      <c r="BH541" s="29">
        <f t="shared" si="398"/>
        <v>-0.27192250000000129</v>
      </c>
      <c r="BI541" s="29">
        <f t="shared" si="399"/>
        <v>-0.68557209999999891</v>
      </c>
      <c r="BJ541" s="29">
        <f t="shared" si="400"/>
        <v>0.30289430000000117</v>
      </c>
      <c r="BK541" s="30">
        <f t="shared" si="401"/>
        <v>0.65460029999999902</v>
      </c>
      <c r="BL541" s="31">
        <f t="shared" si="402"/>
        <v>-5.2029729000000033</v>
      </c>
      <c r="BM541" s="32">
        <f t="shared" si="403"/>
        <v>-4.8763814999999973</v>
      </c>
      <c r="BN541" s="32">
        <f t="shared" si="404"/>
        <v>1.4443767000000034</v>
      </c>
      <c r="BO541" s="32">
        <f t="shared" si="405"/>
        <v>4.0670348999999968</v>
      </c>
      <c r="BP541" s="33">
        <f t="shared" si="406"/>
        <v>5.6647143000000009</v>
      </c>
      <c r="BQ541" s="32">
        <f t="shared" si="407"/>
        <v>6.5831865000000009</v>
      </c>
      <c r="BR541" s="32">
        <f t="shared" si="408"/>
        <v>-1.4267313000000001</v>
      </c>
      <c r="BS541" s="34">
        <f t="shared" si="409"/>
        <v>-6.2532267000000017</v>
      </c>
      <c r="BT541" s="32">
        <f t="shared" si="410"/>
        <v>1.7992730999999988</v>
      </c>
      <c r="BU541" s="32">
        <f t="shared" si="411"/>
        <v>-0.24765390000000131</v>
      </c>
      <c r="BV541" s="32">
        <f t="shared" si="412"/>
        <v>2.4387099000000023</v>
      </c>
      <c r="BW541" s="35">
        <f t="shared" si="413"/>
        <v>0.57761370000000134</v>
      </c>
      <c r="BX541" s="24"/>
    </row>
    <row r="542" spans="1:76" x14ac:dyDescent="0.3">
      <c r="A542" s="24">
        <v>1</v>
      </c>
      <c r="B542" s="69">
        <v>0.36</v>
      </c>
      <c r="C542" s="70">
        <v>0.57999999999999996</v>
      </c>
      <c r="D542" s="70">
        <v>0.31</v>
      </c>
      <c r="E542" s="70">
        <v>0.46</v>
      </c>
      <c r="F542" s="69">
        <v>0.63</v>
      </c>
      <c r="G542" s="70">
        <v>0.84</v>
      </c>
      <c r="H542" s="70">
        <v>0.19</v>
      </c>
      <c r="I542" s="71">
        <v>0.45</v>
      </c>
      <c r="J542" s="70">
        <v>0.39</v>
      </c>
      <c r="K542" s="70">
        <v>0.69</v>
      </c>
      <c r="L542" s="70">
        <v>0.53</v>
      </c>
      <c r="M542" s="70">
        <v>0.57999999999999996</v>
      </c>
      <c r="N542" s="69">
        <v>0.21</v>
      </c>
      <c r="O542" s="70">
        <v>0.44</v>
      </c>
      <c r="P542" s="70">
        <v>0.53</v>
      </c>
      <c r="Q542" s="71">
        <v>0.79</v>
      </c>
      <c r="R542" s="57">
        <f t="shared" si="374"/>
        <v>6</v>
      </c>
      <c r="S542" s="72">
        <f t="shared" si="372"/>
        <v>0.36</v>
      </c>
      <c r="T542" s="29">
        <f t="shared" si="372"/>
        <v>0.57360079999999991</v>
      </c>
      <c r="U542" s="29">
        <f t="shared" si="372"/>
        <v>0.30429620000000002</v>
      </c>
      <c r="V542" s="29">
        <f t="shared" si="372"/>
        <v>0.46319880000000002</v>
      </c>
      <c r="W542" s="73">
        <f t="shared" si="372"/>
        <v>0.61960519999999997</v>
      </c>
      <c r="X542" s="29">
        <f t="shared" si="372"/>
        <v>0.79241699999999993</v>
      </c>
      <c r="Y542" s="29">
        <f t="shared" si="372"/>
        <v>0.17448140000000001</v>
      </c>
      <c r="Z542" s="29">
        <f t="shared" si="414"/>
        <v>0.44899650000000002</v>
      </c>
      <c r="AA542" s="73">
        <f t="shared" si="414"/>
        <v>0.40319120000000003</v>
      </c>
      <c r="AB542" s="29">
        <f t="shared" si="414"/>
        <v>0.71851709999999991</v>
      </c>
      <c r="AC542" s="29">
        <f t="shared" si="414"/>
        <v>0.533003</v>
      </c>
      <c r="AD542" s="29">
        <f t="shared" si="414"/>
        <v>0.62000879999999992</v>
      </c>
      <c r="AE542" s="73">
        <f t="shared" si="414"/>
        <v>0.22156519999999996</v>
      </c>
      <c r="AF542" s="29">
        <f t="shared" si="414"/>
        <v>0.4399922</v>
      </c>
      <c r="AG542" s="29">
        <f t="shared" si="414"/>
        <v>0.53300420000000004</v>
      </c>
      <c r="AH542" s="30">
        <f t="shared" si="414"/>
        <v>0.75524349999999996</v>
      </c>
      <c r="AI542" s="89">
        <f t="shared" si="375"/>
        <v>1.9719031871358674E-2</v>
      </c>
      <c r="AJ542" s="89">
        <f t="shared" si="376"/>
        <v>-0.45341668365475751</v>
      </c>
      <c r="AK542" s="5" t="s">
        <v>728</v>
      </c>
      <c r="AL542" s="5" t="s">
        <v>310</v>
      </c>
      <c r="AM542" s="57">
        <f t="shared" si="377"/>
        <v>6</v>
      </c>
      <c r="AN542" s="62" t="str">
        <f t="shared" si="378"/>
        <v>ЛСИ</v>
      </c>
      <c r="AO542" s="63">
        <f t="shared" si="379"/>
        <v>3.286214028898371</v>
      </c>
      <c r="AP542" s="57" t="str">
        <f t="shared" si="380"/>
        <v>ЛСЭ</v>
      </c>
      <c r="AQ542" s="57" t="str">
        <f t="shared" si="381"/>
        <v>ЭСИ</v>
      </c>
      <c r="AR542" s="129">
        <f t="shared" si="382"/>
        <v>0.94111099999999981</v>
      </c>
      <c r="AS542" s="72">
        <f t="shared" si="383"/>
        <v>0.29665629999999932</v>
      </c>
      <c r="AT542" s="29">
        <f t="shared" si="384"/>
        <v>-0.17750270000000001</v>
      </c>
      <c r="AU542" s="29">
        <f t="shared" si="385"/>
        <v>-1.6628282999999997</v>
      </c>
      <c r="AV542" s="73">
        <f t="shared" si="386"/>
        <v>1.6126438999999997</v>
      </c>
      <c r="AW542" s="29">
        <f t="shared" si="387"/>
        <v>-1.2178252999999999</v>
      </c>
      <c r="AX542" s="74">
        <f t="shared" si="388"/>
        <v>-2.7051700000000012E-2</v>
      </c>
      <c r="AY542" s="29">
        <f t="shared" si="389"/>
        <v>-0.48792930000000034</v>
      </c>
      <c r="AZ542" s="29">
        <f t="shared" si="390"/>
        <v>-0.65931929999999972</v>
      </c>
      <c r="BA542" s="29">
        <f t="shared" si="391"/>
        <v>-9.4892999999999228E-3</v>
      </c>
      <c r="BB542" s="73">
        <f t="shared" si="392"/>
        <v>2.3167699999999902E-2</v>
      </c>
      <c r="BC542" s="29">
        <f t="shared" si="393"/>
        <v>3.6488899999999935E-2</v>
      </c>
      <c r="BD542" s="74">
        <f t="shared" si="394"/>
        <v>0.11315810000000015</v>
      </c>
      <c r="BE542" s="29">
        <f t="shared" si="395"/>
        <v>0.27151290000000028</v>
      </c>
      <c r="BF542" s="29">
        <f t="shared" si="396"/>
        <v>7.5730899999999823E-2</v>
      </c>
      <c r="BG542" s="30">
        <f t="shared" si="397"/>
        <v>-0.38853389999999982</v>
      </c>
      <c r="BH542" s="29">
        <f t="shared" si="398"/>
        <v>-1.1567379</v>
      </c>
      <c r="BI542" s="29">
        <f t="shared" si="399"/>
        <v>0.1808792999999993</v>
      </c>
      <c r="BJ542" s="29">
        <f t="shared" si="400"/>
        <v>1.1377593000000004</v>
      </c>
      <c r="BK542" s="30">
        <f t="shared" si="401"/>
        <v>-0.16190069999999945</v>
      </c>
      <c r="BL542" s="31">
        <f t="shared" si="402"/>
        <v>-7.1751084999999986</v>
      </c>
      <c r="BM542" s="32">
        <f t="shared" si="403"/>
        <v>-3.4574998999999993</v>
      </c>
      <c r="BN542" s="32">
        <f t="shared" si="404"/>
        <v>4.0877590999999995</v>
      </c>
      <c r="BO542" s="32">
        <f t="shared" si="405"/>
        <v>-0.1064638999999985</v>
      </c>
      <c r="BP542" s="33">
        <f t="shared" si="406"/>
        <v>5.5111310999999965</v>
      </c>
      <c r="BQ542" s="32">
        <f t="shared" si="407"/>
        <v>7.490388900000001</v>
      </c>
      <c r="BR542" s="32">
        <f t="shared" si="408"/>
        <v>-1.2371564999999998</v>
      </c>
      <c r="BS542" s="34">
        <f t="shared" si="409"/>
        <v>-5.1130502999999994</v>
      </c>
      <c r="BT542" s="32">
        <f t="shared" si="410"/>
        <v>2.0273642999999995</v>
      </c>
      <c r="BU542" s="32">
        <f t="shared" si="411"/>
        <v>1.1359821000000001</v>
      </c>
      <c r="BV542" s="32">
        <f t="shared" si="412"/>
        <v>2.2466102999999986</v>
      </c>
      <c r="BW542" s="35">
        <f t="shared" si="413"/>
        <v>1.2413565000000006</v>
      </c>
      <c r="BX542" s="24"/>
    </row>
    <row r="543" spans="1:76" x14ac:dyDescent="0.3">
      <c r="A543" s="24">
        <v>1</v>
      </c>
      <c r="B543" s="69">
        <v>0.52</v>
      </c>
      <c r="C543" s="70">
        <v>0.62</v>
      </c>
      <c r="D543" s="70">
        <v>0.33</v>
      </c>
      <c r="E543" s="70">
        <v>0.41</v>
      </c>
      <c r="F543" s="69">
        <v>0.63</v>
      </c>
      <c r="G543" s="70">
        <v>0.74</v>
      </c>
      <c r="H543" s="70">
        <v>0.27</v>
      </c>
      <c r="I543" s="71">
        <v>0.43</v>
      </c>
      <c r="J543" s="70">
        <v>0.42</v>
      </c>
      <c r="K543" s="70">
        <v>0.54</v>
      </c>
      <c r="L543" s="70">
        <v>0.56999999999999995</v>
      </c>
      <c r="M543" s="70">
        <v>0.6</v>
      </c>
      <c r="N543" s="69">
        <v>0.28000000000000003</v>
      </c>
      <c r="O543" s="70">
        <v>0.41</v>
      </c>
      <c r="P543" s="70">
        <v>0.54</v>
      </c>
      <c r="Q543" s="71">
        <v>0.67</v>
      </c>
      <c r="R543" s="57">
        <f t="shared" si="374"/>
        <v>6</v>
      </c>
      <c r="S543" s="72">
        <f t="shared" si="372"/>
        <v>0.52</v>
      </c>
      <c r="T543" s="29">
        <f t="shared" si="372"/>
        <v>0.61040119999999998</v>
      </c>
      <c r="U543" s="29">
        <f t="shared" si="372"/>
        <v>0.32489660000000004</v>
      </c>
      <c r="V543" s="29">
        <f t="shared" si="372"/>
        <v>0.41719729999999999</v>
      </c>
      <c r="W543" s="73">
        <f t="shared" si="372"/>
        <v>0.61960519999999997</v>
      </c>
      <c r="X543" s="29">
        <f t="shared" si="372"/>
        <v>0.70641200000000004</v>
      </c>
      <c r="Y543" s="29">
        <f t="shared" si="372"/>
        <v>0.2584862</v>
      </c>
      <c r="Z543" s="29">
        <f t="shared" si="414"/>
        <v>0.42859510000000001</v>
      </c>
      <c r="AA543" s="73">
        <f t="shared" si="414"/>
        <v>0.42959360000000002</v>
      </c>
      <c r="AB543" s="29">
        <f t="shared" si="414"/>
        <v>0.54600360000000003</v>
      </c>
      <c r="AC543" s="29">
        <f t="shared" si="414"/>
        <v>0.57700699999999994</v>
      </c>
      <c r="AD543" s="29">
        <f t="shared" si="414"/>
        <v>0.65001100000000001</v>
      </c>
      <c r="AE543" s="73">
        <f t="shared" si="414"/>
        <v>0.28877360000000002</v>
      </c>
      <c r="AF543" s="29">
        <f t="shared" si="414"/>
        <v>0.40998829999999997</v>
      </c>
      <c r="AG543" s="29">
        <f t="shared" si="414"/>
        <v>0.54400559999999998</v>
      </c>
      <c r="AH543" s="30">
        <f t="shared" si="414"/>
        <v>0.64962549999999997</v>
      </c>
      <c r="AI543" s="89">
        <f t="shared" si="375"/>
        <v>0.18412674512328256</v>
      </c>
      <c r="AJ543" s="89">
        <f t="shared" si="376"/>
        <v>-0.4690952969472858</v>
      </c>
      <c r="AK543" s="5" t="s">
        <v>776</v>
      </c>
      <c r="AL543" s="5" t="s">
        <v>347</v>
      </c>
      <c r="AM543" s="57">
        <f t="shared" si="377"/>
        <v>6</v>
      </c>
      <c r="AN543" s="62" t="str">
        <f t="shared" si="378"/>
        <v>ЛСИ</v>
      </c>
      <c r="AO543" s="63">
        <f t="shared" si="379"/>
        <v>1.8864735960663828</v>
      </c>
      <c r="AP543" s="57" t="str">
        <f t="shared" si="380"/>
        <v>ЛИЭ</v>
      </c>
      <c r="AQ543" s="57" t="str">
        <f t="shared" si="381"/>
        <v>ЛСЭ</v>
      </c>
      <c r="AR543" s="129">
        <f t="shared" si="382"/>
        <v>0.93201600000000018</v>
      </c>
      <c r="AS543" s="72">
        <f t="shared" si="383"/>
        <v>0.28095320000000057</v>
      </c>
      <c r="AT543" s="29">
        <f t="shared" si="384"/>
        <v>2.6200800000000024E-2</v>
      </c>
      <c r="AU543" s="29">
        <f t="shared" si="385"/>
        <v>-0.85586619999999991</v>
      </c>
      <c r="AV543" s="73">
        <f t="shared" si="386"/>
        <v>1.7735332000000004</v>
      </c>
      <c r="AW543" s="29">
        <f t="shared" si="387"/>
        <v>-0.49407699999999988</v>
      </c>
      <c r="AX543" s="74">
        <f t="shared" si="388"/>
        <v>-7.1801999999998589E-3</v>
      </c>
      <c r="AY543" s="29">
        <f t="shared" si="389"/>
        <v>-0.20941460000000034</v>
      </c>
      <c r="AZ543" s="29">
        <f t="shared" si="390"/>
        <v>-0.45082560000000038</v>
      </c>
      <c r="BA543" s="29">
        <f t="shared" si="391"/>
        <v>0.16961880000000007</v>
      </c>
      <c r="BB543" s="73">
        <f t="shared" si="392"/>
        <v>-2.3368999999999973E-2</v>
      </c>
      <c r="BC543" s="29">
        <f t="shared" si="393"/>
        <v>3.6793200000000192E-2</v>
      </c>
      <c r="BD543" s="74">
        <f t="shared" si="394"/>
        <v>0.11163440000000002</v>
      </c>
      <c r="BE543" s="29">
        <f t="shared" si="395"/>
        <v>0.14420239999999995</v>
      </c>
      <c r="BF543" s="29">
        <f t="shared" si="396"/>
        <v>-5.3591399999999956E-2</v>
      </c>
      <c r="BG543" s="30">
        <f t="shared" si="397"/>
        <v>-0.10921379999999981</v>
      </c>
      <c r="BH543" s="29">
        <f t="shared" si="398"/>
        <v>-0.49062140000000065</v>
      </c>
      <c r="BI543" s="29">
        <f t="shared" si="399"/>
        <v>7.1792199999999973E-2</v>
      </c>
      <c r="BJ543" s="29">
        <f t="shared" si="400"/>
        <v>0.82985900000000079</v>
      </c>
      <c r="BK543" s="30">
        <f t="shared" si="401"/>
        <v>-0.41102980000000011</v>
      </c>
      <c r="BL543" s="31">
        <f t="shared" si="402"/>
        <v>-3.3834200000000005</v>
      </c>
      <c r="BM543" s="32">
        <f t="shared" si="403"/>
        <v>-1.292774399999999</v>
      </c>
      <c r="BN543" s="32">
        <f t="shared" si="404"/>
        <v>2.285995600000001</v>
      </c>
      <c r="BO543" s="32">
        <f t="shared" si="405"/>
        <v>-1.033266000000002</v>
      </c>
      <c r="BP543" s="33">
        <f t="shared" si="406"/>
        <v>5.8029744000000001</v>
      </c>
      <c r="BQ543" s="32">
        <f t="shared" si="407"/>
        <v>6.5499572000000015</v>
      </c>
      <c r="BR543" s="32">
        <f t="shared" si="408"/>
        <v>-3.5817371999999987</v>
      </c>
      <c r="BS543" s="34">
        <f t="shared" si="409"/>
        <v>-5.3477296000000027</v>
      </c>
      <c r="BT543" s="32">
        <f t="shared" si="410"/>
        <v>1.5979344000000011</v>
      </c>
      <c r="BU543" s="32">
        <f t="shared" si="411"/>
        <v>7.071679999999958E-2</v>
      </c>
      <c r="BV543" s="32">
        <f t="shared" si="412"/>
        <v>0.62330279999999982</v>
      </c>
      <c r="BW543" s="35">
        <f t="shared" si="413"/>
        <v>1.1315107999999992</v>
      </c>
      <c r="BX543" s="24"/>
    </row>
    <row r="544" spans="1:76" x14ac:dyDescent="0.3">
      <c r="A544" s="24">
        <v>1</v>
      </c>
      <c r="B544" s="69">
        <v>0.37</v>
      </c>
      <c r="C544" s="70">
        <v>0.47</v>
      </c>
      <c r="D544" s="70">
        <v>0.3</v>
      </c>
      <c r="E544" s="70">
        <v>0.43</v>
      </c>
      <c r="F544" s="69">
        <v>0.69</v>
      </c>
      <c r="G544" s="70">
        <v>0.77</v>
      </c>
      <c r="H544" s="70">
        <v>0.31</v>
      </c>
      <c r="I544" s="71">
        <v>0.61</v>
      </c>
      <c r="J544" s="70">
        <v>0.53</v>
      </c>
      <c r="K544" s="70">
        <v>0.66</v>
      </c>
      <c r="L544" s="70">
        <v>0.54</v>
      </c>
      <c r="M544" s="70">
        <v>0.52</v>
      </c>
      <c r="N544" s="69">
        <v>0.28000000000000003</v>
      </c>
      <c r="O544" s="70">
        <v>0.37</v>
      </c>
      <c r="P544" s="70">
        <v>0.43</v>
      </c>
      <c r="Q544" s="71">
        <v>0.66</v>
      </c>
      <c r="R544" s="57">
        <f t="shared" si="374"/>
        <v>6</v>
      </c>
      <c r="S544" s="72">
        <f t="shared" si="372"/>
        <v>0.37</v>
      </c>
      <c r="T544" s="29">
        <f t="shared" si="372"/>
        <v>0.47239969999999998</v>
      </c>
      <c r="U544" s="29">
        <f t="shared" si="372"/>
        <v>0.29399600000000004</v>
      </c>
      <c r="V544" s="29">
        <f t="shared" si="372"/>
        <v>0.43559789999999998</v>
      </c>
      <c r="W544" s="73">
        <f t="shared" si="372"/>
        <v>0.67480759999999995</v>
      </c>
      <c r="X544" s="29">
        <f t="shared" si="372"/>
        <v>0.73221350000000007</v>
      </c>
      <c r="Y544" s="29">
        <f t="shared" si="372"/>
        <v>0.30048859999999999</v>
      </c>
      <c r="Z544" s="29">
        <f t="shared" si="414"/>
        <v>0.61220770000000002</v>
      </c>
      <c r="AA544" s="73">
        <f t="shared" si="414"/>
        <v>0.52640240000000005</v>
      </c>
      <c r="AB544" s="29">
        <f t="shared" si="414"/>
        <v>0.68401440000000002</v>
      </c>
      <c r="AC544" s="29">
        <f t="shared" si="414"/>
        <v>0.54400400000000004</v>
      </c>
      <c r="AD544" s="29">
        <f t="shared" si="414"/>
        <v>0.53000219999999998</v>
      </c>
      <c r="AE544" s="73">
        <f t="shared" si="414"/>
        <v>0.28877360000000002</v>
      </c>
      <c r="AF544" s="29">
        <f t="shared" si="414"/>
        <v>0.36998310000000001</v>
      </c>
      <c r="AG544" s="29">
        <f t="shared" si="414"/>
        <v>0.42299019999999998</v>
      </c>
      <c r="AH544" s="30">
        <f t="shared" si="414"/>
        <v>0.64082400000000006</v>
      </c>
      <c r="AI544" s="89">
        <f t="shared" si="375"/>
        <v>-0.14771934530183561</v>
      </c>
      <c r="AJ544" s="89">
        <f t="shared" si="376"/>
        <v>-0.32652764675839302</v>
      </c>
      <c r="AK544" s="5" t="s">
        <v>778</v>
      </c>
      <c r="AL544" s="5" t="s">
        <v>634</v>
      </c>
      <c r="AM544" s="57">
        <f t="shared" si="377"/>
        <v>6</v>
      </c>
      <c r="AN544" s="62" t="str">
        <f t="shared" si="378"/>
        <v>ЛСИ</v>
      </c>
      <c r="AO544" s="63">
        <f t="shared" si="379"/>
        <v>2.1677313301205339</v>
      </c>
      <c r="AP544" s="57" t="str">
        <f t="shared" si="380"/>
        <v>ЭСИ</v>
      </c>
      <c r="AQ544" s="57" t="str">
        <f t="shared" si="381"/>
        <v>СЛЭ</v>
      </c>
      <c r="AR544" s="129">
        <f t="shared" si="382"/>
        <v>0.92500990000000027</v>
      </c>
      <c r="AS544" s="72">
        <f t="shared" si="383"/>
        <v>0.33848369999999994</v>
      </c>
      <c r="AT544" s="29">
        <f t="shared" si="384"/>
        <v>0.25852589999999992</v>
      </c>
      <c r="AU544" s="29">
        <f t="shared" si="385"/>
        <v>-1.0557801000000002</v>
      </c>
      <c r="AV544" s="73">
        <f t="shared" si="386"/>
        <v>0.87577749999999988</v>
      </c>
      <c r="AW544" s="29">
        <f t="shared" si="387"/>
        <v>-0.92298710000000028</v>
      </c>
      <c r="AX544" s="74">
        <f t="shared" si="388"/>
        <v>0.15994910000000007</v>
      </c>
      <c r="AY544" s="29">
        <f t="shared" si="389"/>
        <v>-0.11528290000000074</v>
      </c>
      <c r="AZ544" s="29">
        <f t="shared" si="390"/>
        <v>-1.3095759000000007</v>
      </c>
      <c r="BA544" s="29">
        <f t="shared" si="391"/>
        <v>-0.1858717000000002</v>
      </c>
      <c r="BB544" s="73">
        <f t="shared" si="392"/>
        <v>-0.17047310000000004</v>
      </c>
      <c r="BC544" s="29">
        <f t="shared" si="393"/>
        <v>-3.0309699999999995E-2</v>
      </c>
      <c r="BD544" s="74">
        <f t="shared" si="394"/>
        <v>0.28055650000000038</v>
      </c>
      <c r="BE544" s="29">
        <f t="shared" si="395"/>
        <v>0.32850489999999988</v>
      </c>
      <c r="BF544" s="29">
        <f t="shared" si="396"/>
        <v>9.312710000000024E-2</v>
      </c>
      <c r="BG544" s="30">
        <f t="shared" si="397"/>
        <v>-0.52334910000000001</v>
      </c>
      <c r="BH544" s="29">
        <f t="shared" si="398"/>
        <v>-1.6107305000000016</v>
      </c>
      <c r="BI544" s="29">
        <f t="shared" si="399"/>
        <v>1.3801647000000004</v>
      </c>
      <c r="BJ544" s="29">
        <f t="shared" si="400"/>
        <v>1.238987100000001</v>
      </c>
      <c r="BK544" s="30">
        <f t="shared" si="401"/>
        <v>-1.0084212999999997</v>
      </c>
      <c r="BL544" s="31">
        <f t="shared" si="402"/>
        <v>-7.1564595000000022</v>
      </c>
      <c r="BM544" s="32">
        <f t="shared" si="403"/>
        <v>-0.49302329999999883</v>
      </c>
      <c r="BN544" s="32">
        <f t="shared" si="404"/>
        <v>6.2389185000000023</v>
      </c>
      <c r="BO544" s="32">
        <f t="shared" si="405"/>
        <v>-2.8125561000000014</v>
      </c>
      <c r="BP544" s="33">
        <f t="shared" si="406"/>
        <v>3.4172216999999976</v>
      </c>
      <c r="BQ544" s="32">
        <f t="shared" si="407"/>
        <v>3.9490035000000021</v>
      </c>
      <c r="BR544" s="32">
        <f t="shared" si="408"/>
        <v>-1.1457458999999974</v>
      </c>
      <c r="BS544" s="34">
        <f t="shared" si="409"/>
        <v>-1.9973589000000014</v>
      </c>
      <c r="BT544" s="32">
        <f t="shared" si="410"/>
        <v>1.0579700999999999</v>
      </c>
      <c r="BU544" s="32">
        <f t="shared" si="411"/>
        <v>2.0132847000000007</v>
      </c>
      <c r="BV544" s="32">
        <f t="shared" si="412"/>
        <v>1.2135057000000007</v>
      </c>
      <c r="BW544" s="35">
        <f t="shared" si="413"/>
        <v>-6.164010000000042E-2</v>
      </c>
      <c r="BX544" s="24"/>
    </row>
    <row r="545" spans="1:76" x14ac:dyDescent="0.3">
      <c r="A545" s="24">
        <v>1</v>
      </c>
      <c r="B545" s="69">
        <v>0.46</v>
      </c>
      <c r="C545" s="70">
        <v>0.7</v>
      </c>
      <c r="D545" s="70">
        <v>0.34</v>
      </c>
      <c r="E545" s="70">
        <v>0.41</v>
      </c>
      <c r="F545" s="69">
        <v>0.55000000000000004</v>
      </c>
      <c r="G545" s="70">
        <v>0.77</v>
      </c>
      <c r="H545" s="70">
        <v>0.26</v>
      </c>
      <c r="I545" s="71">
        <v>0.42</v>
      </c>
      <c r="J545" s="70">
        <v>0.31</v>
      </c>
      <c r="K545" s="70">
        <v>0.66</v>
      </c>
      <c r="L545" s="70">
        <v>0.59</v>
      </c>
      <c r="M545" s="70">
        <v>0.53</v>
      </c>
      <c r="N545" s="69">
        <v>0.21</v>
      </c>
      <c r="O545" s="70">
        <v>0.49</v>
      </c>
      <c r="P545" s="70">
        <v>0.61</v>
      </c>
      <c r="Q545" s="71">
        <v>0.68</v>
      </c>
      <c r="R545" s="57">
        <f t="shared" si="374"/>
        <v>6</v>
      </c>
      <c r="S545" s="72">
        <f t="shared" si="372"/>
        <v>0.46</v>
      </c>
      <c r="T545" s="29">
        <f t="shared" si="372"/>
        <v>0.684002</v>
      </c>
      <c r="U545" s="29">
        <f t="shared" si="372"/>
        <v>0.33519680000000007</v>
      </c>
      <c r="V545" s="29">
        <f t="shared" si="372"/>
        <v>0.41719729999999999</v>
      </c>
      <c r="W545" s="73">
        <f t="shared" si="372"/>
        <v>0.54600199999999999</v>
      </c>
      <c r="X545" s="29">
        <f t="shared" si="372"/>
        <v>0.73221350000000007</v>
      </c>
      <c r="Y545" s="29">
        <f t="shared" si="372"/>
        <v>0.24798560000000003</v>
      </c>
      <c r="Z545" s="29">
        <f t="shared" si="414"/>
        <v>0.4183944</v>
      </c>
      <c r="AA545" s="73">
        <f t="shared" si="414"/>
        <v>0.33278479999999999</v>
      </c>
      <c r="AB545" s="29">
        <f t="shared" si="414"/>
        <v>0.68401440000000002</v>
      </c>
      <c r="AC545" s="29">
        <f t="shared" si="414"/>
        <v>0.59900900000000001</v>
      </c>
      <c r="AD545" s="29">
        <f t="shared" si="414"/>
        <v>0.54500330000000008</v>
      </c>
      <c r="AE545" s="73">
        <f t="shared" si="414"/>
        <v>0.22156519999999996</v>
      </c>
      <c r="AF545" s="29">
        <f t="shared" si="414"/>
        <v>0.48999870000000001</v>
      </c>
      <c r="AG545" s="29">
        <f t="shared" si="414"/>
        <v>0.6210154</v>
      </c>
      <c r="AH545" s="30">
        <f t="shared" si="414"/>
        <v>0.6584270000000001</v>
      </c>
      <c r="AI545" s="89">
        <f t="shared" si="375"/>
        <v>0.36307397650750761</v>
      </c>
      <c r="AJ545" s="89">
        <f t="shared" si="376"/>
        <v>-0.65421343754820338</v>
      </c>
      <c r="AK545" s="5" t="s">
        <v>777</v>
      </c>
      <c r="AL545" s="5" t="s">
        <v>242</v>
      </c>
      <c r="AM545" s="57">
        <f t="shared" si="377"/>
        <v>6</v>
      </c>
      <c r="AN545" s="62" t="str">
        <f t="shared" si="378"/>
        <v>ЛСИ</v>
      </c>
      <c r="AO545" s="63">
        <f t="shared" si="379"/>
        <v>2.5780001232677177</v>
      </c>
      <c r="AP545" s="57" t="str">
        <f t="shared" si="380"/>
        <v>ЭСИ</v>
      </c>
      <c r="AQ545" s="57" t="str">
        <f t="shared" si="381"/>
        <v>ЛИИ</v>
      </c>
      <c r="AR545" s="129">
        <f t="shared" si="382"/>
        <v>0.92500990000000027</v>
      </c>
      <c r="AS545" s="72">
        <f t="shared" si="383"/>
        <v>0.30835179999999973</v>
      </c>
      <c r="AT545" s="29">
        <f t="shared" si="384"/>
        <v>-0.79406139999999992</v>
      </c>
      <c r="AU545" s="29">
        <f t="shared" si="385"/>
        <v>-1.2656917999999999</v>
      </c>
      <c r="AV545" s="73">
        <f t="shared" si="386"/>
        <v>1.6985350000000001</v>
      </c>
      <c r="AW545" s="29">
        <f t="shared" si="387"/>
        <v>-0.66089300000000029</v>
      </c>
      <c r="AX545" s="74">
        <f t="shared" si="388"/>
        <v>0.22043779999999991</v>
      </c>
      <c r="AY545" s="29">
        <f t="shared" si="389"/>
        <v>-0.31082620000000039</v>
      </c>
      <c r="AZ545" s="29">
        <f t="shared" si="390"/>
        <v>-0.2180046000000001</v>
      </c>
      <c r="BA545" s="29">
        <f t="shared" si="391"/>
        <v>0.12160579999999988</v>
      </c>
      <c r="BB545" s="73">
        <f t="shared" si="392"/>
        <v>-5.9553799999999768E-2</v>
      </c>
      <c r="BC545" s="29">
        <f t="shared" si="393"/>
        <v>4.1996600000000162E-2</v>
      </c>
      <c r="BD545" s="74">
        <f t="shared" si="394"/>
        <v>5.9239000000000264E-2</v>
      </c>
      <c r="BE545" s="29">
        <f t="shared" si="395"/>
        <v>0.47845299999999957</v>
      </c>
      <c r="BF545" s="29">
        <f t="shared" si="396"/>
        <v>4.8014599999999907E-2</v>
      </c>
      <c r="BG545" s="30">
        <f t="shared" si="397"/>
        <v>-0.30041220000000002</v>
      </c>
      <c r="BH545" s="29">
        <f t="shared" si="398"/>
        <v>-0.40722500000000061</v>
      </c>
      <c r="BI545" s="29">
        <f t="shared" si="399"/>
        <v>-0.21442740000000016</v>
      </c>
      <c r="BJ545" s="29">
        <f t="shared" si="400"/>
        <v>0.65043660000000036</v>
      </c>
      <c r="BK545" s="30">
        <f t="shared" si="401"/>
        <v>-2.8784199999999593E-2</v>
      </c>
      <c r="BL545" s="31">
        <f t="shared" si="402"/>
        <v>-4.3880942000000012</v>
      </c>
      <c r="BM545" s="32">
        <f t="shared" si="403"/>
        <v>-2.1086474000000002</v>
      </c>
      <c r="BN545" s="32">
        <f t="shared" si="404"/>
        <v>0.88529140000000117</v>
      </c>
      <c r="BO545" s="32">
        <f t="shared" si="405"/>
        <v>0.54868300000000092</v>
      </c>
      <c r="BP545" s="33">
        <f t="shared" si="406"/>
        <v>6.5312313999999985</v>
      </c>
      <c r="BQ545" s="32">
        <f t="shared" si="407"/>
        <v>6.191362200000003</v>
      </c>
      <c r="BR545" s="32">
        <f t="shared" si="408"/>
        <v>-1.7950214</v>
      </c>
      <c r="BS545" s="34">
        <f t="shared" si="409"/>
        <v>-5.8648050000000014</v>
      </c>
      <c r="BT545" s="32">
        <f t="shared" si="410"/>
        <v>3.3942357999999988</v>
      </c>
      <c r="BU545" s="32">
        <f t="shared" si="411"/>
        <v>0.45977460000000037</v>
      </c>
      <c r="BV545" s="32">
        <f t="shared" si="412"/>
        <v>1.3419742000000001</v>
      </c>
      <c r="BW545" s="35">
        <f t="shared" si="413"/>
        <v>-0.13321739999999993</v>
      </c>
      <c r="BX545" s="24"/>
    </row>
    <row r="546" spans="1:76" x14ac:dyDescent="0.3">
      <c r="A546" s="24">
        <v>1</v>
      </c>
      <c r="B546" s="69">
        <v>0.53</v>
      </c>
      <c r="C546" s="70">
        <v>0.76</v>
      </c>
      <c r="D546" s="70">
        <v>0.26</v>
      </c>
      <c r="E546" s="70">
        <v>0.3</v>
      </c>
      <c r="F546" s="69">
        <v>0.59</v>
      </c>
      <c r="G546" s="70">
        <v>0.82</v>
      </c>
      <c r="H546" s="70">
        <v>0.24</v>
      </c>
      <c r="I546" s="71">
        <v>0.41</v>
      </c>
      <c r="J546" s="70">
        <v>0.3</v>
      </c>
      <c r="K546" s="70">
        <v>0.59</v>
      </c>
      <c r="L546" s="70">
        <v>0.67</v>
      </c>
      <c r="M546" s="70">
        <v>0.6</v>
      </c>
      <c r="N546" s="69">
        <v>0.18</v>
      </c>
      <c r="O546" s="70">
        <v>0.44</v>
      </c>
      <c r="P546" s="70">
        <v>0.63</v>
      </c>
      <c r="Q546" s="71">
        <v>0.67</v>
      </c>
      <c r="R546" s="57">
        <f t="shared" si="374"/>
        <v>6</v>
      </c>
      <c r="S546" s="72">
        <f t="shared" si="372"/>
        <v>0.53</v>
      </c>
      <c r="T546" s="29">
        <f t="shared" si="372"/>
        <v>0.73920260000000004</v>
      </c>
      <c r="U546" s="29">
        <f t="shared" si="372"/>
        <v>0.2527952</v>
      </c>
      <c r="V546" s="29">
        <f t="shared" si="372"/>
        <v>0.315994</v>
      </c>
      <c r="W546" s="73">
        <f t="shared" si="372"/>
        <v>0.58280359999999998</v>
      </c>
      <c r="X546" s="29">
        <f t="shared" si="372"/>
        <v>0.77521599999999991</v>
      </c>
      <c r="Y546" s="29">
        <f t="shared" si="372"/>
        <v>0.22698439999999998</v>
      </c>
      <c r="Z546" s="29">
        <f t="shared" si="414"/>
        <v>0.40819369999999999</v>
      </c>
      <c r="AA546" s="73">
        <f t="shared" si="414"/>
        <v>0.32398399999999999</v>
      </c>
      <c r="AB546" s="29">
        <f t="shared" si="414"/>
        <v>0.60350809999999999</v>
      </c>
      <c r="AC546" s="29">
        <f t="shared" si="414"/>
        <v>0.68701699999999999</v>
      </c>
      <c r="AD546" s="29">
        <f t="shared" si="414"/>
        <v>0.65001100000000001</v>
      </c>
      <c r="AE546" s="73">
        <f t="shared" si="414"/>
        <v>0.19276159999999998</v>
      </c>
      <c r="AF546" s="29">
        <f t="shared" si="414"/>
        <v>0.4399922</v>
      </c>
      <c r="AG546" s="29">
        <f t="shared" si="414"/>
        <v>0.64301819999999998</v>
      </c>
      <c r="AH546" s="30">
        <f t="shared" si="414"/>
        <v>0.64962549999999997</v>
      </c>
      <c r="AI546" s="89">
        <f t="shared" si="375"/>
        <v>0.40032240959105858</v>
      </c>
      <c r="AJ546" s="89">
        <f t="shared" si="376"/>
        <v>-0.68092370550016623</v>
      </c>
      <c r="AK546" s="5" t="s">
        <v>779</v>
      </c>
      <c r="AL546" s="5" t="s">
        <v>136</v>
      </c>
      <c r="AM546" s="57">
        <f t="shared" si="377"/>
        <v>6</v>
      </c>
      <c r="AN546" s="62" t="str">
        <f t="shared" si="378"/>
        <v>ЛСИ</v>
      </c>
      <c r="AO546" s="63">
        <f t="shared" si="379"/>
        <v>3.7242482784793944</v>
      </c>
      <c r="AP546" s="57" t="str">
        <f t="shared" si="380"/>
        <v>ЛИИ</v>
      </c>
      <c r="AQ546" s="57" t="str">
        <f t="shared" si="381"/>
        <v/>
      </c>
      <c r="AR546" s="129">
        <f t="shared" si="382"/>
        <v>0.91926959999999935</v>
      </c>
      <c r="AS546" s="72">
        <f t="shared" si="383"/>
        <v>0.35382910000000001</v>
      </c>
      <c r="AT546" s="29">
        <f t="shared" si="384"/>
        <v>-0.71436030000000006</v>
      </c>
      <c r="AU546" s="29">
        <f t="shared" si="385"/>
        <v>-1.1423791000000001</v>
      </c>
      <c r="AV546" s="73">
        <f t="shared" si="386"/>
        <v>2.4926806999999997</v>
      </c>
      <c r="AW546" s="29">
        <f t="shared" si="387"/>
        <v>-0.27278209999999969</v>
      </c>
      <c r="AX546" s="74">
        <f t="shared" si="388"/>
        <v>0.22792590000000001</v>
      </c>
      <c r="AY546" s="29">
        <f t="shared" si="389"/>
        <v>-0.35872809999999955</v>
      </c>
      <c r="AZ546" s="29">
        <f t="shared" si="390"/>
        <v>-0.49432849999999995</v>
      </c>
      <c r="BA546" s="29">
        <f t="shared" si="391"/>
        <v>0.18391670000000016</v>
      </c>
      <c r="BB546" s="73">
        <f t="shared" si="392"/>
        <v>-0.14966709999999983</v>
      </c>
      <c r="BC546" s="29">
        <f t="shared" si="393"/>
        <v>8.9900499999999939E-2</v>
      </c>
      <c r="BD546" s="74">
        <f t="shared" si="394"/>
        <v>0.11254009999999992</v>
      </c>
      <c r="BE546" s="29">
        <f t="shared" si="395"/>
        <v>0.3999465000000002</v>
      </c>
      <c r="BF546" s="29">
        <f t="shared" si="396"/>
        <v>-5.8893900000000166E-2</v>
      </c>
      <c r="BG546" s="30">
        <f t="shared" si="397"/>
        <v>-0.2107075000000001</v>
      </c>
      <c r="BH546" s="29">
        <f t="shared" si="398"/>
        <v>-0.66913989999999934</v>
      </c>
      <c r="BI546" s="29">
        <f t="shared" si="399"/>
        <v>-4.8316299999999757E-2</v>
      </c>
      <c r="BJ546" s="29">
        <f t="shared" si="400"/>
        <v>1.0369732999999997</v>
      </c>
      <c r="BK546" s="30">
        <f t="shared" si="401"/>
        <v>-0.31951710000000055</v>
      </c>
      <c r="BL546" s="31">
        <f t="shared" si="402"/>
        <v>-3.8042420999999988</v>
      </c>
      <c r="BM546" s="32">
        <f t="shared" si="403"/>
        <v>-0.11720869999999928</v>
      </c>
      <c r="BN546" s="32">
        <f t="shared" si="404"/>
        <v>0.79842149999999878</v>
      </c>
      <c r="BO546" s="32">
        <f t="shared" si="405"/>
        <v>-1.4464871000000008</v>
      </c>
      <c r="BP546" s="33">
        <f t="shared" si="406"/>
        <v>8.612426300000001</v>
      </c>
      <c r="BQ546" s="32">
        <f t="shared" si="407"/>
        <v>8.6284160999999973</v>
      </c>
      <c r="BR546" s="32">
        <f t="shared" si="408"/>
        <v>-4.1912892999999993</v>
      </c>
      <c r="BS546" s="34">
        <f t="shared" si="409"/>
        <v>-8.4800366999999994</v>
      </c>
      <c r="BT546" s="32">
        <f t="shared" si="410"/>
        <v>3.4460963000000007</v>
      </c>
      <c r="BU546" s="32">
        <f t="shared" si="411"/>
        <v>0.2062172999999996</v>
      </c>
      <c r="BV546" s="32">
        <f t="shared" si="412"/>
        <v>0.97504069999999965</v>
      </c>
      <c r="BW546" s="35">
        <f t="shared" si="413"/>
        <v>-5.7837899999999554E-2</v>
      </c>
      <c r="BX546" s="24"/>
    </row>
    <row r="547" spans="1:76" x14ac:dyDescent="0.3">
      <c r="A547" s="24">
        <v>1</v>
      </c>
      <c r="B547" s="69">
        <v>0.56000000000000005</v>
      </c>
      <c r="C547" s="70">
        <v>0.62</v>
      </c>
      <c r="D547" s="70">
        <v>0.28000000000000003</v>
      </c>
      <c r="E547" s="70">
        <v>0.33</v>
      </c>
      <c r="F547" s="69">
        <v>0.69</v>
      </c>
      <c r="G547" s="70">
        <v>0.76</v>
      </c>
      <c r="H547" s="70">
        <v>0.28999999999999998</v>
      </c>
      <c r="I547" s="71">
        <v>0.48</v>
      </c>
      <c r="J547" s="70">
        <v>0.45</v>
      </c>
      <c r="K547" s="70">
        <v>0.53</v>
      </c>
      <c r="L547" s="70">
        <v>0.63</v>
      </c>
      <c r="M547" s="70">
        <v>0.56000000000000005</v>
      </c>
      <c r="N547" s="69">
        <v>0.25</v>
      </c>
      <c r="O547" s="70">
        <v>0.35</v>
      </c>
      <c r="P547" s="70">
        <v>0.55000000000000004</v>
      </c>
      <c r="Q547" s="71">
        <v>0.62</v>
      </c>
      <c r="R547" s="57">
        <f t="shared" si="374"/>
        <v>6</v>
      </c>
      <c r="S547" s="72">
        <f t="shared" si="372"/>
        <v>0.56000000000000005</v>
      </c>
      <c r="T547" s="29">
        <f t="shared" si="372"/>
        <v>0.61040119999999998</v>
      </c>
      <c r="U547" s="29">
        <f t="shared" si="372"/>
        <v>0.27339560000000007</v>
      </c>
      <c r="V547" s="29">
        <f t="shared" si="372"/>
        <v>0.34359490000000004</v>
      </c>
      <c r="W547" s="73">
        <f t="shared" si="372"/>
        <v>0.67480759999999995</v>
      </c>
      <c r="X547" s="29">
        <f t="shared" si="372"/>
        <v>0.72361300000000006</v>
      </c>
      <c r="Y547" s="29">
        <f t="shared" si="372"/>
        <v>0.27948739999999994</v>
      </c>
      <c r="Z547" s="29">
        <f t="shared" si="414"/>
        <v>0.47959859999999999</v>
      </c>
      <c r="AA547" s="73">
        <f t="shared" si="414"/>
        <v>0.45599600000000001</v>
      </c>
      <c r="AB547" s="29">
        <f t="shared" si="414"/>
        <v>0.5345027</v>
      </c>
      <c r="AC547" s="29">
        <f t="shared" si="414"/>
        <v>0.64301300000000006</v>
      </c>
      <c r="AD547" s="29">
        <f t="shared" si="414"/>
        <v>0.59000660000000005</v>
      </c>
      <c r="AE547" s="73">
        <f t="shared" si="414"/>
        <v>0.25997000000000003</v>
      </c>
      <c r="AF547" s="29">
        <f t="shared" si="414"/>
        <v>0.34998049999999997</v>
      </c>
      <c r="AG547" s="29">
        <f t="shared" si="414"/>
        <v>0.55500700000000003</v>
      </c>
      <c r="AH547" s="30">
        <f t="shared" si="414"/>
        <v>0.60561799999999999</v>
      </c>
      <c r="AI547" s="89">
        <f t="shared" si="375"/>
        <v>0.26883844726122808</v>
      </c>
      <c r="AJ547" s="89">
        <f t="shared" si="376"/>
        <v>-0.5131177288542712</v>
      </c>
      <c r="AK547" s="5" t="s">
        <v>780</v>
      </c>
      <c r="AL547" s="5" t="s">
        <v>158</v>
      </c>
      <c r="AM547" s="57">
        <f t="shared" si="377"/>
        <v>6</v>
      </c>
      <c r="AN547" s="62" t="str">
        <f t="shared" si="378"/>
        <v>ЛСИ</v>
      </c>
      <c r="AO547" s="63">
        <f t="shared" si="379"/>
        <v>2.3130152272132687</v>
      </c>
      <c r="AP547" s="57" t="str">
        <f t="shared" si="380"/>
        <v>СЛЭ</v>
      </c>
      <c r="AQ547" s="57" t="str">
        <f t="shared" si="381"/>
        <v/>
      </c>
      <c r="AR547" s="129">
        <f t="shared" si="382"/>
        <v>0.9188346000000005</v>
      </c>
      <c r="AS547" s="72">
        <f t="shared" si="383"/>
        <v>0.39954990000000024</v>
      </c>
      <c r="AT547" s="29">
        <f t="shared" si="384"/>
        <v>1.9130000000000535E-4</v>
      </c>
      <c r="AU547" s="29">
        <f t="shared" si="385"/>
        <v>-0.53563889999999992</v>
      </c>
      <c r="AV547" s="73">
        <f t="shared" si="386"/>
        <v>1.9859407</v>
      </c>
      <c r="AW547" s="29">
        <f t="shared" si="387"/>
        <v>-0.39407750000000008</v>
      </c>
      <c r="AX547" s="74">
        <f t="shared" si="388"/>
        <v>0.22222969999999997</v>
      </c>
      <c r="AY547" s="29">
        <f t="shared" si="389"/>
        <v>-4.9195499999999726E-2</v>
      </c>
      <c r="AZ547" s="29">
        <f t="shared" si="390"/>
        <v>-0.82305769999999967</v>
      </c>
      <c r="BA547" s="29">
        <f t="shared" si="391"/>
        <v>8.2827900000000287E-2</v>
      </c>
      <c r="BB547" s="73">
        <f t="shared" si="392"/>
        <v>-0.20339530000000017</v>
      </c>
      <c r="BC547" s="29">
        <f t="shared" si="393"/>
        <v>1.3194900000000342E-2</v>
      </c>
      <c r="BD547" s="74">
        <f t="shared" si="394"/>
        <v>0.24343730000000013</v>
      </c>
      <c r="BE547" s="29">
        <f t="shared" si="395"/>
        <v>0.34201649999999995</v>
      </c>
      <c r="BF547" s="29">
        <f t="shared" si="396"/>
        <v>-3.9394099999999765E-2</v>
      </c>
      <c r="BG547" s="30">
        <f t="shared" si="397"/>
        <v>-0.22362129999999997</v>
      </c>
      <c r="BH547" s="29">
        <f t="shared" si="398"/>
        <v>-0.78942529999999911</v>
      </c>
      <c r="BI547" s="29">
        <f t="shared" si="399"/>
        <v>0.69103429999999966</v>
      </c>
      <c r="BJ547" s="29">
        <f t="shared" si="400"/>
        <v>0.95508109999999968</v>
      </c>
      <c r="BK547" s="30">
        <f t="shared" si="401"/>
        <v>-0.85669010000000023</v>
      </c>
      <c r="BL547" s="31">
        <f t="shared" si="402"/>
        <v>-3.7873032999999992</v>
      </c>
      <c r="BM547" s="32">
        <f t="shared" si="403"/>
        <v>0.35156049999999861</v>
      </c>
      <c r="BN547" s="32">
        <f t="shared" si="404"/>
        <v>3.5155078999999998</v>
      </c>
      <c r="BO547" s="32">
        <f t="shared" si="405"/>
        <v>-2.2223206999999991</v>
      </c>
      <c r="BP547" s="33">
        <f t="shared" si="406"/>
        <v>6.7452331000000001</v>
      </c>
      <c r="BQ547" s="32">
        <f t="shared" si="407"/>
        <v>6.241688899999998</v>
      </c>
      <c r="BR547" s="32">
        <f t="shared" si="408"/>
        <v>-4.8752381000000007</v>
      </c>
      <c r="BS547" s="34">
        <f t="shared" si="409"/>
        <v>-5.9691282999999995</v>
      </c>
      <c r="BT547" s="32">
        <f t="shared" si="410"/>
        <v>1.8501703000000009</v>
      </c>
      <c r="BU547" s="32">
        <f t="shared" si="411"/>
        <v>0.55448569999999875</v>
      </c>
      <c r="BV547" s="32">
        <f t="shared" si="412"/>
        <v>1.9824699999999362E-2</v>
      </c>
      <c r="BW547" s="35">
        <f t="shared" si="413"/>
        <v>-0.28192509999999937</v>
      </c>
      <c r="BX547" s="24"/>
    </row>
    <row r="548" spans="1:76" x14ac:dyDescent="0.3">
      <c r="A548" s="24">
        <v>1</v>
      </c>
      <c r="B548" s="69">
        <v>0.36</v>
      </c>
      <c r="C548" s="70">
        <v>0.63</v>
      </c>
      <c r="D548" s="70">
        <v>0.38</v>
      </c>
      <c r="E548" s="70">
        <v>0.43</v>
      </c>
      <c r="F548" s="69">
        <v>0.56999999999999995</v>
      </c>
      <c r="G548" s="70">
        <v>0.8</v>
      </c>
      <c r="H548" s="70">
        <v>0.24</v>
      </c>
      <c r="I548" s="71">
        <v>0.39</v>
      </c>
      <c r="J548" s="70">
        <v>0.33</v>
      </c>
      <c r="K548" s="70">
        <v>0.69</v>
      </c>
      <c r="L548" s="70">
        <v>0.55000000000000004</v>
      </c>
      <c r="M548" s="70">
        <v>0.53</v>
      </c>
      <c r="N548" s="69">
        <v>0.22</v>
      </c>
      <c r="O548" s="70">
        <v>0.5</v>
      </c>
      <c r="P548" s="70">
        <v>0.64</v>
      </c>
      <c r="Q548" s="71">
        <v>0.74</v>
      </c>
      <c r="R548" s="57">
        <f t="shared" si="374"/>
        <v>6</v>
      </c>
      <c r="S548" s="72">
        <f t="shared" si="372"/>
        <v>0.36</v>
      </c>
      <c r="T548" s="29">
        <f t="shared" si="372"/>
        <v>0.61960130000000002</v>
      </c>
      <c r="U548" s="29">
        <f t="shared" si="372"/>
        <v>0.3763976</v>
      </c>
      <c r="V548" s="29">
        <f t="shared" si="372"/>
        <v>0.43559789999999998</v>
      </c>
      <c r="W548" s="73">
        <f t="shared" si="372"/>
        <v>0.56440279999999998</v>
      </c>
      <c r="X548" s="29">
        <f t="shared" si="372"/>
        <v>0.75801500000000011</v>
      </c>
      <c r="Y548" s="29">
        <f t="shared" si="372"/>
        <v>0.22698439999999998</v>
      </c>
      <c r="Z548" s="29">
        <f t="shared" si="414"/>
        <v>0.38779229999999998</v>
      </c>
      <c r="AA548" s="73">
        <f t="shared" si="414"/>
        <v>0.35038639999999999</v>
      </c>
      <c r="AB548" s="29">
        <f t="shared" si="414"/>
        <v>0.71851709999999991</v>
      </c>
      <c r="AC548" s="29">
        <f t="shared" si="414"/>
        <v>0.55500500000000008</v>
      </c>
      <c r="AD548" s="29">
        <f t="shared" si="414"/>
        <v>0.54500330000000008</v>
      </c>
      <c r="AE548" s="73">
        <f t="shared" si="414"/>
        <v>0.23116639999999999</v>
      </c>
      <c r="AF548" s="29">
        <f t="shared" si="414"/>
        <v>0.5</v>
      </c>
      <c r="AG548" s="29">
        <f t="shared" si="414"/>
        <v>0.65401960000000003</v>
      </c>
      <c r="AH548" s="30">
        <f t="shared" si="414"/>
        <v>0.71123599999999998</v>
      </c>
      <c r="AI548" s="89">
        <f t="shared" si="375"/>
        <v>0.22971118524816586</v>
      </c>
      <c r="AJ548" s="89">
        <f t="shared" si="376"/>
        <v>-0.60149275033056371</v>
      </c>
      <c r="AK548" s="5" t="s">
        <v>781</v>
      </c>
      <c r="AL548" s="5" t="s">
        <v>192</v>
      </c>
      <c r="AM548" s="57">
        <f t="shared" si="377"/>
        <v>6</v>
      </c>
      <c r="AN548" s="62" t="str">
        <f t="shared" si="378"/>
        <v>ЛСИ</v>
      </c>
      <c r="AO548" s="63">
        <f t="shared" si="379"/>
        <v>2.8464935529106996</v>
      </c>
      <c r="AP548" s="57" t="str">
        <f t="shared" si="380"/>
        <v>ЭСИ</v>
      </c>
      <c r="AQ548" s="57" t="str">
        <f t="shared" si="381"/>
        <v>ЛСЭ</v>
      </c>
      <c r="AR548" s="129">
        <f t="shared" si="382"/>
        <v>0.91600660000000089</v>
      </c>
      <c r="AS548" s="72">
        <f t="shared" si="383"/>
        <v>0.21005289999999976</v>
      </c>
      <c r="AT548" s="29">
        <f t="shared" si="384"/>
        <v>-0.82295490000000027</v>
      </c>
      <c r="AU548" s="29">
        <f t="shared" si="385"/>
        <v>-1.3574006999999999</v>
      </c>
      <c r="AV548" s="73">
        <f t="shared" si="386"/>
        <v>1.5404409000000006</v>
      </c>
      <c r="AW548" s="29">
        <f t="shared" si="387"/>
        <v>-1.1430197000000002</v>
      </c>
      <c r="AX548" s="74">
        <f t="shared" si="388"/>
        <v>6.2949099999999536E-2</v>
      </c>
      <c r="AY548" s="29">
        <f t="shared" si="389"/>
        <v>-0.53654250000000014</v>
      </c>
      <c r="AZ548" s="29">
        <f t="shared" si="390"/>
        <v>-0.21808749999999955</v>
      </c>
      <c r="BA548" s="29">
        <f t="shared" si="391"/>
        <v>-7.3107900000000114E-2</v>
      </c>
      <c r="BB548" s="73">
        <f t="shared" si="392"/>
        <v>1.0957299999999726E-2</v>
      </c>
      <c r="BC548" s="29">
        <f t="shared" si="393"/>
        <v>6.7697500000000077E-2</v>
      </c>
      <c r="BD548" s="74">
        <f t="shared" si="394"/>
        <v>3.5395000000001398E-3</v>
      </c>
      <c r="BE548" s="29">
        <f t="shared" si="395"/>
        <v>0.35654429999999993</v>
      </c>
      <c r="BF548" s="29">
        <f t="shared" si="396"/>
        <v>-1.0815000000000685E-3</v>
      </c>
      <c r="BG548" s="30">
        <f t="shared" si="397"/>
        <v>-0.33411189999999968</v>
      </c>
      <c r="BH548" s="29">
        <f t="shared" si="398"/>
        <v>-0.8277378999999998</v>
      </c>
      <c r="BI548" s="29">
        <f t="shared" si="399"/>
        <v>-0.24534710000000048</v>
      </c>
      <c r="BJ548" s="29">
        <f t="shared" si="400"/>
        <v>0.68152209999999958</v>
      </c>
      <c r="BK548" s="30">
        <f t="shared" si="401"/>
        <v>0.39156290000000071</v>
      </c>
      <c r="BL548" s="31">
        <f t="shared" si="402"/>
        <v>-6.0536242999999992</v>
      </c>
      <c r="BM548" s="32">
        <f t="shared" si="403"/>
        <v>-3.5192953000000018</v>
      </c>
      <c r="BN548" s="32">
        <f t="shared" si="404"/>
        <v>2.1130188999999997</v>
      </c>
      <c r="BO548" s="32">
        <f t="shared" si="405"/>
        <v>2.0302979000000021</v>
      </c>
      <c r="BP548" s="33">
        <f t="shared" si="406"/>
        <v>5.4021037000000014</v>
      </c>
      <c r="BQ548" s="32">
        <f t="shared" si="407"/>
        <v>6.5553431000000018</v>
      </c>
      <c r="BR548" s="32">
        <f t="shared" si="408"/>
        <v>-0.62128670000000086</v>
      </c>
      <c r="BS548" s="34">
        <f t="shared" si="409"/>
        <v>-5.9065573000000011</v>
      </c>
      <c r="BT548" s="32">
        <f t="shared" si="410"/>
        <v>2.3599320999999982</v>
      </c>
      <c r="BU548" s="32">
        <f t="shared" si="411"/>
        <v>0.73256389999999882</v>
      </c>
      <c r="BV548" s="32">
        <f t="shared" si="412"/>
        <v>2.4208849000000017</v>
      </c>
      <c r="BW548" s="35">
        <f t="shared" si="413"/>
        <v>-8.3778099999999078E-2</v>
      </c>
      <c r="BX548" s="24"/>
    </row>
    <row r="549" spans="1:76" x14ac:dyDescent="0.3">
      <c r="A549" s="24">
        <v>1</v>
      </c>
      <c r="B549" s="69">
        <v>0.34</v>
      </c>
      <c r="C549" s="70">
        <v>0.61</v>
      </c>
      <c r="D549" s="70">
        <v>0.34</v>
      </c>
      <c r="E549" s="70">
        <v>0.45</v>
      </c>
      <c r="F549" s="69">
        <v>0.61</v>
      </c>
      <c r="G549" s="70">
        <v>0.85</v>
      </c>
      <c r="H549" s="70">
        <v>0.17</v>
      </c>
      <c r="I549" s="71">
        <v>0.37</v>
      </c>
      <c r="J549" s="70">
        <v>0.34</v>
      </c>
      <c r="K549" s="70">
        <v>0.69</v>
      </c>
      <c r="L549" s="70">
        <v>0.55000000000000004</v>
      </c>
      <c r="M549" s="70">
        <v>0.59</v>
      </c>
      <c r="N549" s="69">
        <v>0.18</v>
      </c>
      <c r="O549" s="70">
        <v>0.47</v>
      </c>
      <c r="P549" s="70">
        <v>0.63</v>
      </c>
      <c r="Q549" s="71">
        <v>0.81</v>
      </c>
      <c r="R549" s="57">
        <f t="shared" si="374"/>
        <v>6</v>
      </c>
      <c r="S549" s="72">
        <f t="shared" si="372"/>
        <v>0.34</v>
      </c>
      <c r="T549" s="29">
        <f t="shared" si="372"/>
        <v>0.60120109999999993</v>
      </c>
      <c r="U549" s="29">
        <f t="shared" si="372"/>
        <v>0.33519680000000007</v>
      </c>
      <c r="V549" s="29">
        <f t="shared" si="372"/>
        <v>0.45399850000000003</v>
      </c>
      <c r="W549" s="73">
        <f t="shared" si="372"/>
        <v>0.60120439999999997</v>
      </c>
      <c r="X549" s="29">
        <f t="shared" si="372"/>
        <v>0.80101749999999994</v>
      </c>
      <c r="Y549" s="29">
        <f t="shared" si="372"/>
        <v>0.15348020000000007</v>
      </c>
      <c r="Z549" s="29">
        <f t="shared" si="414"/>
        <v>0.36739089999999996</v>
      </c>
      <c r="AA549" s="73">
        <f t="shared" si="414"/>
        <v>0.35918720000000004</v>
      </c>
      <c r="AB549" s="29">
        <f t="shared" si="414"/>
        <v>0.71851709999999991</v>
      </c>
      <c r="AC549" s="29">
        <f t="shared" si="414"/>
        <v>0.55500500000000008</v>
      </c>
      <c r="AD549" s="29">
        <f t="shared" si="414"/>
        <v>0.63500990000000002</v>
      </c>
      <c r="AE549" s="73">
        <f t="shared" si="414"/>
        <v>0.19276159999999998</v>
      </c>
      <c r="AF549" s="29">
        <f t="shared" si="414"/>
        <v>0.46999609999999997</v>
      </c>
      <c r="AG549" s="29">
        <f t="shared" si="414"/>
        <v>0.64301819999999998</v>
      </c>
      <c r="AH549" s="30">
        <f t="shared" si="414"/>
        <v>0.77284649999999999</v>
      </c>
      <c r="AI549" s="89">
        <f t="shared" si="375"/>
        <v>0.1155702860816249</v>
      </c>
      <c r="AJ549" s="89">
        <f t="shared" si="376"/>
        <v>-0.52018157368690032</v>
      </c>
      <c r="AK549" s="5" t="s">
        <v>783</v>
      </c>
      <c r="AL549" s="5" t="s">
        <v>242</v>
      </c>
      <c r="AM549" s="57">
        <f t="shared" si="377"/>
        <v>6</v>
      </c>
      <c r="AN549" s="62" t="str">
        <f t="shared" si="378"/>
        <v>ЛСИ</v>
      </c>
      <c r="AO549" s="63">
        <f t="shared" si="379"/>
        <v>3.8843945464774494</v>
      </c>
      <c r="AP549" s="57" t="str">
        <f t="shared" si="380"/>
        <v>ЛСЭ</v>
      </c>
      <c r="AQ549" s="57" t="str">
        <f t="shared" si="381"/>
        <v/>
      </c>
      <c r="AR549" s="129">
        <f t="shared" si="382"/>
        <v>0.91370149999999972</v>
      </c>
      <c r="AS549" s="72">
        <f t="shared" si="383"/>
        <v>0.16793899999999939</v>
      </c>
      <c r="AT549" s="29">
        <f t="shared" si="384"/>
        <v>-0.55503299999999989</v>
      </c>
      <c r="AU549" s="29">
        <f t="shared" si="385"/>
        <v>-1.6401241999999996</v>
      </c>
      <c r="AV549" s="73">
        <f t="shared" si="386"/>
        <v>1.8987741999999996</v>
      </c>
      <c r="AW549" s="29">
        <f t="shared" si="387"/>
        <v>-1.3701414000000001</v>
      </c>
      <c r="AX549" s="74">
        <f t="shared" si="388"/>
        <v>-8.8548600000000199E-2</v>
      </c>
      <c r="AY549" s="29">
        <f t="shared" si="389"/>
        <v>-0.6928521999999997</v>
      </c>
      <c r="AZ549" s="29">
        <f t="shared" si="390"/>
        <v>-0.38179340000000006</v>
      </c>
      <c r="BA549" s="29">
        <f t="shared" si="391"/>
        <v>-3.5997999999992647E-3</v>
      </c>
      <c r="BB549" s="73">
        <f t="shared" si="392"/>
        <v>5.2670999999999912E-2</v>
      </c>
      <c r="BC549" s="29">
        <f t="shared" si="393"/>
        <v>6.5992999999999746E-2</v>
      </c>
      <c r="BD549" s="74">
        <f t="shared" si="394"/>
        <v>1.4490000000002556E-3</v>
      </c>
      <c r="BE549" s="29">
        <f t="shared" si="395"/>
        <v>0.29842940000000007</v>
      </c>
      <c r="BF549" s="29">
        <f t="shared" si="396"/>
        <v>-2.4578199999999883E-2</v>
      </c>
      <c r="BG549" s="30">
        <f t="shared" si="397"/>
        <v>-0.28841579999999972</v>
      </c>
      <c r="BH549" s="29">
        <f t="shared" si="398"/>
        <v>-1.078245399999999</v>
      </c>
      <c r="BI549" s="29">
        <f t="shared" si="399"/>
        <v>-0.30745900000000037</v>
      </c>
      <c r="BJ549" s="29">
        <f t="shared" si="400"/>
        <v>1.0710458000000005</v>
      </c>
      <c r="BK549" s="30">
        <f t="shared" si="401"/>
        <v>0.3146585999999989</v>
      </c>
      <c r="BL549" s="31">
        <f t="shared" si="402"/>
        <v>-7.2830226000000007</v>
      </c>
      <c r="BM549" s="32">
        <f t="shared" si="403"/>
        <v>-4.2180741999999993</v>
      </c>
      <c r="BN549" s="32">
        <f t="shared" si="404"/>
        <v>3.2285862000000005</v>
      </c>
      <c r="BO549" s="32">
        <f t="shared" si="405"/>
        <v>1.7120138000000005</v>
      </c>
      <c r="BP549" s="33">
        <f t="shared" si="406"/>
        <v>5.9808621999999989</v>
      </c>
      <c r="BQ549" s="32">
        <f t="shared" si="407"/>
        <v>8.6920313999999976</v>
      </c>
      <c r="BR549" s="32">
        <f t="shared" si="408"/>
        <v>-1.2546698000000005</v>
      </c>
      <c r="BS549" s="34">
        <f t="shared" si="409"/>
        <v>-6.8577269999999961</v>
      </c>
      <c r="BT549" s="32">
        <f t="shared" si="410"/>
        <v>2.0866510000000007</v>
      </c>
      <c r="BU549" s="32">
        <f t="shared" si="411"/>
        <v>0.6623057999999975</v>
      </c>
      <c r="BV549" s="32">
        <f t="shared" si="412"/>
        <v>2.639541399999997</v>
      </c>
      <c r="BW549" s="35">
        <f t="shared" si="413"/>
        <v>1.1719986000000031</v>
      </c>
      <c r="BX549" s="24"/>
    </row>
    <row r="550" spans="1:76" x14ac:dyDescent="0.3">
      <c r="A550" s="24">
        <v>1</v>
      </c>
      <c r="B550" s="69">
        <v>0.37</v>
      </c>
      <c r="C550" s="70">
        <v>0.6</v>
      </c>
      <c r="D550" s="70">
        <v>0.36</v>
      </c>
      <c r="E550" s="70">
        <v>0.47</v>
      </c>
      <c r="F550" s="69">
        <v>0.56999999999999995</v>
      </c>
      <c r="G550" s="70">
        <v>0.81</v>
      </c>
      <c r="H550" s="70">
        <v>0.23</v>
      </c>
      <c r="I550" s="71">
        <v>0.44</v>
      </c>
      <c r="J550" s="70">
        <v>0.36</v>
      </c>
      <c r="K550" s="70">
        <v>0.7</v>
      </c>
      <c r="L550" s="70">
        <v>0.5</v>
      </c>
      <c r="M550" s="70">
        <v>0.53</v>
      </c>
      <c r="N550" s="69">
        <v>0.25</v>
      </c>
      <c r="O550" s="70">
        <v>0.48</v>
      </c>
      <c r="P550" s="70">
        <v>0.56000000000000005</v>
      </c>
      <c r="Q550" s="71">
        <v>0.76</v>
      </c>
      <c r="R550" s="57">
        <f t="shared" si="374"/>
        <v>6</v>
      </c>
      <c r="S550" s="72">
        <f t="shared" ref="S550:AB613" si="415">(B550-0.5)*S$19+0.5</f>
        <v>0.37</v>
      </c>
      <c r="T550" s="29">
        <f t="shared" si="415"/>
        <v>0.592001</v>
      </c>
      <c r="U550" s="29">
        <f t="shared" si="415"/>
        <v>0.35579720000000004</v>
      </c>
      <c r="V550" s="29">
        <f t="shared" si="415"/>
        <v>0.47239909999999996</v>
      </c>
      <c r="W550" s="73">
        <f t="shared" si="415"/>
        <v>0.56440279999999998</v>
      </c>
      <c r="X550" s="29">
        <f t="shared" si="415"/>
        <v>0.76661550000000012</v>
      </c>
      <c r="Y550" s="29">
        <f t="shared" si="415"/>
        <v>0.2164838</v>
      </c>
      <c r="Z550" s="29">
        <f t="shared" si="414"/>
        <v>0.43879580000000001</v>
      </c>
      <c r="AA550" s="73">
        <f t="shared" si="414"/>
        <v>0.37678879999999998</v>
      </c>
      <c r="AB550" s="29">
        <f t="shared" si="414"/>
        <v>0.73001799999999994</v>
      </c>
      <c r="AC550" s="29">
        <f t="shared" si="414"/>
        <v>0.5</v>
      </c>
      <c r="AD550" s="29">
        <f t="shared" si="414"/>
        <v>0.54500330000000008</v>
      </c>
      <c r="AE550" s="73">
        <f t="shared" si="414"/>
        <v>0.25997000000000003</v>
      </c>
      <c r="AF550" s="29">
        <f t="shared" si="414"/>
        <v>0.47999739999999996</v>
      </c>
      <c r="AG550" s="29">
        <f t="shared" si="414"/>
        <v>0.56600840000000008</v>
      </c>
      <c r="AH550" s="30">
        <f t="shared" si="414"/>
        <v>0.72883900000000001</v>
      </c>
      <c r="AI550" s="89">
        <f t="shared" si="375"/>
        <v>9.9626809186353943E-2</v>
      </c>
      <c r="AJ550" s="89">
        <f t="shared" si="376"/>
        <v>-0.49654575778156534</v>
      </c>
      <c r="AK550" s="5" t="s">
        <v>784</v>
      </c>
      <c r="AL550" s="5" t="s">
        <v>456</v>
      </c>
      <c r="AM550" s="57">
        <f t="shared" si="377"/>
        <v>6</v>
      </c>
      <c r="AN550" s="62" t="str">
        <f t="shared" si="378"/>
        <v>ЛСИ</v>
      </c>
      <c r="AO550" s="63">
        <f t="shared" si="379"/>
        <v>2.6069856490497907</v>
      </c>
      <c r="AP550" s="57" t="str">
        <f t="shared" si="380"/>
        <v>ЭСИ</v>
      </c>
      <c r="AQ550" s="57" t="str">
        <f t="shared" si="381"/>
        <v>ЛСЭ</v>
      </c>
      <c r="AR550" s="129">
        <f t="shared" si="382"/>
        <v>0.9130055000000008</v>
      </c>
      <c r="AS550" s="72">
        <f t="shared" si="383"/>
        <v>0.31646689999999955</v>
      </c>
      <c r="AT550" s="29">
        <f t="shared" si="384"/>
        <v>-0.45072250000000014</v>
      </c>
      <c r="AU550" s="29">
        <f t="shared" si="385"/>
        <v>-1.5442180999999999</v>
      </c>
      <c r="AV550" s="73">
        <f t="shared" si="386"/>
        <v>1.3026199000000001</v>
      </c>
      <c r="AW550" s="29">
        <f t="shared" si="387"/>
        <v>-1.1586174999999996</v>
      </c>
      <c r="AX550" s="74">
        <f t="shared" si="388"/>
        <v>7.4749500000000024E-2</v>
      </c>
      <c r="AY550" s="29">
        <f t="shared" si="389"/>
        <v>-0.41012970000000015</v>
      </c>
      <c r="AZ550" s="29">
        <f t="shared" si="390"/>
        <v>-0.31309589999999976</v>
      </c>
      <c r="BA550" s="29">
        <f t="shared" si="391"/>
        <v>-7.9105300000000156E-2</v>
      </c>
      <c r="BB550" s="73">
        <f t="shared" si="392"/>
        <v>1.7962899999999893E-2</v>
      </c>
      <c r="BC550" s="29">
        <f t="shared" si="393"/>
        <v>0.10129630000000045</v>
      </c>
      <c r="BD550" s="74">
        <f t="shared" si="394"/>
        <v>7.054730000000009E-2</v>
      </c>
      <c r="BE550" s="29">
        <f t="shared" si="395"/>
        <v>0.28012289999999962</v>
      </c>
      <c r="BF550" s="29">
        <f t="shared" si="396"/>
        <v>0.12553069999999988</v>
      </c>
      <c r="BG550" s="30">
        <f t="shared" si="397"/>
        <v>-0.37652749999999985</v>
      </c>
      <c r="BH550" s="29">
        <f t="shared" si="398"/>
        <v>-0.80233090000000007</v>
      </c>
      <c r="BI550" s="29">
        <f t="shared" si="399"/>
        <v>-1.7928500000000236E-2</v>
      </c>
      <c r="BJ550" s="29">
        <f t="shared" si="400"/>
        <v>0.64412029999999976</v>
      </c>
      <c r="BK550" s="30">
        <f t="shared" si="401"/>
        <v>0.17613910000000055</v>
      </c>
      <c r="BL550" s="31">
        <f t="shared" si="402"/>
        <v>-6.0936138999999985</v>
      </c>
      <c r="BM550" s="32">
        <f t="shared" si="403"/>
        <v>-3.9465272999999996</v>
      </c>
      <c r="BN550" s="32">
        <f t="shared" si="404"/>
        <v>2.7366664999999974</v>
      </c>
      <c r="BO550" s="32">
        <f t="shared" si="405"/>
        <v>1.1266023000000003</v>
      </c>
      <c r="BP550" s="33">
        <f t="shared" si="406"/>
        <v>4.9888780999999991</v>
      </c>
      <c r="BQ550" s="32">
        <f t="shared" si="407"/>
        <v>5.9152775000000011</v>
      </c>
      <c r="BR550" s="32">
        <f t="shared" si="408"/>
        <v>-0.36606309999999986</v>
      </c>
      <c r="BS550" s="34">
        <f t="shared" si="409"/>
        <v>-4.3612200999999997</v>
      </c>
      <c r="BT550" s="32">
        <f t="shared" si="410"/>
        <v>2.298340099999999</v>
      </c>
      <c r="BU550" s="32">
        <f t="shared" si="411"/>
        <v>1.2385931000000008</v>
      </c>
      <c r="BV550" s="32">
        <f t="shared" si="412"/>
        <v>2.3244749000000002</v>
      </c>
      <c r="BW550" s="35">
        <f t="shared" si="413"/>
        <v>0.3154642999999997</v>
      </c>
      <c r="BX550" s="24"/>
    </row>
    <row r="551" spans="1:76" x14ac:dyDescent="0.3">
      <c r="A551" s="24">
        <v>1</v>
      </c>
      <c r="B551" s="69">
        <v>0.41</v>
      </c>
      <c r="C551" s="70">
        <v>0.68</v>
      </c>
      <c r="D551" s="70">
        <v>0.35</v>
      </c>
      <c r="E551" s="70">
        <v>0.46</v>
      </c>
      <c r="F551" s="69">
        <v>0.53</v>
      </c>
      <c r="G551" s="70">
        <v>0.8</v>
      </c>
      <c r="H551" s="70">
        <v>0.22</v>
      </c>
      <c r="I551" s="71">
        <v>0.39</v>
      </c>
      <c r="J551" s="70">
        <v>0.3</v>
      </c>
      <c r="K551" s="70">
        <v>0.68</v>
      </c>
      <c r="L551" s="70">
        <v>0.53</v>
      </c>
      <c r="M551" s="70">
        <v>0.59</v>
      </c>
      <c r="N551" s="69">
        <v>0.22</v>
      </c>
      <c r="O551" s="70">
        <v>0.5</v>
      </c>
      <c r="P551" s="70">
        <v>0.6</v>
      </c>
      <c r="Q551" s="71">
        <v>0.75</v>
      </c>
      <c r="R551" s="57">
        <f t="shared" si="374"/>
        <v>6</v>
      </c>
      <c r="S551" s="72">
        <f t="shared" si="415"/>
        <v>0.41</v>
      </c>
      <c r="T551" s="29">
        <f t="shared" si="415"/>
        <v>0.66560180000000002</v>
      </c>
      <c r="U551" s="29">
        <f t="shared" si="415"/>
        <v>0.345497</v>
      </c>
      <c r="V551" s="29">
        <f t="shared" si="415"/>
        <v>0.46319880000000002</v>
      </c>
      <c r="W551" s="73">
        <f t="shared" si="415"/>
        <v>0.52760119999999999</v>
      </c>
      <c r="X551" s="29">
        <f t="shared" si="415"/>
        <v>0.75801500000000011</v>
      </c>
      <c r="Y551" s="29">
        <f t="shared" si="415"/>
        <v>0.20598319999999998</v>
      </c>
      <c r="Z551" s="29">
        <f t="shared" si="414"/>
        <v>0.38779229999999998</v>
      </c>
      <c r="AA551" s="73">
        <f t="shared" si="414"/>
        <v>0.32398399999999999</v>
      </c>
      <c r="AB551" s="29">
        <f t="shared" si="414"/>
        <v>0.70701620000000009</v>
      </c>
      <c r="AC551" s="29">
        <f t="shared" si="414"/>
        <v>0.533003</v>
      </c>
      <c r="AD551" s="29">
        <f t="shared" si="414"/>
        <v>0.63500990000000002</v>
      </c>
      <c r="AE551" s="73">
        <f t="shared" si="414"/>
        <v>0.23116639999999999</v>
      </c>
      <c r="AF551" s="29">
        <f t="shared" si="414"/>
        <v>0.5</v>
      </c>
      <c r="AG551" s="29">
        <f t="shared" si="414"/>
        <v>0.61001399999999995</v>
      </c>
      <c r="AH551" s="30">
        <f t="shared" si="414"/>
        <v>0.7200375</v>
      </c>
      <c r="AI551" s="89">
        <f t="shared" si="375"/>
        <v>0.20640110200314729</v>
      </c>
      <c r="AJ551" s="89">
        <f t="shared" si="376"/>
        <v>-0.56284205202372162</v>
      </c>
      <c r="AK551" s="5" t="s">
        <v>786</v>
      </c>
      <c r="AL551" s="5" t="s">
        <v>75</v>
      </c>
      <c r="AM551" s="57">
        <f t="shared" si="377"/>
        <v>6</v>
      </c>
      <c r="AN551" s="62" t="str">
        <f t="shared" si="378"/>
        <v>ЛСИ</v>
      </c>
      <c r="AO551" s="63">
        <f t="shared" si="379"/>
        <v>3.0201933986753695</v>
      </c>
      <c r="AP551" s="57" t="str">
        <f t="shared" si="380"/>
        <v>ЛСЭ</v>
      </c>
      <c r="AQ551" s="57" t="str">
        <f t="shared" si="381"/>
        <v>ЭСИ</v>
      </c>
      <c r="AR551" s="129">
        <f t="shared" si="382"/>
        <v>0.90992500000000054</v>
      </c>
      <c r="AS551" s="72">
        <f t="shared" si="383"/>
        <v>0.22284890000000068</v>
      </c>
      <c r="AT551" s="29">
        <f t="shared" si="384"/>
        <v>-0.62634009999999984</v>
      </c>
      <c r="AU551" s="29">
        <f t="shared" si="385"/>
        <v>-1.6494227000000004</v>
      </c>
      <c r="AV551" s="73">
        <f t="shared" si="386"/>
        <v>1.6946445000000003</v>
      </c>
      <c r="AW551" s="29">
        <f t="shared" si="387"/>
        <v>-0.88680710000000029</v>
      </c>
      <c r="AX551" s="74">
        <f t="shared" si="388"/>
        <v>3.6937699999999962E-2</v>
      </c>
      <c r="AY551" s="29">
        <f t="shared" si="389"/>
        <v>-0.49654169999999986</v>
      </c>
      <c r="AZ551" s="29">
        <f t="shared" si="390"/>
        <v>-0.13288929999999999</v>
      </c>
      <c r="BA551" s="29">
        <f t="shared" si="391"/>
        <v>0.14270110000000003</v>
      </c>
      <c r="BB551" s="73">
        <f t="shared" si="392"/>
        <v>7.8369699999999876E-2</v>
      </c>
      <c r="BC551" s="29">
        <f t="shared" si="393"/>
        <v>0.1451013000000001</v>
      </c>
      <c r="BD551" s="74">
        <f t="shared" si="394"/>
        <v>-6.7262700000000009E-2</v>
      </c>
      <c r="BE551" s="29">
        <f t="shared" si="395"/>
        <v>0.25333070000000002</v>
      </c>
      <c r="BF551" s="29">
        <f t="shared" si="396"/>
        <v>3.2919900000000224E-2</v>
      </c>
      <c r="BG551" s="30">
        <f t="shared" si="397"/>
        <v>-0.21151049999999993</v>
      </c>
      <c r="BH551" s="29">
        <f t="shared" si="398"/>
        <v>-0.48672989999999983</v>
      </c>
      <c r="BI551" s="29">
        <f t="shared" si="399"/>
        <v>-0.5063534999999999</v>
      </c>
      <c r="BJ551" s="29">
        <f t="shared" si="400"/>
        <v>0.77213209999999988</v>
      </c>
      <c r="BK551" s="30">
        <f t="shared" si="401"/>
        <v>0.22095129999999985</v>
      </c>
      <c r="BL551" s="31">
        <f t="shared" si="402"/>
        <v>-5.1120031000000008</v>
      </c>
      <c r="BM551" s="32">
        <f t="shared" si="403"/>
        <v>-3.5076849000000019</v>
      </c>
      <c r="BN551" s="32">
        <f t="shared" si="404"/>
        <v>1.0061753000000018</v>
      </c>
      <c r="BO551" s="32">
        <f t="shared" si="405"/>
        <v>1.0158218999999995</v>
      </c>
      <c r="BP551" s="33">
        <f t="shared" si="406"/>
        <v>6.0929201000000024</v>
      </c>
      <c r="BQ551" s="32">
        <f t="shared" si="407"/>
        <v>7.3737922999999999</v>
      </c>
      <c r="BR551" s="32">
        <f t="shared" si="408"/>
        <v>-1.0956967000000006</v>
      </c>
      <c r="BS551" s="34">
        <f t="shared" si="409"/>
        <v>-5.7733249000000004</v>
      </c>
      <c r="BT551" s="32">
        <f t="shared" si="410"/>
        <v>3.0375281000000012</v>
      </c>
      <c r="BU551" s="32">
        <f t="shared" si="411"/>
        <v>0.48294349999999953</v>
      </c>
      <c r="BV551" s="32">
        <f t="shared" si="412"/>
        <v>1.9596953000000008</v>
      </c>
      <c r="BW551" s="35">
        <f t="shared" si="413"/>
        <v>1.1175239000000001</v>
      </c>
      <c r="BX551" s="24"/>
    </row>
    <row r="552" spans="1:76" x14ac:dyDescent="0.3">
      <c r="A552" s="24">
        <v>1</v>
      </c>
      <c r="B552" s="69">
        <v>0.49</v>
      </c>
      <c r="C552" s="70">
        <v>0.64</v>
      </c>
      <c r="D552" s="70">
        <v>0.17</v>
      </c>
      <c r="E552" s="70">
        <v>0.28000000000000003</v>
      </c>
      <c r="F552" s="69">
        <v>0.69</v>
      </c>
      <c r="G552" s="70">
        <v>0.81</v>
      </c>
      <c r="H552" s="70">
        <v>0.24</v>
      </c>
      <c r="I552" s="71">
        <v>0.56999999999999995</v>
      </c>
      <c r="J552" s="70">
        <v>0.42</v>
      </c>
      <c r="K552" s="70">
        <v>0.6</v>
      </c>
      <c r="L552" s="70">
        <v>0.71</v>
      </c>
      <c r="M552" s="70">
        <v>0.65</v>
      </c>
      <c r="N552" s="69">
        <v>0.18</v>
      </c>
      <c r="O552" s="70">
        <v>0.34</v>
      </c>
      <c r="P552" s="70">
        <v>0.51</v>
      </c>
      <c r="Q552" s="71">
        <v>0.66</v>
      </c>
      <c r="R552" s="57">
        <f t="shared" si="374"/>
        <v>6</v>
      </c>
      <c r="S552" s="72">
        <f t="shared" si="415"/>
        <v>0.49</v>
      </c>
      <c r="T552" s="29">
        <f t="shared" si="415"/>
        <v>0.62880139999999995</v>
      </c>
      <c r="U552" s="29">
        <f t="shared" si="415"/>
        <v>0.16009340000000005</v>
      </c>
      <c r="V552" s="29">
        <f t="shared" si="415"/>
        <v>0.29759340000000001</v>
      </c>
      <c r="W552" s="73">
        <f t="shared" si="415"/>
        <v>0.67480759999999995</v>
      </c>
      <c r="X552" s="29">
        <f t="shared" si="415"/>
        <v>0.76661550000000012</v>
      </c>
      <c r="Y552" s="29">
        <f t="shared" si="415"/>
        <v>0.22698439999999998</v>
      </c>
      <c r="Z552" s="29">
        <f t="shared" si="414"/>
        <v>0.57140489999999999</v>
      </c>
      <c r="AA552" s="73">
        <f t="shared" si="414"/>
        <v>0.42959360000000002</v>
      </c>
      <c r="AB552" s="29">
        <f t="shared" si="414"/>
        <v>0.61500900000000003</v>
      </c>
      <c r="AC552" s="29">
        <f t="shared" si="414"/>
        <v>0.73102099999999992</v>
      </c>
      <c r="AD552" s="29">
        <f t="shared" si="414"/>
        <v>0.72501650000000006</v>
      </c>
      <c r="AE552" s="73">
        <f t="shared" si="414"/>
        <v>0.19276159999999998</v>
      </c>
      <c r="AF552" s="29">
        <f t="shared" si="414"/>
        <v>0.33997920000000004</v>
      </c>
      <c r="AG552" s="29">
        <f t="shared" si="414"/>
        <v>0.51100140000000005</v>
      </c>
      <c r="AH552" s="30">
        <f t="shared" si="414"/>
        <v>0.64082400000000006</v>
      </c>
      <c r="AI552" s="89">
        <f t="shared" si="375"/>
        <v>0.14368642595480952</v>
      </c>
      <c r="AJ552" s="89">
        <f t="shared" si="376"/>
        <v>-0.56176557358994927</v>
      </c>
      <c r="AK552" s="5" t="s">
        <v>787</v>
      </c>
      <c r="AL552" s="5" t="s">
        <v>592</v>
      </c>
      <c r="AM552" s="57">
        <f t="shared" si="377"/>
        <v>6</v>
      </c>
      <c r="AN552" s="62" t="str">
        <f t="shared" si="378"/>
        <v>ЛСИ</v>
      </c>
      <c r="AO552" s="63">
        <f t="shared" si="379"/>
        <v>4.1107604414206911</v>
      </c>
      <c r="AP552" s="57" t="str">
        <f t="shared" si="380"/>
        <v>ИЛИ</v>
      </c>
      <c r="AQ552" s="57" t="str">
        <f t="shared" si="381"/>
        <v>ЛИЭ</v>
      </c>
      <c r="AR552" s="129">
        <f t="shared" si="382"/>
        <v>0.9089935000000009</v>
      </c>
      <c r="AS552" s="72">
        <f t="shared" si="383"/>
        <v>0.27362890000000006</v>
      </c>
      <c r="AT552" s="29">
        <f t="shared" si="384"/>
        <v>4.2496299999999931E-2</v>
      </c>
      <c r="AU552" s="29">
        <f t="shared" si="385"/>
        <v>-1.1689809000000004</v>
      </c>
      <c r="AV552" s="73">
        <f t="shared" si="386"/>
        <v>2.3346678999999995</v>
      </c>
      <c r="AW552" s="29">
        <f t="shared" si="387"/>
        <v>-0.18956890000000037</v>
      </c>
      <c r="AX552" s="74">
        <f t="shared" si="388"/>
        <v>0.22573049999999995</v>
      </c>
      <c r="AY552" s="29">
        <f t="shared" si="389"/>
        <v>-0.36890570000000056</v>
      </c>
      <c r="AZ552" s="29">
        <f t="shared" si="390"/>
        <v>-1.4793981000000003</v>
      </c>
      <c r="BA552" s="29">
        <f t="shared" si="391"/>
        <v>0.15274969999999999</v>
      </c>
      <c r="BB552" s="73">
        <f t="shared" si="392"/>
        <v>-0.25607869999999988</v>
      </c>
      <c r="BC552" s="29">
        <f t="shared" si="393"/>
        <v>6.2297700000000344E-2</v>
      </c>
      <c r="BD552" s="74">
        <f t="shared" si="394"/>
        <v>0.25755630000000018</v>
      </c>
      <c r="BE552" s="29">
        <f t="shared" si="395"/>
        <v>0.46012609999999987</v>
      </c>
      <c r="BF552" s="29">
        <f t="shared" si="396"/>
        <v>-7.9889100000000046E-2</v>
      </c>
      <c r="BG552" s="30">
        <f t="shared" si="397"/>
        <v>-0.42793889999999968</v>
      </c>
      <c r="BH552" s="29">
        <f t="shared" si="398"/>
        <v>-1.695554100000001</v>
      </c>
      <c r="BI552" s="29">
        <f t="shared" si="399"/>
        <v>0.95774269999999961</v>
      </c>
      <c r="BJ552" s="29">
        <f t="shared" si="400"/>
        <v>2.0010535000000012</v>
      </c>
      <c r="BK552" s="30">
        <f t="shared" si="401"/>
        <v>-1.2632420999999996</v>
      </c>
      <c r="BL552" s="31">
        <f t="shared" si="402"/>
        <v>-5.8597567000000028</v>
      </c>
      <c r="BM552" s="32">
        <f t="shared" si="403"/>
        <v>2.384381499999999</v>
      </c>
      <c r="BN552" s="32">
        <f t="shared" si="404"/>
        <v>4.1540453000000026</v>
      </c>
      <c r="BO552" s="32">
        <f t="shared" si="405"/>
        <v>-5.3545936999999997</v>
      </c>
      <c r="BP552" s="33">
        <f t="shared" si="406"/>
        <v>7.2974000999999982</v>
      </c>
      <c r="BQ552" s="32">
        <f t="shared" si="407"/>
        <v>9.0485690999999999</v>
      </c>
      <c r="BR552" s="32">
        <f t="shared" si="408"/>
        <v>-4.4971730999999968</v>
      </c>
      <c r="BS552" s="34">
        <f t="shared" si="409"/>
        <v>-7.1728724999999995</v>
      </c>
      <c r="BT552" s="32">
        <f t="shared" si="410"/>
        <v>2.5355541000000006</v>
      </c>
      <c r="BU552" s="32">
        <f t="shared" si="411"/>
        <v>1.1567907000000002</v>
      </c>
      <c r="BV552" s="32">
        <f t="shared" si="412"/>
        <v>0.26467290000000065</v>
      </c>
      <c r="BW552" s="35">
        <f t="shared" si="413"/>
        <v>0.71890590000000043</v>
      </c>
      <c r="BX552" s="24"/>
    </row>
    <row r="553" spans="1:76" x14ac:dyDescent="0.3">
      <c r="A553" s="24">
        <v>1</v>
      </c>
      <c r="B553" s="69">
        <v>0.52</v>
      </c>
      <c r="C553" s="70">
        <v>0.62</v>
      </c>
      <c r="D553" s="70">
        <v>0.17</v>
      </c>
      <c r="E553" s="70">
        <v>0.26</v>
      </c>
      <c r="F553" s="69">
        <v>0.74</v>
      </c>
      <c r="G553" s="70">
        <v>0.82</v>
      </c>
      <c r="H553" s="70">
        <v>0.25</v>
      </c>
      <c r="I553" s="71">
        <v>0.56999999999999995</v>
      </c>
      <c r="J553" s="70">
        <v>0.46</v>
      </c>
      <c r="K553" s="70">
        <v>0.55000000000000004</v>
      </c>
      <c r="L553" s="70">
        <v>0.72</v>
      </c>
      <c r="M553" s="70">
        <v>0.64</v>
      </c>
      <c r="N553" s="69">
        <v>0.2</v>
      </c>
      <c r="O553" s="70">
        <v>0.31</v>
      </c>
      <c r="P553" s="70">
        <v>0.49</v>
      </c>
      <c r="Q553" s="71">
        <v>0.64</v>
      </c>
      <c r="R553" s="57">
        <f t="shared" si="374"/>
        <v>6</v>
      </c>
      <c r="S553" s="72">
        <f t="shared" si="415"/>
        <v>0.52</v>
      </c>
      <c r="T553" s="29">
        <f t="shared" si="415"/>
        <v>0.61040119999999998</v>
      </c>
      <c r="U553" s="29">
        <f t="shared" si="415"/>
        <v>0.16009340000000005</v>
      </c>
      <c r="V553" s="29">
        <f t="shared" si="415"/>
        <v>0.27919280000000002</v>
      </c>
      <c r="W553" s="73">
        <f t="shared" si="415"/>
        <v>0.72080959999999994</v>
      </c>
      <c r="X553" s="29">
        <f t="shared" si="415"/>
        <v>0.77521599999999991</v>
      </c>
      <c r="Y553" s="29">
        <f t="shared" si="415"/>
        <v>0.237485</v>
      </c>
      <c r="Z553" s="29">
        <f t="shared" si="414"/>
        <v>0.57140489999999999</v>
      </c>
      <c r="AA553" s="73">
        <f t="shared" si="414"/>
        <v>0.46479680000000001</v>
      </c>
      <c r="AB553" s="29">
        <f t="shared" si="414"/>
        <v>0.55750450000000007</v>
      </c>
      <c r="AC553" s="29">
        <f t="shared" si="414"/>
        <v>0.74202199999999996</v>
      </c>
      <c r="AD553" s="29">
        <f t="shared" si="414"/>
        <v>0.71001540000000007</v>
      </c>
      <c r="AE553" s="73">
        <f t="shared" si="414"/>
        <v>0.21196400000000004</v>
      </c>
      <c r="AF553" s="29">
        <f t="shared" si="414"/>
        <v>0.30997530000000001</v>
      </c>
      <c r="AG553" s="29">
        <f t="shared" si="414"/>
        <v>0.48899860000000001</v>
      </c>
      <c r="AH553" s="30">
        <f t="shared" si="414"/>
        <v>0.62322100000000002</v>
      </c>
      <c r="AI553" s="89">
        <f t="shared" si="375"/>
        <v>0.13520831317412046</v>
      </c>
      <c r="AJ553" s="89">
        <f t="shared" si="376"/>
        <v>-0.50716189324082084</v>
      </c>
      <c r="AK553" s="5" t="s">
        <v>788</v>
      </c>
      <c r="AL553" s="5" t="s">
        <v>216</v>
      </c>
      <c r="AM553" s="57">
        <f t="shared" si="377"/>
        <v>6</v>
      </c>
      <c r="AN553" s="62" t="str">
        <f t="shared" si="378"/>
        <v>ЛСИ</v>
      </c>
      <c r="AO553" s="63">
        <f t="shared" si="379"/>
        <v>4.1132141456396241</v>
      </c>
      <c r="AP553" s="57" t="str">
        <f t="shared" si="380"/>
        <v>ИЛИ</v>
      </c>
      <c r="AQ553" s="57" t="str">
        <f t="shared" si="381"/>
        <v>СЛЭ</v>
      </c>
      <c r="AR553" s="129">
        <f t="shared" si="382"/>
        <v>0.90799199999999969</v>
      </c>
      <c r="AS553" s="72">
        <f t="shared" si="383"/>
        <v>0.35823429999999989</v>
      </c>
      <c r="AT553" s="29">
        <f t="shared" si="384"/>
        <v>0.21970850000000008</v>
      </c>
      <c r="AU553" s="29">
        <f t="shared" si="385"/>
        <v>-0.8907617000000001</v>
      </c>
      <c r="AV553" s="73">
        <f t="shared" si="386"/>
        <v>2.3982670999999995</v>
      </c>
      <c r="AW553" s="29">
        <f t="shared" si="387"/>
        <v>-0.15656489999999984</v>
      </c>
      <c r="AX553" s="74">
        <f t="shared" si="388"/>
        <v>0.1645235000000001</v>
      </c>
      <c r="AY553" s="29">
        <f t="shared" si="389"/>
        <v>-0.23389470000000051</v>
      </c>
      <c r="AZ553" s="29">
        <f t="shared" si="390"/>
        <v>-1.5754078999999996</v>
      </c>
      <c r="BA553" s="29">
        <f t="shared" si="391"/>
        <v>0.10495170000000043</v>
      </c>
      <c r="BB553" s="73">
        <f t="shared" si="392"/>
        <v>-0.30489209999999967</v>
      </c>
      <c r="BC553" s="29">
        <f t="shared" si="393"/>
        <v>7.2931000000002744E-3</v>
      </c>
      <c r="BD553" s="74">
        <f t="shared" si="394"/>
        <v>0.35035829999999979</v>
      </c>
      <c r="BE553" s="29">
        <f t="shared" si="395"/>
        <v>0.39671489999999987</v>
      </c>
      <c r="BF553" s="29">
        <f t="shared" si="396"/>
        <v>-8.9889899999999967E-2</v>
      </c>
      <c r="BG553" s="30">
        <f t="shared" si="397"/>
        <v>-0.41174069999999996</v>
      </c>
      <c r="BH553" s="29">
        <f t="shared" si="398"/>
        <v>-1.7043508999999997</v>
      </c>
      <c r="BI553" s="29">
        <f t="shared" si="399"/>
        <v>1.2365614999999988</v>
      </c>
      <c r="BJ553" s="29">
        <f t="shared" si="400"/>
        <v>1.9142543000000005</v>
      </c>
      <c r="BK553" s="30">
        <f t="shared" si="401"/>
        <v>-1.4464648999999996</v>
      </c>
      <c r="BL553" s="31">
        <f t="shared" si="402"/>
        <v>-5.5087372999999982</v>
      </c>
      <c r="BM553" s="32">
        <f t="shared" si="403"/>
        <v>2.7878244999999997</v>
      </c>
      <c r="BN553" s="32">
        <f t="shared" si="404"/>
        <v>4.8830994999999984</v>
      </c>
      <c r="BO553" s="32">
        <f t="shared" si="405"/>
        <v>-5.7252334999999999</v>
      </c>
      <c r="BP553" s="33">
        <f t="shared" si="406"/>
        <v>7.5224046999999956</v>
      </c>
      <c r="BQ553" s="32">
        <f t="shared" si="407"/>
        <v>8.6487213000000001</v>
      </c>
      <c r="BR553" s="32">
        <f t="shared" si="408"/>
        <v>-5.463829699999998</v>
      </c>
      <c r="BS553" s="34">
        <f t="shared" si="409"/>
        <v>-7.144249499999999</v>
      </c>
      <c r="BT553" s="32">
        <f t="shared" si="410"/>
        <v>1.8377131000000015</v>
      </c>
      <c r="BU553" s="32">
        <f t="shared" si="411"/>
        <v>0.93095129999999937</v>
      </c>
      <c r="BV553" s="32">
        <f t="shared" si="412"/>
        <v>0.22086189999999828</v>
      </c>
      <c r="BW553" s="35">
        <f t="shared" si="413"/>
        <v>0.57352050000000121</v>
      </c>
      <c r="BX553" s="24"/>
    </row>
    <row r="554" spans="1:76" x14ac:dyDescent="0.3">
      <c r="A554" s="24">
        <v>1</v>
      </c>
      <c r="B554" s="69">
        <v>0.45</v>
      </c>
      <c r="C554" s="70">
        <v>0.52</v>
      </c>
      <c r="D554" s="70">
        <v>0.26</v>
      </c>
      <c r="E554" s="70">
        <v>0.38</v>
      </c>
      <c r="F554" s="69">
        <v>0.72</v>
      </c>
      <c r="G554" s="70">
        <v>0.78</v>
      </c>
      <c r="H554" s="70">
        <v>0.23</v>
      </c>
      <c r="I554" s="71">
        <v>0.51</v>
      </c>
      <c r="J554" s="70">
        <v>0.53</v>
      </c>
      <c r="K554" s="70">
        <v>0.59</v>
      </c>
      <c r="L554" s="70">
        <v>0.56999999999999995</v>
      </c>
      <c r="M554" s="70">
        <v>0.6</v>
      </c>
      <c r="N554" s="69">
        <v>0.26</v>
      </c>
      <c r="O554" s="70">
        <v>0.32</v>
      </c>
      <c r="P554" s="70">
        <v>0.5</v>
      </c>
      <c r="Q554" s="71">
        <v>0.72</v>
      </c>
      <c r="R554" s="57">
        <f t="shared" si="374"/>
        <v>6</v>
      </c>
      <c r="S554" s="72">
        <f t="shared" si="415"/>
        <v>0.45</v>
      </c>
      <c r="T554" s="29">
        <f t="shared" si="415"/>
        <v>0.51840019999999998</v>
      </c>
      <c r="U554" s="29">
        <f t="shared" si="415"/>
        <v>0.2527952</v>
      </c>
      <c r="V554" s="29">
        <f t="shared" si="415"/>
        <v>0.38959640000000001</v>
      </c>
      <c r="W554" s="73">
        <f t="shared" si="415"/>
        <v>0.70240879999999994</v>
      </c>
      <c r="X554" s="29">
        <f t="shared" si="415"/>
        <v>0.74081400000000008</v>
      </c>
      <c r="Y554" s="29">
        <f t="shared" si="415"/>
        <v>0.2164838</v>
      </c>
      <c r="Z554" s="29">
        <f t="shared" si="414"/>
        <v>0.51020070000000006</v>
      </c>
      <c r="AA554" s="73">
        <f t="shared" si="414"/>
        <v>0.52640240000000005</v>
      </c>
      <c r="AB554" s="29">
        <f t="shared" si="414"/>
        <v>0.60350809999999999</v>
      </c>
      <c r="AC554" s="29">
        <f t="shared" si="414"/>
        <v>0.57700699999999994</v>
      </c>
      <c r="AD554" s="29">
        <f t="shared" si="414"/>
        <v>0.65001100000000001</v>
      </c>
      <c r="AE554" s="73">
        <f t="shared" si="414"/>
        <v>0.26957120000000001</v>
      </c>
      <c r="AF554" s="29">
        <f t="shared" si="414"/>
        <v>0.3199766</v>
      </c>
      <c r="AG554" s="29">
        <f t="shared" si="414"/>
        <v>0.5</v>
      </c>
      <c r="AH554" s="30">
        <f t="shared" si="414"/>
        <v>0.69363299999999994</v>
      </c>
      <c r="AI554" s="89">
        <f t="shared" si="375"/>
        <v>-5.2317636106193208E-2</v>
      </c>
      <c r="AJ554" s="89">
        <f t="shared" si="376"/>
        <v>-0.3710056751419199</v>
      </c>
      <c r="AK554" s="5" t="s">
        <v>789</v>
      </c>
      <c r="AL554" s="5" t="s">
        <v>386</v>
      </c>
      <c r="AM554" s="57">
        <f t="shared" si="377"/>
        <v>6</v>
      </c>
      <c r="AN554" s="62" t="str">
        <f t="shared" si="378"/>
        <v>ЛСИ</v>
      </c>
      <c r="AO554" s="63">
        <f t="shared" si="379"/>
        <v>2.7869064011691305</v>
      </c>
      <c r="AP554" s="57" t="str">
        <f t="shared" si="380"/>
        <v>СЛЭ</v>
      </c>
      <c r="AQ554" s="57" t="str">
        <f t="shared" si="381"/>
        <v>ЛСЭ</v>
      </c>
      <c r="AR554" s="129">
        <f t="shared" si="382"/>
        <v>0.89443480000000064</v>
      </c>
      <c r="AS554" s="72">
        <f t="shared" si="383"/>
        <v>0.34135419999999983</v>
      </c>
      <c r="AT554" s="29">
        <f t="shared" si="384"/>
        <v>0.46283860000000004</v>
      </c>
      <c r="AU554" s="29">
        <f t="shared" si="385"/>
        <v>-0.93147160000000007</v>
      </c>
      <c r="AV554" s="73">
        <f t="shared" si="386"/>
        <v>1.7437395999999998</v>
      </c>
      <c r="AW554" s="29">
        <f t="shared" si="387"/>
        <v>-0.89750739999999984</v>
      </c>
      <c r="AX554" s="74">
        <f t="shared" si="388"/>
        <v>0.11644800000000011</v>
      </c>
      <c r="AY554" s="29">
        <f t="shared" si="389"/>
        <v>-0.3594101999999999</v>
      </c>
      <c r="AZ554" s="29">
        <f t="shared" si="390"/>
        <v>-1.1328632000000003</v>
      </c>
      <c r="BA554" s="29">
        <f t="shared" si="391"/>
        <v>1.4632200000000095E-2</v>
      </c>
      <c r="BB554" s="73">
        <f t="shared" si="392"/>
        <v>-0.14317540000000029</v>
      </c>
      <c r="BC554" s="29">
        <f t="shared" si="393"/>
        <v>3.2992000000000354E-2</v>
      </c>
      <c r="BD554" s="74">
        <f t="shared" si="394"/>
        <v>0.22084940000000014</v>
      </c>
      <c r="BE554" s="29">
        <f t="shared" si="395"/>
        <v>0.18458679999999994</v>
      </c>
      <c r="BF554" s="29">
        <f t="shared" si="396"/>
        <v>-3.95814000000001E-2</v>
      </c>
      <c r="BG554" s="30">
        <f t="shared" si="397"/>
        <v>-0.3342399999999997</v>
      </c>
      <c r="BH554" s="29">
        <f t="shared" si="398"/>
        <v>-1.4776412000000001</v>
      </c>
      <c r="BI554" s="29">
        <f t="shared" si="399"/>
        <v>0.7588208000000003</v>
      </c>
      <c r="BJ554" s="29">
        <f t="shared" si="400"/>
        <v>1.5069056000000003</v>
      </c>
      <c r="BK554" s="30">
        <f t="shared" si="401"/>
        <v>-0.78808520000000049</v>
      </c>
      <c r="BL554" s="31">
        <f t="shared" si="402"/>
        <v>-6.2183906000000011</v>
      </c>
      <c r="BM554" s="32">
        <f t="shared" si="403"/>
        <v>-1.0295969999999985</v>
      </c>
      <c r="BN554" s="32">
        <f t="shared" si="404"/>
        <v>5.9638330000000011</v>
      </c>
      <c r="BO554" s="32">
        <f t="shared" si="405"/>
        <v>-2.4417318000000012</v>
      </c>
      <c r="BP554" s="33">
        <f t="shared" si="406"/>
        <v>4.9629753999999986</v>
      </c>
      <c r="BQ554" s="32">
        <f t="shared" si="407"/>
        <v>7.3624054000000001</v>
      </c>
      <c r="BR554" s="32">
        <f t="shared" si="408"/>
        <v>-3.3430010000000001</v>
      </c>
      <c r="BS554" s="34">
        <f t="shared" si="409"/>
        <v>-5.2564933999999983</v>
      </c>
      <c r="BT554" s="32">
        <f t="shared" si="410"/>
        <v>1.2032278000000005</v>
      </c>
      <c r="BU554" s="32">
        <f t="shared" si="411"/>
        <v>1.3584034000000003</v>
      </c>
      <c r="BV554" s="32">
        <f t="shared" si="412"/>
        <v>0.4167465999999993</v>
      </c>
      <c r="BW554" s="35">
        <f t="shared" si="413"/>
        <v>0.74750860000000019</v>
      </c>
      <c r="BX554" s="24"/>
    </row>
    <row r="555" spans="1:76" x14ac:dyDescent="0.3">
      <c r="A555" s="24">
        <v>1</v>
      </c>
      <c r="B555" s="69">
        <v>0.43</v>
      </c>
      <c r="C555" s="70">
        <v>0.5</v>
      </c>
      <c r="D555" s="70">
        <v>0.24</v>
      </c>
      <c r="E555" s="70">
        <v>0.37</v>
      </c>
      <c r="F555" s="69">
        <v>0.78</v>
      </c>
      <c r="G555" s="70">
        <v>0.83</v>
      </c>
      <c r="H555" s="70">
        <v>0.22</v>
      </c>
      <c r="I555" s="71">
        <v>0.51</v>
      </c>
      <c r="J555" s="70">
        <v>0.53</v>
      </c>
      <c r="K555" s="70">
        <v>0.6</v>
      </c>
      <c r="L555" s="70">
        <v>0.62</v>
      </c>
      <c r="M555" s="70">
        <v>0.56999999999999995</v>
      </c>
      <c r="N555" s="69">
        <v>0.19</v>
      </c>
      <c r="O555" s="70">
        <v>0.28999999999999998</v>
      </c>
      <c r="P555" s="70">
        <v>0.52</v>
      </c>
      <c r="Q555" s="71">
        <v>0.72</v>
      </c>
      <c r="R555" s="57">
        <f t="shared" si="374"/>
        <v>6</v>
      </c>
      <c r="S555" s="72">
        <f t="shared" si="415"/>
        <v>0.43</v>
      </c>
      <c r="T555" s="29">
        <f t="shared" si="415"/>
        <v>0.5</v>
      </c>
      <c r="U555" s="29">
        <f t="shared" si="415"/>
        <v>0.23219480000000003</v>
      </c>
      <c r="V555" s="29">
        <f t="shared" si="415"/>
        <v>0.38039610000000001</v>
      </c>
      <c r="W555" s="73">
        <f t="shared" si="415"/>
        <v>0.75761120000000004</v>
      </c>
      <c r="X555" s="29">
        <f t="shared" si="415"/>
        <v>0.78381649999999992</v>
      </c>
      <c r="Y555" s="29">
        <f t="shared" si="415"/>
        <v>0.20598319999999998</v>
      </c>
      <c r="Z555" s="29">
        <f t="shared" si="414"/>
        <v>0.51020070000000006</v>
      </c>
      <c r="AA555" s="73">
        <f t="shared" si="414"/>
        <v>0.52640240000000005</v>
      </c>
      <c r="AB555" s="29">
        <f t="shared" si="414"/>
        <v>0.61500900000000003</v>
      </c>
      <c r="AC555" s="29">
        <f t="shared" si="414"/>
        <v>0.63201200000000002</v>
      </c>
      <c r="AD555" s="29">
        <f t="shared" si="414"/>
        <v>0.60500769999999993</v>
      </c>
      <c r="AE555" s="73">
        <f t="shared" si="414"/>
        <v>0.20236280000000001</v>
      </c>
      <c r="AF555" s="29">
        <f t="shared" si="414"/>
        <v>0.28997269999999997</v>
      </c>
      <c r="AG555" s="29">
        <f t="shared" si="414"/>
        <v>0.52200279999999999</v>
      </c>
      <c r="AH555" s="30">
        <f t="shared" si="414"/>
        <v>0.69363299999999994</v>
      </c>
      <c r="AI555" s="89">
        <f t="shared" si="375"/>
        <v>-4.2515884651526432E-4</v>
      </c>
      <c r="AJ555" s="89">
        <f t="shared" si="376"/>
        <v>-0.38592507216844368</v>
      </c>
      <c r="AK555" s="5" t="s">
        <v>790</v>
      </c>
      <c r="AL555" s="5" t="s">
        <v>284</v>
      </c>
      <c r="AM555" s="57">
        <f t="shared" si="377"/>
        <v>6</v>
      </c>
      <c r="AN555" s="62" t="str">
        <f t="shared" si="378"/>
        <v>ЛСИ</v>
      </c>
      <c r="AO555" s="63">
        <f t="shared" si="379"/>
        <v>3.5776100498312617</v>
      </c>
      <c r="AP555" s="57" t="str">
        <f t="shared" si="380"/>
        <v>СЛЭ</v>
      </c>
      <c r="AQ555" s="57" t="str">
        <f t="shared" si="381"/>
        <v/>
      </c>
      <c r="AR555" s="129">
        <f t="shared" si="382"/>
        <v>0.88863769999999942</v>
      </c>
      <c r="AS555" s="72">
        <f t="shared" si="383"/>
        <v>0.32374429999999976</v>
      </c>
      <c r="AT555" s="29">
        <f t="shared" si="384"/>
        <v>0.3246229000000001</v>
      </c>
      <c r="AU555" s="29">
        <f t="shared" si="385"/>
        <v>-0.86946649999999959</v>
      </c>
      <c r="AV555" s="73">
        <f t="shared" si="386"/>
        <v>1.9615614999999997</v>
      </c>
      <c r="AW555" s="29">
        <f t="shared" si="387"/>
        <v>-1.1355267</v>
      </c>
      <c r="AX555" s="74">
        <f t="shared" si="388"/>
        <v>0.11985730000000017</v>
      </c>
      <c r="AY555" s="29">
        <f t="shared" si="389"/>
        <v>-0.28619989999999995</v>
      </c>
      <c r="AZ555" s="29">
        <f t="shared" si="390"/>
        <v>-1.3854805000000001</v>
      </c>
      <c r="BA555" s="29">
        <f t="shared" si="391"/>
        <v>-4.4560899999999681E-2</v>
      </c>
      <c r="BB555" s="73">
        <f t="shared" si="392"/>
        <v>-0.22778169999999998</v>
      </c>
      <c r="BC555" s="29">
        <f t="shared" si="393"/>
        <v>-8.5416300000000001E-2</v>
      </c>
      <c r="BD555" s="74">
        <f t="shared" si="394"/>
        <v>0.3098593</v>
      </c>
      <c r="BE555" s="29">
        <f t="shared" si="395"/>
        <v>0.38780410000000054</v>
      </c>
      <c r="BF555" s="29">
        <f t="shared" si="396"/>
        <v>-1.7970000000011588E-4</v>
      </c>
      <c r="BG555" s="30">
        <f t="shared" si="397"/>
        <v>-0.39944210000000036</v>
      </c>
      <c r="BH555" s="29">
        <f t="shared" si="398"/>
        <v>-1.7162412999999996</v>
      </c>
      <c r="BI555" s="29">
        <f t="shared" si="399"/>
        <v>1.1438414999999997</v>
      </c>
      <c r="BJ555" s="29">
        <f t="shared" si="400"/>
        <v>1.6271195000000005</v>
      </c>
      <c r="BK555" s="30">
        <f t="shared" si="401"/>
        <v>-1.0547197000000006</v>
      </c>
      <c r="BL555" s="31">
        <f t="shared" si="402"/>
        <v>-7.7841209000000005</v>
      </c>
      <c r="BM555" s="32">
        <f t="shared" si="403"/>
        <v>-0.76797229999999916</v>
      </c>
      <c r="BN555" s="32">
        <f t="shared" si="404"/>
        <v>7.3419223000000002</v>
      </c>
      <c r="BO555" s="32">
        <f t="shared" si="405"/>
        <v>-2.2676950999999996</v>
      </c>
      <c r="BP555" s="33">
        <f t="shared" si="406"/>
        <v>5.8946726999999983</v>
      </c>
      <c r="BQ555" s="32">
        <f t="shared" si="407"/>
        <v>7.6136293000000004</v>
      </c>
      <c r="BR555" s="32">
        <f t="shared" si="408"/>
        <v>-4.1574969000000008</v>
      </c>
      <c r="BS555" s="34">
        <f t="shared" si="409"/>
        <v>-5.8729390999999991</v>
      </c>
      <c r="BT555" s="32">
        <f t="shared" si="410"/>
        <v>1.0944771000000006</v>
      </c>
      <c r="BU555" s="32">
        <f t="shared" si="411"/>
        <v>1.3635996999999995</v>
      </c>
      <c r="BV555" s="32">
        <f t="shared" si="412"/>
        <v>0.64269869999999774</v>
      </c>
      <c r="BW555" s="35">
        <f t="shared" si="413"/>
        <v>0.37709050000000038</v>
      </c>
      <c r="BX555" s="24"/>
    </row>
    <row r="556" spans="1:76" x14ac:dyDescent="0.3">
      <c r="A556" s="24">
        <v>1</v>
      </c>
      <c r="B556" s="69">
        <v>0.37</v>
      </c>
      <c r="C556" s="70">
        <v>0.48</v>
      </c>
      <c r="D556" s="70">
        <v>0.28000000000000003</v>
      </c>
      <c r="E556" s="70">
        <v>0.45</v>
      </c>
      <c r="F556" s="69">
        <v>0.67</v>
      </c>
      <c r="G556" s="70">
        <v>0.76</v>
      </c>
      <c r="H556" s="70">
        <v>0.3</v>
      </c>
      <c r="I556" s="71">
        <v>0.62</v>
      </c>
      <c r="J556" s="70">
        <v>0.52</v>
      </c>
      <c r="K556" s="70">
        <v>0.66</v>
      </c>
      <c r="L556" s="70">
        <v>0.52</v>
      </c>
      <c r="M556" s="70">
        <v>0.57999999999999996</v>
      </c>
      <c r="N556" s="69">
        <v>0.28999999999999998</v>
      </c>
      <c r="O556" s="70">
        <v>0.37</v>
      </c>
      <c r="P556" s="70">
        <v>0.38</v>
      </c>
      <c r="Q556" s="71">
        <v>0.7</v>
      </c>
      <c r="R556" s="57">
        <f t="shared" si="374"/>
        <v>6</v>
      </c>
      <c r="S556" s="72">
        <f t="shared" si="415"/>
        <v>0.37</v>
      </c>
      <c r="T556" s="29">
        <f t="shared" si="415"/>
        <v>0.48159979999999997</v>
      </c>
      <c r="U556" s="29">
        <f t="shared" si="415"/>
        <v>0.27339560000000007</v>
      </c>
      <c r="V556" s="29">
        <f t="shared" si="415"/>
        <v>0.45399850000000003</v>
      </c>
      <c r="W556" s="73">
        <f t="shared" si="415"/>
        <v>0.65640680000000007</v>
      </c>
      <c r="X556" s="29">
        <f t="shared" si="415"/>
        <v>0.72361300000000006</v>
      </c>
      <c r="Y556" s="29">
        <f t="shared" si="415"/>
        <v>0.28998800000000002</v>
      </c>
      <c r="Z556" s="29">
        <f t="shared" si="414"/>
        <v>0.62240839999999997</v>
      </c>
      <c r="AA556" s="73">
        <f t="shared" si="414"/>
        <v>0.5176016</v>
      </c>
      <c r="AB556" s="29">
        <f t="shared" si="414"/>
        <v>0.68401440000000002</v>
      </c>
      <c r="AC556" s="29">
        <f t="shared" si="414"/>
        <v>0.52200200000000008</v>
      </c>
      <c r="AD556" s="29">
        <f t="shared" si="414"/>
        <v>0.62000879999999992</v>
      </c>
      <c r="AE556" s="73">
        <f t="shared" si="414"/>
        <v>0.2983748</v>
      </c>
      <c r="AF556" s="29">
        <f t="shared" si="414"/>
        <v>0.36998310000000001</v>
      </c>
      <c r="AG556" s="29">
        <f t="shared" si="414"/>
        <v>0.36798320000000001</v>
      </c>
      <c r="AH556" s="30">
        <f t="shared" si="414"/>
        <v>0.67602999999999991</v>
      </c>
      <c r="AI556" s="89">
        <f t="shared" si="375"/>
        <v>-0.23316316300670842</v>
      </c>
      <c r="AJ556" s="89">
        <f t="shared" si="376"/>
        <v>-0.27475281300369953</v>
      </c>
      <c r="AK556" s="5" t="s">
        <v>791</v>
      </c>
      <c r="AL556" s="5" t="s">
        <v>460</v>
      </c>
      <c r="AM556" s="57">
        <f t="shared" si="377"/>
        <v>6</v>
      </c>
      <c r="AN556" s="62" t="str">
        <f t="shared" si="378"/>
        <v>ЛСИ</v>
      </c>
      <c r="AO556" s="63">
        <f t="shared" si="379"/>
        <v>2.3930603646779973</v>
      </c>
      <c r="AP556" s="57" t="str">
        <f t="shared" si="380"/>
        <v>ЭСИ</v>
      </c>
      <c r="AQ556" s="57" t="str">
        <f t="shared" si="381"/>
        <v>ЛСЭ</v>
      </c>
      <c r="AR556" s="129">
        <f t="shared" si="382"/>
        <v>0.88200740000000022</v>
      </c>
      <c r="AS556" s="72">
        <f t="shared" si="383"/>
        <v>0.275779</v>
      </c>
      <c r="AT556" s="29">
        <f t="shared" si="384"/>
        <v>0.50224979999999952</v>
      </c>
      <c r="AU556" s="29">
        <f t="shared" si="385"/>
        <v>-1.3359039999999995</v>
      </c>
      <c r="AV556" s="73">
        <f t="shared" si="386"/>
        <v>0.90787919999999978</v>
      </c>
      <c r="AW556" s="29">
        <f t="shared" si="387"/>
        <v>-0.77867820000000021</v>
      </c>
      <c r="AX556" s="74">
        <f t="shared" si="388"/>
        <v>9.184279999999978E-2</v>
      </c>
      <c r="AY556" s="29">
        <f t="shared" si="389"/>
        <v>-0.18458780000000002</v>
      </c>
      <c r="AZ556" s="29">
        <f t="shared" si="390"/>
        <v>-1.3446780000000005</v>
      </c>
      <c r="BA556" s="29">
        <f t="shared" si="391"/>
        <v>-8.216660000000009E-2</v>
      </c>
      <c r="BB556" s="73">
        <f t="shared" si="392"/>
        <v>-4.7754600000000202E-2</v>
      </c>
      <c r="BC556" s="29">
        <f t="shared" si="393"/>
        <v>-7.8115999999999186E-3</v>
      </c>
      <c r="BD556" s="74">
        <f t="shared" si="394"/>
        <v>0.22265940000000006</v>
      </c>
      <c r="BE556" s="29">
        <f t="shared" si="395"/>
        <v>0.16618480000000024</v>
      </c>
      <c r="BF556" s="29">
        <f t="shared" si="396"/>
        <v>0.1086334000000001</v>
      </c>
      <c r="BG556" s="30">
        <f t="shared" si="397"/>
        <v>-0.50105559999999993</v>
      </c>
      <c r="BH556" s="29">
        <f t="shared" si="398"/>
        <v>-1.6114324000000007</v>
      </c>
      <c r="BI556" s="29">
        <f t="shared" si="399"/>
        <v>1.2422568000000005</v>
      </c>
      <c r="BJ556" s="29">
        <f t="shared" si="400"/>
        <v>1.4470992000000005</v>
      </c>
      <c r="BK556" s="30">
        <f t="shared" si="401"/>
        <v>-1.0779236000000003</v>
      </c>
      <c r="BL556" s="31">
        <f t="shared" si="402"/>
        <v>-6.9279438000000022</v>
      </c>
      <c r="BM556" s="32">
        <f t="shared" si="403"/>
        <v>-0.41593339999999812</v>
      </c>
      <c r="BN556" s="32">
        <f t="shared" si="404"/>
        <v>5.8121934000000026</v>
      </c>
      <c r="BO556" s="32">
        <f t="shared" si="405"/>
        <v>-3.8119322000000002</v>
      </c>
      <c r="BP556" s="33">
        <f t="shared" si="406"/>
        <v>3.2793073999999987</v>
      </c>
      <c r="BQ556" s="32">
        <f t="shared" si="407"/>
        <v>4.8397757999999982</v>
      </c>
      <c r="BR556" s="32">
        <f t="shared" si="408"/>
        <v>-1.0604409999999989</v>
      </c>
      <c r="BS556" s="34">
        <f t="shared" si="409"/>
        <v>-1.7150262000000003</v>
      </c>
      <c r="BT556" s="32">
        <f t="shared" si="410"/>
        <v>1.1384617999999991</v>
      </c>
      <c r="BU556" s="32">
        <f t="shared" si="411"/>
        <v>2.0844029999999987</v>
      </c>
      <c r="BV556" s="32">
        <f t="shared" si="412"/>
        <v>1.0804046000000009</v>
      </c>
      <c r="BW556" s="35">
        <f t="shared" si="413"/>
        <v>1.0403465999999995</v>
      </c>
      <c r="BX556" s="24"/>
    </row>
    <row r="557" spans="1:76" x14ac:dyDescent="0.3">
      <c r="A557" s="24">
        <v>1</v>
      </c>
      <c r="B557" s="69">
        <v>0.4</v>
      </c>
      <c r="C557" s="70">
        <v>0.53</v>
      </c>
      <c r="D557" s="70">
        <v>0.3</v>
      </c>
      <c r="E557" s="70">
        <v>0.47</v>
      </c>
      <c r="F557" s="69">
        <v>0.62</v>
      </c>
      <c r="G557" s="70">
        <v>0.76</v>
      </c>
      <c r="H557" s="70">
        <v>0.28999999999999998</v>
      </c>
      <c r="I557" s="71">
        <v>0.57999999999999996</v>
      </c>
      <c r="J557" s="70">
        <v>0.48</v>
      </c>
      <c r="K557" s="70">
        <v>0.66</v>
      </c>
      <c r="L557" s="70">
        <v>0.51</v>
      </c>
      <c r="M557" s="70">
        <v>0.54</v>
      </c>
      <c r="N557" s="69">
        <v>0.28999999999999998</v>
      </c>
      <c r="O557" s="70">
        <v>0.41</v>
      </c>
      <c r="P557" s="70">
        <v>0.42</v>
      </c>
      <c r="Q557" s="71">
        <v>0.69</v>
      </c>
      <c r="R557" s="57">
        <f t="shared" si="374"/>
        <v>6</v>
      </c>
      <c r="S557" s="72">
        <f t="shared" si="415"/>
        <v>0.4</v>
      </c>
      <c r="T557" s="29">
        <f t="shared" si="415"/>
        <v>0.52760030000000002</v>
      </c>
      <c r="U557" s="29">
        <f t="shared" si="415"/>
        <v>0.29399600000000004</v>
      </c>
      <c r="V557" s="29">
        <f t="shared" si="415"/>
        <v>0.47239909999999996</v>
      </c>
      <c r="W557" s="73">
        <f t="shared" si="415"/>
        <v>0.61040479999999997</v>
      </c>
      <c r="X557" s="29">
        <f t="shared" si="415"/>
        <v>0.72361300000000006</v>
      </c>
      <c r="Y557" s="29">
        <f t="shared" si="415"/>
        <v>0.27948739999999994</v>
      </c>
      <c r="Z557" s="29">
        <f t="shared" si="414"/>
        <v>0.58160559999999994</v>
      </c>
      <c r="AA557" s="73">
        <f t="shared" si="414"/>
        <v>0.4823984</v>
      </c>
      <c r="AB557" s="29">
        <f t="shared" si="414"/>
        <v>0.68401440000000002</v>
      </c>
      <c r="AC557" s="29">
        <f t="shared" si="414"/>
        <v>0.51100100000000004</v>
      </c>
      <c r="AD557" s="29">
        <f t="shared" si="414"/>
        <v>0.56000440000000007</v>
      </c>
      <c r="AE557" s="73">
        <f t="shared" si="414"/>
        <v>0.2983748</v>
      </c>
      <c r="AF557" s="29">
        <f t="shared" si="414"/>
        <v>0.40998829999999997</v>
      </c>
      <c r="AG557" s="29">
        <f t="shared" si="414"/>
        <v>0.41198879999999999</v>
      </c>
      <c r="AH557" s="30">
        <f t="shared" si="414"/>
        <v>0.6672285</v>
      </c>
      <c r="AI557" s="89">
        <f t="shared" si="375"/>
        <v>-0.11990643980641594</v>
      </c>
      <c r="AJ557" s="89">
        <f t="shared" si="376"/>
        <v>-0.33913016338550073</v>
      </c>
      <c r="AK557" s="5" t="s">
        <v>792</v>
      </c>
      <c r="AL557" s="5" t="s">
        <v>793</v>
      </c>
      <c r="AM557" s="57">
        <f t="shared" si="377"/>
        <v>6</v>
      </c>
      <c r="AN557" s="62" t="str">
        <f t="shared" si="378"/>
        <v>ЛСИ</v>
      </c>
      <c r="AO557" s="63">
        <f t="shared" si="379"/>
        <v>1.9555748014167988</v>
      </c>
      <c r="AP557" s="57" t="str">
        <f t="shared" si="380"/>
        <v>ЭСИ</v>
      </c>
      <c r="AQ557" s="57" t="str">
        <f t="shared" si="381"/>
        <v>ЛСЭ</v>
      </c>
      <c r="AR557" s="129">
        <f t="shared" si="382"/>
        <v>0.88200740000000022</v>
      </c>
      <c r="AS557" s="72">
        <f t="shared" si="383"/>
        <v>0.35868320000000042</v>
      </c>
      <c r="AT557" s="29">
        <f t="shared" si="384"/>
        <v>0.23072639999999989</v>
      </c>
      <c r="AU557" s="29">
        <f t="shared" si="385"/>
        <v>-1.3388024000000001</v>
      </c>
      <c r="AV557" s="73">
        <f t="shared" si="386"/>
        <v>0.90957680000000052</v>
      </c>
      <c r="AW557" s="29">
        <f t="shared" si="387"/>
        <v>-0.77798119999999993</v>
      </c>
      <c r="AX557" s="74">
        <f t="shared" si="388"/>
        <v>0.15454199999999996</v>
      </c>
      <c r="AY557" s="29">
        <f t="shared" si="389"/>
        <v>-0.13589240000000036</v>
      </c>
      <c r="AZ557" s="29">
        <f t="shared" si="390"/>
        <v>-0.95095319999999961</v>
      </c>
      <c r="BA557" s="29">
        <f t="shared" si="391"/>
        <v>-5.1277599999999701E-2</v>
      </c>
      <c r="BB557" s="73">
        <f t="shared" si="392"/>
        <v>-0.1038572000000002</v>
      </c>
      <c r="BC557" s="29">
        <f t="shared" si="393"/>
        <v>-6.9107999999997727E-3</v>
      </c>
      <c r="BD557" s="74">
        <f t="shared" si="394"/>
        <v>0.22555680000000011</v>
      </c>
      <c r="BE557" s="29">
        <f t="shared" si="395"/>
        <v>0.2486991999999999</v>
      </c>
      <c r="BF557" s="29">
        <f t="shared" si="396"/>
        <v>0.15813160000000004</v>
      </c>
      <c r="BG557" s="30">
        <f t="shared" si="397"/>
        <v>-0.43434599999999995</v>
      </c>
      <c r="BH557" s="29">
        <f t="shared" si="398"/>
        <v>-1.1381231999999997</v>
      </c>
      <c r="BI557" s="29">
        <f t="shared" si="399"/>
        <v>0.86633839999999895</v>
      </c>
      <c r="BJ557" s="29">
        <f t="shared" si="400"/>
        <v>1.0355680000000003</v>
      </c>
      <c r="BK557" s="30">
        <f t="shared" si="401"/>
        <v>-0.76378319999999955</v>
      </c>
      <c r="BL557" s="31">
        <f t="shared" si="402"/>
        <v>-5.9361959999999971</v>
      </c>
      <c r="BM557" s="32">
        <f t="shared" si="403"/>
        <v>-1.4092960000000012</v>
      </c>
      <c r="BN557" s="32">
        <f t="shared" si="404"/>
        <v>4.4374103999999992</v>
      </c>
      <c r="BO557" s="32">
        <f t="shared" si="405"/>
        <v>-2.4471279999999993</v>
      </c>
      <c r="BP557" s="33">
        <f t="shared" si="406"/>
        <v>3.7878124000000013</v>
      </c>
      <c r="BQ557" s="32">
        <f t="shared" si="407"/>
        <v>4.3472532000000026</v>
      </c>
      <c r="BR557" s="32">
        <f t="shared" si="408"/>
        <v>-0.85429399999999989</v>
      </c>
      <c r="BS557" s="34">
        <f t="shared" si="409"/>
        <v>-1.9255620000000024</v>
      </c>
      <c r="BT557" s="32">
        <f t="shared" si="410"/>
        <v>1.7765524000000013</v>
      </c>
      <c r="BU557" s="32">
        <f t="shared" si="411"/>
        <v>1.8283043999999986</v>
      </c>
      <c r="BV557" s="32">
        <f t="shared" si="412"/>
        <v>1.1569659999999997</v>
      </c>
      <c r="BW557" s="35">
        <f t="shared" si="413"/>
        <v>0.59338680000000055</v>
      </c>
      <c r="BX557" s="24"/>
    </row>
    <row r="558" spans="1:76" x14ac:dyDescent="0.3">
      <c r="A558" s="24">
        <v>1</v>
      </c>
      <c r="B558" s="69">
        <v>0.4</v>
      </c>
      <c r="C558" s="70">
        <v>0.56999999999999995</v>
      </c>
      <c r="D558" s="70">
        <v>0.27</v>
      </c>
      <c r="E558" s="70">
        <v>0.45</v>
      </c>
      <c r="F558" s="69">
        <v>0.68</v>
      </c>
      <c r="G558" s="70">
        <v>0.85</v>
      </c>
      <c r="H558" s="70">
        <v>0.16</v>
      </c>
      <c r="I558" s="71">
        <v>0.45</v>
      </c>
      <c r="J558" s="70">
        <v>0.43</v>
      </c>
      <c r="K558" s="70">
        <v>0.64</v>
      </c>
      <c r="L558" s="70">
        <v>0.53</v>
      </c>
      <c r="M558" s="70">
        <v>0.65</v>
      </c>
      <c r="N558" s="69">
        <v>0.2</v>
      </c>
      <c r="O558" s="70">
        <v>0.37</v>
      </c>
      <c r="P558" s="70">
        <v>0.52</v>
      </c>
      <c r="Q558" s="71">
        <v>0.82</v>
      </c>
      <c r="R558" s="57">
        <f t="shared" si="374"/>
        <v>6</v>
      </c>
      <c r="S558" s="72">
        <f t="shared" si="415"/>
        <v>0.4</v>
      </c>
      <c r="T558" s="29">
        <f t="shared" si="415"/>
        <v>0.56440069999999998</v>
      </c>
      <c r="U558" s="29">
        <f t="shared" si="415"/>
        <v>0.26309540000000003</v>
      </c>
      <c r="V558" s="29">
        <f t="shared" si="415"/>
        <v>0.45399850000000003</v>
      </c>
      <c r="W558" s="73">
        <f t="shared" si="415"/>
        <v>0.66560720000000007</v>
      </c>
      <c r="X558" s="29">
        <f t="shared" si="415"/>
        <v>0.80101749999999994</v>
      </c>
      <c r="Y558" s="29">
        <f t="shared" si="415"/>
        <v>0.14297960000000004</v>
      </c>
      <c r="Z558" s="29">
        <f t="shared" si="414"/>
        <v>0.44899650000000002</v>
      </c>
      <c r="AA558" s="73">
        <f t="shared" si="414"/>
        <v>0.43839440000000002</v>
      </c>
      <c r="AB558" s="29">
        <f t="shared" si="414"/>
        <v>0.66101260000000006</v>
      </c>
      <c r="AC558" s="29">
        <f t="shared" si="414"/>
        <v>0.533003</v>
      </c>
      <c r="AD558" s="29">
        <f t="shared" si="414"/>
        <v>0.72501650000000006</v>
      </c>
      <c r="AE558" s="73">
        <f t="shared" si="414"/>
        <v>0.21196400000000004</v>
      </c>
      <c r="AF558" s="29">
        <f t="shared" si="414"/>
        <v>0.36998310000000001</v>
      </c>
      <c r="AG558" s="29">
        <f t="shared" si="414"/>
        <v>0.52200279999999999</v>
      </c>
      <c r="AH558" s="30">
        <f t="shared" si="414"/>
        <v>0.7816479999999999</v>
      </c>
      <c r="AI558" s="89">
        <f t="shared" si="375"/>
        <v>-4.043260582507837E-2</v>
      </c>
      <c r="AJ558" s="89">
        <f t="shared" si="376"/>
        <v>-0.38151423061733386</v>
      </c>
      <c r="AK558" s="5" t="s">
        <v>794</v>
      </c>
      <c r="AL558" s="5" t="s">
        <v>210</v>
      </c>
      <c r="AM558" s="57">
        <f t="shared" si="377"/>
        <v>6</v>
      </c>
      <c r="AN558" s="62" t="str">
        <f t="shared" si="378"/>
        <v>ЛСИ</v>
      </c>
      <c r="AO558" s="63">
        <f t="shared" si="379"/>
        <v>3.8772836876881231</v>
      </c>
      <c r="AP558" s="57" t="str">
        <f t="shared" si="380"/>
        <v>ЛСЭ</v>
      </c>
      <c r="AQ558" s="57" t="str">
        <f t="shared" si="381"/>
        <v>ЛИЭ</v>
      </c>
      <c r="AR558" s="129">
        <f t="shared" si="382"/>
        <v>0.8784955000000001</v>
      </c>
      <c r="AS558" s="72">
        <f t="shared" si="383"/>
        <v>0.24163920000000005</v>
      </c>
      <c r="AT558" s="29">
        <f t="shared" si="384"/>
        <v>0.2681304000000001</v>
      </c>
      <c r="AU558" s="29">
        <f t="shared" si="385"/>
        <v>-1.6290269999999998</v>
      </c>
      <c r="AV558" s="73">
        <f t="shared" si="386"/>
        <v>2.0022715999999994</v>
      </c>
      <c r="AW558" s="29">
        <f t="shared" si="387"/>
        <v>-1.1904329999999996</v>
      </c>
      <c r="AX558" s="74">
        <f t="shared" si="388"/>
        <v>-6.4250600000000158E-2</v>
      </c>
      <c r="AY558" s="29">
        <f t="shared" si="389"/>
        <v>-0.50292900000000074</v>
      </c>
      <c r="AZ558" s="29">
        <f t="shared" si="390"/>
        <v>-0.8489348000000001</v>
      </c>
      <c r="BA558" s="29">
        <f t="shared" si="391"/>
        <v>9.4722400000000317E-2</v>
      </c>
      <c r="BB558" s="73">
        <f t="shared" si="392"/>
        <v>3.5565000000000069E-2</v>
      </c>
      <c r="BC558" s="29">
        <f t="shared" si="393"/>
        <v>8.3090800000000242E-2</v>
      </c>
      <c r="BD558" s="74">
        <f t="shared" si="394"/>
        <v>8.9155999999999791E-2</v>
      </c>
      <c r="BE558" s="29">
        <f t="shared" si="395"/>
        <v>0.12608760000000019</v>
      </c>
      <c r="BF558" s="29">
        <f t="shared" si="396"/>
        <v>-1.1873400000000145E-2</v>
      </c>
      <c r="BG558" s="30">
        <f t="shared" si="397"/>
        <v>-0.276335</v>
      </c>
      <c r="BH558" s="29">
        <f t="shared" si="398"/>
        <v>-1.2571414000000005</v>
      </c>
      <c r="BI558" s="29">
        <f t="shared" si="399"/>
        <v>0.25128339999999905</v>
      </c>
      <c r="BJ558" s="29">
        <f t="shared" si="400"/>
        <v>1.4465862000000009</v>
      </c>
      <c r="BK558" s="30">
        <f t="shared" si="401"/>
        <v>-0.44072819999999968</v>
      </c>
      <c r="BL558" s="31">
        <f t="shared" si="402"/>
        <v>-7.2373607999999994</v>
      </c>
      <c r="BM558" s="32">
        <f t="shared" si="403"/>
        <v>-3.1632911999999984</v>
      </c>
      <c r="BN558" s="32">
        <f t="shared" si="404"/>
        <v>4.9988460000000003</v>
      </c>
      <c r="BO558" s="32">
        <f t="shared" si="405"/>
        <v>-1.1143020000000012</v>
      </c>
      <c r="BP558" s="33">
        <f t="shared" si="406"/>
        <v>6.1005635999999948</v>
      </c>
      <c r="BQ558" s="32">
        <f t="shared" si="407"/>
        <v>9.1711200000000019</v>
      </c>
      <c r="BR558" s="32">
        <f t="shared" si="408"/>
        <v>-2.8954919999999964</v>
      </c>
      <c r="BS558" s="34">
        <f t="shared" si="409"/>
        <v>-5.8600836000000003</v>
      </c>
      <c r="BT558" s="32">
        <f t="shared" si="410"/>
        <v>1.6939512000000003</v>
      </c>
      <c r="BU558" s="32">
        <f t="shared" si="411"/>
        <v>1.1785991999999985</v>
      </c>
      <c r="BV558" s="32">
        <f t="shared" si="412"/>
        <v>1.5111203999999994</v>
      </c>
      <c r="BW558" s="35">
        <f t="shared" si="413"/>
        <v>2.1324372000000014</v>
      </c>
      <c r="BX558" s="24"/>
    </row>
    <row r="559" spans="1:76" x14ac:dyDescent="0.3">
      <c r="A559" s="24">
        <v>1</v>
      </c>
      <c r="B559" s="69">
        <v>0.5</v>
      </c>
      <c r="C559" s="70">
        <v>0.57999999999999996</v>
      </c>
      <c r="D559" s="70">
        <v>0.15</v>
      </c>
      <c r="E559" s="70">
        <v>0.26</v>
      </c>
      <c r="F559" s="69">
        <v>0.82</v>
      </c>
      <c r="G559" s="70">
        <v>0.88</v>
      </c>
      <c r="H559" s="70">
        <v>0.2</v>
      </c>
      <c r="I559" s="71">
        <v>0.52</v>
      </c>
      <c r="J559" s="70">
        <v>0.5</v>
      </c>
      <c r="K559" s="70">
        <v>0.54</v>
      </c>
      <c r="L559" s="70">
        <v>0.72</v>
      </c>
      <c r="M559" s="70">
        <v>0.71</v>
      </c>
      <c r="N559" s="69">
        <v>0.13</v>
      </c>
      <c r="O559" s="70">
        <v>0.23</v>
      </c>
      <c r="P559" s="70">
        <v>0.51</v>
      </c>
      <c r="Q559" s="71">
        <v>0.7</v>
      </c>
      <c r="R559" s="57">
        <f t="shared" si="374"/>
        <v>6</v>
      </c>
      <c r="S559" s="72">
        <f t="shared" si="415"/>
        <v>0.5</v>
      </c>
      <c r="T559" s="29">
        <f t="shared" si="415"/>
        <v>0.57360079999999991</v>
      </c>
      <c r="U559" s="29">
        <f t="shared" si="415"/>
        <v>0.13949300000000003</v>
      </c>
      <c r="V559" s="29">
        <f t="shared" si="415"/>
        <v>0.27919280000000002</v>
      </c>
      <c r="W559" s="73">
        <f t="shared" si="415"/>
        <v>0.79441279999999992</v>
      </c>
      <c r="X559" s="29">
        <f t="shared" si="415"/>
        <v>0.82681899999999997</v>
      </c>
      <c r="Y559" s="29">
        <f t="shared" si="415"/>
        <v>0.18498200000000004</v>
      </c>
      <c r="Z559" s="29">
        <f t="shared" si="414"/>
        <v>0.52040140000000001</v>
      </c>
      <c r="AA559" s="73">
        <f t="shared" si="414"/>
        <v>0.5</v>
      </c>
      <c r="AB559" s="29">
        <f t="shared" si="414"/>
        <v>0.54600360000000003</v>
      </c>
      <c r="AC559" s="29">
        <f t="shared" si="414"/>
        <v>0.74202199999999996</v>
      </c>
      <c r="AD559" s="29">
        <f t="shared" si="414"/>
        <v>0.81502309999999989</v>
      </c>
      <c r="AE559" s="73">
        <f t="shared" si="414"/>
        <v>0.14475560000000004</v>
      </c>
      <c r="AF559" s="29">
        <f t="shared" si="414"/>
        <v>0.22996489999999997</v>
      </c>
      <c r="AG559" s="29">
        <f t="shared" si="414"/>
        <v>0.51100140000000005</v>
      </c>
      <c r="AH559" s="30">
        <f t="shared" si="414"/>
        <v>0.67602999999999991</v>
      </c>
      <c r="AI559" s="89">
        <f t="shared" si="375"/>
        <v>6.3162933994089246E-2</v>
      </c>
      <c r="AJ559" s="89">
        <f t="shared" si="376"/>
        <v>-0.43469724703305207</v>
      </c>
      <c r="AK559" s="5" t="s">
        <v>772</v>
      </c>
      <c r="AL559" s="5" t="s">
        <v>330</v>
      </c>
      <c r="AM559" s="57">
        <f t="shared" si="377"/>
        <v>6</v>
      </c>
      <c r="AN559" s="62" t="str">
        <f t="shared" si="378"/>
        <v>ЛСИ</v>
      </c>
      <c r="AO559" s="63">
        <f t="shared" si="379"/>
        <v>5.7827958036854543</v>
      </c>
      <c r="AP559" s="57" t="str">
        <f t="shared" si="380"/>
        <v>ЛИЭ</v>
      </c>
      <c r="AQ559" s="57" t="str">
        <f t="shared" si="381"/>
        <v>СЛЭ</v>
      </c>
      <c r="AR559" s="129">
        <f t="shared" si="382"/>
        <v>0.8740026000000003</v>
      </c>
      <c r="AS559" s="72">
        <f t="shared" si="383"/>
        <v>0.24741100000000005</v>
      </c>
      <c r="AT559" s="29">
        <f t="shared" si="384"/>
        <v>0.47592899999999977</v>
      </c>
      <c r="AU559" s="29">
        <f t="shared" si="385"/>
        <v>-0.95036879999999968</v>
      </c>
      <c r="AV559" s="73">
        <f t="shared" si="386"/>
        <v>2.8941157999999993</v>
      </c>
      <c r="AW559" s="29">
        <f t="shared" si="387"/>
        <v>-0.56220280000000011</v>
      </c>
      <c r="AX559" s="74">
        <f t="shared" si="388"/>
        <v>4.033600000000015E-2</v>
      </c>
      <c r="AY559" s="29">
        <f t="shared" si="389"/>
        <v>-0.34589880000000006</v>
      </c>
      <c r="AZ559" s="29">
        <f t="shared" si="390"/>
        <v>-1.8756254000000001</v>
      </c>
      <c r="BA559" s="29">
        <f t="shared" si="391"/>
        <v>0.20696819999999994</v>
      </c>
      <c r="BB559" s="73">
        <f t="shared" si="392"/>
        <v>-0.21188360000000017</v>
      </c>
      <c r="BC559" s="29">
        <f t="shared" si="393"/>
        <v>2.3291800000000307E-2</v>
      </c>
      <c r="BD559" s="74">
        <f t="shared" si="394"/>
        <v>0.28575819999999985</v>
      </c>
      <c r="BE559" s="29">
        <f t="shared" si="395"/>
        <v>0.26229540000000029</v>
      </c>
      <c r="BF559" s="29">
        <f t="shared" si="396"/>
        <v>-0.18409239999999971</v>
      </c>
      <c r="BG559" s="30">
        <f t="shared" si="397"/>
        <v>-0.28973599999999988</v>
      </c>
      <c r="BH559" s="29">
        <f t="shared" si="398"/>
        <v>-2.0145560000000002</v>
      </c>
      <c r="BI559" s="29">
        <f t="shared" si="399"/>
        <v>1.3227584000000001</v>
      </c>
      <c r="BJ559" s="29">
        <f t="shared" si="400"/>
        <v>2.4284924000000001</v>
      </c>
      <c r="BK559" s="30">
        <f t="shared" si="401"/>
        <v>-1.7366948</v>
      </c>
      <c r="BL559" s="31">
        <f t="shared" si="402"/>
        <v>-7.5405134000000009</v>
      </c>
      <c r="BM559" s="32">
        <f t="shared" si="403"/>
        <v>2.2665590000000004</v>
      </c>
      <c r="BN559" s="32">
        <f t="shared" si="404"/>
        <v>7.0864557999999995</v>
      </c>
      <c r="BO559" s="32">
        <f t="shared" si="405"/>
        <v>-5.6139766</v>
      </c>
      <c r="BP559" s="33">
        <f t="shared" si="406"/>
        <v>8.3665017999999982</v>
      </c>
      <c r="BQ559" s="32">
        <f t="shared" si="407"/>
        <v>10.898930599999998</v>
      </c>
      <c r="BR559" s="32">
        <f t="shared" si="408"/>
        <v>-6.9228001999999984</v>
      </c>
      <c r="BS559" s="34">
        <f t="shared" si="409"/>
        <v>-8.5411570000000001</v>
      </c>
      <c r="BT559" s="32">
        <f t="shared" si="410"/>
        <v>1.4637634000000002</v>
      </c>
      <c r="BU559" s="32">
        <f t="shared" si="411"/>
        <v>0.6789902000000001</v>
      </c>
      <c r="BV559" s="32">
        <f t="shared" si="412"/>
        <v>-2.0061800000000352E-2</v>
      </c>
      <c r="BW559" s="35">
        <f t="shared" si="413"/>
        <v>1.6787833999999988</v>
      </c>
      <c r="BX559" s="24"/>
    </row>
    <row r="560" spans="1:76" x14ac:dyDescent="0.3">
      <c r="A560" s="24">
        <v>1</v>
      </c>
      <c r="B560" s="69">
        <v>0.43</v>
      </c>
      <c r="C560" s="70">
        <v>0.52</v>
      </c>
      <c r="D560" s="70">
        <v>0.28999999999999998</v>
      </c>
      <c r="E560" s="70">
        <v>0.38</v>
      </c>
      <c r="F560" s="69">
        <v>0.67</v>
      </c>
      <c r="G560" s="70">
        <v>0.75</v>
      </c>
      <c r="H560" s="70">
        <v>0.28000000000000003</v>
      </c>
      <c r="I560" s="71">
        <v>0.5</v>
      </c>
      <c r="J560" s="70">
        <v>0.49</v>
      </c>
      <c r="K560" s="70">
        <v>0.59</v>
      </c>
      <c r="L560" s="70">
        <v>0.61</v>
      </c>
      <c r="M560" s="70">
        <v>0.56999999999999995</v>
      </c>
      <c r="N560" s="69">
        <v>0.28000000000000003</v>
      </c>
      <c r="O560" s="70">
        <v>0.36</v>
      </c>
      <c r="P560" s="70">
        <v>0.56000000000000005</v>
      </c>
      <c r="Q560" s="71">
        <v>0.7</v>
      </c>
      <c r="R560" s="57">
        <f t="shared" si="374"/>
        <v>6</v>
      </c>
      <c r="S560" s="72">
        <f t="shared" si="415"/>
        <v>0.43</v>
      </c>
      <c r="T560" s="29">
        <f t="shared" si="415"/>
        <v>0.51840019999999998</v>
      </c>
      <c r="U560" s="29">
        <f t="shared" si="415"/>
        <v>0.2836958</v>
      </c>
      <c r="V560" s="29">
        <f t="shared" si="415"/>
        <v>0.38959640000000001</v>
      </c>
      <c r="W560" s="73">
        <f t="shared" si="415"/>
        <v>0.65640680000000007</v>
      </c>
      <c r="X560" s="29">
        <f t="shared" si="415"/>
        <v>0.71501250000000005</v>
      </c>
      <c r="Y560" s="29">
        <f t="shared" si="415"/>
        <v>0.26898680000000003</v>
      </c>
      <c r="Z560" s="29">
        <f t="shared" si="414"/>
        <v>0.5</v>
      </c>
      <c r="AA560" s="73">
        <f t="shared" si="414"/>
        <v>0.4911992</v>
      </c>
      <c r="AB560" s="29">
        <f t="shared" si="414"/>
        <v>0.60350809999999999</v>
      </c>
      <c r="AC560" s="29">
        <f t="shared" si="414"/>
        <v>0.62101099999999998</v>
      </c>
      <c r="AD560" s="29">
        <f t="shared" si="414"/>
        <v>0.60500769999999993</v>
      </c>
      <c r="AE560" s="73">
        <f t="shared" si="414"/>
        <v>0.28877360000000002</v>
      </c>
      <c r="AF560" s="29">
        <f t="shared" si="414"/>
        <v>0.35998180000000002</v>
      </c>
      <c r="AG560" s="29">
        <f t="shared" si="414"/>
        <v>0.56600840000000008</v>
      </c>
      <c r="AH560" s="30">
        <f t="shared" si="414"/>
        <v>0.67602999999999991</v>
      </c>
      <c r="AI560" s="89">
        <f t="shared" si="375"/>
        <v>3.1051818284200894E-2</v>
      </c>
      <c r="AJ560" s="89">
        <f t="shared" si="376"/>
        <v>-0.48883084923421499</v>
      </c>
      <c r="AK560" s="5" t="s">
        <v>795</v>
      </c>
      <c r="AL560" s="5" t="s">
        <v>360</v>
      </c>
      <c r="AM560" s="57">
        <f t="shared" si="377"/>
        <v>6</v>
      </c>
      <c r="AN560" s="62" t="str">
        <f t="shared" si="378"/>
        <v>ЛСИ</v>
      </c>
      <c r="AO560" s="63">
        <f t="shared" si="379"/>
        <v>2.1617273904116008</v>
      </c>
      <c r="AP560" s="57" t="str">
        <f t="shared" si="380"/>
        <v>ЛСЭ</v>
      </c>
      <c r="AQ560" s="57" t="str">
        <f t="shared" si="381"/>
        <v>СЛЭ</v>
      </c>
      <c r="AR560" s="129">
        <f t="shared" si="382"/>
        <v>0.87094250000000062</v>
      </c>
      <c r="AS560" s="72">
        <f t="shared" si="383"/>
        <v>0.15294610000000008</v>
      </c>
      <c r="AT560" s="29">
        <f t="shared" si="384"/>
        <v>0.10040909999999981</v>
      </c>
      <c r="AU560" s="29">
        <f t="shared" si="385"/>
        <v>-0.76145509999999961</v>
      </c>
      <c r="AV560" s="73">
        <f t="shared" si="386"/>
        <v>1.6021348999999998</v>
      </c>
      <c r="AW560" s="29">
        <f t="shared" si="387"/>
        <v>-0.78929610000000028</v>
      </c>
      <c r="AX560" s="74">
        <f t="shared" si="388"/>
        <v>0.1346470999999998</v>
      </c>
      <c r="AY560" s="29">
        <f t="shared" si="389"/>
        <v>-0.44942130000000013</v>
      </c>
      <c r="AZ560" s="29">
        <f t="shared" si="390"/>
        <v>-0.94864590000000004</v>
      </c>
      <c r="BA560" s="29">
        <f t="shared" si="391"/>
        <v>-8.8781500000000291E-2</v>
      </c>
      <c r="BB560" s="73">
        <f t="shared" si="392"/>
        <v>-0.20638430000000019</v>
      </c>
      <c r="BC560" s="29">
        <f t="shared" si="393"/>
        <v>1.0393900000000178E-2</v>
      </c>
      <c r="BD560" s="74">
        <f t="shared" si="394"/>
        <v>0.18024229999999991</v>
      </c>
      <c r="BE560" s="29">
        <f t="shared" si="395"/>
        <v>0.27940670000000023</v>
      </c>
      <c r="BF560" s="29">
        <f t="shared" si="396"/>
        <v>1.221849999999991E-2</v>
      </c>
      <c r="BG560" s="30">
        <f t="shared" si="397"/>
        <v>-0.32203269999999973</v>
      </c>
      <c r="BH560" s="29">
        <f t="shared" si="398"/>
        <v>-1.4868487000000006</v>
      </c>
      <c r="BI560" s="29">
        <f t="shared" si="399"/>
        <v>0.5880061000000002</v>
      </c>
      <c r="BJ560" s="29">
        <f t="shared" si="400"/>
        <v>1.3092857</v>
      </c>
      <c r="BK560" s="30">
        <f t="shared" si="401"/>
        <v>-0.41044309999999962</v>
      </c>
      <c r="BL560" s="31">
        <f t="shared" si="402"/>
        <v>-5.7219259000000005</v>
      </c>
      <c r="BM560" s="32">
        <f t="shared" si="403"/>
        <v>-0.53676090000000021</v>
      </c>
      <c r="BN560" s="32">
        <f t="shared" si="404"/>
        <v>4.7057261000000015</v>
      </c>
      <c r="BO560" s="32">
        <f t="shared" si="405"/>
        <v>-1.4928596999999988</v>
      </c>
      <c r="BP560" s="33">
        <f t="shared" si="406"/>
        <v>4.272132899999999</v>
      </c>
      <c r="BQ560" s="32">
        <f t="shared" si="407"/>
        <v>6.8635866999999973</v>
      </c>
      <c r="BR560" s="32">
        <f t="shared" si="408"/>
        <v>-2.6441486999999997</v>
      </c>
      <c r="BS560" s="34">
        <f t="shared" si="409"/>
        <v>-5.4457505000000008</v>
      </c>
      <c r="BT560" s="32">
        <f t="shared" si="410"/>
        <v>0.95158889999999841</v>
      </c>
      <c r="BU560" s="32">
        <f t="shared" si="411"/>
        <v>1.3792038999999996</v>
      </c>
      <c r="BV560" s="32">
        <f t="shared" si="412"/>
        <v>0.67639530000000136</v>
      </c>
      <c r="BW560" s="35">
        <f t="shared" si="413"/>
        <v>3.8632299999999065E-2</v>
      </c>
      <c r="BX560" s="24"/>
    </row>
    <row r="561" spans="1:76" x14ac:dyDescent="0.3">
      <c r="A561" s="24">
        <v>1</v>
      </c>
      <c r="B561" s="69">
        <v>0.35</v>
      </c>
      <c r="C561" s="70">
        <v>0.56000000000000005</v>
      </c>
      <c r="D561" s="70">
        <v>0.34</v>
      </c>
      <c r="E561" s="70">
        <v>0.46</v>
      </c>
      <c r="F561" s="69">
        <v>0.65</v>
      </c>
      <c r="G561" s="70">
        <v>0.84</v>
      </c>
      <c r="H561" s="70">
        <v>0.17</v>
      </c>
      <c r="I561" s="71">
        <v>0.37</v>
      </c>
      <c r="J561" s="70">
        <v>0.4</v>
      </c>
      <c r="K561" s="70">
        <v>0.66</v>
      </c>
      <c r="L561" s="70">
        <v>0.54</v>
      </c>
      <c r="M561" s="70">
        <v>0.61</v>
      </c>
      <c r="N561" s="69">
        <v>0.21</v>
      </c>
      <c r="O561" s="70">
        <v>0.42</v>
      </c>
      <c r="P561" s="70">
        <v>0.6</v>
      </c>
      <c r="Q561" s="71">
        <v>0.81</v>
      </c>
      <c r="R561" s="57">
        <f t="shared" si="374"/>
        <v>6</v>
      </c>
      <c r="S561" s="72">
        <f t="shared" si="415"/>
        <v>0.35</v>
      </c>
      <c r="T561" s="29">
        <f t="shared" si="415"/>
        <v>0.55520060000000004</v>
      </c>
      <c r="U561" s="29">
        <f t="shared" si="415"/>
        <v>0.33519680000000007</v>
      </c>
      <c r="V561" s="29">
        <f t="shared" si="415"/>
        <v>0.46319880000000002</v>
      </c>
      <c r="W561" s="73">
        <f t="shared" si="415"/>
        <v>0.63800600000000007</v>
      </c>
      <c r="X561" s="29">
        <f t="shared" si="415"/>
        <v>0.79241699999999993</v>
      </c>
      <c r="Y561" s="29">
        <f t="shared" si="415"/>
        <v>0.15348020000000007</v>
      </c>
      <c r="Z561" s="29">
        <f t="shared" si="414"/>
        <v>0.36739089999999996</v>
      </c>
      <c r="AA561" s="73">
        <f t="shared" si="414"/>
        <v>0.41199200000000002</v>
      </c>
      <c r="AB561" s="29">
        <f t="shared" si="414"/>
        <v>0.68401440000000002</v>
      </c>
      <c r="AC561" s="29">
        <f t="shared" si="414"/>
        <v>0.54400400000000004</v>
      </c>
      <c r="AD561" s="29">
        <f t="shared" si="414"/>
        <v>0.66501209999999999</v>
      </c>
      <c r="AE561" s="73">
        <f t="shared" si="414"/>
        <v>0.22156519999999996</v>
      </c>
      <c r="AF561" s="29">
        <f t="shared" si="414"/>
        <v>0.41998959999999996</v>
      </c>
      <c r="AG561" s="29">
        <f t="shared" si="414"/>
        <v>0.61001399999999995</v>
      </c>
      <c r="AH561" s="30">
        <f t="shared" si="414"/>
        <v>0.77284649999999999</v>
      </c>
      <c r="AI561" s="89">
        <f t="shared" si="375"/>
        <v>2.5961316831298441E-2</v>
      </c>
      <c r="AJ561" s="89">
        <f t="shared" si="376"/>
        <v>-0.44167986538930343</v>
      </c>
      <c r="AK561" s="5" t="s">
        <v>796</v>
      </c>
      <c r="AL561" s="5" t="s">
        <v>277</v>
      </c>
      <c r="AM561" s="57">
        <f t="shared" si="377"/>
        <v>6</v>
      </c>
      <c r="AN561" s="62" t="str">
        <f t="shared" si="378"/>
        <v>ЛСИ</v>
      </c>
      <c r="AO561" s="63">
        <f t="shared" si="379"/>
        <v>3.5833908615667349</v>
      </c>
      <c r="AP561" s="57" t="str">
        <f t="shared" si="380"/>
        <v>ЛСЭ</v>
      </c>
      <c r="AQ561" s="57" t="str">
        <f t="shared" si="381"/>
        <v/>
      </c>
      <c r="AR561" s="129">
        <f t="shared" si="382"/>
        <v>0.87069899999999967</v>
      </c>
      <c r="AS561" s="72">
        <f t="shared" si="383"/>
        <v>0.16204149999999962</v>
      </c>
      <c r="AT561" s="29">
        <f t="shared" si="384"/>
        <v>-0.20430510000000002</v>
      </c>
      <c r="AU561" s="29">
        <f t="shared" si="385"/>
        <v>-1.4558116999999995</v>
      </c>
      <c r="AV561" s="73">
        <f t="shared" si="386"/>
        <v>1.8706722999999996</v>
      </c>
      <c r="AW561" s="29">
        <f t="shared" si="387"/>
        <v>-1.4310429</v>
      </c>
      <c r="AX561" s="74">
        <f t="shared" si="388"/>
        <v>-0.17445090000000019</v>
      </c>
      <c r="AY561" s="29">
        <f t="shared" si="389"/>
        <v>-0.6745475000000003</v>
      </c>
      <c r="AZ561" s="29">
        <f t="shared" si="390"/>
        <v>-0.52830509999999986</v>
      </c>
      <c r="BA561" s="29">
        <f t="shared" si="391"/>
        <v>3.2909300000000585E-2</v>
      </c>
      <c r="BB561" s="73">
        <f t="shared" si="392"/>
        <v>5.2763100000000396E-2</v>
      </c>
      <c r="BC561" s="29">
        <f t="shared" si="393"/>
        <v>6.6892699999999694E-2</v>
      </c>
      <c r="BD561" s="74">
        <f t="shared" si="394"/>
        <v>3.3454999999997792E-3</v>
      </c>
      <c r="BE561" s="29">
        <f t="shared" si="395"/>
        <v>0.16890729999999987</v>
      </c>
      <c r="BF561" s="29">
        <f t="shared" si="396"/>
        <v>-2.1275900000000014E-2</v>
      </c>
      <c r="BG561" s="30">
        <f t="shared" si="397"/>
        <v>-0.25212070000000031</v>
      </c>
      <c r="BH561" s="29">
        <f t="shared" si="398"/>
        <v>-1.1699432999999995</v>
      </c>
      <c r="BI561" s="29">
        <f t="shared" si="399"/>
        <v>-0.17915170000000102</v>
      </c>
      <c r="BJ561" s="29">
        <f t="shared" si="400"/>
        <v>1.2357619000000009</v>
      </c>
      <c r="BK561" s="30">
        <f t="shared" si="401"/>
        <v>0.11333309999999985</v>
      </c>
      <c r="BL561" s="31">
        <f t="shared" si="402"/>
        <v>-7.3761192999999992</v>
      </c>
      <c r="BM561" s="32">
        <f t="shared" si="403"/>
        <v>-4.1217614999999999</v>
      </c>
      <c r="BN561" s="32">
        <f t="shared" si="404"/>
        <v>4.3799686999999992</v>
      </c>
      <c r="BO561" s="32">
        <f t="shared" si="405"/>
        <v>1.2946653000000015</v>
      </c>
      <c r="BP561" s="33">
        <f t="shared" si="406"/>
        <v>5.4105326999999974</v>
      </c>
      <c r="BQ561" s="32">
        <f t="shared" si="407"/>
        <v>8.7251244999999997</v>
      </c>
      <c r="BR561" s="32">
        <f t="shared" si="408"/>
        <v>-1.766216099999999</v>
      </c>
      <c r="BS561" s="34">
        <f t="shared" si="409"/>
        <v>-6.5461942999999998</v>
      </c>
      <c r="BT561" s="32">
        <f t="shared" si="410"/>
        <v>1.3975335000000002</v>
      </c>
      <c r="BU561" s="32">
        <f t="shared" si="411"/>
        <v>0.46738449999999754</v>
      </c>
      <c r="BV561" s="32">
        <f t="shared" si="412"/>
        <v>2.2467830999999978</v>
      </c>
      <c r="BW561" s="35">
        <f t="shared" si="413"/>
        <v>1.7115457000000021</v>
      </c>
      <c r="BX561" s="24"/>
    </row>
    <row r="562" spans="1:76" x14ac:dyDescent="0.3">
      <c r="A562" s="24">
        <v>1</v>
      </c>
      <c r="B562" s="69">
        <v>0.49</v>
      </c>
      <c r="C562" s="70">
        <v>0.82</v>
      </c>
      <c r="D562" s="70">
        <v>0.25</v>
      </c>
      <c r="E562" s="70">
        <v>0.22</v>
      </c>
      <c r="F562" s="69">
        <v>0.56999999999999995</v>
      </c>
      <c r="G562" s="70">
        <v>0.86</v>
      </c>
      <c r="H562" s="70">
        <v>0.25</v>
      </c>
      <c r="I562" s="71">
        <v>0.4</v>
      </c>
      <c r="J562" s="70">
        <v>0.22</v>
      </c>
      <c r="K562" s="70">
        <v>0.59</v>
      </c>
      <c r="L562" s="70">
        <v>0.76</v>
      </c>
      <c r="M562" s="70">
        <v>0.65</v>
      </c>
      <c r="N562" s="69">
        <v>0.13</v>
      </c>
      <c r="O562" s="70">
        <v>0.46</v>
      </c>
      <c r="P562" s="70">
        <v>0.65</v>
      </c>
      <c r="Q562" s="71">
        <v>0.66</v>
      </c>
      <c r="R562" s="57">
        <f t="shared" si="374"/>
        <v>6</v>
      </c>
      <c r="S562" s="72">
        <f t="shared" si="415"/>
        <v>0.49</v>
      </c>
      <c r="T562" s="29">
        <f t="shared" si="415"/>
        <v>0.79440319999999998</v>
      </c>
      <c r="U562" s="29">
        <f t="shared" si="415"/>
        <v>0.24249500000000002</v>
      </c>
      <c r="V562" s="29">
        <f t="shared" si="415"/>
        <v>0.24239159999999998</v>
      </c>
      <c r="W562" s="73">
        <f t="shared" si="415"/>
        <v>0.56440279999999998</v>
      </c>
      <c r="X562" s="29">
        <f t="shared" si="415"/>
        <v>0.80961799999999995</v>
      </c>
      <c r="Y562" s="29">
        <f t="shared" si="415"/>
        <v>0.237485</v>
      </c>
      <c r="Z562" s="29">
        <f t="shared" si="414"/>
        <v>0.39799300000000004</v>
      </c>
      <c r="AA562" s="73">
        <f t="shared" si="414"/>
        <v>0.25357759999999996</v>
      </c>
      <c r="AB562" s="29">
        <f t="shared" si="414"/>
        <v>0.60350809999999999</v>
      </c>
      <c r="AC562" s="29">
        <f t="shared" si="414"/>
        <v>0.786026</v>
      </c>
      <c r="AD562" s="29">
        <f t="shared" si="414"/>
        <v>0.72501650000000006</v>
      </c>
      <c r="AE562" s="73">
        <f t="shared" si="414"/>
        <v>0.14475560000000004</v>
      </c>
      <c r="AF562" s="29">
        <f t="shared" si="414"/>
        <v>0.45999480000000004</v>
      </c>
      <c r="AG562" s="29">
        <f t="shared" si="414"/>
        <v>0.66502099999999997</v>
      </c>
      <c r="AH562" s="30">
        <f t="shared" si="414"/>
        <v>0.64082400000000006</v>
      </c>
      <c r="AI562" s="89">
        <f t="shared" si="375"/>
        <v>0.43673218117829632</v>
      </c>
      <c r="AJ562" s="89">
        <f t="shared" si="376"/>
        <v>-0.74210410291897899</v>
      </c>
      <c r="AK562" s="5" t="s">
        <v>797</v>
      </c>
      <c r="AL562" s="5" t="s">
        <v>555</v>
      </c>
      <c r="AM562" s="57">
        <f t="shared" si="377"/>
        <v>6</v>
      </c>
      <c r="AN562" s="62" t="str">
        <f t="shared" si="378"/>
        <v>ЛСИ</v>
      </c>
      <c r="AO562" s="63">
        <f t="shared" si="379"/>
        <v>5.1820770772057285</v>
      </c>
      <c r="AP562" s="57" t="str">
        <f t="shared" si="380"/>
        <v>ЛИИ</v>
      </c>
      <c r="AQ562" s="57" t="str">
        <f t="shared" si="381"/>
        <v>ИЛИ</v>
      </c>
      <c r="AR562" s="129">
        <f t="shared" si="382"/>
        <v>0.87047719999999984</v>
      </c>
      <c r="AS562" s="72">
        <f t="shared" si="383"/>
        <v>0.1830079999999995</v>
      </c>
      <c r="AT562" s="29">
        <f t="shared" si="384"/>
        <v>-1.1395899999999999</v>
      </c>
      <c r="AU562" s="29">
        <f t="shared" si="385"/>
        <v>-1.2899862000000004</v>
      </c>
      <c r="AV562" s="73">
        <f t="shared" si="386"/>
        <v>2.8931108000000005</v>
      </c>
      <c r="AW562" s="29">
        <f t="shared" si="387"/>
        <v>1.3836000000000293E-2</v>
      </c>
      <c r="AX562" s="74">
        <f t="shared" si="388"/>
        <v>0.10811159999999986</v>
      </c>
      <c r="AY562" s="29">
        <f t="shared" si="389"/>
        <v>-0.4999350000000008</v>
      </c>
      <c r="AZ562" s="29">
        <f t="shared" si="390"/>
        <v>-0.69774180000000041</v>
      </c>
      <c r="BA562" s="29">
        <f t="shared" si="391"/>
        <v>0.21732379999999984</v>
      </c>
      <c r="BB562" s="73">
        <f t="shared" si="392"/>
        <v>-0.13005979999999984</v>
      </c>
      <c r="BC562" s="29">
        <f t="shared" si="393"/>
        <v>9.9302200000000007E-2</v>
      </c>
      <c r="BD562" s="74">
        <f t="shared" si="394"/>
        <v>0.10354459999999999</v>
      </c>
      <c r="BE562" s="29">
        <f t="shared" si="395"/>
        <v>0.36116239999999999</v>
      </c>
      <c r="BF562" s="29">
        <f t="shared" si="396"/>
        <v>-0.14829559999999997</v>
      </c>
      <c r="BG562" s="30">
        <f t="shared" si="397"/>
        <v>-0.2913032000000001</v>
      </c>
      <c r="BH562" s="29">
        <f t="shared" si="398"/>
        <v>-0.98035300000000147</v>
      </c>
      <c r="BI562" s="29">
        <f t="shared" si="399"/>
        <v>-1.9517000000000229E-2</v>
      </c>
      <c r="BJ562" s="29">
        <f t="shared" si="400"/>
        <v>1.4150006000000013</v>
      </c>
      <c r="BK562" s="30">
        <f t="shared" si="401"/>
        <v>-0.41513059999999946</v>
      </c>
      <c r="BL562" s="31">
        <f t="shared" si="402"/>
        <v>-4.2982856000000007</v>
      </c>
      <c r="BM562" s="32">
        <f t="shared" si="403"/>
        <v>1.8013292000000023</v>
      </c>
      <c r="BN562" s="32">
        <f t="shared" si="404"/>
        <v>-0.19485080000000043</v>
      </c>
      <c r="BO562" s="32">
        <f t="shared" si="405"/>
        <v>-2.4681376000000022</v>
      </c>
      <c r="BP562" s="33">
        <f t="shared" si="406"/>
        <v>9.7921115999999984</v>
      </c>
      <c r="BQ562" s="32">
        <f t="shared" si="407"/>
        <v>10.146525600000004</v>
      </c>
      <c r="BR562" s="32">
        <f t="shared" si="408"/>
        <v>-4.5669431999999999</v>
      </c>
      <c r="BS562" s="34">
        <f t="shared" si="409"/>
        <v>-10.211749200000003</v>
      </c>
      <c r="BT562" s="32">
        <f t="shared" si="410"/>
        <v>3.5888903999999986</v>
      </c>
      <c r="BU562" s="32">
        <f t="shared" si="411"/>
        <v>-0.3602483999999988</v>
      </c>
      <c r="BV562" s="32">
        <f t="shared" si="412"/>
        <v>1.6362780000000008</v>
      </c>
      <c r="BW562" s="35">
        <f t="shared" si="413"/>
        <v>0.29502480000000098</v>
      </c>
      <c r="BX562" s="24"/>
    </row>
    <row r="563" spans="1:76" x14ac:dyDescent="0.3">
      <c r="A563" s="24">
        <v>1</v>
      </c>
      <c r="B563" s="69">
        <v>0.53</v>
      </c>
      <c r="C563" s="70">
        <v>0.59</v>
      </c>
      <c r="D563" s="70">
        <v>0.21</v>
      </c>
      <c r="E563" s="70">
        <v>0.34</v>
      </c>
      <c r="F563" s="69">
        <v>0.75</v>
      </c>
      <c r="G563" s="70">
        <v>0.8</v>
      </c>
      <c r="H563" s="70">
        <v>0.21</v>
      </c>
      <c r="I563" s="71">
        <v>0.52</v>
      </c>
      <c r="J563" s="70">
        <v>0.48</v>
      </c>
      <c r="K563" s="70">
        <v>0.55000000000000004</v>
      </c>
      <c r="L563" s="70">
        <v>0.62</v>
      </c>
      <c r="M563" s="70">
        <v>0.64</v>
      </c>
      <c r="N563" s="69">
        <v>0.21</v>
      </c>
      <c r="O563" s="70">
        <v>0.3</v>
      </c>
      <c r="P563" s="70">
        <v>0.49</v>
      </c>
      <c r="Q563" s="71">
        <v>0.7</v>
      </c>
      <c r="R563" s="57">
        <f t="shared" si="374"/>
        <v>6</v>
      </c>
      <c r="S563" s="72">
        <f t="shared" si="415"/>
        <v>0.53</v>
      </c>
      <c r="T563" s="29">
        <f t="shared" si="415"/>
        <v>0.58280089999999996</v>
      </c>
      <c r="U563" s="29">
        <f t="shared" si="415"/>
        <v>0.20129419999999998</v>
      </c>
      <c r="V563" s="29">
        <f t="shared" si="415"/>
        <v>0.35279520000000003</v>
      </c>
      <c r="W563" s="73">
        <f t="shared" si="415"/>
        <v>0.73001000000000005</v>
      </c>
      <c r="X563" s="29">
        <f t="shared" si="415"/>
        <v>0.75801500000000011</v>
      </c>
      <c r="Y563" s="29">
        <f t="shared" si="415"/>
        <v>0.19548259999999995</v>
      </c>
      <c r="Z563" s="29">
        <f t="shared" si="414"/>
        <v>0.52040140000000001</v>
      </c>
      <c r="AA563" s="73">
        <f t="shared" si="414"/>
        <v>0.4823984</v>
      </c>
      <c r="AB563" s="29">
        <f t="shared" si="414"/>
        <v>0.55750450000000007</v>
      </c>
      <c r="AC563" s="29">
        <f t="shared" si="414"/>
        <v>0.63201200000000002</v>
      </c>
      <c r="AD563" s="29">
        <f t="shared" si="414"/>
        <v>0.71001540000000007</v>
      </c>
      <c r="AE563" s="73">
        <f t="shared" si="414"/>
        <v>0.22156519999999996</v>
      </c>
      <c r="AF563" s="29">
        <f t="shared" si="414"/>
        <v>0.29997399999999996</v>
      </c>
      <c r="AG563" s="29">
        <f t="shared" si="414"/>
        <v>0.48899860000000001</v>
      </c>
      <c r="AH563" s="30">
        <f t="shared" si="414"/>
        <v>0.67602999999999991</v>
      </c>
      <c r="AI563" s="89">
        <f t="shared" si="375"/>
        <v>5.9588915961035521E-2</v>
      </c>
      <c r="AJ563" s="89">
        <f t="shared" si="376"/>
        <v>-0.39886906118736065</v>
      </c>
      <c r="AK563" s="5" t="s">
        <v>798</v>
      </c>
      <c r="AL563" s="5" t="s">
        <v>164</v>
      </c>
      <c r="AM563" s="57">
        <f t="shared" si="377"/>
        <v>6</v>
      </c>
      <c r="AN563" s="62" t="str">
        <f t="shared" si="378"/>
        <v>ЛСИ</v>
      </c>
      <c r="AO563" s="63">
        <f t="shared" si="379"/>
        <v>3.6322510105817121</v>
      </c>
      <c r="AP563" s="57" t="str">
        <f t="shared" si="380"/>
        <v>СЛЭ</v>
      </c>
      <c r="AQ563" s="57" t="str">
        <f t="shared" si="381"/>
        <v>ЛИЭ</v>
      </c>
      <c r="AR563" s="129">
        <f t="shared" si="382"/>
        <v>0.87003500000000034</v>
      </c>
      <c r="AS563" s="72">
        <f t="shared" si="383"/>
        <v>0.3852386000000001</v>
      </c>
      <c r="AT563" s="29">
        <f t="shared" si="384"/>
        <v>0.50713380000000008</v>
      </c>
      <c r="AU563" s="29">
        <f t="shared" si="385"/>
        <v>-0.97577540000000007</v>
      </c>
      <c r="AV563" s="73">
        <f t="shared" si="386"/>
        <v>2.2764663999999999</v>
      </c>
      <c r="AW563" s="29">
        <f t="shared" si="387"/>
        <v>-0.55479440000000046</v>
      </c>
      <c r="AX563" s="74">
        <f t="shared" si="388"/>
        <v>0.12793539999999948</v>
      </c>
      <c r="AY563" s="29">
        <f t="shared" si="389"/>
        <v>-0.19769880000000045</v>
      </c>
      <c r="AZ563" s="29">
        <f t="shared" si="390"/>
        <v>-1.2323812000000003</v>
      </c>
      <c r="BA563" s="29">
        <f t="shared" si="391"/>
        <v>0.15834380000000037</v>
      </c>
      <c r="BB563" s="73">
        <f t="shared" si="392"/>
        <v>-0.13867600000000002</v>
      </c>
      <c r="BC563" s="29">
        <f t="shared" si="393"/>
        <v>3.6291200000000412E-2</v>
      </c>
      <c r="BD563" s="74">
        <f t="shared" si="394"/>
        <v>0.26095259999999998</v>
      </c>
      <c r="BE563" s="29">
        <f t="shared" si="395"/>
        <v>0.28409400000000007</v>
      </c>
      <c r="BF563" s="29">
        <f t="shared" si="396"/>
        <v>-9.2488400000000026E-2</v>
      </c>
      <c r="BG563" s="30">
        <f t="shared" si="397"/>
        <v>-0.30393899999999985</v>
      </c>
      <c r="BH563" s="29">
        <f t="shared" si="398"/>
        <v>-1.2717362000000003</v>
      </c>
      <c r="BI563" s="29">
        <f t="shared" si="399"/>
        <v>0.87633859999999952</v>
      </c>
      <c r="BJ563" s="29">
        <f t="shared" si="400"/>
        <v>1.5884238000000011</v>
      </c>
      <c r="BK563" s="30">
        <f t="shared" si="401"/>
        <v>-1.1930262000000003</v>
      </c>
      <c r="BL563" s="31">
        <f t="shared" si="402"/>
        <v>-5.4449298000000015</v>
      </c>
      <c r="BM563" s="32">
        <f t="shared" si="403"/>
        <v>0.16461259999999922</v>
      </c>
      <c r="BN563" s="32">
        <f t="shared" si="404"/>
        <v>5.2781238000000021</v>
      </c>
      <c r="BO563" s="32">
        <f t="shared" si="405"/>
        <v>-3.9009081999999999</v>
      </c>
      <c r="BP563" s="33">
        <f t="shared" si="406"/>
        <v>7.0901829999999988</v>
      </c>
      <c r="BQ563" s="32">
        <f t="shared" si="407"/>
        <v>8.520166200000002</v>
      </c>
      <c r="BR563" s="32">
        <f t="shared" si="408"/>
        <v>-5.3824225999999991</v>
      </c>
      <c r="BS563" s="34">
        <f t="shared" si="409"/>
        <v>-6.3248250000000015</v>
      </c>
      <c r="BT563" s="32">
        <f t="shared" si="410"/>
        <v>1.7127177999999996</v>
      </c>
      <c r="BU563" s="32">
        <f t="shared" si="411"/>
        <v>1.0064453999999974</v>
      </c>
      <c r="BV563" s="32">
        <f t="shared" si="412"/>
        <v>-4.9573999999994456E-3</v>
      </c>
      <c r="BW563" s="35">
        <f t="shared" si="413"/>
        <v>1.1888958000000027</v>
      </c>
      <c r="BX563" s="24"/>
    </row>
    <row r="564" spans="1:76" x14ac:dyDescent="0.3">
      <c r="A564" s="24">
        <v>1</v>
      </c>
      <c r="B564" s="69">
        <v>0.54</v>
      </c>
      <c r="C564" s="70">
        <v>0.61</v>
      </c>
      <c r="D564" s="70">
        <v>0.18</v>
      </c>
      <c r="E564" s="70">
        <v>0.25</v>
      </c>
      <c r="F564" s="69">
        <v>0.74</v>
      </c>
      <c r="G564" s="70">
        <v>0.81</v>
      </c>
      <c r="H564" s="70">
        <v>0.3</v>
      </c>
      <c r="I564" s="71">
        <v>0.55000000000000004</v>
      </c>
      <c r="J564" s="70">
        <v>0.49</v>
      </c>
      <c r="K564" s="70">
        <v>0.51</v>
      </c>
      <c r="L564" s="70">
        <v>0.72</v>
      </c>
      <c r="M564" s="70">
        <v>0.64</v>
      </c>
      <c r="N564" s="69">
        <v>0.2</v>
      </c>
      <c r="O564" s="70">
        <v>0.28000000000000003</v>
      </c>
      <c r="P564" s="70">
        <v>0.5</v>
      </c>
      <c r="Q564" s="71">
        <v>0.6</v>
      </c>
      <c r="R564" s="57">
        <f t="shared" si="374"/>
        <v>6</v>
      </c>
      <c r="S564" s="72">
        <f t="shared" si="415"/>
        <v>0.54</v>
      </c>
      <c r="T564" s="29">
        <f t="shared" si="415"/>
        <v>0.60120109999999993</v>
      </c>
      <c r="U564" s="29">
        <f t="shared" si="415"/>
        <v>0.17039360000000003</v>
      </c>
      <c r="V564" s="29">
        <f t="shared" si="415"/>
        <v>0.26999249999999997</v>
      </c>
      <c r="W564" s="73">
        <f t="shared" si="415"/>
        <v>0.72080959999999994</v>
      </c>
      <c r="X564" s="29">
        <f t="shared" si="415"/>
        <v>0.76661550000000012</v>
      </c>
      <c r="Y564" s="29">
        <f t="shared" si="415"/>
        <v>0.28998800000000002</v>
      </c>
      <c r="Z564" s="29">
        <f t="shared" si="414"/>
        <v>0.55100350000000009</v>
      </c>
      <c r="AA564" s="73">
        <f t="shared" si="414"/>
        <v>0.4911992</v>
      </c>
      <c r="AB564" s="29">
        <f t="shared" si="414"/>
        <v>0.51150090000000004</v>
      </c>
      <c r="AC564" s="29">
        <f t="shared" si="414"/>
        <v>0.74202199999999996</v>
      </c>
      <c r="AD564" s="29">
        <f t="shared" si="414"/>
        <v>0.71001540000000007</v>
      </c>
      <c r="AE564" s="73">
        <f t="shared" si="414"/>
        <v>0.21196400000000004</v>
      </c>
      <c r="AF564" s="29">
        <f t="shared" si="414"/>
        <v>0.27997140000000004</v>
      </c>
      <c r="AG564" s="29">
        <f t="shared" si="414"/>
        <v>0.5</v>
      </c>
      <c r="AH564" s="30">
        <f t="shared" si="414"/>
        <v>0.58801499999999995</v>
      </c>
      <c r="AI564" s="89">
        <f t="shared" si="375"/>
        <v>0.1618981594791766</v>
      </c>
      <c r="AJ564" s="89">
        <f t="shared" si="376"/>
        <v>-0.49244205764640986</v>
      </c>
      <c r="AK564" s="5" t="s">
        <v>800</v>
      </c>
      <c r="AL564" s="5" t="s">
        <v>91</v>
      </c>
      <c r="AM564" s="57">
        <f t="shared" si="377"/>
        <v>6</v>
      </c>
      <c r="AN564" s="62" t="str">
        <f t="shared" si="378"/>
        <v>ЛСИ</v>
      </c>
      <c r="AO564" s="63">
        <f t="shared" si="379"/>
        <v>3.8783747260373027</v>
      </c>
      <c r="AP564" s="57" t="str">
        <f t="shared" si="380"/>
        <v>ИЛИ</v>
      </c>
      <c r="AQ564" s="57" t="str">
        <f t="shared" si="381"/>
        <v>СЛЭ</v>
      </c>
      <c r="AR564" s="129">
        <f t="shared" si="382"/>
        <v>0.86498950000000074</v>
      </c>
      <c r="AS564" s="72">
        <f t="shared" si="383"/>
        <v>0.3018316999999997</v>
      </c>
      <c r="AT564" s="29">
        <f t="shared" si="384"/>
        <v>0.22130670000000002</v>
      </c>
      <c r="AU564" s="29">
        <f t="shared" si="385"/>
        <v>-0.61193890000000017</v>
      </c>
      <c r="AV564" s="73">
        <f t="shared" si="386"/>
        <v>2.3926654999999992</v>
      </c>
      <c r="AW564" s="29">
        <f t="shared" si="387"/>
        <v>-9.2360899999999857E-2</v>
      </c>
      <c r="AX564" s="74">
        <f t="shared" si="388"/>
        <v>0.20112370000000013</v>
      </c>
      <c r="AY564" s="29">
        <f t="shared" si="389"/>
        <v>-0.12468410000000008</v>
      </c>
      <c r="AZ564" s="29">
        <f t="shared" si="390"/>
        <v>-1.6216165000000005</v>
      </c>
      <c r="BA564" s="29">
        <f t="shared" si="391"/>
        <v>0.12795769999999984</v>
      </c>
      <c r="BB564" s="73">
        <f t="shared" si="392"/>
        <v>-0.32330389999999998</v>
      </c>
      <c r="BC564" s="29">
        <f t="shared" si="393"/>
        <v>-2.1705899999999279E-2</v>
      </c>
      <c r="BD564" s="74">
        <f t="shared" si="394"/>
        <v>0.31374870000000027</v>
      </c>
      <c r="BE564" s="29">
        <f t="shared" si="395"/>
        <v>0.28590809999999989</v>
      </c>
      <c r="BF564" s="29">
        <f t="shared" si="396"/>
        <v>-0.10449590000000009</v>
      </c>
      <c r="BG564" s="30">
        <f t="shared" si="397"/>
        <v>-0.24912769999999979</v>
      </c>
      <c r="BH564" s="29">
        <f t="shared" si="398"/>
        <v>-1.6183429000000007</v>
      </c>
      <c r="BI564" s="29">
        <f t="shared" si="399"/>
        <v>1.3689747000000005</v>
      </c>
      <c r="BJ564" s="29">
        <f t="shared" si="400"/>
        <v>1.8742583000000004</v>
      </c>
      <c r="BK564" s="30">
        <f t="shared" si="401"/>
        <v>-1.6248901000000002</v>
      </c>
      <c r="BL564" s="31">
        <f t="shared" si="402"/>
        <v>-5.2307327000000017</v>
      </c>
      <c r="BM564" s="32">
        <f t="shared" si="403"/>
        <v>3.4526895000000009</v>
      </c>
      <c r="BN564" s="32">
        <f t="shared" si="404"/>
        <v>5.0531317000000007</v>
      </c>
      <c r="BO564" s="32">
        <f t="shared" si="405"/>
        <v>-5.7228441000000023</v>
      </c>
      <c r="BP564" s="33">
        <f t="shared" si="406"/>
        <v>7.4964080999999974</v>
      </c>
      <c r="BQ564" s="32">
        <f t="shared" si="407"/>
        <v>8.0834626999999983</v>
      </c>
      <c r="BR564" s="32">
        <f t="shared" si="408"/>
        <v>-6.1114802999999975</v>
      </c>
      <c r="BS564" s="34">
        <f t="shared" si="409"/>
        <v>-7.0206348999999966</v>
      </c>
      <c r="BT564" s="32">
        <f t="shared" si="410"/>
        <v>1.6797080999999998</v>
      </c>
      <c r="BU564" s="32">
        <f t="shared" si="411"/>
        <v>0.7509119000000013</v>
      </c>
      <c r="BV564" s="32">
        <f t="shared" si="412"/>
        <v>-0.2947803</v>
      </c>
      <c r="BW564" s="35">
        <f t="shared" si="413"/>
        <v>0.31191589999999964</v>
      </c>
      <c r="BX564" s="24"/>
    </row>
    <row r="565" spans="1:76" x14ac:dyDescent="0.3">
      <c r="A565" s="24">
        <v>1</v>
      </c>
      <c r="B565" s="69">
        <v>0.4</v>
      </c>
      <c r="C565" s="70">
        <v>0.63</v>
      </c>
      <c r="D565" s="70">
        <v>0.38</v>
      </c>
      <c r="E565" s="70">
        <v>0.47</v>
      </c>
      <c r="F565" s="69">
        <v>0.54</v>
      </c>
      <c r="G565" s="70">
        <v>0.78</v>
      </c>
      <c r="H565" s="70">
        <v>0.26</v>
      </c>
      <c r="I565" s="71">
        <v>0.41</v>
      </c>
      <c r="J565" s="70">
        <v>0.34</v>
      </c>
      <c r="K565" s="70">
        <v>0.66</v>
      </c>
      <c r="L565" s="70">
        <v>0.52</v>
      </c>
      <c r="M565" s="70">
        <v>0.55000000000000004</v>
      </c>
      <c r="N565" s="69">
        <v>0.26</v>
      </c>
      <c r="O565" s="70">
        <v>0.48</v>
      </c>
      <c r="P565" s="70">
        <v>0.59</v>
      </c>
      <c r="Q565" s="71">
        <v>0.74</v>
      </c>
      <c r="R565" s="57">
        <f t="shared" si="374"/>
        <v>6</v>
      </c>
      <c r="S565" s="72">
        <f t="shared" si="415"/>
        <v>0.4</v>
      </c>
      <c r="T565" s="29">
        <f t="shared" si="415"/>
        <v>0.61960130000000002</v>
      </c>
      <c r="U565" s="29">
        <f t="shared" si="415"/>
        <v>0.3763976</v>
      </c>
      <c r="V565" s="29">
        <f t="shared" si="415"/>
        <v>0.47239909999999996</v>
      </c>
      <c r="W565" s="73">
        <f t="shared" si="415"/>
        <v>0.53680159999999999</v>
      </c>
      <c r="X565" s="29">
        <f t="shared" si="415"/>
        <v>0.74081400000000008</v>
      </c>
      <c r="Y565" s="29">
        <f t="shared" si="415"/>
        <v>0.24798560000000003</v>
      </c>
      <c r="Z565" s="29">
        <f t="shared" si="414"/>
        <v>0.40819369999999999</v>
      </c>
      <c r="AA565" s="73">
        <f t="shared" si="414"/>
        <v>0.35918720000000004</v>
      </c>
      <c r="AB565" s="29">
        <f t="shared" si="414"/>
        <v>0.68401440000000002</v>
      </c>
      <c r="AC565" s="29">
        <f t="shared" si="414"/>
        <v>0.52200200000000008</v>
      </c>
      <c r="AD565" s="29">
        <f t="shared" si="414"/>
        <v>0.57500550000000006</v>
      </c>
      <c r="AE565" s="73">
        <f t="shared" si="414"/>
        <v>0.26957120000000001</v>
      </c>
      <c r="AF565" s="29">
        <f t="shared" si="414"/>
        <v>0.47999739999999996</v>
      </c>
      <c r="AG565" s="29">
        <f t="shared" si="414"/>
        <v>0.59901260000000001</v>
      </c>
      <c r="AH565" s="30">
        <f t="shared" si="414"/>
        <v>0.71123599999999998</v>
      </c>
      <c r="AI565" s="89">
        <f t="shared" si="375"/>
        <v>0.18523144428979987</v>
      </c>
      <c r="AJ565" s="89">
        <f t="shared" si="376"/>
        <v>-0.54138681496093688</v>
      </c>
      <c r="AK565" s="5" t="s">
        <v>803</v>
      </c>
      <c r="AL565" s="5" t="s">
        <v>251</v>
      </c>
      <c r="AM565" s="57">
        <f t="shared" si="377"/>
        <v>6</v>
      </c>
      <c r="AN565" s="62" t="str">
        <f t="shared" si="378"/>
        <v>ЛСИ</v>
      </c>
      <c r="AO565" s="63">
        <f t="shared" si="379"/>
        <v>2.2623337108482744</v>
      </c>
      <c r="AP565" s="57" t="str">
        <f t="shared" si="380"/>
        <v>ЛСЭ</v>
      </c>
      <c r="AQ565" s="57" t="str">
        <f t="shared" si="381"/>
        <v>ЭСИ</v>
      </c>
      <c r="AR565" s="129">
        <f t="shared" si="382"/>
        <v>0.8591260000000005</v>
      </c>
      <c r="AS565" s="72">
        <f t="shared" si="383"/>
        <v>0.17775500000000011</v>
      </c>
      <c r="AT565" s="29">
        <f t="shared" si="384"/>
        <v>-0.5374306000000002</v>
      </c>
      <c r="AU565" s="29">
        <f t="shared" si="385"/>
        <v>-1.3803035999999997</v>
      </c>
      <c r="AV565" s="73">
        <f t="shared" si="386"/>
        <v>1.4067268000000002</v>
      </c>
      <c r="AW565" s="29">
        <f t="shared" si="387"/>
        <v>-0.95750579999999985</v>
      </c>
      <c r="AX565" s="74">
        <f t="shared" si="388"/>
        <v>5.6242399999999915E-2</v>
      </c>
      <c r="AY565" s="29">
        <f t="shared" si="389"/>
        <v>-0.39783340000000078</v>
      </c>
      <c r="AZ565" s="29">
        <f t="shared" si="390"/>
        <v>-0.14578880000000027</v>
      </c>
      <c r="BA565" s="29">
        <f t="shared" si="391"/>
        <v>1.4995000000000092E-2</v>
      </c>
      <c r="BB565" s="73">
        <f t="shared" si="392"/>
        <v>2.0656999999999925E-2</v>
      </c>
      <c r="BC565" s="29">
        <f t="shared" si="393"/>
        <v>0.10379880000000008</v>
      </c>
      <c r="BD565" s="74">
        <f t="shared" si="394"/>
        <v>-6.563399999999886E-3</v>
      </c>
      <c r="BE565" s="29">
        <f t="shared" si="395"/>
        <v>0.20262239999999987</v>
      </c>
      <c r="BF565" s="29">
        <f t="shared" si="396"/>
        <v>9.3825400000000059E-2</v>
      </c>
      <c r="BG565" s="30">
        <f t="shared" si="397"/>
        <v>-0.25341639999999993</v>
      </c>
      <c r="BH565" s="29">
        <f t="shared" si="398"/>
        <v>-0.52862720000000096</v>
      </c>
      <c r="BI565" s="29">
        <f t="shared" si="399"/>
        <v>-0.2670396000000006</v>
      </c>
      <c r="BJ565" s="29">
        <f t="shared" si="400"/>
        <v>0.55861720000000115</v>
      </c>
      <c r="BK565" s="30">
        <f t="shared" si="401"/>
        <v>0.23704960000000042</v>
      </c>
      <c r="BL565" s="31">
        <f t="shared" si="402"/>
        <v>-5.0498630000000002</v>
      </c>
      <c r="BM565" s="32">
        <f t="shared" si="403"/>
        <v>-3.4557789999999979</v>
      </c>
      <c r="BN565" s="32">
        <f t="shared" si="404"/>
        <v>1.5699046000000008</v>
      </c>
      <c r="BO565" s="32">
        <f t="shared" si="405"/>
        <v>1.4145229999999989</v>
      </c>
      <c r="BP565" s="33">
        <f t="shared" si="406"/>
        <v>5.122169399999998</v>
      </c>
      <c r="BQ565" s="32">
        <f t="shared" si="407"/>
        <v>6.0787986000000016</v>
      </c>
      <c r="BR565" s="32">
        <f t="shared" si="408"/>
        <v>-0.9311909999999981</v>
      </c>
      <c r="BS565" s="34">
        <f t="shared" si="409"/>
        <v>-4.7485626000000041</v>
      </c>
      <c r="BT565" s="32">
        <f t="shared" si="410"/>
        <v>2.3092014000000001</v>
      </c>
      <c r="BU565" s="32">
        <f t="shared" si="411"/>
        <v>0.7888601999999989</v>
      </c>
      <c r="BV565" s="32">
        <f t="shared" si="412"/>
        <v>1.881777</v>
      </c>
      <c r="BW565" s="35">
        <f t="shared" si="413"/>
        <v>0.54137579999999996</v>
      </c>
      <c r="BX565" s="24"/>
    </row>
    <row r="566" spans="1:76" x14ac:dyDescent="0.3">
      <c r="A566" s="24">
        <v>1</v>
      </c>
      <c r="B566" s="69">
        <v>0.5</v>
      </c>
      <c r="C566" s="70">
        <v>0.56000000000000005</v>
      </c>
      <c r="D566" s="70">
        <v>0.3</v>
      </c>
      <c r="E566" s="70">
        <v>0.36</v>
      </c>
      <c r="F566" s="69">
        <v>0.66</v>
      </c>
      <c r="G566" s="70">
        <v>0.72</v>
      </c>
      <c r="H566" s="70">
        <v>0.34</v>
      </c>
      <c r="I566" s="71">
        <v>0.57999999999999996</v>
      </c>
      <c r="J566" s="70">
        <v>0.5</v>
      </c>
      <c r="K566" s="70">
        <v>0.59</v>
      </c>
      <c r="L566" s="70">
        <v>0.6</v>
      </c>
      <c r="M566" s="70">
        <v>0.51</v>
      </c>
      <c r="N566" s="69">
        <v>0.3</v>
      </c>
      <c r="O566" s="70">
        <v>0.38</v>
      </c>
      <c r="P566" s="70">
        <v>0.45</v>
      </c>
      <c r="Q566" s="71">
        <v>0.59</v>
      </c>
      <c r="R566" s="57">
        <f t="shared" si="374"/>
        <v>6</v>
      </c>
      <c r="S566" s="72">
        <f t="shared" si="415"/>
        <v>0.5</v>
      </c>
      <c r="T566" s="29">
        <f t="shared" si="415"/>
        <v>0.55520060000000004</v>
      </c>
      <c r="U566" s="29">
        <f t="shared" si="415"/>
        <v>0.29399600000000004</v>
      </c>
      <c r="V566" s="29">
        <f t="shared" si="415"/>
        <v>0.37119579999999996</v>
      </c>
      <c r="W566" s="73">
        <f t="shared" si="415"/>
        <v>0.64720639999999996</v>
      </c>
      <c r="X566" s="29">
        <f t="shared" si="415"/>
        <v>0.68921100000000002</v>
      </c>
      <c r="Y566" s="29">
        <f t="shared" si="415"/>
        <v>0.33199040000000002</v>
      </c>
      <c r="Z566" s="29">
        <f t="shared" si="414"/>
        <v>0.58160559999999994</v>
      </c>
      <c r="AA566" s="73">
        <f t="shared" si="414"/>
        <v>0.5</v>
      </c>
      <c r="AB566" s="29">
        <f t="shared" si="414"/>
        <v>0.60350809999999999</v>
      </c>
      <c r="AC566" s="29">
        <f t="shared" si="414"/>
        <v>0.61000999999999994</v>
      </c>
      <c r="AD566" s="29">
        <f t="shared" si="414"/>
        <v>0.51500109999999999</v>
      </c>
      <c r="AE566" s="73">
        <f t="shared" si="414"/>
        <v>0.30797600000000003</v>
      </c>
      <c r="AF566" s="29">
        <f t="shared" si="414"/>
        <v>0.3799844</v>
      </c>
      <c r="AG566" s="29">
        <f t="shared" si="414"/>
        <v>0.44499300000000003</v>
      </c>
      <c r="AH566" s="30">
        <f t="shared" si="414"/>
        <v>0.57921349999999994</v>
      </c>
      <c r="AI566" s="89">
        <f t="shared" si="375"/>
        <v>0.1203140226770124</v>
      </c>
      <c r="AJ566" s="89">
        <f t="shared" si="376"/>
        <v>-0.46347386138564739</v>
      </c>
      <c r="AK566" s="5" t="s">
        <v>804</v>
      </c>
      <c r="AL566" s="5" t="s">
        <v>414</v>
      </c>
      <c r="AM566" s="57">
        <f t="shared" si="377"/>
        <v>6</v>
      </c>
      <c r="AN566" s="62" t="str">
        <f t="shared" si="378"/>
        <v>ЛСИ</v>
      </c>
      <c r="AO566" s="63">
        <f t="shared" si="379"/>
        <v>1.5837142082437341</v>
      </c>
      <c r="AP566" s="57" t="str">
        <f t="shared" si="380"/>
        <v>СЛЭ</v>
      </c>
      <c r="AQ566" s="57" t="str">
        <f t="shared" si="381"/>
        <v>ИЛИ</v>
      </c>
      <c r="AR566" s="129">
        <f t="shared" si="382"/>
        <v>0.85722940000000025</v>
      </c>
      <c r="AS566" s="72">
        <f t="shared" si="383"/>
        <v>0.45508110000000024</v>
      </c>
      <c r="AT566" s="29">
        <f t="shared" si="384"/>
        <v>9.3304899999999746E-2</v>
      </c>
      <c r="AU566" s="29">
        <f t="shared" si="385"/>
        <v>-0.63874829999999982</v>
      </c>
      <c r="AV566" s="73">
        <f t="shared" si="386"/>
        <v>1.1705793</v>
      </c>
      <c r="AW566" s="29">
        <f t="shared" si="387"/>
        <v>-0.34755569999999997</v>
      </c>
      <c r="AX566" s="74">
        <f t="shared" si="388"/>
        <v>0.28193050000000003</v>
      </c>
      <c r="AY566" s="29">
        <f t="shared" si="389"/>
        <v>2.9719699999999905E-2</v>
      </c>
      <c r="AZ566" s="29">
        <f t="shared" si="390"/>
        <v>-1.0459733</v>
      </c>
      <c r="BA566" s="29">
        <f t="shared" si="391"/>
        <v>-1.3268700000000133E-2</v>
      </c>
      <c r="BB566" s="73">
        <f t="shared" si="392"/>
        <v>-0.20929209999999998</v>
      </c>
      <c r="BC566" s="29">
        <f t="shared" si="393"/>
        <v>-3.8510299999999886E-2</v>
      </c>
      <c r="BD566" s="74">
        <f t="shared" si="394"/>
        <v>0.35694909999999985</v>
      </c>
      <c r="BE566" s="29">
        <f t="shared" si="395"/>
        <v>0.3659146999999997</v>
      </c>
      <c r="BF566" s="29">
        <f t="shared" si="396"/>
        <v>7.5117699999999954E-2</v>
      </c>
      <c r="BG566" s="30">
        <f t="shared" si="397"/>
        <v>-0.44634049999999986</v>
      </c>
      <c r="BH566" s="29">
        <f t="shared" si="398"/>
        <v>-1.0295223000000004</v>
      </c>
      <c r="BI566" s="29">
        <f t="shared" si="399"/>
        <v>1.0889617</v>
      </c>
      <c r="BJ566" s="29">
        <f t="shared" si="400"/>
        <v>1.0029849</v>
      </c>
      <c r="BK566" s="30">
        <f t="shared" si="401"/>
        <v>-1.0624242999999995</v>
      </c>
      <c r="BL566" s="31">
        <f t="shared" si="402"/>
        <v>-4.2709492999999998</v>
      </c>
      <c r="BM566" s="32">
        <f t="shared" si="403"/>
        <v>0.90811850000000027</v>
      </c>
      <c r="BN566" s="32">
        <f t="shared" si="404"/>
        <v>4.0902247000000003</v>
      </c>
      <c r="BO566" s="32">
        <f t="shared" si="405"/>
        <v>-3.2823870999999993</v>
      </c>
      <c r="BP566" s="33">
        <f t="shared" si="406"/>
        <v>4.6014214999999998</v>
      </c>
      <c r="BQ566" s="32">
        <f t="shared" si="407"/>
        <v>3.6995509000000002</v>
      </c>
      <c r="BR566" s="32">
        <f t="shared" si="408"/>
        <v>-2.6003724999999989</v>
      </c>
      <c r="BS566" s="34">
        <f t="shared" si="409"/>
        <v>-3.145606700000001</v>
      </c>
      <c r="BT566" s="32">
        <f t="shared" si="410"/>
        <v>1.8065099000000002</v>
      </c>
      <c r="BU566" s="32">
        <f t="shared" si="411"/>
        <v>1.1625696999999999</v>
      </c>
      <c r="BV566" s="32">
        <f t="shared" si="412"/>
        <v>0.19453910000000058</v>
      </c>
      <c r="BW566" s="35">
        <f t="shared" si="413"/>
        <v>-0.60862550000000115</v>
      </c>
      <c r="BX566" s="24"/>
    </row>
    <row r="567" spans="1:76" x14ac:dyDescent="0.3">
      <c r="A567" s="24">
        <v>1</v>
      </c>
      <c r="B567" s="69">
        <v>0.52</v>
      </c>
      <c r="C567" s="70">
        <v>0.63</v>
      </c>
      <c r="D567" s="70">
        <v>0.33</v>
      </c>
      <c r="E567" s="70">
        <v>0.42</v>
      </c>
      <c r="F567" s="69">
        <v>0.61</v>
      </c>
      <c r="G567" s="70">
        <v>0.73</v>
      </c>
      <c r="H567" s="70">
        <v>0.26</v>
      </c>
      <c r="I567" s="71">
        <v>0.43</v>
      </c>
      <c r="J567" s="70">
        <v>0.41</v>
      </c>
      <c r="K567" s="70">
        <v>0.56000000000000005</v>
      </c>
      <c r="L567" s="70">
        <v>0.56999999999999995</v>
      </c>
      <c r="M567" s="70">
        <v>0.56999999999999995</v>
      </c>
      <c r="N567" s="69">
        <v>0.28000000000000003</v>
      </c>
      <c r="O567" s="70">
        <v>0.42</v>
      </c>
      <c r="P567" s="70">
        <v>0.56000000000000005</v>
      </c>
      <c r="Q567" s="71">
        <v>0.68</v>
      </c>
      <c r="R567" s="57">
        <f t="shared" si="374"/>
        <v>6</v>
      </c>
      <c r="S567" s="72">
        <f t="shared" si="415"/>
        <v>0.52</v>
      </c>
      <c r="T567" s="29">
        <f t="shared" si="415"/>
        <v>0.61960130000000002</v>
      </c>
      <c r="U567" s="29">
        <f t="shared" si="415"/>
        <v>0.32489660000000004</v>
      </c>
      <c r="V567" s="29">
        <f t="shared" si="415"/>
        <v>0.42639759999999999</v>
      </c>
      <c r="W567" s="73">
        <f t="shared" si="415"/>
        <v>0.60120439999999997</v>
      </c>
      <c r="X567" s="29">
        <f t="shared" si="415"/>
        <v>0.69781150000000003</v>
      </c>
      <c r="Y567" s="29">
        <f t="shared" si="415"/>
        <v>0.24798560000000003</v>
      </c>
      <c r="Z567" s="29">
        <f t="shared" si="414"/>
        <v>0.42859510000000001</v>
      </c>
      <c r="AA567" s="73">
        <f t="shared" si="414"/>
        <v>0.42079279999999997</v>
      </c>
      <c r="AB567" s="29">
        <f t="shared" si="414"/>
        <v>0.56900540000000011</v>
      </c>
      <c r="AC567" s="29">
        <f t="shared" si="414"/>
        <v>0.57700699999999994</v>
      </c>
      <c r="AD567" s="29">
        <f t="shared" si="414"/>
        <v>0.60500769999999993</v>
      </c>
      <c r="AE567" s="73">
        <f t="shared" si="414"/>
        <v>0.28877360000000002</v>
      </c>
      <c r="AF567" s="29">
        <f t="shared" si="414"/>
        <v>0.41998959999999996</v>
      </c>
      <c r="AG567" s="29">
        <f t="shared" si="414"/>
        <v>0.56600840000000008</v>
      </c>
      <c r="AH567" s="30">
        <f t="shared" si="414"/>
        <v>0.6584270000000001</v>
      </c>
      <c r="AI567" s="89">
        <f t="shared" si="375"/>
        <v>0.22467147901732706</v>
      </c>
      <c r="AJ567" s="89">
        <f t="shared" si="376"/>
        <v>-0.4998179972808372</v>
      </c>
      <c r="AK567" s="5" t="s">
        <v>806</v>
      </c>
      <c r="AL567" s="5" t="s">
        <v>590</v>
      </c>
      <c r="AM567" s="57">
        <f t="shared" si="377"/>
        <v>6</v>
      </c>
      <c r="AN567" s="62" t="str">
        <f t="shared" si="378"/>
        <v>ЛСИ</v>
      </c>
      <c r="AO567" s="63">
        <f t="shared" si="379"/>
        <v>1.8478704669009953</v>
      </c>
      <c r="AP567" s="57" t="str">
        <f t="shared" si="380"/>
        <v>ЛСЭ</v>
      </c>
      <c r="AQ567" s="57" t="str">
        <f t="shared" si="381"/>
        <v>ЛИИ</v>
      </c>
      <c r="AR567" s="129">
        <f t="shared" si="382"/>
        <v>0.85534949999999976</v>
      </c>
      <c r="AS567" s="72">
        <f t="shared" si="383"/>
        <v>0.30285359999999995</v>
      </c>
      <c r="AT567" s="29">
        <f t="shared" si="384"/>
        <v>-7.310720000000015E-2</v>
      </c>
      <c r="AU567" s="29">
        <f t="shared" si="385"/>
        <v>-0.87816680000000003</v>
      </c>
      <c r="AV567" s="73">
        <f t="shared" si="386"/>
        <v>1.7186309999999998</v>
      </c>
      <c r="AW567" s="29">
        <f t="shared" si="387"/>
        <v>-0.55758380000000041</v>
      </c>
      <c r="AX567" s="74">
        <f t="shared" si="388"/>
        <v>8.9327600000000507E-2</v>
      </c>
      <c r="AY567" s="29">
        <f t="shared" si="389"/>
        <v>-0.23851940000000071</v>
      </c>
      <c r="AZ567" s="29">
        <f t="shared" si="390"/>
        <v>-0.32331539999999959</v>
      </c>
      <c r="BA567" s="29">
        <f t="shared" si="391"/>
        <v>0.15391320000000008</v>
      </c>
      <c r="BB567" s="73">
        <f t="shared" si="392"/>
        <v>-7.8470999999999846E-2</v>
      </c>
      <c r="BC567" s="29">
        <f t="shared" si="393"/>
        <v>2.8693000000000191E-2</v>
      </c>
      <c r="BD567" s="74">
        <f t="shared" si="394"/>
        <v>0.12353559999999986</v>
      </c>
      <c r="BE567" s="29">
        <f t="shared" si="395"/>
        <v>0.24491139999999989</v>
      </c>
      <c r="BF567" s="29">
        <f t="shared" si="396"/>
        <v>-6.8819999999969461E-4</v>
      </c>
      <c r="BG567" s="30">
        <f t="shared" si="397"/>
        <v>-0.1635172000000002</v>
      </c>
      <c r="BH567" s="29">
        <f t="shared" si="398"/>
        <v>-0.40792160000000022</v>
      </c>
      <c r="BI567" s="29">
        <f t="shared" si="399"/>
        <v>-6.9117200000001211E-2</v>
      </c>
      <c r="BJ567" s="29">
        <f t="shared" si="400"/>
        <v>0.71574800000000038</v>
      </c>
      <c r="BK567" s="30">
        <f t="shared" si="401"/>
        <v>-0.23870919999999896</v>
      </c>
      <c r="BL567" s="31">
        <f t="shared" si="402"/>
        <v>-3.291118</v>
      </c>
      <c r="BM567" s="32">
        <f t="shared" si="403"/>
        <v>-1.8107184000000023</v>
      </c>
      <c r="BN567" s="32">
        <f t="shared" si="404"/>
        <v>1.9942771999999998</v>
      </c>
      <c r="BO567" s="32">
        <f t="shared" si="405"/>
        <v>-0.40510799999999736</v>
      </c>
      <c r="BP567" s="33">
        <f t="shared" si="406"/>
        <v>5.6944623999999964</v>
      </c>
      <c r="BQ567" s="32">
        <f t="shared" si="407"/>
        <v>6.373657200000002</v>
      </c>
      <c r="BR567" s="32">
        <f t="shared" si="408"/>
        <v>-3.1862071999999975</v>
      </c>
      <c r="BS567" s="34">
        <f t="shared" si="409"/>
        <v>-5.3692452000000017</v>
      </c>
      <c r="BT567" s="32">
        <f t="shared" si="410"/>
        <v>1.9838500000000019</v>
      </c>
      <c r="BU567" s="32">
        <f t="shared" si="411"/>
        <v>0.3084492000000012</v>
      </c>
      <c r="BV567" s="32">
        <f t="shared" si="412"/>
        <v>0.52440519999999835</v>
      </c>
      <c r="BW567" s="35">
        <f t="shared" si="413"/>
        <v>0.69596279999999866</v>
      </c>
      <c r="BX567" s="24"/>
    </row>
    <row r="568" spans="1:76" x14ac:dyDescent="0.3">
      <c r="A568" s="24">
        <v>1</v>
      </c>
      <c r="B568" s="69">
        <v>0.35</v>
      </c>
      <c r="C568" s="70">
        <v>0.66</v>
      </c>
      <c r="D568" s="70">
        <v>0.4</v>
      </c>
      <c r="E568" s="70">
        <v>0.47</v>
      </c>
      <c r="F568" s="69">
        <v>0.53</v>
      </c>
      <c r="G568" s="70">
        <v>0.82</v>
      </c>
      <c r="H568" s="70">
        <v>0.21</v>
      </c>
      <c r="I568" s="71">
        <v>0.33</v>
      </c>
      <c r="J568" s="70">
        <v>0.28000000000000003</v>
      </c>
      <c r="K568" s="70">
        <v>0.7</v>
      </c>
      <c r="L568" s="70">
        <v>0.52</v>
      </c>
      <c r="M568" s="70">
        <v>0.56000000000000005</v>
      </c>
      <c r="N568" s="69">
        <v>0.21</v>
      </c>
      <c r="O568" s="70">
        <v>0.53</v>
      </c>
      <c r="P568" s="70">
        <v>0.66</v>
      </c>
      <c r="Q568" s="71">
        <v>0.79</v>
      </c>
      <c r="R568" s="57">
        <f t="shared" si="374"/>
        <v>6</v>
      </c>
      <c r="S568" s="72">
        <f t="shared" si="415"/>
        <v>0.35</v>
      </c>
      <c r="T568" s="29">
        <f t="shared" si="415"/>
        <v>0.64720160000000004</v>
      </c>
      <c r="U568" s="29">
        <f t="shared" si="415"/>
        <v>0.39699800000000002</v>
      </c>
      <c r="V568" s="29">
        <f t="shared" si="415"/>
        <v>0.47239909999999996</v>
      </c>
      <c r="W568" s="73">
        <f t="shared" si="415"/>
        <v>0.52760119999999999</v>
      </c>
      <c r="X568" s="29">
        <f t="shared" si="415"/>
        <v>0.77521599999999991</v>
      </c>
      <c r="Y568" s="29">
        <f t="shared" si="415"/>
        <v>0.19548259999999995</v>
      </c>
      <c r="Z568" s="29">
        <f t="shared" si="414"/>
        <v>0.32658810000000005</v>
      </c>
      <c r="AA568" s="73">
        <f t="shared" si="414"/>
        <v>0.30638240000000005</v>
      </c>
      <c r="AB568" s="29">
        <f t="shared" si="414"/>
        <v>0.73001799999999994</v>
      </c>
      <c r="AC568" s="29">
        <f t="shared" si="414"/>
        <v>0.52200200000000008</v>
      </c>
      <c r="AD568" s="29">
        <f t="shared" si="414"/>
        <v>0.59000660000000005</v>
      </c>
      <c r="AE568" s="73">
        <f t="shared" si="414"/>
        <v>0.22156519999999996</v>
      </c>
      <c r="AF568" s="29">
        <f t="shared" si="414"/>
        <v>0.53000389999999997</v>
      </c>
      <c r="AG568" s="29">
        <f t="shared" si="414"/>
        <v>0.67602240000000002</v>
      </c>
      <c r="AH568" s="30">
        <f t="shared" si="414"/>
        <v>0.75524349999999996</v>
      </c>
      <c r="AI568" s="89">
        <f t="shared" si="375"/>
        <v>0.21654763355807913</v>
      </c>
      <c r="AJ568" s="89">
        <f t="shared" si="376"/>
        <v>-0.55627369905712853</v>
      </c>
      <c r="AK568" s="5" t="s">
        <v>807</v>
      </c>
      <c r="AL568" s="5" t="s">
        <v>808</v>
      </c>
      <c r="AM568" s="57">
        <f t="shared" si="377"/>
        <v>6</v>
      </c>
      <c r="AN568" s="62" t="str">
        <f t="shared" si="378"/>
        <v>ЛСИ</v>
      </c>
      <c r="AO568" s="63">
        <f t="shared" si="379"/>
        <v>3.522373866264926</v>
      </c>
      <c r="AP568" s="57" t="str">
        <f t="shared" si="380"/>
        <v>ЛСЭ</v>
      </c>
      <c r="AQ568" s="57" t="str">
        <f t="shared" si="381"/>
        <v>ЭСИ</v>
      </c>
      <c r="AR568" s="129">
        <f t="shared" si="382"/>
        <v>0.8551059999999997</v>
      </c>
      <c r="AS568" s="72">
        <f t="shared" si="383"/>
        <v>0.15324599999999988</v>
      </c>
      <c r="AT568" s="29">
        <f t="shared" si="384"/>
        <v>-0.92315839999999993</v>
      </c>
      <c r="AU568" s="29">
        <f t="shared" si="385"/>
        <v>-1.6306229999999995</v>
      </c>
      <c r="AV568" s="73">
        <f t="shared" si="386"/>
        <v>1.6638560000000002</v>
      </c>
      <c r="AW568" s="29">
        <f t="shared" si="387"/>
        <v>-1.2570305999999998</v>
      </c>
      <c r="AX568" s="74">
        <f t="shared" si="388"/>
        <v>-4.8853400000000158E-2</v>
      </c>
      <c r="AY568" s="29">
        <f t="shared" si="389"/>
        <v>-0.63975740000000014</v>
      </c>
      <c r="AZ568" s="29">
        <f t="shared" si="390"/>
        <v>7.6136799999999893E-2</v>
      </c>
      <c r="BA568" s="29">
        <f t="shared" si="391"/>
        <v>7.2848000000004243E-3</v>
      </c>
      <c r="BB568" s="73">
        <f t="shared" si="392"/>
        <v>0.12797699999999979</v>
      </c>
      <c r="BC568" s="29">
        <f t="shared" si="393"/>
        <v>0.11009800000000003</v>
      </c>
      <c r="BD568" s="74">
        <f t="shared" si="394"/>
        <v>-9.7862799999999917E-2</v>
      </c>
      <c r="BE568" s="29">
        <f t="shared" si="395"/>
        <v>0.24653879999999995</v>
      </c>
      <c r="BF568" s="29">
        <f t="shared" si="396"/>
        <v>2.1122199999999536E-2</v>
      </c>
      <c r="BG568" s="30">
        <f t="shared" si="397"/>
        <v>-0.23170460000000026</v>
      </c>
      <c r="BH568" s="29">
        <f t="shared" si="398"/>
        <v>-0.55633579999999982</v>
      </c>
      <c r="BI568" s="29">
        <f t="shared" si="399"/>
        <v>-0.72317900000000046</v>
      </c>
      <c r="BJ568" s="29">
        <f t="shared" si="400"/>
        <v>0.57090540000000067</v>
      </c>
      <c r="BK568" s="30">
        <f t="shared" si="401"/>
        <v>0.70860939999999961</v>
      </c>
      <c r="BL568" s="31">
        <f t="shared" si="402"/>
        <v>-5.9432167999999983</v>
      </c>
      <c r="BM568" s="32">
        <f t="shared" si="403"/>
        <v>-4.8602127999999993</v>
      </c>
      <c r="BN568" s="32">
        <f t="shared" si="404"/>
        <v>1.1421459999999999</v>
      </c>
      <c r="BO568" s="32">
        <f t="shared" si="405"/>
        <v>3.1387915999999998</v>
      </c>
      <c r="BP568" s="33">
        <f t="shared" si="406"/>
        <v>5.7793231999999986</v>
      </c>
      <c r="BQ568" s="32">
        <f t="shared" si="407"/>
        <v>7.4650588000000013</v>
      </c>
      <c r="BR568" s="32">
        <f t="shared" si="408"/>
        <v>-0.36526840000000083</v>
      </c>
      <c r="BS568" s="34">
        <f t="shared" si="409"/>
        <v>-6.3566216000000022</v>
      </c>
      <c r="BT568" s="32">
        <f t="shared" si="410"/>
        <v>2.5823216000000002</v>
      </c>
      <c r="BU568" s="32">
        <f t="shared" si="411"/>
        <v>0.38580399999999804</v>
      </c>
      <c r="BV568" s="32">
        <f t="shared" si="412"/>
        <v>2.8317331999999986</v>
      </c>
      <c r="BW568" s="35">
        <f t="shared" si="413"/>
        <v>0.72263320000000142</v>
      </c>
      <c r="BX568" s="24"/>
    </row>
    <row r="569" spans="1:76" x14ac:dyDescent="0.3">
      <c r="A569" s="24">
        <v>1</v>
      </c>
      <c r="B569" s="69">
        <v>0.4</v>
      </c>
      <c r="C569" s="70">
        <v>0.64</v>
      </c>
      <c r="D569" s="70">
        <v>0.46</v>
      </c>
      <c r="E569" s="70">
        <v>0.5</v>
      </c>
      <c r="F569" s="69">
        <v>0.51</v>
      </c>
      <c r="G569" s="70">
        <v>0.77</v>
      </c>
      <c r="H569" s="70">
        <v>0.27</v>
      </c>
      <c r="I569" s="71">
        <v>0.28999999999999998</v>
      </c>
      <c r="J569" s="70">
        <v>0.31</v>
      </c>
      <c r="K569" s="70">
        <v>0.64</v>
      </c>
      <c r="L569" s="70">
        <v>0.49</v>
      </c>
      <c r="M569" s="70">
        <v>0.53</v>
      </c>
      <c r="N569" s="69">
        <v>0.27</v>
      </c>
      <c r="O569" s="70">
        <v>0.53</v>
      </c>
      <c r="P569" s="70">
        <v>0.66</v>
      </c>
      <c r="Q569" s="71">
        <v>0.73</v>
      </c>
      <c r="R569" s="57">
        <f t="shared" si="374"/>
        <v>6</v>
      </c>
      <c r="S569" s="72">
        <f t="shared" si="415"/>
        <v>0.4</v>
      </c>
      <c r="T569" s="29">
        <f t="shared" si="415"/>
        <v>0.62880139999999995</v>
      </c>
      <c r="U569" s="29">
        <f t="shared" si="415"/>
        <v>0.45879920000000002</v>
      </c>
      <c r="V569" s="29">
        <f t="shared" si="415"/>
        <v>0.5</v>
      </c>
      <c r="W569" s="73">
        <f t="shared" si="415"/>
        <v>0.5092004</v>
      </c>
      <c r="X569" s="29">
        <f t="shared" si="415"/>
        <v>0.73221350000000007</v>
      </c>
      <c r="Y569" s="29">
        <f t="shared" si="415"/>
        <v>0.2584862</v>
      </c>
      <c r="Z569" s="29">
        <f t="shared" si="414"/>
        <v>0.28578529999999996</v>
      </c>
      <c r="AA569" s="73">
        <f t="shared" si="414"/>
        <v>0.33278479999999999</v>
      </c>
      <c r="AB569" s="29">
        <f t="shared" si="414"/>
        <v>0.66101260000000006</v>
      </c>
      <c r="AC569" s="29">
        <f t="shared" ref="AC569:AH632" si="416">(L569-0.5)*AC$19+0.5</f>
        <v>0.48899899999999996</v>
      </c>
      <c r="AD569" s="29">
        <f t="shared" si="416"/>
        <v>0.54500330000000008</v>
      </c>
      <c r="AE569" s="73">
        <f t="shared" si="416"/>
        <v>0.27917239999999999</v>
      </c>
      <c r="AF569" s="29">
        <f t="shared" si="416"/>
        <v>0.53000389999999997</v>
      </c>
      <c r="AG569" s="29">
        <f t="shared" si="416"/>
        <v>0.67602240000000002</v>
      </c>
      <c r="AH569" s="30">
        <f t="shared" si="416"/>
        <v>0.70243449999999996</v>
      </c>
      <c r="AI569" s="89">
        <f t="shared" si="375"/>
        <v>0.27477055861978839</v>
      </c>
      <c r="AJ569" s="89">
        <f t="shared" si="376"/>
        <v>-0.50284940633192199</v>
      </c>
      <c r="AK569" s="5" t="s">
        <v>809</v>
      </c>
      <c r="AL569" s="5" t="s">
        <v>102</v>
      </c>
      <c r="AM569" s="57">
        <f t="shared" si="377"/>
        <v>6</v>
      </c>
      <c r="AN569" s="62" t="str">
        <f t="shared" si="378"/>
        <v>ЛСИ</v>
      </c>
      <c r="AO569" s="63">
        <f t="shared" si="379"/>
        <v>2.4277662490075613</v>
      </c>
      <c r="AP569" s="57" t="str">
        <f t="shared" si="380"/>
        <v>ЛСЭ</v>
      </c>
      <c r="AQ569" s="57" t="str">
        <f t="shared" si="381"/>
        <v>СЛИ</v>
      </c>
      <c r="AR569" s="129">
        <f t="shared" si="382"/>
        <v>0.85132950000000052</v>
      </c>
      <c r="AS569" s="72">
        <f t="shared" si="383"/>
        <v>0.15765909999999983</v>
      </c>
      <c r="AT569" s="29">
        <f t="shared" si="384"/>
        <v>-0.87995750000000006</v>
      </c>
      <c r="AU569" s="29">
        <f t="shared" si="385"/>
        <v>-1.1817901000000002</v>
      </c>
      <c r="AV569" s="73">
        <f t="shared" si="386"/>
        <v>1.3766300999999999</v>
      </c>
      <c r="AW569" s="29">
        <f t="shared" si="387"/>
        <v>-1.1562159000000003</v>
      </c>
      <c r="AX569" s="74">
        <f t="shared" si="388"/>
        <v>-9.8064500000000221E-2</v>
      </c>
      <c r="AY569" s="29">
        <f t="shared" si="389"/>
        <v>-0.44214690000000012</v>
      </c>
      <c r="AZ569" s="29">
        <f t="shared" si="390"/>
        <v>0.36174869999999948</v>
      </c>
      <c r="BA569" s="29">
        <f t="shared" si="391"/>
        <v>4.20817E-2</v>
      </c>
      <c r="BB569" s="73">
        <f t="shared" si="392"/>
        <v>0.14116130000000016</v>
      </c>
      <c r="BC569" s="29">
        <f t="shared" si="393"/>
        <v>8.7298500000000501E-2</v>
      </c>
      <c r="BD569" s="74">
        <f t="shared" si="394"/>
        <v>-0.12667850000000003</v>
      </c>
      <c r="BE569" s="29">
        <f t="shared" si="395"/>
        <v>0.11332829999999994</v>
      </c>
      <c r="BF569" s="29">
        <f t="shared" si="396"/>
        <v>5.5917500000000175E-2</v>
      </c>
      <c r="BG569" s="30">
        <f t="shared" si="397"/>
        <v>-3.9690699999999635E-2</v>
      </c>
      <c r="BH569" s="29">
        <f t="shared" si="398"/>
        <v>-3.8316500000000642E-2</v>
      </c>
      <c r="BI569" s="29">
        <f t="shared" si="399"/>
        <v>-0.8459772999999996</v>
      </c>
      <c r="BJ569" s="29">
        <f t="shared" si="400"/>
        <v>0.12247990000000064</v>
      </c>
      <c r="BK569" s="30">
        <f t="shared" si="401"/>
        <v>0.7618138999999996</v>
      </c>
      <c r="BL569" s="31">
        <f t="shared" si="402"/>
        <v>-4.287490100000003</v>
      </c>
      <c r="BM569" s="32">
        <f t="shared" si="403"/>
        <v>-5.0133854999999992</v>
      </c>
      <c r="BN569" s="32">
        <f t="shared" si="404"/>
        <v>0.47931310000000238</v>
      </c>
      <c r="BO569" s="32">
        <f t="shared" si="405"/>
        <v>4.0944020999999982</v>
      </c>
      <c r="BP569" s="33">
        <f t="shared" si="406"/>
        <v>5.0228562999999991</v>
      </c>
      <c r="BQ569" s="32">
        <f t="shared" si="407"/>
        <v>5.6005044999999996</v>
      </c>
      <c r="BR569" s="32">
        <f t="shared" si="408"/>
        <v>-0.58404289999999914</v>
      </c>
      <c r="BS569" s="34">
        <f t="shared" si="409"/>
        <v>-5.3121574999999996</v>
      </c>
      <c r="BT569" s="32">
        <f t="shared" si="410"/>
        <v>2.0514582999999993</v>
      </c>
      <c r="BU569" s="32">
        <f t="shared" si="411"/>
        <v>-0.27626510000000026</v>
      </c>
      <c r="BV569" s="32">
        <f t="shared" si="412"/>
        <v>2.3873551000000006</v>
      </c>
      <c r="BW569" s="35">
        <f t="shared" si="413"/>
        <v>0.56461210000000095</v>
      </c>
      <c r="BX569" s="24"/>
    </row>
    <row r="570" spans="1:76" x14ac:dyDescent="0.3">
      <c r="A570" s="24">
        <v>1</v>
      </c>
      <c r="B570" s="69">
        <v>0.37</v>
      </c>
      <c r="C570" s="70">
        <v>0.61</v>
      </c>
      <c r="D570" s="70">
        <v>0.41</v>
      </c>
      <c r="E570" s="70">
        <v>0.5</v>
      </c>
      <c r="F570" s="69">
        <v>0.56000000000000005</v>
      </c>
      <c r="G570" s="70">
        <v>0.8</v>
      </c>
      <c r="H570" s="70">
        <v>0.23</v>
      </c>
      <c r="I570" s="71">
        <v>0.37</v>
      </c>
      <c r="J570" s="70">
        <v>0.35</v>
      </c>
      <c r="K570" s="70">
        <v>0.68</v>
      </c>
      <c r="L570" s="70">
        <v>0.48</v>
      </c>
      <c r="M570" s="70">
        <v>0.53</v>
      </c>
      <c r="N570" s="69">
        <v>0.25</v>
      </c>
      <c r="O570" s="70">
        <v>0.5</v>
      </c>
      <c r="P570" s="70">
        <v>0.6</v>
      </c>
      <c r="Q570" s="71">
        <v>0.77</v>
      </c>
      <c r="R570" s="57">
        <f t="shared" si="374"/>
        <v>6</v>
      </c>
      <c r="S570" s="72">
        <f t="shared" si="415"/>
        <v>0.37</v>
      </c>
      <c r="T570" s="29">
        <f t="shared" si="415"/>
        <v>0.60120109999999993</v>
      </c>
      <c r="U570" s="29">
        <f t="shared" si="415"/>
        <v>0.4072982</v>
      </c>
      <c r="V570" s="29">
        <f t="shared" si="415"/>
        <v>0.5</v>
      </c>
      <c r="W570" s="73">
        <f t="shared" si="415"/>
        <v>0.5552024000000001</v>
      </c>
      <c r="X570" s="29">
        <f t="shared" si="415"/>
        <v>0.75801500000000011</v>
      </c>
      <c r="Y570" s="29">
        <f t="shared" si="415"/>
        <v>0.2164838</v>
      </c>
      <c r="Z570" s="29">
        <f t="shared" si="415"/>
        <v>0.36739089999999996</v>
      </c>
      <c r="AA570" s="73">
        <f t="shared" si="415"/>
        <v>0.36798799999999998</v>
      </c>
      <c r="AB570" s="29">
        <f t="shared" si="415"/>
        <v>0.70701620000000009</v>
      </c>
      <c r="AC570" s="29">
        <f t="shared" si="416"/>
        <v>0.47799799999999998</v>
      </c>
      <c r="AD570" s="29">
        <f t="shared" si="416"/>
        <v>0.54500330000000008</v>
      </c>
      <c r="AE570" s="73">
        <f t="shared" si="416"/>
        <v>0.25997000000000003</v>
      </c>
      <c r="AF570" s="29">
        <f t="shared" si="416"/>
        <v>0.5</v>
      </c>
      <c r="AG570" s="29">
        <f t="shared" si="416"/>
        <v>0.61001399999999995</v>
      </c>
      <c r="AH570" s="30">
        <f t="shared" si="416"/>
        <v>0.73764050000000003</v>
      </c>
      <c r="AI570" s="89">
        <f t="shared" si="375"/>
        <v>0.14006930052052147</v>
      </c>
      <c r="AJ570" s="89">
        <f t="shared" si="376"/>
        <v>-0.46590186304448467</v>
      </c>
      <c r="AK570" s="5" t="s">
        <v>812</v>
      </c>
      <c r="AL570" s="5" t="s">
        <v>114</v>
      </c>
      <c r="AM570" s="57">
        <f t="shared" si="377"/>
        <v>6</v>
      </c>
      <c r="AN570" s="62" t="str">
        <f t="shared" si="378"/>
        <v>ЛСИ</v>
      </c>
      <c r="AO570" s="63">
        <f t="shared" si="379"/>
        <v>2.6152109962627774</v>
      </c>
      <c r="AP570" s="57" t="str">
        <f t="shared" si="380"/>
        <v>ЛСЭ</v>
      </c>
      <c r="AQ570" s="57" t="str">
        <f t="shared" si="381"/>
        <v>ЭСИ</v>
      </c>
      <c r="AR570" s="129">
        <f t="shared" si="382"/>
        <v>0.8395130000000004</v>
      </c>
      <c r="AS570" s="72">
        <f t="shared" si="383"/>
        <v>0.25756400000000013</v>
      </c>
      <c r="AT570" s="29">
        <f t="shared" si="384"/>
        <v>-0.57483119999999965</v>
      </c>
      <c r="AU570" s="29">
        <f t="shared" si="385"/>
        <v>-1.4513126000000001</v>
      </c>
      <c r="AV570" s="73">
        <f t="shared" si="386"/>
        <v>1.3289272000000001</v>
      </c>
      <c r="AW570" s="29">
        <f t="shared" si="387"/>
        <v>-1.3051272</v>
      </c>
      <c r="AX570" s="74">
        <f t="shared" si="388"/>
        <v>-2.5752400000000231E-2</v>
      </c>
      <c r="AY570" s="29">
        <f t="shared" si="389"/>
        <v>-0.43003860000000027</v>
      </c>
      <c r="AZ570" s="29">
        <f t="shared" si="390"/>
        <v>-8.9738000000005869E-3</v>
      </c>
      <c r="BA570" s="29">
        <f t="shared" si="391"/>
        <v>-2.8211800000000231E-2</v>
      </c>
      <c r="BB570" s="73">
        <f t="shared" si="392"/>
        <v>9.6067400000000358E-2</v>
      </c>
      <c r="BC570" s="29">
        <f t="shared" si="393"/>
        <v>6.8193800000000193E-2</v>
      </c>
      <c r="BD570" s="74">
        <f t="shared" si="394"/>
        <v>-8.5602000000000178E-3</v>
      </c>
      <c r="BE570" s="29">
        <f t="shared" si="395"/>
        <v>0.19402159999999991</v>
      </c>
      <c r="BF570" s="29">
        <f t="shared" si="396"/>
        <v>7.3025600000000246E-2</v>
      </c>
      <c r="BG570" s="30">
        <f t="shared" si="397"/>
        <v>-0.24621319999999991</v>
      </c>
      <c r="BH570" s="29">
        <f t="shared" si="398"/>
        <v>-0.46722420000000109</v>
      </c>
      <c r="BI570" s="29">
        <f t="shared" si="399"/>
        <v>-0.39285299999999945</v>
      </c>
      <c r="BJ570" s="29">
        <f t="shared" si="400"/>
        <v>0.41080060000000063</v>
      </c>
      <c r="BK570" s="30">
        <f t="shared" si="401"/>
        <v>0.44927659999999991</v>
      </c>
      <c r="BL570" s="31">
        <f t="shared" si="402"/>
        <v>-5.7108828000000003</v>
      </c>
      <c r="BM570" s="32">
        <f t="shared" si="403"/>
        <v>-5.0225055999999988</v>
      </c>
      <c r="BN570" s="32">
        <f t="shared" si="404"/>
        <v>2.1737232000000022</v>
      </c>
      <c r="BO570" s="32">
        <f t="shared" si="405"/>
        <v>2.7544147999999971</v>
      </c>
      <c r="BP570" s="33">
        <f t="shared" si="406"/>
        <v>4.9803735999999992</v>
      </c>
      <c r="BQ570" s="32">
        <f t="shared" si="407"/>
        <v>5.8958148000000019</v>
      </c>
      <c r="BR570" s="32">
        <f t="shared" si="408"/>
        <v>-0.41295799999999971</v>
      </c>
      <c r="BS570" s="34">
        <f t="shared" si="409"/>
        <v>-4.6579800000000002</v>
      </c>
      <c r="BT570" s="32">
        <f t="shared" si="410"/>
        <v>2.1218151999999986</v>
      </c>
      <c r="BU570" s="32">
        <f t="shared" si="411"/>
        <v>0.62629560000000029</v>
      </c>
      <c r="BV570" s="32">
        <f t="shared" si="412"/>
        <v>2.4456004000000013</v>
      </c>
      <c r="BW570" s="35">
        <f t="shared" si="413"/>
        <v>0.61153920000000028</v>
      </c>
      <c r="BX570" s="24"/>
    </row>
    <row r="571" spans="1:76" x14ac:dyDescent="0.3">
      <c r="A571" s="24">
        <v>1</v>
      </c>
      <c r="B571" s="69">
        <v>0.32</v>
      </c>
      <c r="C571" s="70">
        <v>0.56999999999999995</v>
      </c>
      <c r="D571" s="70">
        <v>0.38</v>
      </c>
      <c r="E571" s="70">
        <v>0.49</v>
      </c>
      <c r="F571" s="69">
        <v>0.56999999999999995</v>
      </c>
      <c r="G571" s="70">
        <v>0.8</v>
      </c>
      <c r="H571" s="70">
        <v>0.21</v>
      </c>
      <c r="I571" s="71">
        <v>0.38</v>
      </c>
      <c r="J571" s="70">
        <v>0.36</v>
      </c>
      <c r="K571" s="70">
        <v>0.68</v>
      </c>
      <c r="L571" s="70">
        <v>0.53</v>
      </c>
      <c r="M571" s="70">
        <v>0.59</v>
      </c>
      <c r="N571" s="69">
        <v>0.23</v>
      </c>
      <c r="O571" s="70">
        <v>0.48</v>
      </c>
      <c r="P571" s="70">
        <v>0.64</v>
      </c>
      <c r="Q571" s="71">
        <v>0.77</v>
      </c>
      <c r="R571" s="57">
        <f t="shared" si="374"/>
        <v>6</v>
      </c>
      <c r="S571" s="72">
        <f t="shared" si="415"/>
        <v>0.32</v>
      </c>
      <c r="T571" s="29">
        <f t="shared" si="415"/>
        <v>0.56440069999999998</v>
      </c>
      <c r="U571" s="29">
        <f t="shared" si="415"/>
        <v>0.3763976</v>
      </c>
      <c r="V571" s="29">
        <f t="shared" si="415"/>
        <v>0.49079970000000001</v>
      </c>
      <c r="W571" s="73">
        <f t="shared" si="415"/>
        <v>0.56440279999999998</v>
      </c>
      <c r="X571" s="29">
        <f t="shared" si="415"/>
        <v>0.75801500000000011</v>
      </c>
      <c r="Y571" s="29">
        <f t="shared" si="415"/>
        <v>0.19548259999999995</v>
      </c>
      <c r="Z571" s="29">
        <f t="shared" si="415"/>
        <v>0.37759160000000003</v>
      </c>
      <c r="AA571" s="73">
        <f t="shared" si="415"/>
        <v>0.37678879999999998</v>
      </c>
      <c r="AB571" s="29">
        <f t="shared" si="415"/>
        <v>0.70701620000000009</v>
      </c>
      <c r="AC571" s="29">
        <f t="shared" si="416"/>
        <v>0.533003</v>
      </c>
      <c r="AD571" s="29">
        <f t="shared" si="416"/>
        <v>0.63500990000000002</v>
      </c>
      <c r="AE571" s="73">
        <f t="shared" si="416"/>
        <v>0.24076759999999997</v>
      </c>
      <c r="AF571" s="29">
        <f t="shared" si="416"/>
        <v>0.47999739999999996</v>
      </c>
      <c r="AG571" s="29">
        <f t="shared" si="416"/>
        <v>0.65401960000000003</v>
      </c>
      <c r="AH571" s="30">
        <f t="shared" si="416"/>
        <v>0.73764050000000003</v>
      </c>
      <c r="AI571" s="89">
        <f t="shared" si="375"/>
        <v>6.3620623747489932E-2</v>
      </c>
      <c r="AJ571" s="89">
        <f t="shared" si="376"/>
        <v>-0.49750209026203651</v>
      </c>
      <c r="AK571" s="5" t="s">
        <v>811</v>
      </c>
      <c r="AL571" s="5" t="s">
        <v>439</v>
      </c>
      <c r="AM571" s="57">
        <f t="shared" si="377"/>
        <v>6</v>
      </c>
      <c r="AN571" s="62" t="str">
        <f t="shared" si="378"/>
        <v>ЛСИ</v>
      </c>
      <c r="AO571" s="63">
        <f t="shared" si="379"/>
        <v>3.03657272961838</v>
      </c>
      <c r="AP571" s="57" t="str">
        <f t="shared" si="380"/>
        <v>ЛСЭ</v>
      </c>
      <c r="AQ571" s="57" t="str">
        <f t="shared" si="381"/>
        <v>ЭСИ</v>
      </c>
      <c r="AR571" s="129">
        <f t="shared" si="382"/>
        <v>0.8395130000000004</v>
      </c>
      <c r="AS571" s="72">
        <f t="shared" si="383"/>
        <v>1.1444000000000343E-2</v>
      </c>
      <c r="AT571" s="29">
        <f t="shared" si="384"/>
        <v>-0.5253312</v>
      </c>
      <c r="AU571" s="29">
        <f t="shared" si="385"/>
        <v>-1.4896090000000002</v>
      </c>
      <c r="AV571" s="73">
        <f t="shared" si="386"/>
        <v>1.5216500000000002</v>
      </c>
      <c r="AW571" s="29">
        <f t="shared" si="387"/>
        <v>-1.3188274000000004</v>
      </c>
      <c r="AX571" s="74">
        <f t="shared" si="388"/>
        <v>-0.14545299999999972</v>
      </c>
      <c r="AY571" s="29">
        <f t="shared" si="389"/>
        <v>-0.71715299999999982</v>
      </c>
      <c r="AZ571" s="29">
        <f t="shared" si="390"/>
        <v>-0.28328679999999984</v>
      </c>
      <c r="BA571" s="29">
        <f t="shared" si="391"/>
        <v>-4.5011999999996499E-3</v>
      </c>
      <c r="BB571" s="73">
        <f t="shared" si="392"/>
        <v>2.056099999999994E-2</v>
      </c>
      <c r="BC571" s="29">
        <f t="shared" si="393"/>
        <v>0.12630200000000025</v>
      </c>
      <c r="BD571" s="74">
        <f t="shared" si="394"/>
        <v>-9.2465199999999803E-2</v>
      </c>
      <c r="BE571" s="29">
        <f t="shared" si="395"/>
        <v>0.24232759999999998</v>
      </c>
      <c r="BF571" s="29">
        <f t="shared" si="396"/>
        <v>-4.5883799999999586E-2</v>
      </c>
      <c r="BG571" s="30">
        <f t="shared" si="397"/>
        <v>-0.19110700000000003</v>
      </c>
      <c r="BH571" s="29">
        <f t="shared" si="398"/>
        <v>-1.0049409999999992</v>
      </c>
      <c r="BI571" s="29">
        <f t="shared" si="399"/>
        <v>-0.42936500000000033</v>
      </c>
      <c r="BJ571" s="29">
        <f t="shared" si="400"/>
        <v>0.99593860000000001</v>
      </c>
      <c r="BK571" s="30">
        <f t="shared" si="401"/>
        <v>0.43836739999999963</v>
      </c>
      <c r="BL571" s="31">
        <f t="shared" si="402"/>
        <v>-6.8098388000000014</v>
      </c>
      <c r="BM571" s="32">
        <f t="shared" si="403"/>
        <v>-4.0823436000000015</v>
      </c>
      <c r="BN571" s="32">
        <f t="shared" si="404"/>
        <v>2.8028464000000004</v>
      </c>
      <c r="BO571" s="32">
        <f t="shared" si="405"/>
        <v>2.1309000000000009</v>
      </c>
      <c r="BP571" s="33">
        <f t="shared" si="406"/>
        <v>4.4398752000000012</v>
      </c>
      <c r="BQ571" s="32">
        <f t="shared" si="407"/>
        <v>7.6692427999999992</v>
      </c>
      <c r="BR571" s="32">
        <f t="shared" si="408"/>
        <v>-0.3871068000000002</v>
      </c>
      <c r="BS571" s="34">
        <f t="shared" si="409"/>
        <v>-5.7635752</v>
      </c>
      <c r="BT571" s="32">
        <f t="shared" si="410"/>
        <v>1.5765216000000024</v>
      </c>
      <c r="BU571" s="32">
        <f t="shared" si="411"/>
        <v>0.52997839999999963</v>
      </c>
      <c r="BV571" s="32">
        <f t="shared" si="412"/>
        <v>2.4762467999999984</v>
      </c>
      <c r="BW571" s="35">
        <f t="shared" si="413"/>
        <v>1.3756892000000001</v>
      </c>
      <c r="BX571" s="24"/>
    </row>
    <row r="572" spans="1:76" x14ac:dyDescent="0.3">
      <c r="A572" s="24">
        <v>1</v>
      </c>
      <c r="B572" s="69">
        <v>0.39</v>
      </c>
      <c r="C572" s="70">
        <v>0.63</v>
      </c>
      <c r="D572" s="70">
        <v>0.4</v>
      </c>
      <c r="E572" s="70">
        <v>0.47</v>
      </c>
      <c r="F572" s="69">
        <v>0.56999999999999995</v>
      </c>
      <c r="G572" s="70">
        <v>0.8</v>
      </c>
      <c r="H572" s="70">
        <v>0.19</v>
      </c>
      <c r="I572" s="71">
        <v>0.31</v>
      </c>
      <c r="J572" s="70">
        <v>0.35</v>
      </c>
      <c r="K572" s="70">
        <v>0.65</v>
      </c>
      <c r="L572" s="70">
        <v>0.53</v>
      </c>
      <c r="M572" s="70">
        <v>0.57999999999999996</v>
      </c>
      <c r="N572" s="69">
        <v>0.22</v>
      </c>
      <c r="O572" s="70">
        <v>0.48</v>
      </c>
      <c r="P572" s="70">
        <v>0.66</v>
      </c>
      <c r="Q572" s="71">
        <v>0.77</v>
      </c>
      <c r="R572" s="57">
        <f t="shared" si="374"/>
        <v>6</v>
      </c>
      <c r="S572" s="72">
        <f t="shared" si="415"/>
        <v>0.39</v>
      </c>
      <c r="T572" s="29">
        <f t="shared" si="415"/>
        <v>0.61960130000000002</v>
      </c>
      <c r="U572" s="29">
        <f t="shared" si="415"/>
        <v>0.39699800000000002</v>
      </c>
      <c r="V572" s="29">
        <f t="shared" si="415"/>
        <v>0.47239909999999996</v>
      </c>
      <c r="W572" s="73">
        <f t="shared" si="415"/>
        <v>0.56440279999999998</v>
      </c>
      <c r="X572" s="29">
        <f t="shared" si="415"/>
        <v>0.75801500000000011</v>
      </c>
      <c r="Y572" s="29">
        <f t="shared" si="415"/>
        <v>0.17448140000000001</v>
      </c>
      <c r="Z572" s="29">
        <f t="shared" si="415"/>
        <v>0.30618669999999998</v>
      </c>
      <c r="AA572" s="73">
        <f t="shared" si="415"/>
        <v>0.36798799999999998</v>
      </c>
      <c r="AB572" s="29">
        <f t="shared" si="415"/>
        <v>0.67251349999999999</v>
      </c>
      <c r="AC572" s="29">
        <f t="shared" si="416"/>
        <v>0.533003</v>
      </c>
      <c r="AD572" s="29">
        <f t="shared" si="416"/>
        <v>0.62000879999999992</v>
      </c>
      <c r="AE572" s="73">
        <f t="shared" si="416"/>
        <v>0.23116639999999999</v>
      </c>
      <c r="AF572" s="29">
        <f t="shared" si="416"/>
        <v>0.47999739999999996</v>
      </c>
      <c r="AG572" s="29">
        <f t="shared" si="416"/>
        <v>0.67602240000000002</v>
      </c>
      <c r="AH572" s="30">
        <f t="shared" si="416"/>
        <v>0.73764050000000003</v>
      </c>
      <c r="AI572" s="89">
        <f t="shared" si="375"/>
        <v>0.1851321559660887</v>
      </c>
      <c r="AJ572" s="89">
        <f t="shared" si="376"/>
        <v>-0.50476850704992726</v>
      </c>
      <c r="AK572" s="5" t="s">
        <v>810</v>
      </c>
      <c r="AL572" s="5" t="s">
        <v>56</v>
      </c>
      <c r="AM572" s="57">
        <f t="shared" si="377"/>
        <v>6</v>
      </c>
      <c r="AN572" s="62" t="str">
        <f t="shared" si="378"/>
        <v>ЛСИ</v>
      </c>
      <c r="AO572" s="63">
        <f t="shared" si="379"/>
        <v>3.1655265561380235</v>
      </c>
      <c r="AP572" s="57" t="str">
        <f t="shared" si="380"/>
        <v>ЛСЭ</v>
      </c>
      <c r="AQ572" s="57" t="str">
        <f t="shared" si="381"/>
        <v/>
      </c>
      <c r="AR572" s="129">
        <f t="shared" si="382"/>
        <v>0.8395130000000004</v>
      </c>
      <c r="AS572" s="72">
        <f t="shared" si="383"/>
        <v>0.16694450000000027</v>
      </c>
      <c r="AT572" s="29">
        <f t="shared" si="384"/>
        <v>-0.62083970000000022</v>
      </c>
      <c r="AU572" s="29">
        <f t="shared" si="385"/>
        <v>-1.3323003</v>
      </c>
      <c r="AV572" s="73">
        <f t="shared" si="386"/>
        <v>1.7969633000000003</v>
      </c>
      <c r="AW572" s="29">
        <f t="shared" si="387"/>
        <v>-1.2915343000000004</v>
      </c>
      <c r="AX572" s="74">
        <f t="shared" si="388"/>
        <v>-0.11155669999999995</v>
      </c>
      <c r="AY572" s="29">
        <f t="shared" si="389"/>
        <v>-0.6362557000000002</v>
      </c>
      <c r="AZ572" s="29">
        <f t="shared" si="390"/>
        <v>7.2259000000001183E-3</v>
      </c>
      <c r="BA572" s="29">
        <f t="shared" si="391"/>
        <v>0.1445991000000002</v>
      </c>
      <c r="BB572" s="73">
        <f t="shared" si="392"/>
        <v>7.1660499999999794E-2</v>
      </c>
      <c r="BC572" s="29">
        <f t="shared" si="393"/>
        <v>0.10139730000000025</v>
      </c>
      <c r="BD572" s="74">
        <f t="shared" si="394"/>
        <v>-6.0767099999999741E-2</v>
      </c>
      <c r="BE572" s="29">
        <f t="shared" si="395"/>
        <v>0.18862549999999978</v>
      </c>
      <c r="BF572" s="29">
        <f t="shared" si="396"/>
        <v>-6.1986499999999833E-2</v>
      </c>
      <c r="BG572" s="30">
        <f t="shared" si="397"/>
        <v>-0.12260010000000021</v>
      </c>
      <c r="BH572" s="29">
        <f t="shared" si="398"/>
        <v>-0.48443069999999988</v>
      </c>
      <c r="BI572" s="29">
        <f t="shared" si="399"/>
        <v>-0.78808070000000052</v>
      </c>
      <c r="BJ572" s="29">
        <f t="shared" si="400"/>
        <v>0.77362890000000029</v>
      </c>
      <c r="BK572" s="30">
        <f t="shared" si="401"/>
        <v>0.49888250000000012</v>
      </c>
      <c r="BL572" s="31">
        <f t="shared" si="402"/>
        <v>-5.6391207000000003</v>
      </c>
      <c r="BM572" s="32">
        <f t="shared" si="403"/>
        <v>-4.7746857000000018</v>
      </c>
      <c r="BN572" s="32">
        <f t="shared" si="404"/>
        <v>2.0667297000000007</v>
      </c>
      <c r="BO572" s="32">
        <f t="shared" si="405"/>
        <v>3.0178755000000015</v>
      </c>
      <c r="BP572" s="33">
        <f t="shared" si="406"/>
        <v>5.6022073000000008</v>
      </c>
      <c r="BQ572" s="32">
        <f t="shared" si="407"/>
        <v>7.8441730999999999</v>
      </c>
      <c r="BR572" s="32">
        <f t="shared" si="408"/>
        <v>-1.3620382999999991</v>
      </c>
      <c r="BS572" s="34">
        <f t="shared" si="409"/>
        <v>-6.7551409000000007</v>
      </c>
      <c r="BT572" s="32">
        <f t="shared" si="410"/>
        <v>2.2192117000000011</v>
      </c>
      <c r="BU572" s="32">
        <f t="shared" si="411"/>
        <v>-0.22395130000000085</v>
      </c>
      <c r="BV572" s="32">
        <f t="shared" si="412"/>
        <v>2.0209572999999996</v>
      </c>
      <c r="BW572" s="35">
        <f t="shared" si="413"/>
        <v>1.3129835000000001</v>
      </c>
      <c r="BX572" s="24"/>
    </row>
    <row r="573" spans="1:76" x14ac:dyDescent="0.3">
      <c r="A573" s="24">
        <v>1</v>
      </c>
      <c r="B573" s="69">
        <v>0.35</v>
      </c>
      <c r="C573" s="70">
        <v>0.6</v>
      </c>
      <c r="D573" s="70">
        <v>0.44</v>
      </c>
      <c r="E573" s="70">
        <v>0.46</v>
      </c>
      <c r="F573" s="69">
        <v>0.54</v>
      </c>
      <c r="G573" s="70">
        <v>0.76</v>
      </c>
      <c r="H573" s="70">
        <v>0.28999999999999998</v>
      </c>
      <c r="I573" s="71">
        <v>0.35</v>
      </c>
      <c r="J573" s="70">
        <v>0.35</v>
      </c>
      <c r="K573" s="70">
        <v>0.67</v>
      </c>
      <c r="L573" s="70">
        <v>0.54</v>
      </c>
      <c r="M573" s="70">
        <v>0.54</v>
      </c>
      <c r="N573" s="69">
        <v>0.25</v>
      </c>
      <c r="O573" s="70">
        <v>0.52</v>
      </c>
      <c r="P573" s="70">
        <v>0.65</v>
      </c>
      <c r="Q573" s="71">
        <v>0.7</v>
      </c>
      <c r="R573" s="57">
        <f t="shared" si="374"/>
        <v>6</v>
      </c>
      <c r="S573" s="72">
        <f t="shared" si="415"/>
        <v>0.35</v>
      </c>
      <c r="T573" s="29">
        <f t="shared" si="415"/>
        <v>0.592001</v>
      </c>
      <c r="U573" s="29">
        <f t="shared" si="415"/>
        <v>0.4381988</v>
      </c>
      <c r="V573" s="29">
        <f t="shared" si="415"/>
        <v>0.46319880000000002</v>
      </c>
      <c r="W573" s="73">
        <f t="shared" si="415"/>
        <v>0.53680159999999999</v>
      </c>
      <c r="X573" s="29">
        <f t="shared" si="415"/>
        <v>0.72361300000000006</v>
      </c>
      <c r="Y573" s="29">
        <f t="shared" si="415"/>
        <v>0.27948739999999994</v>
      </c>
      <c r="Z573" s="29">
        <f t="shared" si="415"/>
        <v>0.34698949999999995</v>
      </c>
      <c r="AA573" s="73">
        <f t="shared" si="415"/>
        <v>0.36798799999999998</v>
      </c>
      <c r="AB573" s="29">
        <f t="shared" si="415"/>
        <v>0.69551530000000006</v>
      </c>
      <c r="AC573" s="29">
        <f t="shared" si="416"/>
        <v>0.54400400000000004</v>
      </c>
      <c r="AD573" s="29">
        <f t="shared" si="416"/>
        <v>0.56000440000000007</v>
      </c>
      <c r="AE573" s="73">
        <f t="shared" si="416"/>
        <v>0.25997000000000003</v>
      </c>
      <c r="AF573" s="29">
        <f t="shared" si="416"/>
        <v>0.52000259999999998</v>
      </c>
      <c r="AG573" s="29">
        <f t="shared" si="416"/>
        <v>0.66502099999999997</v>
      </c>
      <c r="AH573" s="30">
        <f t="shared" si="416"/>
        <v>0.67602999999999991</v>
      </c>
      <c r="AI573" s="89">
        <f t="shared" si="375"/>
        <v>0.22858479305116844</v>
      </c>
      <c r="AJ573" s="89">
        <f t="shared" si="376"/>
        <v>-0.58742741026081857</v>
      </c>
      <c r="AK573" s="5" t="s">
        <v>813</v>
      </c>
      <c r="AL573" s="5" t="s">
        <v>303</v>
      </c>
      <c r="AM573" s="57">
        <f t="shared" si="377"/>
        <v>6</v>
      </c>
      <c r="AN573" s="62" t="str">
        <f t="shared" si="378"/>
        <v>ЛСИ</v>
      </c>
      <c r="AO573" s="63">
        <f t="shared" si="379"/>
        <v>2.2462278618355747</v>
      </c>
      <c r="AP573" s="57" t="str">
        <f t="shared" si="380"/>
        <v>ЭСИ</v>
      </c>
      <c r="AQ573" s="57" t="str">
        <f t="shared" si="381"/>
        <v>ЛСЭ</v>
      </c>
      <c r="AR573" s="129">
        <f t="shared" si="382"/>
        <v>0.83600380000000007</v>
      </c>
      <c r="AS573" s="72">
        <f t="shared" si="383"/>
        <v>7.29576000000004E-2</v>
      </c>
      <c r="AT573" s="29">
        <f t="shared" si="384"/>
        <v>-0.89686080000000001</v>
      </c>
      <c r="AU573" s="29">
        <f t="shared" si="385"/>
        <v>-1.1358838000000002</v>
      </c>
      <c r="AV573" s="73">
        <f t="shared" si="386"/>
        <v>1.2761246000000002</v>
      </c>
      <c r="AW573" s="29">
        <f t="shared" si="387"/>
        <v>-1.1139075999999999</v>
      </c>
      <c r="AX573" s="74">
        <f t="shared" si="388"/>
        <v>-7.2761000000000409E-2</v>
      </c>
      <c r="AY573" s="29">
        <f t="shared" si="389"/>
        <v>-0.55824520000000033</v>
      </c>
      <c r="AZ573" s="29">
        <f t="shared" si="390"/>
        <v>-8.9980999999999978E-2</v>
      </c>
      <c r="BA573" s="29">
        <f t="shared" si="391"/>
        <v>2.9952000000000867E-3</v>
      </c>
      <c r="BB573" s="73">
        <f t="shared" si="392"/>
        <v>9.325479999999986E-2</v>
      </c>
      <c r="BC573" s="29">
        <f t="shared" si="393"/>
        <v>5.9798600000000257E-2</v>
      </c>
      <c r="BD573" s="74">
        <f t="shared" si="394"/>
        <v>-8.5173600000000182E-2</v>
      </c>
      <c r="BE573" s="29">
        <f t="shared" si="395"/>
        <v>0.2242402</v>
      </c>
      <c r="BF573" s="29">
        <f t="shared" si="396"/>
        <v>-3.5188399999999898E-2</v>
      </c>
      <c r="BG573" s="30">
        <f t="shared" si="397"/>
        <v>-0.16019499999999998</v>
      </c>
      <c r="BH573" s="29">
        <f t="shared" si="398"/>
        <v>-0.64523100000000022</v>
      </c>
      <c r="BI573" s="29">
        <f t="shared" si="399"/>
        <v>-0.47125940000000044</v>
      </c>
      <c r="BJ573" s="29">
        <f t="shared" si="400"/>
        <v>0.65122140000000039</v>
      </c>
      <c r="BK573" s="30">
        <f t="shared" si="401"/>
        <v>0.46526900000000027</v>
      </c>
      <c r="BL573" s="31">
        <f t="shared" si="402"/>
        <v>-5.5714527999999994</v>
      </c>
      <c r="BM573" s="32">
        <f t="shared" si="403"/>
        <v>-3.3837603999999999</v>
      </c>
      <c r="BN573" s="32">
        <f t="shared" si="404"/>
        <v>1.6518788000000004</v>
      </c>
      <c r="BO573" s="32">
        <f t="shared" si="405"/>
        <v>2.7597991999999989</v>
      </c>
      <c r="BP573" s="33">
        <f t="shared" si="406"/>
        <v>4.2593404000000001</v>
      </c>
      <c r="BQ573" s="32">
        <f t="shared" si="407"/>
        <v>5.6691748000000013</v>
      </c>
      <c r="BR573" s="32">
        <f t="shared" si="408"/>
        <v>-4.7935999999998868E-2</v>
      </c>
      <c r="BS573" s="34">
        <f t="shared" si="409"/>
        <v>-5.3370440000000015</v>
      </c>
      <c r="BT573" s="32">
        <f t="shared" si="410"/>
        <v>1.8964047999999996</v>
      </c>
      <c r="BU573" s="32">
        <f t="shared" si="411"/>
        <v>-6.120320000000179E-2</v>
      </c>
      <c r="BV573" s="32">
        <f t="shared" si="412"/>
        <v>2.3149996000000015</v>
      </c>
      <c r="BW573" s="35">
        <f t="shared" si="413"/>
        <v>0.39333400000000129</v>
      </c>
      <c r="BX573" s="24"/>
    </row>
    <row r="574" spans="1:76" x14ac:dyDescent="0.3">
      <c r="A574" s="24">
        <v>1</v>
      </c>
      <c r="B574" s="69">
        <v>0.36</v>
      </c>
      <c r="C574" s="70">
        <v>0.61</v>
      </c>
      <c r="D574" s="70">
        <v>0.37</v>
      </c>
      <c r="E574" s="70">
        <v>0.51</v>
      </c>
      <c r="F574" s="69">
        <v>0.56999999999999995</v>
      </c>
      <c r="G574" s="70">
        <v>0.84</v>
      </c>
      <c r="H574" s="70">
        <v>0.17</v>
      </c>
      <c r="I574" s="71">
        <v>0.36</v>
      </c>
      <c r="J574" s="70">
        <v>0.34</v>
      </c>
      <c r="K574" s="70">
        <v>0.7</v>
      </c>
      <c r="L574" s="70">
        <v>0.48</v>
      </c>
      <c r="M574" s="70">
        <v>0.6</v>
      </c>
      <c r="N574" s="69">
        <v>0.22</v>
      </c>
      <c r="O574" s="70">
        <v>0.47</v>
      </c>
      <c r="P574" s="70">
        <v>0.61</v>
      </c>
      <c r="Q574" s="71">
        <v>0.82</v>
      </c>
      <c r="R574" s="57">
        <f t="shared" si="374"/>
        <v>6</v>
      </c>
      <c r="S574" s="72">
        <f t="shared" si="415"/>
        <v>0.36</v>
      </c>
      <c r="T574" s="29">
        <f t="shared" si="415"/>
        <v>0.60120109999999993</v>
      </c>
      <c r="U574" s="29">
        <f t="shared" si="415"/>
        <v>0.36609740000000002</v>
      </c>
      <c r="V574" s="29">
        <f t="shared" si="415"/>
        <v>0.50920030000000005</v>
      </c>
      <c r="W574" s="73">
        <f t="shared" si="415"/>
        <v>0.56440279999999998</v>
      </c>
      <c r="X574" s="29">
        <f t="shared" si="415"/>
        <v>0.79241699999999993</v>
      </c>
      <c r="Y574" s="29">
        <f t="shared" si="415"/>
        <v>0.15348020000000007</v>
      </c>
      <c r="Z574" s="29">
        <f t="shared" si="415"/>
        <v>0.35719020000000001</v>
      </c>
      <c r="AA574" s="73">
        <f t="shared" si="415"/>
        <v>0.35918720000000004</v>
      </c>
      <c r="AB574" s="29">
        <f t="shared" si="415"/>
        <v>0.73001799999999994</v>
      </c>
      <c r="AC574" s="29">
        <f t="shared" si="416"/>
        <v>0.47799799999999998</v>
      </c>
      <c r="AD574" s="29">
        <f t="shared" si="416"/>
        <v>0.65001100000000001</v>
      </c>
      <c r="AE574" s="73">
        <f t="shared" si="416"/>
        <v>0.23116639999999999</v>
      </c>
      <c r="AF574" s="29">
        <f t="shared" si="416"/>
        <v>0.46999609999999997</v>
      </c>
      <c r="AG574" s="29">
        <f t="shared" si="416"/>
        <v>0.6210154</v>
      </c>
      <c r="AH574" s="30">
        <f t="shared" si="416"/>
        <v>0.7816479999999999</v>
      </c>
      <c r="AI574" s="89">
        <f t="shared" si="375"/>
        <v>6.2212867321062779E-2</v>
      </c>
      <c r="AJ574" s="89">
        <f t="shared" si="376"/>
        <v>-0.44003384719256911</v>
      </c>
      <c r="AK574" s="5" t="s">
        <v>814</v>
      </c>
      <c r="AL574" s="5" t="s">
        <v>344</v>
      </c>
      <c r="AM574" s="57">
        <f t="shared" si="377"/>
        <v>6</v>
      </c>
      <c r="AN574" s="62" t="str">
        <f t="shared" si="378"/>
        <v>ЛСИ</v>
      </c>
      <c r="AO574" s="63">
        <f t="shared" si="379"/>
        <v>3.6053937920048185</v>
      </c>
      <c r="AP574" s="57" t="str">
        <f t="shared" si="380"/>
        <v>ЛСЭ</v>
      </c>
      <c r="AQ574" s="57" t="str">
        <f t="shared" si="381"/>
        <v>ЭСИ</v>
      </c>
      <c r="AR574" s="129">
        <f t="shared" si="382"/>
        <v>0.83549300000000004</v>
      </c>
      <c r="AS574" s="72">
        <f t="shared" si="383"/>
        <v>0.19174809999999975</v>
      </c>
      <c r="AT574" s="29">
        <f t="shared" si="384"/>
        <v>-0.39941729999999986</v>
      </c>
      <c r="AU574" s="29">
        <f t="shared" si="385"/>
        <v>-1.7583342999999996</v>
      </c>
      <c r="AV574" s="73">
        <f t="shared" si="386"/>
        <v>1.6723574999999993</v>
      </c>
      <c r="AW574" s="29">
        <f t="shared" si="387"/>
        <v>-1.4229430999999999</v>
      </c>
      <c r="AX574" s="74">
        <f t="shared" si="388"/>
        <v>-9.7548899999999716E-2</v>
      </c>
      <c r="AY574" s="29">
        <f t="shared" si="389"/>
        <v>-0.61705109999999974</v>
      </c>
      <c r="AZ574" s="29">
        <f t="shared" si="390"/>
        <v>-0.14437970000000033</v>
      </c>
      <c r="BA574" s="29">
        <f t="shared" si="391"/>
        <v>8.2396900000000106E-2</v>
      </c>
      <c r="BB574" s="73">
        <f t="shared" si="392"/>
        <v>0.12627789999999983</v>
      </c>
      <c r="BC574" s="29">
        <f t="shared" si="393"/>
        <v>0.19080169999999996</v>
      </c>
      <c r="BD574" s="74">
        <f t="shared" si="394"/>
        <v>-9.5961300000000138E-2</v>
      </c>
      <c r="BE574" s="29">
        <f t="shared" si="395"/>
        <v>0.15461250000000004</v>
      </c>
      <c r="BF574" s="29">
        <f t="shared" si="396"/>
        <v>4.6826699999999999E-2</v>
      </c>
      <c r="BG574" s="30">
        <f t="shared" si="397"/>
        <v>-0.19441469999999983</v>
      </c>
      <c r="BH574" s="29">
        <f t="shared" si="398"/>
        <v>-0.67903389999999997</v>
      </c>
      <c r="BI574" s="29">
        <f t="shared" si="399"/>
        <v>-0.55506829999999951</v>
      </c>
      <c r="BJ574" s="29">
        <f t="shared" si="400"/>
        <v>0.84382770000000018</v>
      </c>
      <c r="BK574" s="30">
        <f t="shared" si="401"/>
        <v>0.3902744999999993</v>
      </c>
      <c r="BL574" s="31">
        <f t="shared" si="402"/>
        <v>-6.6679719000000004</v>
      </c>
      <c r="BM574" s="32">
        <f t="shared" si="403"/>
        <v>-5.3863552999999982</v>
      </c>
      <c r="BN574" s="32">
        <f t="shared" si="404"/>
        <v>2.7359649000000017</v>
      </c>
      <c r="BO574" s="32">
        <f t="shared" si="405"/>
        <v>2.2850250999999986</v>
      </c>
      <c r="BP574" s="33">
        <f t="shared" si="406"/>
        <v>5.5154188999999985</v>
      </c>
      <c r="BQ574" s="32">
        <f t="shared" si="407"/>
        <v>8.0353946999999977</v>
      </c>
      <c r="BR574" s="32">
        <f t="shared" si="408"/>
        <v>-0.81641949999999941</v>
      </c>
      <c r="BS574" s="34">
        <f t="shared" si="409"/>
        <v>-5.7010568999999967</v>
      </c>
      <c r="BT574" s="32">
        <f t="shared" si="410"/>
        <v>2.3040437000000002</v>
      </c>
      <c r="BU574" s="32">
        <f t="shared" si="411"/>
        <v>0.62733150000000037</v>
      </c>
      <c r="BV574" s="32">
        <f t="shared" si="412"/>
        <v>2.3949556999999979</v>
      </c>
      <c r="BW574" s="35">
        <f t="shared" si="413"/>
        <v>1.7070062999999993</v>
      </c>
      <c r="BX574" s="24"/>
    </row>
    <row r="575" spans="1:76" x14ac:dyDescent="0.3">
      <c r="A575" s="24">
        <v>1</v>
      </c>
      <c r="B575" s="69">
        <v>0.46</v>
      </c>
      <c r="C575" s="70">
        <v>0.76</v>
      </c>
      <c r="D575" s="70">
        <v>0.32</v>
      </c>
      <c r="E575" s="70">
        <v>0.36</v>
      </c>
      <c r="F575" s="69">
        <v>0.51</v>
      </c>
      <c r="G575" s="70">
        <v>0.8</v>
      </c>
      <c r="H575" s="70">
        <v>0.27</v>
      </c>
      <c r="I575" s="71">
        <v>0.38</v>
      </c>
      <c r="J575" s="70">
        <v>0.24</v>
      </c>
      <c r="K575" s="70">
        <v>0.63</v>
      </c>
      <c r="L575" s="70">
        <v>0.63</v>
      </c>
      <c r="M575" s="70">
        <v>0.62</v>
      </c>
      <c r="N575" s="69">
        <v>0.2</v>
      </c>
      <c r="O575" s="70">
        <v>0.51</v>
      </c>
      <c r="P575" s="70">
        <v>0.63</v>
      </c>
      <c r="Q575" s="71">
        <v>0.68</v>
      </c>
      <c r="R575" s="57">
        <f t="shared" si="374"/>
        <v>6</v>
      </c>
      <c r="S575" s="72">
        <f t="shared" si="415"/>
        <v>0.46</v>
      </c>
      <c r="T575" s="29">
        <f t="shared" si="415"/>
        <v>0.73920260000000004</v>
      </c>
      <c r="U575" s="29">
        <f t="shared" si="415"/>
        <v>0.3145964</v>
      </c>
      <c r="V575" s="29">
        <f t="shared" si="415"/>
        <v>0.37119579999999996</v>
      </c>
      <c r="W575" s="73">
        <f t="shared" si="415"/>
        <v>0.5092004</v>
      </c>
      <c r="X575" s="29">
        <f t="shared" si="415"/>
        <v>0.75801500000000011</v>
      </c>
      <c r="Y575" s="29">
        <f t="shared" si="415"/>
        <v>0.2584862</v>
      </c>
      <c r="Z575" s="29">
        <f t="shared" si="415"/>
        <v>0.37759160000000003</v>
      </c>
      <c r="AA575" s="73">
        <f t="shared" si="415"/>
        <v>0.27117920000000001</v>
      </c>
      <c r="AB575" s="29">
        <f t="shared" si="415"/>
        <v>0.64951170000000003</v>
      </c>
      <c r="AC575" s="29">
        <f t="shared" si="416"/>
        <v>0.64301300000000006</v>
      </c>
      <c r="AD575" s="29">
        <f t="shared" si="416"/>
        <v>0.68001319999999998</v>
      </c>
      <c r="AE575" s="73">
        <f t="shared" si="416"/>
        <v>0.21196400000000004</v>
      </c>
      <c r="AF575" s="29">
        <f t="shared" si="416"/>
        <v>0.51000129999999999</v>
      </c>
      <c r="AG575" s="29">
        <f t="shared" si="416"/>
        <v>0.64301819999999998</v>
      </c>
      <c r="AH575" s="30">
        <f t="shared" si="416"/>
        <v>0.6584270000000001</v>
      </c>
      <c r="AI575" s="89">
        <f t="shared" si="375"/>
        <v>0.38331130580820361</v>
      </c>
      <c r="AJ575" s="89">
        <f t="shared" si="376"/>
        <v>-0.7023318438679963</v>
      </c>
      <c r="AK575" s="5" t="s">
        <v>815</v>
      </c>
      <c r="AL575" s="5" t="s">
        <v>205</v>
      </c>
      <c r="AM575" s="57">
        <f t="shared" si="377"/>
        <v>6</v>
      </c>
      <c r="AN575" s="62" t="str">
        <f t="shared" si="378"/>
        <v>ЛСИ</v>
      </c>
      <c r="AO575" s="63">
        <f t="shared" si="379"/>
        <v>3.3716556676600775</v>
      </c>
      <c r="AP575" s="57" t="str">
        <f t="shared" si="380"/>
        <v>ЛИИ</v>
      </c>
      <c r="AQ575" s="57" t="str">
        <f t="shared" si="381"/>
        <v>ЛИЭ</v>
      </c>
      <c r="AR575" s="129">
        <f t="shared" si="382"/>
        <v>0.83326460000000035</v>
      </c>
      <c r="AS575" s="72">
        <f t="shared" si="383"/>
        <v>0.16273279999999968</v>
      </c>
      <c r="AT575" s="29">
        <f t="shared" si="384"/>
        <v>-0.97627320000000006</v>
      </c>
      <c r="AU575" s="29">
        <f t="shared" si="385"/>
        <v>-1.4325007999999999</v>
      </c>
      <c r="AV575" s="73">
        <f t="shared" si="386"/>
        <v>2.1263632000000001</v>
      </c>
      <c r="AW575" s="29">
        <f t="shared" si="387"/>
        <v>-0.29487180000000013</v>
      </c>
      <c r="AX575" s="74">
        <f t="shared" si="388"/>
        <v>5.9417400000000065E-2</v>
      </c>
      <c r="AY575" s="29">
        <f t="shared" si="389"/>
        <v>-0.47883960000000048</v>
      </c>
      <c r="AZ575" s="29">
        <f t="shared" si="390"/>
        <v>-0.23860499999999996</v>
      </c>
      <c r="BA575" s="29">
        <f t="shared" si="391"/>
        <v>0.20200820000000008</v>
      </c>
      <c r="BB575" s="73">
        <f t="shared" si="392"/>
        <v>2.5056799999999879E-2</v>
      </c>
      <c r="BC575" s="29">
        <f t="shared" si="393"/>
        <v>0.13400460000000003</v>
      </c>
      <c r="BD575" s="74">
        <f t="shared" si="394"/>
        <v>-6.9768599999999847E-2</v>
      </c>
      <c r="BE575" s="29">
        <f t="shared" si="395"/>
        <v>0.27164839999999979</v>
      </c>
      <c r="BF575" s="29">
        <f t="shared" si="396"/>
        <v>-3.4190199999999615E-2</v>
      </c>
      <c r="BG575" s="30">
        <f t="shared" si="397"/>
        <v>-0.15159780000000023</v>
      </c>
      <c r="BH575" s="29">
        <f t="shared" si="398"/>
        <v>-0.51543640000000035</v>
      </c>
      <c r="BI575" s="29">
        <f t="shared" si="399"/>
        <v>-0.4422428000000006</v>
      </c>
      <c r="BJ575" s="29">
        <f t="shared" si="400"/>
        <v>0.91945280000000051</v>
      </c>
      <c r="BK575" s="30">
        <f t="shared" si="401"/>
        <v>3.8226400000000438E-2</v>
      </c>
      <c r="BL575" s="31">
        <f t="shared" si="402"/>
        <v>-3.8464716000000001</v>
      </c>
      <c r="BM575" s="32">
        <f t="shared" si="403"/>
        <v>-0.78776080000000004</v>
      </c>
      <c r="BN575" s="32">
        <f t="shared" si="404"/>
        <v>-0.64561080000000004</v>
      </c>
      <c r="BO575" s="32">
        <f t="shared" si="405"/>
        <v>-0.45015999999999901</v>
      </c>
      <c r="BP575" s="33">
        <f t="shared" si="406"/>
        <v>7.5140775999999985</v>
      </c>
      <c r="BQ575" s="32">
        <f t="shared" si="407"/>
        <v>8.1091032000000016</v>
      </c>
      <c r="BR575" s="32">
        <f t="shared" si="408"/>
        <v>-2.3710639999999987</v>
      </c>
      <c r="BS575" s="34">
        <f t="shared" si="409"/>
        <v>-7.5221136000000026</v>
      </c>
      <c r="BT575" s="32">
        <f t="shared" si="410"/>
        <v>3.3557836000000001</v>
      </c>
      <c r="BU575" s="32">
        <f t="shared" si="411"/>
        <v>-0.13427759999999989</v>
      </c>
      <c r="BV575" s="32">
        <f t="shared" si="412"/>
        <v>1.7872299999999992</v>
      </c>
      <c r="BW575" s="35">
        <f t="shared" si="413"/>
        <v>0.72126720000000022</v>
      </c>
      <c r="BX575" s="24"/>
    </row>
    <row r="576" spans="1:76" x14ac:dyDescent="0.3">
      <c r="A576" s="24">
        <v>1</v>
      </c>
      <c r="B576" s="69">
        <v>0.43</v>
      </c>
      <c r="C576" s="70">
        <v>0.52</v>
      </c>
      <c r="D576" s="70">
        <v>0.28999999999999998</v>
      </c>
      <c r="E576" s="70">
        <v>0.49</v>
      </c>
      <c r="F576" s="69">
        <v>0.67</v>
      </c>
      <c r="G576" s="70">
        <v>0.79</v>
      </c>
      <c r="H576" s="70">
        <v>0.21</v>
      </c>
      <c r="I576" s="71">
        <v>0.53</v>
      </c>
      <c r="J576" s="70">
        <v>0.5</v>
      </c>
      <c r="K576" s="70">
        <v>0.64</v>
      </c>
      <c r="L576" s="70">
        <v>0.48</v>
      </c>
      <c r="M576" s="70">
        <v>0.6</v>
      </c>
      <c r="N576" s="69">
        <v>0.26</v>
      </c>
      <c r="O576" s="70">
        <v>0.35</v>
      </c>
      <c r="P576" s="70">
        <v>0.44</v>
      </c>
      <c r="Q576" s="71">
        <v>0.76</v>
      </c>
      <c r="R576" s="57">
        <f t="shared" si="374"/>
        <v>6</v>
      </c>
      <c r="S576" s="72">
        <f t="shared" si="415"/>
        <v>0.43</v>
      </c>
      <c r="T576" s="29">
        <f t="shared" si="415"/>
        <v>0.51840019999999998</v>
      </c>
      <c r="U576" s="29">
        <f t="shared" si="415"/>
        <v>0.2836958</v>
      </c>
      <c r="V576" s="29">
        <f t="shared" si="415"/>
        <v>0.49079970000000001</v>
      </c>
      <c r="W576" s="73">
        <f t="shared" si="415"/>
        <v>0.65640680000000007</v>
      </c>
      <c r="X576" s="29">
        <f t="shared" si="415"/>
        <v>0.74941450000000009</v>
      </c>
      <c r="Y576" s="29">
        <f t="shared" si="415"/>
        <v>0.19548259999999995</v>
      </c>
      <c r="Z576" s="29">
        <f t="shared" si="415"/>
        <v>0.53060210000000008</v>
      </c>
      <c r="AA576" s="73">
        <f t="shared" si="415"/>
        <v>0.5</v>
      </c>
      <c r="AB576" s="29">
        <f t="shared" si="415"/>
        <v>0.66101260000000006</v>
      </c>
      <c r="AC576" s="29">
        <f t="shared" si="416"/>
        <v>0.47799799999999998</v>
      </c>
      <c r="AD576" s="29">
        <f t="shared" si="416"/>
        <v>0.65001100000000001</v>
      </c>
      <c r="AE576" s="73">
        <f t="shared" si="416"/>
        <v>0.26957120000000001</v>
      </c>
      <c r="AF576" s="29">
        <f t="shared" si="416"/>
        <v>0.34998049999999997</v>
      </c>
      <c r="AG576" s="29">
        <f t="shared" si="416"/>
        <v>0.43399160000000003</v>
      </c>
      <c r="AH576" s="30">
        <f t="shared" si="416"/>
        <v>0.72883900000000001</v>
      </c>
      <c r="AI576" s="89">
        <f t="shared" si="375"/>
        <v>-0.15999497094242224</v>
      </c>
      <c r="AJ576" s="89">
        <f t="shared" si="376"/>
        <v>-0.24659437648903565</v>
      </c>
      <c r="AK576" s="5" t="s">
        <v>816</v>
      </c>
      <c r="AL576" s="5" t="s">
        <v>84</v>
      </c>
      <c r="AM576" s="57">
        <f t="shared" si="377"/>
        <v>6</v>
      </c>
      <c r="AN576" s="62" t="str">
        <f t="shared" si="378"/>
        <v>ЛСИ</v>
      </c>
      <c r="AO576" s="63">
        <f t="shared" si="379"/>
        <v>2.755656725496539</v>
      </c>
      <c r="AP576" s="57" t="str">
        <f t="shared" si="380"/>
        <v>ЛСЭ</v>
      </c>
      <c r="AQ576" s="57" t="str">
        <f t="shared" si="381"/>
        <v/>
      </c>
      <c r="AR576" s="129">
        <f t="shared" si="382"/>
        <v>0.83171650000000041</v>
      </c>
      <c r="AS576" s="72">
        <f t="shared" si="383"/>
        <v>0.34336600000000028</v>
      </c>
      <c r="AT576" s="29">
        <f t="shared" si="384"/>
        <v>0.58625400000000005</v>
      </c>
      <c r="AU576" s="29">
        <f t="shared" si="385"/>
        <v>-1.4319136000000001</v>
      </c>
      <c r="AV576" s="73">
        <f t="shared" si="386"/>
        <v>1.3639166000000003</v>
      </c>
      <c r="AW576" s="29">
        <f t="shared" si="387"/>
        <v>-1.0821144000000005</v>
      </c>
      <c r="AX576" s="74">
        <f t="shared" si="388"/>
        <v>7.0450599999999919E-2</v>
      </c>
      <c r="AY576" s="29">
        <f t="shared" si="389"/>
        <v>-0.21660220000000019</v>
      </c>
      <c r="AZ576" s="29">
        <f t="shared" si="390"/>
        <v>-0.91564959999999984</v>
      </c>
      <c r="BA576" s="29">
        <f t="shared" si="391"/>
        <v>9.7628999999999855E-2</v>
      </c>
      <c r="BB576" s="73">
        <f t="shared" si="392"/>
        <v>-1.5349000000000057E-2</v>
      </c>
      <c r="BC576" s="29">
        <f t="shared" si="393"/>
        <v>9.039200000000025E-2</v>
      </c>
      <c r="BD576" s="74">
        <f t="shared" si="394"/>
        <v>0.17485419999999996</v>
      </c>
      <c r="BE576" s="29">
        <f t="shared" si="395"/>
        <v>0.13537700000000008</v>
      </c>
      <c r="BF576" s="29">
        <f t="shared" si="396"/>
        <v>8.0029600000000034E-2</v>
      </c>
      <c r="BG576" s="30">
        <f t="shared" si="397"/>
        <v>-0.32684580000000024</v>
      </c>
      <c r="BH576" s="29">
        <f t="shared" si="398"/>
        <v>-1.0346228000000002</v>
      </c>
      <c r="BI576" s="29">
        <f t="shared" si="399"/>
        <v>0.6014183999999998</v>
      </c>
      <c r="BJ576" s="29">
        <f t="shared" si="400"/>
        <v>1.2298808000000001</v>
      </c>
      <c r="BK576" s="30">
        <f t="shared" si="401"/>
        <v>-0.79667639999999951</v>
      </c>
      <c r="BL576" s="31">
        <f t="shared" si="402"/>
        <v>-6.4955856000000001</v>
      </c>
      <c r="BM576" s="32">
        <f t="shared" si="403"/>
        <v>-2.8609280000000021</v>
      </c>
      <c r="BN576" s="32">
        <f t="shared" si="404"/>
        <v>5.4909984000000023</v>
      </c>
      <c r="BO576" s="32">
        <f t="shared" si="405"/>
        <v>-1.8621391999999986</v>
      </c>
      <c r="BP576" s="33">
        <f t="shared" si="406"/>
        <v>4.6309687999999998</v>
      </c>
      <c r="BQ576" s="32">
        <f t="shared" si="407"/>
        <v>6.4163580000000024</v>
      </c>
      <c r="BR576" s="32">
        <f t="shared" si="408"/>
        <v>-2.2529175999999995</v>
      </c>
      <c r="BS576" s="34">
        <f t="shared" si="409"/>
        <v>-3.0667548000000022</v>
      </c>
      <c r="BT576" s="32">
        <f t="shared" si="410"/>
        <v>1.6932643999999997</v>
      </c>
      <c r="BU576" s="32">
        <f t="shared" si="411"/>
        <v>1.5932664000000001</v>
      </c>
      <c r="BV576" s="32">
        <f t="shared" si="412"/>
        <v>0.68478680000000103</v>
      </c>
      <c r="BW576" s="35">
        <f t="shared" si="413"/>
        <v>1.7563367999999997</v>
      </c>
      <c r="BX576" s="24"/>
    </row>
    <row r="577" spans="1:76" x14ac:dyDescent="0.3">
      <c r="A577" s="24">
        <v>1</v>
      </c>
      <c r="B577" s="69">
        <v>0.42</v>
      </c>
      <c r="C577" s="70">
        <v>0.59</v>
      </c>
      <c r="D577" s="70">
        <v>0.41</v>
      </c>
      <c r="E577" s="70">
        <v>0.52</v>
      </c>
      <c r="F577" s="69">
        <v>0.53</v>
      </c>
      <c r="G577" s="70">
        <v>0.73</v>
      </c>
      <c r="H577" s="70">
        <v>0.31</v>
      </c>
      <c r="I577" s="71">
        <v>0.42</v>
      </c>
      <c r="J577" s="70">
        <v>0.39</v>
      </c>
      <c r="K577" s="70">
        <v>0.59</v>
      </c>
      <c r="L577" s="70">
        <v>0.47</v>
      </c>
      <c r="M577" s="70">
        <v>0.61</v>
      </c>
      <c r="N577" s="69">
        <v>0.33</v>
      </c>
      <c r="O577" s="70">
        <v>0.47</v>
      </c>
      <c r="P577" s="70">
        <v>0.54</v>
      </c>
      <c r="Q577" s="71">
        <v>0.68</v>
      </c>
      <c r="R577" s="57">
        <f t="shared" si="374"/>
        <v>6</v>
      </c>
      <c r="S577" s="72">
        <f t="shared" si="415"/>
        <v>0.42</v>
      </c>
      <c r="T577" s="29">
        <f t="shared" si="415"/>
        <v>0.58280089999999996</v>
      </c>
      <c r="U577" s="29">
        <f t="shared" si="415"/>
        <v>0.4072982</v>
      </c>
      <c r="V577" s="29">
        <f t="shared" si="415"/>
        <v>0.51840059999999999</v>
      </c>
      <c r="W577" s="73">
        <f t="shared" si="415"/>
        <v>0.52760119999999999</v>
      </c>
      <c r="X577" s="29">
        <f t="shared" si="415"/>
        <v>0.69781150000000003</v>
      </c>
      <c r="Y577" s="29">
        <f t="shared" si="415"/>
        <v>0.30048859999999999</v>
      </c>
      <c r="Z577" s="29">
        <f t="shared" si="415"/>
        <v>0.4183944</v>
      </c>
      <c r="AA577" s="73">
        <f t="shared" si="415"/>
        <v>0.40319120000000003</v>
      </c>
      <c r="AB577" s="29">
        <f t="shared" si="415"/>
        <v>0.60350809999999999</v>
      </c>
      <c r="AC577" s="29">
        <f t="shared" si="416"/>
        <v>0.466997</v>
      </c>
      <c r="AD577" s="29">
        <f t="shared" si="416"/>
        <v>0.66501209999999999</v>
      </c>
      <c r="AE577" s="73">
        <f t="shared" si="416"/>
        <v>0.33677960000000001</v>
      </c>
      <c r="AF577" s="29">
        <f t="shared" si="416"/>
        <v>0.46999609999999997</v>
      </c>
      <c r="AG577" s="29">
        <f t="shared" si="416"/>
        <v>0.54400559999999998</v>
      </c>
      <c r="AH577" s="30">
        <f t="shared" si="416"/>
        <v>0.6584270000000001</v>
      </c>
      <c r="AI577" s="89">
        <f t="shared" si="375"/>
        <v>2.523174183516776E-2</v>
      </c>
      <c r="AJ577" s="89">
        <f t="shared" si="376"/>
        <v>-0.3900073274253702</v>
      </c>
      <c r="AK577" s="5" t="s">
        <v>805</v>
      </c>
      <c r="AL577" s="5" t="s">
        <v>694</v>
      </c>
      <c r="AM577" s="57">
        <f t="shared" si="377"/>
        <v>6</v>
      </c>
      <c r="AN577" s="62" t="str">
        <f t="shared" si="378"/>
        <v>ЛСИ</v>
      </c>
      <c r="AO577" s="63">
        <f t="shared" si="379"/>
        <v>1.409984487911385</v>
      </c>
      <c r="AP577" s="57" t="str">
        <f t="shared" si="380"/>
        <v>ЛИЭ</v>
      </c>
      <c r="AQ577" s="57" t="str">
        <f t="shared" si="381"/>
        <v>ЛСЭ</v>
      </c>
      <c r="AR577" s="129">
        <f t="shared" si="382"/>
        <v>0.82900910000000017</v>
      </c>
      <c r="AS577" s="72">
        <f t="shared" si="383"/>
        <v>6.2665100000000029E-2</v>
      </c>
      <c r="AT577" s="29">
        <f t="shared" si="384"/>
        <v>-0.12509989999999982</v>
      </c>
      <c r="AU577" s="29">
        <f t="shared" si="385"/>
        <v>-1.2079893000000002</v>
      </c>
      <c r="AV577" s="73">
        <f t="shared" si="386"/>
        <v>1.1045985</v>
      </c>
      <c r="AW577" s="29">
        <f t="shared" si="387"/>
        <v>-0.69977470000000019</v>
      </c>
      <c r="AX577" s="74">
        <f t="shared" si="388"/>
        <v>-0.15908049999999996</v>
      </c>
      <c r="AY577" s="29">
        <f t="shared" si="389"/>
        <v>-0.27512130000000012</v>
      </c>
      <c r="AZ577" s="29">
        <f t="shared" si="390"/>
        <v>-0.14529609999999948</v>
      </c>
      <c r="BA577" s="29">
        <f t="shared" si="391"/>
        <v>0.11370410000000053</v>
      </c>
      <c r="BB577" s="73">
        <f t="shared" si="392"/>
        <v>8.3950500000000039E-2</v>
      </c>
      <c r="BC577" s="29">
        <f t="shared" si="393"/>
        <v>0.16490690000000008</v>
      </c>
      <c r="BD577" s="74">
        <f t="shared" si="394"/>
        <v>-0.13648129999999981</v>
      </c>
      <c r="BE577" s="29">
        <f t="shared" si="395"/>
        <v>-8.2906100000000205E-2</v>
      </c>
      <c r="BF577" s="29">
        <f t="shared" si="396"/>
        <v>-1.5887299999999827E-2</v>
      </c>
      <c r="BG577" s="30">
        <f t="shared" si="397"/>
        <v>1.7099299999999928E-2</v>
      </c>
      <c r="BH577" s="29">
        <f t="shared" si="398"/>
        <v>-0.30671329999999908</v>
      </c>
      <c r="BI577" s="29">
        <f t="shared" si="399"/>
        <v>-0.24352930000000117</v>
      </c>
      <c r="BJ577" s="29">
        <f t="shared" si="400"/>
        <v>0.53412150000000014</v>
      </c>
      <c r="BK577" s="30">
        <f t="shared" si="401"/>
        <v>1.612110000000011E-2</v>
      </c>
      <c r="BL577" s="31">
        <f t="shared" si="402"/>
        <v>-3.8056364999999985</v>
      </c>
      <c r="BM577" s="32">
        <f t="shared" si="403"/>
        <v>-2.8089903000000023</v>
      </c>
      <c r="BN577" s="32">
        <f t="shared" si="404"/>
        <v>1.2647882999999991</v>
      </c>
      <c r="BO577" s="32">
        <f t="shared" si="405"/>
        <v>0.51788130000000154</v>
      </c>
      <c r="BP577" s="33">
        <f t="shared" si="406"/>
        <v>3.8841858999999994</v>
      </c>
      <c r="BQ577" s="32">
        <f t="shared" si="407"/>
        <v>5.1593837000000002</v>
      </c>
      <c r="BR577" s="32">
        <f t="shared" si="408"/>
        <v>-1.0926772999999999</v>
      </c>
      <c r="BS577" s="34">
        <f t="shared" si="409"/>
        <v>-3.1189350999999998</v>
      </c>
      <c r="BT577" s="32">
        <f t="shared" si="410"/>
        <v>1.2596251000000018</v>
      </c>
      <c r="BU577" s="32">
        <f t="shared" si="411"/>
        <v>0.20187049999999895</v>
      </c>
      <c r="BV577" s="32">
        <f t="shared" si="412"/>
        <v>1.5318834999999984</v>
      </c>
      <c r="BW577" s="35">
        <f t="shared" si="413"/>
        <v>1.8385781000000017</v>
      </c>
      <c r="BX577" s="24"/>
    </row>
    <row r="578" spans="1:76" x14ac:dyDescent="0.3">
      <c r="A578" s="24">
        <v>1</v>
      </c>
      <c r="B578" s="69">
        <v>0.4</v>
      </c>
      <c r="C578" s="70">
        <v>0.57999999999999996</v>
      </c>
      <c r="D578" s="70">
        <v>0.35</v>
      </c>
      <c r="E578" s="70">
        <v>0.5</v>
      </c>
      <c r="F578" s="69">
        <v>0.59</v>
      </c>
      <c r="G578" s="70">
        <v>0.78</v>
      </c>
      <c r="H578" s="70">
        <v>0.23</v>
      </c>
      <c r="I578" s="71">
        <v>0.45</v>
      </c>
      <c r="J578" s="70">
        <v>0.4</v>
      </c>
      <c r="K578" s="70">
        <v>0.68</v>
      </c>
      <c r="L578" s="70">
        <v>0.51</v>
      </c>
      <c r="M578" s="70">
        <v>0.53</v>
      </c>
      <c r="N578" s="69">
        <v>0.26</v>
      </c>
      <c r="O578" s="70">
        <v>0.46</v>
      </c>
      <c r="P578" s="70">
        <v>0.54</v>
      </c>
      <c r="Q578" s="71">
        <v>0.75</v>
      </c>
      <c r="R578" s="57">
        <f t="shared" si="374"/>
        <v>6</v>
      </c>
      <c r="S578" s="72">
        <f t="shared" si="415"/>
        <v>0.4</v>
      </c>
      <c r="T578" s="29">
        <f t="shared" si="415"/>
        <v>0.57360079999999991</v>
      </c>
      <c r="U578" s="29">
        <f t="shared" si="415"/>
        <v>0.345497</v>
      </c>
      <c r="V578" s="29">
        <f t="shared" si="415"/>
        <v>0.5</v>
      </c>
      <c r="W578" s="73">
        <f t="shared" si="415"/>
        <v>0.58280359999999998</v>
      </c>
      <c r="X578" s="29">
        <f t="shared" si="415"/>
        <v>0.74081400000000008</v>
      </c>
      <c r="Y578" s="29">
        <f t="shared" si="415"/>
        <v>0.2164838</v>
      </c>
      <c r="Z578" s="29">
        <f t="shared" si="415"/>
        <v>0.44899650000000002</v>
      </c>
      <c r="AA578" s="73">
        <f t="shared" si="415"/>
        <v>0.41199200000000002</v>
      </c>
      <c r="AB578" s="29">
        <f t="shared" si="415"/>
        <v>0.70701620000000009</v>
      </c>
      <c r="AC578" s="29">
        <f t="shared" si="416"/>
        <v>0.51100100000000004</v>
      </c>
      <c r="AD578" s="29">
        <f t="shared" si="416"/>
        <v>0.54500330000000008</v>
      </c>
      <c r="AE578" s="73">
        <f t="shared" si="416"/>
        <v>0.26957120000000001</v>
      </c>
      <c r="AF578" s="29">
        <f t="shared" si="416"/>
        <v>0.45999480000000004</v>
      </c>
      <c r="AG578" s="29">
        <f t="shared" si="416"/>
        <v>0.54400559999999998</v>
      </c>
      <c r="AH578" s="30">
        <f t="shared" si="416"/>
        <v>0.7200375</v>
      </c>
      <c r="AI578" s="89">
        <f t="shared" si="375"/>
        <v>5.3878217379968958E-2</v>
      </c>
      <c r="AJ578" s="89">
        <f t="shared" si="376"/>
        <v>-0.4346961377118394</v>
      </c>
      <c r="AK578" s="5" t="s">
        <v>817</v>
      </c>
      <c r="AL578" s="5" t="s">
        <v>818</v>
      </c>
      <c r="AM578" s="57">
        <f t="shared" si="377"/>
        <v>6</v>
      </c>
      <c r="AN578" s="62" t="str">
        <f t="shared" si="378"/>
        <v>ЛСИ</v>
      </c>
      <c r="AO578" s="63">
        <f t="shared" si="379"/>
        <v>2.2992236842466962</v>
      </c>
      <c r="AP578" s="57" t="str">
        <f t="shared" si="380"/>
        <v>ЛСЭ</v>
      </c>
      <c r="AQ578" s="57" t="str">
        <f t="shared" si="381"/>
        <v>ЭСИ</v>
      </c>
      <c r="AR578" s="129">
        <f t="shared" si="382"/>
        <v>0.82392000000000043</v>
      </c>
      <c r="AS578" s="72">
        <f t="shared" si="383"/>
        <v>0.31476789999999999</v>
      </c>
      <c r="AT578" s="29">
        <f t="shared" si="384"/>
        <v>-0.22000910000000007</v>
      </c>
      <c r="AU578" s="29">
        <f t="shared" si="385"/>
        <v>-1.4141089</v>
      </c>
      <c r="AV578" s="73">
        <f t="shared" si="386"/>
        <v>1.2577142999999997</v>
      </c>
      <c r="AW578" s="29">
        <f t="shared" si="387"/>
        <v>-1.1275145</v>
      </c>
      <c r="AX578" s="74">
        <f t="shared" si="388"/>
        <v>6.7447499999999772E-2</v>
      </c>
      <c r="AY578" s="29">
        <f t="shared" si="389"/>
        <v>-0.36042590000000019</v>
      </c>
      <c r="AZ578" s="29">
        <f t="shared" si="390"/>
        <v>-0.35140350000000031</v>
      </c>
      <c r="BA578" s="29">
        <f t="shared" si="391"/>
        <v>1.1403299999999894E-2</v>
      </c>
      <c r="BB578" s="73">
        <f t="shared" si="392"/>
        <v>-2.3144899999999802E-2</v>
      </c>
      <c r="BC578" s="29">
        <f t="shared" si="393"/>
        <v>2.4990300000000243E-2</v>
      </c>
      <c r="BD578" s="74">
        <f t="shared" si="394"/>
        <v>9.9848300000000112E-2</v>
      </c>
      <c r="BE578" s="29">
        <f t="shared" si="395"/>
        <v>0.3308181</v>
      </c>
      <c r="BF578" s="29">
        <f t="shared" si="396"/>
        <v>0.15303010000000017</v>
      </c>
      <c r="BG578" s="30">
        <f t="shared" si="397"/>
        <v>-0.34023029999999987</v>
      </c>
      <c r="BH578" s="29">
        <f t="shared" si="398"/>
        <v>-0.70042610000000061</v>
      </c>
      <c r="BI578" s="29">
        <f t="shared" si="399"/>
        <v>-2.0425699999999769E-2</v>
      </c>
      <c r="BJ578" s="29">
        <f t="shared" si="400"/>
        <v>0.72323270000000039</v>
      </c>
      <c r="BK578" s="30">
        <f t="shared" si="401"/>
        <v>-2.3809000000000191E-3</v>
      </c>
      <c r="BL578" s="31">
        <f t="shared" si="402"/>
        <v>-5.7561041000000017</v>
      </c>
      <c r="BM578" s="32">
        <f t="shared" si="403"/>
        <v>-3.837200699999999</v>
      </c>
      <c r="BN578" s="32">
        <f t="shared" si="404"/>
        <v>3.1174038999999998</v>
      </c>
      <c r="BO578" s="32">
        <f t="shared" si="405"/>
        <v>0.81946529999999873</v>
      </c>
      <c r="BP578" s="33">
        <f t="shared" si="406"/>
        <v>4.6407510999999992</v>
      </c>
      <c r="BQ578" s="32">
        <f t="shared" si="407"/>
        <v>5.7337524999999996</v>
      </c>
      <c r="BR578" s="32">
        <f t="shared" si="408"/>
        <v>-0.74297929999999868</v>
      </c>
      <c r="BS578" s="34">
        <f t="shared" si="409"/>
        <v>-3.9750887000000001</v>
      </c>
      <c r="BT578" s="32">
        <f t="shared" si="410"/>
        <v>2.1854382999999991</v>
      </c>
      <c r="BU578" s="32">
        <f t="shared" si="411"/>
        <v>1.0474644999999996</v>
      </c>
      <c r="BV578" s="32">
        <f t="shared" si="412"/>
        <v>1.7123335000000011</v>
      </c>
      <c r="BW578" s="35">
        <f t="shared" si="413"/>
        <v>0.71119930000000031</v>
      </c>
      <c r="BX578" s="24"/>
    </row>
    <row r="579" spans="1:76" x14ac:dyDescent="0.3">
      <c r="A579" s="24">
        <v>1</v>
      </c>
      <c r="B579" s="69">
        <v>0.55000000000000004</v>
      </c>
      <c r="C579" s="70">
        <v>0.75</v>
      </c>
      <c r="D579" s="70">
        <v>0.21</v>
      </c>
      <c r="E579" s="70">
        <v>0.25</v>
      </c>
      <c r="F579" s="69">
        <v>0.62</v>
      </c>
      <c r="G579" s="70">
        <v>0.81</v>
      </c>
      <c r="H579" s="70">
        <v>0.27</v>
      </c>
      <c r="I579" s="71">
        <v>0.46</v>
      </c>
      <c r="J579" s="70">
        <v>0.32</v>
      </c>
      <c r="K579" s="70">
        <v>0.56000000000000005</v>
      </c>
      <c r="L579" s="70">
        <v>0.73</v>
      </c>
      <c r="M579" s="70">
        <v>0.64</v>
      </c>
      <c r="N579" s="69">
        <v>0.17</v>
      </c>
      <c r="O579" s="70">
        <v>0.4</v>
      </c>
      <c r="P579" s="70">
        <v>0.6</v>
      </c>
      <c r="Q579" s="71">
        <v>0.63</v>
      </c>
      <c r="R579" s="57">
        <f t="shared" si="374"/>
        <v>6</v>
      </c>
      <c r="S579" s="72">
        <f t="shared" si="415"/>
        <v>0.55000000000000004</v>
      </c>
      <c r="T579" s="29">
        <f t="shared" si="415"/>
        <v>0.7300025</v>
      </c>
      <c r="U579" s="29">
        <f t="shared" si="415"/>
        <v>0.20129419999999998</v>
      </c>
      <c r="V579" s="29">
        <f t="shared" si="415"/>
        <v>0.26999249999999997</v>
      </c>
      <c r="W579" s="73">
        <f t="shared" si="415"/>
        <v>0.61040479999999997</v>
      </c>
      <c r="X579" s="29">
        <f t="shared" si="415"/>
        <v>0.76661550000000012</v>
      </c>
      <c r="Y579" s="29">
        <f t="shared" si="415"/>
        <v>0.2584862</v>
      </c>
      <c r="Z579" s="29">
        <f t="shared" si="415"/>
        <v>0.45919720000000003</v>
      </c>
      <c r="AA579" s="73">
        <f t="shared" si="415"/>
        <v>0.34158560000000004</v>
      </c>
      <c r="AB579" s="29">
        <f t="shared" si="415"/>
        <v>0.56900540000000011</v>
      </c>
      <c r="AC579" s="29">
        <f t="shared" si="416"/>
        <v>0.753023</v>
      </c>
      <c r="AD579" s="29">
        <f t="shared" si="416"/>
        <v>0.71001540000000007</v>
      </c>
      <c r="AE579" s="73">
        <f t="shared" si="416"/>
        <v>0.18316040000000006</v>
      </c>
      <c r="AF579" s="29">
        <f t="shared" si="416"/>
        <v>0.39998700000000004</v>
      </c>
      <c r="AG579" s="29">
        <f t="shared" si="416"/>
        <v>0.61001399999999995</v>
      </c>
      <c r="AH579" s="30">
        <f t="shared" si="416"/>
        <v>0.61441950000000001</v>
      </c>
      <c r="AI579" s="89">
        <f t="shared" si="375"/>
        <v>0.37070736541912785</v>
      </c>
      <c r="AJ579" s="89">
        <f t="shared" si="376"/>
        <v>-0.67611171636629031</v>
      </c>
      <c r="AK579" s="5" t="s">
        <v>820</v>
      </c>
      <c r="AL579" s="5" t="s">
        <v>179</v>
      </c>
      <c r="AM579" s="57">
        <f t="shared" si="377"/>
        <v>6</v>
      </c>
      <c r="AN579" s="62" t="str">
        <f t="shared" si="378"/>
        <v>ЛСИ</v>
      </c>
      <c r="AO579" s="63">
        <f t="shared" si="379"/>
        <v>4.0954609434210631</v>
      </c>
      <c r="AP579" s="57" t="str">
        <f t="shared" si="380"/>
        <v>ИЛИ</v>
      </c>
      <c r="AQ579" s="57" t="str">
        <f t="shared" si="381"/>
        <v>ЛИИ</v>
      </c>
      <c r="AR579" s="129">
        <f t="shared" si="382"/>
        <v>0.82098550000000059</v>
      </c>
      <c r="AS579" s="72">
        <f t="shared" si="383"/>
        <v>0.27431920000000054</v>
      </c>
      <c r="AT579" s="29">
        <f t="shared" si="384"/>
        <v>-0.54965239999999993</v>
      </c>
      <c r="AU579" s="29">
        <f t="shared" si="385"/>
        <v>-1.0112668000000005</v>
      </c>
      <c r="AV579" s="73">
        <f t="shared" si="386"/>
        <v>2.6617862000000003</v>
      </c>
      <c r="AW579" s="29">
        <f t="shared" si="387"/>
        <v>6.0540200000000155E-2</v>
      </c>
      <c r="AX579" s="74">
        <f t="shared" si="388"/>
        <v>0.23821760000000003</v>
      </c>
      <c r="AY579" s="29">
        <f t="shared" si="389"/>
        <v>-0.33521739999999944</v>
      </c>
      <c r="AZ579" s="29">
        <f t="shared" si="390"/>
        <v>-0.90946300000000047</v>
      </c>
      <c r="BA579" s="29">
        <f t="shared" si="391"/>
        <v>0.22263399999999978</v>
      </c>
      <c r="BB579" s="73">
        <f t="shared" si="392"/>
        <v>-0.19997819999999999</v>
      </c>
      <c r="BC579" s="29">
        <f t="shared" si="393"/>
        <v>7.1401000000000381E-2</v>
      </c>
      <c r="BD579" s="74">
        <f t="shared" si="394"/>
        <v>0.14504080000000019</v>
      </c>
      <c r="BE579" s="29">
        <f t="shared" si="395"/>
        <v>0.41604459999999988</v>
      </c>
      <c r="BF579" s="29">
        <f t="shared" si="396"/>
        <v>-9.7798199999999835E-2</v>
      </c>
      <c r="BG579" s="30">
        <f t="shared" si="397"/>
        <v>-0.21381079999999991</v>
      </c>
      <c r="BH579" s="29">
        <f t="shared" si="398"/>
        <v>-1.0220464000000002</v>
      </c>
      <c r="BI579" s="29">
        <f t="shared" si="399"/>
        <v>0.35161160000000125</v>
      </c>
      <c r="BJ579" s="29">
        <f t="shared" si="400"/>
        <v>1.4673143999999998</v>
      </c>
      <c r="BK579" s="30">
        <f t="shared" si="401"/>
        <v>-0.7968796000000008</v>
      </c>
      <c r="BL579" s="31">
        <f t="shared" si="402"/>
        <v>-3.8333684000000008</v>
      </c>
      <c r="BM579" s="32">
        <f t="shared" si="403"/>
        <v>2.1740760000000008</v>
      </c>
      <c r="BN579" s="32">
        <f t="shared" si="404"/>
        <v>1.2601684000000009</v>
      </c>
      <c r="BO579" s="32">
        <f t="shared" si="405"/>
        <v>-3.6459432000000027</v>
      </c>
      <c r="BP579" s="33">
        <f t="shared" si="406"/>
        <v>8.8149448000000046</v>
      </c>
      <c r="BQ579" s="32">
        <f t="shared" si="407"/>
        <v>9.1783059999999992</v>
      </c>
      <c r="BR579" s="32">
        <f t="shared" si="408"/>
        <v>-5.1444680000000016</v>
      </c>
      <c r="BS579" s="34">
        <f t="shared" si="409"/>
        <v>-8.8037156000000003</v>
      </c>
      <c r="BT579" s="32">
        <f t="shared" si="410"/>
        <v>3.2177932000000005</v>
      </c>
      <c r="BU579" s="32">
        <f t="shared" si="411"/>
        <v>0.23404600000000075</v>
      </c>
      <c r="BV579" s="32">
        <f t="shared" si="412"/>
        <v>0.45268360000000152</v>
      </c>
      <c r="BW579" s="35">
        <f t="shared" si="413"/>
        <v>0.14054439999999924</v>
      </c>
      <c r="BX579" s="24"/>
    </row>
    <row r="580" spans="1:76" x14ac:dyDescent="0.3">
      <c r="A580" s="24">
        <v>1</v>
      </c>
      <c r="B580" s="69">
        <v>0.49</v>
      </c>
      <c r="C580" s="70">
        <v>0.67</v>
      </c>
      <c r="D580" s="70">
        <v>0.37</v>
      </c>
      <c r="E580" s="70">
        <v>0.47</v>
      </c>
      <c r="F580" s="69">
        <v>0.51</v>
      </c>
      <c r="G580" s="70">
        <v>0.73</v>
      </c>
      <c r="H580" s="70">
        <v>0.28000000000000003</v>
      </c>
      <c r="I580" s="71">
        <v>0.4</v>
      </c>
      <c r="J580" s="70">
        <v>0.35</v>
      </c>
      <c r="K580" s="70">
        <v>0.61</v>
      </c>
      <c r="L580" s="70">
        <v>0.51</v>
      </c>
      <c r="M580" s="70">
        <v>0.56999999999999995</v>
      </c>
      <c r="N580" s="69">
        <v>0.3</v>
      </c>
      <c r="O580" s="70">
        <v>0.49</v>
      </c>
      <c r="P580" s="70">
        <v>0.56999999999999995</v>
      </c>
      <c r="Q580" s="71">
        <v>0.69</v>
      </c>
      <c r="R580" s="57">
        <f t="shared" si="374"/>
        <v>6</v>
      </c>
      <c r="S580" s="72">
        <f t="shared" si="415"/>
        <v>0.49</v>
      </c>
      <c r="T580" s="29">
        <f t="shared" si="415"/>
        <v>0.65640169999999998</v>
      </c>
      <c r="U580" s="29">
        <f t="shared" si="415"/>
        <v>0.36609740000000002</v>
      </c>
      <c r="V580" s="29">
        <f t="shared" si="415"/>
        <v>0.47239909999999996</v>
      </c>
      <c r="W580" s="73">
        <f t="shared" si="415"/>
        <v>0.5092004</v>
      </c>
      <c r="X580" s="29">
        <f t="shared" si="415"/>
        <v>0.69781150000000003</v>
      </c>
      <c r="Y580" s="29">
        <f t="shared" si="415"/>
        <v>0.26898680000000003</v>
      </c>
      <c r="Z580" s="29">
        <f t="shared" si="415"/>
        <v>0.39799300000000004</v>
      </c>
      <c r="AA580" s="73">
        <f t="shared" si="415"/>
        <v>0.36798799999999998</v>
      </c>
      <c r="AB580" s="29">
        <f t="shared" si="415"/>
        <v>0.62650989999999995</v>
      </c>
      <c r="AC580" s="29">
        <f t="shared" si="416"/>
        <v>0.51100100000000004</v>
      </c>
      <c r="AD580" s="29">
        <f t="shared" si="416"/>
        <v>0.60500769999999993</v>
      </c>
      <c r="AE580" s="73">
        <f t="shared" si="416"/>
        <v>0.30797600000000003</v>
      </c>
      <c r="AF580" s="29">
        <f t="shared" si="416"/>
        <v>0.48999870000000001</v>
      </c>
      <c r="AG580" s="29">
        <f t="shared" si="416"/>
        <v>0.57700979999999991</v>
      </c>
      <c r="AH580" s="30">
        <f t="shared" si="416"/>
        <v>0.6672285</v>
      </c>
      <c r="AI580" s="89">
        <f t="shared" si="375"/>
        <v>0.25280629310610075</v>
      </c>
      <c r="AJ580" s="89">
        <f t="shared" si="376"/>
        <v>-0.53360507225627651</v>
      </c>
      <c r="AK580" s="5" t="s">
        <v>821</v>
      </c>
      <c r="AL580" s="5" t="s">
        <v>119</v>
      </c>
      <c r="AM580" s="57">
        <f t="shared" si="377"/>
        <v>6</v>
      </c>
      <c r="AN580" s="62" t="str">
        <f t="shared" si="378"/>
        <v>ЛСИ</v>
      </c>
      <c r="AO580" s="63">
        <f t="shared" si="379"/>
        <v>1.7445335503583219</v>
      </c>
      <c r="AP580" s="57" t="str">
        <f t="shared" si="380"/>
        <v>ЛСЭ</v>
      </c>
      <c r="AQ580" s="57" t="str">
        <f t="shared" si="381"/>
        <v>ЛИИ</v>
      </c>
      <c r="AR580" s="129">
        <f t="shared" si="382"/>
        <v>0.82014350000000014</v>
      </c>
      <c r="AS580" s="72">
        <f t="shared" si="383"/>
        <v>0.28016289999999988</v>
      </c>
      <c r="AT580" s="29">
        <f t="shared" si="384"/>
        <v>-0.37602410000000019</v>
      </c>
      <c r="AU580" s="29">
        <f t="shared" si="385"/>
        <v>-1.2150907</v>
      </c>
      <c r="AV580" s="73">
        <f t="shared" si="386"/>
        <v>1.4157116999999997</v>
      </c>
      <c r="AW580" s="29">
        <f t="shared" si="387"/>
        <v>-0.55687969999999964</v>
      </c>
      <c r="AX580" s="74">
        <f t="shared" si="388"/>
        <v>9.2625900000000039E-2</v>
      </c>
      <c r="AY580" s="29">
        <f t="shared" si="389"/>
        <v>-0.29382969999999953</v>
      </c>
      <c r="AZ580" s="29">
        <f t="shared" si="390"/>
        <v>4.2612900000000176E-2</v>
      </c>
      <c r="BA580" s="29">
        <f t="shared" si="391"/>
        <v>0.17920009999999986</v>
      </c>
      <c r="BB580" s="73">
        <f t="shared" si="392"/>
        <v>3.4449300000000016E-2</v>
      </c>
      <c r="BC580" s="29">
        <f t="shared" si="393"/>
        <v>0.12520109999999984</v>
      </c>
      <c r="BD580" s="74">
        <f t="shared" si="394"/>
        <v>-3.5373299999999719E-2</v>
      </c>
      <c r="BE580" s="29">
        <f t="shared" si="395"/>
        <v>0.13661429999999986</v>
      </c>
      <c r="BF580" s="29">
        <f t="shared" si="396"/>
        <v>7.2216100000000116E-2</v>
      </c>
      <c r="BG580" s="30">
        <f t="shared" si="397"/>
        <v>-7.3206300000000279E-2</v>
      </c>
      <c r="BH580" s="29">
        <f t="shared" si="398"/>
        <v>-7.2016699999999489E-2</v>
      </c>
      <c r="BI580" s="29">
        <f t="shared" si="399"/>
        <v>-0.51564269999999957</v>
      </c>
      <c r="BJ580" s="29">
        <f t="shared" si="400"/>
        <v>0.43041689999999921</v>
      </c>
      <c r="BK580" s="30">
        <f t="shared" si="401"/>
        <v>0.15724249999999984</v>
      </c>
      <c r="BL580" s="31">
        <f t="shared" si="402"/>
        <v>-2.8537522999999987</v>
      </c>
      <c r="BM580" s="32">
        <f t="shared" si="403"/>
        <v>-2.9177072999999991</v>
      </c>
      <c r="BN580" s="32">
        <f t="shared" si="404"/>
        <v>0.23184849999999813</v>
      </c>
      <c r="BO580" s="32">
        <f t="shared" si="405"/>
        <v>0.67924829999999981</v>
      </c>
      <c r="BP580" s="33">
        <f t="shared" si="406"/>
        <v>5.2369237000000011</v>
      </c>
      <c r="BQ580" s="32">
        <f t="shared" si="407"/>
        <v>5.6875278999999974</v>
      </c>
      <c r="BR580" s="32">
        <f t="shared" si="408"/>
        <v>-1.4943683000000008</v>
      </c>
      <c r="BS580" s="34">
        <f t="shared" si="409"/>
        <v>-4.5697204999999972</v>
      </c>
      <c r="BT580" s="32">
        <f t="shared" si="410"/>
        <v>2.6867557</v>
      </c>
      <c r="BU580" s="32">
        <f t="shared" si="411"/>
        <v>0.29918110000000042</v>
      </c>
      <c r="BV580" s="32">
        <f t="shared" si="412"/>
        <v>1.0557997000000003</v>
      </c>
      <c r="BW580" s="35">
        <f t="shared" si="413"/>
        <v>0.81862629999999936</v>
      </c>
      <c r="BX580" s="24"/>
    </row>
    <row r="581" spans="1:76" x14ac:dyDescent="0.3">
      <c r="A581" s="24">
        <v>1</v>
      </c>
      <c r="B581" s="69">
        <v>0.39</v>
      </c>
      <c r="C581" s="70">
        <v>0.43</v>
      </c>
      <c r="D581" s="70">
        <v>0.37</v>
      </c>
      <c r="E581" s="70">
        <v>0.51</v>
      </c>
      <c r="F581" s="69">
        <v>0.67</v>
      </c>
      <c r="G581" s="70">
        <v>0.72</v>
      </c>
      <c r="H581" s="70">
        <v>0.32</v>
      </c>
      <c r="I581" s="71">
        <v>0.53</v>
      </c>
      <c r="J581" s="70">
        <v>0.55000000000000004</v>
      </c>
      <c r="K581" s="70">
        <v>0.62</v>
      </c>
      <c r="L581" s="70">
        <v>0.47</v>
      </c>
      <c r="M581" s="70">
        <v>0.46</v>
      </c>
      <c r="N581" s="69">
        <v>0.34</v>
      </c>
      <c r="O581" s="70">
        <v>0.39</v>
      </c>
      <c r="P581" s="70">
        <v>0.47</v>
      </c>
      <c r="Q581" s="71">
        <v>0.68</v>
      </c>
      <c r="R581" s="57">
        <f t="shared" si="374"/>
        <v>6</v>
      </c>
      <c r="S581" s="72">
        <f t="shared" si="415"/>
        <v>0.39</v>
      </c>
      <c r="T581" s="29">
        <f t="shared" si="415"/>
        <v>0.43559930000000002</v>
      </c>
      <c r="U581" s="29">
        <f t="shared" si="415"/>
        <v>0.36609740000000002</v>
      </c>
      <c r="V581" s="29">
        <f t="shared" si="415"/>
        <v>0.50920030000000005</v>
      </c>
      <c r="W581" s="73">
        <f t="shared" si="415"/>
        <v>0.65640680000000007</v>
      </c>
      <c r="X581" s="29">
        <f t="shared" ref="X581:AE644" si="417">(G581-0.5)*X$19+0.5</f>
        <v>0.68921100000000002</v>
      </c>
      <c r="Y581" s="29">
        <f t="shared" si="417"/>
        <v>0.31098920000000002</v>
      </c>
      <c r="Z581" s="29">
        <f t="shared" si="417"/>
        <v>0.53060210000000008</v>
      </c>
      <c r="AA581" s="73">
        <f t="shared" si="417"/>
        <v>0.54400400000000004</v>
      </c>
      <c r="AB581" s="29">
        <f t="shared" si="417"/>
        <v>0.63801079999999999</v>
      </c>
      <c r="AC581" s="29">
        <f t="shared" si="416"/>
        <v>0.466997</v>
      </c>
      <c r="AD581" s="29">
        <f t="shared" si="416"/>
        <v>0.43999560000000004</v>
      </c>
      <c r="AE581" s="73">
        <f t="shared" si="416"/>
        <v>0.34638080000000004</v>
      </c>
      <c r="AF581" s="29">
        <f t="shared" si="416"/>
        <v>0.38998569999999999</v>
      </c>
      <c r="AG581" s="29">
        <f t="shared" si="416"/>
        <v>0.46699579999999996</v>
      </c>
      <c r="AH581" s="30">
        <f t="shared" si="416"/>
        <v>0.6584270000000001</v>
      </c>
      <c r="AI581" s="89">
        <f t="shared" si="375"/>
        <v>-0.21264467652169344</v>
      </c>
      <c r="AJ581" s="89">
        <f t="shared" si="376"/>
        <v>-0.14648114872361398</v>
      </c>
      <c r="AK581" s="5" t="s">
        <v>822</v>
      </c>
      <c r="AL581" s="5" t="s">
        <v>561</v>
      </c>
      <c r="AM581" s="57">
        <f t="shared" si="377"/>
        <v>6</v>
      </c>
      <c r="AN581" s="62" t="str">
        <f t="shared" si="378"/>
        <v>ЛСИ</v>
      </c>
      <c r="AO581" s="63">
        <f t="shared" si="379"/>
        <v>1.4475259913060483</v>
      </c>
      <c r="AP581" s="57" t="str">
        <f t="shared" si="380"/>
        <v>ЛСЭ</v>
      </c>
      <c r="AQ581" s="57" t="str">
        <f t="shared" si="381"/>
        <v>СЛЭ</v>
      </c>
      <c r="AR581" s="129">
        <f t="shared" si="382"/>
        <v>0.81234699999999971</v>
      </c>
      <c r="AS581" s="72">
        <f t="shared" si="383"/>
        <v>0.34029399999999954</v>
      </c>
      <c r="AT581" s="29">
        <f t="shared" si="384"/>
        <v>0.31113040000000047</v>
      </c>
      <c r="AU581" s="29">
        <f t="shared" si="385"/>
        <v>-0.74316080000000018</v>
      </c>
      <c r="AV581" s="73">
        <f t="shared" si="386"/>
        <v>0.56836219999999993</v>
      </c>
      <c r="AW581" s="29">
        <f t="shared" si="387"/>
        <v>-1.2178033999999998</v>
      </c>
      <c r="AX581" s="74">
        <f t="shared" si="388"/>
        <v>0.11035359999999994</v>
      </c>
      <c r="AY581" s="29">
        <f t="shared" si="389"/>
        <v>-6.2690599999999486E-2</v>
      </c>
      <c r="AZ581" s="29">
        <f t="shared" si="390"/>
        <v>-0.71353020000000011</v>
      </c>
      <c r="BA581" s="29">
        <f t="shared" si="391"/>
        <v>-0.25909399999999982</v>
      </c>
      <c r="BB581" s="73">
        <f t="shared" si="392"/>
        <v>-0.13907780000000003</v>
      </c>
      <c r="BC581" s="29">
        <f t="shared" si="393"/>
        <v>-0.10431580000000018</v>
      </c>
      <c r="BD581" s="74">
        <f t="shared" si="394"/>
        <v>0.23174560000000011</v>
      </c>
      <c r="BE581" s="29">
        <f t="shared" si="395"/>
        <v>0.25749419999999978</v>
      </c>
      <c r="BF581" s="29">
        <f t="shared" si="396"/>
        <v>0.17952939999999995</v>
      </c>
      <c r="BG581" s="30">
        <f t="shared" si="397"/>
        <v>-0.35813960000000011</v>
      </c>
      <c r="BH581" s="29">
        <f t="shared" si="398"/>
        <v>-1.0353147999999994</v>
      </c>
      <c r="BI581" s="29">
        <f t="shared" si="399"/>
        <v>0.90993360000000045</v>
      </c>
      <c r="BJ581" s="29">
        <f t="shared" si="400"/>
        <v>0.51712679999999978</v>
      </c>
      <c r="BK581" s="30">
        <f t="shared" si="401"/>
        <v>-0.3917456000000008</v>
      </c>
      <c r="BL581" s="31">
        <f t="shared" si="402"/>
        <v>-5.8857371999999994</v>
      </c>
      <c r="BM581" s="32">
        <f t="shared" si="403"/>
        <v>-2.9074047999999992</v>
      </c>
      <c r="BN581" s="32">
        <f t="shared" si="404"/>
        <v>5.7022643999999989</v>
      </c>
      <c r="BO581" s="32">
        <f t="shared" si="405"/>
        <v>0.11823439999999863</v>
      </c>
      <c r="BP581" s="33">
        <f t="shared" si="406"/>
        <v>2.2893392000000006</v>
      </c>
      <c r="BQ581" s="32">
        <f t="shared" si="407"/>
        <v>2.6071555999999991</v>
      </c>
      <c r="BR581" s="32">
        <f t="shared" si="408"/>
        <v>-0.7446904000000022</v>
      </c>
      <c r="BS581" s="34">
        <f t="shared" si="409"/>
        <v>-1.1791611999999971</v>
      </c>
      <c r="BT581" s="32">
        <f t="shared" si="410"/>
        <v>0.32610319999999959</v>
      </c>
      <c r="BU581" s="32">
        <f t="shared" si="411"/>
        <v>1.8223400000000005</v>
      </c>
      <c r="BV581" s="32">
        <f t="shared" si="412"/>
        <v>1.2185455999999988</v>
      </c>
      <c r="BW581" s="35">
        <f t="shared" si="413"/>
        <v>-0.39434559999999796</v>
      </c>
      <c r="BX581" s="24"/>
    </row>
    <row r="582" spans="1:76" x14ac:dyDescent="0.3">
      <c r="A582" s="24">
        <v>1</v>
      </c>
      <c r="B582" s="69">
        <v>0.35</v>
      </c>
      <c r="C582" s="70">
        <v>0.6</v>
      </c>
      <c r="D582" s="70">
        <v>0.39</v>
      </c>
      <c r="E582" s="70">
        <v>0.53</v>
      </c>
      <c r="F582" s="69">
        <v>0.55000000000000004</v>
      </c>
      <c r="G582" s="70">
        <v>0.81</v>
      </c>
      <c r="H582" s="70">
        <v>0.2</v>
      </c>
      <c r="I582" s="71">
        <v>0.36</v>
      </c>
      <c r="J582" s="70">
        <v>0.34</v>
      </c>
      <c r="K582" s="70">
        <v>0.7</v>
      </c>
      <c r="L582" s="70">
        <v>0.48</v>
      </c>
      <c r="M582" s="70">
        <v>0.56999999999999995</v>
      </c>
      <c r="N582" s="69">
        <v>0.23</v>
      </c>
      <c r="O582" s="70">
        <v>0.5</v>
      </c>
      <c r="P582" s="70">
        <v>0.61</v>
      </c>
      <c r="Q582" s="71">
        <v>0.79</v>
      </c>
      <c r="R582" s="57">
        <f t="shared" si="374"/>
        <v>6</v>
      </c>
      <c r="S582" s="72">
        <f t="shared" ref="S582:AA645" si="418">(B582-0.5)*S$19+0.5</f>
        <v>0.35</v>
      </c>
      <c r="T582" s="29">
        <f t="shared" si="418"/>
        <v>0.592001</v>
      </c>
      <c r="U582" s="29">
        <f t="shared" si="418"/>
        <v>0.38669780000000004</v>
      </c>
      <c r="V582" s="29">
        <f t="shared" si="418"/>
        <v>0.52760090000000004</v>
      </c>
      <c r="W582" s="73">
        <f t="shared" si="418"/>
        <v>0.54600199999999999</v>
      </c>
      <c r="X582" s="29">
        <f t="shared" si="417"/>
        <v>0.76661550000000012</v>
      </c>
      <c r="Y582" s="29">
        <f t="shared" si="417"/>
        <v>0.18498200000000004</v>
      </c>
      <c r="Z582" s="29">
        <f t="shared" si="417"/>
        <v>0.35719020000000001</v>
      </c>
      <c r="AA582" s="73">
        <f t="shared" si="417"/>
        <v>0.35918720000000004</v>
      </c>
      <c r="AB582" s="29">
        <f t="shared" si="417"/>
        <v>0.73001799999999994</v>
      </c>
      <c r="AC582" s="29">
        <f t="shared" si="416"/>
        <v>0.47799799999999998</v>
      </c>
      <c r="AD582" s="29">
        <f t="shared" si="416"/>
        <v>0.60500769999999993</v>
      </c>
      <c r="AE582" s="73">
        <f t="shared" si="416"/>
        <v>0.24076759999999997</v>
      </c>
      <c r="AF582" s="29">
        <f t="shared" si="416"/>
        <v>0.5</v>
      </c>
      <c r="AG582" s="29">
        <f t="shared" si="416"/>
        <v>0.6210154</v>
      </c>
      <c r="AH582" s="30">
        <f t="shared" si="416"/>
        <v>0.75524349999999996</v>
      </c>
      <c r="AI582" s="89">
        <f t="shared" si="375"/>
        <v>7.6412894440004112E-2</v>
      </c>
      <c r="AJ582" s="89">
        <f t="shared" si="376"/>
        <v>-0.44304422922562098</v>
      </c>
      <c r="AK582" s="5" t="s">
        <v>823</v>
      </c>
      <c r="AL582" s="5" t="s">
        <v>121</v>
      </c>
      <c r="AM582" s="57">
        <f t="shared" si="377"/>
        <v>6</v>
      </c>
      <c r="AN582" s="62" t="str">
        <f t="shared" si="378"/>
        <v>ЛСИ</v>
      </c>
      <c r="AO582" s="63">
        <f t="shared" si="379"/>
        <v>3.1242466816423216</v>
      </c>
      <c r="AP582" s="57" t="str">
        <f t="shared" si="380"/>
        <v>ЛСЭ</v>
      </c>
      <c r="AQ582" s="57" t="str">
        <f t="shared" si="381"/>
        <v>ЭСИ</v>
      </c>
      <c r="AR582" s="129">
        <f t="shared" si="382"/>
        <v>0.81210350000000076</v>
      </c>
      <c r="AS582" s="72">
        <f t="shared" si="383"/>
        <v>0.16885580000000011</v>
      </c>
      <c r="AT582" s="29">
        <f t="shared" si="384"/>
        <v>-0.51832860000000003</v>
      </c>
      <c r="AU582" s="29">
        <f t="shared" si="385"/>
        <v>-1.6670268000000004</v>
      </c>
      <c r="AV582" s="73">
        <f t="shared" si="386"/>
        <v>1.4274393999999999</v>
      </c>
      <c r="AW582" s="29">
        <f t="shared" si="387"/>
        <v>-1.3844338000000005</v>
      </c>
      <c r="AX582" s="74">
        <f t="shared" si="388"/>
        <v>-0.10105220000000015</v>
      </c>
      <c r="AY582" s="29">
        <f t="shared" si="389"/>
        <v>-0.57814799999999889</v>
      </c>
      <c r="AZ582" s="29">
        <f t="shared" si="390"/>
        <v>-5.3674400000000122E-2</v>
      </c>
      <c r="BA582" s="29">
        <f t="shared" si="391"/>
        <v>5.6694399999999923E-2</v>
      </c>
      <c r="BB582" s="73">
        <f t="shared" si="392"/>
        <v>0.11557519999999954</v>
      </c>
      <c r="BC582" s="29">
        <f t="shared" si="393"/>
        <v>0.11429759999999989</v>
      </c>
      <c r="BD582" s="74">
        <f t="shared" si="394"/>
        <v>-9.4462399999999835E-2</v>
      </c>
      <c r="BE582" s="29">
        <f t="shared" si="395"/>
        <v>0.21932220000000002</v>
      </c>
      <c r="BF582" s="29">
        <f t="shared" si="396"/>
        <v>6.6124200000000077E-2</v>
      </c>
      <c r="BG582" s="30">
        <f t="shared" si="397"/>
        <v>-0.1715093999999997</v>
      </c>
      <c r="BH582" s="29">
        <f t="shared" si="398"/>
        <v>-0.57512799999999908</v>
      </c>
      <c r="BI582" s="29">
        <f t="shared" si="399"/>
        <v>-0.58116799999999869</v>
      </c>
      <c r="BJ582" s="29">
        <f t="shared" si="400"/>
        <v>0.68851679999999893</v>
      </c>
      <c r="BK582" s="30">
        <f t="shared" si="401"/>
        <v>0.46777919999999884</v>
      </c>
      <c r="BL582" s="31">
        <f t="shared" si="402"/>
        <v>-6.330824200000003</v>
      </c>
      <c r="BM582" s="32">
        <f t="shared" si="403"/>
        <v>-5.3098322000000007</v>
      </c>
      <c r="BN582" s="32">
        <f t="shared" si="404"/>
        <v>2.2978250000000022</v>
      </c>
      <c r="BO582" s="32">
        <f t="shared" si="405"/>
        <v>2.6747242</v>
      </c>
      <c r="BP582" s="33">
        <f t="shared" si="406"/>
        <v>4.9020854000000034</v>
      </c>
      <c r="BQ582" s="32">
        <f t="shared" si="407"/>
        <v>6.996604599999996</v>
      </c>
      <c r="BR582" s="32">
        <f t="shared" si="408"/>
        <v>-0.19366300000000236</v>
      </c>
      <c r="BS582" s="34">
        <f t="shared" si="409"/>
        <v>-5.0369197999999962</v>
      </c>
      <c r="BT582" s="32">
        <f t="shared" si="410"/>
        <v>2.2211377999999997</v>
      </c>
      <c r="BU582" s="32">
        <f t="shared" si="411"/>
        <v>0.5066025999999999</v>
      </c>
      <c r="BV582" s="32">
        <f t="shared" si="412"/>
        <v>2.4872846000000011</v>
      </c>
      <c r="BW582" s="35">
        <f t="shared" si="413"/>
        <v>1.4530822000000003</v>
      </c>
      <c r="BX582" s="24"/>
    </row>
    <row r="583" spans="1:76" x14ac:dyDescent="0.3">
      <c r="A583" s="24">
        <v>1</v>
      </c>
      <c r="B583" s="69">
        <v>0.38</v>
      </c>
      <c r="C583" s="70">
        <v>0.46</v>
      </c>
      <c r="D583" s="70">
        <v>0.43</v>
      </c>
      <c r="E583" s="70">
        <v>0.49</v>
      </c>
      <c r="F583" s="69">
        <v>0.62</v>
      </c>
      <c r="G583" s="70">
        <v>0.7</v>
      </c>
      <c r="H583" s="70">
        <v>0.35</v>
      </c>
      <c r="I583" s="71">
        <v>0.43</v>
      </c>
      <c r="J583" s="70">
        <v>0.51</v>
      </c>
      <c r="K583" s="70">
        <v>0.62</v>
      </c>
      <c r="L583" s="70">
        <v>0.53</v>
      </c>
      <c r="M583" s="70">
        <v>0.47</v>
      </c>
      <c r="N583" s="69">
        <v>0.34</v>
      </c>
      <c r="O583" s="70">
        <v>0.44</v>
      </c>
      <c r="P583" s="70">
        <v>0.56000000000000005</v>
      </c>
      <c r="Q583" s="71">
        <v>0.65</v>
      </c>
      <c r="R583" s="57">
        <f t="shared" si="374"/>
        <v>6</v>
      </c>
      <c r="S583" s="72">
        <f t="shared" si="418"/>
        <v>0.38</v>
      </c>
      <c r="T583" s="29">
        <f t="shared" si="418"/>
        <v>0.46319960000000004</v>
      </c>
      <c r="U583" s="29">
        <f t="shared" si="418"/>
        <v>0.42789860000000002</v>
      </c>
      <c r="V583" s="29">
        <f t="shared" si="418"/>
        <v>0.49079970000000001</v>
      </c>
      <c r="W583" s="73">
        <f t="shared" si="418"/>
        <v>0.61040479999999997</v>
      </c>
      <c r="X583" s="29">
        <f t="shared" si="417"/>
        <v>0.67201</v>
      </c>
      <c r="Y583" s="29">
        <f t="shared" si="417"/>
        <v>0.34249099999999999</v>
      </c>
      <c r="Z583" s="29">
        <f t="shared" si="417"/>
        <v>0.42859510000000001</v>
      </c>
      <c r="AA583" s="73">
        <f t="shared" si="417"/>
        <v>0.50880080000000005</v>
      </c>
      <c r="AB583" s="29">
        <f t="shared" si="417"/>
        <v>0.63801079999999999</v>
      </c>
      <c r="AC583" s="29">
        <f t="shared" si="416"/>
        <v>0.533003</v>
      </c>
      <c r="AD583" s="29">
        <f t="shared" si="416"/>
        <v>0.45499669999999998</v>
      </c>
      <c r="AE583" s="73">
        <f t="shared" si="416"/>
        <v>0.34638080000000004</v>
      </c>
      <c r="AF583" s="29">
        <f t="shared" si="416"/>
        <v>0.4399922</v>
      </c>
      <c r="AG583" s="29">
        <f t="shared" si="416"/>
        <v>0.56600840000000008</v>
      </c>
      <c r="AH583" s="30">
        <f t="shared" si="416"/>
        <v>0.63202250000000004</v>
      </c>
      <c r="AI583" s="89">
        <f t="shared" si="375"/>
        <v>-1.4699929947196648E-2</v>
      </c>
      <c r="AJ583" s="89">
        <f t="shared" si="376"/>
        <v>-0.36130266969287994</v>
      </c>
      <c r="AK583" s="5" t="s">
        <v>824</v>
      </c>
      <c r="AL583" s="5" t="s">
        <v>390</v>
      </c>
      <c r="AM583" s="57">
        <f t="shared" si="377"/>
        <v>6</v>
      </c>
      <c r="AN583" s="62" t="str">
        <f t="shared" si="378"/>
        <v>ЛСИ</v>
      </c>
      <c r="AO583" s="63">
        <f t="shared" si="379"/>
        <v>1.0912033175431368</v>
      </c>
      <c r="AP583" s="57" t="str">
        <f t="shared" si="380"/>
        <v>ЭСИ</v>
      </c>
      <c r="AQ583" s="57" t="str">
        <f t="shared" si="381"/>
        <v>ЛСЭ</v>
      </c>
      <c r="AR583" s="129">
        <f t="shared" si="382"/>
        <v>0.80800680000000003</v>
      </c>
      <c r="AS583" s="72">
        <f t="shared" si="383"/>
        <v>0.18298400000000015</v>
      </c>
      <c r="AT583" s="29">
        <f t="shared" si="384"/>
        <v>-0.23061319999999996</v>
      </c>
      <c r="AU583" s="29">
        <f t="shared" si="385"/>
        <v>-0.50463919999999995</v>
      </c>
      <c r="AV583" s="73">
        <f t="shared" si="386"/>
        <v>0.68867599999999995</v>
      </c>
      <c r="AW583" s="29">
        <f t="shared" si="387"/>
        <v>-1.1572972000000004</v>
      </c>
      <c r="AX583" s="74">
        <f t="shared" si="388"/>
        <v>-1.6357599999999972E-2</v>
      </c>
      <c r="AY583" s="29">
        <f t="shared" si="389"/>
        <v>-0.30381640000000043</v>
      </c>
      <c r="AZ583" s="29">
        <f t="shared" si="390"/>
        <v>-0.44201040000000014</v>
      </c>
      <c r="BA583" s="29">
        <f t="shared" si="391"/>
        <v>-0.14119560000000042</v>
      </c>
      <c r="BB583" s="73">
        <f t="shared" si="392"/>
        <v>-8.2980800000000188E-2</v>
      </c>
      <c r="BC583" s="29">
        <f t="shared" si="393"/>
        <v>-0.10681320000000005</v>
      </c>
      <c r="BD583" s="74">
        <f t="shared" si="394"/>
        <v>0.11003039999999997</v>
      </c>
      <c r="BE583" s="29">
        <f t="shared" si="395"/>
        <v>0.23901399999999995</v>
      </c>
      <c r="BF583" s="29">
        <f t="shared" si="396"/>
        <v>0.13482159999999993</v>
      </c>
      <c r="BG583" s="30">
        <f t="shared" si="397"/>
        <v>-0.2244163999999999</v>
      </c>
      <c r="BH583" s="29">
        <f t="shared" si="398"/>
        <v>-0.88702240000000099</v>
      </c>
      <c r="BI583" s="29">
        <f t="shared" si="399"/>
        <v>0.27938960000000013</v>
      </c>
      <c r="BJ583" s="29">
        <f t="shared" si="400"/>
        <v>0.60463120000000015</v>
      </c>
      <c r="BK583" s="30">
        <f t="shared" si="401"/>
        <v>3.0016000000007148E-3</v>
      </c>
      <c r="BL583" s="31">
        <f t="shared" si="402"/>
        <v>-5.3501912000000003</v>
      </c>
      <c r="BM583" s="32">
        <f t="shared" si="403"/>
        <v>-2.6028704000000005</v>
      </c>
      <c r="BN583" s="32">
        <f t="shared" si="404"/>
        <v>4.245654400000002</v>
      </c>
      <c r="BO583" s="32">
        <f t="shared" si="405"/>
        <v>1.6888504000000004</v>
      </c>
      <c r="BP583" s="33">
        <f t="shared" si="406"/>
        <v>2.0728151999999991</v>
      </c>
      <c r="BQ583" s="32">
        <f t="shared" si="407"/>
        <v>3.0685192000000008</v>
      </c>
      <c r="BR583" s="32">
        <f t="shared" si="408"/>
        <v>-0.23634239999999851</v>
      </c>
      <c r="BS583" s="34">
        <f t="shared" si="409"/>
        <v>-2.8864352000000011</v>
      </c>
      <c r="BT583" s="32">
        <f t="shared" si="410"/>
        <v>0.44557679999999888</v>
      </c>
      <c r="BU583" s="32">
        <f t="shared" si="411"/>
        <v>0.46555600000000119</v>
      </c>
      <c r="BV583" s="32">
        <f t="shared" si="412"/>
        <v>1.3908960000000012</v>
      </c>
      <c r="BW583" s="35">
        <f t="shared" si="413"/>
        <v>-0.2834720000000015</v>
      </c>
      <c r="BX583" s="24"/>
    </row>
    <row r="584" spans="1:76" x14ac:dyDescent="0.3">
      <c r="A584" s="24">
        <v>1</v>
      </c>
      <c r="B584" s="69">
        <v>0.39</v>
      </c>
      <c r="C584" s="70">
        <v>0.57999999999999996</v>
      </c>
      <c r="D584" s="70">
        <v>0.44</v>
      </c>
      <c r="E584" s="70">
        <v>0.51</v>
      </c>
      <c r="F584" s="69">
        <v>0.54</v>
      </c>
      <c r="G584" s="70">
        <v>0.74</v>
      </c>
      <c r="H584" s="70">
        <v>0.27</v>
      </c>
      <c r="I584" s="71">
        <v>0.35</v>
      </c>
      <c r="J584" s="70">
        <v>0.38</v>
      </c>
      <c r="K584" s="70">
        <v>0.66</v>
      </c>
      <c r="L584" s="70">
        <v>0.51</v>
      </c>
      <c r="M584" s="70">
        <v>0.52</v>
      </c>
      <c r="N584" s="69">
        <v>0.28000000000000003</v>
      </c>
      <c r="O584" s="70">
        <v>0.49</v>
      </c>
      <c r="P584" s="70">
        <v>0.63</v>
      </c>
      <c r="Q584" s="71">
        <v>0.71</v>
      </c>
      <c r="R584" s="57">
        <f t="shared" si="374"/>
        <v>6</v>
      </c>
      <c r="S584" s="72">
        <f t="shared" si="418"/>
        <v>0.39</v>
      </c>
      <c r="T584" s="29">
        <f t="shared" si="418"/>
        <v>0.57360079999999991</v>
      </c>
      <c r="U584" s="29">
        <f t="shared" si="418"/>
        <v>0.4381988</v>
      </c>
      <c r="V584" s="29">
        <f t="shared" si="418"/>
        <v>0.50920030000000005</v>
      </c>
      <c r="W584" s="73">
        <f t="shared" si="418"/>
        <v>0.53680159999999999</v>
      </c>
      <c r="X584" s="29">
        <f t="shared" si="417"/>
        <v>0.70641200000000004</v>
      </c>
      <c r="Y584" s="29">
        <f t="shared" si="417"/>
        <v>0.2584862</v>
      </c>
      <c r="Z584" s="29">
        <f t="shared" si="417"/>
        <v>0.34698949999999995</v>
      </c>
      <c r="AA584" s="73">
        <f t="shared" si="417"/>
        <v>0.39439040000000003</v>
      </c>
      <c r="AB584" s="29">
        <f t="shared" si="417"/>
        <v>0.68401440000000002</v>
      </c>
      <c r="AC584" s="29">
        <f t="shared" si="416"/>
        <v>0.51100100000000004</v>
      </c>
      <c r="AD584" s="29">
        <f t="shared" si="416"/>
        <v>0.53000219999999998</v>
      </c>
      <c r="AE584" s="73">
        <f t="shared" si="416"/>
        <v>0.28877360000000002</v>
      </c>
      <c r="AF584" s="29">
        <f t="shared" si="416"/>
        <v>0.48999870000000001</v>
      </c>
      <c r="AG584" s="29">
        <f t="shared" si="416"/>
        <v>0.64301819999999998</v>
      </c>
      <c r="AH584" s="30">
        <f t="shared" si="416"/>
        <v>0.68483149999999993</v>
      </c>
      <c r="AI584" s="89">
        <f t="shared" si="375"/>
        <v>0.17577625030450936</v>
      </c>
      <c r="AJ584" s="89">
        <f t="shared" si="376"/>
        <v>-0.48200342030650728</v>
      </c>
      <c r="AK584" s="5" t="s">
        <v>825</v>
      </c>
      <c r="AL584" s="5" t="s">
        <v>235</v>
      </c>
      <c r="AM584" s="57">
        <f t="shared" si="377"/>
        <v>6</v>
      </c>
      <c r="AN584" s="62" t="str">
        <f t="shared" si="378"/>
        <v>ЛСИ</v>
      </c>
      <c r="AO584" s="63">
        <f t="shared" si="379"/>
        <v>1.9498607565925319</v>
      </c>
      <c r="AP584" s="57" t="str">
        <f t="shared" si="380"/>
        <v>ЛСЭ</v>
      </c>
      <c r="AQ584" s="57" t="str">
        <f t="shared" si="381"/>
        <v>ЭСИ</v>
      </c>
      <c r="AR584" s="129">
        <f t="shared" si="382"/>
        <v>0.79273400000000049</v>
      </c>
      <c r="AS584" s="72">
        <f t="shared" si="383"/>
        <v>0.14226380000000016</v>
      </c>
      <c r="AT584" s="29">
        <f t="shared" si="384"/>
        <v>-0.62374099999999999</v>
      </c>
      <c r="AU584" s="29">
        <f t="shared" si="385"/>
        <v>-1.0643795999999996</v>
      </c>
      <c r="AV584" s="73">
        <f t="shared" si="386"/>
        <v>1.1656153999999999</v>
      </c>
      <c r="AW584" s="29">
        <f t="shared" si="387"/>
        <v>-1.2080152000000002</v>
      </c>
      <c r="AX584" s="74">
        <f t="shared" si="388"/>
        <v>-3.5057200000000122E-2</v>
      </c>
      <c r="AY584" s="29">
        <f t="shared" si="389"/>
        <v>-0.46634080000000022</v>
      </c>
      <c r="AZ584" s="29">
        <f t="shared" si="390"/>
        <v>4.9524599999999919E-2</v>
      </c>
      <c r="BA584" s="29">
        <f t="shared" si="391"/>
        <v>7.5096600000000069E-2</v>
      </c>
      <c r="BB584" s="73">
        <f t="shared" si="392"/>
        <v>3.894759999999986E-2</v>
      </c>
      <c r="BC584" s="29">
        <f t="shared" si="393"/>
        <v>6.9098199999999999E-2</v>
      </c>
      <c r="BD584" s="74">
        <f t="shared" si="394"/>
        <v>-6.2075399999999892E-2</v>
      </c>
      <c r="BE584" s="29">
        <f t="shared" si="395"/>
        <v>0.2363282000000001</v>
      </c>
      <c r="BF584" s="29">
        <f t="shared" si="396"/>
        <v>7.9718800000000201E-2</v>
      </c>
      <c r="BG584" s="30">
        <f t="shared" si="397"/>
        <v>-0.1427031999999997</v>
      </c>
      <c r="BH584" s="29">
        <f t="shared" si="398"/>
        <v>-0.34171960000000023</v>
      </c>
      <c r="BI584" s="29">
        <f t="shared" si="399"/>
        <v>-0.59096200000000021</v>
      </c>
      <c r="BJ584" s="29">
        <f t="shared" si="400"/>
        <v>0.49191280000000037</v>
      </c>
      <c r="BK584" s="30">
        <f t="shared" si="401"/>
        <v>0.44076880000000007</v>
      </c>
      <c r="BL584" s="31">
        <f t="shared" si="402"/>
        <v>-5.0213286000000004</v>
      </c>
      <c r="BM584" s="32">
        <f t="shared" si="403"/>
        <v>-4.3555218</v>
      </c>
      <c r="BN584" s="32">
        <f t="shared" si="404"/>
        <v>1.9296150000000019</v>
      </c>
      <c r="BO584" s="32">
        <f t="shared" si="405"/>
        <v>3.1897169999999999</v>
      </c>
      <c r="BP584" s="33">
        <f t="shared" si="406"/>
        <v>3.9282081999999985</v>
      </c>
      <c r="BQ584" s="32">
        <f t="shared" si="407"/>
        <v>5.1942433999999995</v>
      </c>
      <c r="BR584" s="32">
        <f t="shared" si="408"/>
        <v>-0.26743939999999888</v>
      </c>
      <c r="BS584" s="34">
        <f t="shared" si="409"/>
        <v>-4.5974938000000005</v>
      </c>
      <c r="BT584" s="32">
        <f t="shared" si="410"/>
        <v>1.9505025999999996</v>
      </c>
      <c r="BU584" s="32">
        <f t="shared" si="411"/>
        <v>-3.2086600000001075E-2</v>
      </c>
      <c r="BV584" s="32">
        <f t="shared" si="412"/>
        <v>1.7102662</v>
      </c>
      <c r="BW584" s="35">
        <f t="shared" si="413"/>
        <v>0.62883620000000007</v>
      </c>
      <c r="BX584" s="24"/>
    </row>
    <row r="585" spans="1:76" x14ac:dyDescent="0.3">
      <c r="A585" s="24">
        <v>1</v>
      </c>
      <c r="B585" s="69">
        <v>0.43</v>
      </c>
      <c r="C585" s="70">
        <v>0.62</v>
      </c>
      <c r="D585" s="70">
        <v>0.39</v>
      </c>
      <c r="E585" s="70">
        <v>0.5</v>
      </c>
      <c r="F585" s="69">
        <v>0.51</v>
      </c>
      <c r="G585" s="70">
        <v>0.74</v>
      </c>
      <c r="H585" s="70">
        <v>0.3</v>
      </c>
      <c r="I585" s="71">
        <v>0.43</v>
      </c>
      <c r="J585" s="70">
        <v>0.36</v>
      </c>
      <c r="K585" s="70">
        <v>0.65</v>
      </c>
      <c r="L585" s="70">
        <v>0.47</v>
      </c>
      <c r="M585" s="70">
        <v>0.53</v>
      </c>
      <c r="N585" s="69">
        <v>0.31</v>
      </c>
      <c r="O585" s="70">
        <v>0.5</v>
      </c>
      <c r="P585" s="70">
        <v>0.55000000000000004</v>
      </c>
      <c r="Q585" s="71">
        <v>0.71</v>
      </c>
      <c r="R585" s="57">
        <f t="shared" si="374"/>
        <v>6</v>
      </c>
      <c r="S585" s="72">
        <f t="shared" si="418"/>
        <v>0.43</v>
      </c>
      <c r="T585" s="29">
        <f t="shared" si="418"/>
        <v>0.61040119999999998</v>
      </c>
      <c r="U585" s="29">
        <f t="shared" si="418"/>
        <v>0.38669780000000004</v>
      </c>
      <c r="V585" s="29">
        <f t="shared" si="418"/>
        <v>0.5</v>
      </c>
      <c r="W585" s="73">
        <f t="shared" si="418"/>
        <v>0.5092004</v>
      </c>
      <c r="X585" s="29">
        <f t="shared" si="417"/>
        <v>0.70641200000000004</v>
      </c>
      <c r="Y585" s="29">
        <f t="shared" si="417"/>
        <v>0.28998800000000002</v>
      </c>
      <c r="Z585" s="29">
        <f t="shared" si="417"/>
        <v>0.42859510000000001</v>
      </c>
      <c r="AA585" s="73">
        <f t="shared" si="417"/>
        <v>0.37678879999999998</v>
      </c>
      <c r="AB585" s="29">
        <f t="shared" si="417"/>
        <v>0.67251349999999999</v>
      </c>
      <c r="AC585" s="29">
        <f t="shared" si="416"/>
        <v>0.466997</v>
      </c>
      <c r="AD585" s="29">
        <f t="shared" si="416"/>
        <v>0.54500330000000008</v>
      </c>
      <c r="AE585" s="73">
        <f t="shared" si="416"/>
        <v>0.3175772</v>
      </c>
      <c r="AF585" s="29">
        <f t="shared" si="416"/>
        <v>0.5</v>
      </c>
      <c r="AG585" s="29">
        <f t="shared" si="416"/>
        <v>0.55500700000000003</v>
      </c>
      <c r="AH585" s="30">
        <f t="shared" si="416"/>
        <v>0.68483149999999993</v>
      </c>
      <c r="AI585" s="89">
        <f t="shared" si="375"/>
        <v>0.15520654676086776</v>
      </c>
      <c r="AJ585" s="89">
        <f t="shared" si="376"/>
        <v>-0.48606424976800711</v>
      </c>
      <c r="AK585" s="5" t="s">
        <v>826</v>
      </c>
      <c r="AL585" s="5" t="s">
        <v>119</v>
      </c>
      <c r="AM585" s="57">
        <f t="shared" si="377"/>
        <v>6</v>
      </c>
      <c r="AN585" s="62" t="str">
        <f t="shared" si="378"/>
        <v>ЛСИ</v>
      </c>
      <c r="AO585" s="63">
        <f t="shared" si="379"/>
        <v>1.602120269179202</v>
      </c>
      <c r="AP585" s="57" t="str">
        <f t="shared" si="380"/>
        <v>ЛСЭ</v>
      </c>
      <c r="AQ585" s="57" t="str">
        <f t="shared" si="381"/>
        <v>ЭСИ</v>
      </c>
      <c r="AR585" s="129">
        <f t="shared" si="382"/>
        <v>0.79273400000000049</v>
      </c>
      <c r="AS585" s="72">
        <f t="shared" si="383"/>
        <v>0.26577339999999949</v>
      </c>
      <c r="AT585" s="29">
        <f t="shared" si="384"/>
        <v>-0.39602020000000027</v>
      </c>
      <c r="AU585" s="29">
        <f t="shared" si="385"/>
        <v>-1.3155003999999999</v>
      </c>
      <c r="AV585" s="73">
        <f t="shared" si="386"/>
        <v>1.0356919999999998</v>
      </c>
      <c r="AW585" s="29">
        <f t="shared" si="387"/>
        <v>-0.80288919999999975</v>
      </c>
      <c r="AX585" s="74">
        <f t="shared" si="388"/>
        <v>0.11623739999999982</v>
      </c>
      <c r="AY585" s="29">
        <f t="shared" si="389"/>
        <v>-0.25742379999999943</v>
      </c>
      <c r="AZ585" s="29">
        <f t="shared" si="390"/>
        <v>-1.0983399999999643E-2</v>
      </c>
      <c r="BA585" s="29">
        <f t="shared" si="391"/>
        <v>-3.2096000000000346E-3</v>
      </c>
      <c r="BB585" s="73">
        <f t="shared" si="392"/>
        <v>5.6456200000000067E-2</v>
      </c>
      <c r="BC585" s="29">
        <f t="shared" si="393"/>
        <v>0.10359900000000033</v>
      </c>
      <c r="BD585" s="74">
        <f t="shared" si="394"/>
        <v>-1.9368400000000174E-2</v>
      </c>
      <c r="BE585" s="29">
        <f t="shared" si="395"/>
        <v>0.14461319999999989</v>
      </c>
      <c r="BF585" s="29">
        <f t="shared" si="396"/>
        <v>0.15662559999999992</v>
      </c>
      <c r="BG585" s="30">
        <f t="shared" si="397"/>
        <v>-0.17361459999999984</v>
      </c>
      <c r="BH585" s="29">
        <f t="shared" si="398"/>
        <v>-0.2716167999999991</v>
      </c>
      <c r="BI585" s="29">
        <f t="shared" si="399"/>
        <v>-0.24323079999999975</v>
      </c>
      <c r="BJ585" s="29">
        <f t="shared" si="400"/>
        <v>0.26519759999999903</v>
      </c>
      <c r="BK585" s="30">
        <f t="shared" si="401"/>
        <v>0.24964999999999982</v>
      </c>
      <c r="BL585" s="31">
        <f t="shared" si="402"/>
        <v>-3.8873649999999986</v>
      </c>
      <c r="BM585" s="32">
        <f t="shared" si="403"/>
        <v>-3.5609709999999994</v>
      </c>
      <c r="BN585" s="32">
        <f t="shared" si="404"/>
        <v>0.99587059999999772</v>
      </c>
      <c r="BO585" s="32">
        <f t="shared" si="405"/>
        <v>1.1904638000000007</v>
      </c>
      <c r="BP585" s="33">
        <f t="shared" si="406"/>
        <v>4.3120986000000006</v>
      </c>
      <c r="BQ585" s="32">
        <f t="shared" si="407"/>
        <v>4.5330541999999987</v>
      </c>
      <c r="BR585" s="32">
        <f t="shared" si="408"/>
        <v>-0.35751060000000168</v>
      </c>
      <c r="BS585" s="34">
        <f t="shared" si="409"/>
        <v>-3.225640599999998</v>
      </c>
      <c r="BT585" s="32">
        <f t="shared" si="410"/>
        <v>2.316377399999999</v>
      </c>
      <c r="BU585" s="32">
        <f t="shared" si="411"/>
        <v>1.0120477999999997</v>
      </c>
      <c r="BV585" s="32">
        <f t="shared" si="412"/>
        <v>1.6382106000000003</v>
      </c>
      <c r="BW585" s="35">
        <f t="shared" si="413"/>
        <v>0.29536580000000057</v>
      </c>
      <c r="BX585" s="24"/>
    </row>
    <row r="586" spans="1:76" x14ac:dyDescent="0.3">
      <c r="A586" s="24">
        <v>1</v>
      </c>
      <c r="B586" s="69">
        <v>0.31</v>
      </c>
      <c r="C586" s="70">
        <v>0.55000000000000004</v>
      </c>
      <c r="D586" s="70">
        <v>0.37</v>
      </c>
      <c r="E586" s="70">
        <v>0.54</v>
      </c>
      <c r="F586" s="69">
        <v>0.59</v>
      </c>
      <c r="G586" s="70">
        <v>0.83</v>
      </c>
      <c r="H586" s="70">
        <v>0.19</v>
      </c>
      <c r="I586" s="71">
        <v>0.41</v>
      </c>
      <c r="J586" s="70">
        <v>0.39</v>
      </c>
      <c r="K586" s="70">
        <v>0.74</v>
      </c>
      <c r="L586" s="70">
        <v>0.44</v>
      </c>
      <c r="M586" s="70">
        <v>0.55000000000000004</v>
      </c>
      <c r="N586" s="69">
        <v>0.22</v>
      </c>
      <c r="O586" s="70">
        <v>0.47</v>
      </c>
      <c r="P586" s="70">
        <v>0.56000000000000005</v>
      </c>
      <c r="Q586" s="71">
        <v>0.82</v>
      </c>
      <c r="R586" s="57">
        <f t="shared" si="374"/>
        <v>6</v>
      </c>
      <c r="S586" s="72">
        <f t="shared" si="418"/>
        <v>0.31</v>
      </c>
      <c r="T586" s="29">
        <f t="shared" si="418"/>
        <v>0.5460005</v>
      </c>
      <c r="U586" s="29">
        <f t="shared" si="418"/>
        <v>0.36609740000000002</v>
      </c>
      <c r="V586" s="29">
        <f t="shared" si="418"/>
        <v>0.53680119999999998</v>
      </c>
      <c r="W586" s="73">
        <f t="shared" si="418"/>
        <v>0.58280359999999998</v>
      </c>
      <c r="X586" s="29">
        <f t="shared" si="417"/>
        <v>0.78381649999999992</v>
      </c>
      <c r="Y586" s="29">
        <f t="shared" si="417"/>
        <v>0.17448140000000001</v>
      </c>
      <c r="Z586" s="29">
        <f t="shared" si="417"/>
        <v>0.40819369999999999</v>
      </c>
      <c r="AA586" s="73">
        <f t="shared" si="417"/>
        <v>0.40319120000000003</v>
      </c>
      <c r="AB586" s="29">
        <f t="shared" si="417"/>
        <v>0.77602159999999998</v>
      </c>
      <c r="AC586" s="29">
        <f t="shared" si="416"/>
        <v>0.43399399999999999</v>
      </c>
      <c r="AD586" s="29">
        <f t="shared" si="416"/>
        <v>0.57500550000000006</v>
      </c>
      <c r="AE586" s="73">
        <f t="shared" si="416"/>
        <v>0.23116639999999999</v>
      </c>
      <c r="AF586" s="29">
        <f t="shared" si="416"/>
        <v>0.46999609999999997</v>
      </c>
      <c r="AG586" s="29">
        <f t="shared" si="416"/>
        <v>0.56600840000000008</v>
      </c>
      <c r="AH586" s="30">
        <f t="shared" si="416"/>
        <v>0.7816479999999999</v>
      </c>
      <c r="AI586" s="89">
        <f t="shared" si="375"/>
        <v>-3.6429500140393388E-2</v>
      </c>
      <c r="AJ586" s="89">
        <f t="shared" si="376"/>
        <v>-0.37076554846128373</v>
      </c>
      <c r="AK586" s="5" t="s">
        <v>827</v>
      </c>
      <c r="AL586" s="5" t="s">
        <v>731</v>
      </c>
      <c r="AM586" s="57">
        <f t="shared" si="377"/>
        <v>6</v>
      </c>
      <c r="AN586" s="62" t="str">
        <f t="shared" si="378"/>
        <v>ЛСИ</v>
      </c>
      <c r="AO586" s="63">
        <f t="shared" si="379"/>
        <v>3.4100579368176565</v>
      </c>
      <c r="AP586" s="57" t="str">
        <f t="shared" si="380"/>
        <v>ЛСЭ</v>
      </c>
      <c r="AQ586" s="57" t="str">
        <f t="shared" si="381"/>
        <v>ЭСИ</v>
      </c>
      <c r="AR586" s="129">
        <f t="shared" si="382"/>
        <v>0.79249049999999999</v>
      </c>
      <c r="AS586" s="72">
        <f t="shared" si="383"/>
        <v>0.26076629999999956</v>
      </c>
      <c r="AT586" s="29">
        <f t="shared" si="384"/>
        <v>-0.28760629999999998</v>
      </c>
      <c r="AU586" s="29">
        <f t="shared" si="385"/>
        <v>-1.8097406999999996</v>
      </c>
      <c r="AV586" s="73">
        <f t="shared" si="386"/>
        <v>1.2133274999999999</v>
      </c>
      <c r="AW586" s="29">
        <f t="shared" si="387"/>
        <v>-1.6475503000000002</v>
      </c>
      <c r="AX586" s="74">
        <f t="shared" si="388"/>
        <v>-1.413590000000009E-2</v>
      </c>
      <c r="AY586" s="29">
        <f t="shared" si="389"/>
        <v>-0.52883690000000061</v>
      </c>
      <c r="AZ586" s="29">
        <f t="shared" si="390"/>
        <v>-0.32978949999999996</v>
      </c>
      <c r="BA586" s="29">
        <f t="shared" si="391"/>
        <v>-5.1002699999999512E-2</v>
      </c>
      <c r="BB586" s="73">
        <f t="shared" si="392"/>
        <v>0.12688169999999976</v>
      </c>
      <c r="BC586" s="29">
        <f t="shared" si="393"/>
        <v>8.7393500000000124E-2</v>
      </c>
      <c r="BD586" s="74">
        <f t="shared" si="394"/>
        <v>-3.1351700000000315E-2</v>
      </c>
      <c r="BE586" s="29">
        <f t="shared" si="395"/>
        <v>0.2224117000000001</v>
      </c>
      <c r="BF586" s="29">
        <f t="shared" si="396"/>
        <v>0.11063269999999981</v>
      </c>
      <c r="BG586" s="30">
        <f t="shared" si="397"/>
        <v>-0.30662489999999981</v>
      </c>
      <c r="BH586" s="29">
        <f t="shared" si="398"/>
        <v>-0.90962910000000008</v>
      </c>
      <c r="BI586" s="29">
        <f t="shared" si="399"/>
        <v>-0.14804470000000114</v>
      </c>
      <c r="BJ586" s="29">
        <f t="shared" si="400"/>
        <v>0.80762370000000105</v>
      </c>
      <c r="BK586" s="30">
        <f t="shared" si="401"/>
        <v>0.25005010000000016</v>
      </c>
      <c r="BL586" s="31">
        <f t="shared" si="402"/>
        <v>-7.7686001000000013</v>
      </c>
      <c r="BM586" s="32">
        <f t="shared" si="403"/>
        <v>-5.7361830999999999</v>
      </c>
      <c r="BN586" s="32">
        <f t="shared" si="404"/>
        <v>4.0954386999999999</v>
      </c>
      <c r="BO586" s="32">
        <f t="shared" si="405"/>
        <v>2.1703817000000019</v>
      </c>
      <c r="BP586" s="33">
        <f t="shared" si="406"/>
        <v>4.4115850999999973</v>
      </c>
      <c r="BQ586" s="32">
        <f t="shared" si="407"/>
        <v>6.4878613000000023</v>
      </c>
      <c r="BR586" s="32">
        <f t="shared" si="408"/>
        <v>0.30464150000000134</v>
      </c>
      <c r="BS586" s="34">
        <f t="shared" si="409"/>
        <v>-3.9651251000000016</v>
      </c>
      <c r="BT586" s="32">
        <f t="shared" si="410"/>
        <v>2.1626975000000002</v>
      </c>
      <c r="BU586" s="32">
        <f t="shared" si="411"/>
        <v>1.3719684999999984</v>
      </c>
      <c r="BV586" s="32">
        <f t="shared" si="412"/>
        <v>2.5535290999999978</v>
      </c>
      <c r="BW586" s="35">
        <f t="shared" si="413"/>
        <v>1.1507677000000018</v>
      </c>
      <c r="BX586" s="24"/>
    </row>
    <row r="587" spans="1:76" x14ac:dyDescent="0.3">
      <c r="A587" s="24">
        <v>1</v>
      </c>
      <c r="B587" s="69">
        <v>0.42</v>
      </c>
      <c r="C587" s="70">
        <v>0.61</v>
      </c>
      <c r="D587" s="70">
        <v>0.33</v>
      </c>
      <c r="E587" s="70">
        <v>0.48</v>
      </c>
      <c r="F587" s="69">
        <v>0.56000000000000005</v>
      </c>
      <c r="G587" s="70">
        <v>0.76</v>
      </c>
      <c r="H587" s="70">
        <v>0.25</v>
      </c>
      <c r="I587" s="71">
        <v>0.49</v>
      </c>
      <c r="J587" s="70">
        <v>0.39</v>
      </c>
      <c r="K587" s="70">
        <v>0.68</v>
      </c>
      <c r="L587" s="70">
        <v>0.49</v>
      </c>
      <c r="M587" s="70">
        <v>0.56000000000000005</v>
      </c>
      <c r="N587" s="69">
        <v>0.28000000000000003</v>
      </c>
      <c r="O587" s="70">
        <v>0.47</v>
      </c>
      <c r="P587" s="70">
        <v>0.49</v>
      </c>
      <c r="Q587" s="71">
        <v>0.73</v>
      </c>
      <c r="R587" s="57">
        <f t="shared" si="374"/>
        <v>6</v>
      </c>
      <c r="S587" s="72">
        <f t="shared" si="418"/>
        <v>0.42</v>
      </c>
      <c r="T587" s="29">
        <f t="shared" si="418"/>
        <v>0.60120109999999993</v>
      </c>
      <c r="U587" s="29">
        <f t="shared" si="418"/>
        <v>0.32489660000000004</v>
      </c>
      <c r="V587" s="29">
        <f t="shared" si="418"/>
        <v>0.48159940000000001</v>
      </c>
      <c r="W587" s="73">
        <f t="shared" si="418"/>
        <v>0.5552024000000001</v>
      </c>
      <c r="X587" s="29">
        <f t="shared" si="417"/>
        <v>0.72361300000000006</v>
      </c>
      <c r="Y587" s="29">
        <f t="shared" si="417"/>
        <v>0.237485</v>
      </c>
      <c r="Z587" s="29">
        <f t="shared" si="417"/>
        <v>0.48979929999999999</v>
      </c>
      <c r="AA587" s="73">
        <f t="shared" si="417"/>
        <v>0.40319120000000003</v>
      </c>
      <c r="AB587" s="29">
        <f t="shared" si="417"/>
        <v>0.70701620000000009</v>
      </c>
      <c r="AC587" s="29">
        <f t="shared" si="416"/>
        <v>0.48899899999999996</v>
      </c>
      <c r="AD587" s="29">
        <f t="shared" si="416"/>
        <v>0.59000660000000005</v>
      </c>
      <c r="AE587" s="73">
        <f t="shared" si="416"/>
        <v>0.28877360000000002</v>
      </c>
      <c r="AF587" s="29">
        <f t="shared" si="416"/>
        <v>0.46999609999999997</v>
      </c>
      <c r="AG587" s="29">
        <f t="shared" si="416"/>
        <v>0.48899860000000001</v>
      </c>
      <c r="AH587" s="30">
        <f t="shared" si="416"/>
        <v>0.70243449999999996</v>
      </c>
      <c r="AI587" s="89">
        <f t="shared" si="375"/>
        <v>3.42451651763463E-2</v>
      </c>
      <c r="AJ587" s="89">
        <f t="shared" si="376"/>
        <v>-0.44845289680844663</v>
      </c>
      <c r="AK587" s="5" t="s">
        <v>829</v>
      </c>
      <c r="AL587" s="5" t="s">
        <v>694</v>
      </c>
      <c r="AM587" s="57">
        <f t="shared" si="377"/>
        <v>6</v>
      </c>
      <c r="AN587" s="62" t="str">
        <f t="shared" si="378"/>
        <v>ЛСИ</v>
      </c>
      <c r="AO587" s="63">
        <f t="shared" si="379"/>
        <v>2.1115486692151819</v>
      </c>
      <c r="AP587" s="57" t="str">
        <f t="shared" si="380"/>
        <v>ЭСИ</v>
      </c>
      <c r="AQ587" s="57" t="str">
        <f t="shared" si="381"/>
        <v>ЛСЭ</v>
      </c>
      <c r="AR587" s="129">
        <f t="shared" si="382"/>
        <v>0.79000019999999993</v>
      </c>
      <c r="AS587" s="72">
        <f t="shared" si="383"/>
        <v>0.36477459999999995</v>
      </c>
      <c r="AT587" s="29">
        <f t="shared" si="384"/>
        <v>-0.11119859999999993</v>
      </c>
      <c r="AU587" s="29">
        <f t="shared" si="385"/>
        <v>-1.5581198000000001</v>
      </c>
      <c r="AV587" s="73">
        <f t="shared" si="386"/>
        <v>1.1676978</v>
      </c>
      <c r="AW587" s="29">
        <f t="shared" si="387"/>
        <v>-0.80069120000000038</v>
      </c>
      <c r="AX587" s="74">
        <f t="shared" si="388"/>
        <v>0.12703919999999969</v>
      </c>
      <c r="AY587" s="29">
        <f t="shared" si="389"/>
        <v>-0.30561900000000003</v>
      </c>
      <c r="AZ587" s="29">
        <f t="shared" si="390"/>
        <v>-0.41741280000000047</v>
      </c>
      <c r="BA587" s="29">
        <f t="shared" si="391"/>
        <v>6.0607600000000095E-2</v>
      </c>
      <c r="BB587" s="73">
        <f t="shared" si="392"/>
        <v>4.0862200000000182E-2</v>
      </c>
      <c r="BC587" s="29">
        <f t="shared" si="393"/>
        <v>9.2995200000000278E-2</v>
      </c>
      <c r="BD587" s="74">
        <f t="shared" si="394"/>
        <v>7.2646799999999789E-2</v>
      </c>
      <c r="BE587" s="29">
        <f t="shared" si="395"/>
        <v>0.23000940000000003</v>
      </c>
      <c r="BF587" s="29">
        <f t="shared" si="396"/>
        <v>0.12662879999999987</v>
      </c>
      <c r="BG587" s="30">
        <f t="shared" si="397"/>
        <v>-0.34343279999999998</v>
      </c>
      <c r="BH587" s="29">
        <f t="shared" si="398"/>
        <v>-0.66242420000000035</v>
      </c>
      <c r="BI587" s="29">
        <f t="shared" si="399"/>
        <v>5.1186200000000348E-2</v>
      </c>
      <c r="BJ587" s="29">
        <f t="shared" si="400"/>
        <v>0.78363940000000054</v>
      </c>
      <c r="BK587" s="30">
        <f t="shared" si="401"/>
        <v>-0.17240140000000054</v>
      </c>
      <c r="BL587" s="31">
        <f t="shared" si="402"/>
        <v>-4.958855800000002</v>
      </c>
      <c r="BM587" s="32">
        <f t="shared" si="403"/>
        <v>-2.9615309999999999</v>
      </c>
      <c r="BN587" s="32">
        <f t="shared" si="404"/>
        <v>2.3497682000000024</v>
      </c>
      <c r="BO587" s="32">
        <f t="shared" si="405"/>
        <v>-0.66186060000000047</v>
      </c>
      <c r="BP587" s="33">
        <f t="shared" si="406"/>
        <v>4.6203293999999993</v>
      </c>
      <c r="BQ587" s="32">
        <f t="shared" si="407"/>
        <v>5.5020970000000009</v>
      </c>
      <c r="BR587" s="32">
        <f t="shared" si="408"/>
        <v>-0.55214339999999984</v>
      </c>
      <c r="BS587" s="34">
        <f t="shared" si="409"/>
        <v>-3.3378037999999997</v>
      </c>
      <c r="BT587" s="32">
        <f t="shared" si="410"/>
        <v>2.597033399999999</v>
      </c>
      <c r="BU587" s="32">
        <f t="shared" si="411"/>
        <v>1.281441399999999</v>
      </c>
      <c r="BV587" s="32">
        <f t="shared" si="412"/>
        <v>1.4711526000000006</v>
      </c>
      <c r="BW587" s="35">
        <f t="shared" si="413"/>
        <v>0.88285180000000141</v>
      </c>
      <c r="BX587" s="24"/>
    </row>
    <row r="588" spans="1:76" x14ac:dyDescent="0.3">
      <c r="A588" s="24">
        <v>1</v>
      </c>
      <c r="B588" s="69">
        <v>0.35</v>
      </c>
      <c r="C588" s="70">
        <v>0.61</v>
      </c>
      <c r="D588" s="70">
        <v>0.36</v>
      </c>
      <c r="E588" s="70">
        <v>0.4</v>
      </c>
      <c r="F588" s="69">
        <v>0.55000000000000004</v>
      </c>
      <c r="G588" s="70">
        <v>0.76</v>
      </c>
      <c r="H588" s="70">
        <v>0.33</v>
      </c>
      <c r="I588" s="71">
        <v>0.52</v>
      </c>
      <c r="J588" s="70">
        <v>0.35</v>
      </c>
      <c r="K588" s="70">
        <v>0.68</v>
      </c>
      <c r="L588" s="70">
        <v>0.62</v>
      </c>
      <c r="M588" s="70">
        <v>0.55000000000000004</v>
      </c>
      <c r="N588" s="69">
        <v>0.25</v>
      </c>
      <c r="O588" s="70">
        <v>0.49</v>
      </c>
      <c r="P588" s="70">
        <v>0.56000000000000005</v>
      </c>
      <c r="Q588" s="71">
        <v>0.63</v>
      </c>
      <c r="R588" s="57">
        <f t="shared" si="374"/>
        <v>6</v>
      </c>
      <c r="S588" s="72">
        <f t="shared" si="418"/>
        <v>0.35</v>
      </c>
      <c r="T588" s="29">
        <f t="shared" si="418"/>
        <v>0.60120109999999993</v>
      </c>
      <c r="U588" s="29">
        <f t="shared" si="418"/>
        <v>0.35579720000000004</v>
      </c>
      <c r="V588" s="29">
        <f t="shared" si="418"/>
        <v>0.407997</v>
      </c>
      <c r="W588" s="73">
        <f t="shared" si="418"/>
        <v>0.54600199999999999</v>
      </c>
      <c r="X588" s="29">
        <f t="shared" si="417"/>
        <v>0.72361300000000006</v>
      </c>
      <c r="Y588" s="29">
        <f t="shared" si="417"/>
        <v>0.32148980000000005</v>
      </c>
      <c r="Z588" s="29">
        <f t="shared" si="417"/>
        <v>0.52040140000000001</v>
      </c>
      <c r="AA588" s="73">
        <f t="shared" si="417"/>
        <v>0.36798799999999998</v>
      </c>
      <c r="AB588" s="29">
        <f t="shared" si="417"/>
        <v>0.70701620000000009</v>
      </c>
      <c r="AC588" s="29">
        <f t="shared" si="416"/>
        <v>0.63201200000000002</v>
      </c>
      <c r="AD588" s="29">
        <f t="shared" si="416"/>
        <v>0.57500550000000006</v>
      </c>
      <c r="AE588" s="73">
        <f t="shared" si="416"/>
        <v>0.25997000000000003</v>
      </c>
      <c r="AF588" s="29">
        <f t="shared" si="416"/>
        <v>0.48999870000000001</v>
      </c>
      <c r="AG588" s="29">
        <f t="shared" si="416"/>
        <v>0.56600840000000008</v>
      </c>
      <c r="AH588" s="30">
        <f t="shared" si="416"/>
        <v>0.61441950000000001</v>
      </c>
      <c r="AI588" s="89">
        <f t="shared" si="375"/>
        <v>0.20945270437652783</v>
      </c>
      <c r="AJ588" s="89">
        <f t="shared" si="376"/>
        <v>-0.69195206399563169</v>
      </c>
      <c r="AK588" s="5" t="s">
        <v>828</v>
      </c>
      <c r="AL588" s="5" t="s">
        <v>100</v>
      </c>
      <c r="AM588" s="57">
        <f t="shared" si="377"/>
        <v>6</v>
      </c>
      <c r="AN588" s="62" t="str">
        <f t="shared" si="378"/>
        <v>ЛСИ</v>
      </c>
      <c r="AO588" s="63">
        <f t="shared" si="379"/>
        <v>2.0320418852215973</v>
      </c>
      <c r="AP588" s="57" t="str">
        <f t="shared" si="380"/>
        <v>ЭСИ</v>
      </c>
      <c r="AQ588" s="57" t="str">
        <f t="shared" si="381"/>
        <v/>
      </c>
      <c r="AR588" s="129">
        <f t="shared" si="382"/>
        <v>0.79000019999999993</v>
      </c>
      <c r="AS588" s="72">
        <f t="shared" si="383"/>
        <v>5.2658199999999877E-2</v>
      </c>
      <c r="AT588" s="29">
        <f t="shared" si="384"/>
        <v>-0.75535300000000027</v>
      </c>
      <c r="AU588" s="29">
        <f t="shared" si="385"/>
        <v>-1.2403850000000003</v>
      </c>
      <c r="AV588" s="73">
        <f t="shared" si="386"/>
        <v>1.1776031999999999</v>
      </c>
      <c r="AW588" s="29">
        <f t="shared" si="387"/>
        <v>-0.53876280000000021</v>
      </c>
      <c r="AX588" s="74">
        <f t="shared" si="388"/>
        <v>5.8128999999999986E-2</v>
      </c>
      <c r="AY588" s="29">
        <f t="shared" si="389"/>
        <v>-0.38591680000000017</v>
      </c>
      <c r="AZ588" s="29">
        <f t="shared" si="390"/>
        <v>-0.74813600000000025</v>
      </c>
      <c r="BA588" s="29">
        <f t="shared" si="391"/>
        <v>-4.4885800000000198E-2</v>
      </c>
      <c r="BB588" s="73">
        <f t="shared" si="392"/>
        <v>-0.11946199999999985</v>
      </c>
      <c r="BC588" s="29">
        <f t="shared" si="393"/>
        <v>7.6703600000000427E-2</v>
      </c>
      <c r="BD588" s="74">
        <f t="shared" si="394"/>
        <v>6.9539799999999929E-2</v>
      </c>
      <c r="BE588" s="29">
        <f t="shared" si="395"/>
        <v>0.39995159999999996</v>
      </c>
      <c r="BF588" s="29">
        <f t="shared" si="396"/>
        <v>-5.8847999999999123E-3</v>
      </c>
      <c r="BG588" s="30">
        <f t="shared" si="397"/>
        <v>-0.43471899999999986</v>
      </c>
      <c r="BH588" s="29">
        <f t="shared" si="398"/>
        <v>-1.1789386000000008</v>
      </c>
      <c r="BI588" s="29">
        <f t="shared" si="399"/>
        <v>0.40710500000000027</v>
      </c>
      <c r="BJ588" s="29">
        <f t="shared" si="400"/>
        <v>1.0891670000000002</v>
      </c>
      <c r="BK588" s="30">
        <f t="shared" si="401"/>
        <v>-0.31733339999999988</v>
      </c>
      <c r="BL588" s="31">
        <f t="shared" si="402"/>
        <v>-5.8037762000000015</v>
      </c>
      <c r="BM588" s="32">
        <f t="shared" si="403"/>
        <v>9.0429400000000104E-2</v>
      </c>
      <c r="BN588" s="32">
        <f t="shared" si="404"/>
        <v>1.9176166000000001</v>
      </c>
      <c r="BO588" s="32">
        <f t="shared" si="405"/>
        <v>-1.1658097999999999</v>
      </c>
      <c r="BP588" s="33">
        <f t="shared" si="406"/>
        <v>4.4234553999999999</v>
      </c>
      <c r="BQ588" s="32">
        <f t="shared" si="407"/>
        <v>5.1229338000000002</v>
      </c>
      <c r="BR588" s="32">
        <f t="shared" si="408"/>
        <v>-0.32666299999999859</v>
      </c>
      <c r="BS588" s="34">
        <f t="shared" si="409"/>
        <v>-4.258186199999999</v>
      </c>
      <c r="BT588" s="32">
        <f t="shared" si="410"/>
        <v>2.0881257999999998</v>
      </c>
      <c r="BU588" s="32">
        <f t="shared" si="411"/>
        <v>0.74141820000000069</v>
      </c>
      <c r="BV588" s="32">
        <f t="shared" si="412"/>
        <v>2.0086666000000011</v>
      </c>
      <c r="BW588" s="35">
        <f t="shared" si="413"/>
        <v>0.12332939999999959</v>
      </c>
      <c r="BX588" s="24"/>
    </row>
    <row r="589" spans="1:76" x14ac:dyDescent="0.3">
      <c r="A589" s="24">
        <v>1</v>
      </c>
      <c r="B589" s="69">
        <v>0.49</v>
      </c>
      <c r="C589" s="70">
        <v>0.52</v>
      </c>
      <c r="D589" s="70">
        <v>0.31</v>
      </c>
      <c r="E589" s="70">
        <v>0.47</v>
      </c>
      <c r="F589" s="69">
        <v>0.63</v>
      </c>
      <c r="G589" s="70">
        <v>0.69</v>
      </c>
      <c r="H589" s="70">
        <v>0.31</v>
      </c>
      <c r="I589" s="71">
        <v>0.57999999999999996</v>
      </c>
      <c r="J589" s="70">
        <v>0.51</v>
      </c>
      <c r="K589" s="70">
        <v>0.59</v>
      </c>
      <c r="L589" s="70">
        <v>0.49</v>
      </c>
      <c r="M589" s="70">
        <v>0.54</v>
      </c>
      <c r="N589" s="69">
        <v>0.35</v>
      </c>
      <c r="O589" s="70">
        <v>0.39</v>
      </c>
      <c r="P589" s="70">
        <v>0.42</v>
      </c>
      <c r="Q589" s="71">
        <v>0.65</v>
      </c>
      <c r="R589" s="57">
        <f t="shared" si="374"/>
        <v>6</v>
      </c>
      <c r="S589" s="72">
        <f t="shared" si="418"/>
        <v>0.49</v>
      </c>
      <c r="T589" s="29">
        <f t="shared" si="418"/>
        <v>0.51840019999999998</v>
      </c>
      <c r="U589" s="29">
        <f t="shared" si="418"/>
        <v>0.30429620000000002</v>
      </c>
      <c r="V589" s="29">
        <f t="shared" si="418"/>
        <v>0.47239909999999996</v>
      </c>
      <c r="W589" s="73">
        <f t="shared" si="418"/>
        <v>0.61960519999999997</v>
      </c>
      <c r="X589" s="29">
        <f t="shared" si="417"/>
        <v>0.66340949999999999</v>
      </c>
      <c r="Y589" s="29">
        <f t="shared" si="417"/>
        <v>0.30048859999999999</v>
      </c>
      <c r="Z589" s="29">
        <f t="shared" si="417"/>
        <v>0.58160559999999994</v>
      </c>
      <c r="AA589" s="73">
        <f t="shared" si="417"/>
        <v>0.50880080000000005</v>
      </c>
      <c r="AB589" s="29">
        <f t="shared" si="417"/>
        <v>0.60350809999999999</v>
      </c>
      <c r="AC589" s="29">
        <f t="shared" si="416"/>
        <v>0.48899899999999996</v>
      </c>
      <c r="AD589" s="29">
        <f t="shared" si="416"/>
        <v>0.56000440000000007</v>
      </c>
      <c r="AE589" s="73">
        <f t="shared" si="416"/>
        <v>0.35598200000000002</v>
      </c>
      <c r="AF589" s="29">
        <f t="shared" si="416"/>
        <v>0.38998569999999999</v>
      </c>
      <c r="AG589" s="29">
        <f t="shared" si="416"/>
        <v>0.41198879999999999</v>
      </c>
      <c r="AH589" s="30">
        <f t="shared" si="416"/>
        <v>0.63202250000000004</v>
      </c>
      <c r="AI589" s="89">
        <f t="shared" si="375"/>
        <v>-0.15331920368269433</v>
      </c>
      <c r="AJ589" s="89">
        <f t="shared" si="376"/>
        <v>-0.2221092403331808</v>
      </c>
      <c r="AK589" s="5" t="s">
        <v>830</v>
      </c>
      <c r="AL589" s="5" t="s">
        <v>662</v>
      </c>
      <c r="AM589" s="57">
        <f t="shared" si="377"/>
        <v>6</v>
      </c>
      <c r="AN589" s="62" t="str">
        <f t="shared" si="378"/>
        <v>ЛСИ</v>
      </c>
      <c r="AO589" s="63">
        <f t="shared" si="379"/>
        <v>1.3259961684718984</v>
      </c>
      <c r="AP589" s="57" t="str">
        <f t="shared" si="380"/>
        <v>ЛСЭ</v>
      </c>
      <c r="AQ589" s="57" t="str">
        <f t="shared" si="381"/>
        <v>СЛЭ</v>
      </c>
      <c r="AR589" s="129">
        <f t="shared" si="382"/>
        <v>0.78895749999999976</v>
      </c>
      <c r="AS589" s="72">
        <f t="shared" si="383"/>
        <v>0.39788729999999994</v>
      </c>
      <c r="AT589" s="29">
        <f t="shared" si="384"/>
        <v>0.5393435000000002</v>
      </c>
      <c r="AU589" s="29">
        <f t="shared" si="385"/>
        <v>-0.94117450000000002</v>
      </c>
      <c r="AV589" s="73">
        <f t="shared" si="386"/>
        <v>0.86736350000000018</v>
      </c>
      <c r="AW589" s="29">
        <f t="shared" si="387"/>
        <v>-0.5305647</v>
      </c>
      <c r="AX589" s="74">
        <f t="shared" si="388"/>
        <v>0.19213350000000012</v>
      </c>
      <c r="AY589" s="29">
        <f t="shared" si="389"/>
        <v>-1.0868999999996687E-3</v>
      </c>
      <c r="AZ589" s="29">
        <f t="shared" si="390"/>
        <v>-0.7513466999999997</v>
      </c>
      <c r="BA589" s="29">
        <f t="shared" si="391"/>
        <v>-8.6800999999997464E-3</v>
      </c>
      <c r="BB589" s="73">
        <f t="shared" si="392"/>
        <v>-0.10167429999999966</v>
      </c>
      <c r="BC589" s="29">
        <f t="shared" si="393"/>
        <v>4.0093500000000115E-2</v>
      </c>
      <c r="BD589" s="74">
        <f t="shared" si="394"/>
        <v>0.21674290000000002</v>
      </c>
      <c r="BE589" s="29">
        <f t="shared" si="395"/>
        <v>0.21468729999999969</v>
      </c>
      <c r="BF589" s="29">
        <f t="shared" si="396"/>
        <v>0.11212189999999989</v>
      </c>
      <c r="BG589" s="30">
        <f t="shared" si="397"/>
        <v>-0.30734189999999989</v>
      </c>
      <c r="BH589" s="29">
        <f t="shared" si="398"/>
        <v>-0.76111369999999912</v>
      </c>
      <c r="BI589" s="29">
        <f t="shared" si="399"/>
        <v>0.75893989999999978</v>
      </c>
      <c r="BJ589" s="29">
        <f t="shared" si="400"/>
        <v>0.74375349999999962</v>
      </c>
      <c r="BK589" s="30">
        <f t="shared" si="401"/>
        <v>-0.74157970000000029</v>
      </c>
      <c r="BL589" s="31">
        <f t="shared" si="402"/>
        <v>-3.8496778999999997</v>
      </c>
      <c r="BM589" s="32">
        <f t="shared" si="403"/>
        <v>-1.2160593000000011</v>
      </c>
      <c r="BN589" s="32">
        <f t="shared" si="404"/>
        <v>3.8417905000000001</v>
      </c>
      <c r="BO589" s="32">
        <f t="shared" si="405"/>
        <v>-2.5407512999999993</v>
      </c>
      <c r="BP589" s="33">
        <f t="shared" si="406"/>
        <v>3.3985481000000011</v>
      </c>
      <c r="BQ589" s="32">
        <f t="shared" si="407"/>
        <v>3.6879818999999996</v>
      </c>
      <c r="BR589" s="32">
        <f t="shared" si="408"/>
        <v>-1.799111500000002</v>
      </c>
      <c r="BS589" s="34">
        <f t="shared" si="409"/>
        <v>-1.522720499999999</v>
      </c>
      <c r="BT589" s="32">
        <f t="shared" si="410"/>
        <v>1.3500785000000008</v>
      </c>
      <c r="BU589" s="32">
        <f t="shared" si="411"/>
        <v>1.6850714999999998</v>
      </c>
      <c r="BV589" s="32">
        <f t="shared" si="412"/>
        <v>0.24935809999999858</v>
      </c>
      <c r="BW589" s="35">
        <f t="shared" si="413"/>
        <v>0.48018990000000072</v>
      </c>
      <c r="BX589" s="24"/>
    </row>
    <row r="590" spans="1:76" x14ac:dyDescent="0.3">
      <c r="A590" s="24">
        <v>1</v>
      </c>
      <c r="B590" s="69">
        <v>0.55000000000000004</v>
      </c>
      <c r="C590" s="70">
        <v>0.66</v>
      </c>
      <c r="D590" s="70">
        <v>0.27</v>
      </c>
      <c r="E590" s="70">
        <v>0.37</v>
      </c>
      <c r="F590" s="69">
        <v>0.65</v>
      </c>
      <c r="G590" s="70">
        <v>0.79</v>
      </c>
      <c r="H590" s="70">
        <v>0.23</v>
      </c>
      <c r="I590" s="71">
        <v>0.4</v>
      </c>
      <c r="J590" s="70">
        <v>0.42</v>
      </c>
      <c r="K590" s="70">
        <v>0.51</v>
      </c>
      <c r="L590" s="70">
        <v>0.61</v>
      </c>
      <c r="M590" s="70">
        <v>0.66</v>
      </c>
      <c r="N590" s="69">
        <v>0.23</v>
      </c>
      <c r="O590" s="70">
        <v>0.35</v>
      </c>
      <c r="P590" s="70">
        <v>0.59</v>
      </c>
      <c r="Q590" s="71">
        <v>0.7</v>
      </c>
      <c r="R590" s="57">
        <f t="shared" si="374"/>
        <v>6</v>
      </c>
      <c r="S590" s="72">
        <f t="shared" si="418"/>
        <v>0.55000000000000004</v>
      </c>
      <c r="T590" s="29">
        <f t="shared" si="418"/>
        <v>0.64720160000000004</v>
      </c>
      <c r="U590" s="29">
        <f t="shared" si="418"/>
        <v>0.26309540000000003</v>
      </c>
      <c r="V590" s="29">
        <f t="shared" si="418"/>
        <v>0.38039610000000001</v>
      </c>
      <c r="W590" s="73">
        <f t="shared" si="418"/>
        <v>0.63800600000000007</v>
      </c>
      <c r="X590" s="29">
        <f t="shared" si="417"/>
        <v>0.74941450000000009</v>
      </c>
      <c r="Y590" s="29">
        <f t="shared" si="417"/>
        <v>0.2164838</v>
      </c>
      <c r="Z590" s="29">
        <f t="shared" si="417"/>
        <v>0.39799300000000004</v>
      </c>
      <c r="AA590" s="73">
        <f t="shared" si="417"/>
        <v>0.42959360000000002</v>
      </c>
      <c r="AB590" s="29">
        <f t="shared" si="417"/>
        <v>0.51150090000000004</v>
      </c>
      <c r="AC590" s="29">
        <f t="shared" si="416"/>
        <v>0.62101099999999998</v>
      </c>
      <c r="AD590" s="29">
        <f t="shared" si="416"/>
        <v>0.74001760000000005</v>
      </c>
      <c r="AE590" s="73">
        <f t="shared" si="416"/>
        <v>0.24076759999999997</v>
      </c>
      <c r="AF590" s="29">
        <f t="shared" si="416"/>
        <v>0.34998049999999997</v>
      </c>
      <c r="AG590" s="29">
        <f t="shared" si="416"/>
        <v>0.59901260000000001</v>
      </c>
      <c r="AH590" s="30">
        <f t="shared" si="416"/>
        <v>0.67602999999999991</v>
      </c>
      <c r="AI590" s="89">
        <f t="shared" si="375"/>
        <v>0.20002386339819703</v>
      </c>
      <c r="AJ590" s="89">
        <f t="shared" si="376"/>
        <v>-0.47491466081006767</v>
      </c>
      <c r="AK590" s="5" t="s">
        <v>782</v>
      </c>
      <c r="AL590" s="5" t="s">
        <v>709</v>
      </c>
      <c r="AM590" s="57">
        <f t="shared" si="377"/>
        <v>6</v>
      </c>
      <c r="AN590" s="62" t="str">
        <f t="shared" si="378"/>
        <v>ЛСИ</v>
      </c>
      <c r="AO590" s="63">
        <f t="shared" si="379"/>
        <v>3.1631279706621203</v>
      </c>
      <c r="AP590" s="57" t="str">
        <f t="shared" si="380"/>
        <v>ЛИЭ</v>
      </c>
      <c r="AQ590" s="57" t="str">
        <f t="shared" si="381"/>
        <v>ЛСЭ</v>
      </c>
      <c r="AR590" s="129">
        <f t="shared" si="382"/>
        <v>0.78700210000000026</v>
      </c>
      <c r="AS590" s="72">
        <f t="shared" si="383"/>
        <v>0.22242519999999999</v>
      </c>
      <c r="AT590" s="29">
        <f t="shared" si="384"/>
        <v>9.5103599999999844E-2</v>
      </c>
      <c r="AU590" s="29">
        <f t="shared" si="385"/>
        <v>-0.89456420000000003</v>
      </c>
      <c r="AV590" s="73">
        <f t="shared" si="386"/>
        <v>2.4308823999999998</v>
      </c>
      <c r="AW590" s="29">
        <f t="shared" si="387"/>
        <v>-0.48359400000000008</v>
      </c>
      <c r="AX590" s="74">
        <f t="shared" si="388"/>
        <v>4.51267999999998E-2</v>
      </c>
      <c r="AY590" s="29">
        <f t="shared" si="389"/>
        <v>-0.32532339999999982</v>
      </c>
      <c r="AZ590" s="29">
        <f t="shared" si="390"/>
        <v>-0.5975366000000002</v>
      </c>
      <c r="BA590" s="29">
        <f t="shared" si="391"/>
        <v>0.27512820000000016</v>
      </c>
      <c r="BB590" s="73">
        <f t="shared" si="392"/>
        <v>-0.12027579999999993</v>
      </c>
      <c r="BC590" s="29">
        <f t="shared" si="393"/>
        <v>9.3099000000000265E-2</v>
      </c>
      <c r="BD590" s="74">
        <f t="shared" si="394"/>
        <v>6.3731800000000005E-2</v>
      </c>
      <c r="BE590" s="29">
        <f t="shared" si="395"/>
        <v>8.5296000000000038E-2</v>
      </c>
      <c r="BF590" s="29">
        <f t="shared" si="396"/>
        <v>-0.1192964000000003</v>
      </c>
      <c r="BG590" s="30">
        <f t="shared" si="397"/>
        <v>1.9293200000000121E-2</v>
      </c>
      <c r="BH590" s="29">
        <f t="shared" si="398"/>
        <v>-0.64773179999999986</v>
      </c>
      <c r="BI590" s="29">
        <f t="shared" si="399"/>
        <v>-2.9149999999997789E-3</v>
      </c>
      <c r="BJ590" s="29">
        <f t="shared" si="400"/>
        <v>1.1979882000000002</v>
      </c>
      <c r="BK590" s="30">
        <f t="shared" si="401"/>
        <v>-0.54734140000000053</v>
      </c>
      <c r="BL590" s="31">
        <f t="shared" si="402"/>
        <v>-3.820427200000001</v>
      </c>
      <c r="BM590" s="32">
        <f t="shared" si="403"/>
        <v>-0.87026519999999952</v>
      </c>
      <c r="BN590" s="32">
        <f t="shared" si="404"/>
        <v>2.6663564000000006</v>
      </c>
      <c r="BO590" s="32">
        <f t="shared" si="405"/>
        <v>-1.5539208000000002</v>
      </c>
      <c r="BP590" s="33">
        <f t="shared" si="406"/>
        <v>7.3385628000000001</v>
      </c>
      <c r="BQ590" s="32">
        <f t="shared" si="407"/>
        <v>9.0358599999999978</v>
      </c>
      <c r="BR590" s="32">
        <f t="shared" si="408"/>
        <v>-5.2947912000000006</v>
      </c>
      <c r="BS590" s="34">
        <f t="shared" si="409"/>
        <v>-7.5013747999999989</v>
      </c>
      <c r="BT590" s="32">
        <f t="shared" si="410"/>
        <v>1.9826508</v>
      </c>
      <c r="BU590" s="32">
        <f t="shared" si="411"/>
        <v>7.7238399999998819E-2</v>
      </c>
      <c r="BV590" s="32">
        <f t="shared" si="412"/>
        <v>6.1120800000000308E-2</v>
      </c>
      <c r="BW590" s="35">
        <f t="shared" si="413"/>
        <v>1.457246800000001</v>
      </c>
      <c r="BX590" s="24"/>
    </row>
    <row r="591" spans="1:76" x14ac:dyDescent="0.3">
      <c r="A591" s="24">
        <v>1</v>
      </c>
      <c r="B591" s="69">
        <v>0.59</v>
      </c>
      <c r="C591" s="70">
        <v>0.67</v>
      </c>
      <c r="D591" s="70">
        <v>0.15</v>
      </c>
      <c r="E591" s="70">
        <v>0.24</v>
      </c>
      <c r="F591" s="69">
        <v>0.72</v>
      </c>
      <c r="G591" s="70">
        <v>0.79</v>
      </c>
      <c r="H591" s="70">
        <v>0.24</v>
      </c>
      <c r="I591" s="71">
        <v>0.55000000000000004</v>
      </c>
      <c r="J591" s="70">
        <v>0.45</v>
      </c>
      <c r="K591" s="70">
        <v>0.52</v>
      </c>
      <c r="L591" s="70">
        <v>0.71</v>
      </c>
      <c r="M591" s="70">
        <v>0.66</v>
      </c>
      <c r="N591" s="69">
        <v>0.21</v>
      </c>
      <c r="O591" s="70">
        <v>0.3</v>
      </c>
      <c r="P591" s="70">
        <v>0.51</v>
      </c>
      <c r="Q591" s="71">
        <v>0.62</v>
      </c>
      <c r="R591" s="57">
        <f t="shared" si="374"/>
        <v>6</v>
      </c>
      <c r="S591" s="72">
        <f t="shared" si="418"/>
        <v>0.59</v>
      </c>
      <c r="T591" s="29">
        <f t="shared" si="418"/>
        <v>0.65640169999999998</v>
      </c>
      <c r="U591" s="29">
        <f t="shared" si="418"/>
        <v>0.13949300000000003</v>
      </c>
      <c r="V591" s="29">
        <f t="shared" si="418"/>
        <v>0.26079220000000003</v>
      </c>
      <c r="W591" s="73">
        <f t="shared" si="418"/>
        <v>0.70240879999999994</v>
      </c>
      <c r="X591" s="29">
        <f t="shared" si="417"/>
        <v>0.74941450000000009</v>
      </c>
      <c r="Y591" s="29">
        <f t="shared" si="417"/>
        <v>0.22698439999999998</v>
      </c>
      <c r="Z591" s="29">
        <f t="shared" si="417"/>
        <v>0.55100350000000009</v>
      </c>
      <c r="AA591" s="73">
        <f t="shared" si="417"/>
        <v>0.45599600000000001</v>
      </c>
      <c r="AB591" s="29">
        <f t="shared" si="417"/>
        <v>0.52300180000000007</v>
      </c>
      <c r="AC591" s="29">
        <f t="shared" si="416"/>
        <v>0.73102099999999992</v>
      </c>
      <c r="AD591" s="29">
        <f t="shared" si="416"/>
        <v>0.74001760000000005</v>
      </c>
      <c r="AE591" s="73">
        <f t="shared" si="416"/>
        <v>0.22156519999999996</v>
      </c>
      <c r="AF591" s="29">
        <f t="shared" si="416"/>
        <v>0.29997399999999996</v>
      </c>
      <c r="AG591" s="29">
        <f t="shared" si="416"/>
        <v>0.51100140000000005</v>
      </c>
      <c r="AH591" s="30">
        <f t="shared" si="416"/>
        <v>0.60561799999999999</v>
      </c>
      <c r="AI591" s="89">
        <f t="shared" si="375"/>
        <v>0.18884211587628305</v>
      </c>
      <c r="AJ591" s="89">
        <f t="shared" si="376"/>
        <v>-0.50881733356547831</v>
      </c>
      <c r="AK591" s="5" t="s">
        <v>819</v>
      </c>
      <c r="AL591" s="5" t="s">
        <v>134</v>
      </c>
      <c r="AM591" s="57">
        <f t="shared" si="377"/>
        <v>6</v>
      </c>
      <c r="AN591" s="62" t="str">
        <f t="shared" si="378"/>
        <v>ЛСИ</v>
      </c>
      <c r="AO591" s="63">
        <f t="shared" si="379"/>
        <v>4.2816143741653576</v>
      </c>
      <c r="AP591" s="57" t="str">
        <f t="shared" si="380"/>
        <v>ЛИЭ</v>
      </c>
      <c r="AQ591" s="57" t="str">
        <f t="shared" si="381"/>
        <v>ИЛИ</v>
      </c>
      <c r="AR591" s="129">
        <f t="shared" si="382"/>
        <v>0.78700210000000026</v>
      </c>
      <c r="AS591" s="72">
        <f t="shared" si="383"/>
        <v>0.43283089999999969</v>
      </c>
      <c r="AT591" s="29">
        <f t="shared" si="384"/>
        <v>0.29010950000000008</v>
      </c>
      <c r="AU591" s="29">
        <f t="shared" si="385"/>
        <v>-0.80775350000000046</v>
      </c>
      <c r="AV591" s="73">
        <f t="shared" si="386"/>
        <v>2.6070728999999995</v>
      </c>
      <c r="AW591" s="29">
        <f t="shared" si="387"/>
        <v>6.9241699999999407E-2</v>
      </c>
      <c r="AX591" s="74">
        <f t="shared" si="388"/>
        <v>0.27532050000000008</v>
      </c>
      <c r="AY591" s="29">
        <f t="shared" si="389"/>
        <v>-0.21169690000000019</v>
      </c>
      <c r="AZ591" s="29">
        <f t="shared" si="390"/>
        <v>-1.3950020999999995</v>
      </c>
      <c r="BA591" s="29">
        <f t="shared" si="391"/>
        <v>0.22875350000000005</v>
      </c>
      <c r="BB591" s="73">
        <f t="shared" si="392"/>
        <v>-0.30969790000000019</v>
      </c>
      <c r="BC591" s="29">
        <f t="shared" si="393"/>
        <v>8.6300900000000458E-2</v>
      </c>
      <c r="BD591" s="74">
        <f t="shared" si="394"/>
        <v>0.28034690000000001</v>
      </c>
      <c r="BE591" s="29">
        <f t="shared" si="395"/>
        <v>0.3737123</v>
      </c>
      <c r="BF591" s="29">
        <f t="shared" si="396"/>
        <v>-0.14789890000000017</v>
      </c>
      <c r="BG591" s="30">
        <f t="shared" si="397"/>
        <v>-0.29633289999999968</v>
      </c>
      <c r="BH591" s="29">
        <f t="shared" si="398"/>
        <v>-1.3779454999999996</v>
      </c>
      <c r="BI591" s="29">
        <f t="shared" si="399"/>
        <v>0.95455169999999923</v>
      </c>
      <c r="BJ591" s="29">
        <f t="shared" si="400"/>
        <v>1.8354524999999997</v>
      </c>
      <c r="BK591" s="30">
        <f t="shared" si="401"/>
        <v>-1.4120586999999993</v>
      </c>
      <c r="BL591" s="31">
        <f t="shared" si="402"/>
        <v>-4.0620943</v>
      </c>
      <c r="BM591" s="32">
        <f t="shared" si="403"/>
        <v>2.8620374999999965</v>
      </c>
      <c r="BN591" s="32">
        <f t="shared" si="404"/>
        <v>3.8924680999999994</v>
      </c>
      <c r="BO591" s="32">
        <f t="shared" si="405"/>
        <v>-5.9234252999999972</v>
      </c>
      <c r="BP591" s="33">
        <f t="shared" si="406"/>
        <v>8.1366028999999997</v>
      </c>
      <c r="BQ591" s="32">
        <f t="shared" si="407"/>
        <v>9.1213414999999998</v>
      </c>
      <c r="BR591" s="32">
        <f t="shared" si="408"/>
        <v>-6.2356530999999977</v>
      </c>
      <c r="BS591" s="34">
        <f t="shared" si="409"/>
        <v>-7.7912772999999973</v>
      </c>
      <c r="BT591" s="32">
        <f t="shared" si="410"/>
        <v>2.4626969000000005</v>
      </c>
      <c r="BU591" s="32">
        <f t="shared" si="411"/>
        <v>0.80473310000000087</v>
      </c>
      <c r="BV591" s="32">
        <f t="shared" si="412"/>
        <v>-0.56174710000000028</v>
      </c>
      <c r="BW591" s="35">
        <f t="shared" si="413"/>
        <v>0.52533110000000072</v>
      </c>
      <c r="BX591" s="24"/>
    </row>
    <row r="592" spans="1:76" x14ac:dyDescent="0.3">
      <c r="A592" s="24">
        <v>1</v>
      </c>
      <c r="B592" s="69">
        <v>0.54</v>
      </c>
      <c r="C592" s="70">
        <v>0.67</v>
      </c>
      <c r="D592" s="70">
        <v>0.34</v>
      </c>
      <c r="E592" s="70">
        <v>0.4</v>
      </c>
      <c r="F592" s="69">
        <v>0.56000000000000005</v>
      </c>
      <c r="G592" s="70">
        <v>0.73</v>
      </c>
      <c r="H592" s="70">
        <v>0.27</v>
      </c>
      <c r="I592" s="71">
        <v>0.38</v>
      </c>
      <c r="J592" s="70">
        <v>0.36</v>
      </c>
      <c r="K592" s="70">
        <v>0.54</v>
      </c>
      <c r="L592" s="70">
        <v>0.57999999999999996</v>
      </c>
      <c r="M592" s="70">
        <v>0.61</v>
      </c>
      <c r="N592" s="69">
        <v>0.31</v>
      </c>
      <c r="O592" s="70">
        <v>0.45</v>
      </c>
      <c r="P592" s="70">
        <v>0.59</v>
      </c>
      <c r="Q592" s="71">
        <v>0.7</v>
      </c>
      <c r="R592" s="57">
        <f t="shared" si="374"/>
        <v>6</v>
      </c>
      <c r="S592" s="72">
        <f t="shared" si="418"/>
        <v>0.54</v>
      </c>
      <c r="T592" s="29">
        <f t="shared" si="418"/>
        <v>0.65640169999999998</v>
      </c>
      <c r="U592" s="29">
        <f t="shared" si="418"/>
        <v>0.33519680000000007</v>
      </c>
      <c r="V592" s="29">
        <f t="shared" si="418"/>
        <v>0.407997</v>
      </c>
      <c r="W592" s="73">
        <f t="shared" si="418"/>
        <v>0.5552024000000001</v>
      </c>
      <c r="X592" s="29">
        <f t="shared" si="417"/>
        <v>0.69781150000000003</v>
      </c>
      <c r="Y592" s="29">
        <f t="shared" si="417"/>
        <v>0.2584862</v>
      </c>
      <c r="Z592" s="29">
        <f t="shared" si="417"/>
        <v>0.37759160000000003</v>
      </c>
      <c r="AA592" s="73">
        <f t="shared" si="417"/>
        <v>0.37678879999999998</v>
      </c>
      <c r="AB592" s="29">
        <f t="shared" si="417"/>
        <v>0.54600360000000003</v>
      </c>
      <c r="AC592" s="29">
        <f t="shared" si="416"/>
        <v>0.58800799999999998</v>
      </c>
      <c r="AD592" s="29">
        <f t="shared" si="416"/>
        <v>0.66501209999999999</v>
      </c>
      <c r="AE592" s="73">
        <f t="shared" si="416"/>
        <v>0.3175772</v>
      </c>
      <c r="AF592" s="29">
        <f t="shared" si="416"/>
        <v>0.44999349999999999</v>
      </c>
      <c r="AG592" s="29">
        <f t="shared" si="416"/>
        <v>0.59901260000000001</v>
      </c>
      <c r="AH592" s="30">
        <f t="shared" si="416"/>
        <v>0.67602999999999991</v>
      </c>
      <c r="AI592" s="89">
        <f t="shared" si="375"/>
        <v>0.28131224623239115</v>
      </c>
      <c r="AJ592" s="89">
        <f t="shared" si="376"/>
        <v>-0.54954810776175655</v>
      </c>
      <c r="AK592" s="5" t="s">
        <v>831</v>
      </c>
      <c r="AL592" s="5" t="s">
        <v>66</v>
      </c>
      <c r="AM592" s="57">
        <f t="shared" si="377"/>
        <v>6</v>
      </c>
      <c r="AN592" s="62" t="str">
        <f t="shared" si="378"/>
        <v>ЛСИ</v>
      </c>
      <c r="AO592" s="63">
        <f t="shared" si="379"/>
        <v>2.0391823593182501</v>
      </c>
      <c r="AP592" s="57" t="str">
        <f t="shared" si="380"/>
        <v>ЛСЭ</v>
      </c>
      <c r="AQ592" s="57" t="str">
        <f t="shared" si="381"/>
        <v>ЛИЭ</v>
      </c>
      <c r="AR592" s="129">
        <f t="shared" si="382"/>
        <v>0.78493750000000051</v>
      </c>
      <c r="AS592" s="72">
        <f t="shared" si="383"/>
        <v>0.23244440000000011</v>
      </c>
      <c r="AT592" s="29">
        <f t="shared" si="384"/>
        <v>-0.21471480000000009</v>
      </c>
      <c r="AU592" s="29">
        <f t="shared" si="385"/>
        <v>-0.90656899999999974</v>
      </c>
      <c r="AV592" s="73">
        <f t="shared" si="386"/>
        <v>1.9078435999999999</v>
      </c>
      <c r="AW592" s="29">
        <f t="shared" si="387"/>
        <v>-0.34097240000000006</v>
      </c>
      <c r="AX592" s="74">
        <f t="shared" si="388"/>
        <v>1.3515999999999861E-2</v>
      </c>
      <c r="AY592" s="29">
        <f t="shared" si="389"/>
        <v>-0.38973859999999916</v>
      </c>
      <c r="AZ592" s="29">
        <f t="shared" si="390"/>
        <v>-8.2695399999999752E-2</v>
      </c>
      <c r="BA592" s="29">
        <f t="shared" si="391"/>
        <v>0.18370299999999973</v>
      </c>
      <c r="BB592" s="73">
        <f t="shared" si="392"/>
        <v>4.7362000000001903E-3</v>
      </c>
      <c r="BC592" s="29">
        <f t="shared" si="393"/>
        <v>0.10929780000000022</v>
      </c>
      <c r="BD592" s="74">
        <f t="shared" si="394"/>
        <v>3.5727399999999854E-2</v>
      </c>
      <c r="BE592" s="29">
        <f t="shared" si="395"/>
        <v>8.0504400000000365E-2</v>
      </c>
      <c r="BF592" s="29">
        <f t="shared" si="396"/>
        <v>1.6713999999999896E-2</v>
      </c>
      <c r="BG592" s="30">
        <f t="shared" si="397"/>
        <v>-5.6909600000000005E-2</v>
      </c>
      <c r="BH592" s="29">
        <f t="shared" si="398"/>
        <v>-0.28873099999999918</v>
      </c>
      <c r="BI592" s="29">
        <f t="shared" si="399"/>
        <v>-0.49074619999999913</v>
      </c>
      <c r="BJ592" s="29">
        <f t="shared" si="400"/>
        <v>0.65613699999999864</v>
      </c>
      <c r="BK592" s="30">
        <f t="shared" si="401"/>
        <v>0.12334019999999968</v>
      </c>
      <c r="BL592" s="31">
        <f t="shared" si="402"/>
        <v>-2.159842799999999</v>
      </c>
      <c r="BM592" s="32">
        <f t="shared" si="403"/>
        <v>-1.6991296000000007</v>
      </c>
      <c r="BN592" s="32">
        <f t="shared" si="404"/>
        <v>0.38216399999999973</v>
      </c>
      <c r="BO592" s="32">
        <f t="shared" si="405"/>
        <v>-0.14946759999999881</v>
      </c>
      <c r="BP592" s="33">
        <f t="shared" si="406"/>
        <v>5.9080432000000034</v>
      </c>
      <c r="BQ592" s="32">
        <f t="shared" si="407"/>
        <v>7.3521563999999966</v>
      </c>
      <c r="BR592" s="32">
        <f t="shared" si="408"/>
        <v>-3.2005868000000022</v>
      </c>
      <c r="BS592" s="34">
        <f t="shared" si="409"/>
        <v>-6.4333367999999975</v>
      </c>
      <c r="BT592" s="32">
        <f t="shared" si="410"/>
        <v>1.9453851999999987</v>
      </c>
      <c r="BU592" s="32">
        <f t="shared" si="411"/>
        <v>-5.1151200000000063E-2</v>
      </c>
      <c r="BV592" s="32">
        <f t="shared" si="412"/>
        <v>0.76207120000000117</v>
      </c>
      <c r="BW592" s="35">
        <f t="shared" si="413"/>
        <v>0.96997079999999913</v>
      </c>
      <c r="BX592" s="24"/>
    </row>
    <row r="593" spans="1:76" x14ac:dyDescent="0.3">
      <c r="A593" s="24">
        <v>1</v>
      </c>
      <c r="B593" s="69">
        <v>0.4</v>
      </c>
      <c r="C593" s="70">
        <v>0.52</v>
      </c>
      <c r="D593" s="70">
        <v>0.33</v>
      </c>
      <c r="E593" s="70">
        <v>0.47</v>
      </c>
      <c r="F593" s="69">
        <v>0.69</v>
      </c>
      <c r="G593" s="70">
        <v>0.82</v>
      </c>
      <c r="H593" s="70">
        <v>0.16</v>
      </c>
      <c r="I593" s="71">
        <v>0.34</v>
      </c>
      <c r="J593" s="70">
        <v>0.45</v>
      </c>
      <c r="K593" s="70">
        <v>0.62</v>
      </c>
      <c r="L593" s="70">
        <v>0.52</v>
      </c>
      <c r="M593" s="70">
        <v>0.62</v>
      </c>
      <c r="N593" s="69">
        <v>0.22</v>
      </c>
      <c r="O593" s="70">
        <v>0.36</v>
      </c>
      <c r="P593" s="70">
        <v>0.65</v>
      </c>
      <c r="Q593" s="71">
        <v>0.81</v>
      </c>
      <c r="R593" s="57">
        <f t="shared" si="374"/>
        <v>6</v>
      </c>
      <c r="S593" s="72">
        <f t="shared" si="418"/>
        <v>0.4</v>
      </c>
      <c r="T593" s="29">
        <f t="shared" si="418"/>
        <v>0.51840019999999998</v>
      </c>
      <c r="U593" s="29">
        <f t="shared" si="418"/>
        <v>0.32489660000000004</v>
      </c>
      <c r="V593" s="29">
        <f t="shared" si="418"/>
        <v>0.47239909999999996</v>
      </c>
      <c r="W593" s="73">
        <f t="shared" si="418"/>
        <v>0.67480759999999995</v>
      </c>
      <c r="X593" s="29">
        <f t="shared" si="417"/>
        <v>0.77521599999999991</v>
      </c>
      <c r="Y593" s="29">
        <f t="shared" si="417"/>
        <v>0.14297960000000004</v>
      </c>
      <c r="Z593" s="29">
        <f t="shared" si="417"/>
        <v>0.3367888</v>
      </c>
      <c r="AA593" s="73">
        <f t="shared" si="417"/>
        <v>0.45599600000000001</v>
      </c>
      <c r="AB593" s="29">
        <f t="shared" si="417"/>
        <v>0.63801079999999999</v>
      </c>
      <c r="AC593" s="29">
        <f t="shared" si="416"/>
        <v>0.52200200000000008</v>
      </c>
      <c r="AD593" s="29">
        <f t="shared" si="416"/>
        <v>0.68001319999999998</v>
      </c>
      <c r="AE593" s="73">
        <f t="shared" si="416"/>
        <v>0.23116639999999999</v>
      </c>
      <c r="AF593" s="29">
        <f t="shared" si="416"/>
        <v>0.35998180000000002</v>
      </c>
      <c r="AG593" s="29">
        <f t="shared" si="416"/>
        <v>0.66502099999999997</v>
      </c>
      <c r="AH593" s="30">
        <f t="shared" si="416"/>
        <v>0.77284649999999999</v>
      </c>
      <c r="AI593" s="89">
        <f t="shared" si="375"/>
        <v>-1.5542172288925827E-3</v>
      </c>
      <c r="AJ593" s="89">
        <f t="shared" si="376"/>
        <v>-0.37066022301868573</v>
      </c>
      <c r="AK593" s="5" t="s">
        <v>832</v>
      </c>
      <c r="AL593" s="5" t="s">
        <v>439</v>
      </c>
      <c r="AM593" s="57">
        <f t="shared" si="377"/>
        <v>6</v>
      </c>
      <c r="AN593" s="62" t="str">
        <f t="shared" si="378"/>
        <v>ЛСИ</v>
      </c>
      <c r="AO593" s="63">
        <f t="shared" si="379"/>
        <v>3.6635746926409229</v>
      </c>
      <c r="AP593" s="57" t="str">
        <f t="shared" si="380"/>
        <v>ЛСЭ</v>
      </c>
      <c r="AQ593" s="57" t="str">
        <f t="shared" si="381"/>
        <v/>
      </c>
      <c r="AR593" s="129">
        <f t="shared" si="382"/>
        <v>0.78469399999999956</v>
      </c>
      <c r="AS593" s="72">
        <f t="shared" si="383"/>
        <v>0.13663199999999953</v>
      </c>
      <c r="AT593" s="29">
        <f t="shared" si="384"/>
        <v>7.7509599999999956E-2</v>
      </c>
      <c r="AU593" s="29">
        <f t="shared" si="385"/>
        <v>-1.1367871999999997</v>
      </c>
      <c r="AV593" s="73">
        <f t="shared" si="386"/>
        <v>2.0460874000000002</v>
      </c>
      <c r="AW593" s="29">
        <f t="shared" si="387"/>
        <v>-1.5878615999999997</v>
      </c>
      <c r="AX593" s="74">
        <f t="shared" si="388"/>
        <v>-0.11043979999999987</v>
      </c>
      <c r="AY593" s="29">
        <f t="shared" si="389"/>
        <v>-0.6795498000000002</v>
      </c>
      <c r="AZ593" s="29">
        <f t="shared" si="390"/>
        <v>-0.48110239999999971</v>
      </c>
      <c r="BA593" s="29">
        <f t="shared" si="391"/>
        <v>5.291020000000024E-2</v>
      </c>
      <c r="BB593" s="73">
        <f t="shared" si="392"/>
        <v>1.6546600000000189E-2</v>
      </c>
      <c r="BC593" s="29">
        <f t="shared" si="393"/>
        <v>0.13169999999999982</v>
      </c>
      <c r="BD593" s="74">
        <f t="shared" si="394"/>
        <v>-7.5070199999999865E-2</v>
      </c>
      <c r="BE593" s="29">
        <f t="shared" si="395"/>
        <v>0.16749660000000011</v>
      </c>
      <c r="BF593" s="29">
        <f t="shared" si="396"/>
        <v>-6.1284799999999917E-2</v>
      </c>
      <c r="BG593" s="30">
        <f t="shared" si="397"/>
        <v>-6.7312200000000044E-2</v>
      </c>
      <c r="BH593" s="29">
        <f t="shared" si="398"/>
        <v>-1.1077419999999996</v>
      </c>
      <c r="BI593" s="29">
        <f t="shared" si="399"/>
        <v>-0.25135760000000074</v>
      </c>
      <c r="BJ593" s="29">
        <f t="shared" si="400"/>
        <v>1.2135624000000003</v>
      </c>
      <c r="BK593" s="30">
        <f t="shared" si="401"/>
        <v>0.14553720000000026</v>
      </c>
      <c r="BL593" s="31">
        <f t="shared" si="402"/>
        <v>-7.1295375999999981</v>
      </c>
      <c r="BM593" s="32">
        <f t="shared" si="403"/>
        <v>-4.6712063999999991</v>
      </c>
      <c r="BN593" s="32">
        <f t="shared" si="404"/>
        <v>5.284246399999998</v>
      </c>
      <c r="BO593" s="32">
        <f t="shared" si="405"/>
        <v>1.9693488000000006</v>
      </c>
      <c r="BP593" s="33">
        <f t="shared" si="406"/>
        <v>5.2955223999999994</v>
      </c>
      <c r="BQ593" s="32">
        <f t="shared" si="407"/>
        <v>9.2545764000000013</v>
      </c>
      <c r="BR593" s="32">
        <f t="shared" si="408"/>
        <v>-2.9037032000000007</v>
      </c>
      <c r="BS593" s="34">
        <f t="shared" si="409"/>
        <v>-7.0992468000000004</v>
      </c>
      <c r="BT593" s="32">
        <f t="shared" si="410"/>
        <v>1.0233208000000005</v>
      </c>
      <c r="BU593" s="32">
        <f t="shared" si="411"/>
        <v>0.58761479999999977</v>
      </c>
      <c r="BV593" s="32">
        <f t="shared" si="412"/>
        <v>1.3684983999999982</v>
      </c>
      <c r="BW593" s="35">
        <f t="shared" si="413"/>
        <v>1.5677148000000005</v>
      </c>
      <c r="BX593" s="24"/>
    </row>
    <row r="594" spans="1:76" x14ac:dyDescent="0.3">
      <c r="A594" s="24">
        <v>1</v>
      </c>
      <c r="B594" s="69">
        <v>0.36</v>
      </c>
      <c r="C594" s="70">
        <v>0.67</v>
      </c>
      <c r="D594" s="70">
        <v>0.44</v>
      </c>
      <c r="E594" s="70">
        <v>0.53</v>
      </c>
      <c r="F594" s="69">
        <v>0.45</v>
      </c>
      <c r="G594" s="70">
        <v>0.78</v>
      </c>
      <c r="H594" s="70">
        <v>0.25</v>
      </c>
      <c r="I594" s="71">
        <v>0.33</v>
      </c>
      <c r="J594" s="70">
        <v>0.27</v>
      </c>
      <c r="K594" s="70">
        <v>0.7</v>
      </c>
      <c r="L594" s="70">
        <v>0.47</v>
      </c>
      <c r="M594" s="70">
        <v>0.56000000000000005</v>
      </c>
      <c r="N594" s="69">
        <v>0.26</v>
      </c>
      <c r="O594" s="70">
        <v>0.56999999999999995</v>
      </c>
      <c r="P594" s="70">
        <v>0.64</v>
      </c>
      <c r="Q594" s="71">
        <v>0.76</v>
      </c>
      <c r="R594" s="57">
        <f t="shared" si="374"/>
        <v>6</v>
      </c>
      <c r="S594" s="72">
        <f t="shared" si="418"/>
        <v>0.36</v>
      </c>
      <c r="T594" s="29">
        <f t="shared" si="418"/>
        <v>0.65640169999999998</v>
      </c>
      <c r="U594" s="29">
        <f t="shared" si="418"/>
        <v>0.4381988</v>
      </c>
      <c r="V594" s="29">
        <f t="shared" si="418"/>
        <v>0.52760090000000004</v>
      </c>
      <c r="W594" s="73">
        <f t="shared" si="418"/>
        <v>0.45399800000000001</v>
      </c>
      <c r="X594" s="29">
        <f t="shared" si="417"/>
        <v>0.74081400000000008</v>
      </c>
      <c r="Y594" s="29">
        <f t="shared" si="417"/>
        <v>0.237485</v>
      </c>
      <c r="Z594" s="29">
        <f t="shared" si="417"/>
        <v>0.32658810000000005</v>
      </c>
      <c r="AA594" s="73">
        <f t="shared" si="417"/>
        <v>0.2975816</v>
      </c>
      <c r="AB594" s="29">
        <f t="shared" si="417"/>
        <v>0.73001799999999994</v>
      </c>
      <c r="AC594" s="29">
        <f t="shared" si="416"/>
        <v>0.466997</v>
      </c>
      <c r="AD594" s="29">
        <f t="shared" si="416"/>
        <v>0.59000660000000005</v>
      </c>
      <c r="AE594" s="73">
        <f t="shared" si="416"/>
        <v>0.26957120000000001</v>
      </c>
      <c r="AF594" s="29">
        <f t="shared" si="416"/>
        <v>0.57000909999999994</v>
      </c>
      <c r="AG594" s="29">
        <f t="shared" si="416"/>
        <v>0.65401960000000003</v>
      </c>
      <c r="AH594" s="30">
        <f t="shared" si="416"/>
        <v>0.72883900000000001</v>
      </c>
      <c r="AI594" s="89">
        <f t="shared" si="375"/>
        <v>0.20298783786784549</v>
      </c>
      <c r="AJ594" s="89">
        <f t="shared" si="376"/>
        <v>-0.50865351838233663</v>
      </c>
      <c r="AK594" s="5" t="s">
        <v>835</v>
      </c>
      <c r="AL594" s="5" t="s">
        <v>604</v>
      </c>
      <c r="AM594" s="57">
        <f t="shared" si="377"/>
        <v>6</v>
      </c>
      <c r="AN594" s="62" t="str">
        <f t="shared" si="378"/>
        <v>ЛСИ</v>
      </c>
      <c r="AO594" s="63">
        <f t="shared" si="379"/>
        <v>2.965008014071048</v>
      </c>
      <c r="AP594" s="57" t="str">
        <f t="shared" si="380"/>
        <v>ЭСИ</v>
      </c>
      <c r="AQ594" s="57" t="str">
        <f t="shared" si="381"/>
        <v>ЛСЭ</v>
      </c>
      <c r="AR594" s="129">
        <f t="shared" si="382"/>
        <v>0.78399800000000064</v>
      </c>
      <c r="AS594" s="72">
        <f t="shared" si="383"/>
        <v>0.10865859999999961</v>
      </c>
      <c r="AT594" s="29">
        <f t="shared" si="384"/>
        <v>-0.93975779999999975</v>
      </c>
      <c r="AU594" s="29">
        <f t="shared" si="385"/>
        <v>-1.6924261999999999</v>
      </c>
      <c r="AV594" s="73">
        <f t="shared" si="386"/>
        <v>1.2540232</v>
      </c>
      <c r="AW594" s="29">
        <f t="shared" si="387"/>
        <v>-1.0940112000000002</v>
      </c>
      <c r="AX594" s="74">
        <f t="shared" si="388"/>
        <v>-6.6262600000000171E-2</v>
      </c>
      <c r="AY594" s="29">
        <f t="shared" si="389"/>
        <v>-0.56595560000000045</v>
      </c>
      <c r="AZ594" s="29">
        <f t="shared" si="390"/>
        <v>0.3611519999999997</v>
      </c>
      <c r="BA594" s="29">
        <f t="shared" si="391"/>
        <v>8.5480599999999463E-2</v>
      </c>
      <c r="BB594" s="73">
        <f t="shared" si="392"/>
        <v>0.16898039999999981</v>
      </c>
      <c r="BC594" s="29">
        <f t="shared" si="393"/>
        <v>0.17030400000000023</v>
      </c>
      <c r="BD594" s="74">
        <f t="shared" si="394"/>
        <v>-0.19007339999999995</v>
      </c>
      <c r="BE594" s="29">
        <f t="shared" si="395"/>
        <v>0.13033279999999992</v>
      </c>
      <c r="BF594" s="29">
        <f t="shared" si="396"/>
        <v>7.4521600000000077E-2</v>
      </c>
      <c r="BG594" s="30">
        <f t="shared" si="397"/>
        <v>-9.3094999999999817E-2</v>
      </c>
      <c r="BH594" s="29">
        <f t="shared" si="398"/>
        <v>-0.11932300000000129</v>
      </c>
      <c r="BI594" s="29">
        <f t="shared" si="399"/>
        <v>-1.0125881999999997</v>
      </c>
      <c r="BJ594" s="29">
        <f t="shared" si="400"/>
        <v>0.29028420000000021</v>
      </c>
      <c r="BK594" s="30">
        <f t="shared" si="401"/>
        <v>0.84162700000000068</v>
      </c>
      <c r="BL594" s="31">
        <f t="shared" si="402"/>
        <v>-4.7221030000000015</v>
      </c>
      <c r="BM594" s="32">
        <f t="shared" si="403"/>
        <v>-5.2268166000000003</v>
      </c>
      <c r="BN594" s="32">
        <f t="shared" si="404"/>
        <v>-0.32494779999999857</v>
      </c>
      <c r="BO594" s="32">
        <f t="shared" si="405"/>
        <v>3.5041625999999999</v>
      </c>
      <c r="BP594" s="33">
        <f t="shared" si="406"/>
        <v>4.8050453999999974</v>
      </c>
      <c r="BQ594" s="32">
        <f t="shared" si="407"/>
        <v>6.103946200000002</v>
      </c>
      <c r="BR594" s="32">
        <f t="shared" si="408"/>
        <v>0.67663980000000068</v>
      </c>
      <c r="BS594" s="34">
        <f t="shared" si="409"/>
        <v>-4.8159266000000001</v>
      </c>
      <c r="BT594" s="32">
        <f t="shared" si="410"/>
        <v>2.7984965999999973</v>
      </c>
      <c r="BU594" s="32">
        <f t="shared" si="411"/>
        <v>0.18878020000000162</v>
      </c>
      <c r="BV594" s="32">
        <f t="shared" si="412"/>
        <v>2.6831886000000011</v>
      </c>
      <c r="BW594" s="35">
        <f t="shared" si="413"/>
        <v>1.0992393999999994</v>
      </c>
      <c r="BX594" s="24"/>
    </row>
    <row r="595" spans="1:76" x14ac:dyDescent="0.3">
      <c r="A595" s="24">
        <v>1</v>
      </c>
      <c r="B595" s="69">
        <v>0.38</v>
      </c>
      <c r="C595" s="70">
        <v>0.67</v>
      </c>
      <c r="D595" s="70">
        <v>0.4</v>
      </c>
      <c r="E595" s="70">
        <v>0.46</v>
      </c>
      <c r="F595" s="69">
        <v>0.5</v>
      </c>
      <c r="G595" s="70">
        <v>0.78</v>
      </c>
      <c r="H595" s="70">
        <v>0.27</v>
      </c>
      <c r="I595" s="71">
        <v>0.38</v>
      </c>
      <c r="J595" s="70">
        <v>0.28000000000000003</v>
      </c>
      <c r="K595" s="70">
        <v>0.7</v>
      </c>
      <c r="L595" s="70">
        <v>0.54</v>
      </c>
      <c r="M595" s="70">
        <v>0.51</v>
      </c>
      <c r="N595" s="69">
        <v>0.25</v>
      </c>
      <c r="O595" s="70">
        <v>0.56000000000000005</v>
      </c>
      <c r="P595" s="70">
        <v>0.62</v>
      </c>
      <c r="Q595" s="71">
        <v>0.73</v>
      </c>
      <c r="R595" s="57">
        <f t="shared" si="374"/>
        <v>6</v>
      </c>
      <c r="S595" s="72">
        <f t="shared" si="418"/>
        <v>0.38</v>
      </c>
      <c r="T595" s="29">
        <f t="shared" si="418"/>
        <v>0.65640169999999998</v>
      </c>
      <c r="U595" s="29">
        <f t="shared" si="418"/>
        <v>0.39699800000000002</v>
      </c>
      <c r="V595" s="29">
        <f t="shared" si="418"/>
        <v>0.46319880000000002</v>
      </c>
      <c r="W595" s="73">
        <f t="shared" si="418"/>
        <v>0.5</v>
      </c>
      <c r="X595" s="29">
        <f t="shared" si="417"/>
        <v>0.74081400000000008</v>
      </c>
      <c r="Y595" s="29">
        <f t="shared" si="417"/>
        <v>0.2584862</v>
      </c>
      <c r="Z595" s="29">
        <f t="shared" si="417"/>
        <v>0.37759160000000003</v>
      </c>
      <c r="AA595" s="73">
        <f t="shared" si="417"/>
        <v>0.30638240000000005</v>
      </c>
      <c r="AB595" s="29">
        <f t="shared" si="417"/>
        <v>0.73001799999999994</v>
      </c>
      <c r="AC595" s="29">
        <f t="shared" si="416"/>
        <v>0.54400400000000004</v>
      </c>
      <c r="AD595" s="29">
        <f t="shared" si="416"/>
        <v>0.51500109999999999</v>
      </c>
      <c r="AE595" s="73">
        <f t="shared" si="416"/>
        <v>0.25997000000000003</v>
      </c>
      <c r="AF595" s="29">
        <f t="shared" si="416"/>
        <v>0.56000780000000006</v>
      </c>
      <c r="AG595" s="29">
        <f t="shared" si="416"/>
        <v>0.63201679999999993</v>
      </c>
      <c r="AH595" s="30">
        <f t="shared" si="416"/>
        <v>0.70243449999999996</v>
      </c>
      <c r="AI595" s="89">
        <f t="shared" si="375"/>
        <v>0.29066820604571214</v>
      </c>
      <c r="AJ595" s="89">
        <f t="shared" si="376"/>
        <v>-0.6145052775242934</v>
      </c>
      <c r="AK595" s="5" t="s">
        <v>833</v>
      </c>
      <c r="AL595" s="5" t="s">
        <v>834</v>
      </c>
      <c r="AM595" s="57">
        <f t="shared" si="377"/>
        <v>6</v>
      </c>
      <c r="AN595" s="62" t="str">
        <f t="shared" si="378"/>
        <v>ЛСИ</v>
      </c>
      <c r="AO595" s="63">
        <f t="shared" si="379"/>
        <v>2.6285085538975217</v>
      </c>
      <c r="AP595" s="57" t="str">
        <f t="shared" si="380"/>
        <v>ЭСИ</v>
      </c>
      <c r="AQ595" s="57" t="str">
        <f t="shared" si="381"/>
        <v>ЛСЭ</v>
      </c>
      <c r="AR595" s="129">
        <f t="shared" si="382"/>
        <v>0.78399800000000064</v>
      </c>
      <c r="AS595" s="72">
        <f t="shared" si="383"/>
        <v>0.24386289999999999</v>
      </c>
      <c r="AT595" s="29">
        <f t="shared" si="384"/>
        <v>-1.0141681</v>
      </c>
      <c r="AU595" s="29">
        <f t="shared" si="385"/>
        <v>-1.4676100999999999</v>
      </c>
      <c r="AV595" s="73">
        <f t="shared" si="386"/>
        <v>1.3180192999999996</v>
      </c>
      <c r="AW595" s="29">
        <f t="shared" si="387"/>
        <v>-0.92040009999999994</v>
      </c>
      <c r="AX595" s="74">
        <f t="shared" si="388"/>
        <v>6.3337499999999713E-2</v>
      </c>
      <c r="AY595" s="29">
        <f t="shared" si="389"/>
        <v>-0.47634429999999983</v>
      </c>
      <c r="AZ595" s="29">
        <f t="shared" si="390"/>
        <v>7.8730299999999587E-2</v>
      </c>
      <c r="BA595" s="29">
        <f t="shared" si="391"/>
        <v>-3.9316900000000099E-2</v>
      </c>
      <c r="BB595" s="73">
        <f t="shared" si="392"/>
        <v>6.2566299999999742E-2</v>
      </c>
      <c r="BC595" s="29">
        <f t="shared" si="393"/>
        <v>4.1494099999999978E-2</v>
      </c>
      <c r="BD595" s="74">
        <f t="shared" si="394"/>
        <v>-6.8602999999995973E-3</v>
      </c>
      <c r="BE595" s="29">
        <f t="shared" si="395"/>
        <v>0.35034909999999975</v>
      </c>
      <c r="BF595" s="29">
        <f t="shared" si="396"/>
        <v>0.13452609999999998</v>
      </c>
      <c r="BG595" s="30">
        <f t="shared" si="397"/>
        <v>-0.31151070000000003</v>
      </c>
      <c r="BH595" s="29">
        <f t="shared" si="398"/>
        <v>-0.43693090000000034</v>
      </c>
      <c r="BI595" s="29">
        <f t="shared" si="399"/>
        <v>-0.51575769999999932</v>
      </c>
      <c r="BJ595" s="29">
        <f t="shared" si="400"/>
        <v>0.35829710000000015</v>
      </c>
      <c r="BK595" s="30">
        <f t="shared" si="401"/>
        <v>0.59439149999999952</v>
      </c>
      <c r="BL595" s="31">
        <f t="shared" si="402"/>
        <v>-4.762924700000001</v>
      </c>
      <c r="BM595" s="32">
        <f t="shared" si="403"/>
        <v>-3.6946960999999985</v>
      </c>
      <c r="BN595" s="32">
        <f t="shared" si="404"/>
        <v>0.28709410000000091</v>
      </c>
      <c r="BO595" s="32">
        <f t="shared" si="405"/>
        <v>2.3000862999999989</v>
      </c>
      <c r="BP595" s="33">
        <f t="shared" si="406"/>
        <v>5.2506660999999992</v>
      </c>
      <c r="BQ595" s="32">
        <f t="shared" si="407"/>
        <v>5.592669899999998</v>
      </c>
      <c r="BR595" s="32">
        <f t="shared" si="408"/>
        <v>0.20061610000000041</v>
      </c>
      <c r="BS595" s="34">
        <f t="shared" si="409"/>
        <v>-5.1735116999999979</v>
      </c>
      <c r="BT595" s="32">
        <f t="shared" si="410"/>
        <v>2.7977028999999987</v>
      </c>
      <c r="BU595" s="32">
        <f t="shared" si="411"/>
        <v>0.51754229999999934</v>
      </c>
      <c r="BV595" s="32">
        <f t="shared" si="412"/>
        <v>2.653579300000001</v>
      </c>
      <c r="BW595" s="35">
        <f t="shared" si="413"/>
        <v>-9.8384099999999641E-2</v>
      </c>
      <c r="BX595" s="24"/>
    </row>
    <row r="596" spans="1:76" x14ac:dyDescent="0.3">
      <c r="A596" s="24">
        <v>1</v>
      </c>
      <c r="B596" s="69">
        <v>0.44</v>
      </c>
      <c r="C596" s="70">
        <v>0.44</v>
      </c>
      <c r="D596" s="70">
        <v>0.25</v>
      </c>
      <c r="E596" s="70">
        <v>0.47</v>
      </c>
      <c r="F596" s="69">
        <v>0.73</v>
      </c>
      <c r="G596" s="70">
        <v>0.77</v>
      </c>
      <c r="H596" s="70">
        <v>0.21</v>
      </c>
      <c r="I596" s="71">
        <v>0.56000000000000005</v>
      </c>
      <c r="J596" s="70">
        <v>0.57999999999999996</v>
      </c>
      <c r="K596" s="70">
        <v>0.6</v>
      </c>
      <c r="L596" s="70">
        <v>0.48</v>
      </c>
      <c r="M596" s="70">
        <v>0.61</v>
      </c>
      <c r="N596" s="69">
        <v>0.28999999999999998</v>
      </c>
      <c r="O596" s="70">
        <v>0.28999999999999998</v>
      </c>
      <c r="P596" s="70">
        <v>0.45</v>
      </c>
      <c r="Q596" s="71">
        <v>0.75</v>
      </c>
      <c r="R596" s="57">
        <f t="shared" si="374"/>
        <v>6</v>
      </c>
      <c r="S596" s="72">
        <f t="shared" si="418"/>
        <v>0.44</v>
      </c>
      <c r="T596" s="29">
        <f t="shared" si="418"/>
        <v>0.44479940000000001</v>
      </c>
      <c r="U596" s="29">
        <f t="shared" si="418"/>
        <v>0.24249500000000002</v>
      </c>
      <c r="V596" s="29">
        <f t="shared" si="418"/>
        <v>0.47239909999999996</v>
      </c>
      <c r="W596" s="73">
        <f t="shared" si="418"/>
        <v>0.71160919999999994</v>
      </c>
      <c r="X596" s="29">
        <f t="shared" si="417"/>
        <v>0.73221350000000007</v>
      </c>
      <c r="Y596" s="29">
        <f t="shared" si="417"/>
        <v>0.19548259999999995</v>
      </c>
      <c r="Z596" s="29">
        <f t="shared" si="417"/>
        <v>0.56120420000000004</v>
      </c>
      <c r="AA596" s="73">
        <f t="shared" si="417"/>
        <v>0.57040639999999998</v>
      </c>
      <c r="AB596" s="29">
        <f t="shared" si="417"/>
        <v>0.61500900000000003</v>
      </c>
      <c r="AC596" s="29">
        <f t="shared" si="416"/>
        <v>0.47799799999999998</v>
      </c>
      <c r="AD596" s="29">
        <f t="shared" si="416"/>
        <v>0.66501209999999999</v>
      </c>
      <c r="AE596" s="73">
        <f t="shared" si="416"/>
        <v>0.2983748</v>
      </c>
      <c r="AF596" s="29">
        <f t="shared" si="416"/>
        <v>0.28997269999999997</v>
      </c>
      <c r="AG596" s="29">
        <f t="shared" si="416"/>
        <v>0.44499300000000003</v>
      </c>
      <c r="AH596" s="30">
        <f t="shared" si="416"/>
        <v>0.7200375</v>
      </c>
      <c r="AI596" s="89">
        <f t="shared" si="375"/>
        <v>-0.26765100746748688</v>
      </c>
      <c r="AJ596" s="89">
        <f t="shared" si="376"/>
        <v>-0.15985100748501629</v>
      </c>
      <c r="AK596" s="5" t="s">
        <v>837</v>
      </c>
      <c r="AL596" s="5" t="s">
        <v>386</v>
      </c>
      <c r="AM596" s="57">
        <f t="shared" si="377"/>
        <v>6</v>
      </c>
      <c r="AN596" s="62" t="str">
        <f t="shared" si="378"/>
        <v>ЛСИ</v>
      </c>
      <c r="AO596" s="63">
        <f t="shared" si="379"/>
        <v>3.0008641519584511</v>
      </c>
      <c r="AP596" s="57" t="str">
        <f t="shared" si="380"/>
        <v>ЛСЭ</v>
      </c>
      <c r="AQ596" s="57" t="str">
        <f t="shared" si="381"/>
        <v>СЛЭ</v>
      </c>
      <c r="AR596" s="129">
        <f t="shared" si="382"/>
        <v>0.78091750000000038</v>
      </c>
      <c r="AS596" s="72">
        <f t="shared" si="383"/>
        <v>0.32276350000000009</v>
      </c>
      <c r="AT596" s="29">
        <f t="shared" si="384"/>
        <v>0.99608009999999969</v>
      </c>
      <c r="AU596" s="29">
        <f t="shared" si="385"/>
        <v>-1.1192885000000004</v>
      </c>
      <c r="AV596" s="73">
        <f t="shared" si="386"/>
        <v>1.3913188999999999</v>
      </c>
      <c r="AW596" s="29">
        <f t="shared" si="387"/>
        <v>-1.1363189000000002</v>
      </c>
      <c r="AX596" s="74">
        <f t="shared" si="388"/>
        <v>0.10185769999999994</v>
      </c>
      <c r="AY596" s="29">
        <f t="shared" si="389"/>
        <v>-0.28160049999999975</v>
      </c>
      <c r="AZ596" s="29">
        <f t="shared" si="390"/>
        <v>-1.1758635000000002</v>
      </c>
      <c r="BA596" s="29">
        <f t="shared" si="391"/>
        <v>-2.5768499999999972E-2</v>
      </c>
      <c r="BB596" s="73">
        <f t="shared" si="392"/>
        <v>-0.12277030000000033</v>
      </c>
      <c r="BC596" s="29">
        <f t="shared" si="393"/>
        <v>0.11659670000000044</v>
      </c>
      <c r="BD596" s="74">
        <f t="shared" si="394"/>
        <v>0.18664810000000009</v>
      </c>
      <c r="BE596" s="29">
        <f t="shared" si="395"/>
        <v>0.14436389999999988</v>
      </c>
      <c r="BF596" s="29">
        <f t="shared" si="396"/>
        <v>2.1022500000000055E-2</v>
      </c>
      <c r="BG596" s="30">
        <f t="shared" si="397"/>
        <v>-0.26104769999999999</v>
      </c>
      <c r="BH596" s="29">
        <f t="shared" si="398"/>
        <v>-1.4832324999999997</v>
      </c>
      <c r="BI596" s="29">
        <f t="shared" si="399"/>
        <v>0.92003150000000045</v>
      </c>
      <c r="BJ596" s="29">
        <f t="shared" si="400"/>
        <v>1.4316955</v>
      </c>
      <c r="BK596" s="30">
        <f t="shared" si="401"/>
        <v>-0.8684945000000005</v>
      </c>
      <c r="BL596" s="31">
        <f t="shared" si="402"/>
        <v>-6.7369921000000019</v>
      </c>
      <c r="BM596" s="32">
        <f t="shared" si="403"/>
        <v>-2.3194983000000002</v>
      </c>
      <c r="BN596" s="32">
        <f t="shared" si="404"/>
        <v>7.1361023000000001</v>
      </c>
      <c r="BO596" s="32">
        <f t="shared" si="405"/>
        <v>-2.5567659000000003</v>
      </c>
      <c r="BP596" s="33">
        <f t="shared" si="406"/>
        <v>3.7751271000000015</v>
      </c>
      <c r="BQ596" s="32">
        <f t="shared" si="407"/>
        <v>6.8113632999999991</v>
      </c>
      <c r="BR596" s="32">
        <f t="shared" si="408"/>
        <v>-2.8831832999999998</v>
      </c>
      <c r="BS596" s="34">
        <f t="shared" si="409"/>
        <v>-3.2261530999999986</v>
      </c>
      <c r="BT596" s="32">
        <f t="shared" si="410"/>
        <v>0.67423950000000066</v>
      </c>
      <c r="BU596" s="32">
        <f t="shared" si="411"/>
        <v>2.1754837</v>
      </c>
      <c r="BV596" s="32">
        <f t="shared" si="412"/>
        <v>0.21770430000000085</v>
      </c>
      <c r="BW596" s="35">
        <f t="shared" si="413"/>
        <v>1.4097265000000001</v>
      </c>
      <c r="BX596" s="24"/>
    </row>
    <row r="597" spans="1:76" x14ac:dyDescent="0.3">
      <c r="A597" s="24">
        <v>1</v>
      </c>
      <c r="B597" s="69">
        <v>0.35</v>
      </c>
      <c r="C597" s="70">
        <v>0.73</v>
      </c>
      <c r="D597" s="70">
        <v>0.42</v>
      </c>
      <c r="E597" s="70">
        <v>0.46</v>
      </c>
      <c r="F597" s="69">
        <v>0.46</v>
      </c>
      <c r="G597" s="70">
        <v>0.79</v>
      </c>
      <c r="H597" s="70">
        <v>0.23</v>
      </c>
      <c r="I597" s="71">
        <v>0.28999999999999998</v>
      </c>
      <c r="J597" s="70">
        <v>0.21</v>
      </c>
      <c r="K597" s="70">
        <v>0.69</v>
      </c>
      <c r="L597" s="70">
        <v>0.56000000000000005</v>
      </c>
      <c r="M597" s="70">
        <v>0.6</v>
      </c>
      <c r="N597" s="69">
        <v>0.2</v>
      </c>
      <c r="O597" s="70">
        <v>0.56999999999999995</v>
      </c>
      <c r="P597" s="70">
        <v>0.72</v>
      </c>
      <c r="Q597" s="71">
        <v>0.75</v>
      </c>
      <c r="R597" s="57">
        <f t="shared" si="374"/>
        <v>6</v>
      </c>
      <c r="S597" s="72">
        <f t="shared" si="418"/>
        <v>0.35</v>
      </c>
      <c r="T597" s="29">
        <f t="shared" si="418"/>
        <v>0.71160230000000002</v>
      </c>
      <c r="U597" s="29">
        <f t="shared" si="418"/>
        <v>0.41759839999999998</v>
      </c>
      <c r="V597" s="29">
        <f t="shared" si="418"/>
        <v>0.46319880000000002</v>
      </c>
      <c r="W597" s="73">
        <f t="shared" si="418"/>
        <v>0.46319840000000001</v>
      </c>
      <c r="X597" s="29">
        <f t="shared" si="417"/>
        <v>0.74941450000000009</v>
      </c>
      <c r="Y597" s="29">
        <f t="shared" si="417"/>
        <v>0.2164838</v>
      </c>
      <c r="Z597" s="29">
        <f t="shared" si="417"/>
        <v>0.28578529999999996</v>
      </c>
      <c r="AA597" s="73">
        <f t="shared" si="417"/>
        <v>0.24477679999999996</v>
      </c>
      <c r="AB597" s="29">
        <f t="shared" si="417"/>
        <v>0.71851709999999991</v>
      </c>
      <c r="AC597" s="29">
        <f t="shared" si="416"/>
        <v>0.56600600000000001</v>
      </c>
      <c r="AD597" s="29">
        <f t="shared" si="416"/>
        <v>0.65001100000000001</v>
      </c>
      <c r="AE597" s="73">
        <f t="shared" si="416"/>
        <v>0.21196400000000004</v>
      </c>
      <c r="AF597" s="29">
        <f t="shared" si="416"/>
        <v>0.57000909999999994</v>
      </c>
      <c r="AG597" s="29">
        <f t="shared" si="416"/>
        <v>0.74203079999999999</v>
      </c>
      <c r="AH597" s="30">
        <f t="shared" si="416"/>
        <v>0.7200375</v>
      </c>
      <c r="AI597" s="89">
        <f t="shared" si="375"/>
        <v>0.31218193346550366</v>
      </c>
      <c r="AJ597" s="89">
        <f t="shared" si="376"/>
        <v>-0.62298907142916249</v>
      </c>
      <c r="AK597" s="5" t="s">
        <v>838</v>
      </c>
      <c r="AL597" s="5" t="s">
        <v>128</v>
      </c>
      <c r="AM597" s="57">
        <f t="shared" si="377"/>
        <v>6</v>
      </c>
      <c r="AN597" s="62" t="str">
        <f t="shared" si="378"/>
        <v>ЛСИ</v>
      </c>
      <c r="AO597" s="63">
        <f t="shared" si="379"/>
        <v>3.9963664273038608</v>
      </c>
      <c r="AP597" s="57" t="str">
        <f t="shared" si="380"/>
        <v>СЛИ</v>
      </c>
      <c r="AQ597" s="57" t="str">
        <f t="shared" si="381"/>
        <v>ЛСЭ</v>
      </c>
      <c r="AR597" s="129">
        <f t="shared" si="382"/>
        <v>0.77894930000000051</v>
      </c>
      <c r="AS597" s="72">
        <f t="shared" si="383"/>
        <v>-4.1669399999999857E-2</v>
      </c>
      <c r="AT597" s="29">
        <f t="shared" si="384"/>
        <v>-1.3026901999999998</v>
      </c>
      <c r="AU597" s="29">
        <f t="shared" si="385"/>
        <v>-1.6565173999999998</v>
      </c>
      <c r="AV597" s="73">
        <f t="shared" si="386"/>
        <v>1.8239672000000007</v>
      </c>
      <c r="AW597" s="29">
        <f t="shared" si="387"/>
        <v>-0.95691079999999984</v>
      </c>
      <c r="AX597" s="74">
        <f t="shared" si="388"/>
        <v>-0.10216660000000022</v>
      </c>
      <c r="AY597" s="29">
        <f t="shared" si="389"/>
        <v>-0.76607079999999916</v>
      </c>
      <c r="AZ597" s="29">
        <f t="shared" si="390"/>
        <v>0.29224799999999995</v>
      </c>
      <c r="BA597" s="29">
        <f t="shared" si="391"/>
        <v>0.16278699999999968</v>
      </c>
      <c r="BB597" s="73">
        <f t="shared" si="392"/>
        <v>0.13107679999999988</v>
      </c>
      <c r="BC597" s="29">
        <f t="shared" si="393"/>
        <v>0.17000840000000006</v>
      </c>
      <c r="BD597" s="74">
        <f t="shared" si="394"/>
        <v>-0.27337860000000003</v>
      </c>
      <c r="BE597" s="29">
        <f t="shared" si="395"/>
        <v>0.23685719999999966</v>
      </c>
      <c r="BF597" s="29">
        <f t="shared" si="396"/>
        <v>-8.939039999999987E-2</v>
      </c>
      <c r="BG597" s="30">
        <f t="shared" si="397"/>
        <v>-0.1087842</v>
      </c>
      <c r="BH597" s="29">
        <f t="shared" si="398"/>
        <v>-0.31103579999999953</v>
      </c>
      <c r="BI597" s="29">
        <f t="shared" si="399"/>
        <v>-1.2211057999999988</v>
      </c>
      <c r="BJ597" s="29">
        <f t="shared" si="400"/>
        <v>0.63660979999999889</v>
      </c>
      <c r="BK597" s="30">
        <f t="shared" si="401"/>
        <v>0.89553179999999932</v>
      </c>
      <c r="BL597" s="31">
        <f t="shared" si="402"/>
        <v>-4.9948653999999992</v>
      </c>
      <c r="BM597" s="32">
        <f t="shared" si="403"/>
        <v>-4.0596341999999996</v>
      </c>
      <c r="BN597" s="32">
        <f t="shared" si="404"/>
        <v>-1.0068885999999999</v>
      </c>
      <c r="BO597" s="32">
        <f t="shared" si="405"/>
        <v>3.4353185999999991</v>
      </c>
      <c r="BP597" s="33">
        <f t="shared" si="406"/>
        <v>6.0912274000000046</v>
      </c>
      <c r="BQ597" s="32">
        <f t="shared" si="407"/>
        <v>8.1656105999999991</v>
      </c>
      <c r="BR597" s="32">
        <f t="shared" si="408"/>
        <v>-0.2561510000000049</v>
      </c>
      <c r="BS597" s="34">
        <f t="shared" si="409"/>
        <v>-7.3746174</v>
      </c>
      <c r="BT597" s="32">
        <f t="shared" si="410"/>
        <v>3.099399399999998</v>
      </c>
      <c r="BU597" s="32">
        <f t="shared" si="411"/>
        <v>-0.39936419999999995</v>
      </c>
      <c r="BV597" s="32">
        <f t="shared" si="412"/>
        <v>2.7356770000000012</v>
      </c>
      <c r="BW597" s="35">
        <f t="shared" si="413"/>
        <v>1.1903573999999995</v>
      </c>
      <c r="BX597" s="24"/>
    </row>
    <row r="598" spans="1:76" x14ac:dyDescent="0.3">
      <c r="A598" s="24">
        <v>1</v>
      </c>
      <c r="B598" s="69">
        <v>0.35</v>
      </c>
      <c r="C598" s="70">
        <v>0.7</v>
      </c>
      <c r="D598" s="70">
        <v>0.43</v>
      </c>
      <c r="E598" s="70">
        <v>0.48</v>
      </c>
      <c r="F598" s="69">
        <v>0.47</v>
      </c>
      <c r="G598" s="70">
        <v>0.8</v>
      </c>
      <c r="H598" s="70">
        <v>0.25</v>
      </c>
      <c r="I598" s="71">
        <v>0.32</v>
      </c>
      <c r="J598" s="70">
        <v>0.23</v>
      </c>
      <c r="K598" s="70">
        <v>0.72</v>
      </c>
      <c r="L598" s="70">
        <v>0.54</v>
      </c>
      <c r="M598" s="70">
        <v>0.55000000000000004</v>
      </c>
      <c r="N598" s="69">
        <v>0.21</v>
      </c>
      <c r="O598" s="70">
        <v>0.56999999999999995</v>
      </c>
      <c r="P598" s="70">
        <v>0.68</v>
      </c>
      <c r="Q598" s="71">
        <v>0.76</v>
      </c>
      <c r="R598" s="57">
        <f t="shared" si="374"/>
        <v>6</v>
      </c>
      <c r="S598" s="72">
        <f t="shared" si="418"/>
        <v>0.35</v>
      </c>
      <c r="T598" s="29">
        <f t="shared" si="418"/>
        <v>0.684002</v>
      </c>
      <c r="U598" s="29">
        <f t="shared" si="418"/>
        <v>0.42789860000000002</v>
      </c>
      <c r="V598" s="29">
        <f t="shared" si="418"/>
        <v>0.48159940000000001</v>
      </c>
      <c r="W598" s="73">
        <f t="shared" si="418"/>
        <v>0.47239879999999995</v>
      </c>
      <c r="X598" s="29">
        <f t="shared" si="417"/>
        <v>0.75801500000000011</v>
      </c>
      <c r="Y598" s="29">
        <f t="shared" si="417"/>
        <v>0.237485</v>
      </c>
      <c r="Z598" s="29">
        <f t="shared" si="417"/>
        <v>0.31638739999999999</v>
      </c>
      <c r="AA598" s="73">
        <f t="shared" si="417"/>
        <v>0.26237840000000001</v>
      </c>
      <c r="AB598" s="29">
        <f t="shared" si="417"/>
        <v>0.75301979999999991</v>
      </c>
      <c r="AC598" s="29">
        <f t="shared" si="416"/>
        <v>0.54400400000000004</v>
      </c>
      <c r="AD598" s="29">
        <f t="shared" si="416"/>
        <v>0.57500550000000006</v>
      </c>
      <c r="AE598" s="73">
        <f t="shared" si="416"/>
        <v>0.22156519999999996</v>
      </c>
      <c r="AF598" s="29">
        <f t="shared" si="416"/>
        <v>0.57000909999999994</v>
      </c>
      <c r="AG598" s="29">
        <f t="shared" si="416"/>
        <v>0.69802520000000001</v>
      </c>
      <c r="AH598" s="30">
        <f t="shared" si="416"/>
        <v>0.72883900000000001</v>
      </c>
      <c r="AI598" s="89">
        <f t="shared" si="375"/>
        <v>0.29775033980960047</v>
      </c>
      <c r="AJ598" s="89">
        <f t="shared" si="376"/>
        <v>-0.60330727200884837</v>
      </c>
      <c r="AK598" s="5" t="s">
        <v>839</v>
      </c>
      <c r="AL598" s="5" t="s">
        <v>414</v>
      </c>
      <c r="AM598" s="57">
        <f t="shared" si="377"/>
        <v>6</v>
      </c>
      <c r="AN598" s="62" t="str">
        <f t="shared" si="378"/>
        <v>ЛСИ</v>
      </c>
      <c r="AO598" s="63">
        <f t="shared" si="379"/>
        <v>3.5566837350376801</v>
      </c>
      <c r="AP598" s="57" t="str">
        <f t="shared" si="380"/>
        <v>ЭСИ</v>
      </c>
      <c r="AQ598" s="57" t="str">
        <f t="shared" si="381"/>
        <v>ЛСЭ</v>
      </c>
      <c r="AR598" s="129">
        <f t="shared" si="382"/>
        <v>0.7779958000000009</v>
      </c>
      <c r="AS598" s="72">
        <f t="shared" si="383"/>
        <v>6.2144199999999872E-2</v>
      </c>
      <c r="AT598" s="29">
        <f t="shared" si="384"/>
        <v>-1.2642849999999999</v>
      </c>
      <c r="AU598" s="29">
        <f t="shared" si="385"/>
        <v>-1.653122</v>
      </c>
      <c r="AV598" s="73">
        <f t="shared" si="386"/>
        <v>1.5399466000000004</v>
      </c>
      <c r="AW598" s="29">
        <f t="shared" si="387"/>
        <v>-1.0837159999999999</v>
      </c>
      <c r="AX598" s="74">
        <f t="shared" si="388"/>
        <v>-2.0358800000000121E-2</v>
      </c>
      <c r="AY598" s="29">
        <f t="shared" si="389"/>
        <v>-0.62505999999999939</v>
      </c>
      <c r="AZ598" s="29">
        <f t="shared" si="390"/>
        <v>0.24324459999999992</v>
      </c>
      <c r="BA598" s="29">
        <f t="shared" si="391"/>
        <v>7.5183000000000222E-2</v>
      </c>
      <c r="BB598" s="73">
        <f t="shared" si="392"/>
        <v>0.14867919999999968</v>
      </c>
      <c r="BC598" s="29">
        <f t="shared" si="393"/>
        <v>0.11920100000000011</v>
      </c>
      <c r="BD598" s="74">
        <f t="shared" si="394"/>
        <v>-0.16556939999999976</v>
      </c>
      <c r="BE598" s="29">
        <f t="shared" si="395"/>
        <v>0.29025499999999971</v>
      </c>
      <c r="BF598" s="29">
        <f t="shared" si="396"/>
        <v>6.8422400000000105E-2</v>
      </c>
      <c r="BG598" s="30">
        <f t="shared" si="397"/>
        <v>-0.2155971999999996</v>
      </c>
      <c r="BH598" s="29">
        <f t="shared" si="398"/>
        <v>-0.30663239999999925</v>
      </c>
      <c r="BI598" s="29">
        <f t="shared" si="399"/>
        <v>-0.94348759999999954</v>
      </c>
      <c r="BJ598" s="29">
        <f t="shared" si="400"/>
        <v>0.45699839999999969</v>
      </c>
      <c r="BK598" s="30">
        <f t="shared" si="401"/>
        <v>0.79312159999999909</v>
      </c>
      <c r="BL598" s="31">
        <f t="shared" si="402"/>
        <v>-5.3766769999999999</v>
      </c>
      <c r="BM598" s="32">
        <f t="shared" si="403"/>
        <v>-4.431862999999999</v>
      </c>
      <c r="BN598" s="32">
        <f t="shared" si="404"/>
        <v>-0.33384860000000049</v>
      </c>
      <c r="BO598" s="32">
        <f t="shared" si="405"/>
        <v>3.5299006000000004</v>
      </c>
      <c r="BP598" s="33">
        <f t="shared" si="406"/>
        <v>5.724211000000003</v>
      </c>
      <c r="BQ598" s="32">
        <f t="shared" si="407"/>
        <v>6.8217125999999997</v>
      </c>
      <c r="BR598" s="32">
        <f t="shared" si="408"/>
        <v>0.23489139999999686</v>
      </c>
      <c r="BS598" s="34">
        <f t="shared" si="409"/>
        <v>-6.1683269999999997</v>
      </c>
      <c r="BT598" s="32">
        <f t="shared" si="410"/>
        <v>3.1440238000000003</v>
      </c>
      <c r="BU598" s="32">
        <f t="shared" si="411"/>
        <v>4.0067399999999198E-2</v>
      </c>
      <c r="BV598" s="32">
        <f t="shared" si="412"/>
        <v>2.8150785999999997</v>
      </c>
      <c r="BW598" s="35">
        <f t="shared" si="413"/>
        <v>0.61331820000000126</v>
      </c>
      <c r="BX598" s="24"/>
    </row>
    <row r="599" spans="1:76" x14ac:dyDescent="0.3">
      <c r="A599" s="24">
        <v>1</v>
      </c>
      <c r="B599" s="69">
        <v>0.38</v>
      </c>
      <c r="C599" s="70">
        <v>0.67</v>
      </c>
      <c r="D599" s="70">
        <v>0.32</v>
      </c>
      <c r="E599" s="70">
        <v>0.41</v>
      </c>
      <c r="F599" s="69">
        <v>0.54</v>
      </c>
      <c r="G599" s="70">
        <v>0.8</v>
      </c>
      <c r="H599" s="70">
        <v>0.27</v>
      </c>
      <c r="I599" s="71">
        <v>0.48</v>
      </c>
      <c r="J599" s="70">
        <v>0.31</v>
      </c>
      <c r="K599" s="70">
        <v>0.72</v>
      </c>
      <c r="L599" s="70">
        <v>0.59</v>
      </c>
      <c r="M599" s="70">
        <v>0.56000000000000005</v>
      </c>
      <c r="N599" s="69">
        <v>0.21</v>
      </c>
      <c r="O599" s="70">
        <v>0.5</v>
      </c>
      <c r="P599" s="70">
        <v>0.56999999999999995</v>
      </c>
      <c r="Q599" s="71">
        <v>0.7</v>
      </c>
      <c r="R599" s="57">
        <f t="shared" si="374"/>
        <v>6</v>
      </c>
      <c r="S599" s="72">
        <f t="shared" si="418"/>
        <v>0.38</v>
      </c>
      <c r="T599" s="29">
        <f t="shared" si="418"/>
        <v>0.65640169999999998</v>
      </c>
      <c r="U599" s="29">
        <f t="shared" si="418"/>
        <v>0.3145964</v>
      </c>
      <c r="V599" s="29">
        <f t="shared" si="418"/>
        <v>0.41719729999999999</v>
      </c>
      <c r="W599" s="73">
        <f t="shared" si="418"/>
        <v>0.53680159999999999</v>
      </c>
      <c r="X599" s="29">
        <f t="shared" si="417"/>
        <v>0.75801500000000011</v>
      </c>
      <c r="Y599" s="29">
        <f t="shared" si="417"/>
        <v>0.2584862</v>
      </c>
      <c r="Z599" s="29">
        <f t="shared" si="417"/>
        <v>0.47959859999999999</v>
      </c>
      <c r="AA599" s="73">
        <f t="shared" si="417"/>
        <v>0.33278479999999999</v>
      </c>
      <c r="AB599" s="29">
        <f t="shared" si="417"/>
        <v>0.75301979999999991</v>
      </c>
      <c r="AC599" s="29">
        <f t="shared" si="416"/>
        <v>0.59900900000000001</v>
      </c>
      <c r="AD599" s="29">
        <f t="shared" si="416"/>
        <v>0.59000660000000005</v>
      </c>
      <c r="AE599" s="73">
        <f t="shared" si="416"/>
        <v>0.22156519999999996</v>
      </c>
      <c r="AF599" s="29">
        <f t="shared" si="416"/>
        <v>0.5</v>
      </c>
      <c r="AG599" s="29">
        <f t="shared" si="416"/>
        <v>0.57700979999999991</v>
      </c>
      <c r="AH599" s="30">
        <f t="shared" si="416"/>
        <v>0.67602999999999991</v>
      </c>
      <c r="AI599" s="89">
        <f t="shared" si="375"/>
        <v>0.22796207442034422</v>
      </c>
      <c r="AJ599" s="89">
        <f t="shared" si="376"/>
        <v>-0.65869938943654982</v>
      </c>
      <c r="AK599" s="5" t="s">
        <v>840</v>
      </c>
      <c r="AL599" s="5" t="s">
        <v>841</v>
      </c>
      <c r="AM599" s="57">
        <f t="shared" si="377"/>
        <v>6</v>
      </c>
      <c r="AN599" s="62" t="str">
        <f t="shared" si="378"/>
        <v>ЛСИ</v>
      </c>
      <c r="AO599" s="63">
        <f t="shared" si="379"/>
        <v>2.8728726361838026</v>
      </c>
      <c r="AP599" s="57" t="str">
        <f t="shared" si="380"/>
        <v>ЭСИ</v>
      </c>
      <c r="AQ599" s="57" t="str">
        <f t="shared" si="381"/>
        <v/>
      </c>
      <c r="AR599" s="129">
        <f t="shared" si="382"/>
        <v>0.7779958000000009</v>
      </c>
      <c r="AS599" s="72">
        <f t="shared" si="383"/>
        <v>0.22665420000000003</v>
      </c>
      <c r="AT599" s="29">
        <f t="shared" si="384"/>
        <v>-0.78255379999999986</v>
      </c>
      <c r="AU599" s="29">
        <f t="shared" si="385"/>
        <v>-1.6100160000000001</v>
      </c>
      <c r="AV599" s="73">
        <f t="shared" si="386"/>
        <v>1.4960253999999997</v>
      </c>
      <c r="AW599" s="29">
        <f t="shared" si="387"/>
        <v>-0.68038739999999986</v>
      </c>
      <c r="AX599" s="74">
        <f t="shared" si="388"/>
        <v>0.1761397999999994</v>
      </c>
      <c r="AY599" s="29">
        <f t="shared" si="389"/>
        <v>-0.44832839999999874</v>
      </c>
      <c r="AZ599" s="29">
        <f t="shared" si="390"/>
        <v>-0.56492120000000012</v>
      </c>
      <c r="BA599" s="29">
        <f t="shared" si="391"/>
        <v>3.550920000000013E-2</v>
      </c>
      <c r="BB599" s="73">
        <f t="shared" si="392"/>
        <v>-3.2640800000000247E-2</v>
      </c>
      <c r="BC599" s="29">
        <f t="shared" si="393"/>
        <v>9.7100799999999987E-2</v>
      </c>
      <c r="BD599" s="74">
        <f t="shared" si="394"/>
        <v>2.9545600000000283E-2</v>
      </c>
      <c r="BE599" s="29">
        <f t="shared" si="395"/>
        <v>0.43475019999999986</v>
      </c>
      <c r="BF599" s="29">
        <f t="shared" si="396"/>
        <v>7.6122999999999941E-2</v>
      </c>
      <c r="BG599" s="30">
        <f t="shared" si="397"/>
        <v>-0.42352259999999964</v>
      </c>
      <c r="BH599" s="29">
        <f t="shared" si="398"/>
        <v>-0.97774039999999873</v>
      </c>
      <c r="BI599" s="29">
        <f t="shared" si="399"/>
        <v>8.1083600000001255E-2</v>
      </c>
      <c r="BJ599" s="29">
        <f t="shared" si="400"/>
        <v>1.048758799999999</v>
      </c>
      <c r="BK599" s="30">
        <f t="shared" si="401"/>
        <v>-0.15210200000000151</v>
      </c>
      <c r="BL599" s="31">
        <f t="shared" si="402"/>
        <v>-5.9018413999999995</v>
      </c>
      <c r="BM599" s="32">
        <f t="shared" si="403"/>
        <v>-1.4005149999999995</v>
      </c>
      <c r="BN599" s="32">
        <f t="shared" si="404"/>
        <v>1.5700102000000002</v>
      </c>
      <c r="BO599" s="32">
        <f t="shared" si="405"/>
        <v>-0.70771780000000106</v>
      </c>
      <c r="BP599" s="33">
        <f t="shared" si="406"/>
        <v>5.7623150000000027</v>
      </c>
      <c r="BQ599" s="32">
        <f t="shared" si="407"/>
        <v>6.4338693999999963</v>
      </c>
      <c r="BR599" s="32">
        <f t="shared" si="408"/>
        <v>-0.52386700000000253</v>
      </c>
      <c r="BS599" s="34">
        <f t="shared" si="409"/>
        <v>-5.2322533999999949</v>
      </c>
      <c r="BT599" s="32">
        <f t="shared" si="410"/>
        <v>3.2541709999999986</v>
      </c>
      <c r="BU599" s="32">
        <f t="shared" si="411"/>
        <v>1.022699799999998</v>
      </c>
      <c r="BV599" s="32">
        <f t="shared" si="412"/>
        <v>1.9842770000000014</v>
      </c>
      <c r="BW599" s="35">
        <f t="shared" si="413"/>
        <v>0.17891620000000241</v>
      </c>
      <c r="BX599" s="24"/>
    </row>
    <row r="600" spans="1:76" x14ac:dyDescent="0.3">
      <c r="A600" s="24">
        <v>1</v>
      </c>
      <c r="B600" s="69">
        <v>0.5</v>
      </c>
      <c r="C600" s="70">
        <v>0.74</v>
      </c>
      <c r="D600" s="70">
        <v>0.35</v>
      </c>
      <c r="E600" s="70">
        <v>0.39</v>
      </c>
      <c r="F600" s="69">
        <v>0.55000000000000004</v>
      </c>
      <c r="G600" s="70">
        <v>0.77</v>
      </c>
      <c r="H600" s="70">
        <v>0.2</v>
      </c>
      <c r="I600" s="71">
        <v>0.32</v>
      </c>
      <c r="J600" s="70">
        <v>0.26</v>
      </c>
      <c r="K600" s="70">
        <v>0.6</v>
      </c>
      <c r="L600" s="70">
        <v>0.59</v>
      </c>
      <c r="M600" s="70">
        <v>0.63</v>
      </c>
      <c r="N600" s="69">
        <v>0.23</v>
      </c>
      <c r="O600" s="70">
        <v>0.5</v>
      </c>
      <c r="P600" s="70">
        <v>0.67</v>
      </c>
      <c r="Q600" s="71">
        <v>0.74</v>
      </c>
      <c r="R600" s="57">
        <f t="shared" si="374"/>
        <v>6</v>
      </c>
      <c r="S600" s="72">
        <f t="shared" si="418"/>
        <v>0.5</v>
      </c>
      <c r="T600" s="29">
        <f t="shared" si="418"/>
        <v>0.72080239999999995</v>
      </c>
      <c r="U600" s="29">
        <f t="shared" si="418"/>
        <v>0.345497</v>
      </c>
      <c r="V600" s="29">
        <f t="shared" si="418"/>
        <v>0.3987967</v>
      </c>
      <c r="W600" s="73">
        <f t="shared" si="418"/>
        <v>0.54600199999999999</v>
      </c>
      <c r="X600" s="29">
        <f t="shared" si="417"/>
        <v>0.73221350000000007</v>
      </c>
      <c r="Y600" s="29">
        <f t="shared" si="417"/>
        <v>0.18498200000000004</v>
      </c>
      <c r="Z600" s="29">
        <f t="shared" si="417"/>
        <v>0.31638739999999999</v>
      </c>
      <c r="AA600" s="73">
        <f t="shared" si="417"/>
        <v>0.2887808</v>
      </c>
      <c r="AB600" s="29">
        <f t="shared" si="417"/>
        <v>0.61500900000000003</v>
      </c>
      <c r="AC600" s="29">
        <f t="shared" si="416"/>
        <v>0.59900900000000001</v>
      </c>
      <c r="AD600" s="29">
        <f t="shared" si="416"/>
        <v>0.69501429999999997</v>
      </c>
      <c r="AE600" s="73">
        <f t="shared" si="416"/>
        <v>0.24076759999999997</v>
      </c>
      <c r="AF600" s="29">
        <f t="shared" si="416"/>
        <v>0.5</v>
      </c>
      <c r="AG600" s="29">
        <f t="shared" si="416"/>
        <v>0.68702379999999996</v>
      </c>
      <c r="AH600" s="30">
        <f t="shared" si="416"/>
        <v>0.71123599999999998</v>
      </c>
      <c r="AI600" s="89">
        <f t="shared" si="375"/>
        <v>0.33698427844022399</v>
      </c>
      <c r="AJ600" s="89">
        <f t="shared" si="376"/>
        <v>-0.60328111040360688</v>
      </c>
      <c r="AK600" s="5" t="s">
        <v>842</v>
      </c>
      <c r="AL600" s="5" t="s">
        <v>225</v>
      </c>
      <c r="AM600" s="57">
        <f t="shared" si="377"/>
        <v>6</v>
      </c>
      <c r="AN600" s="62" t="str">
        <f t="shared" si="378"/>
        <v>ЛСИ</v>
      </c>
      <c r="AO600" s="63">
        <f t="shared" si="379"/>
        <v>3.4927654158456654</v>
      </c>
      <c r="AP600" s="57" t="str">
        <f t="shared" si="380"/>
        <v>ЛИИ</v>
      </c>
      <c r="AQ600" s="57" t="str">
        <f t="shared" si="381"/>
        <v>ЛСЭ</v>
      </c>
      <c r="AR600" s="129">
        <f t="shared" si="382"/>
        <v>0.77785790000000055</v>
      </c>
      <c r="AS600" s="72">
        <f t="shared" si="383"/>
        <v>0.2056290999999999</v>
      </c>
      <c r="AT600" s="29">
        <f t="shared" si="384"/>
        <v>-0.68755190000000033</v>
      </c>
      <c r="AU600" s="29">
        <f t="shared" si="385"/>
        <v>-1.2973971</v>
      </c>
      <c r="AV600" s="73">
        <f t="shared" si="386"/>
        <v>2.3010804999999999</v>
      </c>
      <c r="AW600" s="29">
        <f t="shared" si="387"/>
        <v>-0.56759610000000027</v>
      </c>
      <c r="AX600" s="74">
        <f t="shared" si="388"/>
        <v>-3.3078700000000127E-2</v>
      </c>
      <c r="AY600" s="29">
        <f t="shared" si="389"/>
        <v>-0.59215949999999973</v>
      </c>
      <c r="AZ600" s="29">
        <f t="shared" si="390"/>
        <v>0.1267254999999996</v>
      </c>
      <c r="BA600" s="29">
        <f t="shared" si="391"/>
        <v>0.24429689999999971</v>
      </c>
      <c r="BB600" s="73">
        <f t="shared" si="392"/>
        <v>0.11395910000000009</v>
      </c>
      <c r="BC600" s="29">
        <f t="shared" si="393"/>
        <v>0.18230369999999996</v>
      </c>
      <c r="BD600" s="74">
        <f t="shared" si="394"/>
        <v>-9.5274099999999917E-2</v>
      </c>
      <c r="BE600" s="29">
        <f t="shared" si="395"/>
        <v>0.24293430000000005</v>
      </c>
      <c r="BF600" s="29">
        <f t="shared" si="396"/>
        <v>-0.11749389999999971</v>
      </c>
      <c r="BG600" s="30">
        <f t="shared" si="397"/>
        <v>-0.10789929999999981</v>
      </c>
      <c r="BH600" s="29">
        <f t="shared" si="398"/>
        <v>-0.22113710000000042</v>
      </c>
      <c r="BI600" s="29">
        <f t="shared" si="399"/>
        <v>-0.96318189999999904</v>
      </c>
      <c r="BJ600" s="29">
        <f t="shared" si="400"/>
        <v>0.70973089999999983</v>
      </c>
      <c r="BK600" s="30">
        <f t="shared" si="401"/>
        <v>0.47458809999999962</v>
      </c>
      <c r="BL600" s="31">
        <f t="shared" si="402"/>
        <v>-3.1019317000000024</v>
      </c>
      <c r="BM600" s="32">
        <f t="shared" si="403"/>
        <v>-2.8984390999999992</v>
      </c>
      <c r="BN600" s="32">
        <f t="shared" si="404"/>
        <v>-0.4567080999999984</v>
      </c>
      <c r="BO600" s="32">
        <f t="shared" si="405"/>
        <v>1.2674905000000001</v>
      </c>
      <c r="BP600" s="33">
        <f t="shared" si="406"/>
        <v>7.3173411000000002</v>
      </c>
      <c r="BQ600" s="32">
        <f t="shared" si="407"/>
        <v>9.083936099999999</v>
      </c>
      <c r="BR600" s="32">
        <f t="shared" si="408"/>
        <v>-2.9361849000000002</v>
      </c>
      <c r="BS600" s="34">
        <f t="shared" si="409"/>
        <v>-8.2755039000000004</v>
      </c>
      <c r="BT600" s="32">
        <f t="shared" si="410"/>
        <v>2.8242326999999987</v>
      </c>
      <c r="BU600" s="32">
        <f t="shared" si="411"/>
        <v>-0.42791069999999976</v>
      </c>
      <c r="BV600" s="32">
        <f t="shared" si="412"/>
        <v>1.5569235000000015</v>
      </c>
      <c r="BW600" s="35">
        <f t="shared" si="413"/>
        <v>1.2363428999999992</v>
      </c>
      <c r="BX600" s="24"/>
    </row>
    <row r="601" spans="1:76" x14ac:dyDescent="0.3">
      <c r="A601" s="24">
        <v>1</v>
      </c>
      <c r="B601" s="69">
        <v>0.3</v>
      </c>
      <c r="C601" s="70">
        <v>0.61</v>
      </c>
      <c r="D601" s="70">
        <v>0.43</v>
      </c>
      <c r="E601" s="70">
        <v>0.52</v>
      </c>
      <c r="F601" s="69">
        <v>0.5</v>
      </c>
      <c r="G601" s="70">
        <v>0.81</v>
      </c>
      <c r="H601" s="70">
        <v>0.26</v>
      </c>
      <c r="I601" s="71">
        <v>0.35</v>
      </c>
      <c r="J601" s="70">
        <v>0.3</v>
      </c>
      <c r="K601" s="70">
        <v>0.73</v>
      </c>
      <c r="L601" s="70">
        <v>0.47</v>
      </c>
      <c r="M601" s="70">
        <v>0.52</v>
      </c>
      <c r="N601" s="69">
        <v>0.25</v>
      </c>
      <c r="O601" s="70">
        <v>0.55000000000000004</v>
      </c>
      <c r="P601" s="70">
        <v>0.64</v>
      </c>
      <c r="Q601" s="71">
        <v>0.78</v>
      </c>
      <c r="R601" s="57">
        <f t="shared" si="374"/>
        <v>6</v>
      </c>
      <c r="S601" s="72">
        <f t="shared" si="418"/>
        <v>0.3</v>
      </c>
      <c r="T601" s="29">
        <f t="shared" si="418"/>
        <v>0.60120109999999993</v>
      </c>
      <c r="U601" s="29">
        <f t="shared" si="418"/>
        <v>0.42789860000000002</v>
      </c>
      <c r="V601" s="29">
        <f t="shared" si="418"/>
        <v>0.51840059999999999</v>
      </c>
      <c r="W601" s="73">
        <f t="shared" si="418"/>
        <v>0.5</v>
      </c>
      <c r="X601" s="29">
        <f t="shared" si="417"/>
        <v>0.76661550000000012</v>
      </c>
      <c r="Y601" s="29">
        <f t="shared" si="417"/>
        <v>0.24798560000000003</v>
      </c>
      <c r="Z601" s="29">
        <f t="shared" si="417"/>
        <v>0.34698949999999995</v>
      </c>
      <c r="AA601" s="73">
        <f t="shared" si="417"/>
        <v>0.32398399999999999</v>
      </c>
      <c r="AB601" s="29">
        <f t="shared" si="417"/>
        <v>0.76452070000000005</v>
      </c>
      <c r="AC601" s="29">
        <f t="shared" si="416"/>
        <v>0.466997</v>
      </c>
      <c r="AD601" s="29">
        <f t="shared" si="416"/>
        <v>0.53000219999999998</v>
      </c>
      <c r="AE601" s="73">
        <f t="shared" si="416"/>
        <v>0.25997000000000003</v>
      </c>
      <c r="AF601" s="29">
        <f t="shared" si="416"/>
        <v>0.55000650000000006</v>
      </c>
      <c r="AG601" s="29">
        <f t="shared" si="416"/>
        <v>0.65401960000000003</v>
      </c>
      <c r="AH601" s="30">
        <f t="shared" si="416"/>
        <v>0.74644200000000005</v>
      </c>
      <c r="AI601" s="89">
        <f t="shared" si="375"/>
        <v>0.1443692294031049</v>
      </c>
      <c r="AJ601" s="89">
        <f t="shared" si="376"/>
        <v>-0.50288629997797918</v>
      </c>
      <c r="AK601" s="5" t="s">
        <v>843</v>
      </c>
      <c r="AL601" s="5" t="s">
        <v>352</v>
      </c>
      <c r="AM601" s="57">
        <f t="shared" si="377"/>
        <v>6</v>
      </c>
      <c r="AN601" s="62" t="str">
        <f t="shared" si="378"/>
        <v>ЛСИ</v>
      </c>
      <c r="AO601" s="63">
        <f t="shared" si="379"/>
        <v>3.0753165314665289</v>
      </c>
      <c r="AP601" s="57" t="str">
        <f t="shared" si="380"/>
        <v>ЭСИ</v>
      </c>
      <c r="AQ601" s="57" t="str">
        <f t="shared" si="381"/>
        <v>ЛСЭ</v>
      </c>
      <c r="AR601" s="129">
        <f t="shared" si="382"/>
        <v>0.77499470000000037</v>
      </c>
      <c r="AS601" s="72">
        <f t="shared" si="383"/>
        <v>0.12756270000000014</v>
      </c>
      <c r="AT601" s="29">
        <f t="shared" si="384"/>
        <v>-0.95345630000000026</v>
      </c>
      <c r="AU601" s="29">
        <f t="shared" si="385"/>
        <v>-1.6433233</v>
      </c>
      <c r="AV601" s="73">
        <f t="shared" si="386"/>
        <v>1.1255219000000001</v>
      </c>
      <c r="AW601" s="29">
        <f t="shared" si="387"/>
        <v>-1.3987290999999999</v>
      </c>
      <c r="AX601" s="74">
        <f t="shared" si="388"/>
        <v>-3.4747899999999943E-2</v>
      </c>
      <c r="AY601" s="29">
        <f t="shared" si="389"/>
        <v>-0.58685110000000029</v>
      </c>
      <c r="AZ601" s="29">
        <f t="shared" si="390"/>
        <v>0.11084389999999988</v>
      </c>
      <c r="BA601" s="29">
        <f t="shared" si="391"/>
        <v>-0.13902450000000055</v>
      </c>
      <c r="BB601" s="73">
        <f t="shared" si="392"/>
        <v>0.12867830000000013</v>
      </c>
      <c r="BC601" s="29">
        <f t="shared" si="393"/>
        <v>9.4999300000000009E-2</v>
      </c>
      <c r="BD601" s="74">
        <f t="shared" si="394"/>
        <v>-0.14716669999999987</v>
      </c>
      <c r="BE601" s="29">
        <f t="shared" si="395"/>
        <v>0.19683489999999992</v>
      </c>
      <c r="BF601" s="29">
        <f t="shared" si="396"/>
        <v>0.13682990000000039</v>
      </c>
      <c r="BG601" s="30">
        <f t="shared" si="397"/>
        <v>-0.22300489999999984</v>
      </c>
      <c r="BH601" s="29">
        <f t="shared" si="398"/>
        <v>-0.61503170000000096</v>
      </c>
      <c r="BI601" s="29">
        <f t="shared" si="399"/>
        <v>-0.55867049999999963</v>
      </c>
      <c r="BJ601" s="29">
        <f t="shared" si="400"/>
        <v>0.33698269999999986</v>
      </c>
      <c r="BK601" s="30">
        <f t="shared" si="401"/>
        <v>0.83671950000000073</v>
      </c>
      <c r="BL601" s="31">
        <f t="shared" si="402"/>
        <v>-6.3328725000000006</v>
      </c>
      <c r="BM601" s="32">
        <f t="shared" si="403"/>
        <v>-5.3461487000000005</v>
      </c>
      <c r="BN601" s="32">
        <f t="shared" si="404"/>
        <v>1.3944387000000007</v>
      </c>
      <c r="BO601" s="32">
        <f t="shared" si="405"/>
        <v>3.7112892999999993</v>
      </c>
      <c r="BP601" s="33">
        <f t="shared" si="406"/>
        <v>4.3403546999999998</v>
      </c>
      <c r="BQ601" s="32">
        <f t="shared" si="407"/>
        <v>5.6994233000000012</v>
      </c>
      <c r="BR601" s="32">
        <f t="shared" si="408"/>
        <v>1.1083299000000011</v>
      </c>
      <c r="BS601" s="34">
        <f t="shared" si="409"/>
        <v>-4.574814700000001</v>
      </c>
      <c r="BT601" s="32">
        <f t="shared" si="410"/>
        <v>2.2030250999999987</v>
      </c>
      <c r="BU601" s="32">
        <f t="shared" si="411"/>
        <v>0.87513410000000147</v>
      </c>
      <c r="BV601" s="32">
        <f t="shared" si="412"/>
        <v>3.2456595000000021</v>
      </c>
      <c r="BW601" s="35">
        <f t="shared" si="413"/>
        <v>0.24947449999999782</v>
      </c>
      <c r="BX601" s="24"/>
    </row>
    <row r="602" spans="1:76" x14ac:dyDescent="0.3">
      <c r="A602" s="24">
        <v>1</v>
      </c>
      <c r="B602" s="69">
        <v>0.42</v>
      </c>
      <c r="C602" s="70">
        <v>0.73</v>
      </c>
      <c r="D602" s="70">
        <v>0.41</v>
      </c>
      <c r="E602" s="70">
        <v>0.41</v>
      </c>
      <c r="F602" s="69">
        <v>0.45</v>
      </c>
      <c r="G602" s="70">
        <v>0.76</v>
      </c>
      <c r="H602" s="70">
        <v>0.33</v>
      </c>
      <c r="I602" s="71">
        <v>0.39</v>
      </c>
      <c r="J602" s="70">
        <v>0.24</v>
      </c>
      <c r="K602" s="70">
        <v>0.67</v>
      </c>
      <c r="L602" s="70">
        <v>0.57999999999999996</v>
      </c>
      <c r="M602" s="70">
        <v>0.48</v>
      </c>
      <c r="N602" s="69">
        <v>0.26</v>
      </c>
      <c r="O602" s="70">
        <v>0.57999999999999996</v>
      </c>
      <c r="P602" s="70">
        <v>0.66</v>
      </c>
      <c r="Q602" s="71">
        <v>0.65</v>
      </c>
      <c r="R602" s="57">
        <f t="shared" si="374"/>
        <v>6</v>
      </c>
      <c r="S602" s="72">
        <f t="shared" si="418"/>
        <v>0.42</v>
      </c>
      <c r="T602" s="29">
        <f t="shared" si="418"/>
        <v>0.71160230000000002</v>
      </c>
      <c r="U602" s="29">
        <f t="shared" si="418"/>
        <v>0.4072982</v>
      </c>
      <c r="V602" s="29">
        <f t="shared" si="418"/>
        <v>0.41719729999999999</v>
      </c>
      <c r="W602" s="73">
        <f t="shared" si="418"/>
        <v>0.45399800000000001</v>
      </c>
      <c r="X602" s="29">
        <f t="shared" si="417"/>
        <v>0.72361300000000006</v>
      </c>
      <c r="Y602" s="29">
        <f t="shared" si="417"/>
        <v>0.32148980000000005</v>
      </c>
      <c r="Z602" s="29">
        <f t="shared" si="417"/>
        <v>0.38779229999999998</v>
      </c>
      <c r="AA602" s="73">
        <f t="shared" si="417"/>
        <v>0.27117920000000001</v>
      </c>
      <c r="AB602" s="29">
        <f t="shared" si="417"/>
        <v>0.69551530000000006</v>
      </c>
      <c r="AC602" s="29">
        <f t="shared" si="416"/>
        <v>0.58800799999999998</v>
      </c>
      <c r="AD602" s="29">
        <f t="shared" si="416"/>
        <v>0.46999779999999997</v>
      </c>
      <c r="AE602" s="73">
        <f t="shared" si="416"/>
        <v>0.26957120000000001</v>
      </c>
      <c r="AF602" s="29">
        <f t="shared" si="416"/>
        <v>0.58001039999999993</v>
      </c>
      <c r="AG602" s="29">
        <f t="shared" si="416"/>
        <v>0.67602240000000002</v>
      </c>
      <c r="AH602" s="30">
        <f t="shared" si="416"/>
        <v>0.63202250000000004</v>
      </c>
      <c r="AI602" s="89">
        <f t="shared" si="375"/>
        <v>0.4889111898690669</v>
      </c>
      <c r="AJ602" s="89">
        <f t="shared" si="376"/>
        <v>-0.73004354114050574</v>
      </c>
      <c r="AK602" s="5" t="s">
        <v>844</v>
      </c>
      <c r="AL602" s="5" t="s">
        <v>305</v>
      </c>
      <c r="AM602" s="57">
        <f t="shared" si="377"/>
        <v>6</v>
      </c>
      <c r="AN602" s="62" t="str">
        <f t="shared" si="378"/>
        <v>ЛСИ</v>
      </c>
      <c r="AO602" s="63">
        <f t="shared" si="379"/>
        <v>2.4686963514166629</v>
      </c>
      <c r="AP602" s="57" t="str">
        <f t="shared" si="380"/>
        <v>ЛИИ</v>
      </c>
      <c r="AQ602" s="57" t="str">
        <f t="shared" si="381"/>
        <v>ЭСИ</v>
      </c>
      <c r="AR602" s="129">
        <f t="shared" si="382"/>
        <v>0.77165580000000022</v>
      </c>
      <c r="AS602" s="72">
        <f t="shared" si="383"/>
        <v>0.2256610999999995</v>
      </c>
      <c r="AT602" s="29">
        <f t="shared" si="384"/>
        <v>-1.3818011000000001</v>
      </c>
      <c r="AU602" s="29">
        <f t="shared" si="385"/>
        <v>-1.2101841</v>
      </c>
      <c r="AV602" s="73">
        <f t="shared" si="386"/>
        <v>1.3252102999999997</v>
      </c>
      <c r="AW602" s="29">
        <f t="shared" si="387"/>
        <v>-0.5283741000000004</v>
      </c>
      <c r="AX602" s="74">
        <f t="shared" si="388"/>
        <v>0.20592990000000011</v>
      </c>
      <c r="AY602" s="29">
        <f t="shared" si="389"/>
        <v>-0.33933589999999958</v>
      </c>
      <c r="AZ602" s="29">
        <f t="shared" si="390"/>
        <v>0.20213089999999978</v>
      </c>
      <c r="BA602" s="29">
        <f t="shared" si="391"/>
        <v>-6.3721500000000653E-2</v>
      </c>
      <c r="BB602" s="73">
        <f t="shared" si="392"/>
        <v>-6.4653700000000036E-2</v>
      </c>
      <c r="BC602" s="29">
        <f t="shared" si="393"/>
        <v>7.4302700000000055E-2</v>
      </c>
      <c r="BD602" s="74">
        <f t="shared" si="394"/>
        <v>-5.4705000000001558E-3</v>
      </c>
      <c r="BE602" s="29">
        <f t="shared" si="395"/>
        <v>0.41176969999999991</v>
      </c>
      <c r="BF602" s="29">
        <f t="shared" si="396"/>
        <v>0.10951650000000024</v>
      </c>
      <c r="BG602" s="30">
        <f t="shared" si="397"/>
        <v>-0.26629789999999998</v>
      </c>
      <c r="BH602" s="29">
        <f t="shared" si="398"/>
        <v>-0.20092650000000045</v>
      </c>
      <c r="BI602" s="29">
        <f t="shared" si="399"/>
        <v>-0.47774529999999871</v>
      </c>
      <c r="BJ602" s="29">
        <f t="shared" si="400"/>
        <v>7.3483499999999147E-2</v>
      </c>
      <c r="BK602" s="30">
        <f t="shared" si="401"/>
        <v>0.60518830000000001</v>
      </c>
      <c r="BL602" s="31">
        <f t="shared" si="402"/>
        <v>-3.3450537000000029</v>
      </c>
      <c r="BM602" s="32">
        <f t="shared" si="403"/>
        <v>-2.2455591000000004</v>
      </c>
      <c r="BN602" s="32">
        <f t="shared" si="404"/>
        <v>-1.3875944999999987</v>
      </c>
      <c r="BO602" s="32">
        <f t="shared" si="405"/>
        <v>2.1374709000000012</v>
      </c>
      <c r="BP602" s="33">
        <f t="shared" si="406"/>
        <v>5.7752695000000003</v>
      </c>
      <c r="BQ602" s="32">
        <f t="shared" si="407"/>
        <v>4.5963604999999985</v>
      </c>
      <c r="BR602" s="32">
        <f t="shared" si="408"/>
        <v>-0.13997690000000085</v>
      </c>
      <c r="BS602" s="34">
        <f t="shared" si="409"/>
        <v>-5.3909166999999973</v>
      </c>
      <c r="BT602" s="32">
        <f t="shared" si="410"/>
        <v>3.2442714999999982</v>
      </c>
      <c r="BU602" s="32">
        <f t="shared" si="411"/>
        <v>0.41167610000000265</v>
      </c>
      <c r="BV602" s="32">
        <f t="shared" si="412"/>
        <v>2.3910211000000015</v>
      </c>
      <c r="BW602" s="35">
        <f t="shared" si="413"/>
        <v>-1.2062323000000019</v>
      </c>
      <c r="BX602" s="24"/>
    </row>
    <row r="603" spans="1:76" x14ac:dyDescent="0.3">
      <c r="A603" s="24">
        <v>1</v>
      </c>
      <c r="B603" s="69">
        <v>0.5</v>
      </c>
      <c r="C603" s="70">
        <v>0.56999999999999995</v>
      </c>
      <c r="D603" s="70">
        <v>0.28000000000000003</v>
      </c>
      <c r="E603" s="70">
        <v>0.43</v>
      </c>
      <c r="F603" s="69">
        <v>0.63</v>
      </c>
      <c r="G603" s="70">
        <v>0.73</v>
      </c>
      <c r="H603" s="70">
        <v>0.28000000000000003</v>
      </c>
      <c r="I603" s="71">
        <v>0.55000000000000004</v>
      </c>
      <c r="J603" s="70">
        <v>0.48</v>
      </c>
      <c r="K603" s="70">
        <v>0.56999999999999995</v>
      </c>
      <c r="L603" s="70">
        <v>0.55000000000000004</v>
      </c>
      <c r="M603" s="70">
        <v>0.62</v>
      </c>
      <c r="N603" s="69">
        <v>0.3</v>
      </c>
      <c r="O603" s="70">
        <v>0.38</v>
      </c>
      <c r="P603" s="70">
        <v>0.43</v>
      </c>
      <c r="Q603" s="71">
        <v>0.66</v>
      </c>
      <c r="R603" s="57">
        <f t="shared" ref="R603:R666" si="419">INDEX(S$2:AH$2,1,MATCH(MAX(B603:Q603),B603:Q603,0))</f>
        <v>6</v>
      </c>
      <c r="S603" s="72">
        <f t="shared" si="418"/>
        <v>0.5</v>
      </c>
      <c r="T603" s="29">
        <f t="shared" si="418"/>
        <v>0.56440069999999998</v>
      </c>
      <c r="U603" s="29">
        <f t="shared" si="418"/>
        <v>0.27339560000000007</v>
      </c>
      <c r="V603" s="29">
        <f t="shared" si="418"/>
        <v>0.43559789999999998</v>
      </c>
      <c r="W603" s="73">
        <f t="shared" si="418"/>
        <v>0.61960519999999997</v>
      </c>
      <c r="X603" s="29">
        <f t="shared" si="417"/>
        <v>0.69781150000000003</v>
      </c>
      <c r="Y603" s="29">
        <f t="shared" si="417"/>
        <v>0.26898680000000003</v>
      </c>
      <c r="Z603" s="29">
        <f t="shared" si="417"/>
        <v>0.55100350000000009</v>
      </c>
      <c r="AA603" s="73">
        <f t="shared" si="417"/>
        <v>0.4823984</v>
      </c>
      <c r="AB603" s="29">
        <f t="shared" si="417"/>
        <v>0.58050629999999992</v>
      </c>
      <c r="AC603" s="29">
        <f t="shared" si="416"/>
        <v>0.55500500000000008</v>
      </c>
      <c r="AD603" s="29">
        <f t="shared" si="416"/>
        <v>0.68001319999999998</v>
      </c>
      <c r="AE603" s="73">
        <f t="shared" si="416"/>
        <v>0.30797600000000003</v>
      </c>
      <c r="AF603" s="29">
        <f t="shared" si="416"/>
        <v>0.3799844</v>
      </c>
      <c r="AG603" s="29">
        <f t="shared" si="416"/>
        <v>0.42299019999999998</v>
      </c>
      <c r="AH603" s="30">
        <f t="shared" si="416"/>
        <v>0.64082400000000006</v>
      </c>
      <c r="AI603" s="89">
        <f t="shared" ref="AI603:AI666" si="420">CORREL(S$23:AH$23,S603:AH603)</f>
        <v>-5.4813437921160592E-2</v>
      </c>
      <c r="AJ603" s="89">
        <f t="shared" ref="AJ603:AJ666" si="421">CORREL(S$24:AH$24,S603:AH603)</f>
        <v>-0.3414653767744012</v>
      </c>
      <c r="AK603" s="5" t="s">
        <v>799</v>
      </c>
      <c r="AL603" s="5" t="s">
        <v>347</v>
      </c>
      <c r="AM603" s="57">
        <f t="shared" ref="AM603:AM666" si="422">INDEX(S$2:AH$2,1,MATCH(MAX(S603:AH603),S603:AH603,0))</f>
        <v>6</v>
      </c>
      <c r="AN603" s="62" t="str">
        <f t="shared" ref="AN603:AN666" si="423">INDEX(S$1:AH$1,1,MATCH(MAX(S603:AH603),S603:AH603,0))</f>
        <v>ЛСИ</v>
      </c>
      <c r="AO603" s="63">
        <f t="shared" ref="AO603:AO666" si="424">100*VAR(S603:AH603)</f>
        <v>1.9214040909271664</v>
      </c>
      <c r="AP603" s="57" t="str">
        <f t="shared" ref="AP603:AP666" si="425">IF(LARGE(S603:AH603,1)-LARGE(S603:AH603,2)&lt;0.08,INDEX(S$1:AH$1,1,MATCH(LARGE(S603:AH603,2),S603:AH603,0)),"")</f>
        <v>ЛИЭ</v>
      </c>
      <c r="AQ603" s="57" t="str">
        <f t="shared" ref="AQ603:AQ666" si="426">IF(LARGE(S603:AH603,1)-LARGE(S603:AH603,3)&lt;0.08,INDEX(S$1:AH$1,1,MATCH(LARGE(S603:AH603,3),S603:AH603,0)),"")</f>
        <v>ЛСЭ</v>
      </c>
      <c r="AR603" s="129">
        <f t="shared" ref="AR603:AR666" si="427">MAX(S603:AH603)+4*(MAX(S603:AH603)-LARGE(S603:AH603,2))</f>
        <v>0.76900470000000021</v>
      </c>
      <c r="AS603" s="72">
        <f t="shared" ref="AS603:AS666" si="428">SUMPRODUCT($S603:$AH603,$S$3:$AH$3)</f>
        <v>0.3048662999999997</v>
      </c>
      <c r="AT603" s="29">
        <f t="shared" ref="AT603:AT666" si="429">SUMPRODUCT($S603:$AH603,$S$4:$AH$4)</f>
        <v>0.47433769999999997</v>
      </c>
      <c r="AU603" s="29">
        <f t="shared" ref="AU603:AU666" si="430">SUMPRODUCT($S603:$AH603,$S$5:$AH$5)</f>
        <v>-1.0997843</v>
      </c>
      <c r="AV603" s="73">
        <f t="shared" ref="AV603:AV666" si="431">SUMPRODUCT($S603:$AH603,$S$6:$AH$6)</f>
        <v>1.4008009000000001</v>
      </c>
      <c r="AW603" s="29">
        <f t="shared" ref="AW603:AW666" si="432">SUMPRODUCT($S603:$AH603,$S$7:$AH$7)</f>
        <v>-0.34575949999999978</v>
      </c>
      <c r="AX603" s="74">
        <f t="shared" ref="AX603:AX666" si="433">SUMPRODUCT($S603:$AH603,$S$8:$AH$8)</f>
        <v>6.1721099999999862E-2</v>
      </c>
      <c r="AY603" s="29">
        <f t="shared" ref="AY603:AY666" si="434">SUMPRODUCT($S603:$AH603,$S$9:$AH$9)</f>
        <v>-0.13889629999999986</v>
      </c>
      <c r="AZ603" s="29">
        <f t="shared" ref="AZ603:AZ666" si="435">SUMPRODUCT($S603:$AH603,$S$10:$AH$10)</f>
        <v>-0.91016110000000006</v>
      </c>
      <c r="BA603" s="29">
        <f t="shared" ref="BA603:BA666" si="436">SUMPRODUCT($S603:$AH603,$S$11:$AH$11)</f>
        <v>0.18213549999999923</v>
      </c>
      <c r="BB603" s="73">
        <f t="shared" ref="BB603:BB666" si="437">SUMPRODUCT($S603:$AH603,$S$12:$AH$12)</f>
        <v>-7.3867700000000203E-2</v>
      </c>
      <c r="BC603" s="29">
        <f t="shared" ref="BC603:BC666" si="438">SUMPRODUCT($S603:$AH603,$S$13:$AH$13)</f>
        <v>6.6893899999999951E-2</v>
      </c>
      <c r="BD603" s="74">
        <f t="shared" ref="BD603:BD666" si="439">SUMPRODUCT($S603:$AH603,$S$14:$AH$14)</f>
        <v>0.20034610000000042</v>
      </c>
      <c r="BE603" s="29">
        <f t="shared" ref="BE603:BE666" si="440">SUMPRODUCT($S603:$AH603,$S$15:$AH$15)</f>
        <v>0.1288862999999999</v>
      </c>
      <c r="BF603" s="29">
        <f t="shared" ref="BF603:BF666" si="441">SUMPRODUCT($S603:$AH603,$S$16:$AH$16)</f>
        <v>1.2916300000000103E-2</v>
      </c>
      <c r="BG603" s="30">
        <f t="shared" ref="BG603:BG666" si="442">SUMPRODUCT($S603:$AH603,$S$17:$AH$17)</f>
        <v>-0.22493390000000024</v>
      </c>
      <c r="BH603" s="29">
        <f t="shared" ref="BH603:BH666" si="443">AY603+AZ603+BA603</f>
        <v>-0.86692190000000069</v>
      </c>
      <c r="BI603" s="29">
        <f t="shared" ref="BI603:BI666" si="444">AY603-AZ603-BA603</f>
        <v>0.58912930000000097</v>
      </c>
      <c r="BJ603" s="29">
        <f t="shared" ref="BJ603:BJ666" si="445">-AY603-AZ603+BA603</f>
        <v>1.231192899999999</v>
      </c>
      <c r="BK603" s="30">
        <f t="shared" ref="BK603:BK666" si="446">-AY603+AZ603-BA603</f>
        <v>-0.95340029999999942</v>
      </c>
      <c r="BL603" s="31">
        <f t="shared" ref="BL603:BL666" si="447">3*(AW603+AZ603)+AS603+AT603+AU603</f>
        <v>-4.0883421000000002</v>
      </c>
      <c r="BM603" s="32">
        <f t="shared" ref="BM603:BM666" si="448">3*(AW603-AZ603)-AS603-AT603+AU603</f>
        <v>-0.18578349999999899</v>
      </c>
      <c r="BN603" s="32">
        <f t="shared" ref="BN603:BN666" si="449">3*(-AW603-AZ603)+AS603+AT603+AU603</f>
        <v>3.4471814999999988</v>
      </c>
      <c r="BO603" s="32">
        <f t="shared" ref="BO603:BO666" si="450">3*(-AW603+AZ603)-AS603-AT603+AU603</f>
        <v>-3.5721931000000007</v>
      </c>
      <c r="BP603" s="33">
        <f t="shared" ref="BP603:BP666" si="451">3*(AV603+AY603)+AS603-AT603-AU603</f>
        <v>4.7160267000000005</v>
      </c>
      <c r="BQ603" s="32">
        <f t="shared" ref="BQ603:BQ666" si="452">3*(AV603-AY603)-AS603+AT603-AU603</f>
        <v>5.8883472999999995</v>
      </c>
      <c r="BR603" s="32">
        <f t="shared" ref="BR603:BR666" si="453">3*(-AV603-AY603)+AS603-AT603-AU603</f>
        <v>-2.8554009000000011</v>
      </c>
      <c r="BS603" s="34">
        <f t="shared" ref="BS603:BS666" si="454">3*(-AV603+AY603)-AS603+AT603-AU603</f>
        <v>-3.3498359</v>
      </c>
      <c r="BT603" s="32">
        <f t="shared" ref="BT603:BT666" si="455">3*(AX603+BA603)+AS603-AT603-AU603</f>
        <v>1.6618826999999969</v>
      </c>
      <c r="BU603" s="32">
        <f t="shared" ref="BU603:BU666" si="456">3*(AX603-BA603)-AS603+AT603-AU603</f>
        <v>0.90801250000000222</v>
      </c>
      <c r="BV603" s="32">
        <f t="shared" ref="BV603:BV666" si="457">3*(-AX603-BA603)+AS603-AT603-AU603</f>
        <v>0.1987431000000025</v>
      </c>
      <c r="BW603" s="35">
        <f t="shared" ref="BW603:BW666" si="458">3*(-AX603+BA603)-AS603+AT603-AU603</f>
        <v>1.6304988999999983</v>
      </c>
      <c r="BX603" s="24"/>
    </row>
    <row r="604" spans="1:76" x14ac:dyDescent="0.3">
      <c r="A604" s="24">
        <v>1</v>
      </c>
      <c r="B604" s="69">
        <v>0.38</v>
      </c>
      <c r="C604" s="70">
        <v>0.78</v>
      </c>
      <c r="D604" s="70">
        <v>0.41</v>
      </c>
      <c r="E604" s="70">
        <v>0.42</v>
      </c>
      <c r="F604" s="69">
        <v>0.43</v>
      </c>
      <c r="G604" s="70">
        <v>0.8</v>
      </c>
      <c r="H604" s="70">
        <v>0.26</v>
      </c>
      <c r="I604" s="71">
        <v>0.32</v>
      </c>
      <c r="J604" s="70">
        <v>0.17</v>
      </c>
      <c r="K604" s="70">
        <v>0.7</v>
      </c>
      <c r="L604" s="70">
        <v>0.59</v>
      </c>
      <c r="M604" s="70">
        <v>0.59</v>
      </c>
      <c r="N604" s="69">
        <v>0.2</v>
      </c>
      <c r="O604" s="70">
        <v>0.59</v>
      </c>
      <c r="P604" s="70">
        <v>0.71</v>
      </c>
      <c r="Q604" s="71">
        <v>0.71</v>
      </c>
      <c r="R604" s="57">
        <f t="shared" si="419"/>
        <v>6</v>
      </c>
      <c r="S604" s="72">
        <f t="shared" si="418"/>
        <v>0.38</v>
      </c>
      <c r="T604" s="29">
        <f t="shared" si="418"/>
        <v>0.75760280000000002</v>
      </c>
      <c r="U604" s="29">
        <f t="shared" si="418"/>
        <v>0.4072982</v>
      </c>
      <c r="V604" s="29">
        <f t="shared" si="418"/>
        <v>0.42639759999999999</v>
      </c>
      <c r="W604" s="73">
        <f t="shared" si="418"/>
        <v>0.43559720000000002</v>
      </c>
      <c r="X604" s="29">
        <f t="shared" si="417"/>
        <v>0.75801500000000011</v>
      </c>
      <c r="Y604" s="29">
        <f t="shared" si="417"/>
        <v>0.24798560000000003</v>
      </c>
      <c r="Z604" s="29">
        <f t="shared" si="417"/>
        <v>0.31638739999999999</v>
      </c>
      <c r="AA604" s="73">
        <f t="shared" si="417"/>
        <v>0.20957360000000003</v>
      </c>
      <c r="AB604" s="29">
        <f t="shared" si="417"/>
        <v>0.73001799999999994</v>
      </c>
      <c r="AC604" s="29">
        <f t="shared" si="416"/>
        <v>0.59900900000000001</v>
      </c>
      <c r="AD604" s="29">
        <f t="shared" si="416"/>
        <v>0.63500990000000002</v>
      </c>
      <c r="AE604" s="73">
        <f t="shared" si="416"/>
        <v>0.21196400000000004</v>
      </c>
      <c r="AF604" s="29">
        <f t="shared" si="416"/>
        <v>0.59001170000000003</v>
      </c>
      <c r="AG604" s="29">
        <f t="shared" si="416"/>
        <v>0.73102939999999994</v>
      </c>
      <c r="AH604" s="30">
        <f t="shared" si="416"/>
        <v>0.68483149999999993</v>
      </c>
      <c r="AI604" s="89">
        <f t="shared" si="420"/>
        <v>0.3952362441981222</v>
      </c>
      <c r="AJ604" s="89">
        <f t="shared" si="421"/>
        <v>-0.68982935382473709</v>
      </c>
      <c r="AK604" s="5" t="s">
        <v>845</v>
      </c>
      <c r="AL604" s="5" t="s">
        <v>607</v>
      </c>
      <c r="AM604" s="57">
        <f t="shared" si="422"/>
        <v>6</v>
      </c>
      <c r="AN604" s="62" t="str">
        <f t="shared" si="423"/>
        <v>ЛСИ</v>
      </c>
      <c r="AO604" s="63">
        <f t="shared" si="424"/>
        <v>4.037958587045634</v>
      </c>
      <c r="AP604" s="57" t="str">
        <f t="shared" si="425"/>
        <v>ЛИИ</v>
      </c>
      <c r="AQ604" s="57" t="str">
        <f t="shared" si="426"/>
        <v>СЛИ</v>
      </c>
      <c r="AR604" s="129">
        <f t="shared" si="427"/>
        <v>0.75966380000000044</v>
      </c>
      <c r="AS604" s="72">
        <f t="shared" si="428"/>
        <v>2.4833699999999959E-2</v>
      </c>
      <c r="AT604" s="29">
        <f t="shared" si="429"/>
        <v>-1.5212085000000002</v>
      </c>
      <c r="AU604" s="29">
        <f t="shared" si="430"/>
        <v>-1.6758169000000001</v>
      </c>
      <c r="AV604" s="73">
        <f t="shared" si="431"/>
        <v>1.8414587</v>
      </c>
      <c r="AW604" s="29">
        <f t="shared" si="432"/>
        <v>-0.64479009999999981</v>
      </c>
      <c r="AX604" s="74">
        <f t="shared" si="433"/>
        <v>-5.874300000000221E-3</v>
      </c>
      <c r="AY604" s="29">
        <f t="shared" si="434"/>
        <v>-0.6621632999999999</v>
      </c>
      <c r="AZ604" s="29">
        <f t="shared" si="435"/>
        <v>0.25753949999999992</v>
      </c>
      <c r="BA604" s="29">
        <f t="shared" si="436"/>
        <v>0.16908730000000027</v>
      </c>
      <c r="BB604" s="73">
        <f t="shared" si="437"/>
        <v>0.10077329999999984</v>
      </c>
      <c r="BC604" s="29">
        <f t="shared" si="438"/>
        <v>0.21871289999999999</v>
      </c>
      <c r="BD604" s="74">
        <f t="shared" si="439"/>
        <v>-0.23047809999999991</v>
      </c>
      <c r="BE604" s="29">
        <f t="shared" si="440"/>
        <v>0.29616969999999965</v>
      </c>
      <c r="BF604" s="29">
        <f t="shared" si="441"/>
        <v>-4.4289500000000204E-2</v>
      </c>
      <c r="BG604" s="30">
        <f t="shared" si="442"/>
        <v>-0.16468529999999981</v>
      </c>
      <c r="BH604" s="29">
        <f t="shared" si="443"/>
        <v>-0.2355364999999997</v>
      </c>
      <c r="BI604" s="29">
        <f t="shared" si="444"/>
        <v>-1.0887901000000002</v>
      </c>
      <c r="BJ604" s="29">
        <f t="shared" si="445"/>
        <v>0.57371110000000025</v>
      </c>
      <c r="BK604" s="30">
        <f t="shared" si="446"/>
        <v>0.75061549999999955</v>
      </c>
      <c r="BL604" s="31">
        <f t="shared" si="447"/>
        <v>-4.3339435000000002</v>
      </c>
      <c r="BM604" s="32">
        <f t="shared" si="448"/>
        <v>-2.8864308999999988</v>
      </c>
      <c r="BN604" s="32">
        <f t="shared" si="449"/>
        <v>-2.0104399000000006</v>
      </c>
      <c r="BO604" s="32">
        <f t="shared" si="450"/>
        <v>2.5275466999999994</v>
      </c>
      <c r="BP604" s="33">
        <f t="shared" si="451"/>
        <v>6.7597452999999996</v>
      </c>
      <c r="BQ604" s="32">
        <f t="shared" si="452"/>
        <v>7.6406406999999996</v>
      </c>
      <c r="BR604" s="32">
        <f t="shared" si="453"/>
        <v>-0.31602709999999989</v>
      </c>
      <c r="BS604" s="34">
        <f t="shared" si="454"/>
        <v>-7.3810913000000005</v>
      </c>
      <c r="BT604" s="32">
        <f t="shared" si="455"/>
        <v>3.7114981000000005</v>
      </c>
      <c r="BU604" s="32">
        <f t="shared" si="456"/>
        <v>-0.39511010000000146</v>
      </c>
      <c r="BV604" s="32">
        <f t="shared" si="457"/>
        <v>2.7322201000000002</v>
      </c>
      <c r="BW604" s="35">
        <f t="shared" si="458"/>
        <v>0.6546595000000015</v>
      </c>
      <c r="BX604" s="24"/>
    </row>
    <row r="605" spans="1:76" x14ac:dyDescent="0.3">
      <c r="A605" s="24">
        <v>1</v>
      </c>
      <c r="B605" s="69">
        <v>0.43</v>
      </c>
      <c r="C605" s="70">
        <v>0.51</v>
      </c>
      <c r="D605" s="70">
        <v>0.28999999999999998</v>
      </c>
      <c r="E605" s="70">
        <v>0.46</v>
      </c>
      <c r="F605" s="69">
        <v>0.63</v>
      </c>
      <c r="G605" s="70">
        <v>0.71</v>
      </c>
      <c r="H605" s="70">
        <v>0.32</v>
      </c>
      <c r="I605" s="71">
        <v>0.61</v>
      </c>
      <c r="J605" s="70">
        <v>0.5</v>
      </c>
      <c r="K605" s="70">
        <v>0.64</v>
      </c>
      <c r="L605" s="70">
        <v>0.53</v>
      </c>
      <c r="M605" s="70">
        <v>0.56000000000000005</v>
      </c>
      <c r="N605" s="69">
        <v>0.32</v>
      </c>
      <c r="O605" s="70">
        <v>0.4</v>
      </c>
      <c r="P605" s="70">
        <v>0.4</v>
      </c>
      <c r="Q605" s="71">
        <v>0.66</v>
      </c>
      <c r="R605" s="57">
        <f t="shared" si="419"/>
        <v>6</v>
      </c>
      <c r="S605" s="72">
        <f t="shared" si="418"/>
        <v>0.43</v>
      </c>
      <c r="T605" s="29">
        <f t="shared" si="418"/>
        <v>0.50920010000000004</v>
      </c>
      <c r="U605" s="29">
        <f t="shared" si="418"/>
        <v>0.2836958</v>
      </c>
      <c r="V605" s="29">
        <f t="shared" si="418"/>
        <v>0.46319880000000002</v>
      </c>
      <c r="W605" s="73">
        <f t="shared" si="418"/>
        <v>0.61960519999999997</v>
      </c>
      <c r="X605" s="29">
        <f t="shared" si="417"/>
        <v>0.68061050000000001</v>
      </c>
      <c r="Y605" s="29">
        <f t="shared" si="417"/>
        <v>0.31098920000000002</v>
      </c>
      <c r="Z605" s="29">
        <f t="shared" si="417"/>
        <v>0.61220770000000002</v>
      </c>
      <c r="AA605" s="73">
        <f t="shared" si="417"/>
        <v>0.5</v>
      </c>
      <c r="AB605" s="29">
        <f t="shared" si="417"/>
        <v>0.66101260000000006</v>
      </c>
      <c r="AC605" s="29">
        <f t="shared" si="416"/>
        <v>0.533003</v>
      </c>
      <c r="AD605" s="29">
        <f t="shared" si="416"/>
        <v>0.59000660000000005</v>
      </c>
      <c r="AE605" s="73">
        <f t="shared" si="416"/>
        <v>0.32717839999999998</v>
      </c>
      <c r="AF605" s="29">
        <f t="shared" si="416"/>
        <v>0.39998700000000004</v>
      </c>
      <c r="AG605" s="29">
        <f t="shared" si="416"/>
        <v>0.38998600000000005</v>
      </c>
      <c r="AH605" s="30">
        <f t="shared" si="416"/>
        <v>0.64082400000000006</v>
      </c>
      <c r="AI605" s="89">
        <f t="shared" si="420"/>
        <v>-0.17849399547429684</v>
      </c>
      <c r="AJ605" s="89">
        <f t="shared" si="421"/>
        <v>-0.30432050557963447</v>
      </c>
      <c r="AK605" s="5" t="s">
        <v>846</v>
      </c>
      <c r="AL605" s="5" t="s">
        <v>198</v>
      </c>
      <c r="AM605" s="57">
        <f t="shared" si="422"/>
        <v>6</v>
      </c>
      <c r="AN605" s="62" t="str">
        <f t="shared" si="423"/>
        <v>ЛСИ</v>
      </c>
      <c r="AO605" s="63">
        <f t="shared" si="424"/>
        <v>1.7009368426062612</v>
      </c>
      <c r="AP605" s="57" t="str">
        <f t="shared" si="425"/>
        <v>ЭСИ</v>
      </c>
      <c r="AQ605" s="57" t="str">
        <f t="shared" si="426"/>
        <v>ЛСЭ</v>
      </c>
      <c r="AR605" s="129">
        <f t="shared" si="427"/>
        <v>0.75900209999999979</v>
      </c>
      <c r="AS605" s="72">
        <f t="shared" si="428"/>
        <v>0.30368269999999964</v>
      </c>
      <c r="AT605" s="29">
        <f t="shared" si="429"/>
        <v>0.41453649999999981</v>
      </c>
      <c r="AU605" s="29">
        <f t="shared" si="430"/>
        <v>-1.1625897000000003</v>
      </c>
      <c r="AV605" s="73">
        <f t="shared" si="431"/>
        <v>0.83496590000000004</v>
      </c>
      <c r="AW605" s="29">
        <f t="shared" si="432"/>
        <v>-0.52636090000000013</v>
      </c>
      <c r="AX605" s="74">
        <f t="shared" si="433"/>
        <v>0.15693430000000019</v>
      </c>
      <c r="AY605" s="29">
        <f t="shared" si="434"/>
        <v>-0.13249030000000095</v>
      </c>
      <c r="AZ605" s="29">
        <f t="shared" si="435"/>
        <v>-1.0633647000000004</v>
      </c>
      <c r="BA605" s="29">
        <f t="shared" si="436"/>
        <v>-1.1271099999999534E-2</v>
      </c>
      <c r="BB605" s="73">
        <f t="shared" si="437"/>
        <v>-7.926410000000006E-2</v>
      </c>
      <c r="BC605" s="29">
        <f t="shared" si="438"/>
        <v>-2.1097000000001032E-3</v>
      </c>
      <c r="BD605" s="74">
        <f t="shared" si="439"/>
        <v>0.20915109999999987</v>
      </c>
      <c r="BE605" s="29">
        <f t="shared" si="440"/>
        <v>0.2664957</v>
      </c>
      <c r="BF605" s="29">
        <f t="shared" si="441"/>
        <v>0.14212810000000003</v>
      </c>
      <c r="BG605" s="30">
        <f t="shared" si="442"/>
        <v>-0.42194870000000001</v>
      </c>
      <c r="BH605" s="29">
        <f t="shared" si="443"/>
        <v>-1.2071261000000009</v>
      </c>
      <c r="BI605" s="29">
        <f t="shared" si="444"/>
        <v>0.94214549999999897</v>
      </c>
      <c r="BJ605" s="29">
        <f t="shared" si="445"/>
        <v>1.1845839000000016</v>
      </c>
      <c r="BK605" s="30">
        <f t="shared" si="446"/>
        <v>-0.9196032999999999</v>
      </c>
      <c r="BL605" s="31">
        <f t="shared" si="447"/>
        <v>-5.2135473000000019</v>
      </c>
      <c r="BM605" s="32">
        <f t="shared" si="448"/>
        <v>-0.26979749999999902</v>
      </c>
      <c r="BN605" s="32">
        <f t="shared" si="449"/>
        <v>4.3248063000000005</v>
      </c>
      <c r="BO605" s="32">
        <f t="shared" si="450"/>
        <v>-3.4918203000000001</v>
      </c>
      <c r="BP605" s="33">
        <f t="shared" si="451"/>
        <v>3.1591626999999969</v>
      </c>
      <c r="BQ605" s="32">
        <f t="shared" si="452"/>
        <v>4.1758121000000035</v>
      </c>
      <c r="BR605" s="32">
        <f t="shared" si="453"/>
        <v>-1.055690899999997</v>
      </c>
      <c r="BS605" s="34">
        <f t="shared" si="454"/>
        <v>-1.6289251000000027</v>
      </c>
      <c r="BT605" s="32">
        <f t="shared" si="455"/>
        <v>1.4887255000000021</v>
      </c>
      <c r="BU605" s="32">
        <f t="shared" si="456"/>
        <v>1.7780596999999996</v>
      </c>
      <c r="BV605" s="32">
        <f t="shared" si="457"/>
        <v>0.61474629999999819</v>
      </c>
      <c r="BW605" s="35">
        <f t="shared" si="458"/>
        <v>0.76882730000000121</v>
      </c>
      <c r="BX605" s="24"/>
    </row>
    <row r="606" spans="1:76" x14ac:dyDescent="0.3">
      <c r="A606" s="24">
        <v>1</v>
      </c>
      <c r="B606" s="69">
        <v>0.43</v>
      </c>
      <c r="C606" s="70">
        <v>0.64</v>
      </c>
      <c r="D606" s="70">
        <v>0.4</v>
      </c>
      <c r="E606" s="70">
        <v>0.5</v>
      </c>
      <c r="F606" s="69">
        <v>0.52</v>
      </c>
      <c r="G606" s="70">
        <v>0.74</v>
      </c>
      <c r="H606" s="70">
        <v>0.27</v>
      </c>
      <c r="I606" s="71">
        <v>0.42</v>
      </c>
      <c r="J606" s="70">
        <v>0.35</v>
      </c>
      <c r="K606" s="70">
        <v>0.65</v>
      </c>
      <c r="L606" s="70">
        <v>0.47</v>
      </c>
      <c r="M606" s="70">
        <v>0.55000000000000004</v>
      </c>
      <c r="N606" s="69">
        <v>0.3</v>
      </c>
      <c r="O606" s="70">
        <v>0.51</v>
      </c>
      <c r="P606" s="70">
        <v>0.55000000000000004</v>
      </c>
      <c r="Q606" s="71">
        <v>0.72</v>
      </c>
      <c r="R606" s="57">
        <f t="shared" si="419"/>
        <v>6</v>
      </c>
      <c r="S606" s="72">
        <f t="shared" si="418"/>
        <v>0.43</v>
      </c>
      <c r="T606" s="29">
        <f t="shared" si="418"/>
        <v>0.62880139999999995</v>
      </c>
      <c r="U606" s="29">
        <f t="shared" si="418"/>
        <v>0.39699800000000002</v>
      </c>
      <c r="V606" s="29">
        <f t="shared" si="418"/>
        <v>0.5</v>
      </c>
      <c r="W606" s="73">
        <f t="shared" si="418"/>
        <v>0.51840079999999999</v>
      </c>
      <c r="X606" s="29">
        <f t="shared" si="417"/>
        <v>0.70641200000000004</v>
      </c>
      <c r="Y606" s="29">
        <f t="shared" si="417"/>
        <v>0.2584862</v>
      </c>
      <c r="Z606" s="29">
        <f t="shared" si="417"/>
        <v>0.4183944</v>
      </c>
      <c r="AA606" s="73">
        <f t="shared" si="417"/>
        <v>0.36798799999999998</v>
      </c>
      <c r="AB606" s="29">
        <f t="shared" si="417"/>
        <v>0.67251349999999999</v>
      </c>
      <c r="AC606" s="29">
        <f t="shared" si="416"/>
        <v>0.466997</v>
      </c>
      <c r="AD606" s="29">
        <f t="shared" si="416"/>
        <v>0.57500550000000006</v>
      </c>
      <c r="AE606" s="73">
        <f t="shared" si="416"/>
        <v>0.30797600000000003</v>
      </c>
      <c r="AF606" s="29">
        <f t="shared" si="416"/>
        <v>0.51000129999999999</v>
      </c>
      <c r="AG606" s="29">
        <f t="shared" si="416"/>
        <v>0.55500700000000003</v>
      </c>
      <c r="AH606" s="30">
        <f t="shared" si="416"/>
        <v>0.69363299999999994</v>
      </c>
      <c r="AI606" s="89">
        <f t="shared" si="420"/>
        <v>0.15507986770825508</v>
      </c>
      <c r="AJ606" s="89">
        <f t="shared" si="421"/>
        <v>-0.47302291796057316</v>
      </c>
      <c r="AK606" s="5" t="s">
        <v>847</v>
      </c>
      <c r="AL606" s="5" t="s">
        <v>200</v>
      </c>
      <c r="AM606" s="57">
        <f t="shared" si="422"/>
        <v>6</v>
      </c>
      <c r="AN606" s="62" t="str">
        <f t="shared" si="423"/>
        <v>ЛСИ</v>
      </c>
      <c r="AO606" s="63">
        <f t="shared" si="424"/>
        <v>1.8095014760577752</v>
      </c>
      <c r="AP606" s="57" t="str">
        <f t="shared" si="425"/>
        <v>ЛСЭ</v>
      </c>
      <c r="AQ606" s="57" t="str">
        <f t="shared" si="426"/>
        <v>ЭСИ</v>
      </c>
      <c r="AR606" s="129">
        <f t="shared" si="427"/>
        <v>0.75752800000000042</v>
      </c>
      <c r="AS606" s="72">
        <f t="shared" si="428"/>
        <v>0.27757189999999987</v>
      </c>
      <c r="AT606" s="29">
        <f t="shared" si="429"/>
        <v>-0.38381870000000018</v>
      </c>
      <c r="AU606" s="29">
        <f t="shared" si="430"/>
        <v>-1.4029080999999999</v>
      </c>
      <c r="AV606" s="73">
        <f t="shared" si="431"/>
        <v>1.1418993000000002</v>
      </c>
      <c r="AW606" s="29">
        <f t="shared" si="432"/>
        <v>-0.81529049999999992</v>
      </c>
      <c r="AX606" s="74">
        <f t="shared" si="433"/>
        <v>4.3032899999999819E-2</v>
      </c>
      <c r="AY606" s="29">
        <f t="shared" si="434"/>
        <v>-0.2916285000000004</v>
      </c>
      <c r="AZ606" s="29">
        <f t="shared" si="435"/>
        <v>3.8219299999999734E-2</v>
      </c>
      <c r="BA606" s="29">
        <f t="shared" si="436"/>
        <v>6.9992699999999797E-2</v>
      </c>
      <c r="BB606" s="73">
        <f t="shared" si="437"/>
        <v>0.10346250000000001</v>
      </c>
      <c r="BC606" s="29">
        <f t="shared" si="438"/>
        <v>0.11799870000000034</v>
      </c>
      <c r="BD606" s="74">
        <f t="shared" si="439"/>
        <v>-2.5766700000000031E-2</v>
      </c>
      <c r="BE606" s="29">
        <f t="shared" si="440"/>
        <v>0.13601389999999991</v>
      </c>
      <c r="BF606" s="29">
        <f t="shared" si="441"/>
        <v>6.5421300000000016E-2</v>
      </c>
      <c r="BG606" s="30">
        <f t="shared" si="442"/>
        <v>-0.20081409999999977</v>
      </c>
      <c r="BH606" s="29">
        <f t="shared" si="443"/>
        <v>-0.18341650000000087</v>
      </c>
      <c r="BI606" s="29">
        <f t="shared" si="444"/>
        <v>-0.39984049999999993</v>
      </c>
      <c r="BJ606" s="29">
        <f t="shared" si="445"/>
        <v>0.32340190000000046</v>
      </c>
      <c r="BK606" s="30">
        <f t="shared" si="446"/>
        <v>0.25985510000000034</v>
      </c>
      <c r="BL606" s="31">
        <f t="shared" si="447"/>
        <v>-3.8403685000000007</v>
      </c>
      <c r="BM606" s="32">
        <f t="shared" si="448"/>
        <v>-3.857190699999999</v>
      </c>
      <c r="BN606" s="32">
        <f t="shared" si="449"/>
        <v>0.82205870000000081</v>
      </c>
      <c r="BO606" s="32">
        <f t="shared" si="450"/>
        <v>1.2638680999999994</v>
      </c>
      <c r="BP606" s="33">
        <f t="shared" si="451"/>
        <v>4.6151111</v>
      </c>
      <c r="BQ606" s="32">
        <f t="shared" si="452"/>
        <v>5.042100900000003</v>
      </c>
      <c r="BR606" s="32">
        <f t="shared" si="453"/>
        <v>-0.48651369999999949</v>
      </c>
      <c r="BS606" s="34">
        <f t="shared" si="454"/>
        <v>-3.5590659000000024</v>
      </c>
      <c r="BT606" s="32">
        <f t="shared" si="455"/>
        <v>2.4033754999999988</v>
      </c>
      <c r="BU606" s="32">
        <f t="shared" si="456"/>
        <v>0.66063809999999989</v>
      </c>
      <c r="BV606" s="32">
        <f t="shared" si="457"/>
        <v>1.7252219000000011</v>
      </c>
      <c r="BW606" s="35">
        <f t="shared" si="458"/>
        <v>0.82239689999999976</v>
      </c>
      <c r="BX606" s="24"/>
    </row>
    <row r="607" spans="1:76" x14ac:dyDescent="0.3">
      <c r="A607" s="24">
        <v>1</v>
      </c>
      <c r="B607" s="69">
        <v>0.48</v>
      </c>
      <c r="C607" s="70">
        <v>0.64</v>
      </c>
      <c r="D607" s="70">
        <v>0.39</v>
      </c>
      <c r="E607" s="70">
        <v>0.51</v>
      </c>
      <c r="F607" s="69">
        <v>0.53</v>
      </c>
      <c r="G607" s="70">
        <v>0.73</v>
      </c>
      <c r="H607" s="70">
        <v>0.25</v>
      </c>
      <c r="I607" s="71">
        <v>0.38</v>
      </c>
      <c r="J607" s="70">
        <v>0.36</v>
      </c>
      <c r="K607" s="70">
        <v>0.6</v>
      </c>
      <c r="L607" s="70">
        <v>0.49</v>
      </c>
      <c r="M607" s="70">
        <v>0.59</v>
      </c>
      <c r="N607" s="69">
        <v>0.28999999999999998</v>
      </c>
      <c r="O607" s="70">
        <v>0.48</v>
      </c>
      <c r="P607" s="70">
        <v>0.57999999999999996</v>
      </c>
      <c r="Q607" s="71">
        <v>0.71</v>
      </c>
      <c r="R607" s="57">
        <f t="shared" si="419"/>
        <v>6</v>
      </c>
      <c r="S607" s="72">
        <f t="shared" si="418"/>
        <v>0.48</v>
      </c>
      <c r="T607" s="29">
        <f t="shared" si="418"/>
        <v>0.62880139999999995</v>
      </c>
      <c r="U607" s="29">
        <f t="shared" si="418"/>
        <v>0.38669780000000004</v>
      </c>
      <c r="V607" s="29">
        <f t="shared" si="418"/>
        <v>0.50920030000000005</v>
      </c>
      <c r="W607" s="73">
        <f t="shared" si="418"/>
        <v>0.52760119999999999</v>
      </c>
      <c r="X607" s="29">
        <f t="shared" si="417"/>
        <v>0.69781150000000003</v>
      </c>
      <c r="Y607" s="29">
        <f t="shared" si="417"/>
        <v>0.237485</v>
      </c>
      <c r="Z607" s="29">
        <f t="shared" si="417"/>
        <v>0.37759160000000003</v>
      </c>
      <c r="AA607" s="73">
        <f t="shared" si="417"/>
        <v>0.37678879999999998</v>
      </c>
      <c r="AB607" s="29">
        <f t="shared" si="417"/>
        <v>0.61500900000000003</v>
      </c>
      <c r="AC607" s="29">
        <f t="shared" si="416"/>
        <v>0.48899899999999996</v>
      </c>
      <c r="AD607" s="29">
        <f t="shared" si="416"/>
        <v>0.63500990000000002</v>
      </c>
      <c r="AE607" s="73">
        <f t="shared" si="416"/>
        <v>0.2983748</v>
      </c>
      <c r="AF607" s="29">
        <f t="shared" si="416"/>
        <v>0.47999739999999996</v>
      </c>
      <c r="AG607" s="29">
        <f t="shared" si="416"/>
        <v>0.58801119999999996</v>
      </c>
      <c r="AH607" s="30">
        <f t="shared" si="416"/>
        <v>0.68483149999999993</v>
      </c>
      <c r="AI607" s="89">
        <f t="shared" si="420"/>
        <v>0.16808055882286849</v>
      </c>
      <c r="AJ607" s="89">
        <f t="shared" si="421"/>
        <v>-0.4350451072389665</v>
      </c>
      <c r="AK607" s="5" t="s">
        <v>848</v>
      </c>
      <c r="AL607" s="5" t="s">
        <v>233</v>
      </c>
      <c r="AM607" s="57">
        <f t="shared" si="422"/>
        <v>6</v>
      </c>
      <c r="AN607" s="62" t="str">
        <f t="shared" si="423"/>
        <v>ЛСИ</v>
      </c>
      <c r="AO607" s="63">
        <f t="shared" si="424"/>
        <v>1.8893994579621363</v>
      </c>
      <c r="AP607" s="57" t="str">
        <f t="shared" si="425"/>
        <v>ЛСЭ</v>
      </c>
      <c r="AQ607" s="57" t="str">
        <f t="shared" si="426"/>
        <v>ЛИЭ</v>
      </c>
      <c r="AR607" s="129">
        <f t="shared" si="427"/>
        <v>0.74973150000000044</v>
      </c>
      <c r="AS607" s="72">
        <f t="shared" si="428"/>
        <v>0.1965578</v>
      </c>
      <c r="AT607" s="29">
        <f t="shared" si="429"/>
        <v>-0.23341420000000002</v>
      </c>
      <c r="AU607" s="29">
        <f t="shared" si="430"/>
        <v>-1.2442948</v>
      </c>
      <c r="AV607" s="73">
        <f t="shared" si="431"/>
        <v>1.4499209999999998</v>
      </c>
      <c r="AW607" s="29">
        <f t="shared" si="432"/>
        <v>-0.75969220000000026</v>
      </c>
      <c r="AX607" s="74">
        <f t="shared" si="433"/>
        <v>-3.5173400000000465E-2</v>
      </c>
      <c r="AY607" s="29">
        <f t="shared" si="434"/>
        <v>-0.32183280000000025</v>
      </c>
      <c r="AZ607" s="29">
        <f t="shared" si="435"/>
        <v>9.9618400000000107E-2</v>
      </c>
      <c r="BA607" s="29">
        <f t="shared" si="436"/>
        <v>0.22880200000000073</v>
      </c>
      <c r="BB607" s="73">
        <f t="shared" si="437"/>
        <v>8.1053200000000047E-2</v>
      </c>
      <c r="BC607" s="29">
        <f t="shared" si="438"/>
        <v>0.14480120000000019</v>
      </c>
      <c r="BD607" s="74">
        <f t="shared" si="439"/>
        <v>-6.6775200000000035E-2</v>
      </c>
      <c r="BE607" s="29">
        <f t="shared" si="440"/>
        <v>0.12060899999999997</v>
      </c>
      <c r="BF607" s="29">
        <f t="shared" si="441"/>
        <v>1.1211799999999994E-2</v>
      </c>
      <c r="BG607" s="30">
        <f t="shared" si="442"/>
        <v>-3.6021999999999998E-3</v>
      </c>
      <c r="BH607" s="29">
        <f t="shared" si="443"/>
        <v>6.5876000000005819E-3</v>
      </c>
      <c r="BI607" s="29">
        <f t="shared" si="444"/>
        <v>-0.65025320000000109</v>
      </c>
      <c r="BJ607" s="29">
        <f t="shared" si="445"/>
        <v>0.45101640000000087</v>
      </c>
      <c r="BK607" s="30">
        <f t="shared" si="446"/>
        <v>0.19264919999999963</v>
      </c>
      <c r="BL607" s="31">
        <f t="shared" si="447"/>
        <v>-3.2613726000000005</v>
      </c>
      <c r="BM607" s="32">
        <f t="shared" si="448"/>
        <v>-3.7853702000000009</v>
      </c>
      <c r="BN607" s="32">
        <f t="shared" si="449"/>
        <v>0.69907020000000042</v>
      </c>
      <c r="BO607" s="32">
        <f t="shared" si="450"/>
        <v>1.3704934000000009</v>
      </c>
      <c r="BP607" s="33">
        <f t="shared" si="451"/>
        <v>5.0585313999999988</v>
      </c>
      <c r="BQ607" s="32">
        <f t="shared" si="452"/>
        <v>6.1295842</v>
      </c>
      <c r="BR607" s="32">
        <f t="shared" si="453"/>
        <v>-1.7099977999999991</v>
      </c>
      <c r="BS607" s="34">
        <f t="shared" si="454"/>
        <v>-4.5009385999999996</v>
      </c>
      <c r="BT607" s="32">
        <f t="shared" si="455"/>
        <v>2.2551526000000006</v>
      </c>
      <c r="BU607" s="32">
        <f t="shared" si="456"/>
        <v>2.2396599999996436E-2</v>
      </c>
      <c r="BV607" s="32">
        <f t="shared" si="457"/>
        <v>1.0933809999999993</v>
      </c>
      <c r="BW607" s="35">
        <f t="shared" si="458"/>
        <v>1.6062490000000036</v>
      </c>
      <c r="BX607" s="24"/>
    </row>
    <row r="608" spans="1:76" x14ac:dyDescent="0.3">
      <c r="A608" s="24">
        <v>1</v>
      </c>
      <c r="B608" s="69">
        <v>0.34</v>
      </c>
      <c r="C608" s="70">
        <v>0.64</v>
      </c>
      <c r="D608" s="70">
        <v>0.41</v>
      </c>
      <c r="E608" s="70">
        <v>0.43</v>
      </c>
      <c r="F608" s="69">
        <v>0.49</v>
      </c>
      <c r="G608" s="70">
        <v>0.75</v>
      </c>
      <c r="H608" s="70">
        <v>0.33</v>
      </c>
      <c r="I608" s="71">
        <v>0.39</v>
      </c>
      <c r="J608" s="70">
        <v>0.28000000000000003</v>
      </c>
      <c r="K608" s="70">
        <v>0.68</v>
      </c>
      <c r="L608" s="70">
        <v>0.59</v>
      </c>
      <c r="M608" s="70">
        <v>0.55000000000000004</v>
      </c>
      <c r="N608" s="69">
        <v>0.24</v>
      </c>
      <c r="O608" s="70">
        <v>0.54</v>
      </c>
      <c r="P608" s="70">
        <v>0.66</v>
      </c>
      <c r="Q608" s="71">
        <v>0.68</v>
      </c>
      <c r="R608" s="57">
        <f t="shared" si="419"/>
        <v>6</v>
      </c>
      <c r="S608" s="72">
        <f t="shared" si="418"/>
        <v>0.34</v>
      </c>
      <c r="T608" s="29">
        <f t="shared" si="418"/>
        <v>0.62880139999999995</v>
      </c>
      <c r="U608" s="29">
        <f t="shared" si="418"/>
        <v>0.4072982</v>
      </c>
      <c r="V608" s="29">
        <f t="shared" si="418"/>
        <v>0.43559789999999998</v>
      </c>
      <c r="W608" s="73">
        <f t="shared" si="418"/>
        <v>0.4907996</v>
      </c>
      <c r="X608" s="29">
        <f t="shared" si="417"/>
        <v>0.71501250000000005</v>
      </c>
      <c r="Y608" s="29">
        <f t="shared" si="417"/>
        <v>0.32148980000000005</v>
      </c>
      <c r="Z608" s="29">
        <f t="shared" si="417"/>
        <v>0.38779229999999998</v>
      </c>
      <c r="AA608" s="73">
        <f t="shared" si="417"/>
        <v>0.30638240000000005</v>
      </c>
      <c r="AB608" s="29">
        <f t="shared" si="417"/>
        <v>0.70701620000000009</v>
      </c>
      <c r="AC608" s="29">
        <f t="shared" si="416"/>
        <v>0.59900900000000001</v>
      </c>
      <c r="AD608" s="29">
        <f t="shared" si="416"/>
        <v>0.57500550000000006</v>
      </c>
      <c r="AE608" s="73">
        <f t="shared" si="416"/>
        <v>0.2503688</v>
      </c>
      <c r="AF608" s="29">
        <f t="shared" si="416"/>
        <v>0.54000520000000007</v>
      </c>
      <c r="AG608" s="29">
        <f t="shared" si="416"/>
        <v>0.67602240000000002</v>
      </c>
      <c r="AH608" s="30">
        <f t="shared" si="416"/>
        <v>0.6584270000000001</v>
      </c>
      <c r="AI608" s="89">
        <f t="shared" si="420"/>
        <v>0.3091294097349977</v>
      </c>
      <c r="AJ608" s="89">
        <f t="shared" si="421"/>
        <v>-0.70223853020406934</v>
      </c>
      <c r="AK608" s="5" t="s">
        <v>850</v>
      </c>
      <c r="AL608" s="5" t="s">
        <v>313</v>
      </c>
      <c r="AM608" s="57">
        <f t="shared" si="422"/>
        <v>6</v>
      </c>
      <c r="AN608" s="62" t="str">
        <f t="shared" si="423"/>
        <v>ЛСИ</v>
      </c>
      <c r="AO608" s="63">
        <f t="shared" si="424"/>
        <v>2.4091905177289163</v>
      </c>
      <c r="AP608" s="57" t="str">
        <f t="shared" si="425"/>
        <v>ЭСИ</v>
      </c>
      <c r="AQ608" s="57" t="str">
        <f t="shared" si="426"/>
        <v>СЛИ</v>
      </c>
      <c r="AR608" s="129">
        <f t="shared" si="427"/>
        <v>0.74699769999999988</v>
      </c>
      <c r="AS608" s="72">
        <f t="shared" si="428"/>
        <v>-8.2256000000000218E-2</v>
      </c>
      <c r="AT608" s="29">
        <f t="shared" si="429"/>
        <v>-1.1502811999999998</v>
      </c>
      <c r="AU608" s="29">
        <f t="shared" si="430"/>
        <v>-1.2562878</v>
      </c>
      <c r="AV608" s="73">
        <f t="shared" si="431"/>
        <v>1.3271265999999999</v>
      </c>
      <c r="AW608" s="29">
        <f t="shared" si="432"/>
        <v>-0.7540842000000002</v>
      </c>
      <c r="AX608" s="74">
        <f t="shared" si="433"/>
        <v>1.2834799999999924E-2</v>
      </c>
      <c r="AY608" s="29">
        <f t="shared" si="434"/>
        <v>-0.58544479999999965</v>
      </c>
      <c r="AZ608" s="29">
        <f t="shared" si="435"/>
        <v>-0.16598639999999987</v>
      </c>
      <c r="BA608" s="29">
        <f t="shared" si="436"/>
        <v>-4.0806999999999705E-2</v>
      </c>
      <c r="BB608" s="73">
        <f t="shared" si="437"/>
        <v>4.1054800000000391E-2</v>
      </c>
      <c r="BC608" s="29">
        <f t="shared" si="438"/>
        <v>7.8003599999999951E-2</v>
      </c>
      <c r="BD608" s="74">
        <f t="shared" si="439"/>
        <v>-0.13117499999999982</v>
      </c>
      <c r="BE608" s="29">
        <f t="shared" si="440"/>
        <v>0.31345699999999987</v>
      </c>
      <c r="BF608" s="29">
        <f t="shared" si="441"/>
        <v>1.4814200000000222E-2</v>
      </c>
      <c r="BG608" s="30">
        <f t="shared" si="442"/>
        <v>-0.21999679999999988</v>
      </c>
      <c r="BH608" s="29">
        <f t="shared" si="443"/>
        <v>-0.79223819999999923</v>
      </c>
      <c r="BI608" s="29">
        <f t="shared" si="444"/>
        <v>-0.37865140000000008</v>
      </c>
      <c r="BJ608" s="29">
        <f t="shared" si="445"/>
        <v>0.71062419999999982</v>
      </c>
      <c r="BK608" s="30">
        <f t="shared" si="446"/>
        <v>0.46026539999999949</v>
      </c>
      <c r="BL608" s="31">
        <f t="shared" si="447"/>
        <v>-5.2490368000000007</v>
      </c>
      <c r="BM608" s="32">
        <f t="shared" si="448"/>
        <v>-1.7880440000000011</v>
      </c>
      <c r="BN608" s="32">
        <f t="shared" si="449"/>
        <v>0.27138680000000059</v>
      </c>
      <c r="BO608" s="32">
        <f t="shared" si="450"/>
        <v>1.7405428000000009</v>
      </c>
      <c r="BP608" s="33">
        <f t="shared" si="451"/>
        <v>4.5493584000000009</v>
      </c>
      <c r="BQ608" s="32">
        <f t="shared" si="452"/>
        <v>5.9259767999999999</v>
      </c>
      <c r="BR608" s="32">
        <f t="shared" si="453"/>
        <v>9.926759999999879E-2</v>
      </c>
      <c r="BS608" s="34">
        <f t="shared" si="454"/>
        <v>-5.5494515999999985</v>
      </c>
      <c r="BT608" s="32">
        <f t="shared" si="455"/>
        <v>2.2403964000000003</v>
      </c>
      <c r="BU608" s="32">
        <f t="shared" si="456"/>
        <v>0.34918799999999928</v>
      </c>
      <c r="BV608" s="32">
        <f t="shared" si="457"/>
        <v>2.408229599999999</v>
      </c>
      <c r="BW608" s="35">
        <f t="shared" si="458"/>
        <v>2.7337200000001616E-2</v>
      </c>
      <c r="BX608" s="24"/>
    </row>
    <row r="609" spans="1:76" x14ac:dyDescent="0.3">
      <c r="A609" s="24">
        <v>1</v>
      </c>
      <c r="B609" s="69">
        <v>0.51</v>
      </c>
      <c r="C609" s="70">
        <v>0.53</v>
      </c>
      <c r="D609" s="70">
        <v>0.35</v>
      </c>
      <c r="E609" s="70">
        <v>0.43</v>
      </c>
      <c r="F609" s="69">
        <v>0.62</v>
      </c>
      <c r="G609" s="70">
        <v>0.66</v>
      </c>
      <c r="H609" s="70">
        <v>0.33</v>
      </c>
      <c r="I609" s="71">
        <v>0.53</v>
      </c>
      <c r="J609" s="70">
        <v>0.53</v>
      </c>
      <c r="K609" s="70">
        <v>0.55000000000000004</v>
      </c>
      <c r="L609" s="70">
        <v>0.54</v>
      </c>
      <c r="M609" s="70">
        <v>0.52</v>
      </c>
      <c r="N609" s="69">
        <v>0.38</v>
      </c>
      <c r="O609" s="70">
        <v>0.4</v>
      </c>
      <c r="P609" s="70">
        <v>0.49</v>
      </c>
      <c r="Q609" s="71">
        <v>0.61</v>
      </c>
      <c r="R609" s="57">
        <f t="shared" si="419"/>
        <v>6</v>
      </c>
      <c r="S609" s="72">
        <f t="shared" si="418"/>
        <v>0.51</v>
      </c>
      <c r="T609" s="29">
        <f t="shared" si="418"/>
        <v>0.52760030000000002</v>
      </c>
      <c r="U609" s="29">
        <f t="shared" si="418"/>
        <v>0.345497</v>
      </c>
      <c r="V609" s="29">
        <f t="shared" si="418"/>
        <v>0.43559789999999998</v>
      </c>
      <c r="W609" s="73">
        <f t="shared" si="418"/>
        <v>0.61040479999999997</v>
      </c>
      <c r="X609" s="29">
        <f t="shared" si="417"/>
        <v>0.63760800000000006</v>
      </c>
      <c r="Y609" s="29">
        <f t="shared" si="417"/>
        <v>0.32148980000000005</v>
      </c>
      <c r="Z609" s="29">
        <f t="shared" si="417"/>
        <v>0.53060210000000008</v>
      </c>
      <c r="AA609" s="73">
        <f t="shared" si="417"/>
        <v>0.52640240000000005</v>
      </c>
      <c r="AB609" s="29">
        <f t="shared" si="417"/>
        <v>0.55750450000000007</v>
      </c>
      <c r="AC609" s="29">
        <f t="shared" si="416"/>
        <v>0.54400400000000004</v>
      </c>
      <c r="AD609" s="29">
        <f t="shared" si="416"/>
        <v>0.53000219999999998</v>
      </c>
      <c r="AE609" s="73">
        <f t="shared" si="416"/>
        <v>0.38478560000000001</v>
      </c>
      <c r="AF609" s="29">
        <f t="shared" si="416"/>
        <v>0.39998700000000004</v>
      </c>
      <c r="AG609" s="29">
        <f t="shared" si="416"/>
        <v>0.48899860000000001</v>
      </c>
      <c r="AH609" s="30">
        <f t="shared" si="416"/>
        <v>0.59681649999999997</v>
      </c>
      <c r="AI609" s="89">
        <f t="shared" si="420"/>
        <v>-2.097393925399484E-3</v>
      </c>
      <c r="AJ609" s="89">
        <f t="shared" si="421"/>
        <v>-0.34569023293224072</v>
      </c>
      <c r="AK609" s="5" t="s">
        <v>851</v>
      </c>
      <c r="AL609" s="5" t="s">
        <v>380</v>
      </c>
      <c r="AM609" s="57">
        <f t="shared" si="422"/>
        <v>6</v>
      </c>
      <c r="AN609" s="62" t="str">
        <f t="shared" si="423"/>
        <v>ЛСИ</v>
      </c>
      <c r="AO609" s="63">
        <f t="shared" si="424"/>
        <v>0.88164220981751906</v>
      </c>
      <c r="AP609" s="57" t="str">
        <f t="shared" si="425"/>
        <v>СЛЭ</v>
      </c>
      <c r="AQ609" s="57" t="str">
        <f t="shared" si="426"/>
        <v>ЛСЭ</v>
      </c>
      <c r="AR609" s="129">
        <f t="shared" si="427"/>
        <v>0.74642080000000044</v>
      </c>
      <c r="AS609" s="72">
        <f t="shared" si="428"/>
        <v>0.36128450000000034</v>
      </c>
      <c r="AT609" s="29">
        <f t="shared" si="429"/>
        <v>0.30192229999999964</v>
      </c>
      <c r="AU609" s="29">
        <f t="shared" si="430"/>
        <v>-0.48413630000000002</v>
      </c>
      <c r="AV609" s="73">
        <f t="shared" si="431"/>
        <v>0.9435680999999998</v>
      </c>
      <c r="AW609" s="29">
        <f t="shared" si="432"/>
        <v>-0.45035869999999972</v>
      </c>
      <c r="AX609" s="74">
        <f t="shared" si="433"/>
        <v>0.17152770000000012</v>
      </c>
      <c r="AY609" s="29">
        <f t="shared" si="434"/>
        <v>-0.10970090000000016</v>
      </c>
      <c r="AZ609" s="29">
        <f t="shared" si="435"/>
        <v>-0.56873490000000071</v>
      </c>
      <c r="BA609" s="29">
        <f t="shared" si="436"/>
        <v>5.915900000000085E-3</v>
      </c>
      <c r="BB609" s="73">
        <f t="shared" si="437"/>
        <v>-0.20389710000000005</v>
      </c>
      <c r="BC609" s="29">
        <f t="shared" si="438"/>
        <v>2.2695300000000085E-2</v>
      </c>
      <c r="BD609" s="74">
        <f t="shared" si="439"/>
        <v>0.23453330000000022</v>
      </c>
      <c r="BE609" s="29">
        <f t="shared" si="440"/>
        <v>0.20689710000000006</v>
      </c>
      <c r="BF609" s="29">
        <f t="shared" si="441"/>
        <v>2.8311899999999945E-2</v>
      </c>
      <c r="BG609" s="30">
        <f t="shared" si="442"/>
        <v>-0.24712889999999998</v>
      </c>
      <c r="BH609" s="29">
        <f t="shared" si="443"/>
        <v>-0.67251990000000073</v>
      </c>
      <c r="BI609" s="29">
        <f t="shared" si="444"/>
        <v>0.45311810000000047</v>
      </c>
      <c r="BJ609" s="29">
        <f t="shared" si="445"/>
        <v>0.6843517000000009</v>
      </c>
      <c r="BK609" s="30">
        <f t="shared" si="446"/>
        <v>-0.46494990000000064</v>
      </c>
      <c r="BL609" s="31">
        <f t="shared" si="447"/>
        <v>-2.8782103000000006</v>
      </c>
      <c r="BM609" s="32">
        <f t="shared" si="448"/>
        <v>-0.79221449999999705</v>
      </c>
      <c r="BN609" s="32">
        <f t="shared" si="449"/>
        <v>3.2363513000000013</v>
      </c>
      <c r="BO609" s="32">
        <f t="shared" si="450"/>
        <v>-1.502471700000003</v>
      </c>
      <c r="BP609" s="33">
        <f t="shared" si="451"/>
        <v>3.0451000999999995</v>
      </c>
      <c r="BQ609" s="32">
        <f t="shared" si="452"/>
        <v>3.584581099999999</v>
      </c>
      <c r="BR609" s="32">
        <f t="shared" si="453"/>
        <v>-1.9581030999999982</v>
      </c>
      <c r="BS609" s="34">
        <f t="shared" si="454"/>
        <v>-2.7350329000000007</v>
      </c>
      <c r="BT609" s="32">
        <f t="shared" si="455"/>
        <v>1.0758293000000014</v>
      </c>
      <c r="BU609" s="32">
        <f t="shared" si="456"/>
        <v>0.92160949999999942</v>
      </c>
      <c r="BV609" s="32">
        <f t="shared" si="457"/>
        <v>1.1167700000000058E-2</v>
      </c>
      <c r="BW609" s="35">
        <f t="shared" si="458"/>
        <v>-7.2061300000000716E-2</v>
      </c>
      <c r="BX609" s="24"/>
    </row>
    <row r="610" spans="1:76" x14ac:dyDescent="0.3">
      <c r="A610" s="24">
        <v>1</v>
      </c>
      <c r="B610" s="69">
        <v>0.51</v>
      </c>
      <c r="C610" s="70">
        <v>0.52</v>
      </c>
      <c r="D610" s="70">
        <v>0.22</v>
      </c>
      <c r="E610" s="70">
        <v>0.36</v>
      </c>
      <c r="F610" s="69">
        <v>0.76</v>
      </c>
      <c r="G610" s="70">
        <v>0.78</v>
      </c>
      <c r="H610" s="70">
        <v>0.25</v>
      </c>
      <c r="I610" s="71">
        <v>0.55000000000000004</v>
      </c>
      <c r="J610" s="70">
        <v>0.56000000000000005</v>
      </c>
      <c r="K610" s="70">
        <v>0.52</v>
      </c>
      <c r="L610" s="70">
        <v>0.61</v>
      </c>
      <c r="M610" s="70">
        <v>0.66</v>
      </c>
      <c r="N610" s="69">
        <v>0.26</v>
      </c>
      <c r="O610" s="70">
        <v>0.26</v>
      </c>
      <c r="P610" s="70">
        <v>0.43</v>
      </c>
      <c r="Q610" s="71">
        <v>0.67</v>
      </c>
      <c r="R610" s="57">
        <f t="shared" si="419"/>
        <v>6</v>
      </c>
      <c r="S610" s="72">
        <f t="shared" si="418"/>
        <v>0.51</v>
      </c>
      <c r="T610" s="29">
        <f t="shared" si="418"/>
        <v>0.51840019999999998</v>
      </c>
      <c r="U610" s="29">
        <f t="shared" si="418"/>
        <v>0.21159440000000002</v>
      </c>
      <c r="V610" s="29">
        <f t="shared" si="418"/>
        <v>0.37119579999999996</v>
      </c>
      <c r="W610" s="73">
        <f t="shared" si="418"/>
        <v>0.73921039999999993</v>
      </c>
      <c r="X610" s="29">
        <f t="shared" si="417"/>
        <v>0.74081400000000008</v>
      </c>
      <c r="Y610" s="29">
        <f t="shared" si="417"/>
        <v>0.237485</v>
      </c>
      <c r="Z610" s="29">
        <f t="shared" si="417"/>
        <v>0.55100350000000009</v>
      </c>
      <c r="AA610" s="73">
        <f t="shared" si="417"/>
        <v>0.5528048000000001</v>
      </c>
      <c r="AB610" s="29">
        <f t="shared" si="417"/>
        <v>0.52300180000000007</v>
      </c>
      <c r="AC610" s="29">
        <f t="shared" si="416"/>
        <v>0.62101099999999998</v>
      </c>
      <c r="AD610" s="29">
        <f t="shared" si="416"/>
        <v>0.74001760000000005</v>
      </c>
      <c r="AE610" s="73">
        <f t="shared" si="416"/>
        <v>0.26957120000000001</v>
      </c>
      <c r="AF610" s="29">
        <f t="shared" si="416"/>
        <v>0.2599688</v>
      </c>
      <c r="AG610" s="29">
        <f t="shared" si="416"/>
        <v>0.42299019999999998</v>
      </c>
      <c r="AH610" s="30">
        <f t="shared" si="416"/>
        <v>0.64962549999999997</v>
      </c>
      <c r="AI610" s="89">
        <f t="shared" si="420"/>
        <v>-8.3448755778895684E-2</v>
      </c>
      <c r="AJ610" s="89">
        <f t="shared" si="421"/>
        <v>-0.27839772100009796</v>
      </c>
      <c r="AK610" s="5" t="s">
        <v>849</v>
      </c>
      <c r="AL610" s="5" t="s">
        <v>251</v>
      </c>
      <c r="AM610" s="57">
        <f t="shared" si="422"/>
        <v>6</v>
      </c>
      <c r="AN610" s="62" t="str">
        <f t="shared" si="423"/>
        <v>ЛСИ</v>
      </c>
      <c r="AO610" s="63">
        <f t="shared" si="424"/>
        <v>3.3408162911137103</v>
      </c>
      <c r="AP610" s="57" t="str">
        <f t="shared" si="425"/>
        <v>ЛИЭ</v>
      </c>
      <c r="AQ610" s="57" t="str">
        <f t="shared" si="426"/>
        <v>СЛЭ</v>
      </c>
      <c r="AR610" s="129">
        <f t="shared" si="427"/>
        <v>0.74399960000000021</v>
      </c>
      <c r="AS610" s="72">
        <f t="shared" si="428"/>
        <v>0.30884820000000024</v>
      </c>
      <c r="AT610" s="29">
        <f t="shared" si="429"/>
        <v>0.84816340000000001</v>
      </c>
      <c r="AU610" s="29">
        <f t="shared" si="430"/>
        <v>-0.78936020000000018</v>
      </c>
      <c r="AV610" s="73">
        <f t="shared" si="431"/>
        <v>1.9654436</v>
      </c>
      <c r="AW610" s="29">
        <f t="shared" si="432"/>
        <v>-0.50377959999999988</v>
      </c>
      <c r="AX610" s="74">
        <f t="shared" si="433"/>
        <v>1.1927800000000155E-2</v>
      </c>
      <c r="AY610" s="29">
        <f t="shared" si="434"/>
        <v>-0.15928759999999997</v>
      </c>
      <c r="AZ610" s="29">
        <f t="shared" si="435"/>
        <v>-1.4920020000000003</v>
      </c>
      <c r="BA610" s="29">
        <f t="shared" si="436"/>
        <v>0.1773570000000001</v>
      </c>
      <c r="BB610" s="73">
        <f t="shared" si="437"/>
        <v>-0.17688720000000013</v>
      </c>
      <c r="BC610" s="29">
        <f t="shared" si="438"/>
        <v>1.9291200000000286E-2</v>
      </c>
      <c r="BD610" s="74">
        <f t="shared" si="439"/>
        <v>0.27494980000000013</v>
      </c>
      <c r="BE610" s="29">
        <f t="shared" si="440"/>
        <v>7.8068799999999827E-2</v>
      </c>
      <c r="BF610" s="29">
        <f t="shared" si="441"/>
        <v>-7.3285599999999951E-2</v>
      </c>
      <c r="BG610" s="30">
        <f t="shared" si="442"/>
        <v>-0.24814179999999975</v>
      </c>
      <c r="BH610" s="29">
        <f t="shared" si="443"/>
        <v>-1.4739325999999999</v>
      </c>
      <c r="BI610" s="29">
        <f t="shared" si="444"/>
        <v>1.1553574000000002</v>
      </c>
      <c r="BJ610" s="29">
        <f t="shared" si="445"/>
        <v>1.8286466000000003</v>
      </c>
      <c r="BK610" s="30">
        <f t="shared" si="446"/>
        <v>-1.5100714000000006</v>
      </c>
      <c r="BL610" s="31">
        <f t="shared" si="447"/>
        <v>-5.6196934000000009</v>
      </c>
      <c r="BM610" s="32">
        <f t="shared" si="448"/>
        <v>1.0182954000000004</v>
      </c>
      <c r="BN610" s="32">
        <f t="shared" si="449"/>
        <v>6.3549962000000004</v>
      </c>
      <c r="BO610" s="32">
        <f t="shared" si="450"/>
        <v>-4.9110390000000015</v>
      </c>
      <c r="BP610" s="33">
        <f t="shared" si="451"/>
        <v>5.6685130000000008</v>
      </c>
      <c r="BQ610" s="32">
        <f t="shared" si="452"/>
        <v>7.7028689999999997</v>
      </c>
      <c r="BR610" s="32">
        <f t="shared" si="453"/>
        <v>-5.1684230000000007</v>
      </c>
      <c r="BS610" s="34">
        <f t="shared" si="454"/>
        <v>-5.0455182000000001</v>
      </c>
      <c r="BT610" s="32">
        <f t="shared" si="455"/>
        <v>0.81789940000000116</v>
      </c>
      <c r="BU610" s="32">
        <f t="shared" si="456"/>
        <v>0.83238780000000012</v>
      </c>
      <c r="BV610" s="32">
        <f t="shared" si="457"/>
        <v>-0.31780940000000046</v>
      </c>
      <c r="BW610" s="35">
        <f t="shared" si="458"/>
        <v>1.8249629999999997</v>
      </c>
      <c r="BX610" s="24"/>
    </row>
    <row r="611" spans="1:76" x14ac:dyDescent="0.3">
      <c r="A611" s="24">
        <v>1</v>
      </c>
      <c r="B611" s="69">
        <v>0.43</v>
      </c>
      <c r="C611" s="70">
        <v>0.55000000000000004</v>
      </c>
      <c r="D611" s="70">
        <v>0.32</v>
      </c>
      <c r="E611" s="70">
        <v>0.35</v>
      </c>
      <c r="F611" s="69">
        <v>0.61</v>
      </c>
      <c r="G611" s="70">
        <v>0.7</v>
      </c>
      <c r="H611" s="70">
        <v>0.4</v>
      </c>
      <c r="I611" s="71">
        <v>0.56000000000000005</v>
      </c>
      <c r="J611" s="70">
        <v>0.45</v>
      </c>
      <c r="K611" s="70">
        <v>0.59</v>
      </c>
      <c r="L611" s="70">
        <v>0.64</v>
      </c>
      <c r="M611" s="70">
        <v>0.56999999999999995</v>
      </c>
      <c r="N611" s="69">
        <v>0.3</v>
      </c>
      <c r="O611" s="70">
        <v>0.41</v>
      </c>
      <c r="P611" s="70">
        <v>0.52</v>
      </c>
      <c r="Q611" s="71">
        <v>0.57999999999999996</v>
      </c>
      <c r="R611" s="57">
        <f t="shared" si="419"/>
        <v>6</v>
      </c>
      <c r="S611" s="72">
        <f t="shared" si="418"/>
        <v>0.43</v>
      </c>
      <c r="T611" s="29">
        <f t="shared" si="418"/>
        <v>0.5460005</v>
      </c>
      <c r="U611" s="29">
        <f t="shared" si="418"/>
        <v>0.3145964</v>
      </c>
      <c r="V611" s="29">
        <f t="shared" si="418"/>
        <v>0.36199549999999997</v>
      </c>
      <c r="W611" s="73">
        <f t="shared" si="418"/>
        <v>0.60120439999999997</v>
      </c>
      <c r="X611" s="29">
        <f t="shared" si="417"/>
        <v>0.67201</v>
      </c>
      <c r="Y611" s="29">
        <f t="shared" si="417"/>
        <v>0.39499400000000001</v>
      </c>
      <c r="Z611" s="29">
        <f t="shared" si="417"/>
        <v>0.56120420000000004</v>
      </c>
      <c r="AA611" s="73">
        <f t="shared" si="417"/>
        <v>0.45599600000000001</v>
      </c>
      <c r="AB611" s="29">
        <f t="shared" si="417"/>
        <v>0.60350809999999999</v>
      </c>
      <c r="AC611" s="29">
        <f t="shared" si="416"/>
        <v>0.65401399999999998</v>
      </c>
      <c r="AD611" s="29">
        <f t="shared" si="416"/>
        <v>0.60500769999999993</v>
      </c>
      <c r="AE611" s="73">
        <f t="shared" si="416"/>
        <v>0.30797600000000003</v>
      </c>
      <c r="AF611" s="29">
        <f t="shared" ref="AF611:AH674" si="459">(O611-0.5)*AF$19+0.5</f>
        <v>0.40998829999999997</v>
      </c>
      <c r="AG611" s="29">
        <f t="shared" si="459"/>
        <v>0.52200279999999999</v>
      </c>
      <c r="AH611" s="30">
        <f t="shared" si="459"/>
        <v>0.57041199999999992</v>
      </c>
      <c r="AI611" s="89">
        <f t="shared" si="420"/>
        <v>0.14457194576427543</v>
      </c>
      <c r="AJ611" s="89">
        <f t="shared" si="421"/>
        <v>-0.64275874822421852</v>
      </c>
      <c r="AK611" s="5" t="s">
        <v>852</v>
      </c>
      <c r="AL611" s="5" t="s">
        <v>853</v>
      </c>
      <c r="AM611" s="57">
        <f t="shared" si="422"/>
        <v>6</v>
      </c>
      <c r="AN611" s="62" t="str">
        <f t="shared" si="423"/>
        <v>ЛСИ</v>
      </c>
      <c r="AO611" s="63">
        <f t="shared" si="424"/>
        <v>1.4189655487214381</v>
      </c>
      <c r="AP611" s="57" t="str">
        <f t="shared" si="425"/>
        <v>ИЛИ</v>
      </c>
      <c r="AQ611" s="57" t="str">
        <f t="shared" si="426"/>
        <v>ЛИЭ</v>
      </c>
      <c r="AR611" s="129">
        <f t="shared" si="427"/>
        <v>0.74399400000000004</v>
      </c>
      <c r="AS611" s="72">
        <f t="shared" si="428"/>
        <v>4.2456700000000125E-2</v>
      </c>
      <c r="AT611" s="29">
        <f t="shared" si="429"/>
        <v>-0.22331830000000008</v>
      </c>
      <c r="AU611" s="29">
        <f t="shared" si="430"/>
        <v>-0.64934269999999983</v>
      </c>
      <c r="AV611" s="73">
        <f t="shared" si="431"/>
        <v>1.1903929</v>
      </c>
      <c r="AW611" s="29">
        <f t="shared" si="432"/>
        <v>-0.19254049999999967</v>
      </c>
      <c r="AX611" s="74">
        <f t="shared" si="433"/>
        <v>0.15732530000000022</v>
      </c>
      <c r="AY611" s="29">
        <f t="shared" si="434"/>
        <v>-0.24689989999999928</v>
      </c>
      <c r="AZ611" s="29">
        <f t="shared" si="435"/>
        <v>-1.0849668999999997</v>
      </c>
      <c r="BA611" s="29">
        <f t="shared" si="436"/>
        <v>-6.8673499999999943E-2</v>
      </c>
      <c r="BB611" s="73">
        <f t="shared" si="437"/>
        <v>-0.15148810000000024</v>
      </c>
      <c r="BC611" s="29">
        <f t="shared" si="438"/>
        <v>2.1700500000000122E-2</v>
      </c>
      <c r="BD611" s="74">
        <f t="shared" si="439"/>
        <v>0.12553190000000003</v>
      </c>
      <c r="BE611" s="29">
        <f t="shared" si="440"/>
        <v>0.27692469999999991</v>
      </c>
      <c r="BF611" s="29">
        <f t="shared" si="441"/>
        <v>-2.1090700000000018E-2</v>
      </c>
      <c r="BG611" s="30">
        <f t="shared" si="442"/>
        <v>-0.30692130000000006</v>
      </c>
      <c r="BH611" s="29">
        <f t="shared" si="443"/>
        <v>-1.400540299999999</v>
      </c>
      <c r="BI611" s="29">
        <f t="shared" si="444"/>
        <v>0.90674050000000039</v>
      </c>
      <c r="BJ611" s="29">
        <f t="shared" si="445"/>
        <v>1.2631932999999989</v>
      </c>
      <c r="BK611" s="30">
        <f t="shared" si="446"/>
        <v>-0.76939350000000051</v>
      </c>
      <c r="BL611" s="31">
        <f t="shared" si="447"/>
        <v>-4.662726499999998</v>
      </c>
      <c r="BM611" s="32">
        <f t="shared" si="448"/>
        <v>2.2087981000000001</v>
      </c>
      <c r="BN611" s="32">
        <f t="shared" si="449"/>
        <v>3.0023178999999978</v>
      </c>
      <c r="BO611" s="32">
        <f t="shared" si="450"/>
        <v>-3.1457603000000001</v>
      </c>
      <c r="BP611" s="33">
        <f t="shared" si="451"/>
        <v>3.7455967000000028</v>
      </c>
      <c r="BQ611" s="32">
        <f t="shared" si="452"/>
        <v>4.6954460999999981</v>
      </c>
      <c r="BR611" s="32">
        <f t="shared" si="453"/>
        <v>-1.9153613000000018</v>
      </c>
      <c r="BS611" s="34">
        <f t="shared" si="454"/>
        <v>-3.9283106999999973</v>
      </c>
      <c r="BT611" s="32">
        <f t="shared" si="455"/>
        <v>1.1810731000000008</v>
      </c>
      <c r="BU611" s="32">
        <f t="shared" si="456"/>
        <v>1.0615641</v>
      </c>
      <c r="BV611" s="32">
        <f t="shared" si="457"/>
        <v>0.64916229999999919</v>
      </c>
      <c r="BW611" s="35">
        <f t="shared" si="458"/>
        <v>-0.29442870000000088</v>
      </c>
      <c r="BX611" s="24"/>
    </row>
    <row r="612" spans="1:76" x14ac:dyDescent="0.3">
      <c r="A612" s="24">
        <v>1</v>
      </c>
      <c r="B612" s="69">
        <v>0.5</v>
      </c>
      <c r="C612" s="70">
        <v>0.75</v>
      </c>
      <c r="D612" s="70">
        <v>0.31</v>
      </c>
      <c r="E612" s="70">
        <v>0.3</v>
      </c>
      <c r="F612" s="69">
        <v>0.53</v>
      </c>
      <c r="G612" s="70">
        <v>0.77</v>
      </c>
      <c r="H612" s="70">
        <v>0.28000000000000003</v>
      </c>
      <c r="I612" s="71">
        <v>0.4</v>
      </c>
      <c r="J612" s="70">
        <v>0.26</v>
      </c>
      <c r="K612" s="70">
        <v>0.6</v>
      </c>
      <c r="L612" s="70">
        <v>0.69</v>
      </c>
      <c r="M612" s="70">
        <v>0.55000000000000004</v>
      </c>
      <c r="N612" s="69">
        <v>0.22</v>
      </c>
      <c r="O612" s="70">
        <v>0.49</v>
      </c>
      <c r="P612" s="70">
        <v>0.68</v>
      </c>
      <c r="Q612" s="71">
        <v>0.66</v>
      </c>
      <c r="R612" s="57">
        <f t="shared" si="419"/>
        <v>6</v>
      </c>
      <c r="S612" s="72">
        <f t="shared" si="418"/>
        <v>0.5</v>
      </c>
      <c r="T612" s="29">
        <f t="shared" si="418"/>
        <v>0.7300025</v>
      </c>
      <c r="U612" s="29">
        <f t="shared" si="418"/>
        <v>0.30429620000000002</v>
      </c>
      <c r="V612" s="29">
        <f t="shared" si="418"/>
        <v>0.315994</v>
      </c>
      <c r="W612" s="73">
        <f t="shared" si="418"/>
        <v>0.52760119999999999</v>
      </c>
      <c r="X612" s="29">
        <f t="shared" si="417"/>
        <v>0.73221350000000007</v>
      </c>
      <c r="Y612" s="29">
        <f t="shared" si="417"/>
        <v>0.26898680000000003</v>
      </c>
      <c r="Z612" s="29">
        <f t="shared" si="417"/>
        <v>0.39799300000000004</v>
      </c>
      <c r="AA612" s="73">
        <f t="shared" si="417"/>
        <v>0.2887808</v>
      </c>
      <c r="AB612" s="29">
        <f t="shared" si="417"/>
        <v>0.61500900000000003</v>
      </c>
      <c r="AC612" s="29">
        <f t="shared" si="417"/>
        <v>0.70901899999999995</v>
      </c>
      <c r="AD612" s="29">
        <f t="shared" si="417"/>
        <v>0.57500550000000006</v>
      </c>
      <c r="AE612" s="73">
        <f t="shared" si="417"/>
        <v>0.23116639999999999</v>
      </c>
      <c r="AF612" s="29">
        <f t="shared" si="459"/>
        <v>0.48999870000000001</v>
      </c>
      <c r="AG612" s="29">
        <f t="shared" si="459"/>
        <v>0.69802520000000001</v>
      </c>
      <c r="AH612" s="30">
        <f t="shared" si="459"/>
        <v>0.64082400000000006</v>
      </c>
      <c r="AI612" s="89">
        <f t="shared" si="420"/>
        <v>0.48815837545178947</v>
      </c>
      <c r="AJ612" s="89">
        <f t="shared" si="421"/>
        <v>-0.76227728572196807</v>
      </c>
      <c r="AK612" s="5" t="s">
        <v>854</v>
      </c>
      <c r="AL612" s="5" t="s">
        <v>808</v>
      </c>
      <c r="AM612" s="57">
        <f t="shared" si="422"/>
        <v>6</v>
      </c>
      <c r="AN612" s="62" t="str">
        <f t="shared" si="423"/>
        <v>ЛСИ</v>
      </c>
      <c r="AO612" s="63">
        <f t="shared" si="424"/>
        <v>3.2136686348539931</v>
      </c>
      <c r="AP612" s="57" t="str">
        <f t="shared" si="425"/>
        <v>ЛИИ</v>
      </c>
      <c r="AQ612" s="57" t="str">
        <f t="shared" si="426"/>
        <v>ИЛИ</v>
      </c>
      <c r="AR612" s="129">
        <f t="shared" si="427"/>
        <v>0.74105750000000037</v>
      </c>
      <c r="AS612" s="72">
        <f t="shared" si="428"/>
        <v>0.2046283999999996</v>
      </c>
      <c r="AT612" s="29">
        <f t="shared" si="429"/>
        <v>-1.0701859999999999</v>
      </c>
      <c r="AU612" s="29">
        <f t="shared" si="430"/>
        <v>-0.96916460000000026</v>
      </c>
      <c r="AV612" s="73">
        <f t="shared" si="431"/>
        <v>2.2004659999999996</v>
      </c>
      <c r="AW612" s="29">
        <f t="shared" si="432"/>
        <v>-0.22057200000000021</v>
      </c>
      <c r="AX612" s="74">
        <f t="shared" si="433"/>
        <v>0.25432680000000008</v>
      </c>
      <c r="AY612" s="29">
        <f t="shared" si="434"/>
        <v>-0.47074140000000086</v>
      </c>
      <c r="AZ612" s="29">
        <f t="shared" si="435"/>
        <v>-0.20430179999999987</v>
      </c>
      <c r="BA612" s="29">
        <f t="shared" si="436"/>
        <v>5.129819999999996E-2</v>
      </c>
      <c r="BB612" s="73">
        <f t="shared" si="437"/>
        <v>-0.18147299999999988</v>
      </c>
      <c r="BC612" s="29">
        <f t="shared" si="438"/>
        <v>8.2501800000000181E-2</v>
      </c>
      <c r="BD612" s="74">
        <f t="shared" si="439"/>
        <v>0.10133460000000005</v>
      </c>
      <c r="BE612" s="29">
        <f t="shared" si="440"/>
        <v>0.48236439999999958</v>
      </c>
      <c r="BF612" s="29">
        <f t="shared" si="441"/>
        <v>1.5095999999999998E-3</v>
      </c>
      <c r="BG612" s="30">
        <f t="shared" si="442"/>
        <v>-0.2869067999999998</v>
      </c>
      <c r="BH612" s="29">
        <f t="shared" si="443"/>
        <v>-0.62374500000000077</v>
      </c>
      <c r="BI612" s="29">
        <f t="shared" si="444"/>
        <v>-0.31773780000000096</v>
      </c>
      <c r="BJ612" s="29">
        <f t="shared" si="445"/>
        <v>0.72634140000000069</v>
      </c>
      <c r="BK612" s="30">
        <f t="shared" si="446"/>
        <v>0.21514140000000104</v>
      </c>
      <c r="BL612" s="31">
        <f t="shared" si="447"/>
        <v>-3.1093436000000008</v>
      </c>
      <c r="BM612" s="32">
        <f t="shared" si="448"/>
        <v>-0.15241760000000104</v>
      </c>
      <c r="BN612" s="32">
        <f t="shared" si="449"/>
        <v>-0.56010080000000029</v>
      </c>
      <c r="BO612" s="32">
        <f t="shared" si="450"/>
        <v>-5.4796399999998968E-2</v>
      </c>
      <c r="BP612" s="33">
        <f t="shared" si="451"/>
        <v>7.4331527999999949</v>
      </c>
      <c r="BQ612" s="32">
        <f t="shared" si="452"/>
        <v>7.7079724000000027</v>
      </c>
      <c r="BR612" s="32">
        <f t="shared" si="453"/>
        <v>-2.9451947999999959</v>
      </c>
      <c r="BS612" s="34">
        <f t="shared" si="454"/>
        <v>-8.3192719999999998</v>
      </c>
      <c r="BT612" s="32">
        <f t="shared" si="455"/>
        <v>3.1608539999999996</v>
      </c>
      <c r="BU612" s="32">
        <f t="shared" si="456"/>
        <v>0.30343600000000115</v>
      </c>
      <c r="BV612" s="32">
        <f t="shared" si="457"/>
        <v>1.3271039999999996</v>
      </c>
      <c r="BW612" s="35">
        <f t="shared" si="458"/>
        <v>-0.91473559999999954</v>
      </c>
      <c r="BX612" s="24"/>
    </row>
    <row r="613" spans="1:76" x14ac:dyDescent="0.3">
      <c r="A613" s="24">
        <v>1</v>
      </c>
      <c r="B613" s="69">
        <v>0.43</v>
      </c>
      <c r="C613" s="70">
        <v>0.46</v>
      </c>
      <c r="D613" s="70">
        <v>0.34</v>
      </c>
      <c r="E613" s="70">
        <v>0.47</v>
      </c>
      <c r="F613" s="69">
        <v>0.68</v>
      </c>
      <c r="G613" s="70">
        <v>0.71</v>
      </c>
      <c r="H613" s="70">
        <v>0.33</v>
      </c>
      <c r="I613" s="71">
        <v>0.57999999999999996</v>
      </c>
      <c r="J613" s="70">
        <v>0.56999999999999995</v>
      </c>
      <c r="K613" s="70">
        <v>0.62</v>
      </c>
      <c r="L613" s="70">
        <v>0.5</v>
      </c>
      <c r="M613" s="70">
        <v>0.45</v>
      </c>
      <c r="N613" s="69">
        <v>0.34</v>
      </c>
      <c r="O613" s="70">
        <v>0.37</v>
      </c>
      <c r="P613" s="70">
        <v>0.44</v>
      </c>
      <c r="Q613" s="71">
        <v>0.65</v>
      </c>
      <c r="R613" s="57">
        <f t="shared" si="419"/>
        <v>6</v>
      </c>
      <c r="S613" s="72">
        <f t="shared" si="418"/>
        <v>0.43</v>
      </c>
      <c r="T613" s="29">
        <f t="shared" si="418"/>
        <v>0.46319960000000004</v>
      </c>
      <c r="U613" s="29">
        <f t="shared" si="418"/>
        <v>0.33519680000000007</v>
      </c>
      <c r="V613" s="29">
        <f t="shared" si="418"/>
        <v>0.47239909999999996</v>
      </c>
      <c r="W613" s="73">
        <f t="shared" si="418"/>
        <v>0.66560720000000007</v>
      </c>
      <c r="X613" s="29">
        <f t="shared" si="417"/>
        <v>0.68061050000000001</v>
      </c>
      <c r="Y613" s="29">
        <f t="shared" si="417"/>
        <v>0.32148980000000005</v>
      </c>
      <c r="Z613" s="29">
        <f t="shared" si="417"/>
        <v>0.58160559999999994</v>
      </c>
      <c r="AA613" s="73">
        <f t="shared" si="417"/>
        <v>0.56160559999999993</v>
      </c>
      <c r="AB613" s="29">
        <f t="shared" si="417"/>
        <v>0.63801079999999999</v>
      </c>
      <c r="AC613" s="29">
        <f t="shared" si="417"/>
        <v>0.5</v>
      </c>
      <c r="AD613" s="29">
        <f t="shared" si="417"/>
        <v>0.4249945</v>
      </c>
      <c r="AE613" s="73">
        <f t="shared" si="417"/>
        <v>0.34638080000000004</v>
      </c>
      <c r="AF613" s="29">
        <f t="shared" si="459"/>
        <v>0.36998310000000001</v>
      </c>
      <c r="AG613" s="29">
        <f t="shared" si="459"/>
        <v>0.43399160000000003</v>
      </c>
      <c r="AH613" s="30">
        <f t="shared" si="459"/>
        <v>0.63202250000000004</v>
      </c>
      <c r="AI613" s="89">
        <f t="shared" si="420"/>
        <v>-0.15275069073303776</v>
      </c>
      <c r="AJ613" s="89">
        <f t="shared" si="421"/>
        <v>-0.18369664130545615</v>
      </c>
      <c r="AK613" s="5" t="s">
        <v>857</v>
      </c>
      <c r="AL613" s="5" t="s">
        <v>496</v>
      </c>
      <c r="AM613" s="57">
        <f t="shared" si="422"/>
        <v>6</v>
      </c>
      <c r="AN613" s="62" t="str">
        <f t="shared" si="423"/>
        <v>ЛСИ</v>
      </c>
      <c r="AO613" s="63">
        <f t="shared" si="424"/>
        <v>1.481529830642462</v>
      </c>
      <c r="AP613" s="57" t="str">
        <f t="shared" si="425"/>
        <v>СЛЭ</v>
      </c>
      <c r="AQ613" s="57" t="str">
        <f t="shared" si="426"/>
        <v>ЭСИ</v>
      </c>
      <c r="AR613" s="129">
        <f t="shared" si="427"/>
        <v>0.74062369999999977</v>
      </c>
      <c r="AS613" s="72">
        <f t="shared" si="428"/>
        <v>0.45369769999999987</v>
      </c>
      <c r="AT613" s="29">
        <f t="shared" si="429"/>
        <v>0.37213309999999966</v>
      </c>
      <c r="AU613" s="29">
        <f t="shared" si="430"/>
        <v>-0.66855389999999981</v>
      </c>
      <c r="AV613" s="73">
        <f t="shared" si="431"/>
        <v>0.60375430000000008</v>
      </c>
      <c r="AW613" s="29">
        <f t="shared" si="432"/>
        <v>-0.98179070000000024</v>
      </c>
      <c r="AX613" s="74">
        <f t="shared" si="433"/>
        <v>0.26675349999999987</v>
      </c>
      <c r="AY613" s="29">
        <f t="shared" si="434"/>
        <v>4.3119700000000538E-2</v>
      </c>
      <c r="AZ613" s="29">
        <f t="shared" si="435"/>
        <v>-0.89075050000000033</v>
      </c>
      <c r="BA613" s="29">
        <f t="shared" si="436"/>
        <v>-0.20628470000000032</v>
      </c>
      <c r="BB613" s="73">
        <f t="shared" si="437"/>
        <v>-0.22248809999999963</v>
      </c>
      <c r="BC613" s="29">
        <f t="shared" si="438"/>
        <v>-0.11551630000000002</v>
      </c>
      <c r="BD613" s="74">
        <f t="shared" si="439"/>
        <v>0.32495069999999976</v>
      </c>
      <c r="BE613" s="29">
        <f t="shared" si="440"/>
        <v>0.3260972999999997</v>
      </c>
      <c r="BF613" s="29">
        <f t="shared" si="441"/>
        <v>0.18472949999999994</v>
      </c>
      <c r="BG613" s="30">
        <f t="shared" si="442"/>
        <v>-0.46694910000000034</v>
      </c>
      <c r="BH613" s="29">
        <f t="shared" si="443"/>
        <v>-1.0539155</v>
      </c>
      <c r="BI613" s="29">
        <f t="shared" si="444"/>
        <v>1.1401549000000011</v>
      </c>
      <c r="BJ613" s="29">
        <f t="shared" si="445"/>
        <v>0.64134609999999947</v>
      </c>
      <c r="BK613" s="30">
        <f t="shared" si="446"/>
        <v>-0.72758550000000055</v>
      </c>
      <c r="BL613" s="31">
        <f t="shared" si="447"/>
        <v>-5.4603467000000014</v>
      </c>
      <c r="BM613" s="32">
        <f t="shared" si="448"/>
        <v>-1.7675052999999992</v>
      </c>
      <c r="BN613" s="32">
        <f t="shared" si="449"/>
        <v>5.774900500000002</v>
      </c>
      <c r="BO613" s="32">
        <f t="shared" si="450"/>
        <v>-1.2212640999999995</v>
      </c>
      <c r="BP613" s="33">
        <f t="shared" si="451"/>
        <v>2.6907405000000022</v>
      </c>
      <c r="BQ613" s="32">
        <f t="shared" si="452"/>
        <v>2.2688930999999979</v>
      </c>
      <c r="BR613" s="32">
        <f t="shared" si="453"/>
        <v>-1.1905035000000017</v>
      </c>
      <c r="BS613" s="34">
        <f t="shared" si="454"/>
        <v>-1.0949144999999991</v>
      </c>
      <c r="BT613" s="32">
        <f t="shared" si="455"/>
        <v>0.93152489999999866</v>
      </c>
      <c r="BU613" s="32">
        <f t="shared" si="456"/>
        <v>2.0061039000000003</v>
      </c>
      <c r="BV613" s="32">
        <f t="shared" si="457"/>
        <v>0.56871210000000139</v>
      </c>
      <c r="BW613" s="35">
        <f t="shared" si="458"/>
        <v>-0.83212530000000107</v>
      </c>
      <c r="BX613" s="24"/>
    </row>
    <row r="614" spans="1:76" x14ac:dyDescent="0.3">
      <c r="A614" s="24">
        <v>1</v>
      </c>
      <c r="B614" s="69">
        <v>0.45</v>
      </c>
      <c r="C614" s="70">
        <v>0.48</v>
      </c>
      <c r="D614" s="70">
        <v>0.28000000000000003</v>
      </c>
      <c r="E614" s="70">
        <v>0.42</v>
      </c>
      <c r="F614" s="69">
        <v>0.68</v>
      </c>
      <c r="G614" s="70">
        <v>0.71</v>
      </c>
      <c r="H614" s="70">
        <v>0.34</v>
      </c>
      <c r="I614" s="71">
        <v>0.65</v>
      </c>
      <c r="J614" s="70">
        <v>0.55000000000000004</v>
      </c>
      <c r="K614" s="70">
        <v>0.61</v>
      </c>
      <c r="L614" s="70">
        <v>0.54</v>
      </c>
      <c r="M614" s="70">
        <v>0.52</v>
      </c>
      <c r="N614" s="69">
        <v>0.33</v>
      </c>
      <c r="O614" s="70">
        <v>0.36</v>
      </c>
      <c r="P614" s="70">
        <v>0.38</v>
      </c>
      <c r="Q614" s="71">
        <v>0.62</v>
      </c>
      <c r="R614" s="57">
        <f t="shared" si="419"/>
        <v>6</v>
      </c>
      <c r="S614" s="72">
        <f t="shared" si="418"/>
        <v>0.45</v>
      </c>
      <c r="T614" s="29">
        <f t="shared" si="418"/>
        <v>0.48159979999999997</v>
      </c>
      <c r="U614" s="29">
        <f t="shared" si="418"/>
        <v>0.27339560000000007</v>
      </c>
      <c r="V614" s="29">
        <f t="shared" si="418"/>
        <v>0.42639759999999999</v>
      </c>
      <c r="W614" s="73">
        <f t="shared" si="418"/>
        <v>0.66560720000000007</v>
      </c>
      <c r="X614" s="29">
        <f t="shared" si="417"/>
        <v>0.68061050000000001</v>
      </c>
      <c r="Y614" s="29">
        <f t="shared" si="417"/>
        <v>0.33199040000000002</v>
      </c>
      <c r="Z614" s="29">
        <f t="shared" si="417"/>
        <v>0.65301050000000005</v>
      </c>
      <c r="AA614" s="73">
        <f t="shared" si="417"/>
        <v>0.54400400000000004</v>
      </c>
      <c r="AB614" s="29">
        <f t="shared" si="417"/>
        <v>0.62650989999999995</v>
      </c>
      <c r="AC614" s="29">
        <f t="shared" si="417"/>
        <v>0.54400400000000004</v>
      </c>
      <c r="AD614" s="29">
        <f t="shared" si="417"/>
        <v>0.53000219999999998</v>
      </c>
      <c r="AE614" s="73">
        <f t="shared" si="417"/>
        <v>0.33677960000000001</v>
      </c>
      <c r="AF614" s="29">
        <f t="shared" si="459"/>
        <v>0.35998180000000002</v>
      </c>
      <c r="AG614" s="29">
        <f t="shared" si="459"/>
        <v>0.36798320000000001</v>
      </c>
      <c r="AH614" s="30">
        <f t="shared" si="459"/>
        <v>0.60561799999999999</v>
      </c>
      <c r="AI614" s="89">
        <f t="shared" si="420"/>
        <v>-0.17471052248405031</v>
      </c>
      <c r="AJ614" s="89">
        <f t="shared" si="421"/>
        <v>-0.24246295574020174</v>
      </c>
      <c r="AK614" s="5" t="s">
        <v>856</v>
      </c>
      <c r="AL614" s="5" t="s">
        <v>268</v>
      </c>
      <c r="AM614" s="57">
        <f t="shared" si="422"/>
        <v>6</v>
      </c>
      <c r="AN614" s="62" t="str">
        <f t="shared" si="423"/>
        <v>ЛСИ</v>
      </c>
      <c r="AO614" s="63">
        <f t="shared" si="424"/>
        <v>1.7730665105991239</v>
      </c>
      <c r="AP614" s="57" t="str">
        <f t="shared" si="425"/>
        <v>СЛЭ</v>
      </c>
      <c r="AQ614" s="57" t="str">
        <f t="shared" si="426"/>
        <v>ЭИЭ</v>
      </c>
      <c r="AR614" s="129">
        <f t="shared" si="427"/>
        <v>0.74062369999999977</v>
      </c>
      <c r="AS614" s="72">
        <f t="shared" si="428"/>
        <v>0.41269129999999965</v>
      </c>
      <c r="AT614" s="29">
        <f t="shared" si="429"/>
        <v>0.54534390000000021</v>
      </c>
      <c r="AU614" s="29">
        <f t="shared" si="430"/>
        <v>-0.84996629999999951</v>
      </c>
      <c r="AV614" s="73">
        <f t="shared" si="431"/>
        <v>0.77335549999999997</v>
      </c>
      <c r="AW614" s="29">
        <f t="shared" si="432"/>
        <v>-0.50275770000000009</v>
      </c>
      <c r="AX614" s="74">
        <f t="shared" si="433"/>
        <v>0.24393729999999975</v>
      </c>
      <c r="AY614" s="29">
        <f t="shared" si="434"/>
        <v>4.7728900000000518E-2</v>
      </c>
      <c r="AZ614" s="29">
        <f t="shared" si="435"/>
        <v>-1.2739831000000006</v>
      </c>
      <c r="BA614" s="29">
        <f t="shared" si="436"/>
        <v>-0.1256681</v>
      </c>
      <c r="BB614" s="73">
        <f t="shared" si="437"/>
        <v>-0.19128409999999985</v>
      </c>
      <c r="BC614" s="29">
        <f t="shared" si="438"/>
        <v>-4.0911300000000095E-2</v>
      </c>
      <c r="BD614" s="74">
        <f t="shared" si="439"/>
        <v>0.34375450000000018</v>
      </c>
      <c r="BE614" s="29">
        <f t="shared" si="440"/>
        <v>0.30949410000000022</v>
      </c>
      <c r="BF614" s="29">
        <f t="shared" si="441"/>
        <v>0.12632569999999987</v>
      </c>
      <c r="BG614" s="30">
        <f t="shared" si="442"/>
        <v>-0.49555490000000008</v>
      </c>
      <c r="BH614" s="29">
        <f t="shared" si="443"/>
        <v>-1.3519223</v>
      </c>
      <c r="BI614" s="29">
        <f t="shared" si="444"/>
        <v>1.4473801000000011</v>
      </c>
      <c r="BJ614" s="29">
        <f t="shared" si="445"/>
        <v>1.1005861000000001</v>
      </c>
      <c r="BK614" s="30">
        <f t="shared" si="446"/>
        <v>-1.1960439000000012</v>
      </c>
      <c r="BL614" s="31">
        <f t="shared" si="447"/>
        <v>-5.2221535000000019</v>
      </c>
      <c r="BM614" s="32">
        <f t="shared" si="448"/>
        <v>0.50567470000000214</v>
      </c>
      <c r="BN614" s="32">
        <f t="shared" si="449"/>
        <v>5.4382913000000022</v>
      </c>
      <c r="BO614" s="32">
        <f t="shared" si="450"/>
        <v>-4.1216777000000011</v>
      </c>
      <c r="BP614" s="33">
        <f t="shared" si="451"/>
        <v>3.1805669000000005</v>
      </c>
      <c r="BQ614" s="32">
        <f t="shared" si="452"/>
        <v>3.1594986999999985</v>
      </c>
      <c r="BR614" s="32">
        <f t="shared" si="453"/>
        <v>-1.7459395000000024</v>
      </c>
      <c r="BS614" s="34">
        <f t="shared" si="454"/>
        <v>-1.1942608999999982</v>
      </c>
      <c r="BT614" s="32">
        <f t="shared" si="455"/>
        <v>1.0721212999999983</v>
      </c>
      <c r="BU614" s="32">
        <f t="shared" si="456"/>
        <v>2.0914350999999991</v>
      </c>
      <c r="BV614" s="32">
        <f t="shared" si="457"/>
        <v>0.36250609999999972</v>
      </c>
      <c r="BW614" s="35">
        <f t="shared" si="458"/>
        <v>-0.12619729999999918</v>
      </c>
      <c r="BX614" s="24"/>
    </row>
    <row r="615" spans="1:76" x14ac:dyDescent="0.3">
      <c r="A615" s="24">
        <v>1</v>
      </c>
      <c r="B615" s="69">
        <v>0.47</v>
      </c>
      <c r="C615" s="70">
        <v>0.49</v>
      </c>
      <c r="D615" s="70">
        <v>0.33</v>
      </c>
      <c r="E615" s="70">
        <v>0.43</v>
      </c>
      <c r="F615" s="69">
        <v>0.68</v>
      </c>
      <c r="G615" s="70">
        <v>0.71</v>
      </c>
      <c r="H615" s="70">
        <v>0.3</v>
      </c>
      <c r="I615" s="71">
        <v>0.55000000000000004</v>
      </c>
      <c r="J615" s="70">
        <v>0.54</v>
      </c>
      <c r="K615" s="70">
        <v>0.56000000000000005</v>
      </c>
      <c r="L615" s="70">
        <v>0.52</v>
      </c>
      <c r="M615" s="70">
        <v>0.53</v>
      </c>
      <c r="N615" s="69">
        <v>0.35</v>
      </c>
      <c r="O615" s="70">
        <v>0.38</v>
      </c>
      <c r="P615" s="70">
        <v>0.45</v>
      </c>
      <c r="Q615" s="71">
        <v>0.65</v>
      </c>
      <c r="R615" s="57">
        <f t="shared" si="419"/>
        <v>6</v>
      </c>
      <c r="S615" s="72">
        <f t="shared" si="418"/>
        <v>0.47</v>
      </c>
      <c r="T615" s="29">
        <f t="shared" si="418"/>
        <v>0.49079990000000001</v>
      </c>
      <c r="U615" s="29">
        <f t="shared" si="418"/>
        <v>0.32489660000000004</v>
      </c>
      <c r="V615" s="29">
        <f t="shared" si="418"/>
        <v>0.43559789999999998</v>
      </c>
      <c r="W615" s="73">
        <f t="shared" si="418"/>
        <v>0.66560720000000007</v>
      </c>
      <c r="X615" s="29">
        <f t="shared" si="417"/>
        <v>0.68061050000000001</v>
      </c>
      <c r="Y615" s="29">
        <f t="shared" si="417"/>
        <v>0.28998800000000002</v>
      </c>
      <c r="Z615" s="29">
        <f t="shared" si="417"/>
        <v>0.55100350000000009</v>
      </c>
      <c r="AA615" s="73">
        <f t="shared" si="417"/>
        <v>0.53520319999999999</v>
      </c>
      <c r="AB615" s="29">
        <f t="shared" si="417"/>
        <v>0.56900540000000011</v>
      </c>
      <c r="AC615" s="29">
        <f t="shared" si="417"/>
        <v>0.52200200000000008</v>
      </c>
      <c r="AD615" s="29">
        <f t="shared" si="417"/>
        <v>0.54500330000000008</v>
      </c>
      <c r="AE615" s="73">
        <f t="shared" si="417"/>
        <v>0.35598200000000002</v>
      </c>
      <c r="AF615" s="29">
        <f t="shared" si="459"/>
        <v>0.3799844</v>
      </c>
      <c r="AG615" s="29">
        <f t="shared" si="459"/>
        <v>0.44499300000000003</v>
      </c>
      <c r="AH615" s="30">
        <f t="shared" si="459"/>
        <v>0.63202250000000004</v>
      </c>
      <c r="AI615" s="89">
        <f t="shared" si="420"/>
        <v>-0.13130261298166268</v>
      </c>
      <c r="AJ615" s="89">
        <f t="shared" si="421"/>
        <v>-0.24532121933443993</v>
      </c>
      <c r="AK615" s="5" t="s">
        <v>855</v>
      </c>
      <c r="AL615" s="5" t="s">
        <v>390</v>
      </c>
      <c r="AM615" s="57">
        <f t="shared" si="422"/>
        <v>6</v>
      </c>
      <c r="AN615" s="62" t="str">
        <f t="shared" si="423"/>
        <v>ЛСИ</v>
      </c>
      <c r="AO615" s="63">
        <f t="shared" si="424"/>
        <v>1.3729147570579887</v>
      </c>
      <c r="AP615" s="57" t="str">
        <f t="shared" si="425"/>
        <v>СЛЭ</v>
      </c>
      <c r="AQ615" s="57" t="str">
        <f t="shared" si="426"/>
        <v>ЛСЭ</v>
      </c>
      <c r="AR615" s="129">
        <f t="shared" si="427"/>
        <v>0.74062369999999977</v>
      </c>
      <c r="AS615" s="72">
        <f t="shared" si="428"/>
        <v>0.40168579999999998</v>
      </c>
      <c r="AT615" s="29">
        <f t="shared" si="429"/>
        <v>0.48813979999999996</v>
      </c>
      <c r="AU615" s="29">
        <f t="shared" si="430"/>
        <v>-0.67535540000000016</v>
      </c>
      <c r="AV615" s="73">
        <f t="shared" si="431"/>
        <v>1.0093774000000002</v>
      </c>
      <c r="AW615" s="29">
        <f t="shared" si="432"/>
        <v>-0.6831731999999997</v>
      </c>
      <c r="AX615" s="74">
        <f t="shared" si="433"/>
        <v>7.3331600000000052E-2</v>
      </c>
      <c r="AY615" s="29">
        <f t="shared" si="434"/>
        <v>-7.5692199999999432E-2</v>
      </c>
      <c r="AZ615" s="29">
        <f t="shared" si="435"/>
        <v>-0.82414680000000062</v>
      </c>
      <c r="BA615" s="29">
        <f t="shared" si="436"/>
        <v>-0.10768279999999997</v>
      </c>
      <c r="BB615" s="73">
        <f t="shared" si="437"/>
        <v>-0.13968459999999994</v>
      </c>
      <c r="BC615" s="29">
        <f t="shared" si="438"/>
        <v>-9.7107999999997974E-3</v>
      </c>
      <c r="BD615" s="74">
        <f t="shared" si="439"/>
        <v>0.2987459999999999</v>
      </c>
      <c r="BE615" s="29">
        <f t="shared" si="440"/>
        <v>0.18368740000000006</v>
      </c>
      <c r="BF615" s="29">
        <f t="shared" si="441"/>
        <v>1.7717199999999989E-2</v>
      </c>
      <c r="BG615" s="30">
        <f t="shared" si="442"/>
        <v>-0.32993880000000037</v>
      </c>
      <c r="BH615" s="29">
        <f t="shared" si="443"/>
        <v>-1.0075218000000001</v>
      </c>
      <c r="BI615" s="29">
        <f t="shared" si="444"/>
        <v>0.85613740000000116</v>
      </c>
      <c r="BJ615" s="29">
        <f t="shared" si="445"/>
        <v>0.79215620000000009</v>
      </c>
      <c r="BK615" s="30">
        <f t="shared" si="446"/>
        <v>-0.64077180000000122</v>
      </c>
      <c r="BL615" s="31">
        <f t="shared" si="447"/>
        <v>-4.3074898000000017</v>
      </c>
      <c r="BM615" s="32">
        <f t="shared" si="448"/>
        <v>-1.1422601999999973</v>
      </c>
      <c r="BN615" s="32">
        <f t="shared" si="449"/>
        <v>4.7364302000000018</v>
      </c>
      <c r="BO615" s="32">
        <f t="shared" si="450"/>
        <v>-1.9881018000000028</v>
      </c>
      <c r="BP615" s="33">
        <f t="shared" si="451"/>
        <v>3.3899570000000026</v>
      </c>
      <c r="BQ615" s="32">
        <f t="shared" si="452"/>
        <v>4.017018199999999</v>
      </c>
      <c r="BR615" s="32">
        <f t="shared" si="453"/>
        <v>-2.2121542000000023</v>
      </c>
      <c r="BS615" s="34">
        <f t="shared" si="454"/>
        <v>-2.4933993999999995</v>
      </c>
      <c r="BT615" s="32">
        <f t="shared" si="455"/>
        <v>0.48584780000000044</v>
      </c>
      <c r="BU615" s="32">
        <f t="shared" si="456"/>
        <v>1.3048526000000003</v>
      </c>
      <c r="BV615" s="32">
        <f t="shared" si="457"/>
        <v>0.69195499999999988</v>
      </c>
      <c r="BW615" s="35">
        <f t="shared" si="458"/>
        <v>0.21876620000000008</v>
      </c>
      <c r="BX615" s="24"/>
    </row>
    <row r="616" spans="1:76" x14ac:dyDescent="0.3">
      <c r="A616" s="24">
        <v>1</v>
      </c>
      <c r="B616" s="69">
        <v>0.51</v>
      </c>
      <c r="C616" s="70">
        <v>0.56000000000000005</v>
      </c>
      <c r="D616" s="70">
        <v>0.41</v>
      </c>
      <c r="E616" s="70">
        <v>0.45</v>
      </c>
      <c r="F616" s="69">
        <v>0.53</v>
      </c>
      <c r="G616" s="70">
        <v>0.62</v>
      </c>
      <c r="H616" s="70">
        <v>0.45</v>
      </c>
      <c r="I616" s="71">
        <v>0.54</v>
      </c>
      <c r="J616" s="70">
        <v>0.47</v>
      </c>
      <c r="K616" s="70">
        <v>0.56000000000000005</v>
      </c>
      <c r="L616" s="70">
        <v>0.46</v>
      </c>
      <c r="M616" s="70">
        <v>0.48</v>
      </c>
      <c r="N616" s="69">
        <v>0.44</v>
      </c>
      <c r="O616" s="70">
        <v>0.47</v>
      </c>
      <c r="P616" s="70">
        <v>0.46</v>
      </c>
      <c r="Q616" s="71">
        <v>0.56999999999999995</v>
      </c>
      <c r="R616" s="57">
        <f t="shared" si="419"/>
        <v>6</v>
      </c>
      <c r="S616" s="72">
        <f t="shared" si="418"/>
        <v>0.51</v>
      </c>
      <c r="T616" s="29">
        <f t="shared" si="418"/>
        <v>0.55520060000000004</v>
      </c>
      <c r="U616" s="29">
        <f t="shared" si="418"/>
        <v>0.4072982</v>
      </c>
      <c r="V616" s="29">
        <f t="shared" si="418"/>
        <v>0.45399850000000003</v>
      </c>
      <c r="W616" s="73">
        <f t="shared" si="418"/>
        <v>0.52760119999999999</v>
      </c>
      <c r="X616" s="29">
        <f t="shared" si="417"/>
        <v>0.60320600000000002</v>
      </c>
      <c r="Y616" s="29">
        <f t="shared" si="417"/>
        <v>0.44749700000000003</v>
      </c>
      <c r="Z616" s="29">
        <f t="shared" si="417"/>
        <v>0.54080280000000003</v>
      </c>
      <c r="AA616" s="73">
        <f t="shared" si="417"/>
        <v>0.47359759999999995</v>
      </c>
      <c r="AB616" s="29">
        <f t="shared" si="417"/>
        <v>0.56900540000000011</v>
      </c>
      <c r="AC616" s="29">
        <f t="shared" si="417"/>
        <v>0.45599600000000001</v>
      </c>
      <c r="AD616" s="29">
        <f t="shared" si="417"/>
        <v>0.46999779999999997</v>
      </c>
      <c r="AE616" s="73">
        <f t="shared" si="417"/>
        <v>0.44239280000000003</v>
      </c>
      <c r="AF616" s="29">
        <f t="shared" si="459"/>
        <v>0.46999609999999997</v>
      </c>
      <c r="AG616" s="29">
        <f t="shared" si="459"/>
        <v>0.45599440000000002</v>
      </c>
      <c r="AH616" s="30">
        <f t="shared" si="459"/>
        <v>0.56161050000000001</v>
      </c>
      <c r="AI616" s="89">
        <f t="shared" si="420"/>
        <v>0.14176812844950742</v>
      </c>
      <c r="AJ616" s="89">
        <f t="shared" si="421"/>
        <v>-0.38952136007962235</v>
      </c>
      <c r="AK616" s="5" t="s">
        <v>858</v>
      </c>
      <c r="AL616" s="5" t="s">
        <v>207</v>
      </c>
      <c r="AM616" s="57">
        <f t="shared" si="422"/>
        <v>6</v>
      </c>
      <c r="AN616" s="62" t="str">
        <f t="shared" si="423"/>
        <v>ЛСИ</v>
      </c>
      <c r="AO616" s="63">
        <f t="shared" si="424"/>
        <v>0.31828969393616308</v>
      </c>
      <c r="AP616" s="57" t="str">
        <f t="shared" si="425"/>
        <v>ЭСИ</v>
      </c>
      <c r="AQ616" s="57" t="str">
        <f t="shared" si="426"/>
        <v>ЛСЭ</v>
      </c>
      <c r="AR616" s="129">
        <f t="shared" si="427"/>
        <v>0.74000839999999968</v>
      </c>
      <c r="AS616" s="72">
        <f t="shared" si="428"/>
        <v>0.35780449999999986</v>
      </c>
      <c r="AT616" s="29">
        <f t="shared" si="429"/>
        <v>1.5807499999999752E-2</v>
      </c>
      <c r="AU616" s="29">
        <f t="shared" si="430"/>
        <v>-0.50344050000000018</v>
      </c>
      <c r="AV616" s="73">
        <f t="shared" si="431"/>
        <v>0.33501809999999965</v>
      </c>
      <c r="AW616" s="29">
        <f t="shared" si="432"/>
        <v>-0.16042870000000009</v>
      </c>
      <c r="AX616" s="74">
        <f t="shared" si="433"/>
        <v>0.28322170000000002</v>
      </c>
      <c r="AY616" s="29">
        <f t="shared" si="434"/>
        <v>0.14701370000000069</v>
      </c>
      <c r="AZ616" s="29">
        <f t="shared" si="435"/>
        <v>-0.23121270000000016</v>
      </c>
      <c r="BA616" s="29">
        <f t="shared" si="436"/>
        <v>-0.15400669999999983</v>
      </c>
      <c r="BB616" s="73">
        <f t="shared" si="437"/>
        <v>-1.8182500000000212E-2</v>
      </c>
      <c r="BC616" s="29">
        <f t="shared" si="438"/>
        <v>5.3199900000000078E-2</v>
      </c>
      <c r="BD616" s="74">
        <f t="shared" si="439"/>
        <v>0.10081949999999978</v>
      </c>
      <c r="BE616" s="29">
        <f t="shared" si="440"/>
        <v>2.2593900000000167E-2</v>
      </c>
      <c r="BF616" s="29">
        <f t="shared" si="441"/>
        <v>0.14321750000000039</v>
      </c>
      <c r="BG616" s="30">
        <f t="shared" si="442"/>
        <v>-0.17562010000000033</v>
      </c>
      <c r="BH616" s="29">
        <f t="shared" si="443"/>
        <v>-0.2382056999999993</v>
      </c>
      <c r="BI616" s="29">
        <f t="shared" si="444"/>
        <v>0.53223310000000068</v>
      </c>
      <c r="BJ616" s="29">
        <f t="shared" si="445"/>
        <v>-6.9807700000000361E-2</v>
      </c>
      <c r="BK616" s="30">
        <f t="shared" si="446"/>
        <v>-0.22421970000000102</v>
      </c>
      <c r="BL616" s="31">
        <f t="shared" si="447"/>
        <v>-1.3047527000000014</v>
      </c>
      <c r="BM616" s="32">
        <f t="shared" si="448"/>
        <v>-0.66470049999999958</v>
      </c>
      <c r="BN616" s="32">
        <f t="shared" si="449"/>
        <v>1.0450957000000003</v>
      </c>
      <c r="BO616" s="32">
        <f t="shared" si="450"/>
        <v>-1.0894045000000001</v>
      </c>
      <c r="BP616" s="33">
        <f t="shared" si="451"/>
        <v>2.2915329000000013</v>
      </c>
      <c r="BQ616" s="32">
        <f t="shared" si="452"/>
        <v>0.72545669999999696</v>
      </c>
      <c r="BR616" s="32">
        <f t="shared" si="453"/>
        <v>-0.60065790000000074</v>
      </c>
      <c r="BS616" s="34">
        <f t="shared" si="454"/>
        <v>-0.40256969999999681</v>
      </c>
      <c r="BT616" s="32">
        <f t="shared" si="455"/>
        <v>1.233082500000001</v>
      </c>
      <c r="BU616" s="32">
        <f t="shared" si="456"/>
        <v>1.4731286999999995</v>
      </c>
      <c r="BV616" s="32">
        <f t="shared" si="457"/>
        <v>0.45779249999999971</v>
      </c>
      <c r="BW616" s="35">
        <f t="shared" si="458"/>
        <v>-1.1502416999999994</v>
      </c>
      <c r="BX616" s="24"/>
    </row>
    <row r="617" spans="1:76" x14ac:dyDescent="0.3">
      <c r="A617" s="24">
        <v>1</v>
      </c>
      <c r="B617" s="69">
        <v>0.48</v>
      </c>
      <c r="C617" s="70">
        <v>0.67</v>
      </c>
      <c r="D617" s="70">
        <v>0.36</v>
      </c>
      <c r="E617" s="70">
        <v>0.42</v>
      </c>
      <c r="F617" s="69">
        <v>0.52</v>
      </c>
      <c r="G617" s="70">
        <v>0.7</v>
      </c>
      <c r="H617" s="70">
        <v>0.31</v>
      </c>
      <c r="I617" s="71">
        <v>0.47</v>
      </c>
      <c r="J617" s="70">
        <v>0.36</v>
      </c>
      <c r="K617" s="70">
        <v>0.59</v>
      </c>
      <c r="L617" s="70">
        <v>0.56999999999999995</v>
      </c>
      <c r="M617" s="70">
        <v>0.6</v>
      </c>
      <c r="N617" s="69">
        <v>0.28999999999999998</v>
      </c>
      <c r="O617" s="70">
        <v>0.5</v>
      </c>
      <c r="P617" s="70">
        <v>0.54</v>
      </c>
      <c r="Q617" s="71">
        <v>0.63</v>
      </c>
      <c r="R617" s="57">
        <f t="shared" si="419"/>
        <v>6</v>
      </c>
      <c r="S617" s="72">
        <f t="shared" si="418"/>
        <v>0.48</v>
      </c>
      <c r="T617" s="29">
        <f t="shared" si="418"/>
        <v>0.65640169999999998</v>
      </c>
      <c r="U617" s="29">
        <f t="shared" si="418"/>
        <v>0.35579720000000004</v>
      </c>
      <c r="V617" s="29">
        <f t="shared" si="418"/>
        <v>0.42639759999999999</v>
      </c>
      <c r="W617" s="73">
        <f t="shared" si="418"/>
        <v>0.51840079999999999</v>
      </c>
      <c r="X617" s="29">
        <f t="shared" si="417"/>
        <v>0.67201</v>
      </c>
      <c r="Y617" s="29">
        <f t="shared" si="417"/>
        <v>0.30048859999999999</v>
      </c>
      <c r="Z617" s="29">
        <f t="shared" si="417"/>
        <v>0.46939789999999998</v>
      </c>
      <c r="AA617" s="73">
        <f t="shared" si="417"/>
        <v>0.37678879999999998</v>
      </c>
      <c r="AB617" s="29">
        <f t="shared" si="417"/>
        <v>0.60350809999999999</v>
      </c>
      <c r="AC617" s="29">
        <f t="shared" si="417"/>
        <v>0.57700699999999994</v>
      </c>
      <c r="AD617" s="29">
        <f t="shared" si="417"/>
        <v>0.65001100000000001</v>
      </c>
      <c r="AE617" s="73">
        <f t="shared" si="417"/>
        <v>0.2983748</v>
      </c>
      <c r="AF617" s="29">
        <f t="shared" si="459"/>
        <v>0.5</v>
      </c>
      <c r="AG617" s="29">
        <f t="shared" si="459"/>
        <v>0.54400559999999998</v>
      </c>
      <c r="AH617" s="30">
        <f t="shared" si="459"/>
        <v>0.61441950000000001</v>
      </c>
      <c r="AI617" s="89">
        <f t="shared" si="420"/>
        <v>0.26900733632671792</v>
      </c>
      <c r="AJ617" s="89">
        <f t="shared" si="421"/>
        <v>-0.62524173567177599</v>
      </c>
      <c r="AK617" s="5" t="s">
        <v>859</v>
      </c>
      <c r="AL617" s="5" t="s">
        <v>235</v>
      </c>
      <c r="AM617" s="57">
        <f t="shared" si="422"/>
        <v>6</v>
      </c>
      <c r="AN617" s="62" t="str">
        <f t="shared" si="423"/>
        <v>ЛСИ</v>
      </c>
      <c r="AO617" s="63">
        <f t="shared" si="424"/>
        <v>1.5442286764638524</v>
      </c>
      <c r="AP617" s="57" t="str">
        <f t="shared" si="425"/>
        <v>ЛИИ</v>
      </c>
      <c r="AQ617" s="57" t="str">
        <f t="shared" si="426"/>
        <v>ЛИЭ</v>
      </c>
      <c r="AR617" s="129">
        <f t="shared" si="427"/>
        <v>0.73444320000000007</v>
      </c>
      <c r="AS617" s="72">
        <f t="shared" si="428"/>
        <v>0.1679598000000001</v>
      </c>
      <c r="AT617" s="29">
        <f t="shared" si="429"/>
        <v>-0.37542779999999987</v>
      </c>
      <c r="AU617" s="29">
        <f t="shared" si="430"/>
        <v>-1.141283</v>
      </c>
      <c r="AV617" s="73">
        <f t="shared" si="431"/>
        <v>1.3815026000000001</v>
      </c>
      <c r="AW617" s="29">
        <f t="shared" si="432"/>
        <v>-0.17964660000000021</v>
      </c>
      <c r="AX617" s="74">
        <f t="shared" si="433"/>
        <v>4.7011799999999826E-2</v>
      </c>
      <c r="AY617" s="29">
        <f t="shared" si="434"/>
        <v>-0.28522099999999984</v>
      </c>
      <c r="AZ617" s="29">
        <f t="shared" si="435"/>
        <v>-0.29221580000000025</v>
      </c>
      <c r="BA617" s="29">
        <f t="shared" si="436"/>
        <v>0.20881420000000006</v>
      </c>
      <c r="BB617" s="73">
        <f t="shared" si="437"/>
        <v>2.2418000000002936E-3</v>
      </c>
      <c r="BC617" s="29">
        <f t="shared" si="438"/>
        <v>0.10320059999999998</v>
      </c>
      <c r="BD617" s="74">
        <f t="shared" si="439"/>
        <v>4.783219999999988E-2</v>
      </c>
      <c r="BE617" s="29">
        <f t="shared" si="440"/>
        <v>0.19442539999999997</v>
      </c>
      <c r="BF617" s="29">
        <f t="shared" si="441"/>
        <v>-9.8597399999999946E-2</v>
      </c>
      <c r="BG617" s="30">
        <f t="shared" si="442"/>
        <v>-0.14360539999999988</v>
      </c>
      <c r="BH617" s="29">
        <f t="shared" si="443"/>
        <v>-0.36862260000000002</v>
      </c>
      <c r="BI617" s="29">
        <f t="shared" si="444"/>
        <v>-0.20181939999999965</v>
      </c>
      <c r="BJ617" s="29">
        <f t="shared" si="445"/>
        <v>0.78625100000000014</v>
      </c>
      <c r="BK617" s="30">
        <f t="shared" si="446"/>
        <v>-0.21580900000000047</v>
      </c>
      <c r="BL617" s="31">
        <f t="shared" si="447"/>
        <v>-2.764338200000001</v>
      </c>
      <c r="BM617" s="32">
        <f t="shared" si="448"/>
        <v>-0.59610740000000018</v>
      </c>
      <c r="BN617" s="32">
        <f t="shared" si="449"/>
        <v>6.6836200000001789E-2</v>
      </c>
      <c r="BO617" s="32">
        <f t="shared" si="450"/>
        <v>-1.2715226000000004</v>
      </c>
      <c r="BP617" s="33">
        <f t="shared" si="451"/>
        <v>4.9735154000000001</v>
      </c>
      <c r="BQ617" s="32">
        <f t="shared" si="452"/>
        <v>5.5980661999999999</v>
      </c>
      <c r="BR617" s="32">
        <f t="shared" si="453"/>
        <v>-1.6041742000000005</v>
      </c>
      <c r="BS617" s="34">
        <f t="shared" si="454"/>
        <v>-4.4022754000000006</v>
      </c>
      <c r="BT617" s="32">
        <f t="shared" si="455"/>
        <v>2.4521485999999997</v>
      </c>
      <c r="BU617" s="32">
        <f t="shared" si="456"/>
        <v>0.11248819999999937</v>
      </c>
      <c r="BV617" s="32">
        <f t="shared" si="457"/>
        <v>0.91719260000000036</v>
      </c>
      <c r="BW617" s="35">
        <f t="shared" si="458"/>
        <v>1.0833026000000008</v>
      </c>
      <c r="BX617" s="24"/>
    </row>
    <row r="618" spans="1:76" x14ac:dyDescent="0.3">
      <c r="A618" s="24">
        <v>1</v>
      </c>
      <c r="B618" s="69">
        <v>0.43</v>
      </c>
      <c r="C618" s="70">
        <v>0.48</v>
      </c>
      <c r="D618" s="70">
        <v>0.28000000000000003</v>
      </c>
      <c r="E618" s="70">
        <v>0.35</v>
      </c>
      <c r="F618" s="69">
        <v>0.72</v>
      </c>
      <c r="G618" s="70">
        <v>0.74</v>
      </c>
      <c r="H618" s="70">
        <v>0.33</v>
      </c>
      <c r="I618" s="71">
        <v>0.55000000000000004</v>
      </c>
      <c r="J618" s="70">
        <v>0.53</v>
      </c>
      <c r="K618" s="70">
        <v>0.55000000000000004</v>
      </c>
      <c r="L618" s="70">
        <v>0.64</v>
      </c>
      <c r="M618" s="70">
        <v>0.61</v>
      </c>
      <c r="N618" s="69">
        <v>0.28000000000000003</v>
      </c>
      <c r="O618" s="70">
        <v>0.33</v>
      </c>
      <c r="P618" s="70">
        <v>0.5</v>
      </c>
      <c r="Q618" s="71">
        <v>0.64</v>
      </c>
      <c r="R618" s="57">
        <f t="shared" si="419"/>
        <v>6</v>
      </c>
      <c r="S618" s="72">
        <f t="shared" si="418"/>
        <v>0.43</v>
      </c>
      <c r="T618" s="29">
        <f t="shared" si="418"/>
        <v>0.48159979999999997</v>
      </c>
      <c r="U618" s="29">
        <f t="shared" si="418"/>
        <v>0.27339560000000007</v>
      </c>
      <c r="V618" s="29">
        <f t="shared" si="418"/>
        <v>0.36199549999999997</v>
      </c>
      <c r="W618" s="73">
        <f t="shared" si="418"/>
        <v>0.70240879999999994</v>
      </c>
      <c r="X618" s="29">
        <f t="shared" si="417"/>
        <v>0.70641200000000004</v>
      </c>
      <c r="Y618" s="29">
        <f t="shared" si="417"/>
        <v>0.32148980000000005</v>
      </c>
      <c r="Z618" s="29">
        <f t="shared" si="417"/>
        <v>0.55100350000000009</v>
      </c>
      <c r="AA618" s="73">
        <f t="shared" si="417"/>
        <v>0.52640240000000005</v>
      </c>
      <c r="AB618" s="29">
        <f t="shared" si="417"/>
        <v>0.55750450000000007</v>
      </c>
      <c r="AC618" s="29">
        <f t="shared" si="417"/>
        <v>0.65401399999999998</v>
      </c>
      <c r="AD618" s="29">
        <f t="shared" si="417"/>
        <v>0.66501209999999999</v>
      </c>
      <c r="AE618" s="73">
        <f t="shared" si="417"/>
        <v>0.28877360000000002</v>
      </c>
      <c r="AF618" s="29">
        <f t="shared" si="459"/>
        <v>0.32997790000000005</v>
      </c>
      <c r="AG618" s="29">
        <f t="shared" si="459"/>
        <v>0.5</v>
      </c>
      <c r="AH618" s="30">
        <f t="shared" si="459"/>
        <v>0.62322100000000002</v>
      </c>
      <c r="AI618" s="89">
        <f t="shared" si="420"/>
        <v>-4.8233057816375914E-2</v>
      </c>
      <c r="AJ618" s="89">
        <f t="shared" si="421"/>
        <v>-0.41677902691578339</v>
      </c>
      <c r="AK618" s="5" t="s">
        <v>860</v>
      </c>
      <c r="AL618" s="5" t="s">
        <v>294</v>
      </c>
      <c r="AM618" s="57">
        <f t="shared" si="422"/>
        <v>6</v>
      </c>
      <c r="AN618" s="62" t="str">
        <f t="shared" si="423"/>
        <v>ЛСИ</v>
      </c>
      <c r="AO618" s="63">
        <f t="shared" si="424"/>
        <v>2.2486111613351887</v>
      </c>
      <c r="AP618" s="57" t="str">
        <f t="shared" si="425"/>
        <v>СЛЭ</v>
      </c>
      <c r="AQ618" s="57" t="str">
        <f t="shared" si="426"/>
        <v>ЛИЭ</v>
      </c>
      <c r="AR618" s="129">
        <f t="shared" si="427"/>
        <v>0.72242480000000042</v>
      </c>
      <c r="AS618" s="72">
        <f t="shared" si="428"/>
        <v>7.2947500000000387E-2</v>
      </c>
      <c r="AT618" s="29">
        <f t="shared" si="429"/>
        <v>0.32442329999999986</v>
      </c>
      <c r="AU618" s="29">
        <f t="shared" si="430"/>
        <v>-0.5802421000000002</v>
      </c>
      <c r="AV618" s="73">
        <f t="shared" si="431"/>
        <v>1.5521248999999997</v>
      </c>
      <c r="AW618" s="29">
        <f t="shared" si="432"/>
        <v>-0.52946910000000003</v>
      </c>
      <c r="AX618" s="74">
        <f t="shared" si="433"/>
        <v>9.2315000000002811E-3</v>
      </c>
      <c r="AY618" s="29">
        <f t="shared" si="434"/>
        <v>-0.31660050000000051</v>
      </c>
      <c r="AZ618" s="29">
        <f t="shared" si="435"/>
        <v>-1.3952837000000002</v>
      </c>
      <c r="BA618" s="29">
        <f t="shared" si="436"/>
        <v>-7.3362700000000336E-2</v>
      </c>
      <c r="BB618" s="73">
        <f t="shared" si="437"/>
        <v>-0.16719109999999993</v>
      </c>
      <c r="BC618" s="29">
        <f t="shared" si="438"/>
        <v>-2.9007899999999864E-2</v>
      </c>
      <c r="BD618" s="74">
        <f t="shared" si="439"/>
        <v>0.21564230000000023</v>
      </c>
      <c r="BE618" s="29">
        <f t="shared" si="440"/>
        <v>0.2005979</v>
      </c>
      <c r="BF618" s="29">
        <f t="shared" si="441"/>
        <v>-8.6389700000000014E-2</v>
      </c>
      <c r="BG618" s="30">
        <f t="shared" si="442"/>
        <v>-0.29063109999999998</v>
      </c>
      <c r="BH618" s="29">
        <f t="shared" si="443"/>
        <v>-1.7852469000000011</v>
      </c>
      <c r="BI618" s="29">
        <f t="shared" si="444"/>
        <v>1.1520459000000001</v>
      </c>
      <c r="BJ618" s="29">
        <f t="shared" si="445"/>
        <v>1.6385215000000004</v>
      </c>
      <c r="BK618" s="30">
        <f t="shared" si="446"/>
        <v>-1.0053204999999994</v>
      </c>
      <c r="BL618" s="31">
        <f t="shared" si="447"/>
        <v>-5.9571297000000003</v>
      </c>
      <c r="BM618" s="32">
        <f t="shared" si="448"/>
        <v>1.6198309</v>
      </c>
      <c r="BN618" s="32">
        <f t="shared" si="449"/>
        <v>5.5913871000000013</v>
      </c>
      <c r="BO618" s="32">
        <f t="shared" si="450"/>
        <v>-3.5750567000000011</v>
      </c>
      <c r="BP618" s="33">
        <f t="shared" si="451"/>
        <v>4.0353394999999983</v>
      </c>
      <c r="BQ618" s="32">
        <f t="shared" si="452"/>
        <v>6.4378941000000003</v>
      </c>
      <c r="BR618" s="32">
        <f t="shared" si="453"/>
        <v>-3.3778068999999968</v>
      </c>
      <c r="BS618" s="34">
        <f t="shared" si="454"/>
        <v>-4.7744583</v>
      </c>
      <c r="BT618" s="32">
        <f t="shared" si="455"/>
        <v>0.13637270000000057</v>
      </c>
      <c r="BU618" s="32">
        <f t="shared" si="456"/>
        <v>1.0795005000000015</v>
      </c>
      <c r="BV618" s="32">
        <f t="shared" si="457"/>
        <v>0.5211599000000009</v>
      </c>
      <c r="BW618" s="35">
        <f t="shared" si="458"/>
        <v>0.58393529999999783</v>
      </c>
      <c r="BX618" s="24"/>
    </row>
    <row r="619" spans="1:76" x14ac:dyDescent="0.3">
      <c r="A619" s="24">
        <v>1</v>
      </c>
      <c r="B619" s="69">
        <v>0.4</v>
      </c>
      <c r="C619" s="70">
        <v>0.63</v>
      </c>
      <c r="D619" s="70">
        <v>0.44</v>
      </c>
      <c r="E619" s="70">
        <v>0.52</v>
      </c>
      <c r="F619" s="69">
        <v>0.48</v>
      </c>
      <c r="G619" s="70">
        <v>0.74</v>
      </c>
      <c r="H619" s="70">
        <v>0.26</v>
      </c>
      <c r="I619" s="71">
        <v>0.38</v>
      </c>
      <c r="J619" s="70">
        <v>0.33</v>
      </c>
      <c r="K619" s="70">
        <v>0.67</v>
      </c>
      <c r="L619" s="70">
        <v>0.44</v>
      </c>
      <c r="M619" s="70">
        <v>0.54</v>
      </c>
      <c r="N619" s="69">
        <v>0.32</v>
      </c>
      <c r="O619" s="70">
        <v>0.55000000000000004</v>
      </c>
      <c r="P619" s="70">
        <v>0.59</v>
      </c>
      <c r="Q619" s="71">
        <v>0.73</v>
      </c>
      <c r="R619" s="57">
        <f t="shared" si="419"/>
        <v>6</v>
      </c>
      <c r="S619" s="72">
        <f t="shared" si="418"/>
        <v>0.4</v>
      </c>
      <c r="T619" s="29">
        <f t="shared" si="418"/>
        <v>0.61960130000000002</v>
      </c>
      <c r="U619" s="29">
        <f t="shared" si="418"/>
        <v>0.4381988</v>
      </c>
      <c r="V619" s="29">
        <f t="shared" si="418"/>
        <v>0.51840059999999999</v>
      </c>
      <c r="W619" s="73">
        <f t="shared" si="418"/>
        <v>0.48159920000000001</v>
      </c>
      <c r="X619" s="29">
        <f t="shared" si="417"/>
        <v>0.70641200000000004</v>
      </c>
      <c r="Y619" s="29">
        <f t="shared" si="417"/>
        <v>0.24798560000000003</v>
      </c>
      <c r="Z619" s="29">
        <f t="shared" si="417"/>
        <v>0.37759160000000003</v>
      </c>
      <c r="AA619" s="73">
        <f t="shared" si="417"/>
        <v>0.35038639999999999</v>
      </c>
      <c r="AB619" s="29">
        <f t="shared" si="417"/>
        <v>0.69551530000000006</v>
      </c>
      <c r="AC619" s="29">
        <f t="shared" si="417"/>
        <v>0.43399399999999999</v>
      </c>
      <c r="AD619" s="29">
        <f t="shared" si="417"/>
        <v>0.56000440000000007</v>
      </c>
      <c r="AE619" s="73">
        <f t="shared" si="417"/>
        <v>0.32717839999999998</v>
      </c>
      <c r="AF619" s="29">
        <f t="shared" si="459"/>
        <v>0.55000650000000006</v>
      </c>
      <c r="AG619" s="29">
        <f t="shared" si="459"/>
        <v>0.59901260000000001</v>
      </c>
      <c r="AH619" s="30">
        <f t="shared" si="459"/>
        <v>0.70243449999999996</v>
      </c>
      <c r="AI619" s="89">
        <f t="shared" si="420"/>
        <v>0.14351822717227358</v>
      </c>
      <c r="AJ619" s="89">
        <f t="shared" si="421"/>
        <v>-0.45440734069039995</v>
      </c>
      <c r="AK619" s="5" t="s">
        <v>861</v>
      </c>
      <c r="AL619" s="5" t="s">
        <v>134</v>
      </c>
      <c r="AM619" s="57">
        <f t="shared" si="422"/>
        <v>6</v>
      </c>
      <c r="AN619" s="62" t="str">
        <f t="shared" si="423"/>
        <v>ЛСИ</v>
      </c>
      <c r="AO619" s="63">
        <f t="shared" si="424"/>
        <v>2.0107776680679201</v>
      </c>
      <c r="AP619" s="57" t="str">
        <f t="shared" si="425"/>
        <v>ЛСЭ</v>
      </c>
      <c r="AQ619" s="57" t="str">
        <f t="shared" si="426"/>
        <v>ЭСИ</v>
      </c>
      <c r="AR619" s="129">
        <f t="shared" si="427"/>
        <v>0.72232200000000035</v>
      </c>
      <c r="AS619" s="72">
        <f t="shared" si="428"/>
        <v>0.25307700000000033</v>
      </c>
      <c r="AT619" s="29">
        <f t="shared" si="429"/>
        <v>-0.57313100000000039</v>
      </c>
      <c r="AU619" s="29">
        <f t="shared" si="430"/>
        <v>-1.4516112000000003</v>
      </c>
      <c r="AV619" s="73">
        <f t="shared" si="431"/>
        <v>0.99779480000000009</v>
      </c>
      <c r="AW619" s="29">
        <f t="shared" si="432"/>
        <v>-0.97559759999999973</v>
      </c>
      <c r="AX619" s="74">
        <f t="shared" si="433"/>
        <v>-2.3266599999999804E-2</v>
      </c>
      <c r="AY619" s="29">
        <f t="shared" si="434"/>
        <v>-0.42874299999999999</v>
      </c>
      <c r="AZ619" s="29">
        <f t="shared" si="435"/>
        <v>0.30134420000000006</v>
      </c>
      <c r="BA619" s="29">
        <f t="shared" si="436"/>
        <v>2.3880400000000246E-2</v>
      </c>
      <c r="BB619" s="73">
        <f t="shared" si="437"/>
        <v>0.14316740000000006</v>
      </c>
      <c r="BC619" s="29">
        <f t="shared" si="438"/>
        <v>0.19950500000000015</v>
      </c>
      <c r="BD619" s="74">
        <f t="shared" si="439"/>
        <v>-9.0273600000000065E-2</v>
      </c>
      <c r="BE619" s="29">
        <f t="shared" si="440"/>
        <v>0.10391840000000008</v>
      </c>
      <c r="BF619" s="29">
        <f t="shared" si="441"/>
        <v>5.5519599999999891E-2</v>
      </c>
      <c r="BG619" s="30">
        <f t="shared" si="442"/>
        <v>-0.14390499999999984</v>
      </c>
      <c r="BH619" s="29">
        <f t="shared" si="443"/>
        <v>-0.10351839999999968</v>
      </c>
      <c r="BI619" s="29">
        <f t="shared" si="444"/>
        <v>-0.75396760000000029</v>
      </c>
      <c r="BJ619" s="29">
        <f t="shared" si="445"/>
        <v>0.15127920000000017</v>
      </c>
      <c r="BK619" s="30">
        <f t="shared" si="446"/>
        <v>0.7062067999999998</v>
      </c>
      <c r="BL619" s="31">
        <f t="shared" si="447"/>
        <v>-3.7944253999999997</v>
      </c>
      <c r="BM619" s="32">
        <f t="shared" si="448"/>
        <v>-4.9623825999999998</v>
      </c>
      <c r="BN619" s="32">
        <f t="shared" si="449"/>
        <v>0.25109499999999851</v>
      </c>
      <c r="BO619" s="32">
        <f t="shared" si="450"/>
        <v>2.6992681999999997</v>
      </c>
      <c r="BP619" s="33">
        <f t="shared" si="451"/>
        <v>3.9849746000000015</v>
      </c>
      <c r="BQ619" s="32">
        <f t="shared" si="452"/>
        <v>4.9050165999999997</v>
      </c>
      <c r="BR619" s="32">
        <f t="shared" si="453"/>
        <v>0.5706638000000005</v>
      </c>
      <c r="BS619" s="34">
        <f t="shared" si="454"/>
        <v>-3.6542102000000005</v>
      </c>
      <c r="BT619" s="32">
        <f t="shared" si="455"/>
        <v>2.2796606000000024</v>
      </c>
      <c r="BU619" s="32">
        <f t="shared" si="456"/>
        <v>0.48396219999999945</v>
      </c>
      <c r="BV619" s="32">
        <f t="shared" si="457"/>
        <v>2.2759777999999997</v>
      </c>
      <c r="BW619" s="35">
        <f t="shared" si="458"/>
        <v>0.76684419999999975</v>
      </c>
      <c r="BX619" s="24"/>
    </row>
    <row r="620" spans="1:76" x14ac:dyDescent="0.3">
      <c r="A620" s="24">
        <v>1</v>
      </c>
      <c r="B620" s="69">
        <v>0.53</v>
      </c>
      <c r="C620" s="70">
        <v>0.61</v>
      </c>
      <c r="D620" s="70">
        <v>0.4</v>
      </c>
      <c r="E620" s="70">
        <v>0.47</v>
      </c>
      <c r="F620" s="69">
        <v>0.56999999999999995</v>
      </c>
      <c r="G620" s="70">
        <v>0.69</v>
      </c>
      <c r="H620" s="70">
        <v>0.3</v>
      </c>
      <c r="I620" s="71">
        <v>0.4</v>
      </c>
      <c r="J620" s="70">
        <v>0.41</v>
      </c>
      <c r="K620" s="70">
        <v>0.54</v>
      </c>
      <c r="L620" s="70">
        <v>0.5</v>
      </c>
      <c r="M620" s="70">
        <v>0.55000000000000004</v>
      </c>
      <c r="N620" s="69">
        <v>0.34</v>
      </c>
      <c r="O620" s="70">
        <v>0.45</v>
      </c>
      <c r="P620" s="70">
        <v>0.56000000000000005</v>
      </c>
      <c r="Q620" s="71">
        <v>0.67</v>
      </c>
      <c r="R620" s="57">
        <f t="shared" si="419"/>
        <v>6</v>
      </c>
      <c r="S620" s="72">
        <f t="shared" si="418"/>
        <v>0.53</v>
      </c>
      <c r="T620" s="29">
        <f t="shared" si="418"/>
        <v>0.60120109999999993</v>
      </c>
      <c r="U620" s="29">
        <f t="shared" si="418"/>
        <v>0.39699800000000002</v>
      </c>
      <c r="V620" s="29">
        <f t="shared" si="418"/>
        <v>0.47239909999999996</v>
      </c>
      <c r="W620" s="73">
        <f t="shared" si="418"/>
        <v>0.56440279999999998</v>
      </c>
      <c r="X620" s="29">
        <f t="shared" si="417"/>
        <v>0.66340949999999999</v>
      </c>
      <c r="Y620" s="29">
        <f t="shared" si="417"/>
        <v>0.28998800000000002</v>
      </c>
      <c r="Z620" s="29">
        <f t="shared" si="417"/>
        <v>0.39799300000000004</v>
      </c>
      <c r="AA620" s="73">
        <f t="shared" si="417"/>
        <v>0.42079279999999997</v>
      </c>
      <c r="AB620" s="29">
        <f t="shared" si="417"/>
        <v>0.54600360000000003</v>
      </c>
      <c r="AC620" s="29">
        <f t="shared" si="417"/>
        <v>0.5</v>
      </c>
      <c r="AD620" s="29">
        <f t="shared" si="417"/>
        <v>0.57500550000000006</v>
      </c>
      <c r="AE620" s="73">
        <f t="shared" si="417"/>
        <v>0.34638080000000004</v>
      </c>
      <c r="AF620" s="29">
        <f t="shared" si="459"/>
        <v>0.44999349999999999</v>
      </c>
      <c r="AG620" s="29">
        <f t="shared" si="459"/>
        <v>0.56600840000000008</v>
      </c>
      <c r="AH620" s="30">
        <f t="shared" si="459"/>
        <v>0.64962549999999997</v>
      </c>
      <c r="AI620" s="89">
        <f t="shared" si="420"/>
        <v>0.22962942087571345</v>
      </c>
      <c r="AJ620" s="89">
        <f t="shared" si="421"/>
        <v>-0.41080913116360357</v>
      </c>
      <c r="AK620" s="5" t="s">
        <v>862</v>
      </c>
      <c r="AL620" s="5" t="s">
        <v>330</v>
      </c>
      <c r="AM620" s="57">
        <f t="shared" si="422"/>
        <v>6</v>
      </c>
      <c r="AN620" s="62" t="str">
        <f t="shared" si="423"/>
        <v>ЛСИ</v>
      </c>
      <c r="AO620" s="63">
        <f t="shared" si="424"/>
        <v>1.1645239057580052</v>
      </c>
      <c r="AP620" s="57" t="str">
        <f t="shared" si="425"/>
        <v>ЛСЭ</v>
      </c>
      <c r="AQ620" s="57" t="str">
        <f t="shared" si="426"/>
        <v>ЛИИ</v>
      </c>
      <c r="AR620" s="129">
        <f t="shared" si="427"/>
        <v>0.71854550000000006</v>
      </c>
      <c r="AS620" s="72">
        <f t="shared" si="428"/>
        <v>0.27416660000000004</v>
      </c>
      <c r="AT620" s="29">
        <f t="shared" si="429"/>
        <v>-5.7002599999999903E-2</v>
      </c>
      <c r="AU620" s="29">
        <f t="shared" si="430"/>
        <v>-0.74105999999999983</v>
      </c>
      <c r="AV620" s="73">
        <f t="shared" si="431"/>
        <v>1.3291040000000001</v>
      </c>
      <c r="AW620" s="29">
        <f t="shared" si="432"/>
        <v>-0.58907779999999987</v>
      </c>
      <c r="AX620" s="74">
        <f t="shared" si="433"/>
        <v>3.3023200000000141E-2</v>
      </c>
      <c r="AY620" s="29">
        <f t="shared" si="434"/>
        <v>-0.13741860000000017</v>
      </c>
      <c r="AZ620" s="29">
        <f t="shared" si="435"/>
        <v>5.5011199999999594E-2</v>
      </c>
      <c r="BA620" s="29">
        <f t="shared" si="436"/>
        <v>0.11459859999999988</v>
      </c>
      <c r="BB620" s="73">
        <f t="shared" si="437"/>
        <v>3.3832199999999979E-2</v>
      </c>
      <c r="BC620" s="29">
        <f t="shared" si="438"/>
        <v>7.3396000000000461E-2</v>
      </c>
      <c r="BD620" s="74">
        <f t="shared" si="439"/>
        <v>4.7422999999999771E-2</v>
      </c>
      <c r="BE620" s="29">
        <f t="shared" si="440"/>
        <v>8.3399200000000118E-2</v>
      </c>
      <c r="BF620" s="29">
        <f t="shared" si="441"/>
        <v>2.5411400000000084E-2</v>
      </c>
      <c r="BG620" s="30">
        <f t="shared" si="442"/>
        <v>-3.5007999999999928E-2</v>
      </c>
      <c r="BH620" s="29">
        <f t="shared" si="443"/>
        <v>3.2191199999999309E-2</v>
      </c>
      <c r="BI620" s="29">
        <f t="shared" si="444"/>
        <v>-0.30702839999999965</v>
      </c>
      <c r="BJ620" s="29">
        <f t="shared" si="445"/>
        <v>0.19700600000000046</v>
      </c>
      <c r="BK620" s="30">
        <f t="shared" si="446"/>
        <v>7.7831199999999878E-2</v>
      </c>
      <c r="BL620" s="31">
        <f t="shared" si="447"/>
        <v>-2.1260958000000008</v>
      </c>
      <c r="BM620" s="32">
        <f t="shared" si="448"/>
        <v>-2.890490999999999</v>
      </c>
      <c r="BN620" s="32">
        <f t="shared" si="449"/>
        <v>1.0783038000000011</v>
      </c>
      <c r="BO620" s="32">
        <f t="shared" si="450"/>
        <v>0.97404299999999844</v>
      </c>
      <c r="BP620" s="33">
        <f t="shared" si="451"/>
        <v>4.6472853999999995</v>
      </c>
      <c r="BQ620" s="32">
        <f t="shared" si="452"/>
        <v>4.809458600000001</v>
      </c>
      <c r="BR620" s="32">
        <f t="shared" si="453"/>
        <v>-2.5028269999999999</v>
      </c>
      <c r="BS620" s="34">
        <f t="shared" si="454"/>
        <v>-3.9896770000000004</v>
      </c>
      <c r="BT620" s="32">
        <f t="shared" si="455"/>
        <v>1.5150945999999998</v>
      </c>
      <c r="BU620" s="32">
        <f t="shared" si="456"/>
        <v>0.16516460000000066</v>
      </c>
      <c r="BV620" s="32">
        <f t="shared" si="457"/>
        <v>0.6293637999999997</v>
      </c>
      <c r="BW620" s="35">
        <f t="shared" si="458"/>
        <v>0.65461699999999912</v>
      </c>
      <c r="BX620" s="24"/>
    </row>
    <row r="621" spans="1:76" x14ac:dyDescent="0.3">
      <c r="A621" s="24">
        <v>1</v>
      </c>
      <c r="B621" s="69">
        <v>0.51</v>
      </c>
      <c r="C621" s="70">
        <v>0.52</v>
      </c>
      <c r="D621" s="70">
        <v>0.28999999999999998</v>
      </c>
      <c r="E621" s="70">
        <v>0.49</v>
      </c>
      <c r="F621" s="69">
        <v>0.62</v>
      </c>
      <c r="G621" s="70">
        <v>0.69</v>
      </c>
      <c r="H621" s="70">
        <v>0.3</v>
      </c>
      <c r="I621" s="71">
        <v>0.56000000000000005</v>
      </c>
      <c r="J621" s="70">
        <v>0.53</v>
      </c>
      <c r="K621" s="70">
        <v>0.56999999999999995</v>
      </c>
      <c r="L621" s="70">
        <v>0.48</v>
      </c>
      <c r="M621" s="70">
        <v>0.6</v>
      </c>
      <c r="N621" s="69">
        <v>0.36</v>
      </c>
      <c r="O621" s="70">
        <v>0.37</v>
      </c>
      <c r="P621" s="70">
        <v>0.41</v>
      </c>
      <c r="Q621" s="71">
        <v>0.67</v>
      </c>
      <c r="R621" s="57">
        <f t="shared" si="419"/>
        <v>6</v>
      </c>
      <c r="S621" s="72">
        <f t="shared" si="418"/>
        <v>0.51</v>
      </c>
      <c r="T621" s="29">
        <f t="shared" si="418"/>
        <v>0.51840019999999998</v>
      </c>
      <c r="U621" s="29">
        <f t="shared" si="418"/>
        <v>0.2836958</v>
      </c>
      <c r="V621" s="29">
        <f t="shared" si="418"/>
        <v>0.49079970000000001</v>
      </c>
      <c r="W621" s="73">
        <f t="shared" si="418"/>
        <v>0.61040479999999997</v>
      </c>
      <c r="X621" s="29">
        <f t="shared" si="417"/>
        <v>0.66340949999999999</v>
      </c>
      <c r="Y621" s="29">
        <f t="shared" si="417"/>
        <v>0.28998800000000002</v>
      </c>
      <c r="Z621" s="29">
        <f t="shared" si="417"/>
        <v>0.56120420000000004</v>
      </c>
      <c r="AA621" s="73">
        <f t="shared" si="417"/>
        <v>0.52640240000000005</v>
      </c>
      <c r="AB621" s="29">
        <f t="shared" si="417"/>
        <v>0.58050629999999992</v>
      </c>
      <c r="AC621" s="29">
        <f t="shared" si="417"/>
        <v>0.47799799999999998</v>
      </c>
      <c r="AD621" s="29">
        <f t="shared" si="417"/>
        <v>0.65001100000000001</v>
      </c>
      <c r="AE621" s="73">
        <f t="shared" si="417"/>
        <v>0.3655832</v>
      </c>
      <c r="AF621" s="29">
        <f t="shared" si="459"/>
        <v>0.36998310000000001</v>
      </c>
      <c r="AG621" s="29">
        <f t="shared" si="459"/>
        <v>0.40098739999999999</v>
      </c>
      <c r="AH621" s="30">
        <f t="shared" si="459"/>
        <v>0.64962549999999997</v>
      </c>
      <c r="AI621" s="89">
        <f t="shared" si="420"/>
        <v>-0.23180148328115588</v>
      </c>
      <c r="AJ621" s="89">
        <f t="shared" si="421"/>
        <v>-0.15543003873052974</v>
      </c>
      <c r="AK621" s="5" t="s">
        <v>863</v>
      </c>
      <c r="AL621" s="5" t="s">
        <v>179</v>
      </c>
      <c r="AM621" s="57">
        <f t="shared" si="422"/>
        <v>6</v>
      </c>
      <c r="AN621" s="62" t="str">
        <f t="shared" si="423"/>
        <v>ЛСИ</v>
      </c>
      <c r="AO621" s="63">
        <f t="shared" si="424"/>
        <v>1.5414688345497278</v>
      </c>
      <c r="AP621" s="57" t="str">
        <f t="shared" si="425"/>
        <v>ЛИЭ</v>
      </c>
      <c r="AQ621" s="57" t="str">
        <f t="shared" si="426"/>
        <v>ЛСЭ</v>
      </c>
      <c r="AR621" s="129">
        <f t="shared" si="427"/>
        <v>0.7170034999999999</v>
      </c>
      <c r="AS621" s="72">
        <f t="shared" si="428"/>
        <v>0.34037990000000029</v>
      </c>
      <c r="AT621" s="29">
        <f t="shared" si="429"/>
        <v>0.7790625000000001</v>
      </c>
      <c r="AU621" s="29">
        <f t="shared" si="430"/>
        <v>-1.0188798999999999</v>
      </c>
      <c r="AV621" s="73">
        <f t="shared" si="431"/>
        <v>1.0126737000000001</v>
      </c>
      <c r="AW621" s="29">
        <f t="shared" si="432"/>
        <v>-0.46266369999999979</v>
      </c>
      <c r="AX621" s="74">
        <f t="shared" si="433"/>
        <v>0.1252289000000002</v>
      </c>
      <c r="AY621" s="29">
        <f t="shared" si="434"/>
        <v>-9.3194699999999076E-2</v>
      </c>
      <c r="AZ621" s="29">
        <f t="shared" si="435"/>
        <v>-0.77084929999999985</v>
      </c>
      <c r="BA621" s="29">
        <f t="shared" si="436"/>
        <v>0.12662770000000001</v>
      </c>
      <c r="BB621" s="73">
        <f t="shared" si="437"/>
        <v>-6.0570100000000071E-2</v>
      </c>
      <c r="BC621" s="29">
        <f t="shared" si="438"/>
        <v>8.1795700000000027E-2</v>
      </c>
      <c r="BD621" s="74">
        <f t="shared" si="439"/>
        <v>0.13563790000000009</v>
      </c>
      <c r="BE621" s="29">
        <f t="shared" si="440"/>
        <v>5.4767899999999869E-2</v>
      </c>
      <c r="BF621" s="29">
        <f t="shared" si="441"/>
        <v>0.10682129999999979</v>
      </c>
      <c r="BG621" s="30">
        <f t="shared" si="442"/>
        <v>-0.14583689999999971</v>
      </c>
      <c r="BH621" s="29">
        <f t="shared" si="443"/>
        <v>-0.73741629999999891</v>
      </c>
      <c r="BI621" s="29">
        <f t="shared" si="444"/>
        <v>0.55102690000000076</v>
      </c>
      <c r="BJ621" s="29">
        <f t="shared" si="445"/>
        <v>0.99067169999999893</v>
      </c>
      <c r="BK621" s="30">
        <f t="shared" si="446"/>
        <v>-0.80428230000000078</v>
      </c>
      <c r="BL621" s="31">
        <f t="shared" si="447"/>
        <v>-3.5999764999999986</v>
      </c>
      <c r="BM621" s="32">
        <f t="shared" si="448"/>
        <v>-1.2137655000000001</v>
      </c>
      <c r="BN621" s="32">
        <f t="shared" si="449"/>
        <v>3.8011014999999997</v>
      </c>
      <c r="BO621" s="32">
        <f t="shared" si="450"/>
        <v>-3.0628791000000004</v>
      </c>
      <c r="BP621" s="33">
        <f t="shared" si="451"/>
        <v>3.3386343000000034</v>
      </c>
      <c r="BQ621" s="32">
        <f t="shared" si="452"/>
        <v>4.7751676999999972</v>
      </c>
      <c r="BR621" s="32">
        <f t="shared" si="453"/>
        <v>-2.1782397000000033</v>
      </c>
      <c r="BS621" s="34">
        <f t="shared" si="454"/>
        <v>-1.8600426999999975</v>
      </c>
      <c r="BT621" s="32">
        <f t="shared" si="455"/>
        <v>1.3357671000000009</v>
      </c>
      <c r="BU621" s="32">
        <f t="shared" si="456"/>
        <v>1.4533661000000002</v>
      </c>
      <c r="BV621" s="32">
        <f t="shared" si="457"/>
        <v>-0.17537250000000038</v>
      </c>
      <c r="BW621" s="35">
        <f t="shared" si="458"/>
        <v>1.4617588999999991</v>
      </c>
      <c r="BX621" s="24"/>
    </row>
    <row r="622" spans="1:76" x14ac:dyDescent="0.3">
      <c r="A622" s="24">
        <v>1</v>
      </c>
      <c r="B622" s="69">
        <v>0.46</v>
      </c>
      <c r="C622" s="70">
        <v>0.71</v>
      </c>
      <c r="D622" s="70">
        <v>0.4</v>
      </c>
      <c r="E622" s="70">
        <v>0.47</v>
      </c>
      <c r="F622" s="69">
        <v>0.48</v>
      </c>
      <c r="G622" s="70">
        <v>0.73</v>
      </c>
      <c r="H622" s="70">
        <v>0.26</v>
      </c>
      <c r="I622" s="71">
        <v>0.4</v>
      </c>
      <c r="J622" s="70">
        <v>0.28999999999999998</v>
      </c>
      <c r="K622" s="70">
        <v>0.64</v>
      </c>
      <c r="L622" s="70">
        <v>0.51</v>
      </c>
      <c r="M622" s="70">
        <v>0.57999999999999996</v>
      </c>
      <c r="N622" s="69">
        <v>0.28000000000000003</v>
      </c>
      <c r="O622" s="70">
        <v>0.54</v>
      </c>
      <c r="P622" s="70">
        <v>0.56999999999999995</v>
      </c>
      <c r="Q622" s="71">
        <v>0.71</v>
      </c>
      <c r="R622" s="57">
        <f t="shared" si="419"/>
        <v>6</v>
      </c>
      <c r="S622" s="72">
        <f t="shared" si="418"/>
        <v>0.46</v>
      </c>
      <c r="T622" s="29">
        <f t="shared" si="418"/>
        <v>0.69320209999999993</v>
      </c>
      <c r="U622" s="29">
        <f t="shared" si="418"/>
        <v>0.39699800000000002</v>
      </c>
      <c r="V622" s="29">
        <f t="shared" si="418"/>
        <v>0.47239909999999996</v>
      </c>
      <c r="W622" s="73">
        <f t="shared" si="418"/>
        <v>0.48159920000000001</v>
      </c>
      <c r="X622" s="29">
        <f t="shared" si="417"/>
        <v>0.69781150000000003</v>
      </c>
      <c r="Y622" s="29">
        <f t="shared" si="417"/>
        <v>0.24798560000000003</v>
      </c>
      <c r="Z622" s="29">
        <f t="shared" si="417"/>
        <v>0.39799300000000004</v>
      </c>
      <c r="AA622" s="73">
        <f t="shared" si="417"/>
        <v>0.3151832</v>
      </c>
      <c r="AB622" s="29">
        <f t="shared" si="417"/>
        <v>0.66101260000000006</v>
      </c>
      <c r="AC622" s="29">
        <f t="shared" si="417"/>
        <v>0.51100100000000004</v>
      </c>
      <c r="AD622" s="29">
        <f t="shared" si="417"/>
        <v>0.62000879999999992</v>
      </c>
      <c r="AE622" s="73">
        <f t="shared" si="417"/>
        <v>0.28877360000000002</v>
      </c>
      <c r="AF622" s="29">
        <f t="shared" si="459"/>
        <v>0.54000520000000007</v>
      </c>
      <c r="AG622" s="29">
        <f t="shared" si="459"/>
        <v>0.57700979999999991</v>
      </c>
      <c r="AH622" s="30">
        <f t="shared" si="459"/>
        <v>0.68483149999999993</v>
      </c>
      <c r="AI622" s="89">
        <f t="shared" si="420"/>
        <v>0.27859800980414856</v>
      </c>
      <c r="AJ622" s="89">
        <f t="shared" si="421"/>
        <v>-0.5577529292902228</v>
      </c>
      <c r="AK622" s="5" t="s">
        <v>864</v>
      </c>
      <c r="AL622" s="5" t="s">
        <v>618</v>
      </c>
      <c r="AM622" s="57">
        <f t="shared" si="422"/>
        <v>6</v>
      </c>
      <c r="AN622" s="62" t="str">
        <f t="shared" si="423"/>
        <v>ЛСИ</v>
      </c>
      <c r="AO622" s="63">
        <f t="shared" si="424"/>
        <v>2.1631159728173146</v>
      </c>
      <c r="AP622" s="57" t="str">
        <f t="shared" si="425"/>
        <v>ЛИИ</v>
      </c>
      <c r="AQ622" s="57" t="str">
        <f t="shared" si="426"/>
        <v>ЛСЭ</v>
      </c>
      <c r="AR622" s="129">
        <f t="shared" si="427"/>
        <v>0.71624910000000042</v>
      </c>
      <c r="AS622" s="72">
        <f t="shared" si="428"/>
        <v>0.22936060000000069</v>
      </c>
      <c r="AT622" s="29">
        <f t="shared" si="429"/>
        <v>-0.60423740000000026</v>
      </c>
      <c r="AU622" s="29">
        <f t="shared" si="430"/>
        <v>-1.4887134</v>
      </c>
      <c r="AV622" s="73">
        <f t="shared" si="431"/>
        <v>1.4051135999999997</v>
      </c>
      <c r="AW622" s="29">
        <f t="shared" si="432"/>
        <v>-0.52787559999999989</v>
      </c>
      <c r="AX622" s="74">
        <f t="shared" si="433"/>
        <v>2.8621399999999908E-2</v>
      </c>
      <c r="AY622" s="29">
        <f t="shared" si="434"/>
        <v>-0.34983719999999985</v>
      </c>
      <c r="AZ622" s="29">
        <f t="shared" si="435"/>
        <v>0.18062439999999957</v>
      </c>
      <c r="BA622" s="29">
        <f t="shared" si="436"/>
        <v>0.21379539999999964</v>
      </c>
      <c r="BB622" s="73">
        <f t="shared" si="437"/>
        <v>0.13906760000000018</v>
      </c>
      <c r="BC622" s="29">
        <f t="shared" si="438"/>
        <v>0.15340039999999999</v>
      </c>
      <c r="BD622" s="74">
        <f t="shared" si="439"/>
        <v>-3.8167399999999629E-2</v>
      </c>
      <c r="BE622" s="29">
        <f t="shared" si="440"/>
        <v>0.1562256000000003</v>
      </c>
      <c r="BF622" s="29">
        <f t="shared" si="441"/>
        <v>1.8156000000001393E-3</v>
      </c>
      <c r="BG622" s="30">
        <f t="shared" si="442"/>
        <v>-0.18500780000000017</v>
      </c>
      <c r="BH622" s="29">
        <f t="shared" si="443"/>
        <v>4.4582599999999362E-2</v>
      </c>
      <c r="BI622" s="29">
        <f t="shared" si="444"/>
        <v>-0.74425699999999906</v>
      </c>
      <c r="BJ622" s="29">
        <f t="shared" si="445"/>
        <v>0.38300819999999991</v>
      </c>
      <c r="BK622" s="30">
        <f t="shared" si="446"/>
        <v>0.31666619999999979</v>
      </c>
      <c r="BL622" s="31">
        <f t="shared" si="447"/>
        <v>-2.9053438000000007</v>
      </c>
      <c r="BM622" s="32">
        <f t="shared" si="448"/>
        <v>-3.2393365999999988</v>
      </c>
      <c r="BN622" s="32">
        <f t="shared" si="449"/>
        <v>-0.82183659999999847</v>
      </c>
      <c r="BO622" s="32">
        <f t="shared" si="450"/>
        <v>1.011663399999998</v>
      </c>
      <c r="BP622" s="33">
        <f t="shared" si="451"/>
        <v>5.4881406000000004</v>
      </c>
      <c r="BQ622" s="32">
        <f t="shared" si="452"/>
        <v>5.9199677999999976</v>
      </c>
      <c r="BR622" s="32">
        <f t="shared" si="453"/>
        <v>-0.84351779999999899</v>
      </c>
      <c r="BS622" s="34">
        <f t="shared" si="454"/>
        <v>-4.609737</v>
      </c>
      <c r="BT622" s="32">
        <f t="shared" si="455"/>
        <v>3.0495617999999993</v>
      </c>
      <c r="BU622" s="32">
        <f t="shared" si="456"/>
        <v>9.9593399999999832E-2</v>
      </c>
      <c r="BV622" s="32">
        <f t="shared" si="457"/>
        <v>1.5950610000000023</v>
      </c>
      <c r="BW622" s="35">
        <f t="shared" si="458"/>
        <v>1.2106373999999982</v>
      </c>
      <c r="BX622" s="24"/>
    </row>
    <row r="623" spans="1:76" x14ac:dyDescent="0.3">
      <c r="A623" s="24">
        <v>1</v>
      </c>
      <c r="B623" s="69">
        <v>0.61</v>
      </c>
      <c r="C623" s="70">
        <v>0.61</v>
      </c>
      <c r="D623" s="70">
        <v>0.21</v>
      </c>
      <c r="E623" s="70">
        <v>0.32</v>
      </c>
      <c r="F623" s="69">
        <v>0.71</v>
      </c>
      <c r="G623" s="70">
        <v>0.73</v>
      </c>
      <c r="H623" s="70">
        <v>0.3</v>
      </c>
      <c r="I623" s="71">
        <v>0.55000000000000004</v>
      </c>
      <c r="J623" s="70">
        <v>0.51</v>
      </c>
      <c r="K623" s="70">
        <v>0.5</v>
      </c>
      <c r="L623" s="70">
        <v>0.64</v>
      </c>
      <c r="M623" s="70">
        <v>0.61</v>
      </c>
      <c r="N623" s="69">
        <v>0.27</v>
      </c>
      <c r="O623" s="70">
        <v>0.3</v>
      </c>
      <c r="P623" s="70">
        <v>0.47</v>
      </c>
      <c r="Q623" s="71">
        <v>0.6</v>
      </c>
      <c r="R623" s="57">
        <f t="shared" si="419"/>
        <v>6</v>
      </c>
      <c r="S623" s="72">
        <f t="shared" si="418"/>
        <v>0.61</v>
      </c>
      <c r="T623" s="29">
        <f t="shared" si="418"/>
        <v>0.60120109999999993</v>
      </c>
      <c r="U623" s="29">
        <f t="shared" si="418"/>
        <v>0.20129419999999998</v>
      </c>
      <c r="V623" s="29">
        <f t="shared" si="418"/>
        <v>0.33439459999999999</v>
      </c>
      <c r="W623" s="73">
        <f t="shared" si="418"/>
        <v>0.69320839999999995</v>
      </c>
      <c r="X623" s="29">
        <f t="shared" si="417"/>
        <v>0.69781150000000003</v>
      </c>
      <c r="Y623" s="29">
        <f t="shared" si="417"/>
        <v>0.28998800000000002</v>
      </c>
      <c r="Z623" s="29">
        <f t="shared" si="417"/>
        <v>0.55100350000000009</v>
      </c>
      <c r="AA623" s="73">
        <f t="shared" si="417"/>
        <v>0.50880080000000005</v>
      </c>
      <c r="AB623" s="29">
        <f t="shared" si="417"/>
        <v>0.5</v>
      </c>
      <c r="AC623" s="29">
        <f t="shared" si="417"/>
        <v>0.65401399999999998</v>
      </c>
      <c r="AD623" s="29">
        <f t="shared" si="417"/>
        <v>0.66501209999999999</v>
      </c>
      <c r="AE623" s="73">
        <f t="shared" si="417"/>
        <v>0.27917239999999999</v>
      </c>
      <c r="AF623" s="29">
        <f t="shared" si="459"/>
        <v>0.29997399999999996</v>
      </c>
      <c r="AG623" s="29">
        <f t="shared" si="459"/>
        <v>0.46699579999999996</v>
      </c>
      <c r="AH623" s="30">
        <f t="shared" si="459"/>
        <v>0.58801499999999995</v>
      </c>
      <c r="AI623" s="89">
        <f t="shared" si="420"/>
        <v>0.1355176824107685</v>
      </c>
      <c r="AJ623" s="89">
        <f t="shared" si="421"/>
        <v>-0.39215398867334667</v>
      </c>
      <c r="AK623" s="5" t="s">
        <v>865</v>
      </c>
      <c r="AL623" s="5" t="s">
        <v>709</v>
      </c>
      <c r="AM623" s="57">
        <f t="shared" si="422"/>
        <v>6</v>
      </c>
      <c r="AN623" s="62" t="str">
        <f t="shared" si="423"/>
        <v>ЛСИ</v>
      </c>
      <c r="AO623" s="63">
        <f t="shared" si="424"/>
        <v>2.7371782439379779</v>
      </c>
      <c r="AP623" s="57" t="str">
        <f t="shared" si="425"/>
        <v>СЛЭ</v>
      </c>
      <c r="AQ623" s="57" t="str">
        <f t="shared" si="426"/>
        <v>ЛИЭ</v>
      </c>
      <c r="AR623" s="129">
        <f t="shared" si="427"/>
        <v>0.71622390000000036</v>
      </c>
      <c r="AS623" s="72">
        <f t="shared" si="428"/>
        <v>0.43945099999999959</v>
      </c>
      <c r="AT623" s="29">
        <f t="shared" si="429"/>
        <v>0.51832820000000013</v>
      </c>
      <c r="AU623" s="29">
        <f t="shared" si="430"/>
        <v>-0.53393820000000003</v>
      </c>
      <c r="AV623" s="73">
        <f t="shared" si="431"/>
        <v>2.0116303999999996</v>
      </c>
      <c r="AW623" s="29">
        <f t="shared" si="432"/>
        <v>-4.0155200000000169E-2</v>
      </c>
      <c r="AX623" s="74">
        <f t="shared" si="433"/>
        <v>0.29112300000000002</v>
      </c>
      <c r="AY623" s="29">
        <f t="shared" si="434"/>
        <v>1.6917200000000521E-2</v>
      </c>
      <c r="AZ623" s="29">
        <f t="shared" si="435"/>
        <v>-1.1787912000000009</v>
      </c>
      <c r="BA623" s="29">
        <f t="shared" si="436"/>
        <v>0.20854819999999974</v>
      </c>
      <c r="BB623" s="73">
        <f t="shared" si="437"/>
        <v>-0.24590200000000018</v>
      </c>
      <c r="BC623" s="29">
        <f t="shared" si="438"/>
        <v>1.6936000000001838E-3</v>
      </c>
      <c r="BD623" s="74">
        <f t="shared" si="439"/>
        <v>0.28094060000000021</v>
      </c>
      <c r="BE623" s="29">
        <f t="shared" si="440"/>
        <v>0.27829519999999996</v>
      </c>
      <c r="BF623" s="29">
        <f t="shared" si="441"/>
        <v>-3.4094399999999969E-2</v>
      </c>
      <c r="BG623" s="30">
        <f t="shared" si="442"/>
        <v>-0.19493179999999988</v>
      </c>
      <c r="BH623" s="29">
        <f t="shared" si="443"/>
        <v>-0.95332580000000078</v>
      </c>
      <c r="BI623" s="29">
        <f t="shared" si="444"/>
        <v>0.9871602000000016</v>
      </c>
      <c r="BJ623" s="29">
        <f t="shared" si="445"/>
        <v>1.3704222000000001</v>
      </c>
      <c r="BK623" s="30">
        <f t="shared" si="446"/>
        <v>-1.404256600000001</v>
      </c>
      <c r="BL623" s="31">
        <f t="shared" si="447"/>
        <v>-3.2329982000000035</v>
      </c>
      <c r="BM623" s="32">
        <f t="shared" si="448"/>
        <v>1.9241906000000029</v>
      </c>
      <c r="BN623" s="32">
        <f t="shared" si="449"/>
        <v>4.0806802000000024</v>
      </c>
      <c r="BO623" s="32">
        <f t="shared" si="450"/>
        <v>-4.9076254000000024</v>
      </c>
      <c r="BP623" s="33">
        <f t="shared" si="451"/>
        <v>6.5407038000000002</v>
      </c>
      <c r="BQ623" s="32">
        <f t="shared" si="452"/>
        <v>6.5969549999999968</v>
      </c>
      <c r="BR623" s="32">
        <f t="shared" si="453"/>
        <v>-5.6305818000000007</v>
      </c>
      <c r="BS623" s="34">
        <f t="shared" si="454"/>
        <v>-5.3713241999999974</v>
      </c>
      <c r="BT623" s="32">
        <f t="shared" si="455"/>
        <v>1.9540745999999989</v>
      </c>
      <c r="BU623" s="32">
        <f t="shared" si="456"/>
        <v>0.86053980000000141</v>
      </c>
      <c r="BV623" s="32">
        <f t="shared" si="457"/>
        <v>-1.0439525999999995</v>
      </c>
      <c r="BW623" s="35">
        <f t="shared" si="458"/>
        <v>0.36509099999999972</v>
      </c>
      <c r="BX623" s="24"/>
    </row>
    <row r="624" spans="1:76" x14ac:dyDescent="0.3">
      <c r="A624" s="24">
        <v>1</v>
      </c>
      <c r="B624" s="69">
        <v>0.4</v>
      </c>
      <c r="C624" s="70">
        <v>0.49</v>
      </c>
      <c r="D624" s="70">
        <v>0.4</v>
      </c>
      <c r="E624" s="70">
        <v>0.55000000000000004</v>
      </c>
      <c r="F624" s="69">
        <v>0.62</v>
      </c>
      <c r="G624" s="70">
        <v>0.73</v>
      </c>
      <c r="H624" s="70">
        <v>0.27</v>
      </c>
      <c r="I624" s="71">
        <v>0.43</v>
      </c>
      <c r="J624" s="70">
        <v>0.49</v>
      </c>
      <c r="K624" s="70">
        <v>0.63</v>
      </c>
      <c r="L624" s="70">
        <v>0.47</v>
      </c>
      <c r="M624" s="70">
        <v>0.51</v>
      </c>
      <c r="N624" s="69">
        <v>0.31</v>
      </c>
      <c r="O624" s="70">
        <v>0.42</v>
      </c>
      <c r="P624" s="70">
        <v>0.53</v>
      </c>
      <c r="Q624" s="71">
        <v>0.72</v>
      </c>
      <c r="R624" s="57">
        <f t="shared" si="419"/>
        <v>6</v>
      </c>
      <c r="S624" s="72">
        <f t="shared" si="418"/>
        <v>0.4</v>
      </c>
      <c r="T624" s="29">
        <f t="shared" si="418"/>
        <v>0.49079990000000001</v>
      </c>
      <c r="U624" s="29">
        <f t="shared" si="418"/>
        <v>0.39699800000000002</v>
      </c>
      <c r="V624" s="29">
        <f t="shared" si="418"/>
        <v>0.54600150000000003</v>
      </c>
      <c r="W624" s="73">
        <f t="shared" si="418"/>
        <v>0.61040479999999997</v>
      </c>
      <c r="X624" s="29">
        <f t="shared" si="417"/>
        <v>0.69781150000000003</v>
      </c>
      <c r="Y624" s="29">
        <f t="shared" si="417"/>
        <v>0.2584862</v>
      </c>
      <c r="Z624" s="29">
        <f t="shared" si="417"/>
        <v>0.42859510000000001</v>
      </c>
      <c r="AA624" s="73">
        <f t="shared" si="417"/>
        <v>0.4911992</v>
      </c>
      <c r="AB624" s="29">
        <f t="shared" ref="AB624:AH687" si="460">(K624-0.5)*AB$19+0.5</f>
        <v>0.64951170000000003</v>
      </c>
      <c r="AC624" s="29">
        <f t="shared" si="460"/>
        <v>0.466997</v>
      </c>
      <c r="AD624" s="29">
        <f t="shared" si="460"/>
        <v>0.51500109999999999</v>
      </c>
      <c r="AE624" s="73">
        <f t="shared" si="460"/>
        <v>0.3175772</v>
      </c>
      <c r="AF624" s="29">
        <f t="shared" si="459"/>
        <v>0.41998959999999996</v>
      </c>
      <c r="AG624" s="29">
        <f t="shared" si="459"/>
        <v>0.53300420000000004</v>
      </c>
      <c r="AH624" s="30">
        <f t="shared" si="459"/>
        <v>0.69363299999999994</v>
      </c>
      <c r="AI624" s="89">
        <f t="shared" si="420"/>
        <v>-9.9203083462307079E-2</v>
      </c>
      <c r="AJ624" s="89">
        <f t="shared" si="421"/>
        <v>-0.23285852025538217</v>
      </c>
      <c r="AK624" s="5" t="s">
        <v>867</v>
      </c>
      <c r="AL624" s="5" t="s">
        <v>126</v>
      </c>
      <c r="AM624" s="57">
        <f t="shared" si="422"/>
        <v>6</v>
      </c>
      <c r="AN624" s="62" t="str">
        <f t="shared" si="423"/>
        <v>ЛСИ</v>
      </c>
      <c r="AO624" s="63">
        <f t="shared" si="424"/>
        <v>1.5941578204808742</v>
      </c>
      <c r="AP624" s="57" t="str">
        <f t="shared" si="425"/>
        <v>ЛСЭ</v>
      </c>
      <c r="AQ624" s="57" t="str">
        <f t="shared" si="426"/>
        <v>ЭСИ</v>
      </c>
      <c r="AR624" s="129">
        <f t="shared" si="427"/>
        <v>0.71452550000000037</v>
      </c>
      <c r="AS624" s="72">
        <f t="shared" si="428"/>
        <v>0.23857780000000017</v>
      </c>
      <c r="AT624" s="29">
        <f t="shared" si="429"/>
        <v>8.8813799999999832E-2</v>
      </c>
      <c r="AU624" s="29">
        <f t="shared" si="430"/>
        <v>-0.9666768</v>
      </c>
      <c r="AV624" s="73">
        <f t="shared" si="431"/>
        <v>0.89929300000000001</v>
      </c>
      <c r="AW624" s="29">
        <f t="shared" si="432"/>
        <v>-1.3211177999999997</v>
      </c>
      <c r="AX624" s="74">
        <f t="shared" si="433"/>
        <v>-2.555139999999978E-2</v>
      </c>
      <c r="AY624" s="29">
        <f t="shared" si="434"/>
        <v>-0.25781600000000049</v>
      </c>
      <c r="AZ624" s="29">
        <f t="shared" si="435"/>
        <v>-0.32000320000000015</v>
      </c>
      <c r="BA624" s="29">
        <f t="shared" si="436"/>
        <v>-2.9932000000002512E-3</v>
      </c>
      <c r="BB624" s="73">
        <f t="shared" si="437"/>
        <v>-2.7961200000000241E-2</v>
      </c>
      <c r="BC624" s="29">
        <f t="shared" si="438"/>
        <v>-3.9012399999999836E-2</v>
      </c>
      <c r="BD624" s="74">
        <f t="shared" si="439"/>
        <v>7.443679999999997E-2</v>
      </c>
      <c r="BE624" s="29">
        <f t="shared" si="440"/>
        <v>0.19299780000000011</v>
      </c>
      <c r="BF624" s="29">
        <f t="shared" si="441"/>
        <v>0.1440262000000001</v>
      </c>
      <c r="BG624" s="30">
        <f t="shared" si="442"/>
        <v>-0.19302339999999996</v>
      </c>
      <c r="BH624" s="29">
        <f t="shared" si="443"/>
        <v>-0.58081240000000089</v>
      </c>
      <c r="BI624" s="29">
        <f t="shared" si="444"/>
        <v>6.5180399999999916E-2</v>
      </c>
      <c r="BJ624" s="29">
        <f t="shared" si="445"/>
        <v>0.57482600000000039</v>
      </c>
      <c r="BK624" s="30">
        <f t="shared" si="446"/>
        <v>-5.9193999999999414E-2</v>
      </c>
      <c r="BL624" s="31">
        <f t="shared" si="447"/>
        <v>-5.5626481999999999</v>
      </c>
      <c r="BM624" s="32">
        <f t="shared" si="448"/>
        <v>-4.2974121999999992</v>
      </c>
      <c r="BN624" s="32">
        <f t="shared" si="449"/>
        <v>4.2840777999999986</v>
      </c>
      <c r="BO624" s="32">
        <f t="shared" si="450"/>
        <v>1.7092753999999983</v>
      </c>
      <c r="BP624" s="33">
        <f t="shared" si="451"/>
        <v>3.0408717999999988</v>
      </c>
      <c r="BQ624" s="32">
        <f t="shared" si="452"/>
        <v>4.2882398000000013</v>
      </c>
      <c r="BR624" s="32">
        <f t="shared" si="453"/>
        <v>-0.80799019999999799</v>
      </c>
      <c r="BS624" s="34">
        <f t="shared" si="454"/>
        <v>-2.6544142000000024</v>
      </c>
      <c r="BT624" s="32">
        <f t="shared" si="455"/>
        <v>1.0308070000000003</v>
      </c>
      <c r="BU624" s="32">
        <f t="shared" si="456"/>
        <v>0.74923820000000108</v>
      </c>
      <c r="BV624" s="32">
        <f t="shared" si="457"/>
        <v>1.2020746000000004</v>
      </c>
      <c r="BW624" s="35">
        <f t="shared" si="458"/>
        <v>0.88458739999999825</v>
      </c>
      <c r="BX624" s="24"/>
    </row>
    <row r="625" spans="1:76" x14ac:dyDescent="0.3">
      <c r="A625" s="24">
        <v>1</v>
      </c>
      <c r="B625" s="69">
        <v>0.41</v>
      </c>
      <c r="C625" s="70">
        <v>0.65</v>
      </c>
      <c r="D625" s="70">
        <v>0.43</v>
      </c>
      <c r="E625" s="70">
        <v>0.54</v>
      </c>
      <c r="F625" s="69">
        <v>0.46</v>
      </c>
      <c r="G625" s="70">
        <v>0.73</v>
      </c>
      <c r="H625" s="70">
        <v>0.28000000000000003</v>
      </c>
      <c r="I625" s="71">
        <v>0.37</v>
      </c>
      <c r="J625" s="70">
        <v>0.31</v>
      </c>
      <c r="K625" s="70">
        <v>0.66</v>
      </c>
      <c r="L625" s="70">
        <v>0.44</v>
      </c>
      <c r="M625" s="70">
        <v>0.6</v>
      </c>
      <c r="N625" s="69">
        <v>0.32</v>
      </c>
      <c r="O625" s="70">
        <v>0.55000000000000004</v>
      </c>
      <c r="P625" s="70">
        <v>0.56999999999999995</v>
      </c>
      <c r="Q625" s="71">
        <v>0.72</v>
      </c>
      <c r="R625" s="57">
        <f t="shared" si="419"/>
        <v>6</v>
      </c>
      <c r="S625" s="72">
        <f t="shared" si="418"/>
        <v>0.41</v>
      </c>
      <c r="T625" s="29">
        <f t="shared" si="418"/>
        <v>0.6380015</v>
      </c>
      <c r="U625" s="29">
        <f t="shared" si="418"/>
        <v>0.42789860000000002</v>
      </c>
      <c r="V625" s="29">
        <f t="shared" si="418"/>
        <v>0.53680119999999998</v>
      </c>
      <c r="W625" s="73">
        <f t="shared" si="418"/>
        <v>0.46319840000000001</v>
      </c>
      <c r="X625" s="29">
        <f t="shared" si="418"/>
        <v>0.69781150000000003</v>
      </c>
      <c r="Y625" s="29">
        <f t="shared" si="418"/>
        <v>0.26898680000000003</v>
      </c>
      <c r="Z625" s="29">
        <f t="shared" si="418"/>
        <v>0.36739089999999996</v>
      </c>
      <c r="AA625" s="73">
        <f t="shared" si="418"/>
        <v>0.33278479999999999</v>
      </c>
      <c r="AB625" s="29">
        <f t="shared" si="460"/>
        <v>0.68401440000000002</v>
      </c>
      <c r="AC625" s="29">
        <f t="shared" si="460"/>
        <v>0.43399399999999999</v>
      </c>
      <c r="AD625" s="29">
        <f t="shared" si="460"/>
        <v>0.65001100000000001</v>
      </c>
      <c r="AE625" s="73">
        <f t="shared" si="460"/>
        <v>0.32717839999999998</v>
      </c>
      <c r="AF625" s="29">
        <f t="shared" si="459"/>
        <v>0.55000650000000006</v>
      </c>
      <c r="AG625" s="29">
        <f t="shared" si="459"/>
        <v>0.57700979999999991</v>
      </c>
      <c r="AH625" s="30">
        <f t="shared" si="459"/>
        <v>0.69363299999999994</v>
      </c>
      <c r="AI625" s="89">
        <f t="shared" si="420"/>
        <v>0.11439832540022297</v>
      </c>
      <c r="AJ625" s="89">
        <f t="shared" si="421"/>
        <v>-0.43726248150335129</v>
      </c>
      <c r="AK625" s="5" t="s">
        <v>866</v>
      </c>
      <c r="AL625" s="5" t="s">
        <v>162</v>
      </c>
      <c r="AM625" s="57">
        <f t="shared" si="422"/>
        <v>6</v>
      </c>
      <c r="AN625" s="62" t="str">
        <f t="shared" si="423"/>
        <v>ЛСИ</v>
      </c>
      <c r="AO625" s="63">
        <f t="shared" si="424"/>
        <v>2.0626158888981294</v>
      </c>
      <c r="AP625" s="57" t="str">
        <f t="shared" si="425"/>
        <v>ЛСЭ</v>
      </c>
      <c r="AQ625" s="57" t="str">
        <f t="shared" si="426"/>
        <v>ЭСИ</v>
      </c>
      <c r="AR625" s="129">
        <f t="shared" si="427"/>
        <v>0.71452550000000037</v>
      </c>
      <c r="AS625" s="72">
        <f t="shared" si="428"/>
        <v>0.14727020000000057</v>
      </c>
      <c r="AT625" s="29">
        <f t="shared" si="429"/>
        <v>-0.49672540000000009</v>
      </c>
      <c r="AU625" s="29">
        <f t="shared" si="430"/>
        <v>-1.5766191999999999</v>
      </c>
      <c r="AV625" s="73">
        <f t="shared" si="431"/>
        <v>1.0685975999999999</v>
      </c>
      <c r="AW625" s="29">
        <f t="shared" si="432"/>
        <v>-0.7675826</v>
      </c>
      <c r="AX625" s="74">
        <f t="shared" si="433"/>
        <v>-0.11507840000000025</v>
      </c>
      <c r="AY625" s="29">
        <f t="shared" si="434"/>
        <v>-0.43854300000000035</v>
      </c>
      <c r="AZ625" s="29">
        <f t="shared" si="435"/>
        <v>0.26233719999999949</v>
      </c>
      <c r="BA625" s="29">
        <f t="shared" si="436"/>
        <v>0.16829019999999972</v>
      </c>
      <c r="BB625" s="73">
        <f t="shared" si="437"/>
        <v>0.23677660000000023</v>
      </c>
      <c r="BC625" s="29">
        <f t="shared" si="438"/>
        <v>0.22390840000000001</v>
      </c>
      <c r="BD625" s="74">
        <f t="shared" si="439"/>
        <v>-0.23168219999999984</v>
      </c>
      <c r="BE625" s="29">
        <f t="shared" si="440"/>
        <v>-1.3890399999999969E-2</v>
      </c>
      <c r="BF625" s="29">
        <f t="shared" si="441"/>
        <v>4.6117800000000098E-2</v>
      </c>
      <c r="BG625" s="30">
        <f t="shared" si="442"/>
        <v>-1.1897599999999842E-2</v>
      </c>
      <c r="BH625" s="29">
        <f t="shared" si="443"/>
        <v>-7.9156000000011328E-3</v>
      </c>
      <c r="BI625" s="29">
        <f t="shared" si="444"/>
        <v>-0.86917039999999957</v>
      </c>
      <c r="BJ625" s="29">
        <f t="shared" si="445"/>
        <v>0.34449600000000058</v>
      </c>
      <c r="BK625" s="30">
        <f t="shared" si="446"/>
        <v>0.53259000000000012</v>
      </c>
      <c r="BL625" s="31">
        <f t="shared" si="447"/>
        <v>-3.4418106000000011</v>
      </c>
      <c r="BM625" s="32">
        <f t="shared" si="448"/>
        <v>-4.3169233999999994</v>
      </c>
      <c r="BN625" s="32">
        <f t="shared" si="449"/>
        <v>-0.41033819999999799</v>
      </c>
      <c r="BO625" s="32">
        <f t="shared" si="450"/>
        <v>1.862595399999998</v>
      </c>
      <c r="BP625" s="33">
        <f t="shared" si="451"/>
        <v>4.1107785999999988</v>
      </c>
      <c r="BQ625" s="32">
        <f t="shared" si="452"/>
        <v>5.4540454</v>
      </c>
      <c r="BR625" s="32">
        <f t="shared" si="453"/>
        <v>0.33045100000000183</v>
      </c>
      <c r="BS625" s="34">
        <f t="shared" si="454"/>
        <v>-3.5887982000000012</v>
      </c>
      <c r="BT625" s="32">
        <f t="shared" si="455"/>
        <v>2.380250199999999</v>
      </c>
      <c r="BU625" s="32">
        <f t="shared" si="456"/>
        <v>8.2517799999999308E-2</v>
      </c>
      <c r="BV625" s="32">
        <f t="shared" si="457"/>
        <v>2.0609794000000021</v>
      </c>
      <c r="BW625" s="35">
        <f t="shared" si="458"/>
        <v>1.7827293999999991</v>
      </c>
      <c r="BX625" s="24"/>
    </row>
    <row r="626" spans="1:76" x14ac:dyDescent="0.3">
      <c r="A626" s="24">
        <v>1</v>
      </c>
      <c r="B626" s="69">
        <v>0.5</v>
      </c>
      <c r="C626" s="70">
        <v>0.57999999999999996</v>
      </c>
      <c r="D626" s="70">
        <v>0.4</v>
      </c>
      <c r="E626" s="70">
        <v>0.49</v>
      </c>
      <c r="F626" s="69">
        <v>0.59</v>
      </c>
      <c r="G626" s="70">
        <v>0.68</v>
      </c>
      <c r="H626" s="70">
        <v>0.31</v>
      </c>
      <c r="I626" s="71">
        <v>0.42</v>
      </c>
      <c r="J626" s="70">
        <v>0.44</v>
      </c>
      <c r="K626" s="70">
        <v>0.57999999999999996</v>
      </c>
      <c r="L626" s="70">
        <v>0.51</v>
      </c>
      <c r="M626" s="70">
        <v>0.51</v>
      </c>
      <c r="N626" s="69">
        <v>0.32</v>
      </c>
      <c r="O626" s="70">
        <v>0.44</v>
      </c>
      <c r="P626" s="70">
        <v>0.56000000000000005</v>
      </c>
      <c r="Q626" s="71">
        <v>0.66</v>
      </c>
      <c r="R626" s="57">
        <f t="shared" si="419"/>
        <v>6</v>
      </c>
      <c r="S626" s="72">
        <f t="shared" si="418"/>
        <v>0.5</v>
      </c>
      <c r="T626" s="29">
        <f t="shared" si="418"/>
        <v>0.57360079999999991</v>
      </c>
      <c r="U626" s="29">
        <f t="shared" si="418"/>
        <v>0.39699800000000002</v>
      </c>
      <c r="V626" s="29">
        <f t="shared" si="418"/>
        <v>0.49079970000000001</v>
      </c>
      <c r="W626" s="73">
        <f t="shared" si="418"/>
        <v>0.58280359999999998</v>
      </c>
      <c r="X626" s="29">
        <f t="shared" si="418"/>
        <v>0.65480899999999997</v>
      </c>
      <c r="Y626" s="29">
        <f t="shared" si="418"/>
        <v>0.30048859999999999</v>
      </c>
      <c r="Z626" s="29">
        <f t="shared" si="418"/>
        <v>0.4183944</v>
      </c>
      <c r="AA626" s="73">
        <f t="shared" si="418"/>
        <v>0.44719520000000001</v>
      </c>
      <c r="AB626" s="29">
        <f t="shared" si="460"/>
        <v>0.59200719999999996</v>
      </c>
      <c r="AC626" s="29">
        <f t="shared" si="460"/>
        <v>0.51100100000000004</v>
      </c>
      <c r="AD626" s="29">
        <f t="shared" si="460"/>
        <v>0.51500109999999999</v>
      </c>
      <c r="AE626" s="73">
        <f t="shared" si="460"/>
        <v>0.32717839999999998</v>
      </c>
      <c r="AF626" s="29">
        <f t="shared" si="459"/>
        <v>0.4399922</v>
      </c>
      <c r="AG626" s="29">
        <f t="shared" si="459"/>
        <v>0.56600840000000008</v>
      </c>
      <c r="AH626" s="30">
        <f t="shared" si="459"/>
        <v>0.64082400000000006</v>
      </c>
      <c r="AI626" s="89">
        <f t="shared" si="420"/>
        <v>0.20487003158675735</v>
      </c>
      <c r="AJ626" s="89">
        <f t="shared" si="421"/>
        <v>-0.40984466421808596</v>
      </c>
      <c r="AK626" s="5" t="s">
        <v>868</v>
      </c>
      <c r="AL626" s="5" t="s">
        <v>330</v>
      </c>
      <c r="AM626" s="57">
        <f t="shared" si="422"/>
        <v>6</v>
      </c>
      <c r="AN626" s="62" t="str">
        <f t="shared" si="423"/>
        <v>ЛСИ</v>
      </c>
      <c r="AO626" s="63">
        <f t="shared" si="424"/>
        <v>1.0835941977726609</v>
      </c>
      <c r="AP626" s="57" t="str">
        <f t="shared" si="425"/>
        <v>ЛСЭ</v>
      </c>
      <c r="AQ626" s="57" t="str">
        <f t="shared" si="426"/>
        <v>ЭСИ</v>
      </c>
      <c r="AR626" s="129">
        <f t="shared" si="427"/>
        <v>0.71074899999999963</v>
      </c>
      <c r="AS626" s="72">
        <f t="shared" si="428"/>
        <v>0.27807119999999963</v>
      </c>
      <c r="AT626" s="29">
        <f t="shared" si="429"/>
        <v>-0.11270880000000005</v>
      </c>
      <c r="AU626" s="29">
        <f t="shared" si="430"/>
        <v>-0.69375519999999979</v>
      </c>
      <c r="AV626" s="73">
        <f t="shared" si="431"/>
        <v>1.1309942000000002</v>
      </c>
      <c r="AW626" s="29">
        <f t="shared" si="432"/>
        <v>-0.78578860000000006</v>
      </c>
      <c r="AX626" s="74">
        <f t="shared" si="433"/>
        <v>0.11993560000000003</v>
      </c>
      <c r="AY626" s="29">
        <f t="shared" si="434"/>
        <v>-0.12131340000000046</v>
      </c>
      <c r="AZ626" s="29">
        <f t="shared" si="435"/>
        <v>-8.629859999999967E-2</v>
      </c>
      <c r="BA626" s="29">
        <f t="shared" si="436"/>
        <v>9.6104399999999757E-2</v>
      </c>
      <c r="BB626" s="73">
        <f t="shared" si="437"/>
        <v>-2.0872199999999896E-2</v>
      </c>
      <c r="BC626" s="29">
        <f t="shared" si="438"/>
        <v>-1.6308600000000006E-2</v>
      </c>
      <c r="BD626" s="74">
        <f t="shared" si="439"/>
        <v>6.1326000000000214E-2</v>
      </c>
      <c r="BE626" s="29">
        <f t="shared" si="440"/>
        <v>0.24491140000000011</v>
      </c>
      <c r="BF626" s="29">
        <f t="shared" si="441"/>
        <v>7.7114200000000022E-2</v>
      </c>
      <c r="BG626" s="30">
        <f t="shared" si="442"/>
        <v>-0.12851319999999999</v>
      </c>
      <c r="BH626" s="29">
        <f t="shared" si="443"/>
        <v>-0.11150760000000037</v>
      </c>
      <c r="BI626" s="29">
        <f t="shared" si="444"/>
        <v>-0.13111920000000055</v>
      </c>
      <c r="BJ626" s="29">
        <f t="shared" si="445"/>
        <v>0.30371639999999989</v>
      </c>
      <c r="BK626" s="30">
        <f t="shared" si="446"/>
        <v>-6.1089599999998967E-2</v>
      </c>
      <c r="BL626" s="31">
        <f t="shared" si="447"/>
        <v>-3.1446543999999994</v>
      </c>
      <c r="BM626" s="32">
        <f t="shared" si="448"/>
        <v>-2.957587600000001</v>
      </c>
      <c r="BN626" s="32">
        <f t="shared" si="449"/>
        <v>2.087868799999999</v>
      </c>
      <c r="BO626" s="32">
        <f t="shared" si="450"/>
        <v>1.2393524000000018</v>
      </c>
      <c r="BP626" s="33">
        <f t="shared" si="451"/>
        <v>4.1135775999999984</v>
      </c>
      <c r="BQ626" s="32">
        <f t="shared" si="452"/>
        <v>4.0598980000000022</v>
      </c>
      <c r="BR626" s="32">
        <f t="shared" si="453"/>
        <v>-1.9445071999999997</v>
      </c>
      <c r="BS626" s="34">
        <f t="shared" si="454"/>
        <v>-3.4539476000000011</v>
      </c>
      <c r="BT626" s="32">
        <f t="shared" si="455"/>
        <v>1.7326551999999988</v>
      </c>
      <c r="BU626" s="32">
        <f t="shared" si="456"/>
        <v>0.37446880000000093</v>
      </c>
      <c r="BV626" s="32">
        <f t="shared" si="457"/>
        <v>0.43641520000000011</v>
      </c>
      <c r="BW626" s="35">
        <f t="shared" si="458"/>
        <v>0.23148159999999929</v>
      </c>
      <c r="BX626" s="24"/>
    </row>
    <row r="627" spans="1:76" x14ac:dyDescent="0.3">
      <c r="A627" s="24">
        <v>1</v>
      </c>
      <c r="B627" s="69">
        <v>0.52</v>
      </c>
      <c r="C627" s="70">
        <v>0.53</v>
      </c>
      <c r="D627" s="70">
        <v>0.28999999999999998</v>
      </c>
      <c r="E627" s="70">
        <v>0.38</v>
      </c>
      <c r="F627" s="69">
        <v>0.7</v>
      </c>
      <c r="G627" s="70">
        <v>0.72</v>
      </c>
      <c r="H627" s="70">
        <v>0.32</v>
      </c>
      <c r="I627" s="71">
        <v>0.53</v>
      </c>
      <c r="J627" s="70">
        <v>0.53</v>
      </c>
      <c r="K627" s="70">
        <v>0.54</v>
      </c>
      <c r="L627" s="70">
        <v>0.62</v>
      </c>
      <c r="M627" s="70">
        <v>0.53</v>
      </c>
      <c r="N627" s="69">
        <v>0.28999999999999998</v>
      </c>
      <c r="O627" s="70">
        <v>0.34</v>
      </c>
      <c r="P627" s="70">
        <v>0.49</v>
      </c>
      <c r="Q627" s="71">
        <v>0.6</v>
      </c>
      <c r="R627" s="57">
        <f t="shared" si="419"/>
        <v>6</v>
      </c>
      <c r="S627" s="72">
        <f t="shared" si="418"/>
        <v>0.52</v>
      </c>
      <c r="T627" s="29">
        <f t="shared" si="418"/>
        <v>0.52760030000000002</v>
      </c>
      <c r="U627" s="29">
        <f t="shared" si="418"/>
        <v>0.2836958</v>
      </c>
      <c r="V627" s="29">
        <f t="shared" si="418"/>
        <v>0.38959640000000001</v>
      </c>
      <c r="W627" s="73">
        <f t="shared" si="418"/>
        <v>0.68400799999999995</v>
      </c>
      <c r="X627" s="29">
        <f t="shared" si="418"/>
        <v>0.68921100000000002</v>
      </c>
      <c r="Y627" s="29">
        <f t="shared" si="418"/>
        <v>0.31098920000000002</v>
      </c>
      <c r="Z627" s="29">
        <f t="shared" si="418"/>
        <v>0.53060210000000008</v>
      </c>
      <c r="AA627" s="73">
        <f t="shared" si="418"/>
        <v>0.52640240000000005</v>
      </c>
      <c r="AB627" s="29">
        <f t="shared" si="460"/>
        <v>0.54600360000000003</v>
      </c>
      <c r="AC627" s="29">
        <f t="shared" si="460"/>
        <v>0.63201200000000002</v>
      </c>
      <c r="AD627" s="29">
        <f t="shared" si="460"/>
        <v>0.54500330000000008</v>
      </c>
      <c r="AE627" s="73">
        <f t="shared" si="460"/>
        <v>0.2983748</v>
      </c>
      <c r="AF627" s="29">
        <f t="shared" si="459"/>
        <v>0.33997920000000004</v>
      </c>
      <c r="AG627" s="29">
        <f t="shared" si="459"/>
        <v>0.48899860000000001</v>
      </c>
      <c r="AH627" s="30">
        <f t="shared" si="459"/>
        <v>0.58801499999999995</v>
      </c>
      <c r="AI627" s="89">
        <f t="shared" si="420"/>
        <v>9.202149841236644E-2</v>
      </c>
      <c r="AJ627" s="89">
        <f t="shared" si="421"/>
        <v>-0.38750808448887414</v>
      </c>
      <c r="AK627" s="5" t="s">
        <v>869</v>
      </c>
      <c r="AL627" s="5" t="s">
        <v>140</v>
      </c>
      <c r="AM627" s="57">
        <f t="shared" si="422"/>
        <v>6</v>
      </c>
      <c r="AN627" s="62" t="str">
        <f t="shared" si="423"/>
        <v>ЛСИ</v>
      </c>
      <c r="AO627" s="63">
        <f t="shared" si="424"/>
        <v>1.7482241265628879</v>
      </c>
      <c r="AP627" s="57" t="str">
        <f t="shared" si="425"/>
        <v>СЛЭ</v>
      </c>
      <c r="AQ627" s="57" t="str">
        <f t="shared" si="426"/>
        <v>ИЛИ</v>
      </c>
      <c r="AR627" s="129">
        <f t="shared" si="427"/>
        <v>0.71002300000000029</v>
      </c>
      <c r="AS627" s="72">
        <f t="shared" si="428"/>
        <v>0.36266689999999979</v>
      </c>
      <c r="AT627" s="29">
        <f t="shared" si="429"/>
        <v>0.26351229999999998</v>
      </c>
      <c r="AU627" s="29">
        <f t="shared" si="430"/>
        <v>-0.41153010000000018</v>
      </c>
      <c r="AV627" s="73">
        <f t="shared" si="431"/>
        <v>1.4492046999999999</v>
      </c>
      <c r="AW627" s="29">
        <f t="shared" si="432"/>
        <v>-0.49136989999999986</v>
      </c>
      <c r="AX627" s="74">
        <f t="shared" si="433"/>
        <v>0.17673069999999996</v>
      </c>
      <c r="AY627" s="29">
        <f t="shared" si="434"/>
        <v>-2.9086099999999782E-2</v>
      </c>
      <c r="AZ627" s="29">
        <f t="shared" si="435"/>
        <v>-1.0279715</v>
      </c>
      <c r="BA627" s="29">
        <f t="shared" si="436"/>
        <v>4.0135900000000557E-2</v>
      </c>
      <c r="BB627" s="73">
        <f t="shared" si="437"/>
        <v>-0.26510350000000016</v>
      </c>
      <c r="BC627" s="29">
        <f t="shared" si="438"/>
        <v>-9.671329999999978E-2</v>
      </c>
      <c r="BD627" s="74">
        <f t="shared" si="439"/>
        <v>0.3193433</v>
      </c>
      <c r="BE627" s="29">
        <f t="shared" si="440"/>
        <v>0.36190810000000007</v>
      </c>
      <c r="BF627" s="29">
        <f t="shared" si="441"/>
        <v>4.7912299999999908E-2</v>
      </c>
      <c r="BG627" s="30">
        <f t="shared" si="442"/>
        <v>-0.28013149999999981</v>
      </c>
      <c r="BH627" s="29">
        <f t="shared" si="443"/>
        <v>-1.0169216999999993</v>
      </c>
      <c r="BI627" s="29">
        <f t="shared" si="444"/>
        <v>0.9587494999999997</v>
      </c>
      <c r="BJ627" s="29">
        <f t="shared" si="445"/>
        <v>1.0971935000000004</v>
      </c>
      <c r="BK627" s="30">
        <f t="shared" si="446"/>
        <v>-1.0390213000000008</v>
      </c>
      <c r="BL627" s="31">
        <f t="shared" si="447"/>
        <v>-4.3433750999999994</v>
      </c>
      <c r="BM627" s="32">
        <f t="shared" si="448"/>
        <v>0.57209550000000076</v>
      </c>
      <c r="BN627" s="32">
        <f t="shared" si="449"/>
        <v>4.7726732999999992</v>
      </c>
      <c r="BO627" s="32">
        <f t="shared" si="450"/>
        <v>-2.6475141000000009</v>
      </c>
      <c r="BP627" s="33">
        <f t="shared" si="451"/>
        <v>4.7710404999999998</v>
      </c>
      <c r="BQ627" s="32">
        <f t="shared" si="452"/>
        <v>4.7472478999999996</v>
      </c>
      <c r="BR627" s="32">
        <f t="shared" si="453"/>
        <v>-3.7496711000000005</v>
      </c>
      <c r="BS627" s="34">
        <f t="shared" si="454"/>
        <v>-4.122496899999998</v>
      </c>
      <c r="BT627" s="32">
        <f t="shared" si="455"/>
        <v>1.1612845000000016</v>
      </c>
      <c r="BU627" s="32">
        <f t="shared" si="456"/>
        <v>0.72215989999999852</v>
      </c>
      <c r="BV627" s="32">
        <f t="shared" si="457"/>
        <v>-0.13991510000000146</v>
      </c>
      <c r="BW627" s="35">
        <f t="shared" si="458"/>
        <v>-9.7408899999997856E-2</v>
      </c>
      <c r="BX627" s="24"/>
    </row>
    <row r="628" spans="1:76" x14ac:dyDescent="0.3">
      <c r="A628" s="24">
        <v>1</v>
      </c>
      <c r="B628" s="69">
        <v>0.43</v>
      </c>
      <c r="C628" s="70">
        <v>0.65</v>
      </c>
      <c r="D628" s="70">
        <v>0.35</v>
      </c>
      <c r="E628" s="70">
        <v>0.39</v>
      </c>
      <c r="F628" s="69">
        <v>0.55000000000000004</v>
      </c>
      <c r="G628" s="70">
        <v>0.73</v>
      </c>
      <c r="H628" s="70">
        <v>0.31</v>
      </c>
      <c r="I628" s="71">
        <v>0.5</v>
      </c>
      <c r="J628" s="70">
        <v>0.35</v>
      </c>
      <c r="K628" s="70">
        <v>0.67</v>
      </c>
      <c r="L628" s="70">
        <v>0.6</v>
      </c>
      <c r="M628" s="70">
        <v>0.54</v>
      </c>
      <c r="N628" s="69">
        <v>0.25</v>
      </c>
      <c r="O628" s="70">
        <v>0.48</v>
      </c>
      <c r="P628" s="70">
        <v>0.56999999999999995</v>
      </c>
      <c r="Q628" s="71">
        <v>0.64</v>
      </c>
      <c r="R628" s="57">
        <f t="shared" si="419"/>
        <v>6</v>
      </c>
      <c r="S628" s="72">
        <f t="shared" si="418"/>
        <v>0.43</v>
      </c>
      <c r="T628" s="29">
        <f t="shared" si="418"/>
        <v>0.6380015</v>
      </c>
      <c r="U628" s="29">
        <f t="shared" si="418"/>
        <v>0.345497</v>
      </c>
      <c r="V628" s="29">
        <f t="shared" si="418"/>
        <v>0.3987967</v>
      </c>
      <c r="W628" s="73">
        <f t="shared" si="418"/>
        <v>0.54600199999999999</v>
      </c>
      <c r="X628" s="29">
        <f t="shared" si="418"/>
        <v>0.69781150000000003</v>
      </c>
      <c r="Y628" s="29">
        <f t="shared" si="418"/>
        <v>0.30048859999999999</v>
      </c>
      <c r="Z628" s="29">
        <f t="shared" si="418"/>
        <v>0.5</v>
      </c>
      <c r="AA628" s="73">
        <f t="shared" si="418"/>
        <v>0.36798799999999998</v>
      </c>
      <c r="AB628" s="29">
        <f t="shared" si="460"/>
        <v>0.69551530000000006</v>
      </c>
      <c r="AC628" s="29">
        <f t="shared" si="460"/>
        <v>0.61000999999999994</v>
      </c>
      <c r="AD628" s="29">
        <f t="shared" si="460"/>
        <v>0.56000440000000007</v>
      </c>
      <c r="AE628" s="73">
        <f t="shared" si="460"/>
        <v>0.25997000000000003</v>
      </c>
      <c r="AF628" s="29">
        <f t="shared" si="459"/>
        <v>0.47999739999999996</v>
      </c>
      <c r="AG628" s="29">
        <f t="shared" si="459"/>
        <v>0.57700979999999991</v>
      </c>
      <c r="AH628" s="30">
        <f t="shared" si="459"/>
        <v>0.62322100000000002</v>
      </c>
      <c r="AI628" s="89">
        <f t="shared" si="420"/>
        <v>0.2983021546997785</v>
      </c>
      <c r="AJ628" s="89">
        <f t="shared" si="421"/>
        <v>-0.69803072892258</v>
      </c>
      <c r="AK628" s="5" t="s">
        <v>870</v>
      </c>
      <c r="AL628" s="5" t="s">
        <v>164</v>
      </c>
      <c r="AM628" s="57">
        <f t="shared" si="422"/>
        <v>6</v>
      </c>
      <c r="AN628" s="62" t="str">
        <f t="shared" si="423"/>
        <v>ЛСИ</v>
      </c>
      <c r="AO628" s="63">
        <f t="shared" si="424"/>
        <v>1.9302346561247199</v>
      </c>
      <c r="AP628" s="57" t="str">
        <f t="shared" si="425"/>
        <v>ЭСИ</v>
      </c>
      <c r="AQ628" s="57" t="str">
        <f t="shared" si="426"/>
        <v>ЛИИ</v>
      </c>
      <c r="AR628" s="129">
        <f t="shared" si="427"/>
        <v>0.70699629999999991</v>
      </c>
      <c r="AS628" s="72">
        <f t="shared" si="428"/>
        <v>0.20025820000000016</v>
      </c>
      <c r="AT628" s="29">
        <f t="shared" si="429"/>
        <v>-0.65834899999999985</v>
      </c>
      <c r="AU628" s="29">
        <f t="shared" si="430"/>
        <v>-1.1563824000000003</v>
      </c>
      <c r="AV628" s="73">
        <f t="shared" si="431"/>
        <v>1.3338072000000001</v>
      </c>
      <c r="AW628" s="29">
        <f t="shared" si="432"/>
        <v>-0.47336939999999994</v>
      </c>
      <c r="AX628" s="74">
        <f t="shared" si="433"/>
        <v>0.2341352000000001</v>
      </c>
      <c r="AY628" s="29">
        <f t="shared" si="434"/>
        <v>-0.31711859999999992</v>
      </c>
      <c r="AZ628" s="29">
        <f t="shared" si="435"/>
        <v>-0.52532640000000019</v>
      </c>
      <c r="BA628" s="29">
        <f t="shared" si="436"/>
        <v>6.1312599999999717E-2</v>
      </c>
      <c r="BB628" s="73">
        <f t="shared" si="437"/>
        <v>-6.8861799999999862E-2</v>
      </c>
      <c r="BC628" s="29">
        <f t="shared" si="438"/>
        <v>0.10130280000000025</v>
      </c>
      <c r="BD628" s="74">
        <f t="shared" si="439"/>
        <v>7.8736599999999823E-2</v>
      </c>
      <c r="BE628" s="29">
        <f t="shared" si="440"/>
        <v>0.44434919999999978</v>
      </c>
      <c r="BF628" s="29">
        <f t="shared" si="441"/>
        <v>1.3130000000001196E-3</v>
      </c>
      <c r="BG628" s="30">
        <f t="shared" si="442"/>
        <v>-0.40612039999999999</v>
      </c>
      <c r="BH628" s="29">
        <f t="shared" si="443"/>
        <v>-0.78113240000000039</v>
      </c>
      <c r="BI628" s="29">
        <f t="shared" si="444"/>
        <v>0.14689520000000056</v>
      </c>
      <c r="BJ628" s="29">
        <f t="shared" si="445"/>
        <v>0.90375759999999983</v>
      </c>
      <c r="BK628" s="30">
        <f t="shared" si="446"/>
        <v>-0.26952039999999999</v>
      </c>
      <c r="BL628" s="31">
        <f t="shared" si="447"/>
        <v>-4.6105606000000003</v>
      </c>
      <c r="BM628" s="32">
        <f t="shared" si="448"/>
        <v>-0.54242059999999981</v>
      </c>
      <c r="BN628" s="32">
        <f t="shared" si="449"/>
        <v>1.3816142000000007</v>
      </c>
      <c r="BO628" s="32">
        <f t="shared" si="450"/>
        <v>-0.85416260000000133</v>
      </c>
      <c r="BP628" s="33">
        <f t="shared" si="451"/>
        <v>5.0650554000000012</v>
      </c>
      <c r="BQ628" s="32">
        <f t="shared" si="452"/>
        <v>5.2505526000000007</v>
      </c>
      <c r="BR628" s="32">
        <f t="shared" si="453"/>
        <v>-1.0350762</v>
      </c>
      <c r="BS628" s="34">
        <f t="shared" si="454"/>
        <v>-4.6550022000000002</v>
      </c>
      <c r="BT628" s="32">
        <f t="shared" si="455"/>
        <v>2.9013329999999997</v>
      </c>
      <c r="BU628" s="32">
        <f t="shared" si="456"/>
        <v>0.81624300000000138</v>
      </c>
      <c r="BV628" s="32">
        <f t="shared" si="457"/>
        <v>1.1286462000000008</v>
      </c>
      <c r="BW628" s="35">
        <f t="shared" si="458"/>
        <v>-0.2206926000000009</v>
      </c>
      <c r="BX628" s="24"/>
    </row>
    <row r="629" spans="1:76" x14ac:dyDescent="0.3">
      <c r="A629" s="24">
        <v>1</v>
      </c>
      <c r="B629" s="69">
        <v>0.44</v>
      </c>
      <c r="C629" s="70">
        <v>0.45</v>
      </c>
      <c r="D629" s="70">
        <v>0.28000000000000003</v>
      </c>
      <c r="E629" s="70">
        <v>0.45</v>
      </c>
      <c r="F629" s="69">
        <v>0.69</v>
      </c>
      <c r="G629" s="70">
        <v>0.71</v>
      </c>
      <c r="H629" s="70">
        <v>0.33</v>
      </c>
      <c r="I629" s="71">
        <v>0.65</v>
      </c>
      <c r="J629" s="70">
        <v>0.56999999999999995</v>
      </c>
      <c r="K629" s="70">
        <v>0.62</v>
      </c>
      <c r="L629" s="70">
        <v>0.5</v>
      </c>
      <c r="M629" s="70">
        <v>0.52</v>
      </c>
      <c r="N629" s="69">
        <v>0.35</v>
      </c>
      <c r="O629" s="70">
        <v>0.35</v>
      </c>
      <c r="P629" s="70">
        <v>0.37</v>
      </c>
      <c r="Q629" s="71">
        <v>0.65</v>
      </c>
      <c r="R629" s="57">
        <f t="shared" si="419"/>
        <v>6</v>
      </c>
      <c r="S629" s="72">
        <f t="shared" si="418"/>
        <v>0.44</v>
      </c>
      <c r="T629" s="29">
        <f t="shared" si="418"/>
        <v>0.4539995</v>
      </c>
      <c r="U629" s="29">
        <f t="shared" si="418"/>
        <v>0.27339560000000007</v>
      </c>
      <c r="V629" s="29">
        <f t="shared" si="418"/>
        <v>0.45399850000000003</v>
      </c>
      <c r="W629" s="73">
        <f t="shared" ref="W629:AA692" si="461">(F629-0.5)*W$19+0.5</f>
        <v>0.67480759999999995</v>
      </c>
      <c r="X629" s="29">
        <f t="shared" si="461"/>
        <v>0.68061050000000001</v>
      </c>
      <c r="Y629" s="29">
        <f t="shared" si="461"/>
        <v>0.32148980000000005</v>
      </c>
      <c r="Z629" s="29">
        <f t="shared" si="461"/>
        <v>0.65301050000000005</v>
      </c>
      <c r="AA629" s="73">
        <f t="shared" si="461"/>
        <v>0.56160559999999993</v>
      </c>
      <c r="AB629" s="29">
        <f t="shared" si="460"/>
        <v>0.63801079999999999</v>
      </c>
      <c r="AC629" s="29">
        <f t="shared" si="460"/>
        <v>0.5</v>
      </c>
      <c r="AD629" s="29">
        <f t="shared" si="460"/>
        <v>0.53000219999999998</v>
      </c>
      <c r="AE629" s="73">
        <f t="shared" si="460"/>
        <v>0.35598200000000002</v>
      </c>
      <c r="AF629" s="29">
        <f t="shared" si="459"/>
        <v>0.34998049999999997</v>
      </c>
      <c r="AG629" s="29">
        <f t="shared" si="459"/>
        <v>0.35698180000000002</v>
      </c>
      <c r="AH629" s="30">
        <f t="shared" si="459"/>
        <v>0.63202250000000004</v>
      </c>
      <c r="AI629" s="89">
        <f t="shared" si="420"/>
        <v>-0.27229984896883369</v>
      </c>
      <c r="AJ629" s="89">
        <f t="shared" si="421"/>
        <v>-0.15027495723431872</v>
      </c>
      <c r="AK629" s="5" t="s">
        <v>871</v>
      </c>
      <c r="AL629" s="5" t="s">
        <v>352</v>
      </c>
      <c r="AM629" s="57">
        <f t="shared" si="422"/>
        <v>6</v>
      </c>
      <c r="AN629" s="62" t="str">
        <f t="shared" si="423"/>
        <v>ЛСИ</v>
      </c>
      <c r="AO629" s="63">
        <f t="shared" si="424"/>
        <v>1.8769909673387895</v>
      </c>
      <c r="AP629" s="57" t="str">
        <f t="shared" si="425"/>
        <v>СЛЭ</v>
      </c>
      <c r="AQ629" s="57" t="str">
        <f t="shared" si="426"/>
        <v>ЭИЭ</v>
      </c>
      <c r="AR629" s="129">
        <f t="shared" si="427"/>
        <v>0.70382210000000023</v>
      </c>
      <c r="AS629" s="72">
        <f t="shared" si="428"/>
        <v>0.43409559999999969</v>
      </c>
      <c r="AT629" s="29">
        <f t="shared" si="429"/>
        <v>0.72696039999999984</v>
      </c>
      <c r="AU629" s="29">
        <f t="shared" si="430"/>
        <v>-0.90737260000000008</v>
      </c>
      <c r="AV629" s="73">
        <f t="shared" si="431"/>
        <v>0.66095079999999995</v>
      </c>
      <c r="AW629" s="29">
        <f t="shared" si="432"/>
        <v>-0.66696840000000002</v>
      </c>
      <c r="AX629" s="74">
        <f t="shared" si="433"/>
        <v>0.23834360000000021</v>
      </c>
      <c r="AY629" s="29">
        <f t="shared" si="434"/>
        <v>2.6726600000000045E-2</v>
      </c>
      <c r="AZ629" s="29">
        <f t="shared" si="435"/>
        <v>-1.2431765999999995</v>
      </c>
      <c r="BA629" s="29">
        <f t="shared" si="436"/>
        <v>-0.17387300000000006</v>
      </c>
      <c r="BB629" s="73">
        <f t="shared" si="437"/>
        <v>-0.15647939999999994</v>
      </c>
      <c r="BC629" s="29">
        <f t="shared" si="438"/>
        <v>-1.9910599999999889E-2</v>
      </c>
      <c r="BD629" s="74">
        <f t="shared" si="439"/>
        <v>0.30535300000000004</v>
      </c>
      <c r="BE629" s="29">
        <f t="shared" si="440"/>
        <v>0.25768200000000008</v>
      </c>
      <c r="BF629" s="29">
        <f t="shared" si="441"/>
        <v>0.16833080000000017</v>
      </c>
      <c r="BG629" s="30">
        <f t="shared" si="442"/>
        <v>-0.48655960000000015</v>
      </c>
      <c r="BH629" s="29">
        <f t="shared" si="443"/>
        <v>-1.3903229999999995</v>
      </c>
      <c r="BI629" s="29">
        <f t="shared" si="444"/>
        <v>1.4437761999999994</v>
      </c>
      <c r="BJ629" s="29">
        <f t="shared" si="445"/>
        <v>1.0425769999999996</v>
      </c>
      <c r="BK629" s="30">
        <f t="shared" si="446"/>
        <v>-1.0960301999999995</v>
      </c>
      <c r="BL629" s="31">
        <f t="shared" si="447"/>
        <v>-5.4767515999999983</v>
      </c>
      <c r="BM629" s="32">
        <f t="shared" si="448"/>
        <v>-0.33980400000000099</v>
      </c>
      <c r="BN629" s="32">
        <f t="shared" si="449"/>
        <v>5.9841183999999981</v>
      </c>
      <c r="BO629" s="32">
        <f t="shared" si="450"/>
        <v>-3.7970531999999979</v>
      </c>
      <c r="BP629" s="33">
        <f t="shared" si="451"/>
        <v>2.6775399999999996</v>
      </c>
      <c r="BQ629" s="32">
        <f t="shared" si="452"/>
        <v>3.1029100000000001</v>
      </c>
      <c r="BR629" s="32">
        <f t="shared" si="453"/>
        <v>-1.4485244000000002</v>
      </c>
      <c r="BS629" s="34">
        <f t="shared" si="454"/>
        <v>-0.70243519999999948</v>
      </c>
      <c r="BT629" s="32">
        <f t="shared" si="455"/>
        <v>0.8079196000000004</v>
      </c>
      <c r="BU629" s="32">
        <f t="shared" si="456"/>
        <v>2.436887200000001</v>
      </c>
      <c r="BV629" s="32">
        <f t="shared" si="457"/>
        <v>0.42109599999999947</v>
      </c>
      <c r="BW629" s="35">
        <f t="shared" si="458"/>
        <v>-3.6412400000000456E-2</v>
      </c>
      <c r="BX629" s="24"/>
    </row>
    <row r="630" spans="1:76" x14ac:dyDescent="0.3">
      <c r="A630" s="24">
        <v>1</v>
      </c>
      <c r="B630" s="69">
        <v>0.4</v>
      </c>
      <c r="C630" s="70">
        <v>0.47</v>
      </c>
      <c r="D630" s="70">
        <v>0.41</v>
      </c>
      <c r="E630" s="70">
        <v>0.53</v>
      </c>
      <c r="F630" s="69">
        <v>0.62</v>
      </c>
      <c r="G630" s="70">
        <v>0.7</v>
      </c>
      <c r="H630" s="70">
        <v>0.31</v>
      </c>
      <c r="I630" s="71">
        <v>0.51</v>
      </c>
      <c r="J630" s="70">
        <v>0.52</v>
      </c>
      <c r="K630" s="70">
        <v>0.63</v>
      </c>
      <c r="L630" s="70">
        <v>0.42</v>
      </c>
      <c r="M630" s="70">
        <v>0.49</v>
      </c>
      <c r="N630" s="69">
        <v>0.37</v>
      </c>
      <c r="O630" s="70">
        <v>0.43</v>
      </c>
      <c r="P630" s="70">
        <v>0.45</v>
      </c>
      <c r="Q630" s="71">
        <v>0.69</v>
      </c>
      <c r="R630" s="57">
        <f t="shared" si="419"/>
        <v>6</v>
      </c>
      <c r="S630" s="72">
        <f t="shared" ref="S630:AC693" si="462">(B630-0.5)*S$19+0.5</f>
        <v>0.4</v>
      </c>
      <c r="T630" s="29">
        <f t="shared" si="462"/>
        <v>0.47239969999999998</v>
      </c>
      <c r="U630" s="29">
        <f t="shared" si="462"/>
        <v>0.4072982</v>
      </c>
      <c r="V630" s="29">
        <f t="shared" si="462"/>
        <v>0.52760090000000004</v>
      </c>
      <c r="W630" s="73">
        <f t="shared" si="461"/>
        <v>0.61040479999999997</v>
      </c>
      <c r="X630" s="29">
        <f t="shared" si="461"/>
        <v>0.67201</v>
      </c>
      <c r="Y630" s="29">
        <f t="shared" si="461"/>
        <v>0.30048859999999999</v>
      </c>
      <c r="Z630" s="29">
        <f t="shared" si="461"/>
        <v>0.51020070000000006</v>
      </c>
      <c r="AA630" s="73">
        <f t="shared" si="461"/>
        <v>0.5176016</v>
      </c>
      <c r="AB630" s="29">
        <f t="shared" si="460"/>
        <v>0.64951170000000003</v>
      </c>
      <c r="AC630" s="29">
        <f t="shared" si="460"/>
        <v>0.41199199999999997</v>
      </c>
      <c r="AD630" s="29">
        <f t="shared" si="460"/>
        <v>0.48499890000000001</v>
      </c>
      <c r="AE630" s="73">
        <f t="shared" si="460"/>
        <v>0.37518439999999997</v>
      </c>
      <c r="AF630" s="29">
        <f t="shared" si="459"/>
        <v>0.42999090000000001</v>
      </c>
      <c r="AG630" s="29">
        <f t="shared" si="459"/>
        <v>0.44499300000000003</v>
      </c>
      <c r="AH630" s="30">
        <f t="shared" si="459"/>
        <v>0.6672285</v>
      </c>
      <c r="AI630" s="89">
        <f t="shared" si="420"/>
        <v>-0.24460674578993752</v>
      </c>
      <c r="AJ630" s="89">
        <f t="shared" si="421"/>
        <v>-0.1103713127637192</v>
      </c>
      <c r="AK630" s="5" t="s">
        <v>872</v>
      </c>
      <c r="AL630" s="5" t="s">
        <v>414</v>
      </c>
      <c r="AM630" s="57">
        <f t="shared" si="422"/>
        <v>6</v>
      </c>
      <c r="AN630" s="62" t="str">
        <f t="shared" si="423"/>
        <v>ЛСИ</v>
      </c>
      <c r="AO630" s="63">
        <f t="shared" si="424"/>
        <v>1.2202427337167314</v>
      </c>
      <c r="AP630" s="57" t="str">
        <f t="shared" si="425"/>
        <v>ЛСЭ</v>
      </c>
      <c r="AQ630" s="57" t="str">
        <f t="shared" si="426"/>
        <v>ЭСИ</v>
      </c>
      <c r="AR630" s="129">
        <f t="shared" si="427"/>
        <v>0.69113599999999997</v>
      </c>
      <c r="AS630" s="72">
        <f t="shared" si="428"/>
        <v>0.37230229999999986</v>
      </c>
      <c r="AT630" s="29">
        <f t="shared" si="429"/>
        <v>0.30453570000000008</v>
      </c>
      <c r="AU630" s="29">
        <f t="shared" si="430"/>
        <v>-0.94597870000000017</v>
      </c>
      <c r="AV630" s="73">
        <f t="shared" si="431"/>
        <v>0.44614989999999982</v>
      </c>
      <c r="AW630" s="29">
        <f t="shared" si="432"/>
        <v>-1.1113935000000001</v>
      </c>
      <c r="AX630" s="74">
        <f t="shared" si="433"/>
        <v>4.294370000000014E-2</v>
      </c>
      <c r="AY630" s="29">
        <f t="shared" si="434"/>
        <v>-8.1098100000000395E-2</v>
      </c>
      <c r="AZ630" s="29">
        <f t="shared" si="435"/>
        <v>-0.43251270000000042</v>
      </c>
      <c r="BA630" s="29">
        <f t="shared" si="436"/>
        <v>-0.13909790000000011</v>
      </c>
      <c r="BB630" s="73">
        <f t="shared" si="437"/>
        <v>1.7939299999999991E-2</v>
      </c>
      <c r="BC630" s="29">
        <f t="shared" si="438"/>
        <v>6.4899000000002705E-3</v>
      </c>
      <c r="BD630" s="74">
        <f t="shared" si="439"/>
        <v>0.15073990000000004</v>
      </c>
      <c r="BE630" s="29">
        <f t="shared" si="440"/>
        <v>8.7484100000000176E-2</v>
      </c>
      <c r="BF630" s="29">
        <f t="shared" si="441"/>
        <v>0.12612829999999997</v>
      </c>
      <c r="BG630" s="30">
        <f t="shared" si="442"/>
        <v>-0.3265361</v>
      </c>
      <c r="BH630" s="29">
        <f t="shared" si="443"/>
        <v>-0.65270870000000092</v>
      </c>
      <c r="BI630" s="29">
        <f t="shared" si="444"/>
        <v>0.49051250000000013</v>
      </c>
      <c r="BJ630" s="29">
        <f t="shared" si="445"/>
        <v>0.3745129000000007</v>
      </c>
      <c r="BK630" s="30">
        <f t="shared" si="446"/>
        <v>-0.21231669999999991</v>
      </c>
      <c r="BL630" s="31">
        <f t="shared" si="447"/>
        <v>-4.9008593000000014</v>
      </c>
      <c r="BM630" s="32">
        <f t="shared" si="448"/>
        <v>-3.6594590999999994</v>
      </c>
      <c r="BN630" s="32">
        <f t="shared" si="449"/>
        <v>4.3625779000000016</v>
      </c>
      <c r="BO630" s="32">
        <f t="shared" si="450"/>
        <v>0.41382569999999874</v>
      </c>
      <c r="BP630" s="33">
        <f t="shared" si="451"/>
        <v>2.1089006999999986</v>
      </c>
      <c r="BQ630" s="32">
        <f t="shared" si="452"/>
        <v>2.4599561000000012</v>
      </c>
      <c r="BR630" s="32">
        <f t="shared" si="453"/>
        <v>-8.1410099999998264E-2</v>
      </c>
      <c r="BS630" s="34">
        <f t="shared" si="454"/>
        <v>-0.70353189999999999</v>
      </c>
      <c r="BT630" s="32">
        <f t="shared" si="455"/>
        <v>0.72528270000000006</v>
      </c>
      <c r="BU630" s="32">
        <f t="shared" si="456"/>
        <v>1.424336900000001</v>
      </c>
      <c r="BV630" s="32">
        <f t="shared" si="457"/>
        <v>1.3022079</v>
      </c>
      <c r="BW630" s="35">
        <f t="shared" si="458"/>
        <v>0.33208729999999964</v>
      </c>
      <c r="BX630" s="24"/>
    </row>
    <row r="631" spans="1:76" x14ac:dyDescent="0.3">
      <c r="A631" s="24">
        <v>1</v>
      </c>
      <c r="B631" s="69">
        <v>0.57999999999999996</v>
      </c>
      <c r="C631" s="70">
        <v>0.57999999999999996</v>
      </c>
      <c r="D631" s="70">
        <v>0.25</v>
      </c>
      <c r="E631" s="70">
        <v>0.37</v>
      </c>
      <c r="F631" s="69">
        <v>0.66</v>
      </c>
      <c r="G631" s="70">
        <v>0.68</v>
      </c>
      <c r="H631" s="70">
        <v>0.32</v>
      </c>
      <c r="I631" s="71">
        <v>0.59</v>
      </c>
      <c r="J631" s="70">
        <v>0.5</v>
      </c>
      <c r="K631" s="70">
        <v>0.52</v>
      </c>
      <c r="L631" s="70">
        <v>0.61</v>
      </c>
      <c r="M631" s="70">
        <v>0.57999999999999996</v>
      </c>
      <c r="N631" s="69">
        <v>0.33</v>
      </c>
      <c r="O631" s="70">
        <v>0.36</v>
      </c>
      <c r="P631" s="70">
        <v>0.42</v>
      </c>
      <c r="Q631" s="71">
        <v>0.59</v>
      </c>
      <c r="R631" s="57">
        <f t="shared" si="419"/>
        <v>6</v>
      </c>
      <c r="S631" s="72">
        <f t="shared" si="462"/>
        <v>0.57999999999999996</v>
      </c>
      <c r="T631" s="29">
        <f t="shared" si="462"/>
        <v>0.57360079999999991</v>
      </c>
      <c r="U631" s="29">
        <f t="shared" si="462"/>
        <v>0.24249500000000002</v>
      </c>
      <c r="V631" s="29">
        <f t="shared" si="462"/>
        <v>0.38039610000000001</v>
      </c>
      <c r="W631" s="73">
        <f t="shared" si="461"/>
        <v>0.64720639999999996</v>
      </c>
      <c r="X631" s="29">
        <f t="shared" si="461"/>
        <v>0.65480899999999997</v>
      </c>
      <c r="Y631" s="29">
        <f t="shared" si="461"/>
        <v>0.31098920000000002</v>
      </c>
      <c r="Z631" s="29">
        <f t="shared" si="461"/>
        <v>0.59180630000000001</v>
      </c>
      <c r="AA631" s="73">
        <f t="shared" si="461"/>
        <v>0.5</v>
      </c>
      <c r="AB631" s="29">
        <f t="shared" si="460"/>
        <v>0.52300180000000007</v>
      </c>
      <c r="AC631" s="29">
        <f t="shared" si="460"/>
        <v>0.62101099999999998</v>
      </c>
      <c r="AD631" s="29">
        <f t="shared" si="460"/>
        <v>0.62000879999999992</v>
      </c>
      <c r="AE631" s="73">
        <f t="shared" si="460"/>
        <v>0.33677960000000001</v>
      </c>
      <c r="AF631" s="29">
        <f t="shared" si="459"/>
        <v>0.35998180000000002</v>
      </c>
      <c r="AG631" s="29">
        <f t="shared" si="459"/>
        <v>0.41198879999999999</v>
      </c>
      <c r="AH631" s="30">
        <f t="shared" si="459"/>
        <v>0.57921349999999994</v>
      </c>
      <c r="AI631" s="89">
        <f t="shared" si="420"/>
        <v>5.4053313032016985E-2</v>
      </c>
      <c r="AJ631" s="89">
        <f t="shared" si="421"/>
        <v>-0.34760004174401737</v>
      </c>
      <c r="AK631" s="5" t="s">
        <v>873</v>
      </c>
      <c r="AL631" s="5" t="s">
        <v>510</v>
      </c>
      <c r="AM631" s="57">
        <f t="shared" si="422"/>
        <v>6</v>
      </c>
      <c r="AN631" s="62" t="str">
        <f t="shared" si="423"/>
        <v>ЛСИ</v>
      </c>
      <c r="AO631" s="63">
        <f t="shared" si="424"/>
        <v>1.811889819772065</v>
      </c>
      <c r="AP631" s="57" t="str">
        <f t="shared" si="425"/>
        <v>СЛЭ</v>
      </c>
      <c r="AQ631" s="57" t="str">
        <f t="shared" si="426"/>
        <v>ИЛИ</v>
      </c>
      <c r="AR631" s="129">
        <f t="shared" si="427"/>
        <v>0.68521940000000003</v>
      </c>
      <c r="AS631" s="72">
        <f t="shared" si="428"/>
        <v>0.41747070000000031</v>
      </c>
      <c r="AT631" s="29">
        <f t="shared" si="429"/>
        <v>0.53753329999999977</v>
      </c>
      <c r="AU631" s="29">
        <f t="shared" si="430"/>
        <v>-0.63234809999999997</v>
      </c>
      <c r="AV631" s="73">
        <f t="shared" si="431"/>
        <v>1.4423884999999994</v>
      </c>
      <c r="AW631" s="29">
        <f t="shared" si="432"/>
        <v>5.5066899999999808E-2</v>
      </c>
      <c r="AX631" s="74">
        <f t="shared" si="433"/>
        <v>0.20791270000000012</v>
      </c>
      <c r="AY631" s="29">
        <f t="shared" si="434"/>
        <v>2.931749999999933E-2</v>
      </c>
      <c r="AZ631" s="29">
        <f t="shared" si="435"/>
        <v>-1.0043769000000005</v>
      </c>
      <c r="BA631" s="29">
        <f t="shared" si="436"/>
        <v>0.14773889999999967</v>
      </c>
      <c r="BB631" s="73">
        <f t="shared" si="437"/>
        <v>-0.20749509999999993</v>
      </c>
      <c r="BC631" s="29">
        <f t="shared" si="438"/>
        <v>-1.150949999999995E-2</v>
      </c>
      <c r="BD631" s="74">
        <f t="shared" si="439"/>
        <v>0.32534509999999994</v>
      </c>
      <c r="BE631" s="29">
        <f t="shared" si="440"/>
        <v>0.29749630000000016</v>
      </c>
      <c r="BF631" s="29">
        <f t="shared" si="441"/>
        <v>3.9112300000000211E-2</v>
      </c>
      <c r="BG631" s="30">
        <f t="shared" si="442"/>
        <v>-0.29694069999999995</v>
      </c>
      <c r="BH631" s="29">
        <f t="shared" si="443"/>
        <v>-0.82732050000000146</v>
      </c>
      <c r="BI631" s="29">
        <f t="shared" si="444"/>
        <v>0.88595550000000023</v>
      </c>
      <c r="BJ631" s="29">
        <f t="shared" si="445"/>
        <v>1.1227983000000008</v>
      </c>
      <c r="BK631" s="30">
        <f t="shared" si="446"/>
        <v>-1.1814332999999997</v>
      </c>
      <c r="BL631" s="31">
        <f t="shared" si="447"/>
        <v>-2.5252741000000016</v>
      </c>
      <c r="BM631" s="32">
        <f t="shared" si="448"/>
        <v>1.590979300000001</v>
      </c>
      <c r="BN631" s="32">
        <f t="shared" si="449"/>
        <v>3.1705859000000025</v>
      </c>
      <c r="BO631" s="32">
        <f t="shared" si="450"/>
        <v>-4.7656835000000015</v>
      </c>
      <c r="BP631" s="33">
        <f t="shared" si="451"/>
        <v>4.9274034999999961</v>
      </c>
      <c r="BQ631" s="32">
        <f t="shared" si="452"/>
        <v>4.9916236999999981</v>
      </c>
      <c r="BR631" s="32">
        <f t="shared" si="453"/>
        <v>-3.9028324999999953</v>
      </c>
      <c r="BS631" s="34">
        <f t="shared" si="454"/>
        <v>-3.4868022999999999</v>
      </c>
      <c r="BT631" s="32">
        <f t="shared" si="455"/>
        <v>1.5792402999999997</v>
      </c>
      <c r="BU631" s="32">
        <f t="shared" si="456"/>
        <v>0.93293210000000082</v>
      </c>
      <c r="BV631" s="32">
        <f t="shared" si="457"/>
        <v>-0.55466929999999892</v>
      </c>
      <c r="BW631" s="35">
        <f t="shared" si="458"/>
        <v>0.57188929999999805</v>
      </c>
      <c r="BX631" s="24"/>
    </row>
    <row r="632" spans="1:76" x14ac:dyDescent="0.3">
      <c r="A632" s="24">
        <v>1</v>
      </c>
      <c r="B632" s="69">
        <v>0.45</v>
      </c>
      <c r="C632" s="70">
        <v>0.49</v>
      </c>
      <c r="D632" s="70">
        <v>0.45</v>
      </c>
      <c r="E632" s="70">
        <v>0.43</v>
      </c>
      <c r="F632" s="69">
        <v>0.59</v>
      </c>
      <c r="G632" s="70">
        <v>0.62</v>
      </c>
      <c r="H632" s="70">
        <v>0.4</v>
      </c>
      <c r="I632" s="71">
        <v>0.46</v>
      </c>
      <c r="J632" s="70">
        <v>0.5</v>
      </c>
      <c r="K632" s="70">
        <v>0.55000000000000004</v>
      </c>
      <c r="L632" s="70">
        <v>0.56999999999999995</v>
      </c>
      <c r="M632" s="70">
        <v>0.48</v>
      </c>
      <c r="N632" s="69">
        <v>0.38</v>
      </c>
      <c r="O632" s="70">
        <v>0.46</v>
      </c>
      <c r="P632" s="70">
        <v>0.56999999999999995</v>
      </c>
      <c r="Q632" s="71">
        <v>0.57999999999999996</v>
      </c>
      <c r="R632" s="57">
        <f t="shared" si="419"/>
        <v>6</v>
      </c>
      <c r="S632" s="72">
        <f t="shared" si="462"/>
        <v>0.45</v>
      </c>
      <c r="T632" s="29">
        <f t="shared" si="462"/>
        <v>0.49079990000000001</v>
      </c>
      <c r="U632" s="29">
        <f t="shared" si="462"/>
        <v>0.44849900000000004</v>
      </c>
      <c r="V632" s="29">
        <f t="shared" si="462"/>
        <v>0.43559789999999998</v>
      </c>
      <c r="W632" s="73">
        <f t="shared" si="461"/>
        <v>0.58280359999999998</v>
      </c>
      <c r="X632" s="29">
        <f t="shared" si="461"/>
        <v>0.60320600000000002</v>
      </c>
      <c r="Y632" s="29">
        <f t="shared" si="461"/>
        <v>0.39499400000000001</v>
      </c>
      <c r="Z632" s="29">
        <f t="shared" si="461"/>
        <v>0.45919720000000003</v>
      </c>
      <c r="AA632" s="73">
        <f t="shared" si="461"/>
        <v>0.5</v>
      </c>
      <c r="AB632" s="29">
        <f t="shared" si="460"/>
        <v>0.55750450000000007</v>
      </c>
      <c r="AC632" s="29">
        <f t="shared" si="460"/>
        <v>0.57700699999999994</v>
      </c>
      <c r="AD632" s="29">
        <f t="shared" si="460"/>
        <v>0.46999779999999997</v>
      </c>
      <c r="AE632" s="73">
        <f t="shared" si="460"/>
        <v>0.38478560000000001</v>
      </c>
      <c r="AF632" s="29">
        <f t="shared" si="459"/>
        <v>0.45999480000000004</v>
      </c>
      <c r="AG632" s="29">
        <f t="shared" si="459"/>
        <v>0.57700979999999991</v>
      </c>
      <c r="AH632" s="30">
        <f t="shared" si="459"/>
        <v>0.57041199999999992</v>
      </c>
      <c r="AI632" s="89">
        <f t="shared" si="420"/>
        <v>0.2013718652004052</v>
      </c>
      <c r="AJ632" s="89">
        <f t="shared" si="421"/>
        <v>-0.54351180206162286</v>
      </c>
      <c r="AK632" s="5" t="s">
        <v>874</v>
      </c>
      <c r="AL632" s="5" t="s">
        <v>251</v>
      </c>
      <c r="AM632" s="57">
        <f t="shared" si="422"/>
        <v>6</v>
      </c>
      <c r="AN632" s="62" t="str">
        <f t="shared" si="423"/>
        <v>ЛСИ</v>
      </c>
      <c r="AO632" s="63">
        <f t="shared" si="424"/>
        <v>0.50261746676049479</v>
      </c>
      <c r="AP632" s="57" t="str">
        <f t="shared" si="425"/>
        <v>СЛЭ</v>
      </c>
      <c r="AQ632" s="57" t="str">
        <f t="shared" si="426"/>
        <v>СЛИ</v>
      </c>
      <c r="AR632" s="129">
        <f t="shared" si="427"/>
        <v>0.68481560000000019</v>
      </c>
      <c r="AS632" s="72">
        <f t="shared" si="428"/>
        <v>9.6379700000000179E-2</v>
      </c>
      <c r="AT632" s="29">
        <f t="shared" si="429"/>
        <v>-0.2562209000000002</v>
      </c>
      <c r="AU632" s="29">
        <f t="shared" si="430"/>
        <v>-0.13161110000000009</v>
      </c>
      <c r="AV632" s="73">
        <f t="shared" si="431"/>
        <v>0.68066309999999952</v>
      </c>
      <c r="AW632" s="29">
        <f t="shared" si="432"/>
        <v>-0.58825649999999996</v>
      </c>
      <c r="AX632" s="74">
        <f t="shared" si="433"/>
        <v>3.802569999999994E-2</v>
      </c>
      <c r="AY632" s="29">
        <f t="shared" si="434"/>
        <v>-0.23161389999999993</v>
      </c>
      <c r="AZ632" s="29">
        <f t="shared" si="435"/>
        <v>-0.32761110000000038</v>
      </c>
      <c r="BA632" s="29">
        <f t="shared" si="436"/>
        <v>-0.10299690000000017</v>
      </c>
      <c r="BB632" s="73">
        <f t="shared" si="437"/>
        <v>-9.3397699999999806E-2</v>
      </c>
      <c r="BC632" s="29">
        <f t="shared" si="438"/>
        <v>-6.1409299999999778E-2</v>
      </c>
      <c r="BD632" s="74">
        <f t="shared" si="439"/>
        <v>0.17482290000000011</v>
      </c>
      <c r="BE632" s="29">
        <f t="shared" si="440"/>
        <v>0.23642049999999992</v>
      </c>
      <c r="BF632" s="29">
        <f t="shared" si="441"/>
        <v>-1.4795100000000061E-2</v>
      </c>
      <c r="BG632" s="30">
        <f t="shared" si="442"/>
        <v>-0.1802085000000001</v>
      </c>
      <c r="BH632" s="29">
        <f t="shared" si="443"/>
        <v>-0.66222190000000047</v>
      </c>
      <c r="BI632" s="29">
        <f t="shared" si="444"/>
        <v>0.19899410000000062</v>
      </c>
      <c r="BJ632" s="29">
        <f t="shared" si="445"/>
        <v>0.45622810000000014</v>
      </c>
      <c r="BK632" s="30">
        <f t="shared" si="446"/>
        <v>6.99969999999972E-3</v>
      </c>
      <c r="BL632" s="31">
        <f t="shared" si="447"/>
        <v>-3.0390551000000015</v>
      </c>
      <c r="BM632" s="32">
        <f t="shared" si="448"/>
        <v>-0.75370609999999882</v>
      </c>
      <c r="BN632" s="32">
        <f t="shared" si="449"/>
        <v>2.4561505000000006</v>
      </c>
      <c r="BO632" s="32">
        <f t="shared" si="450"/>
        <v>0.81016629999999867</v>
      </c>
      <c r="BP632" s="33">
        <f t="shared" si="451"/>
        <v>1.831359299999999</v>
      </c>
      <c r="BQ632" s="32">
        <f t="shared" si="452"/>
        <v>2.5158414999999978</v>
      </c>
      <c r="BR632" s="32">
        <f t="shared" si="453"/>
        <v>-0.8629358999999982</v>
      </c>
      <c r="BS632" s="34">
        <f t="shared" si="454"/>
        <v>-2.9578204999999986</v>
      </c>
      <c r="BT632" s="32">
        <f t="shared" si="455"/>
        <v>0.28929809999999978</v>
      </c>
      <c r="BU632" s="32">
        <f t="shared" si="456"/>
        <v>0.20207830000000004</v>
      </c>
      <c r="BV632" s="32">
        <f t="shared" si="457"/>
        <v>0.67912530000000115</v>
      </c>
      <c r="BW632" s="35">
        <f t="shared" si="458"/>
        <v>-0.64405730000000061</v>
      </c>
      <c r="BX632" s="24"/>
    </row>
    <row r="633" spans="1:76" x14ac:dyDescent="0.3">
      <c r="A633" s="24">
        <v>1</v>
      </c>
      <c r="B633" s="69">
        <v>0.42</v>
      </c>
      <c r="C633" s="70">
        <v>0.45</v>
      </c>
      <c r="D633" s="70">
        <v>0.4</v>
      </c>
      <c r="E633" s="70">
        <v>0.56000000000000005</v>
      </c>
      <c r="F633" s="69">
        <v>0.64</v>
      </c>
      <c r="G633" s="70">
        <v>0.68</v>
      </c>
      <c r="H633" s="70">
        <v>0.31</v>
      </c>
      <c r="I633" s="71">
        <v>0.52</v>
      </c>
      <c r="J633" s="70">
        <v>0.53</v>
      </c>
      <c r="K633" s="70">
        <v>0.61</v>
      </c>
      <c r="L633" s="70">
        <v>0.44</v>
      </c>
      <c r="M633" s="70">
        <v>0.49</v>
      </c>
      <c r="N633" s="69">
        <v>0.35</v>
      </c>
      <c r="O633" s="70">
        <v>0.42</v>
      </c>
      <c r="P633" s="70">
        <v>0.46</v>
      </c>
      <c r="Q633" s="71">
        <v>0.67</v>
      </c>
      <c r="R633" s="57">
        <f t="shared" si="419"/>
        <v>6</v>
      </c>
      <c r="S633" s="72">
        <f t="shared" si="462"/>
        <v>0.42</v>
      </c>
      <c r="T633" s="29">
        <f t="shared" si="462"/>
        <v>0.4539995</v>
      </c>
      <c r="U633" s="29">
        <f t="shared" si="462"/>
        <v>0.39699800000000002</v>
      </c>
      <c r="V633" s="29">
        <f t="shared" si="462"/>
        <v>0.55520180000000008</v>
      </c>
      <c r="W633" s="73">
        <f t="shared" si="461"/>
        <v>0.62880559999999996</v>
      </c>
      <c r="X633" s="29">
        <f t="shared" si="461"/>
        <v>0.65480899999999997</v>
      </c>
      <c r="Y633" s="29">
        <f t="shared" si="461"/>
        <v>0.30048859999999999</v>
      </c>
      <c r="Z633" s="29">
        <f t="shared" si="461"/>
        <v>0.52040140000000001</v>
      </c>
      <c r="AA633" s="73">
        <f t="shared" si="461"/>
        <v>0.52640240000000005</v>
      </c>
      <c r="AB633" s="29">
        <f t="shared" si="460"/>
        <v>0.62650989999999995</v>
      </c>
      <c r="AC633" s="29">
        <f t="shared" si="460"/>
        <v>0.43399399999999999</v>
      </c>
      <c r="AD633" s="29">
        <f t="shared" si="460"/>
        <v>0.48499890000000001</v>
      </c>
      <c r="AE633" s="73">
        <f t="shared" si="460"/>
        <v>0.35598200000000002</v>
      </c>
      <c r="AF633" s="29">
        <f t="shared" si="459"/>
        <v>0.41998959999999996</v>
      </c>
      <c r="AG633" s="29">
        <f t="shared" si="459"/>
        <v>0.45599440000000002</v>
      </c>
      <c r="AH633" s="30">
        <f t="shared" si="459"/>
        <v>0.64962549999999997</v>
      </c>
      <c r="AI633" s="89">
        <f t="shared" si="420"/>
        <v>-0.26375457731796437</v>
      </c>
      <c r="AJ633" s="89">
        <f t="shared" si="421"/>
        <v>-5.0848725953929766E-2</v>
      </c>
      <c r="AK633" s="5" t="s">
        <v>877</v>
      </c>
      <c r="AL633" s="5" t="s">
        <v>249</v>
      </c>
      <c r="AM633" s="57">
        <f t="shared" si="422"/>
        <v>6</v>
      </c>
      <c r="AN633" s="62" t="str">
        <f t="shared" si="423"/>
        <v>ЛСИ</v>
      </c>
      <c r="AO633" s="63">
        <f t="shared" si="424"/>
        <v>1.1657541727433223</v>
      </c>
      <c r="AP633" s="57" t="str">
        <f t="shared" si="425"/>
        <v>ЛСЭ</v>
      </c>
      <c r="AQ633" s="57" t="str">
        <f t="shared" si="426"/>
        <v>СЛЭ</v>
      </c>
      <c r="AR633" s="129">
        <f t="shared" si="427"/>
        <v>0.675543</v>
      </c>
      <c r="AS633" s="72">
        <f t="shared" si="428"/>
        <v>0.28879539999999992</v>
      </c>
      <c r="AT633" s="29">
        <f t="shared" si="429"/>
        <v>0.39863460000000017</v>
      </c>
      <c r="AU633" s="29">
        <f t="shared" si="430"/>
        <v>-0.84687059999999992</v>
      </c>
      <c r="AV633" s="73">
        <f t="shared" si="431"/>
        <v>0.48025319999999994</v>
      </c>
      <c r="AW633" s="29">
        <f t="shared" si="432"/>
        <v>-1.1044925999999999</v>
      </c>
      <c r="AX633" s="74">
        <f t="shared" si="433"/>
        <v>2.2642800000000074E-2</v>
      </c>
      <c r="AY633" s="29">
        <f t="shared" si="434"/>
        <v>-2.2792799999999724E-2</v>
      </c>
      <c r="AZ633" s="29">
        <f t="shared" si="435"/>
        <v>-0.46861899999999967</v>
      </c>
      <c r="BA633" s="29">
        <f t="shared" si="436"/>
        <v>-8.7991599999999837E-2</v>
      </c>
      <c r="BB633" s="73">
        <f t="shared" si="437"/>
        <v>-2.9368400000000294E-2</v>
      </c>
      <c r="BC633" s="29">
        <f t="shared" si="438"/>
        <v>-5.281340000000001E-2</v>
      </c>
      <c r="BD633" s="74">
        <f t="shared" si="439"/>
        <v>0.16023919999999992</v>
      </c>
      <c r="BE633" s="29">
        <f t="shared" si="440"/>
        <v>0.23759279999999994</v>
      </c>
      <c r="BF633" s="29">
        <f t="shared" si="441"/>
        <v>0.10902099999999992</v>
      </c>
      <c r="BG633" s="30">
        <f t="shared" si="442"/>
        <v>-0.24843119999999985</v>
      </c>
      <c r="BH633" s="29">
        <f t="shared" si="443"/>
        <v>-0.57940339999999924</v>
      </c>
      <c r="BI633" s="29">
        <f t="shared" si="444"/>
        <v>0.53381779999999979</v>
      </c>
      <c r="BJ633" s="29">
        <f t="shared" si="445"/>
        <v>0.40342019999999956</v>
      </c>
      <c r="BK633" s="30">
        <f t="shared" si="446"/>
        <v>-0.35783460000000011</v>
      </c>
      <c r="BL633" s="31">
        <f t="shared" si="447"/>
        <v>-4.8787753999999985</v>
      </c>
      <c r="BM633" s="32">
        <f t="shared" si="448"/>
        <v>-3.4419214000000009</v>
      </c>
      <c r="BN633" s="32">
        <f t="shared" si="449"/>
        <v>4.5598941999999987</v>
      </c>
      <c r="BO633" s="32">
        <f t="shared" si="450"/>
        <v>0.37332020000000066</v>
      </c>
      <c r="BP633" s="33">
        <f t="shared" si="451"/>
        <v>2.1094126000000002</v>
      </c>
      <c r="BQ633" s="32">
        <f t="shared" si="452"/>
        <v>2.4658477999999993</v>
      </c>
      <c r="BR633" s="32">
        <f t="shared" si="453"/>
        <v>-0.63534980000000107</v>
      </c>
      <c r="BS633" s="34">
        <f t="shared" si="454"/>
        <v>-0.5524281999999987</v>
      </c>
      <c r="BT633" s="32">
        <f t="shared" si="455"/>
        <v>0.54098500000000038</v>
      </c>
      <c r="BU633" s="32">
        <f t="shared" si="456"/>
        <v>1.2886129999999998</v>
      </c>
      <c r="BV633" s="32">
        <f t="shared" si="457"/>
        <v>0.93307779999999896</v>
      </c>
      <c r="BW633" s="35">
        <f t="shared" si="458"/>
        <v>0.62480660000000043</v>
      </c>
      <c r="BX633" s="24"/>
    </row>
    <row r="634" spans="1:76" x14ac:dyDescent="0.3">
      <c r="A634" s="24">
        <v>1</v>
      </c>
      <c r="B634" s="69">
        <v>0.47</v>
      </c>
      <c r="C634" s="70">
        <v>0.52</v>
      </c>
      <c r="D634" s="70">
        <v>0.33</v>
      </c>
      <c r="E634" s="70">
        <v>0.49</v>
      </c>
      <c r="F634" s="69">
        <v>0.64</v>
      </c>
      <c r="G634" s="70">
        <v>0.68</v>
      </c>
      <c r="H634" s="70">
        <v>0.28999999999999998</v>
      </c>
      <c r="I634" s="71">
        <v>0.56000000000000005</v>
      </c>
      <c r="J634" s="70">
        <v>0.51</v>
      </c>
      <c r="K634" s="70">
        <v>0.6</v>
      </c>
      <c r="L634" s="70">
        <v>0.49</v>
      </c>
      <c r="M634" s="70">
        <v>0.53</v>
      </c>
      <c r="N634" s="69">
        <v>0.34</v>
      </c>
      <c r="O634" s="70">
        <v>0.4</v>
      </c>
      <c r="P634" s="70">
        <v>0.44</v>
      </c>
      <c r="Q634" s="71">
        <v>0.67</v>
      </c>
      <c r="R634" s="57">
        <f t="shared" si="419"/>
        <v>6</v>
      </c>
      <c r="S634" s="72">
        <f t="shared" si="462"/>
        <v>0.47</v>
      </c>
      <c r="T634" s="29">
        <f t="shared" si="462"/>
        <v>0.51840019999999998</v>
      </c>
      <c r="U634" s="29">
        <f t="shared" si="462"/>
        <v>0.32489660000000004</v>
      </c>
      <c r="V634" s="29">
        <f t="shared" si="462"/>
        <v>0.49079970000000001</v>
      </c>
      <c r="W634" s="73">
        <f t="shared" si="461"/>
        <v>0.62880559999999996</v>
      </c>
      <c r="X634" s="29">
        <f t="shared" si="461"/>
        <v>0.65480899999999997</v>
      </c>
      <c r="Y634" s="29">
        <f t="shared" si="461"/>
        <v>0.27948739999999994</v>
      </c>
      <c r="Z634" s="29">
        <f t="shared" si="461"/>
        <v>0.56120420000000004</v>
      </c>
      <c r="AA634" s="73">
        <f t="shared" si="461"/>
        <v>0.50880080000000005</v>
      </c>
      <c r="AB634" s="29">
        <f t="shared" si="460"/>
        <v>0.61500900000000003</v>
      </c>
      <c r="AC634" s="29">
        <f t="shared" si="460"/>
        <v>0.48899899999999996</v>
      </c>
      <c r="AD634" s="29">
        <f t="shared" si="460"/>
        <v>0.54500330000000008</v>
      </c>
      <c r="AE634" s="73">
        <f t="shared" si="460"/>
        <v>0.34638080000000004</v>
      </c>
      <c r="AF634" s="29">
        <f t="shared" si="459"/>
        <v>0.39998700000000004</v>
      </c>
      <c r="AG634" s="29">
        <f t="shared" si="459"/>
        <v>0.43399160000000003</v>
      </c>
      <c r="AH634" s="30">
        <f t="shared" si="459"/>
        <v>0.64962549999999997</v>
      </c>
      <c r="AI634" s="89">
        <f t="shared" si="420"/>
        <v>-0.14638952782093931</v>
      </c>
      <c r="AJ634" s="89">
        <f t="shared" si="421"/>
        <v>-0.21912008295208532</v>
      </c>
      <c r="AK634" s="5" t="s">
        <v>875</v>
      </c>
      <c r="AL634" s="5" t="s">
        <v>876</v>
      </c>
      <c r="AM634" s="57">
        <f t="shared" si="422"/>
        <v>6</v>
      </c>
      <c r="AN634" s="62" t="str">
        <f t="shared" si="423"/>
        <v>ЛСИ</v>
      </c>
      <c r="AO634" s="63">
        <f t="shared" si="424"/>
        <v>1.3351411928661605</v>
      </c>
      <c r="AP634" s="57" t="str">
        <f t="shared" si="425"/>
        <v>ЛСЭ</v>
      </c>
      <c r="AQ634" s="57" t="str">
        <f t="shared" si="426"/>
        <v>СЛЭ</v>
      </c>
      <c r="AR634" s="129">
        <f t="shared" si="427"/>
        <v>0.675543</v>
      </c>
      <c r="AS634" s="72">
        <f t="shared" si="428"/>
        <v>0.36818509999999982</v>
      </c>
      <c r="AT634" s="29">
        <f t="shared" si="429"/>
        <v>0.48504010000000014</v>
      </c>
      <c r="AU634" s="29">
        <f t="shared" si="430"/>
        <v>-0.95347610000000016</v>
      </c>
      <c r="AV634" s="73">
        <f t="shared" si="431"/>
        <v>0.86306869999999969</v>
      </c>
      <c r="AW634" s="29">
        <f t="shared" si="432"/>
        <v>-0.69727589999999995</v>
      </c>
      <c r="AX634" s="74">
        <f t="shared" si="433"/>
        <v>0.15683769999999997</v>
      </c>
      <c r="AY634" s="29">
        <f t="shared" si="434"/>
        <v>-5.9394300000000677E-2</v>
      </c>
      <c r="AZ634" s="29">
        <f t="shared" si="435"/>
        <v>-0.64803690000000014</v>
      </c>
      <c r="BA634" s="29">
        <f t="shared" si="436"/>
        <v>7.6175000000001658E-3</v>
      </c>
      <c r="BB634" s="73">
        <f t="shared" si="437"/>
        <v>-9.0570900000000121E-2</v>
      </c>
      <c r="BC634" s="29">
        <f t="shared" si="438"/>
        <v>-1.3610699999999643E-2</v>
      </c>
      <c r="BD634" s="74">
        <f t="shared" si="439"/>
        <v>0.20044449999999997</v>
      </c>
      <c r="BE634" s="29">
        <f t="shared" si="440"/>
        <v>0.26139249999999992</v>
      </c>
      <c r="BF634" s="29">
        <f t="shared" si="441"/>
        <v>7.4021099999999729E-2</v>
      </c>
      <c r="BG634" s="30">
        <f t="shared" si="442"/>
        <v>-0.35044209999999992</v>
      </c>
      <c r="BH634" s="29">
        <f t="shared" si="443"/>
        <v>-0.69981370000000065</v>
      </c>
      <c r="BI634" s="29">
        <f t="shared" si="444"/>
        <v>0.58102509999999929</v>
      </c>
      <c r="BJ634" s="29">
        <f t="shared" si="445"/>
        <v>0.71504870000000098</v>
      </c>
      <c r="BK634" s="30">
        <f t="shared" si="446"/>
        <v>-0.59626009999999963</v>
      </c>
      <c r="BL634" s="31">
        <f t="shared" si="447"/>
        <v>-4.1361893000000007</v>
      </c>
      <c r="BM634" s="32">
        <f t="shared" si="448"/>
        <v>-1.9544182999999995</v>
      </c>
      <c r="BN634" s="32">
        <f t="shared" si="449"/>
        <v>3.9356874999999998</v>
      </c>
      <c r="BO634" s="32">
        <f t="shared" si="450"/>
        <v>-1.6589843000000006</v>
      </c>
      <c r="BP634" s="33">
        <f t="shared" si="451"/>
        <v>3.247644299999997</v>
      </c>
      <c r="BQ634" s="32">
        <f t="shared" si="452"/>
        <v>3.8377201000000012</v>
      </c>
      <c r="BR634" s="32">
        <f t="shared" si="453"/>
        <v>-1.5744020999999973</v>
      </c>
      <c r="BS634" s="34">
        <f t="shared" si="454"/>
        <v>-1.6970579000000008</v>
      </c>
      <c r="BT634" s="32">
        <f t="shared" si="455"/>
        <v>1.3299867000000003</v>
      </c>
      <c r="BU634" s="32">
        <f t="shared" si="456"/>
        <v>1.5179917000000001</v>
      </c>
      <c r="BV634" s="32">
        <f t="shared" si="457"/>
        <v>0.34325549999999938</v>
      </c>
      <c r="BW634" s="35">
        <f t="shared" si="458"/>
        <v>0.62267050000000101</v>
      </c>
      <c r="BX634" s="24"/>
    </row>
    <row r="635" spans="1:76" x14ac:dyDescent="0.3">
      <c r="A635" s="24">
        <v>1</v>
      </c>
      <c r="B635" s="69">
        <v>0.55000000000000004</v>
      </c>
      <c r="C635" s="70">
        <v>0.56000000000000005</v>
      </c>
      <c r="D635" s="70">
        <v>0.38</v>
      </c>
      <c r="E635" s="70">
        <v>0.47</v>
      </c>
      <c r="F635" s="69">
        <v>0.6</v>
      </c>
      <c r="G635" s="70">
        <v>0.63</v>
      </c>
      <c r="H635" s="70">
        <v>0.36</v>
      </c>
      <c r="I635" s="71">
        <v>0.51</v>
      </c>
      <c r="J635" s="70">
        <v>0.48</v>
      </c>
      <c r="K635" s="70">
        <v>0.52</v>
      </c>
      <c r="L635" s="70">
        <v>0.49</v>
      </c>
      <c r="M635" s="70">
        <v>0.51</v>
      </c>
      <c r="N635" s="69">
        <v>0.39</v>
      </c>
      <c r="O635" s="70">
        <v>0.43</v>
      </c>
      <c r="P635" s="70">
        <v>0.47</v>
      </c>
      <c r="Q635" s="71">
        <v>0.61</v>
      </c>
      <c r="R635" s="57">
        <f t="shared" si="419"/>
        <v>6</v>
      </c>
      <c r="S635" s="72">
        <f t="shared" si="462"/>
        <v>0.55000000000000004</v>
      </c>
      <c r="T635" s="29">
        <f t="shared" si="462"/>
        <v>0.55520060000000004</v>
      </c>
      <c r="U635" s="29">
        <f t="shared" si="462"/>
        <v>0.3763976</v>
      </c>
      <c r="V635" s="29">
        <f t="shared" si="462"/>
        <v>0.47239909999999996</v>
      </c>
      <c r="W635" s="73">
        <f t="shared" si="461"/>
        <v>0.59200399999999997</v>
      </c>
      <c r="X635" s="29">
        <f t="shared" si="461"/>
        <v>0.61180650000000003</v>
      </c>
      <c r="Y635" s="29">
        <f t="shared" si="461"/>
        <v>0.35299159999999996</v>
      </c>
      <c r="Z635" s="29">
        <f t="shared" si="461"/>
        <v>0.51020070000000006</v>
      </c>
      <c r="AA635" s="73">
        <f t="shared" si="461"/>
        <v>0.4823984</v>
      </c>
      <c r="AB635" s="29">
        <f t="shared" si="460"/>
        <v>0.52300180000000007</v>
      </c>
      <c r="AC635" s="29">
        <f t="shared" si="460"/>
        <v>0.48899899999999996</v>
      </c>
      <c r="AD635" s="29">
        <f t="shared" si="460"/>
        <v>0.51500109999999999</v>
      </c>
      <c r="AE635" s="73">
        <f t="shared" si="460"/>
        <v>0.39438680000000004</v>
      </c>
      <c r="AF635" s="29">
        <f t="shared" si="459"/>
        <v>0.42999090000000001</v>
      </c>
      <c r="AG635" s="29">
        <f t="shared" si="459"/>
        <v>0.46699579999999996</v>
      </c>
      <c r="AH635" s="30">
        <f t="shared" si="459"/>
        <v>0.59681649999999997</v>
      </c>
      <c r="AI635" s="89">
        <f t="shared" si="420"/>
        <v>8.8106173255319983E-2</v>
      </c>
      <c r="AJ635" s="89">
        <f t="shared" si="421"/>
        <v>-0.23731072794966304</v>
      </c>
      <c r="AK635" s="5" t="s">
        <v>878</v>
      </c>
      <c r="AL635" s="5" t="s">
        <v>555</v>
      </c>
      <c r="AM635" s="57">
        <f t="shared" si="422"/>
        <v>6</v>
      </c>
      <c r="AN635" s="62" t="str">
        <f t="shared" si="423"/>
        <v>ЛСИ</v>
      </c>
      <c r="AO635" s="63">
        <f t="shared" si="424"/>
        <v>0.61037527030279348</v>
      </c>
      <c r="AP635" s="57" t="str">
        <f t="shared" si="425"/>
        <v>ЛСЭ</v>
      </c>
      <c r="AQ635" s="57" t="str">
        <f t="shared" si="426"/>
        <v>СЛЭ</v>
      </c>
      <c r="AR635" s="129">
        <f t="shared" si="427"/>
        <v>0.67176650000000027</v>
      </c>
      <c r="AS635" s="72">
        <f t="shared" si="428"/>
        <v>0.3589876000000003</v>
      </c>
      <c r="AT635" s="29">
        <f t="shared" si="429"/>
        <v>0.30782280000000001</v>
      </c>
      <c r="AU635" s="29">
        <f t="shared" si="430"/>
        <v>-0.51024400000000014</v>
      </c>
      <c r="AV635" s="73">
        <f t="shared" si="431"/>
        <v>0.83505659999999993</v>
      </c>
      <c r="AW635" s="29">
        <f t="shared" si="432"/>
        <v>-0.32504899999999992</v>
      </c>
      <c r="AX635" s="74">
        <f t="shared" si="433"/>
        <v>0.15662040000000022</v>
      </c>
      <c r="AY635" s="29">
        <f t="shared" si="434"/>
        <v>0.12340980000000101</v>
      </c>
      <c r="AZ635" s="29">
        <f t="shared" si="435"/>
        <v>-0.23421579999999986</v>
      </c>
      <c r="BA635" s="29">
        <f t="shared" si="436"/>
        <v>8.2048000000005672E-3</v>
      </c>
      <c r="BB635" s="73">
        <f t="shared" si="437"/>
        <v>-4.6183399999999986E-2</v>
      </c>
      <c r="BC635" s="29">
        <f t="shared" si="438"/>
        <v>-2.3009799999999747E-2</v>
      </c>
      <c r="BD635" s="74">
        <f t="shared" si="439"/>
        <v>0.17462880000000008</v>
      </c>
      <c r="BE635" s="29">
        <f t="shared" si="440"/>
        <v>0.14859220000000006</v>
      </c>
      <c r="BF635" s="29">
        <f t="shared" si="441"/>
        <v>6.221219999999994E-2</v>
      </c>
      <c r="BG635" s="30">
        <f t="shared" si="442"/>
        <v>-0.15542360000000016</v>
      </c>
      <c r="BH635" s="29">
        <f t="shared" si="443"/>
        <v>-0.10260119999999828</v>
      </c>
      <c r="BI635" s="29">
        <f t="shared" si="444"/>
        <v>0.34942080000000031</v>
      </c>
      <c r="BJ635" s="29">
        <f t="shared" si="445"/>
        <v>0.11901079999999942</v>
      </c>
      <c r="BK635" s="30">
        <f t="shared" si="446"/>
        <v>-0.36583040000000144</v>
      </c>
      <c r="BL635" s="31">
        <f t="shared" si="447"/>
        <v>-1.5212279999999991</v>
      </c>
      <c r="BM635" s="32">
        <f t="shared" si="448"/>
        <v>-1.4495540000000007</v>
      </c>
      <c r="BN635" s="32">
        <f t="shared" si="449"/>
        <v>1.8343607999999993</v>
      </c>
      <c r="BO635" s="32">
        <f t="shared" si="450"/>
        <v>-0.90455480000000033</v>
      </c>
      <c r="BP635" s="33">
        <f t="shared" si="451"/>
        <v>3.4368080000000036</v>
      </c>
      <c r="BQ635" s="32">
        <f t="shared" si="452"/>
        <v>2.5940195999999967</v>
      </c>
      <c r="BR635" s="32">
        <f t="shared" si="453"/>
        <v>-2.3139904000000024</v>
      </c>
      <c r="BS635" s="34">
        <f t="shared" si="454"/>
        <v>-1.6758611999999973</v>
      </c>
      <c r="BT635" s="32">
        <f t="shared" si="455"/>
        <v>1.0558844000000027</v>
      </c>
      <c r="BU635" s="32">
        <f t="shared" si="456"/>
        <v>0.90432599999999885</v>
      </c>
      <c r="BV635" s="32">
        <f t="shared" si="457"/>
        <v>6.6933199999998083E-2</v>
      </c>
      <c r="BW635" s="35">
        <f t="shared" si="458"/>
        <v>1.3832400000000911E-2</v>
      </c>
      <c r="BX635" s="24"/>
    </row>
    <row r="636" spans="1:76" x14ac:dyDescent="0.3">
      <c r="A636" s="24">
        <v>1</v>
      </c>
      <c r="B636" s="69">
        <v>0.52</v>
      </c>
      <c r="C636" s="70">
        <v>0.6</v>
      </c>
      <c r="D636" s="70">
        <v>0.38</v>
      </c>
      <c r="E636" s="70">
        <v>0.38</v>
      </c>
      <c r="F636" s="69">
        <v>0.56999999999999995</v>
      </c>
      <c r="G636" s="70">
        <v>0.65</v>
      </c>
      <c r="H636" s="70">
        <v>0.41</v>
      </c>
      <c r="I636" s="71">
        <v>0.5</v>
      </c>
      <c r="J636" s="70">
        <v>0.44</v>
      </c>
      <c r="K636" s="70">
        <v>0.55000000000000004</v>
      </c>
      <c r="L636" s="70">
        <v>0.61</v>
      </c>
      <c r="M636" s="70">
        <v>0.47</v>
      </c>
      <c r="N636" s="69">
        <v>0.36</v>
      </c>
      <c r="O636" s="70">
        <v>0.46</v>
      </c>
      <c r="P636" s="70">
        <v>0.54</v>
      </c>
      <c r="Q636" s="71">
        <v>0.54</v>
      </c>
      <c r="R636" s="57">
        <f t="shared" si="419"/>
        <v>6</v>
      </c>
      <c r="S636" s="72">
        <f t="shared" si="462"/>
        <v>0.52</v>
      </c>
      <c r="T636" s="29">
        <f t="shared" si="462"/>
        <v>0.592001</v>
      </c>
      <c r="U636" s="29">
        <f t="shared" si="462"/>
        <v>0.3763976</v>
      </c>
      <c r="V636" s="29">
        <f t="shared" si="462"/>
        <v>0.38959640000000001</v>
      </c>
      <c r="W636" s="73">
        <f t="shared" si="461"/>
        <v>0.56440279999999998</v>
      </c>
      <c r="X636" s="29">
        <f t="shared" si="461"/>
        <v>0.62900750000000005</v>
      </c>
      <c r="Y636" s="29">
        <f t="shared" si="461"/>
        <v>0.40549459999999998</v>
      </c>
      <c r="Z636" s="29">
        <f t="shared" si="461"/>
        <v>0.5</v>
      </c>
      <c r="AA636" s="73">
        <f t="shared" si="461"/>
        <v>0.44719520000000001</v>
      </c>
      <c r="AB636" s="29">
        <f t="shared" si="460"/>
        <v>0.55750450000000007</v>
      </c>
      <c r="AC636" s="29">
        <f t="shared" si="460"/>
        <v>0.62101099999999998</v>
      </c>
      <c r="AD636" s="29">
        <f t="shared" si="460"/>
        <v>0.45499669999999998</v>
      </c>
      <c r="AE636" s="73">
        <f t="shared" si="460"/>
        <v>0.3655832</v>
      </c>
      <c r="AF636" s="29">
        <f t="shared" si="459"/>
        <v>0.45999480000000004</v>
      </c>
      <c r="AG636" s="29">
        <f t="shared" si="459"/>
        <v>0.54400559999999998</v>
      </c>
      <c r="AH636" s="30">
        <f t="shared" si="459"/>
        <v>0.53520600000000007</v>
      </c>
      <c r="AI636" s="89">
        <f t="shared" si="420"/>
        <v>0.48357407363392124</v>
      </c>
      <c r="AJ636" s="89">
        <f t="shared" si="421"/>
        <v>-0.69387159367692119</v>
      </c>
      <c r="AK636" s="5" t="s">
        <v>879</v>
      </c>
      <c r="AL636" s="5" t="s">
        <v>160</v>
      </c>
      <c r="AM636" s="57">
        <f t="shared" si="422"/>
        <v>6</v>
      </c>
      <c r="AN636" s="62" t="str">
        <f t="shared" si="423"/>
        <v>ЛСИ</v>
      </c>
      <c r="AO636" s="63">
        <f t="shared" si="424"/>
        <v>0.74381709942792362</v>
      </c>
      <c r="AP636" s="57" t="str">
        <f t="shared" si="425"/>
        <v>ИЛИ</v>
      </c>
      <c r="AQ636" s="57" t="str">
        <f t="shared" si="426"/>
        <v>ЛИИ</v>
      </c>
      <c r="AR636" s="129">
        <f t="shared" si="427"/>
        <v>0.66099350000000034</v>
      </c>
      <c r="AS636" s="72">
        <f t="shared" si="428"/>
        <v>0.30898110000000023</v>
      </c>
      <c r="AT636" s="29">
        <f t="shared" si="429"/>
        <v>-0.4084363000000002</v>
      </c>
      <c r="AU636" s="29">
        <f t="shared" si="430"/>
        <v>-0.27421690000000026</v>
      </c>
      <c r="AV636" s="73">
        <f t="shared" si="431"/>
        <v>0.95886430000000022</v>
      </c>
      <c r="AW636" s="29">
        <f t="shared" si="432"/>
        <v>-0.12423430000000013</v>
      </c>
      <c r="AX636" s="74">
        <f t="shared" si="433"/>
        <v>0.24041690000000004</v>
      </c>
      <c r="AY636" s="29">
        <f t="shared" si="434"/>
        <v>-8.5970999999995801E-3</v>
      </c>
      <c r="AZ636" s="29">
        <f t="shared" si="435"/>
        <v>-0.39682770000000001</v>
      </c>
      <c r="BA636" s="29">
        <f t="shared" si="436"/>
        <v>-4.4992100000000201E-2</v>
      </c>
      <c r="BB636" s="73">
        <f t="shared" si="437"/>
        <v>-0.21440289999999984</v>
      </c>
      <c r="BC636" s="29">
        <f t="shared" si="438"/>
        <v>-6.7406699999999931E-2</v>
      </c>
      <c r="BD636" s="74">
        <f t="shared" si="439"/>
        <v>0.21522730000000029</v>
      </c>
      <c r="BE636" s="29">
        <f t="shared" si="440"/>
        <v>0.35063329999999993</v>
      </c>
      <c r="BF636" s="29">
        <f t="shared" si="441"/>
        <v>8.4409500000000026E-2</v>
      </c>
      <c r="BG636" s="30">
        <f t="shared" si="442"/>
        <v>-0.26181530000000008</v>
      </c>
      <c r="BH636" s="29">
        <f t="shared" si="443"/>
        <v>-0.45041689999999979</v>
      </c>
      <c r="BI636" s="29">
        <f t="shared" si="444"/>
        <v>0.43322270000000063</v>
      </c>
      <c r="BJ636" s="29">
        <f t="shared" si="445"/>
        <v>0.36043269999999938</v>
      </c>
      <c r="BK636" s="30">
        <f t="shared" si="446"/>
        <v>-0.34323850000000022</v>
      </c>
      <c r="BL636" s="31">
        <f t="shared" si="447"/>
        <v>-1.9368581000000007</v>
      </c>
      <c r="BM636" s="32">
        <f t="shared" si="448"/>
        <v>0.64301849999999927</v>
      </c>
      <c r="BN636" s="32">
        <f t="shared" si="449"/>
        <v>1.1895139000000001</v>
      </c>
      <c r="BO636" s="32">
        <f t="shared" si="450"/>
        <v>-0.99254189999999998</v>
      </c>
      <c r="BP636" s="33">
        <f t="shared" si="451"/>
        <v>3.8424359000000021</v>
      </c>
      <c r="BQ636" s="32">
        <f t="shared" si="452"/>
        <v>2.4591836999999992</v>
      </c>
      <c r="BR636" s="32">
        <f t="shared" si="453"/>
        <v>-1.8591673000000015</v>
      </c>
      <c r="BS636" s="34">
        <f t="shared" si="454"/>
        <v>-3.3455846999999994</v>
      </c>
      <c r="BT636" s="32">
        <f t="shared" si="455"/>
        <v>1.5779087000000003</v>
      </c>
      <c r="BU636" s="32">
        <f t="shared" si="456"/>
        <v>0.41302650000000057</v>
      </c>
      <c r="BV636" s="32">
        <f t="shared" si="457"/>
        <v>0.40535990000000116</v>
      </c>
      <c r="BW636" s="35">
        <f t="shared" si="458"/>
        <v>-1.2994275000000008</v>
      </c>
      <c r="BX636" s="24"/>
    </row>
    <row r="637" spans="1:76" x14ac:dyDescent="0.3">
      <c r="A637" s="24">
        <v>1</v>
      </c>
      <c r="B637" s="69">
        <v>0.42</v>
      </c>
      <c r="C637" s="70">
        <v>0.62</v>
      </c>
      <c r="D637" s="70">
        <v>0.43</v>
      </c>
      <c r="E637" s="70">
        <v>0.42</v>
      </c>
      <c r="F637" s="69">
        <v>0.5</v>
      </c>
      <c r="G637" s="70">
        <v>0.68</v>
      </c>
      <c r="H637" s="70">
        <v>0.36</v>
      </c>
      <c r="I637" s="71">
        <v>0.4</v>
      </c>
      <c r="J637" s="70">
        <v>0.37</v>
      </c>
      <c r="K637" s="70">
        <v>0.62</v>
      </c>
      <c r="L637" s="70">
        <v>0.57999999999999996</v>
      </c>
      <c r="M637" s="70">
        <v>0.45</v>
      </c>
      <c r="N637" s="69">
        <v>0.34</v>
      </c>
      <c r="O637" s="70">
        <v>0.54</v>
      </c>
      <c r="P637" s="70">
        <v>0.64</v>
      </c>
      <c r="Q637" s="71">
        <v>0.63</v>
      </c>
      <c r="R637" s="57">
        <f t="shared" si="419"/>
        <v>6</v>
      </c>
      <c r="S637" s="72">
        <f t="shared" si="462"/>
        <v>0.42</v>
      </c>
      <c r="T637" s="29">
        <f t="shared" si="462"/>
        <v>0.61040119999999998</v>
      </c>
      <c r="U637" s="29">
        <f t="shared" si="462"/>
        <v>0.42789860000000002</v>
      </c>
      <c r="V637" s="29">
        <f t="shared" si="462"/>
        <v>0.42639759999999999</v>
      </c>
      <c r="W637" s="73">
        <f t="shared" si="461"/>
        <v>0.5</v>
      </c>
      <c r="X637" s="29">
        <f t="shared" si="461"/>
        <v>0.65480899999999997</v>
      </c>
      <c r="Y637" s="29">
        <f t="shared" si="461"/>
        <v>0.35299159999999996</v>
      </c>
      <c r="Z637" s="29">
        <f t="shared" si="461"/>
        <v>0.39799300000000004</v>
      </c>
      <c r="AA637" s="73">
        <f t="shared" si="461"/>
        <v>0.38558959999999998</v>
      </c>
      <c r="AB637" s="29">
        <f t="shared" si="460"/>
        <v>0.63801079999999999</v>
      </c>
      <c r="AC637" s="29">
        <f t="shared" si="460"/>
        <v>0.58800799999999998</v>
      </c>
      <c r="AD637" s="29">
        <f t="shared" si="460"/>
        <v>0.4249945</v>
      </c>
      <c r="AE637" s="73">
        <f t="shared" si="460"/>
        <v>0.34638080000000004</v>
      </c>
      <c r="AF637" s="29">
        <f t="shared" si="459"/>
        <v>0.54000520000000007</v>
      </c>
      <c r="AG637" s="29">
        <f t="shared" si="459"/>
        <v>0.65401960000000003</v>
      </c>
      <c r="AH637" s="30">
        <f t="shared" si="459"/>
        <v>0.61441950000000001</v>
      </c>
      <c r="AI637" s="89">
        <f t="shared" si="420"/>
        <v>0.44157186947564592</v>
      </c>
      <c r="AJ637" s="89">
        <f t="shared" si="421"/>
        <v>-0.71667638188004079</v>
      </c>
      <c r="AK637" s="5" t="s">
        <v>881</v>
      </c>
      <c r="AL637" s="5" t="s">
        <v>316</v>
      </c>
      <c r="AM637" s="57">
        <f t="shared" si="422"/>
        <v>6</v>
      </c>
      <c r="AN637" s="62" t="str">
        <f t="shared" si="423"/>
        <v>ЛСИ</v>
      </c>
      <c r="AO637" s="63">
        <f t="shared" si="424"/>
        <v>1.2845848607252996</v>
      </c>
      <c r="AP637" s="57" t="str">
        <f t="shared" si="425"/>
        <v>СЛИ</v>
      </c>
      <c r="AQ637" s="57" t="str">
        <f t="shared" si="426"/>
        <v>ЭСИ</v>
      </c>
      <c r="AR637" s="129">
        <f t="shared" si="427"/>
        <v>0.65796659999999974</v>
      </c>
      <c r="AS637" s="72">
        <f t="shared" si="428"/>
        <v>0.20847420000000028</v>
      </c>
      <c r="AT637" s="29">
        <f t="shared" si="429"/>
        <v>-0.95036899999999991</v>
      </c>
      <c r="AU637" s="29">
        <f t="shared" si="430"/>
        <v>-0.6321426</v>
      </c>
      <c r="AV637" s="73">
        <f t="shared" si="431"/>
        <v>0.9513845999999998</v>
      </c>
      <c r="AW637" s="29">
        <f t="shared" si="432"/>
        <v>-0.62037039999999999</v>
      </c>
      <c r="AX637" s="74">
        <f t="shared" si="433"/>
        <v>0.16493159999999996</v>
      </c>
      <c r="AY637" s="29">
        <f t="shared" si="434"/>
        <v>-0.40093699999999899</v>
      </c>
      <c r="AZ637" s="29">
        <f t="shared" si="435"/>
        <v>9.7126000000000157E-2</v>
      </c>
      <c r="BA637" s="29">
        <f t="shared" si="436"/>
        <v>-0.13931839999999995</v>
      </c>
      <c r="BB637" s="73">
        <f t="shared" si="437"/>
        <v>-0.14527859999999992</v>
      </c>
      <c r="BC637" s="29">
        <f t="shared" si="438"/>
        <v>-5.3706399999999932E-2</v>
      </c>
      <c r="BD637" s="74">
        <f t="shared" si="439"/>
        <v>7.5526800000000116E-2</v>
      </c>
      <c r="BE637" s="29">
        <f t="shared" si="440"/>
        <v>0.3469494000000003</v>
      </c>
      <c r="BF637" s="29">
        <f t="shared" si="441"/>
        <v>0.10011559999999986</v>
      </c>
      <c r="BG637" s="30">
        <f t="shared" si="442"/>
        <v>-0.2643047999999999</v>
      </c>
      <c r="BH637" s="29">
        <f t="shared" si="443"/>
        <v>-0.44312939999999879</v>
      </c>
      <c r="BI637" s="29">
        <f t="shared" si="444"/>
        <v>-0.35874459999999919</v>
      </c>
      <c r="BJ637" s="29">
        <f t="shared" si="445"/>
        <v>0.16449259999999888</v>
      </c>
      <c r="BK637" s="30">
        <f t="shared" si="446"/>
        <v>0.6373813999999991</v>
      </c>
      <c r="BL637" s="31">
        <f t="shared" si="447"/>
        <v>-2.9437705999999988</v>
      </c>
      <c r="BM637" s="32">
        <f t="shared" si="448"/>
        <v>-2.0427370000000011</v>
      </c>
      <c r="BN637" s="32">
        <f t="shared" si="449"/>
        <v>0.19569579999999998</v>
      </c>
      <c r="BO637" s="32">
        <f t="shared" si="450"/>
        <v>2.2622414000000002</v>
      </c>
      <c r="BP637" s="33">
        <f t="shared" si="451"/>
        <v>3.4423286000000024</v>
      </c>
      <c r="BQ637" s="32">
        <f t="shared" si="452"/>
        <v>3.5302641999999964</v>
      </c>
      <c r="BR637" s="32">
        <f t="shared" si="453"/>
        <v>0.13964299999999796</v>
      </c>
      <c r="BS637" s="34">
        <f t="shared" si="454"/>
        <v>-4.5836653999999974</v>
      </c>
      <c r="BT637" s="32">
        <f t="shared" si="455"/>
        <v>1.8678254000000001</v>
      </c>
      <c r="BU637" s="32">
        <f t="shared" si="456"/>
        <v>0.38604939999999954</v>
      </c>
      <c r="BV637" s="32">
        <f t="shared" si="457"/>
        <v>1.7141462000000001</v>
      </c>
      <c r="BW637" s="35">
        <f t="shared" si="458"/>
        <v>-1.4394505999999998</v>
      </c>
      <c r="BX637" s="24"/>
    </row>
    <row r="638" spans="1:76" x14ac:dyDescent="0.3">
      <c r="A638" s="24">
        <v>1</v>
      </c>
      <c r="B638" s="69">
        <v>0.49</v>
      </c>
      <c r="C638" s="70">
        <v>0.51</v>
      </c>
      <c r="D638" s="70">
        <v>0.35</v>
      </c>
      <c r="E638" s="70">
        <v>0.46</v>
      </c>
      <c r="F638" s="69">
        <v>0.64</v>
      </c>
      <c r="G638" s="70">
        <v>0.65</v>
      </c>
      <c r="H638" s="70">
        <v>0.35</v>
      </c>
      <c r="I638" s="71">
        <v>0.55000000000000004</v>
      </c>
      <c r="J638" s="70">
        <v>0.53</v>
      </c>
      <c r="K638" s="70">
        <v>0.56999999999999995</v>
      </c>
      <c r="L638" s="70">
        <v>0.54</v>
      </c>
      <c r="M638" s="70">
        <v>0.5</v>
      </c>
      <c r="N638" s="69">
        <v>0.36</v>
      </c>
      <c r="O638" s="70">
        <v>0.4</v>
      </c>
      <c r="P638" s="70">
        <v>0.45</v>
      </c>
      <c r="Q638" s="71">
        <v>0.61</v>
      </c>
      <c r="R638" s="57">
        <f t="shared" si="419"/>
        <v>6</v>
      </c>
      <c r="S638" s="72">
        <f t="shared" si="462"/>
        <v>0.49</v>
      </c>
      <c r="T638" s="29">
        <f t="shared" si="462"/>
        <v>0.50920010000000004</v>
      </c>
      <c r="U638" s="29">
        <f t="shared" si="462"/>
        <v>0.345497</v>
      </c>
      <c r="V638" s="29">
        <f t="shared" si="462"/>
        <v>0.46319880000000002</v>
      </c>
      <c r="W638" s="73">
        <f t="shared" si="461"/>
        <v>0.62880559999999996</v>
      </c>
      <c r="X638" s="29">
        <f t="shared" si="461"/>
        <v>0.62900750000000005</v>
      </c>
      <c r="Y638" s="29">
        <f t="shared" si="461"/>
        <v>0.34249099999999999</v>
      </c>
      <c r="Z638" s="29">
        <f t="shared" si="461"/>
        <v>0.55100350000000009</v>
      </c>
      <c r="AA638" s="73">
        <f t="shared" si="461"/>
        <v>0.52640240000000005</v>
      </c>
      <c r="AB638" s="29">
        <f t="shared" si="460"/>
        <v>0.58050629999999992</v>
      </c>
      <c r="AC638" s="29">
        <f t="shared" si="460"/>
        <v>0.54400400000000004</v>
      </c>
      <c r="AD638" s="29">
        <f t="shared" si="460"/>
        <v>0.5</v>
      </c>
      <c r="AE638" s="73">
        <f t="shared" si="460"/>
        <v>0.3655832</v>
      </c>
      <c r="AF638" s="29">
        <f t="shared" si="459"/>
        <v>0.39998700000000004</v>
      </c>
      <c r="AG638" s="29">
        <f t="shared" si="459"/>
        <v>0.44499300000000003</v>
      </c>
      <c r="AH638" s="30">
        <f t="shared" si="459"/>
        <v>0.59681649999999997</v>
      </c>
      <c r="AI638" s="89">
        <f t="shared" si="420"/>
        <v>-5.8627278067138772E-2</v>
      </c>
      <c r="AJ638" s="89">
        <f t="shared" si="421"/>
        <v>-0.2657930391208238</v>
      </c>
      <c r="AK638" s="5" t="s">
        <v>882</v>
      </c>
      <c r="AL638" s="5" t="s">
        <v>140</v>
      </c>
      <c r="AM638" s="57">
        <f t="shared" si="422"/>
        <v>6</v>
      </c>
      <c r="AN638" s="62" t="str">
        <f t="shared" si="423"/>
        <v>ЛСИ</v>
      </c>
      <c r="AO638" s="63">
        <f t="shared" si="424"/>
        <v>0.90142238731966207</v>
      </c>
      <c r="AP638" s="57" t="str">
        <f t="shared" si="425"/>
        <v>СЛЭ</v>
      </c>
      <c r="AQ638" s="57" t="str">
        <f t="shared" si="426"/>
        <v>ЛСЭ</v>
      </c>
      <c r="AR638" s="129">
        <f t="shared" si="427"/>
        <v>0.62981510000000041</v>
      </c>
      <c r="AS638" s="72">
        <f t="shared" si="428"/>
        <v>0.3414883000000003</v>
      </c>
      <c r="AT638" s="29">
        <f t="shared" si="429"/>
        <v>0.32612409999999992</v>
      </c>
      <c r="AU638" s="29">
        <f t="shared" si="430"/>
        <v>-0.54194350000000013</v>
      </c>
      <c r="AV638" s="73">
        <f t="shared" si="431"/>
        <v>0.76815750000000016</v>
      </c>
      <c r="AW638" s="29">
        <f t="shared" si="432"/>
        <v>-0.51295829999999998</v>
      </c>
      <c r="AX638" s="74">
        <f t="shared" si="433"/>
        <v>0.16532969999999975</v>
      </c>
      <c r="AY638" s="29">
        <f t="shared" si="434"/>
        <v>9.1109999999983149E-4</v>
      </c>
      <c r="AZ638" s="29">
        <f t="shared" si="435"/>
        <v>-0.68694469999999985</v>
      </c>
      <c r="BA638" s="29">
        <f t="shared" si="436"/>
        <v>1.2130000000010188E-4</v>
      </c>
      <c r="BB638" s="73">
        <f t="shared" si="437"/>
        <v>-0.14928910000000051</v>
      </c>
      <c r="BC638" s="29">
        <f t="shared" si="438"/>
        <v>-0.10431489999999999</v>
      </c>
      <c r="BD638" s="74">
        <f t="shared" si="439"/>
        <v>0.24793990000000032</v>
      </c>
      <c r="BE638" s="29">
        <f t="shared" si="440"/>
        <v>0.28750049999999994</v>
      </c>
      <c r="BF638" s="29">
        <f t="shared" si="441"/>
        <v>0.10571869999999972</v>
      </c>
      <c r="BG638" s="30">
        <f t="shared" si="442"/>
        <v>-0.32533649999999992</v>
      </c>
      <c r="BH638" s="29">
        <f t="shared" si="443"/>
        <v>-0.68591229999999992</v>
      </c>
      <c r="BI638" s="29">
        <f t="shared" si="444"/>
        <v>0.68773449999999958</v>
      </c>
      <c r="BJ638" s="29">
        <f t="shared" si="445"/>
        <v>0.68615490000000012</v>
      </c>
      <c r="BK638" s="30">
        <f t="shared" si="446"/>
        <v>-0.68797709999999979</v>
      </c>
      <c r="BL638" s="31">
        <f t="shared" si="447"/>
        <v>-3.4740400999999999</v>
      </c>
      <c r="BM638" s="32">
        <f t="shared" si="448"/>
        <v>-0.68759670000000073</v>
      </c>
      <c r="BN638" s="32">
        <f t="shared" si="449"/>
        <v>3.7253778999999998</v>
      </c>
      <c r="BO638" s="32">
        <f t="shared" si="450"/>
        <v>-1.7315151</v>
      </c>
      <c r="BP638" s="33">
        <f t="shared" si="451"/>
        <v>2.864513500000001</v>
      </c>
      <c r="BQ638" s="32">
        <f t="shared" si="452"/>
        <v>2.8283185000000008</v>
      </c>
      <c r="BR638" s="32">
        <f t="shared" si="453"/>
        <v>-1.7498980999999996</v>
      </c>
      <c r="BS638" s="34">
        <f t="shared" si="454"/>
        <v>-1.7751599000000013</v>
      </c>
      <c r="BT638" s="32">
        <f t="shared" si="455"/>
        <v>1.0536607</v>
      </c>
      <c r="BU638" s="32">
        <f t="shared" si="456"/>
        <v>1.0222044999999986</v>
      </c>
      <c r="BV638" s="32">
        <f t="shared" si="457"/>
        <v>6.0954700000000972E-2</v>
      </c>
      <c r="BW638" s="35">
        <f t="shared" si="458"/>
        <v>3.0954100000000873E-2</v>
      </c>
      <c r="BX638" s="24"/>
    </row>
    <row r="639" spans="1:76" x14ac:dyDescent="0.3">
      <c r="A639" s="24">
        <v>1</v>
      </c>
      <c r="B639" s="69">
        <v>0.48</v>
      </c>
      <c r="C639" s="70">
        <v>0.52</v>
      </c>
      <c r="D639" s="70">
        <v>0.39</v>
      </c>
      <c r="E639" s="70">
        <v>0.45</v>
      </c>
      <c r="F639" s="69">
        <v>0.62</v>
      </c>
      <c r="G639" s="70">
        <v>0.63</v>
      </c>
      <c r="H639" s="70">
        <v>0.37</v>
      </c>
      <c r="I639" s="71">
        <v>0.51</v>
      </c>
      <c r="J639" s="70">
        <v>0.5</v>
      </c>
      <c r="K639" s="70">
        <v>0.56999999999999995</v>
      </c>
      <c r="L639" s="70">
        <v>0.6</v>
      </c>
      <c r="M639" s="70">
        <v>0.47</v>
      </c>
      <c r="N639" s="69">
        <v>0.32</v>
      </c>
      <c r="O639" s="70">
        <v>0.43</v>
      </c>
      <c r="P639" s="70">
        <v>0.52</v>
      </c>
      <c r="Q639" s="71">
        <v>0.56000000000000005</v>
      </c>
      <c r="R639" s="57">
        <f t="shared" si="419"/>
        <v>6</v>
      </c>
      <c r="S639" s="72">
        <f t="shared" si="462"/>
        <v>0.48</v>
      </c>
      <c r="T639" s="29">
        <f t="shared" si="462"/>
        <v>0.51840019999999998</v>
      </c>
      <c r="U639" s="29">
        <f t="shared" si="462"/>
        <v>0.38669780000000004</v>
      </c>
      <c r="V639" s="29">
        <f t="shared" si="462"/>
        <v>0.45399850000000003</v>
      </c>
      <c r="W639" s="73">
        <f t="shared" si="461"/>
        <v>0.61040479999999997</v>
      </c>
      <c r="X639" s="29">
        <f t="shared" si="461"/>
        <v>0.61180650000000003</v>
      </c>
      <c r="Y639" s="29">
        <f t="shared" si="461"/>
        <v>0.36349219999999999</v>
      </c>
      <c r="Z639" s="29">
        <f t="shared" si="461"/>
        <v>0.51020070000000006</v>
      </c>
      <c r="AA639" s="73">
        <f t="shared" si="461"/>
        <v>0.5</v>
      </c>
      <c r="AB639" s="29">
        <f t="shared" si="460"/>
        <v>0.58050629999999992</v>
      </c>
      <c r="AC639" s="29">
        <f t="shared" si="460"/>
        <v>0.61000999999999994</v>
      </c>
      <c r="AD639" s="29">
        <f t="shared" si="460"/>
        <v>0.45499669999999998</v>
      </c>
      <c r="AE639" s="73">
        <f t="shared" si="460"/>
        <v>0.32717839999999998</v>
      </c>
      <c r="AF639" s="29">
        <f t="shared" si="459"/>
        <v>0.42999090000000001</v>
      </c>
      <c r="AG639" s="29">
        <f t="shared" si="459"/>
        <v>0.52200279999999999</v>
      </c>
      <c r="AH639" s="30">
        <f t="shared" si="459"/>
        <v>0.55280899999999999</v>
      </c>
      <c r="AI639" s="89">
        <f t="shared" si="420"/>
        <v>0.20006151948874173</v>
      </c>
      <c r="AJ639" s="89">
        <f t="shared" si="421"/>
        <v>-0.45801578824485772</v>
      </c>
      <c r="AK639" s="5" t="s">
        <v>883</v>
      </c>
      <c r="AL639" s="5" t="s">
        <v>114</v>
      </c>
      <c r="AM639" s="57">
        <f t="shared" si="422"/>
        <v>6</v>
      </c>
      <c r="AN639" s="62" t="str">
        <f t="shared" si="423"/>
        <v>ЛСИ</v>
      </c>
      <c r="AO639" s="63">
        <f t="shared" si="424"/>
        <v>0.78194748720566909</v>
      </c>
      <c r="AP639" s="57" t="str">
        <f t="shared" si="425"/>
        <v>СЛЭ</v>
      </c>
      <c r="AQ639" s="57" t="str">
        <f t="shared" si="426"/>
        <v>ИЛИ</v>
      </c>
      <c r="AR639" s="129">
        <f t="shared" si="427"/>
        <v>0.61741330000000028</v>
      </c>
      <c r="AS639" s="72">
        <f t="shared" si="428"/>
        <v>0.20407940000000013</v>
      </c>
      <c r="AT639" s="29">
        <f t="shared" si="429"/>
        <v>-0.13331859999999995</v>
      </c>
      <c r="AU639" s="29">
        <f t="shared" si="430"/>
        <v>-0.31292280000000011</v>
      </c>
      <c r="AV639" s="73">
        <f t="shared" si="431"/>
        <v>0.80836520000000001</v>
      </c>
      <c r="AW639" s="29">
        <f t="shared" si="432"/>
        <v>-0.52395659999999988</v>
      </c>
      <c r="AX639" s="74">
        <f t="shared" si="433"/>
        <v>0.1423276</v>
      </c>
      <c r="AY639" s="29">
        <f t="shared" si="434"/>
        <v>-4.2493399999999681E-2</v>
      </c>
      <c r="AZ639" s="29">
        <f t="shared" si="435"/>
        <v>-0.57033960000000039</v>
      </c>
      <c r="BA639" s="29">
        <f t="shared" si="436"/>
        <v>5.6724199999999669E-2</v>
      </c>
      <c r="BB639" s="73">
        <f t="shared" si="437"/>
        <v>-0.19469940000000008</v>
      </c>
      <c r="BC639" s="29">
        <f t="shared" si="438"/>
        <v>-0.16571639999999993</v>
      </c>
      <c r="BD639" s="74">
        <f t="shared" si="439"/>
        <v>0.25053500000000017</v>
      </c>
      <c r="BE639" s="29">
        <f t="shared" si="440"/>
        <v>0.48173319999999975</v>
      </c>
      <c r="BF639" s="29">
        <f t="shared" si="441"/>
        <v>4.7106999999999899E-2</v>
      </c>
      <c r="BG639" s="30">
        <f t="shared" si="442"/>
        <v>-0.27991959999999988</v>
      </c>
      <c r="BH639" s="29">
        <f t="shared" si="443"/>
        <v>-0.5561088000000004</v>
      </c>
      <c r="BI639" s="29">
        <f t="shared" si="444"/>
        <v>0.47112200000000104</v>
      </c>
      <c r="BJ639" s="29">
        <f t="shared" si="445"/>
        <v>0.66955719999999974</v>
      </c>
      <c r="BK639" s="30">
        <f t="shared" si="446"/>
        <v>-0.58457040000000038</v>
      </c>
      <c r="BL639" s="31">
        <f t="shared" si="447"/>
        <v>-3.5250506000000001</v>
      </c>
      <c r="BM639" s="32">
        <f t="shared" si="448"/>
        <v>-0.24453459999999877</v>
      </c>
      <c r="BN639" s="32">
        <f t="shared" si="449"/>
        <v>3.0407266000000011</v>
      </c>
      <c r="BO639" s="32">
        <f t="shared" si="450"/>
        <v>-0.52283260000000187</v>
      </c>
      <c r="BP639" s="33">
        <f t="shared" si="451"/>
        <v>2.9479362000000009</v>
      </c>
      <c r="BQ639" s="32">
        <f t="shared" si="452"/>
        <v>2.5281005999999993</v>
      </c>
      <c r="BR639" s="32">
        <f t="shared" si="453"/>
        <v>-1.6472946000000011</v>
      </c>
      <c r="BS639" s="34">
        <f t="shared" si="454"/>
        <v>-2.5770509999999991</v>
      </c>
      <c r="BT639" s="32">
        <f t="shared" si="455"/>
        <v>1.2474761999999993</v>
      </c>
      <c r="BU639" s="32">
        <f t="shared" si="456"/>
        <v>0.23233500000000101</v>
      </c>
      <c r="BV639" s="32">
        <f t="shared" si="457"/>
        <v>5.3165400000001195E-2</v>
      </c>
      <c r="BW639" s="35">
        <f t="shared" si="458"/>
        <v>-0.28128540000000096</v>
      </c>
      <c r="BX639" s="24"/>
    </row>
    <row r="640" spans="1:76" x14ac:dyDescent="0.3">
      <c r="A640" s="24">
        <v>1</v>
      </c>
      <c r="B640" s="69">
        <v>0.63</v>
      </c>
      <c r="C640" s="70">
        <v>0.56999999999999995</v>
      </c>
      <c r="D640" s="70">
        <v>0.69</v>
      </c>
      <c r="E640" s="70">
        <v>0.5</v>
      </c>
      <c r="F640" s="69">
        <v>0.26</v>
      </c>
      <c r="G640" s="70">
        <v>0.19</v>
      </c>
      <c r="H640" s="70">
        <v>0.82</v>
      </c>
      <c r="I640" s="71">
        <v>0.54</v>
      </c>
      <c r="J640" s="70">
        <v>0.43</v>
      </c>
      <c r="K640" s="70">
        <v>0.42</v>
      </c>
      <c r="L640" s="70">
        <v>0.5</v>
      </c>
      <c r="M640" s="70">
        <v>0.31</v>
      </c>
      <c r="N640" s="69">
        <v>0.73</v>
      </c>
      <c r="O640" s="70">
        <v>0.69</v>
      </c>
      <c r="P640" s="70">
        <v>0.53</v>
      </c>
      <c r="Q640" s="71">
        <v>0.23</v>
      </c>
      <c r="R640" s="57">
        <f t="shared" si="419"/>
        <v>7</v>
      </c>
      <c r="S640" s="72">
        <f t="shared" si="462"/>
        <v>0.63</v>
      </c>
      <c r="T640" s="29">
        <f t="shared" si="462"/>
        <v>0.56440069999999998</v>
      </c>
      <c r="U640" s="29">
        <f t="shared" si="462"/>
        <v>0.69570379999999998</v>
      </c>
      <c r="V640" s="29">
        <f t="shared" si="462"/>
        <v>0.5</v>
      </c>
      <c r="W640" s="73">
        <f t="shared" si="461"/>
        <v>0.27919040000000001</v>
      </c>
      <c r="X640" s="29">
        <f t="shared" si="461"/>
        <v>0.23338449999999999</v>
      </c>
      <c r="Y640" s="29">
        <f t="shared" si="461"/>
        <v>0.83601919999999996</v>
      </c>
      <c r="Z640" s="29">
        <f t="shared" si="461"/>
        <v>0.54080280000000003</v>
      </c>
      <c r="AA640" s="73">
        <f t="shared" si="461"/>
        <v>0.43839440000000002</v>
      </c>
      <c r="AB640" s="29">
        <f t="shared" si="460"/>
        <v>0.40799279999999999</v>
      </c>
      <c r="AC640" s="29">
        <f t="shared" si="460"/>
        <v>0.5</v>
      </c>
      <c r="AD640" s="29">
        <f t="shared" si="460"/>
        <v>0.21497909999999998</v>
      </c>
      <c r="AE640" s="73">
        <f t="shared" si="460"/>
        <v>0.72082760000000001</v>
      </c>
      <c r="AF640" s="29">
        <f t="shared" si="459"/>
        <v>0.69002469999999994</v>
      </c>
      <c r="AG640" s="29">
        <f t="shared" si="459"/>
        <v>0.53300420000000004</v>
      </c>
      <c r="AH640" s="30">
        <f t="shared" si="459"/>
        <v>0.26235949999999997</v>
      </c>
      <c r="AI640" s="89">
        <f t="shared" si="420"/>
        <v>0.28589261780242314</v>
      </c>
      <c r="AJ640" s="89">
        <f t="shared" si="421"/>
        <v>0.15530589105063219</v>
      </c>
      <c r="AK640" s="5" t="s">
        <v>884</v>
      </c>
      <c r="AL640" s="5" t="s">
        <v>885</v>
      </c>
      <c r="AM640" s="57">
        <f t="shared" si="422"/>
        <v>7</v>
      </c>
      <c r="AN640" s="62" t="str">
        <f t="shared" si="423"/>
        <v>ИЭИ</v>
      </c>
      <c r="AO640" s="63">
        <f t="shared" si="424"/>
        <v>3.5303822439881158</v>
      </c>
      <c r="AP640" s="57" t="str">
        <f t="shared" si="425"/>
        <v/>
      </c>
      <c r="AQ640" s="57" t="str">
        <f t="shared" si="426"/>
        <v/>
      </c>
      <c r="AR640" s="129">
        <f t="shared" si="427"/>
        <v>1.2967855999999998</v>
      </c>
      <c r="AS640" s="72">
        <f t="shared" si="428"/>
        <v>-0.11865349999999997</v>
      </c>
      <c r="AT640" s="29">
        <f t="shared" si="429"/>
        <v>-0.87397609999999981</v>
      </c>
      <c r="AU640" s="29">
        <f t="shared" si="430"/>
        <v>1.2191955000000001</v>
      </c>
      <c r="AV640" s="73">
        <f t="shared" si="431"/>
        <v>-1.6124468999999997</v>
      </c>
      <c r="AW640" s="29">
        <f t="shared" si="432"/>
        <v>1.3470244999999998</v>
      </c>
      <c r="AX640" s="74">
        <f t="shared" si="433"/>
        <v>0.37886350000000013</v>
      </c>
      <c r="AY640" s="29">
        <f t="shared" si="434"/>
        <v>0.51191910000000007</v>
      </c>
      <c r="AZ640" s="29">
        <f t="shared" si="435"/>
        <v>1.1455572999999999</v>
      </c>
      <c r="BA640" s="29">
        <f t="shared" si="436"/>
        <v>-0.14414210000000027</v>
      </c>
      <c r="BB640" s="73">
        <f t="shared" si="437"/>
        <v>-1.4544700000000188E-2</v>
      </c>
      <c r="BC640" s="29">
        <f t="shared" si="438"/>
        <v>-9.3694099999999891E-2</v>
      </c>
      <c r="BD640" s="74">
        <f t="shared" si="439"/>
        <v>-6.5744300000000089E-2</v>
      </c>
      <c r="BE640" s="29">
        <f t="shared" si="440"/>
        <v>0.11494610000000027</v>
      </c>
      <c r="BF640" s="29">
        <f t="shared" si="441"/>
        <v>0.13408350000000002</v>
      </c>
      <c r="BG640" s="30">
        <f t="shared" si="442"/>
        <v>0.1045284999999998</v>
      </c>
      <c r="BH640" s="29">
        <f t="shared" si="443"/>
        <v>1.5133342999999997</v>
      </c>
      <c r="BI640" s="29">
        <f t="shared" si="444"/>
        <v>-0.48949609999999955</v>
      </c>
      <c r="BJ640" s="29">
        <f t="shared" si="445"/>
        <v>-1.8016185000000002</v>
      </c>
      <c r="BK640" s="30">
        <f t="shared" si="446"/>
        <v>0.77778030000000009</v>
      </c>
      <c r="BL640" s="31">
        <f t="shared" si="447"/>
        <v>7.7043113000000005</v>
      </c>
      <c r="BM640" s="32">
        <f t="shared" si="448"/>
        <v>2.8162266999999996</v>
      </c>
      <c r="BN640" s="32">
        <f t="shared" si="449"/>
        <v>-7.2511794999999992</v>
      </c>
      <c r="BO640" s="32">
        <f t="shared" si="450"/>
        <v>1.6074234999999999</v>
      </c>
      <c r="BP640" s="33">
        <f t="shared" si="451"/>
        <v>-3.7654562999999994</v>
      </c>
      <c r="BQ640" s="32">
        <f t="shared" si="452"/>
        <v>-8.3476160999999998</v>
      </c>
      <c r="BR640" s="32">
        <f t="shared" si="453"/>
        <v>2.8377104999999987</v>
      </c>
      <c r="BS640" s="34">
        <f t="shared" si="454"/>
        <v>4.3985798999999979</v>
      </c>
      <c r="BT640" s="32">
        <f t="shared" si="455"/>
        <v>0.24029129999999932</v>
      </c>
      <c r="BU640" s="32">
        <f t="shared" si="456"/>
        <v>-0.40550129999999862</v>
      </c>
      <c r="BV640" s="32">
        <f t="shared" si="457"/>
        <v>-1.1680370999999998</v>
      </c>
      <c r="BW640" s="35">
        <f t="shared" si="458"/>
        <v>-3.5435349000000014</v>
      </c>
      <c r="BX640" s="24"/>
    </row>
    <row r="641" spans="1:76" x14ac:dyDescent="0.3">
      <c r="A641" s="24">
        <v>1</v>
      </c>
      <c r="B641" s="69">
        <v>0.6</v>
      </c>
      <c r="C641" s="70">
        <v>0.55000000000000004</v>
      </c>
      <c r="D641" s="70">
        <v>0.53</v>
      </c>
      <c r="E641" s="70">
        <v>0.35</v>
      </c>
      <c r="F641" s="69">
        <v>0.4</v>
      </c>
      <c r="G641" s="70">
        <v>0.32</v>
      </c>
      <c r="H641" s="70">
        <v>0.77</v>
      </c>
      <c r="I641" s="71">
        <v>0.65</v>
      </c>
      <c r="J641" s="70">
        <v>0.49</v>
      </c>
      <c r="K641" s="70">
        <v>0.45</v>
      </c>
      <c r="L641" s="70">
        <v>0.65</v>
      </c>
      <c r="M641" s="70">
        <v>0.32</v>
      </c>
      <c r="N641" s="69">
        <v>0.62</v>
      </c>
      <c r="O641" s="70">
        <v>0.57999999999999996</v>
      </c>
      <c r="P641" s="70">
        <v>0.49</v>
      </c>
      <c r="Q641" s="71">
        <v>0.2</v>
      </c>
      <c r="R641" s="57">
        <f t="shared" si="419"/>
        <v>7</v>
      </c>
      <c r="S641" s="72">
        <f t="shared" si="462"/>
        <v>0.6</v>
      </c>
      <c r="T641" s="29">
        <f t="shared" si="462"/>
        <v>0.5460005</v>
      </c>
      <c r="U641" s="29">
        <f t="shared" si="462"/>
        <v>0.53090060000000006</v>
      </c>
      <c r="V641" s="29">
        <f t="shared" si="462"/>
        <v>0.36199549999999997</v>
      </c>
      <c r="W641" s="73">
        <f t="shared" si="461"/>
        <v>0.40799600000000003</v>
      </c>
      <c r="X641" s="29">
        <f t="shared" si="461"/>
        <v>0.34519100000000003</v>
      </c>
      <c r="Y641" s="29">
        <f t="shared" si="461"/>
        <v>0.7835162</v>
      </c>
      <c r="Z641" s="29">
        <f t="shared" si="461"/>
        <v>0.65301050000000005</v>
      </c>
      <c r="AA641" s="73">
        <f t="shared" si="461"/>
        <v>0.4911992</v>
      </c>
      <c r="AB641" s="29">
        <f t="shared" si="460"/>
        <v>0.44249549999999999</v>
      </c>
      <c r="AC641" s="29">
        <f t="shared" si="460"/>
        <v>0.66501500000000002</v>
      </c>
      <c r="AD641" s="29">
        <f t="shared" si="460"/>
        <v>0.22998020000000002</v>
      </c>
      <c r="AE641" s="73">
        <f t="shared" si="460"/>
        <v>0.61521439999999994</v>
      </c>
      <c r="AF641" s="29">
        <f t="shared" si="459"/>
        <v>0.58001039999999993</v>
      </c>
      <c r="AG641" s="29">
        <f t="shared" si="459"/>
        <v>0.48899860000000001</v>
      </c>
      <c r="AH641" s="30">
        <f t="shared" si="459"/>
        <v>0.23595500000000003</v>
      </c>
      <c r="AI641" s="89">
        <f t="shared" si="420"/>
        <v>0.36377943744979424</v>
      </c>
      <c r="AJ641" s="89">
        <f t="shared" si="421"/>
        <v>-8.1215630630265975E-2</v>
      </c>
      <c r="AK641" s="5" t="s">
        <v>886</v>
      </c>
      <c r="AL641" s="5" t="s">
        <v>119</v>
      </c>
      <c r="AM641" s="57">
        <f t="shared" si="422"/>
        <v>7</v>
      </c>
      <c r="AN641" s="62" t="str">
        <f t="shared" si="423"/>
        <v>ИЭИ</v>
      </c>
      <c r="AO641" s="63">
        <f t="shared" si="424"/>
        <v>2.4090021643322532</v>
      </c>
      <c r="AP641" s="57" t="str">
        <f t="shared" si="425"/>
        <v/>
      </c>
      <c r="AQ641" s="57" t="str">
        <f t="shared" si="426"/>
        <v/>
      </c>
      <c r="AR641" s="129">
        <f t="shared" si="427"/>
        <v>1.2575209999999999</v>
      </c>
      <c r="AS641" s="72">
        <f t="shared" si="428"/>
        <v>7.8735399999999844E-2</v>
      </c>
      <c r="AT641" s="29">
        <f t="shared" si="429"/>
        <v>-0.78677699999999995</v>
      </c>
      <c r="AU641" s="29">
        <f t="shared" si="430"/>
        <v>1.1882014000000001</v>
      </c>
      <c r="AV641" s="73">
        <f t="shared" si="431"/>
        <v>-0.93920599999999965</v>
      </c>
      <c r="AW641" s="29">
        <f t="shared" si="432"/>
        <v>1.3680157999999998</v>
      </c>
      <c r="AX641" s="74">
        <f t="shared" si="433"/>
        <v>0.50487240000000022</v>
      </c>
      <c r="AY641" s="29">
        <f t="shared" si="434"/>
        <v>0.47974199999999978</v>
      </c>
      <c r="AZ641" s="29">
        <f t="shared" si="435"/>
        <v>-5.9328600000000009E-2</v>
      </c>
      <c r="BA641" s="29">
        <f t="shared" si="436"/>
        <v>-0.24230559999999984</v>
      </c>
      <c r="BB641" s="73">
        <f t="shared" si="437"/>
        <v>-0.35577079999999983</v>
      </c>
      <c r="BC641" s="29">
        <f t="shared" si="438"/>
        <v>-0.16589699999999985</v>
      </c>
      <c r="BD641" s="74">
        <f t="shared" si="439"/>
        <v>0.22508480000000014</v>
      </c>
      <c r="BE641" s="29">
        <f t="shared" si="440"/>
        <v>0.42156439999999995</v>
      </c>
      <c r="BF641" s="29">
        <f t="shared" si="441"/>
        <v>0.12128659999999997</v>
      </c>
      <c r="BG641" s="30">
        <f t="shared" si="442"/>
        <v>-0.21569640000000018</v>
      </c>
      <c r="BH641" s="29">
        <f t="shared" si="443"/>
        <v>0.17810779999999993</v>
      </c>
      <c r="BI641" s="29">
        <f t="shared" si="444"/>
        <v>0.78137619999999974</v>
      </c>
      <c r="BJ641" s="29">
        <f t="shared" si="445"/>
        <v>-0.66271899999999961</v>
      </c>
      <c r="BK641" s="30">
        <f t="shared" si="446"/>
        <v>-0.296765</v>
      </c>
      <c r="BL641" s="31">
        <f t="shared" si="447"/>
        <v>4.4062213999999997</v>
      </c>
      <c r="BM641" s="32">
        <f t="shared" si="448"/>
        <v>6.1782761999999991</v>
      </c>
      <c r="BN641" s="32">
        <f t="shared" si="449"/>
        <v>-3.4459018000000001</v>
      </c>
      <c r="BO641" s="32">
        <f t="shared" si="450"/>
        <v>-2.3857901999999993</v>
      </c>
      <c r="BP641" s="33">
        <f t="shared" si="451"/>
        <v>-1.7010809999999998</v>
      </c>
      <c r="BQ641" s="32">
        <f t="shared" si="452"/>
        <v>-6.310557799999998</v>
      </c>
      <c r="BR641" s="32">
        <f t="shared" si="453"/>
        <v>1.0557029999999994</v>
      </c>
      <c r="BS641" s="34">
        <f t="shared" si="454"/>
        <v>2.2031301999999982</v>
      </c>
      <c r="BT641" s="32">
        <f t="shared" si="455"/>
        <v>0.46501140000000074</v>
      </c>
      <c r="BU641" s="32">
        <f t="shared" si="456"/>
        <v>0.18782020000000088</v>
      </c>
      <c r="BV641" s="32">
        <f t="shared" si="457"/>
        <v>-1.1103894000000016</v>
      </c>
      <c r="BW641" s="35">
        <f t="shared" si="458"/>
        <v>-4.2952478000000003</v>
      </c>
      <c r="BX641" s="24"/>
    </row>
    <row r="642" spans="1:76" x14ac:dyDescent="0.3">
      <c r="A642" s="24">
        <v>1</v>
      </c>
      <c r="B642" s="69">
        <v>0.71</v>
      </c>
      <c r="C642" s="70">
        <v>0.48</v>
      </c>
      <c r="D642" s="70">
        <v>0.55000000000000004</v>
      </c>
      <c r="E642" s="70">
        <v>0.36</v>
      </c>
      <c r="F642" s="69">
        <v>0.47</v>
      </c>
      <c r="G642" s="70">
        <v>0.23</v>
      </c>
      <c r="H642" s="70">
        <v>0.79</v>
      </c>
      <c r="I642" s="71">
        <v>0.63</v>
      </c>
      <c r="J642" s="70">
        <v>0.61</v>
      </c>
      <c r="K642" s="70">
        <v>0.28999999999999998</v>
      </c>
      <c r="L642" s="70">
        <v>0.62</v>
      </c>
      <c r="M642" s="70">
        <v>0.39</v>
      </c>
      <c r="N642" s="69">
        <v>0.72</v>
      </c>
      <c r="O642" s="70">
        <v>0.5</v>
      </c>
      <c r="P642" s="70">
        <v>0.46</v>
      </c>
      <c r="Q642" s="71">
        <v>0.17</v>
      </c>
      <c r="R642" s="57">
        <f t="shared" si="419"/>
        <v>7</v>
      </c>
      <c r="S642" s="72">
        <f t="shared" si="462"/>
        <v>0.71</v>
      </c>
      <c r="T642" s="29">
        <f t="shared" si="462"/>
        <v>0.48159979999999997</v>
      </c>
      <c r="U642" s="29">
        <f t="shared" si="462"/>
        <v>0.55150100000000002</v>
      </c>
      <c r="V642" s="29">
        <f t="shared" si="462"/>
        <v>0.37119579999999996</v>
      </c>
      <c r="W642" s="73">
        <f t="shared" si="461"/>
        <v>0.47239879999999995</v>
      </c>
      <c r="X642" s="29">
        <f t="shared" si="461"/>
        <v>0.26778649999999998</v>
      </c>
      <c r="Y642" s="29">
        <f t="shared" si="461"/>
        <v>0.80451740000000005</v>
      </c>
      <c r="Z642" s="29">
        <f t="shared" si="461"/>
        <v>0.63260910000000004</v>
      </c>
      <c r="AA642" s="73">
        <f t="shared" si="461"/>
        <v>0.59680880000000003</v>
      </c>
      <c r="AB642" s="29">
        <f t="shared" si="460"/>
        <v>0.25848109999999996</v>
      </c>
      <c r="AC642" s="29">
        <f t="shared" si="460"/>
        <v>0.63201200000000002</v>
      </c>
      <c r="AD642" s="29">
        <f t="shared" si="460"/>
        <v>0.33498790000000001</v>
      </c>
      <c r="AE642" s="73">
        <f t="shared" si="460"/>
        <v>0.71122639999999993</v>
      </c>
      <c r="AF642" s="29">
        <f t="shared" si="459"/>
        <v>0.5</v>
      </c>
      <c r="AG642" s="29">
        <f t="shared" si="459"/>
        <v>0.45599440000000002</v>
      </c>
      <c r="AH642" s="30">
        <f t="shared" si="459"/>
        <v>0.20955050000000003</v>
      </c>
      <c r="AI642" s="89">
        <f t="shared" si="420"/>
        <v>0.1693388920264344</v>
      </c>
      <c r="AJ642" s="89">
        <f t="shared" si="421"/>
        <v>0.21062956594552432</v>
      </c>
      <c r="AK642" s="5" t="s">
        <v>888</v>
      </c>
      <c r="AL642" s="5" t="s">
        <v>885</v>
      </c>
      <c r="AM642" s="57">
        <f t="shared" si="422"/>
        <v>7</v>
      </c>
      <c r="AN642" s="62" t="str">
        <f t="shared" si="423"/>
        <v>ИЭИ</v>
      </c>
      <c r="AO642" s="63">
        <f t="shared" si="424"/>
        <v>3.1463362555478729</v>
      </c>
      <c r="AP642" s="57" t="str">
        <f t="shared" si="425"/>
        <v/>
      </c>
      <c r="AQ642" s="57" t="str">
        <f t="shared" si="426"/>
        <v/>
      </c>
      <c r="AR642" s="129">
        <f t="shared" si="427"/>
        <v>1.1776814000000004</v>
      </c>
      <c r="AS642" s="72">
        <f t="shared" si="428"/>
        <v>5.9332999999994196E-3</v>
      </c>
      <c r="AT642" s="29">
        <f t="shared" si="429"/>
        <v>8.6885099999999771E-2</v>
      </c>
      <c r="AU642" s="29">
        <f t="shared" si="430"/>
        <v>1.8782481000000002</v>
      </c>
      <c r="AV642" s="73">
        <f t="shared" si="431"/>
        <v>-0.86200970000000021</v>
      </c>
      <c r="AW642" s="29">
        <f t="shared" si="432"/>
        <v>1.6232356999999999</v>
      </c>
      <c r="AX642" s="74">
        <f t="shared" si="433"/>
        <v>0.30845270000000019</v>
      </c>
      <c r="AY642" s="29">
        <f t="shared" si="434"/>
        <v>0.59254730000000033</v>
      </c>
      <c r="AZ642" s="29">
        <f t="shared" si="435"/>
        <v>-8.5337000000000329E-3</v>
      </c>
      <c r="BA642" s="29">
        <f t="shared" si="436"/>
        <v>-0.11749670000000006</v>
      </c>
      <c r="BB642" s="73">
        <f t="shared" si="437"/>
        <v>-0.30779609999999996</v>
      </c>
      <c r="BC642" s="29">
        <f t="shared" si="438"/>
        <v>-0.14549670000000009</v>
      </c>
      <c r="BD642" s="74">
        <f t="shared" si="439"/>
        <v>0.20986630000000034</v>
      </c>
      <c r="BE642" s="29">
        <f t="shared" si="440"/>
        <v>7.4712899999999915E-2</v>
      </c>
      <c r="BF642" s="29">
        <f t="shared" si="441"/>
        <v>-6.1130100000000132E-2</v>
      </c>
      <c r="BG642" s="30">
        <f t="shared" si="442"/>
        <v>9.1912099999999997E-2</v>
      </c>
      <c r="BH642" s="29">
        <f t="shared" si="443"/>
        <v>0.46651690000000018</v>
      </c>
      <c r="BI642" s="29">
        <f t="shared" si="444"/>
        <v>0.71857770000000043</v>
      </c>
      <c r="BJ642" s="29">
        <f t="shared" si="445"/>
        <v>-0.70151030000000025</v>
      </c>
      <c r="BK642" s="30">
        <f t="shared" si="446"/>
        <v>-0.48358430000000036</v>
      </c>
      <c r="BL642" s="31">
        <f t="shared" si="447"/>
        <v>6.8151725000000001</v>
      </c>
      <c r="BM642" s="32">
        <f t="shared" si="448"/>
        <v>6.6807379000000013</v>
      </c>
      <c r="BN642" s="32">
        <f t="shared" si="449"/>
        <v>-2.8730395</v>
      </c>
      <c r="BO642" s="32">
        <f t="shared" si="450"/>
        <v>-3.1098784999999998</v>
      </c>
      <c r="BP642" s="33">
        <f t="shared" si="451"/>
        <v>-2.7675871000000001</v>
      </c>
      <c r="BQ642" s="32">
        <f t="shared" si="452"/>
        <v>-6.160967300000002</v>
      </c>
      <c r="BR642" s="32">
        <f t="shared" si="453"/>
        <v>-1.1508127000000008</v>
      </c>
      <c r="BS642" s="34">
        <f t="shared" si="454"/>
        <v>2.5663747000000017</v>
      </c>
      <c r="BT642" s="32">
        <f t="shared" si="455"/>
        <v>-1.3863319000000001</v>
      </c>
      <c r="BU642" s="32">
        <f t="shared" si="456"/>
        <v>-0.5194480999999993</v>
      </c>
      <c r="BV642" s="32">
        <f t="shared" si="457"/>
        <v>-2.5320679000000008</v>
      </c>
      <c r="BW642" s="35">
        <f t="shared" si="458"/>
        <v>-3.0751445000000004</v>
      </c>
      <c r="BX642" s="24"/>
    </row>
    <row r="643" spans="1:76" x14ac:dyDescent="0.3">
      <c r="A643" s="24">
        <v>1</v>
      </c>
      <c r="B643" s="69">
        <v>0.64</v>
      </c>
      <c r="C643" s="70">
        <v>0.56999999999999995</v>
      </c>
      <c r="D643" s="70">
        <v>0.7</v>
      </c>
      <c r="E643" s="70">
        <v>0.49</v>
      </c>
      <c r="F643" s="69">
        <v>0.28000000000000003</v>
      </c>
      <c r="G643" s="70">
        <v>0.23</v>
      </c>
      <c r="H643" s="70">
        <v>0.79</v>
      </c>
      <c r="I643" s="71">
        <v>0.52</v>
      </c>
      <c r="J643" s="70">
        <v>0.44</v>
      </c>
      <c r="K643" s="70">
        <v>0.43</v>
      </c>
      <c r="L643" s="70">
        <v>0.49</v>
      </c>
      <c r="M643" s="70">
        <v>0.27</v>
      </c>
      <c r="N643" s="69">
        <v>0.72</v>
      </c>
      <c r="O643" s="70">
        <v>0.69</v>
      </c>
      <c r="P643" s="70">
        <v>0.54</v>
      </c>
      <c r="Q643" s="71">
        <v>0.24</v>
      </c>
      <c r="R643" s="57">
        <f t="shared" si="419"/>
        <v>7</v>
      </c>
      <c r="S643" s="72">
        <f t="shared" si="462"/>
        <v>0.64</v>
      </c>
      <c r="T643" s="29">
        <f t="shared" si="462"/>
        <v>0.56440069999999998</v>
      </c>
      <c r="U643" s="29">
        <f t="shared" si="462"/>
        <v>0.70600399999999996</v>
      </c>
      <c r="V643" s="29">
        <f t="shared" si="462"/>
        <v>0.49079970000000001</v>
      </c>
      <c r="W643" s="73">
        <f t="shared" si="461"/>
        <v>0.29759120000000006</v>
      </c>
      <c r="X643" s="29">
        <f t="shared" si="461"/>
        <v>0.26778649999999998</v>
      </c>
      <c r="Y643" s="29">
        <f t="shared" si="461"/>
        <v>0.80451740000000005</v>
      </c>
      <c r="Z643" s="29">
        <f t="shared" si="461"/>
        <v>0.52040140000000001</v>
      </c>
      <c r="AA643" s="73">
        <f t="shared" si="461"/>
        <v>0.44719520000000001</v>
      </c>
      <c r="AB643" s="29">
        <f t="shared" si="460"/>
        <v>0.41949369999999997</v>
      </c>
      <c r="AC643" s="29">
        <f t="shared" si="460"/>
        <v>0.48899899999999996</v>
      </c>
      <c r="AD643" s="29">
        <f t="shared" si="460"/>
        <v>0.15497470000000002</v>
      </c>
      <c r="AE643" s="73">
        <f t="shared" si="460"/>
        <v>0.71122639999999993</v>
      </c>
      <c r="AF643" s="29">
        <f t="shared" si="459"/>
        <v>0.69002469999999994</v>
      </c>
      <c r="AG643" s="29">
        <f t="shared" si="459"/>
        <v>0.54400559999999998</v>
      </c>
      <c r="AH643" s="30">
        <f t="shared" si="459"/>
        <v>0.27116099999999999</v>
      </c>
      <c r="AI643" s="89">
        <f t="shared" si="420"/>
        <v>0.32250734124622515</v>
      </c>
      <c r="AJ643" s="89">
        <f t="shared" si="421"/>
        <v>0.14900968713118581</v>
      </c>
      <c r="AK643" s="5" t="s">
        <v>887</v>
      </c>
      <c r="AL643" s="5" t="s">
        <v>496</v>
      </c>
      <c r="AM643" s="57">
        <f t="shared" si="422"/>
        <v>7</v>
      </c>
      <c r="AN643" s="62" t="str">
        <f t="shared" si="423"/>
        <v>ИЭИ</v>
      </c>
      <c r="AO643" s="63">
        <f t="shared" si="424"/>
        <v>3.4516700740808544</v>
      </c>
      <c r="AP643" s="57" t="str">
        <f t="shared" si="425"/>
        <v/>
      </c>
      <c r="AQ643" s="57" t="str">
        <f t="shared" si="426"/>
        <v/>
      </c>
      <c r="AR643" s="129">
        <f t="shared" si="427"/>
        <v>1.1776814000000004</v>
      </c>
      <c r="AS643" s="72">
        <f t="shared" si="428"/>
        <v>5.6855599999999784E-2</v>
      </c>
      <c r="AT643" s="29">
        <f t="shared" si="429"/>
        <v>-0.95188199999999967</v>
      </c>
      <c r="AU643" s="29">
        <f t="shared" si="430"/>
        <v>1.2604964000000001</v>
      </c>
      <c r="AV643" s="73">
        <f t="shared" si="431"/>
        <v>-1.5607438</v>
      </c>
      <c r="AW643" s="29">
        <f t="shared" si="432"/>
        <v>1.1305073999999999</v>
      </c>
      <c r="AX643" s="74">
        <f t="shared" si="433"/>
        <v>0.40376879999999982</v>
      </c>
      <c r="AY643" s="29">
        <f t="shared" si="434"/>
        <v>0.56442060000000183</v>
      </c>
      <c r="AZ643" s="29">
        <f t="shared" si="435"/>
        <v>1.2166629999999996</v>
      </c>
      <c r="BA643" s="29">
        <f t="shared" si="436"/>
        <v>-0.19484720000000011</v>
      </c>
      <c r="BB643" s="73">
        <f t="shared" si="437"/>
        <v>-5.1047799999999866E-2</v>
      </c>
      <c r="BC643" s="29">
        <f t="shared" si="438"/>
        <v>-9.0796600000000116E-2</v>
      </c>
      <c r="BD643" s="74">
        <f t="shared" si="439"/>
        <v>4.4562399999999891E-2</v>
      </c>
      <c r="BE643" s="29">
        <f t="shared" si="440"/>
        <v>0.16404940000000001</v>
      </c>
      <c r="BF643" s="29">
        <f t="shared" si="441"/>
        <v>0.16938619999999993</v>
      </c>
      <c r="BG643" s="30">
        <f t="shared" si="442"/>
        <v>6.0026400000000146E-2</v>
      </c>
      <c r="BH643" s="29">
        <f t="shared" si="443"/>
        <v>1.5862364000000013</v>
      </c>
      <c r="BI643" s="29">
        <f t="shared" si="444"/>
        <v>-0.45739519999999767</v>
      </c>
      <c r="BJ643" s="29">
        <f t="shared" si="445"/>
        <v>-1.9759308000000015</v>
      </c>
      <c r="BK643" s="30">
        <f t="shared" si="446"/>
        <v>0.84708959999999789</v>
      </c>
      <c r="BL643" s="31">
        <f t="shared" si="447"/>
        <v>7.4069811999999988</v>
      </c>
      <c r="BM643" s="32">
        <f t="shared" si="448"/>
        <v>1.897056000000001</v>
      </c>
      <c r="BN643" s="32">
        <f t="shared" si="449"/>
        <v>-6.6760411999999985</v>
      </c>
      <c r="BO643" s="32">
        <f t="shared" si="450"/>
        <v>2.413989599999999</v>
      </c>
      <c r="BP643" s="33">
        <f t="shared" si="451"/>
        <v>-3.2407283999999956</v>
      </c>
      <c r="BQ643" s="32">
        <f t="shared" si="452"/>
        <v>-8.6447272000000055</v>
      </c>
      <c r="BR643" s="32">
        <f t="shared" si="453"/>
        <v>2.7372107999999935</v>
      </c>
      <c r="BS643" s="34">
        <f t="shared" si="454"/>
        <v>4.1062592000000064</v>
      </c>
      <c r="BT643" s="32">
        <f t="shared" si="455"/>
        <v>0.37500599999999862</v>
      </c>
      <c r="BU643" s="32">
        <f t="shared" si="456"/>
        <v>-0.47338599999999964</v>
      </c>
      <c r="BV643" s="32">
        <f t="shared" si="457"/>
        <v>-0.87852359999999974</v>
      </c>
      <c r="BW643" s="35">
        <f t="shared" si="458"/>
        <v>-4.0650819999999994</v>
      </c>
      <c r="BX643" s="24"/>
    </row>
    <row r="644" spans="1:76" x14ac:dyDescent="0.3">
      <c r="A644" s="24">
        <v>1</v>
      </c>
      <c r="B644" s="69">
        <v>0.69</v>
      </c>
      <c r="C644" s="70">
        <v>0.55000000000000004</v>
      </c>
      <c r="D644" s="70">
        <v>0.64</v>
      </c>
      <c r="E644" s="70">
        <v>0.44</v>
      </c>
      <c r="F644" s="69">
        <v>0.33</v>
      </c>
      <c r="G644" s="70">
        <v>0.19</v>
      </c>
      <c r="H644" s="70">
        <v>0.8</v>
      </c>
      <c r="I644" s="71">
        <v>0.54</v>
      </c>
      <c r="J644" s="70">
        <v>0.5</v>
      </c>
      <c r="K644" s="70">
        <v>0.34</v>
      </c>
      <c r="L644" s="70">
        <v>0.55000000000000004</v>
      </c>
      <c r="M644" s="70">
        <v>0.35</v>
      </c>
      <c r="N644" s="69">
        <v>0.74</v>
      </c>
      <c r="O644" s="70">
        <v>0.62</v>
      </c>
      <c r="P644" s="70">
        <v>0.53</v>
      </c>
      <c r="Q644" s="71">
        <v>0.22</v>
      </c>
      <c r="R644" s="57">
        <f t="shared" si="419"/>
        <v>7</v>
      </c>
      <c r="S644" s="72">
        <f t="shared" si="462"/>
        <v>0.69</v>
      </c>
      <c r="T644" s="29">
        <f t="shared" si="462"/>
        <v>0.5460005</v>
      </c>
      <c r="U644" s="29">
        <f t="shared" si="462"/>
        <v>0.64420279999999996</v>
      </c>
      <c r="V644" s="29">
        <f t="shared" si="462"/>
        <v>0.44479819999999998</v>
      </c>
      <c r="W644" s="73">
        <f t="shared" si="461"/>
        <v>0.34359320000000004</v>
      </c>
      <c r="X644" s="29">
        <f t="shared" si="461"/>
        <v>0.23338449999999999</v>
      </c>
      <c r="Y644" s="29">
        <f t="shared" si="461"/>
        <v>0.81501800000000002</v>
      </c>
      <c r="Z644" s="29">
        <f t="shared" si="461"/>
        <v>0.54080280000000003</v>
      </c>
      <c r="AA644" s="73">
        <f t="shared" si="461"/>
        <v>0.5</v>
      </c>
      <c r="AB644" s="29">
        <f t="shared" si="460"/>
        <v>0.31598559999999998</v>
      </c>
      <c r="AC644" s="29">
        <f t="shared" si="460"/>
        <v>0.55500500000000008</v>
      </c>
      <c r="AD644" s="29">
        <f t="shared" si="460"/>
        <v>0.27498349999999994</v>
      </c>
      <c r="AE644" s="73">
        <f t="shared" si="460"/>
        <v>0.73042879999999999</v>
      </c>
      <c r="AF644" s="29">
        <f t="shared" si="459"/>
        <v>0.6200156</v>
      </c>
      <c r="AG644" s="29">
        <f t="shared" si="459"/>
        <v>0.53300420000000004</v>
      </c>
      <c r="AH644" s="30">
        <f t="shared" si="459"/>
        <v>0.25355799999999995</v>
      </c>
      <c r="AI644" s="89">
        <f t="shared" si="420"/>
        <v>0.28058454297463326</v>
      </c>
      <c r="AJ644" s="89">
        <f t="shared" si="421"/>
        <v>0.18088333849571223</v>
      </c>
      <c r="AK644" s="5" t="s">
        <v>889</v>
      </c>
      <c r="AL644" s="5" t="s">
        <v>104</v>
      </c>
      <c r="AM644" s="57">
        <f t="shared" si="422"/>
        <v>7</v>
      </c>
      <c r="AN644" s="62" t="str">
        <f t="shared" si="423"/>
        <v>ИЭИ</v>
      </c>
      <c r="AO644" s="63">
        <f t="shared" si="424"/>
        <v>3.1683019919695234</v>
      </c>
      <c r="AP644" s="57" t="str">
        <f t="shared" si="425"/>
        <v/>
      </c>
      <c r="AQ644" s="57" t="str">
        <f t="shared" si="426"/>
        <v/>
      </c>
      <c r="AR644" s="129">
        <f t="shared" si="427"/>
        <v>1.1533748000000001</v>
      </c>
      <c r="AS644" s="72">
        <f t="shared" si="428"/>
        <v>-8.1964300000000101E-2</v>
      </c>
      <c r="AT644" s="29">
        <f t="shared" si="429"/>
        <v>-0.48445170000000015</v>
      </c>
      <c r="AU644" s="29">
        <f t="shared" si="430"/>
        <v>1.5817233000000002</v>
      </c>
      <c r="AV644" s="73">
        <f t="shared" si="431"/>
        <v>-1.1817229</v>
      </c>
      <c r="AW644" s="29">
        <f t="shared" si="432"/>
        <v>1.5037276999999998</v>
      </c>
      <c r="AX644" s="74">
        <f t="shared" si="433"/>
        <v>0.34795750000000014</v>
      </c>
      <c r="AY644" s="29">
        <f t="shared" si="434"/>
        <v>0.47481930000000017</v>
      </c>
      <c r="AZ644" s="29">
        <f t="shared" si="435"/>
        <v>0.88323549999999973</v>
      </c>
      <c r="BA644" s="29">
        <f t="shared" si="436"/>
        <v>-9.8829500000000348E-2</v>
      </c>
      <c r="BB644" s="73">
        <f t="shared" si="437"/>
        <v>-0.12606730000000033</v>
      </c>
      <c r="BC644" s="29">
        <f t="shared" si="438"/>
        <v>-0.11519630000000025</v>
      </c>
      <c r="BD644" s="74">
        <f t="shared" si="439"/>
        <v>3.3156699999999928E-2</v>
      </c>
      <c r="BE644" s="29">
        <f t="shared" si="440"/>
        <v>4.5628500000000294E-2</v>
      </c>
      <c r="BF644" s="29">
        <f t="shared" si="441"/>
        <v>3.5575499999999982E-2</v>
      </c>
      <c r="BG644" s="30">
        <f t="shared" si="442"/>
        <v>0.18162729999999994</v>
      </c>
      <c r="BH644" s="29">
        <f t="shared" si="443"/>
        <v>1.2592252999999995</v>
      </c>
      <c r="BI644" s="29">
        <f t="shared" si="444"/>
        <v>-0.30958669999999922</v>
      </c>
      <c r="BJ644" s="29">
        <f t="shared" si="445"/>
        <v>-1.4568843000000002</v>
      </c>
      <c r="BK644" s="30">
        <f t="shared" si="446"/>
        <v>0.50724569999999991</v>
      </c>
      <c r="BL644" s="31">
        <f t="shared" si="447"/>
        <v>8.1761968999999972</v>
      </c>
      <c r="BM644" s="32">
        <f t="shared" si="448"/>
        <v>4.0096159</v>
      </c>
      <c r="BN644" s="32">
        <f t="shared" si="449"/>
        <v>-6.1455822999999983</v>
      </c>
      <c r="BO644" s="32">
        <f t="shared" si="450"/>
        <v>0.28666270000000038</v>
      </c>
      <c r="BP644" s="33">
        <f t="shared" si="451"/>
        <v>-3.2999466999999996</v>
      </c>
      <c r="BQ644" s="32">
        <f t="shared" si="452"/>
        <v>-6.9538373</v>
      </c>
      <c r="BR644" s="32">
        <f t="shared" si="453"/>
        <v>0.94147489999999934</v>
      </c>
      <c r="BS644" s="34">
        <f t="shared" si="454"/>
        <v>2.9854158999999996</v>
      </c>
      <c r="BT644" s="32">
        <f t="shared" si="455"/>
        <v>-0.43185190000000073</v>
      </c>
      <c r="BU644" s="32">
        <f t="shared" si="456"/>
        <v>-0.64384969999999875</v>
      </c>
      <c r="BV644" s="32">
        <f t="shared" si="457"/>
        <v>-1.9266198999999995</v>
      </c>
      <c r="BW644" s="35">
        <f t="shared" si="458"/>
        <v>-3.3245717000000017</v>
      </c>
      <c r="BX644" s="24"/>
    </row>
    <row r="645" spans="1:76" x14ac:dyDescent="0.3">
      <c r="A645" s="24">
        <v>1</v>
      </c>
      <c r="B645" s="69">
        <v>0.53</v>
      </c>
      <c r="C645" s="70">
        <v>0.62</v>
      </c>
      <c r="D645" s="70">
        <v>0.57999999999999996</v>
      </c>
      <c r="E645" s="70">
        <v>0.35</v>
      </c>
      <c r="F645" s="69">
        <v>0.35</v>
      </c>
      <c r="G645" s="70">
        <v>0.36</v>
      </c>
      <c r="H645" s="70">
        <v>0.77</v>
      </c>
      <c r="I645" s="71">
        <v>0.59</v>
      </c>
      <c r="J645" s="70">
        <v>0.4</v>
      </c>
      <c r="K645" s="70">
        <v>0.55000000000000004</v>
      </c>
      <c r="L645" s="70">
        <v>0.68</v>
      </c>
      <c r="M645" s="70">
        <v>0.24</v>
      </c>
      <c r="N645" s="69">
        <v>0.52</v>
      </c>
      <c r="O645" s="70">
        <v>0.64</v>
      </c>
      <c r="P645" s="70">
        <v>0.6</v>
      </c>
      <c r="Q645" s="71">
        <v>0.22</v>
      </c>
      <c r="R645" s="57">
        <f t="shared" si="419"/>
        <v>7</v>
      </c>
      <c r="S645" s="72">
        <f t="shared" si="462"/>
        <v>0.53</v>
      </c>
      <c r="T645" s="29">
        <f t="shared" si="462"/>
        <v>0.61040119999999998</v>
      </c>
      <c r="U645" s="29">
        <f t="shared" si="462"/>
        <v>0.58240159999999996</v>
      </c>
      <c r="V645" s="29">
        <f t="shared" si="462"/>
        <v>0.36199549999999997</v>
      </c>
      <c r="W645" s="73">
        <f t="shared" si="461"/>
        <v>0.36199399999999998</v>
      </c>
      <c r="X645" s="29">
        <f t="shared" si="461"/>
        <v>0.37959299999999996</v>
      </c>
      <c r="Y645" s="29">
        <f t="shared" si="461"/>
        <v>0.7835162</v>
      </c>
      <c r="Z645" s="29">
        <f t="shared" si="461"/>
        <v>0.59180630000000001</v>
      </c>
      <c r="AA645" s="73">
        <f t="shared" si="461"/>
        <v>0.41199200000000002</v>
      </c>
      <c r="AB645" s="29">
        <f t="shared" si="460"/>
        <v>0.55750450000000007</v>
      </c>
      <c r="AC645" s="29">
        <f t="shared" si="460"/>
        <v>0.69801800000000003</v>
      </c>
      <c r="AD645" s="29">
        <f t="shared" si="460"/>
        <v>0.1099714</v>
      </c>
      <c r="AE645" s="73">
        <f t="shared" si="460"/>
        <v>0.51920240000000006</v>
      </c>
      <c r="AF645" s="29">
        <f t="shared" si="459"/>
        <v>0.64001819999999998</v>
      </c>
      <c r="AG645" s="29">
        <f t="shared" si="459"/>
        <v>0.61001399999999995</v>
      </c>
      <c r="AH645" s="30">
        <f t="shared" si="459"/>
        <v>0.25355799999999995</v>
      </c>
      <c r="AI645" s="89">
        <f t="shared" si="420"/>
        <v>0.55901550816893719</v>
      </c>
      <c r="AJ645" s="89">
        <f t="shared" si="421"/>
        <v>-0.30494789364337993</v>
      </c>
      <c r="AK645" s="5" t="s">
        <v>890</v>
      </c>
      <c r="AL645" s="5" t="s">
        <v>310</v>
      </c>
      <c r="AM645" s="57">
        <f t="shared" si="422"/>
        <v>7</v>
      </c>
      <c r="AN645" s="62" t="str">
        <f t="shared" si="423"/>
        <v>ИЭИ</v>
      </c>
      <c r="AO645" s="63">
        <f t="shared" si="424"/>
        <v>3.0431530595190757</v>
      </c>
      <c r="AP645" s="57" t="str">
        <f t="shared" si="425"/>
        <v/>
      </c>
      <c r="AQ645" s="57" t="str">
        <f t="shared" si="426"/>
        <v/>
      </c>
      <c r="AR645" s="129">
        <f t="shared" si="427"/>
        <v>1.1255089999999999</v>
      </c>
      <c r="AS645" s="72">
        <f t="shared" si="428"/>
        <v>1.9424300000000172E-2</v>
      </c>
      <c r="AT645" s="29">
        <f t="shared" si="429"/>
        <v>-1.7209471000000001</v>
      </c>
      <c r="AU645" s="29">
        <f t="shared" si="430"/>
        <v>0.99229009999999995</v>
      </c>
      <c r="AV645" s="73">
        <f t="shared" si="431"/>
        <v>-0.89488710000000005</v>
      </c>
      <c r="AW645" s="29">
        <f t="shared" si="432"/>
        <v>0.96388110000000005</v>
      </c>
      <c r="AX645" s="74">
        <f t="shared" si="433"/>
        <v>0.69559809999999989</v>
      </c>
      <c r="AY645" s="29">
        <f t="shared" si="434"/>
        <v>0.40142929999999899</v>
      </c>
      <c r="AZ645" s="29">
        <f t="shared" si="435"/>
        <v>0.21319549999999921</v>
      </c>
      <c r="BA645" s="29">
        <f t="shared" si="436"/>
        <v>-0.27741790000000033</v>
      </c>
      <c r="BB645" s="73">
        <f t="shared" si="437"/>
        <v>-0.36405850000000006</v>
      </c>
      <c r="BC645" s="29">
        <f t="shared" si="438"/>
        <v>-0.24099989999999993</v>
      </c>
      <c r="BD645" s="74">
        <f t="shared" si="439"/>
        <v>0.17278789999999999</v>
      </c>
      <c r="BE645" s="29">
        <f t="shared" si="440"/>
        <v>0.70071470000000002</v>
      </c>
      <c r="BF645" s="29">
        <f t="shared" si="441"/>
        <v>0.16478890000000024</v>
      </c>
      <c r="BG645" s="30">
        <f t="shared" si="442"/>
        <v>-0.34778569999999998</v>
      </c>
      <c r="BH645" s="29">
        <f t="shared" si="443"/>
        <v>0.33720689999999787</v>
      </c>
      <c r="BI645" s="29">
        <f t="shared" si="444"/>
        <v>0.46565170000000011</v>
      </c>
      <c r="BJ645" s="29">
        <f t="shared" si="445"/>
        <v>-0.89204269999999852</v>
      </c>
      <c r="BK645" s="30">
        <f t="shared" si="446"/>
        <v>8.9184100000000543E-2</v>
      </c>
      <c r="BL645" s="31">
        <f t="shared" si="447"/>
        <v>2.8219970999999977</v>
      </c>
      <c r="BM645" s="32">
        <f t="shared" si="448"/>
        <v>4.9458697000000029</v>
      </c>
      <c r="BN645" s="32">
        <f t="shared" si="449"/>
        <v>-4.2404624999999978</v>
      </c>
      <c r="BO645" s="32">
        <f t="shared" si="450"/>
        <v>0.44175609999999699</v>
      </c>
      <c r="BP645" s="33">
        <f t="shared" si="451"/>
        <v>-0.73229210000000267</v>
      </c>
      <c r="BQ645" s="32">
        <f t="shared" si="452"/>
        <v>-6.6216106999999971</v>
      </c>
      <c r="BR645" s="32">
        <f t="shared" si="453"/>
        <v>2.2284547000000035</v>
      </c>
      <c r="BS645" s="34">
        <f t="shared" si="454"/>
        <v>1.1562876999999965</v>
      </c>
      <c r="BT645" s="32">
        <f t="shared" si="455"/>
        <v>2.002621899999999</v>
      </c>
      <c r="BU645" s="32">
        <f t="shared" si="456"/>
        <v>0.18638650000000023</v>
      </c>
      <c r="BV645" s="32">
        <f t="shared" si="457"/>
        <v>-0.50645929999999817</v>
      </c>
      <c r="BW645" s="35">
        <f t="shared" si="458"/>
        <v>-5.6517095000000008</v>
      </c>
      <c r="BX645" s="24"/>
    </row>
    <row r="646" spans="1:76" x14ac:dyDescent="0.3">
      <c r="A646" s="24">
        <v>1</v>
      </c>
      <c r="B646" s="69">
        <v>0.63</v>
      </c>
      <c r="C646" s="70">
        <v>0.4</v>
      </c>
      <c r="D646" s="70">
        <v>0.66</v>
      </c>
      <c r="E646" s="70">
        <v>0.54</v>
      </c>
      <c r="F646" s="69">
        <v>0.38</v>
      </c>
      <c r="G646" s="70">
        <v>0.15</v>
      </c>
      <c r="H646" s="70">
        <v>0.83</v>
      </c>
      <c r="I646" s="71">
        <v>0.67</v>
      </c>
      <c r="J646" s="70">
        <v>0.63</v>
      </c>
      <c r="K646" s="70">
        <v>0.38</v>
      </c>
      <c r="L646" s="70">
        <v>0.46</v>
      </c>
      <c r="M646" s="70">
        <v>0.3</v>
      </c>
      <c r="N646" s="69">
        <v>0.8</v>
      </c>
      <c r="O646" s="70">
        <v>0.59</v>
      </c>
      <c r="P646" s="70">
        <v>0.39</v>
      </c>
      <c r="Q646" s="71">
        <v>0.2</v>
      </c>
      <c r="R646" s="57">
        <f t="shared" si="419"/>
        <v>7</v>
      </c>
      <c r="S646" s="72">
        <f t="shared" si="462"/>
        <v>0.63</v>
      </c>
      <c r="T646" s="29">
        <f t="shared" si="462"/>
        <v>0.407999</v>
      </c>
      <c r="U646" s="29">
        <f t="shared" si="462"/>
        <v>0.66480320000000004</v>
      </c>
      <c r="V646" s="29">
        <f t="shared" si="462"/>
        <v>0.53680119999999998</v>
      </c>
      <c r="W646" s="73">
        <f t="shared" si="461"/>
        <v>0.38959520000000003</v>
      </c>
      <c r="X646" s="29">
        <f t="shared" si="461"/>
        <v>0.19898250000000001</v>
      </c>
      <c r="Y646" s="29">
        <f t="shared" si="461"/>
        <v>0.84651979999999993</v>
      </c>
      <c r="Z646" s="29">
        <f t="shared" si="461"/>
        <v>0.67341190000000006</v>
      </c>
      <c r="AA646" s="73">
        <f t="shared" si="461"/>
        <v>0.61441040000000002</v>
      </c>
      <c r="AB646" s="29">
        <f t="shared" si="460"/>
        <v>0.36198920000000001</v>
      </c>
      <c r="AC646" s="29">
        <f t="shared" si="460"/>
        <v>0.45599600000000001</v>
      </c>
      <c r="AD646" s="29">
        <f t="shared" si="460"/>
        <v>0.19997799999999999</v>
      </c>
      <c r="AE646" s="73">
        <f t="shared" si="460"/>
        <v>0.78803599999999996</v>
      </c>
      <c r="AF646" s="29">
        <f t="shared" si="459"/>
        <v>0.59001170000000003</v>
      </c>
      <c r="AG646" s="29">
        <f t="shared" si="459"/>
        <v>0.3789846</v>
      </c>
      <c r="AH646" s="30">
        <f t="shared" si="459"/>
        <v>0.23595500000000003</v>
      </c>
      <c r="AI646" s="89">
        <f t="shared" si="420"/>
        <v>-3.7179039256007608E-2</v>
      </c>
      <c r="AJ646" s="89">
        <f t="shared" si="421"/>
        <v>0.4368160768673941</v>
      </c>
      <c r="AK646" s="5" t="s">
        <v>891</v>
      </c>
      <c r="AL646" s="5" t="s">
        <v>156</v>
      </c>
      <c r="AM646" s="57">
        <f t="shared" si="422"/>
        <v>7</v>
      </c>
      <c r="AN646" s="62" t="str">
        <f t="shared" si="423"/>
        <v>ИЭИ</v>
      </c>
      <c r="AO646" s="63">
        <f t="shared" si="424"/>
        <v>4.0420043255232789</v>
      </c>
      <c r="AP646" s="57" t="str">
        <f t="shared" si="425"/>
        <v>ИЭЭ</v>
      </c>
      <c r="AQ646" s="57" t="str">
        <f t="shared" si="426"/>
        <v/>
      </c>
      <c r="AR646" s="129">
        <f t="shared" si="427"/>
        <v>1.0804549999999997</v>
      </c>
      <c r="AS646" s="72">
        <f t="shared" si="428"/>
        <v>-1.1425699999999761E-2</v>
      </c>
      <c r="AT646" s="29">
        <f t="shared" si="429"/>
        <v>0.16290170000000015</v>
      </c>
      <c r="AU646" s="29">
        <f t="shared" si="430"/>
        <v>1.5632166999999999</v>
      </c>
      <c r="AV646" s="73">
        <f t="shared" si="431"/>
        <v>-2.1784930999999994</v>
      </c>
      <c r="AW646" s="29">
        <f t="shared" si="432"/>
        <v>1.2104311000000001</v>
      </c>
      <c r="AX646" s="74">
        <f t="shared" si="433"/>
        <v>0.32506610000000014</v>
      </c>
      <c r="AY646" s="29">
        <f t="shared" si="434"/>
        <v>0.72275189999999978</v>
      </c>
      <c r="AZ646" s="29">
        <f t="shared" si="435"/>
        <v>0.49170769999999986</v>
      </c>
      <c r="BA646" s="29">
        <f t="shared" si="436"/>
        <v>-0.22951969999999999</v>
      </c>
      <c r="BB646" s="73">
        <f t="shared" si="437"/>
        <v>-0.1357695000000001</v>
      </c>
      <c r="BC646" s="29">
        <f t="shared" si="438"/>
        <v>-0.18110289999999996</v>
      </c>
      <c r="BD646" s="74">
        <f t="shared" si="439"/>
        <v>0.15366770000000018</v>
      </c>
      <c r="BE646" s="29">
        <f t="shared" si="440"/>
        <v>6.0105900000000156E-2</v>
      </c>
      <c r="BF646" s="29">
        <f t="shared" si="441"/>
        <v>0.13508569999999964</v>
      </c>
      <c r="BG646" s="30">
        <f t="shared" si="442"/>
        <v>1.7902699999999827E-2</v>
      </c>
      <c r="BH646" s="29">
        <f t="shared" si="443"/>
        <v>0.98493989999999965</v>
      </c>
      <c r="BI646" s="29">
        <f t="shared" si="444"/>
        <v>0.46056389999999992</v>
      </c>
      <c r="BJ646" s="29">
        <f t="shared" si="445"/>
        <v>-1.4439792999999996</v>
      </c>
      <c r="BK646" s="30">
        <f t="shared" si="446"/>
        <v>-1.5244999999999287E-3</v>
      </c>
      <c r="BL646" s="31">
        <f t="shared" si="447"/>
        <v>6.8211091000000001</v>
      </c>
      <c r="BM646" s="32">
        <f t="shared" si="448"/>
        <v>3.5679109000000002</v>
      </c>
      <c r="BN646" s="32">
        <f t="shared" si="449"/>
        <v>-3.3917236999999991</v>
      </c>
      <c r="BO646" s="32">
        <f t="shared" si="450"/>
        <v>-0.74442950000000163</v>
      </c>
      <c r="BP646" s="33">
        <f t="shared" si="451"/>
        <v>-6.1047676999999991</v>
      </c>
      <c r="BQ646" s="32">
        <f t="shared" si="452"/>
        <v>-10.092624299999997</v>
      </c>
      <c r="BR646" s="32">
        <f t="shared" si="453"/>
        <v>2.6296794999999991</v>
      </c>
      <c r="BS646" s="34">
        <f t="shared" si="454"/>
        <v>7.3148456999999993</v>
      </c>
      <c r="BT646" s="32">
        <f t="shared" si="455"/>
        <v>-1.4509048999999994</v>
      </c>
      <c r="BU646" s="32">
        <f t="shared" si="456"/>
        <v>0.27486810000000039</v>
      </c>
      <c r="BV646" s="32">
        <f t="shared" si="457"/>
        <v>-2.0241833000000002</v>
      </c>
      <c r="BW646" s="35">
        <f t="shared" si="458"/>
        <v>-3.0526467000000004</v>
      </c>
      <c r="BX646" s="24"/>
    </row>
    <row r="647" spans="1:76" x14ac:dyDescent="0.3">
      <c r="A647" s="24">
        <v>1</v>
      </c>
      <c r="B647" s="69">
        <v>0.46</v>
      </c>
      <c r="C647" s="70">
        <v>0.51</v>
      </c>
      <c r="D647" s="70">
        <v>0.78</v>
      </c>
      <c r="E647" s="70">
        <v>0.62</v>
      </c>
      <c r="F647" s="69">
        <v>0.2</v>
      </c>
      <c r="G647" s="70">
        <v>0.21</v>
      </c>
      <c r="H647" s="70">
        <v>0.83</v>
      </c>
      <c r="I647" s="71">
        <v>0.57999999999999996</v>
      </c>
      <c r="J647" s="70">
        <v>0.43</v>
      </c>
      <c r="K647" s="70">
        <v>0.61</v>
      </c>
      <c r="L647" s="70">
        <v>0.39</v>
      </c>
      <c r="M647" s="70">
        <v>0.16</v>
      </c>
      <c r="N647" s="69">
        <v>0.74</v>
      </c>
      <c r="O647" s="70">
        <v>0.79</v>
      </c>
      <c r="P647" s="70">
        <v>0.51</v>
      </c>
      <c r="Q647" s="71">
        <v>0.24</v>
      </c>
      <c r="R647" s="57">
        <f t="shared" si="419"/>
        <v>7</v>
      </c>
      <c r="S647" s="72">
        <f t="shared" si="462"/>
        <v>0.46</v>
      </c>
      <c r="T647" s="29">
        <f t="shared" si="462"/>
        <v>0.50920010000000004</v>
      </c>
      <c r="U647" s="29">
        <f t="shared" si="462"/>
        <v>0.78840559999999993</v>
      </c>
      <c r="V647" s="29">
        <f t="shared" si="462"/>
        <v>0.61040360000000005</v>
      </c>
      <c r="W647" s="73">
        <f t="shared" si="461"/>
        <v>0.22398800000000002</v>
      </c>
      <c r="X647" s="29">
        <f t="shared" si="461"/>
        <v>0.25058549999999996</v>
      </c>
      <c r="Y647" s="29">
        <f t="shared" si="461"/>
        <v>0.84651979999999993</v>
      </c>
      <c r="Z647" s="29">
        <f t="shared" si="461"/>
        <v>0.58160559999999994</v>
      </c>
      <c r="AA647" s="73">
        <f t="shared" si="461"/>
        <v>0.43839440000000002</v>
      </c>
      <c r="AB647" s="29">
        <f t="shared" si="460"/>
        <v>0.62650989999999995</v>
      </c>
      <c r="AC647" s="29">
        <f t="shared" si="460"/>
        <v>0.37898900000000002</v>
      </c>
      <c r="AD647" s="29">
        <f t="shared" si="460"/>
        <v>-1.0037399999999974E-2</v>
      </c>
      <c r="AE647" s="73">
        <f t="shared" si="460"/>
        <v>0.73042879999999999</v>
      </c>
      <c r="AF647" s="29">
        <f t="shared" si="459"/>
        <v>0.79003770000000006</v>
      </c>
      <c r="AG647" s="29">
        <f t="shared" si="459"/>
        <v>0.51100140000000005</v>
      </c>
      <c r="AH647" s="30">
        <f t="shared" si="459"/>
        <v>0.27116099999999999</v>
      </c>
      <c r="AI647" s="89">
        <f t="shared" si="420"/>
        <v>0.14836085949990913</v>
      </c>
      <c r="AJ647" s="89">
        <f t="shared" si="421"/>
        <v>0.16940987047862321</v>
      </c>
      <c r="AK647" s="5" t="s">
        <v>892</v>
      </c>
      <c r="AL647" s="5" t="s">
        <v>565</v>
      </c>
      <c r="AM647" s="57">
        <f t="shared" si="422"/>
        <v>7</v>
      </c>
      <c r="AN647" s="62" t="str">
        <f t="shared" si="423"/>
        <v>ИЭИ</v>
      </c>
      <c r="AO647" s="63">
        <f t="shared" si="424"/>
        <v>5.6430883341449221</v>
      </c>
      <c r="AP647" s="57" t="str">
        <f t="shared" si="425"/>
        <v>ЭИИ</v>
      </c>
      <c r="AQ647" s="57" t="str">
        <f t="shared" si="426"/>
        <v>СЭИ</v>
      </c>
      <c r="AR647" s="129">
        <f t="shared" si="427"/>
        <v>1.0724481999999993</v>
      </c>
      <c r="AS647" s="72">
        <f t="shared" si="428"/>
        <v>5.1095800000000025E-2</v>
      </c>
      <c r="AT647" s="29">
        <f t="shared" si="429"/>
        <v>-1.3953049999999998</v>
      </c>
      <c r="AU647" s="29">
        <f t="shared" si="430"/>
        <v>0.74826100000000006</v>
      </c>
      <c r="AV647" s="73">
        <f t="shared" si="431"/>
        <v>-2.8174177999999994</v>
      </c>
      <c r="AW647" s="29">
        <f t="shared" si="432"/>
        <v>0.56629420000000019</v>
      </c>
      <c r="AX647" s="74">
        <f t="shared" si="433"/>
        <v>0.48159140000000022</v>
      </c>
      <c r="AY647" s="29">
        <f t="shared" si="434"/>
        <v>0.53422339999999946</v>
      </c>
      <c r="AZ647" s="29">
        <f t="shared" si="435"/>
        <v>1.3340834000000006</v>
      </c>
      <c r="BA647" s="29">
        <f t="shared" si="436"/>
        <v>-0.40346259999999945</v>
      </c>
      <c r="BB647" s="73">
        <f t="shared" si="437"/>
        <v>-1.4023800000000142E-2</v>
      </c>
      <c r="BC647" s="29">
        <f t="shared" si="438"/>
        <v>-0.13019420000000015</v>
      </c>
      <c r="BD647" s="74">
        <f t="shared" si="439"/>
        <v>-8.8835400000000009E-2</v>
      </c>
      <c r="BE647" s="29">
        <f t="shared" si="440"/>
        <v>0.35787740000000035</v>
      </c>
      <c r="BF647" s="29">
        <f t="shared" si="441"/>
        <v>0.34200219999999981</v>
      </c>
      <c r="BG647" s="30">
        <f t="shared" si="442"/>
        <v>-0.21338299999999966</v>
      </c>
      <c r="BH647" s="29">
        <f t="shared" si="443"/>
        <v>1.4648442000000006</v>
      </c>
      <c r="BI647" s="29">
        <f t="shared" si="444"/>
        <v>-0.39639740000000168</v>
      </c>
      <c r="BJ647" s="29">
        <f t="shared" si="445"/>
        <v>-2.2717693999999993</v>
      </c>
      <c r="BK647" s="30">
        <f t="shared" si="446"/>
        <v>1.2033226000000006</v>
      </c>
      <c r="BL647" s="31">
        <f t="shared" si="447"/>
        <v>5.105184600000003</v>
      </c>
      <c r="BM647" s="32">
        <f t="shared" si="448"/>
        <v>-0.21089740000000168</v>
      </c>
      <c r="BN647" s="32">
        <f t="shared" si="449"/>
        <v>-6.2970810000000021</v>
      </c>
      <c r="BO647" s="32">
        <f t="shared" si="450"/>
        <v>4.3958378000000016</v>
      </c>
      <c r="BP647" s="33">
        <f t="shared" si="451"/>
        <v>-6.1514434000000016</v>
      </c>
      <c r="BQ647" s="32">
        <f t="shared" si="452"/>
        <v>-12.249585399999996</v>
      </c>
      <c r="BR647" s="32">
        <f t="shared" si="453"/>
        <v>7.5477230000000004</v>
      </c>
      <c r="BS647" s="34">
        <f t="shared" si="454"/>
        <v>7.8602617999999937</v>
      </c>
      <c r="BT647" s="32">
        <f t="shared" si="455"/>
        <v>0.93252620000000208</v>
      </c>
      <c r="BU647" s="32">
        <f t="shared" si="456"/>
        <v>0.46050019999999892</v>
      </c>
      <c r="BV647" s="32">
        <f t="shared" si="457"/>
        <v>0.46375339999999743</v>
      </c>
      <c r="BW647" s="35">
        <f t="shared" si="458"/>
        <v>-4.8498237999999994</v>
      </c>
      <c r="BX647" s="24"/>
    </row>
    <row r="648" spans="1:76" x14ac:dyDescent="0.3">
      <c r="A648" s="24">
        <v>1</v>
      </c>
      <c r="B648" s="69">
        <v>0.7</v>
      </c>
      <c r="C648" s="70">
        <v>0.5</v>
      </c>
      <c r="D648" s="70">
        <v>0.67</v>
      </c>
      <c r="E648" s="70">
        <v>0.5</v>
      </c>
      <c r="F648" s="69">
        <v>0.32</v>
      </c>
      <c r="G648" s="70">
        <v>0.14000000000000001</v>
      </c>
      <c r="H648" s="70">
        <v>0.82</v>
      </c>
      <c r="I648" s="71">
        <v>0.57999999999999996</v>
      </c>
      <c r="J648" s="70">
        <v>0.55000000000000004</v>
      </c>
      <c r="K648" s="70">
        <v>0.33</v>
      </c>
      <c r="L648" s="70">
        <v>0.46</v>
      </c>
      <c r="M648" s="70">
        <v>0.37</v>
      </c>
      <c r="N648" s="69">
        <v>0.8</v>
      </c>
      <c r="O648" s="70">
        <v>0.62</v>
      </c>
      <c r="P648" s="70">
        <v>0.46</v>
      </c>
      <c r="Q648" s="71">
        <v>0.2</v>
      </c>
      <c r="R648" s="57">
        <f t="shared" si="419"/>
        <v>7</v>
      </c>
      <c r="S648" s="72">
        <f t="shared" si="462"/>
        <v>0.7</v>
      </c>
      <c r="T648" s="29">
        <f t="shared" si="462"/>
        <v>0.5</v>
      </c>
      <c r="U648" s="29">
        <f t="shared" si="462"/>
        <v>0.67510340000000002</v>
      </c>
      <c r="V648" s="29">
        <f t="shared" si="462"/>
        <v>0.5</v>
      </c>
      <c r="W648" s="73">
        <f t="shared" si="461"/>
        <v>0.33439280000000005</v>
      </c>
      <c r="X648" s="29">
        <f t="shared" si="461"/>
        <v>0.190382</v>
      </c>
      <c r="Y648" s="29">
        <f t="shared" si="461"/>
        <v>0.83601919999999996</v>
      </c>
      <c r="Z648" s="29">
        <f t="shared" si="461"/>
        <v>0.58160559999999994</v>
      </c>
      <c r="AA648" s="73">
        <f t="shared" si="461"/>
        <v>0.54400400000000004</v>
      </c>
      <c r="AB648" s="29">
        <f t="shared" si="460"/>
        <v>0.3044847</v>
      </c>
      <c r="AC648" s="29">
        <f t="shared" si="460"/>
        <v>0.45599600000000001</v>
      </c>
      <c r="AD648" s="29">
        <f t="shared" si="460"/>
        <v>0.30498570000000003</v>
      </c>
      <c r="AE648" s="73">
        <f t="shared" si="460"/>
        <v>0.78803599999999996</v>
      </c>
      <c r="AF648" s="29">
        <f t="shared" si="459"/>
        <v>0.6200156</v>
      </c>
      <c r="AG648" s="29">
        <f t="shared" si="459"/>
        <v>0.45599440000000002</v>
      </c>
      <c r="AH648" s="30">
        <f t="shared" si="459"/>
        <v>0.23595500000000003</v>
      </c>
      <c r="AI648" s="89">
        <f t="shared" si="420"/>
        <v>0.10364428870114786</v>
      </c>
      <c r="AJ648" s="89">
        <f t="shared" si="421"/>
        <v>0.35404461946028559</v>
      </c>
      <c r="AK648" s="5" t="s">
        <v>893</v>
      </c>
      <c r="AL648" s="5" t="s">
        <v>894</v>
      </c>
      <c r="AM648" s="57">
        <f t="shared" si="422"/>
        <v>7</v>
      </c>
      <c r="AN648" s="62" t="str">
        <f t="shared" si="423"/>
        <v>ИЭИ</v>
      </c>
      <c r="AO648" s="63">
        <f t="shared" si="424"/>
        <v>3.7508493470182693</v>
      </c>
      <c r="AP648" s="57" t="str">
        <f t="shared" si="425"/>
        <v>ИЭЭ</v>
      </c>
      <c r="AQ648" s="57" t="str">
        <f t="shared" si="426"/>
        <v/>
      </c>
      <c r="AR648" s="129">
        <f t="shared" si="427"/>
        <v>1.027952</v>
      </c>
      <c r="AS648" s="72">
        <f t="shared" si="428"/>
        <v>-6.4344199999999963E-2</v>
      </c>
      <c r="AT648" s="29">
        <f t="shared" si="429"/>
        <v>-4.9016200000000065E-2</v>
      </c>
      <c r="AU648" s="29">
        <f t="shared" si="430"/>
        <v>1.5521172000000001</v>
      </c>
      <c r="AV648" s="73">
        <f t="shared" si="431"/>
        <v>-1.6715625999999997</v>
      </c>
      <c r="AW648" s="29">
        <f t="shared" si="432"/>
        <v>1.5463418</v>
      </c>
      <c r="AX648" s="74">
        <f t="shared" si="433"/>
        <v>0.28915139999999973</v>
      </c>
      <c r="AY648" s="29">
        <f t="shared" si="434"/>
        <v>0.60803160000000023</v>
      </c>
      <c r="AZ648" s="29">
        <f t="shared" si="435"/>
        <v>0.92323439999999968</v>
      </c>
      <c r="BA648" s="29">
        <f t="shared" si="436"/>
        <v>-5.7826800000000178E-2</v>
      </c>
      <c r="BB648" s="73">
        <f t="shared" si="437"/>
        <v>-5.0616000000000549E-3</v>
      </c>
      <c r="BC648" s="29">
        <f t="shared" si="438"/>
        <v>-2.5790800000000114E-2</v>
      </c>
      <c r="BD648" s="74">
        <f t="shared" si="439"/>
        <v>-2.0851199999999959E-2</v>
      </c>
      <c r="BE648" s="29">
        <f t="shared" si="440"/>
        <v>-0.12199620000000011</v>
      </c>
      <c r="BF648" s="29">
        <f t="shared" si="441"/>
        <v>-5.2286000000001387E-3</v>
      </c>
      <c r="BG648" s="30">
        <f t="shared" si="442"/>
        <v>0.27582740000000006</v>
      </c>
      <c r="BH648" s="29">
        <f t="shared" si="443"/>
        <v>1.4734391999999998</v>
      </c>
      <c r="BI648" s="29">
        <f t="shared" si="444"/>
        <v>-0.25737599999999927</v>
      </c>
      <c r="BJ648" s="29">
        <f t="shared" si="445"/>
        <v>-1.5890928000000002</v>
      </c>
      <c r="BK648" s="30">
        <f t="shared" si="446"/>
        <v>0.37302959999999963</v>
      </c>
      <c r="BL648" s="31">
        <f t="shared" si="447"/>
        <v>8.8474853999999983</v>
      </c>
      <c r="BM648" s="32">
        <f t="shared" si="448"/>
        <v>3.5347998000000009</v>
      </c>
      <c r="BN648" s="32">
        <f t="shared" si="449"/>
        <v>-5.9699717999999997</v>
      </c>
      <c r="BO648" s="32">
        <f t="shared" si="450"/>
        <v>-0.20384460000000093</v>
      </c>
      <c r="BP648" s="33">
        <f t="shared" si="451"/>
        <v>-4.7580381999999979</v>
      </c>
      <c r="BQ648" s="32">
        <f t="shared" si="452"/>
        <v>-8.3755717999999995</v>
      </c>
      <c r="BR648" s="32">
        <f t="shared" si="453"/>
        <v>1.6231477999999981</v>
      </c>
      <c r="BS648" s="34">
        <f t="shared" si="454"/>
        <v>5.3019934000000006</v>
      </c>
      <c r="BT648" s="32">
        <f t="shared" si="455"/>
        <v>-0.87347140000000134</v>
      </c>
      <c r="BU648" s="32">
        <f t="shared" si="456"/>
        <v>-0.49585460000000037</v>
      </c>
      <c r="BV648" s="32">
        <f t="shared" si="457"/>
        <v>-2.2614189999999987</v>
      </c>
      <c r="BW648" s="35">
        <f t="shared" si="458"/>
        <v>-2.5777237999999998</v>
      </c>
      <c r="BX648" s="24"/>
    </row>
    <row r="649" spans="1:76" x14ac:dyDescent="0.3">
      <c r="A649" s="24">
        <v>1</v>
      </c>
      <c r="B649" s="69">
        <v>0.65</v>
      </c>
      <c r="C649" s="70">
        <v>0.41</v>
      </c>
      <c r="D649" s="70">
        <v>0.61</v>
      </c>
      <c r="E649" s="70">
        <v>0.51</v>
      </c>
      <c r="F649" s="69">
        <v>0.41</v>
      </c>
      <c r="G649" s="70">
        <v>0.16</v>
      </c>
      <c r="H649" s="70">
        <v>0.81</v>
      </c>
      <c r="I649" s="71">
        <v>0.72</v>
      </c>
      <c r="J649" s="70">
        <v>0.64</v>
      </c>
      <c r="K649" s="70">
        <v>0.39</v>
      </c>
      <c r="L649" s="70">
        <v>0.47</v>
      </c>
      <c r="M649" s="70">
        <v>0.3</v>
      </c>
      <c r="N649" s="69">
        <v>0.79</v>
      </c>
      <c r="O649" s="70">
        <v>0.56000000000000005</v>
      </c>
      <c r="P649" s="70">
        <v>0.35</v>
      </c>
      <c r="Q649" s="71">
        <v>0.21</v>
      </c>
      <c r="R649" s="57">
        <f t="shared" si="419"/>
        <v>7</v>
      </c>
      <c r="S649" s="72">
        <f t="shared" si="462"/>
        <v>0.65</v>
      </c>
      <c r="T649" s="29">
        <f t="shared" si="462"/>
        <v>0.41719909999999999</v>
      </c>
      <c r="U649" s="29">
        <f t="shared" si="462"/>
        <v>0.61330220000000002</v>
      </c>
      <c r="V649" s="29">
        <f t="shared" si="462"/>
        <v>0.50920030000000005</v>
      </c>
      <c r="W649" s="73">
        <f t="shared" si="461"/>
        <v>0.41719639999999997</v>
      </c>
      <c r="X649" s="29">
        <f t="shared" si="461"/>
        <v>0.20758300000000002</v>
      </c>
      <c r="Y649" s="29">
        <f t="shared" si="461"/>
        <v>0.8255186000000001</v>
      </c>
      <c r="Z649" s="29">
        <f t="shared" si="461"/>
        <v>0.72441540000000004</v>
      </c>
      <c r="AA649" s="73">
        <f t="shared" si="461"/>
        <v>0.62321119999999997</v>
      </c>
      <c r="AB649" s="29">
        <f t="shared" si="460"/>
        <v>0.37349010000000005</v>
      </c>
      <c r="AC649" s="29">
        <f t="shared" si="460"/>
        <v>0.466997</v>
      </c>
      <c r="AD649" s="29">
        <f t="shared" si="460"/>
        <v>0.19997799999999999</v>
      </c>
      <c r="AE649" s="73">
        <f t="shared" si="460"/>
        <v>0.77843480000000009</v>
      </c>
      <c r="AF649" s="29">
        <f t="shared" si="459"/>
        <v>0.56000780000000006</v>
      </c>
      <c r="AG649" s="29">
        <f t="shared" si="459"/>
        <v>0.33497900000000003</v>
      </c>
      <c r="AH649" s="30">
        <f t="shared" si="459"/>
        <v>0.24475649999999999</v>
      </c>
      <c r="AI649" s="89">
        <f t="shared" si="420"/>
        <v>-5.0181098701647366E-2</v>
      </c>
      <c r="AJ649" s="89">
        <f t="shared" si="421"/>
        <v>0.42664773999634303</v>
      </c>
      <c r="AK649" s="5" t="s">
        <v>895</v>
      </c>
      <c r="AL649" s="5" t="s">
        <v>303</v>
      </c>
      <c r="AM649" s="57">
        <f t="shared" si="422"/>
        <v>7</v>
      </c>
      <c r="AN649" s="62" t="str">
        <f t="shared" si="423"/>
        <v>ИЭИ</v>
      </c>
      <c r="AO649" s="63">
        <f t="shared" si="424"/>
        <v>3.9105503833758464</v>
      </c>
      <c r="AP649" s="57" t="str">
        <f t="shared" si="425"/>
        <v>ИЭЭ</v>
      </c>
      <c r="AQ649" s="57" t="str">
        <f t="shared" si="426"/>
        <v/>
      </c>
      <c r="AR649" s="129">
        <f t="shared" si="427"/>
        <v>1.0138538000000001</v>
      </c>
      <c r="AS649" s="72">
        <f t="shared" si="428"/>
        <v>0.1079754</v>
      </c>
      <c r="AT649" s="29">
        <f t="shared" si="429"/>
        <v>0.34811579999999992</v>
      </c>
      <c r="AU649" s="29">
        <f t="shared" si="430"/>
        <v>1.473009</v>
      </c>
      <c r="AV649" s="73">
        <f t="shared" si="431"/>
        <v>-2.0688914000000005</v>
      </c>
      <c r="AW649" s="29">
        <f t="shared" si="432"/>
        <v>1.2988320000000002</v>
      </c>
      <c r="AX649" s="74">
        <f t="shared" si="433"/>
        <v>0.44087039999999983</v>
      </c>
      <c r="AY649" s="29">
        <f t="shared" si="434"/>
        <v>0.78256059999999938</v>
      </c>
      <c r="AZ649" s="29">
        <f t="shared" si="435"/>
        <v>0.26949000000000017</v>
      </c>
      <c r="BA649" s="29">
        <f t="shared" si="436"/>
        <v>-0.23951359999999994</v>
      </c>
      <c r="BB649" s="73">
        <f t="shared" si="437"/>
        <v>-0.17777020000000004</v>
      </c>
      <c r="BC649" s="29">
        <f t="shared" si="438"/>
        <v>-0.1819043999999998</v>
      </c>
      <c r="BD649" s="74">
        <f t="shared" si="439"/>
        <v>0.2342767999999999</v>
      </c>
      <c r="BE649" s="29">
        <f t="shared" si="440"/>
        <v>0.1263026000000001</v>
      </c>
      <c r="BF649" s="29">
        <f t="shared" si="441"/>
        <v>0.1656912000000002</v>
      </c>
      <c r="BG649" s="30">
        <f t="shared" si="442"/>
        <v>-0.12531359999999997</v>
      </c>
      <c r="BH649" s="29">
        <f t="shared" si="443"/>
        <v>0.81253699999999962</v>
      </c>
      <c r="BI649" s="29">
        <f t="shared" si="444"/>
        <v>0.75258419999999915</v>
      </c>
      <c r="BJ649" s="29">
        <f t="shared" si="445"/>
        <v>-1.2915641999999996</v>
      </c>
      <c r="BK649" s="30">
        <f t="shared" si="446"/>
        <v>-0.27355699999999922</v>
      </c>
      <c r="BL649" s="31">
        <f t="shared" si="447"/>
        <v>6.6340662000000012</v>
      </c>
      <c r="BM649" s="32">
        <f t="shared" si="448"/>
        <v>4.1049438</v>
      </c>
      <c r="BN649" s="32">
        <f t="shared" si="449"/>
        <v>-2.7758658000000018</v>
      </c>
      <c r="BO649" s="32">
        <f t="shared" si="450"/>
        <v>-2.0711082000000003</v>
      </c>
      <c r="BP649" s="33">
        <f t="shared" si="451"/>
        <v>-5.5721418000000034</v>
      </c>
      <c r="BQ649" s="32">
        <f t="shared" si="452"/>
        <v>-9.7872246000000001</v>
      </c>
      <c r="BR649" s="32">
        <f t="shared" si="453"/>
        <v>2.1458430000000037</v>
      </c>
      <c r="BS649" s="34">
        <f t="shared" si="454"/>
        <v>7.3214873999999996</v>
      </c>
      <c r="BT649" s="32">
        <f t="shared" si="455"/>
        <v>-1.1090790000000004</v>
      </c>
      <c r="BU649" s="32">
        <f t="shared" si="456"/>
        <v>0.80828339999999943</v>
      </c>
      <c r="BV649" s="32">
        <f t="shared" si="457"/>
        <v>-2.3172197999999997</v>
      </c>
      <c r="BW649" s="35">
        <f t="shared" si="458"/>
        <v>-3.2740205999999992</v>
      </c>
      <c r="BX649" s="24"/>
    </row>
    <row r="650" spans="1:76" x14ac:dyDescent="0.3">
      <c r="A650" s="24">
        <v>1</v>
      </c>
      <c r="B650" s="69">
        <v>0.61</v>
      </c>
      <c r="C650" s="70">
        <v>0.39</v>
      </c>
      <c r="D650" s="70">
        <v>0.53</v>
      </c>
      <c r="E650" s="70">
        <v>0.41</v>
      </c>
      <c r="F650" s="69">
        <v>0.53</v>
      </c>
      <c r="G650" s="70">
        <v>0.3</v>
      </c>
      <c r="H650" s="70">
        <v>0.72</v>
      </c>
      <c r="I650" s="71">
        <v>0.65</v>
      </c>
      <c r="J650" s="70">
        <v>0.66</v>
      </c>
      <c r="K650" s="70">
        <v>0.36</v>
      </c>
      <c r="L650" s="70">
        <v>0.57999999999999996</v>
      </c>
      <c r="M650" s="70">
        <v>0.38</v>
      </c>
      <c r="N650" s="69">
        <v>0.67</v>
      </c>
      <c r="O650" s="70">
        <v>0.47</v>
      </c>
      <c r="P650" s="70">
        <v>0.43</v>
      </c>
      <c r="Q650" s="71">
        <v>0.25</v>
      </c>
      <c r="R650" s="57">
        <f t="shared" si="419"/>
        <v>7</v>
      </c>
      <c r="S650" s="72">
        <f t="shared" si="462"/>
        <v>0.61</v>
      </c>
      <c r="T650" s="29">
        <f t="shared" si="462"/>
        <v>0.39879890000000001</v>
      </c>
      <c r="U650" s="29">
        <f t="shared" si="462"/>
        <v>0.53090060000000006</v>
      </c>
      <c r="V650" s="29">
        <f t="shared" si="462"/>
        <v>0.41719729999999999</v>
      </c>
      <c r="W650" s="73">
        <f t="shared" si="461"/>
        <v>0.52760119999999999</v>
      </c>
      <c r="X650" s="29">
        <f t="shared" si="461"/>
        <v>0.32799</v>
      </c>
      <c r="Y650" s="29">
        <f t="shared" si="461"/>
        <v>0.73101320000000003</v>
      </c>
      <c r="Z650" s="29">
        <f t="shared" si="461"/>
        <v>0.65301050000000005</v>
      </c>
      <c r="AA650" s="73">
        <f t="shared" si="461"/>
        <v>0.64081279999999996</v>
      </c>
      <c r="AB650" s="29">
        <f t="shared" si="460"/>
        <v>0.33898739999999994</v>
      </c>
      <c r="AC650" s="29">
        <f t="shared" si="460"/>
        <v>0.58800799999999998</v>
      </c>
      <c r="AD650" s="29">
        <f t="shared" si="460"/>
        <v>0.31998680000000002</v>
      </c>
      <c r="AE650" s="73">
        <f t="shared" si="460"/>
        <v>0.66322040000000004</v>
      </c>
      <c r="AF650" s="29">
        <f t="shared" si="459"/>
        <v>0.46999609999999997</v>
      </c>
      <c r="AG650" s="29">
        <f t="shared" si="459"/>
        <v>0.42299019999999998</v>
      </c>
      <c r="AH650" s="30">
        <f t="shared" si="459"/>
        <v>0.2799625</v>
      </c>
      <c r="AI650" s="89">
        <f t="shared" si="420"/>
        <v>-1.3324221493208515E-2</v>
      </c>
      <c r="AJ650" s="89">
        <f t="shared" si="421"/>
        <v>0.31378692665126212</v>
      </c>
      <c r="AK650" s="5" t="s">
        <v>896</v>
      </c>
      <c r="AL650" s="5" t="s">
        <v>496</v>
      </c>
      <c r="AM650" s="57">
        <f t="shared" si="422"/>
        <v>7</v>
      </c>
      <c r="AN650" s="62" t="str">
        <f t="shared" si="423"/>
        <v>ИЭИ</v>
      </c>
      <c r="AO650" s="63">
        <f t="shared" si="424"/>
        <v>2.0311848376949282</v>
      </c>
      <c r="AP650" s="57" t="str">
        <f t="shared" si="425"/>
        <v>ИЭЭ</v>
      </c>
      <c r="AQ650" s="57" t="str">
        <f t="shared" si="426"/>
        <v>ЭИЭ</v>
      </c>
      <c r="AR650" s="129">
        <f t="shared" si="427"/>
        <v>1.0021844</v>
      </c>
      <c r="AS650" s="72">
        <f t="shared" si="428"/>
        <v>3.4337699999999804E-2</v>
      </c>
      <c r="AT650" s="29">
        <f t="shared" si="429"/>
        <v>0.30310710000000002</v>
      </c>
      <c r="AU650" s="29">
        <f t="shared" si="430"/>
        <v>1.5086169000000003</v>
      </c>
      <c r="AV650" s="73">
        <f t="shared" si="431"/>
        <v>-0.96980069999999985</v>
      </c>
      <c r="AW650" s="29">
        <f t="shared" si="432"/>
        <v>0.94759189999999982</v>
      </c>
      <c r="AX650" s="74">
        <f t="shared" si="433"/>
        <v>0.23067509999999986</v>
      </c>
      <c r="AY650" s="29">
        <f t="shared" si="434"/>
        <v>0.47254750000000056</v>
      </c>
      <c r="AZ650" s="29">
        <f t="shared" si="435"/>
        <v>-0.33434389999999992</v>
      </c>
      <c r="BA650" s="29">
        <f t="shared" si="436"/>
        <v>-0.23109230000000019</v>
      </c>
      <c r="BB650" s="73">
        <f t="shared" si="437"/>
        <v>-0.30358030000000003</v>
      </c>
      <c r="BC650" s="29">
        <f t="shared" si="438"/>
        <v>-0.18630409999999981</v>
      </c>
      <c r="BD650" s="74">
        <f t="shared" si="439"/>
        <v>0.28088510000000005</v>
      </c>
      <c r="BE650" s="29">
        <f t="shared" si="440"/>
        <v>0.13510549999999971</v>
      </c>
      <c r="BF650" s="29">
        <f t="shared" si="441"/>
        <v>-7.7183000000001223E-3</v>
      </c>
      <c r="BG650" s="30">
        <f t="shared" si="442"/>
        <v>-4.0503100000000181E-2</v>
      </c>
      <c r="BH650" s="29">
        <f t="shared" si="443"/>
        <v>-9.2888699999999547E-2</v>
      </c>
      <c r="BI650" s="29">
        <f t="shared" si="444"/>
        <v>1.0379837000000007</v>
      </c>
      <c r="BJ650" s="29">
        <f t="shared" si="445"/>
        <v>-0.36929590000000084</v>
      </c>
      <c r="BK650" s="30">
        <f t="shared" si="446"/>
        <v>-0.57579910000000023</v>
      </c>
      <c r="BL650" s="31">
        <f t="shared" si="447"/>
        <v>3.6858056999999995</v>
      </c>
      <c r="BM650" s="32">
        <f t="shared" si="448"/>
        <v>5.0169794999999997</v>
      </c>
      <c r="BN650" s="32">
        <f t="shared" si="449"/>
        <v>6.3177000000005368E-3</v>
      </c>
      <c r="BO650" s="32">
        <f t="shared" si="450"/>
        <v>-2.6746352999999989</v>
      </c>
      <c r="BP650" s="33">
        <f t="shared" si="451"/>
        <v>-3.2691458999999981</v>
      </c>
      <c r="BQ650" s="32">
        <f t="shared" si="452"/>
        <v>-5.5668921000000022</v>
      </c>
      <c r="BR650" s="32">
        <f t="shared" si="453"/>
        <v>-0.28562670000000279</v>
      </c>
      <c r="BS650" s="34">
        <f t="shared" si="454"/>
        <v>3.0871971000000014</v>
      </c>
      <c r="BT650" s="32">
        <f t="shared" si="455"/>
        <v>-1.7786379000000014</v>
      </c>
      <c r="BU650" s="32">
        <f t="shared" si="456"/>
        <v>0.14545470000000016</v>
      </c>
      <c r="BV650" s="32">
        <f t="shared" si="457"/>
        <v>-1.7761346999999994</v>
      </c>
      <c r="BW650" s="35">
        <f t="shared" si="458"/>
        <v>-2.6251497000000001</v>
      </c>
      <c r="BX650" s="24"/>
    </row>
    <row r="651" spans="1:76" x14ac:dyDescent="0.3">
      <c r="A651" s="24">
        <v>1</v>
      </c>
      <c r="B651" s="69">
        <v>0.6</v>
      </c>
      <c r="C651" s="70">
        <v>0.47</v>
      </c>
      <c r="D651" s="70">
        <v>0.65</v>
      </c>
      <c r="E651" s="70">
        <v>0.56999999999999995</v>
      </c>
      <c r="F651" s="69">
        <v>0.33</v>
      </c>
      <c r="G651" s="70">
        <v>0.22</v>
      </c>
      <c r="H651" s="70">
        <v>0.77</v>
      </c>
      <c r="I651" s="71">
        <v>0.61</v>
      </c>
      <c r="J651" s="70">
        <v>0.54</v>
      </c>
      <c r="K651" s="70">
        <v>0.45</v>
      </c>
      <c r="L651" s="70">
        <v>0.42</v>
      </c>
      <c r="M651" s="70">
        <v>0.3</v>
      </c>
      <c r="N651" s="69">
        <v>0.74</v>
      </c>
      <c r="O651" s="70">
        <v>0.62</v>
      </c>
      <c r="P651" s="70">
        <v>0.44</v>
      </c>
      <c r="Q651" s="71">
        <v>0.28999999999999998</v>
      </c>
      <c r="R651" s="57">
        <f t="shared" si="419"/>
        <v>7</v>
      </c>
      <c r="S651" s="72">
        <f t="shared" si="462"/>
        <v>0.6</v>
      </c>
      <c r="T651" s="29">
        <f t="shared" si="462"/>
        <v>0.47239969999999998</v>
      </c>
      <c r="U651" s="29">
        <f t="shared" si="462"/>
        <v>0.65450300000000006</v>
      </c>
      <c r="V651" s="29">
        <f t="shared" si="462"/>
        <v>0.56440209999999991</v>
      </c>
      <c r="W651" s="73">
        <f t="shared" si="461"/>
        <v>0.34359320000000004</v>
      </c>
      <c r="X651" s="29">
        <f t="shared" si="461"/>
        <v>0.25918599999999997</v>
      </c>
      <c r="Y651" s="29">
        <f t="shared" si="461"/>
        <v>0.7835162</v>
      </c>
      <c r="Z651" s="29">
        <f t="shared" si="461"/>
        <v>0.61220770000000002</v>
      </c>
      <c r="AA651" s="73">
        <f t="shared" si="461"/>
        <v>0.53520319999999999</v>
      </c>
      <c r="AB651" s="29">
        <f t="shared" si="460"/>
        <v>0.44249549999999999</v>
      </c>
      <c r="AC651" s="29">
        <f t="shared" si="460"/>
        <v>0.41199199999999997</v>
      </c>
      <c r="AD651" s="29">
        <f t="shared" si="460"/>
        <v>0.19997799999999999</v>
      </c>
      <c r="AE651" s="73">
        <f t="shared" si="460"/>
        <v>0.73042879999999999</v>
      </c>
      <c r="AF651" s="29">
        <f t="shared" si="459"/>
        <v>0.6200156</v>
      </c>
      <c r="AG651" s="29">
        <f t="shared" si="459"/>
        <v>0.43399160000000003</v>
      </c>
      <c r="AH651" s="30">
        <f t="shared" si="459"/>
        <v>0.31516849999999996</v>
      </c>
      <c r="AI651" s="89">
        <f t="shared" si="420"/>
        <v>4.3970599401452891E-2</v>
      </c>
      <c r="AJ651" s="89">
        <f t="shared" si="421"/>
        <v>0.38095647496410501</v>
      </c>
      <c r="AK651" s="5" t="s">
        <v>897</v>
      </c>
      <c r="AL651" s="5" t="s">
        <v>185</v>
      </c>
      <c r="AM651" s="57">
        <f t="shared" si="422"/>
        <v>7</v>
      </c>
      <c r="AN651" s="62" t="str">
        <f t="shared" si="423"/>
        <v>ИЭИ</v>
      </c>
      <c r="AO651" s="63">
        <f t="shared" si="424"/>
        <v>2.8167021136533066</v>
      </c>
      <c r="AP651" s="57" t="str">
        <f t="shared" si="425"/>
        <v>ИЭЭ</v>
      </c>
      <c r="AQ651" s="57" t="str">
        <f t="shared" si="426"/>
        <v/>
      </c>
      <c r="AR651" s="129">
        <f t="shared" si="427"/>
        <v>0.99586580000000002</v>
      </c>
      <c r="AS651" s="72">
        <f t="shared" si="428"/>
        <v>2.7562900000000057E-2</v>
      </c>
      <c r="AT651" s="29">
        <f t="shared" si="429"/>
        <v>-0.17711810000000006</v>
      </c>
      <c r="AU651" s="29">
        <f t="shared" si="430"/>
        <v>1.0073749000000005</v>
      </c>
      <c r="AV651" s="73">
        <f t="shared" si="431"/>
        <v>-1.9064630999999999</v>
      </c>
      <c r="AW651" s="29">
        <f t="shared" si="432"/>
        <v>0.88199490000000003</v>
      </c>
      <c r="AX651" s="74">
        <f t="shared" si="433"/>
        <v>0.41088370000000018</v>
      </c>
      <c r="AY651" s="29">
        <f t="shared" si="434"/>
        <v>0.60053469999999998</v>
      </c>
      <c r="AZ651" s="29">
        <f t="shared" si="435"/>
        <v>0.80273749999999999</v>
      </c>
      <c r="BA651" s="29">
        <f t="shared" si="436"/>
        <v>-0.2171341</v>
      </c>
      <c r="BB651" s="73">
        <f t="shared" si="437"/>
        <v>-6.0541099999999792E-2</v>
      </c>
      <c r="BC651" s="29">
        <f t="shared" si="438"/>
        <v>-0.11349989999999988</v>
      </c>
      <c r="BD651" s="74">
        <f t="shared" si="439"/>
        <v>3.7470899999999974E-2</v>
      </c>
      <c r="BE651" s="29">
        <f t="shared" si="440"/>
        <v>7.8314300000000059E-2</v>
      </c>
      <c r="BF651" s="29">
        <f t="shared" si="441"/>
        <v>0.23529709999999959</v>
      </c>
      <c r="BG651" s="30">
        <f t="shared" si="442"/>
        <v>1.3504299999999803E-2</v>
      </c>
      <c r="BH651" s="29">
        <f t="shared" si="443"/>
        <v>1.1861381</v>
      </c>
      <c r="BI651" s="29">
        <f t="shared" si="444"/>
        <v>1.4931299999999981E-2</v>
      </c>
      <c r="BJ651" s="29">
        <f t="shared" si="445"/>
        <v>-1.6204063</v>
      </c>
      <c r="BK651" s="30">
        <f t="shared" si="446"/>
        <v>0.41933690000000001</v>
      </c>
      <c r="BL651" s="31">
        <f t="shared" si="447"/>
        <v>5.9120169000000011</v>
      </c>
      <c r="BM651" s="32">
        <f t="shared" si="448"/>
        <v>1.3947023000000005</v>
      </c>
      <c r="BN651" s="32">
        <f t="shared" si="449"/>
        <v>-4.1963775000000005</v>
      </c>
      <c r="BO651" s="32">
        <f t="shared" si="450"/>
        <v>0.91915790000000042</v>
      </c>
      <c r="BP651" s="33">
        <f t="shared" si="451"/>
        <v>-4.7204791000000004</v>
      </c>
      <c r="BQ651" s="32">
        <f t="shared" si="452"/>
        <v>-8.7330493000000011</v>
      </c>
      <c r="BR651" s="32">
        <f t="shared" si="453"/>
        <v>3.1150912999999996</v>
      </c>
      <c r="BS651" s="34">
        <f t="shared" si="454"/>
        <v>6.3089374999999981</v>
      </c>
      <c r="BT651" s="32">
        <f t="shared" si="455"/>
        <v>-0.22144509999999984</v>
      </c>
      <c r="BU651" s="32">
        <f t="shared" si="456"/>
        <v>0.67199750000000003</v>
      </c>
      <c r="BV651" s="32">
        <f t="shared" si="457"/>
        <v>-1.3839427000000009</v>
      </c>
      <c r="BW651" s="35">
        <f t="shared" si="458"/>
        <v>-3.0961093000000011</v>
      </c>
      <c r="BX651" s="24"/>
    </row>
    <row r="652" spans="1:76" x14ac:dyDescent="0.3">
      <c r="A652" s="24">
        <v>1</v>
      </c>
      <c r="B652" s="69">
        <v>0.55000000000000004</v>
      </c>
      <c r="C652" s="70">
        <v>0.53</v>
      </c>
      <c r="D652" s="70">
        <v>0.57999999999999996</v>
      </c>
      <c r="E652" s="70">
        <v>0.38</v>
      </c>
      <c r="F652" s="69">
        <v>0.41</v>
      </c>
      <c r="G652" s="70">
        <v>0.33</v>
      </c>
      <c r="H652" s="70">
        <v>0.72</v>
      </c>
      <c r="I652" s="71">
        <v>0.56999999999999995</v>
      </c>
      <c r="J652" s="70">
        <v>0.48</v>
      </c>
      <c r="K652" s="70">
        <v>0.47</v>
      </c>
      <c r="L652" s="70">
        <v>0.65</v>
      </c>
      <c r="M652" s="70">
        <v>0.34</v>
      </c>
      <c r="N652" s="69">
        <v>0.59</v>
      </c>
      <c r="O652" s="70">
        <v>0.59</v>
      </c>
      <c r="P652" s="70">
        <v>0.55000000000000004</v>
      </c>
      <c r="Q652" s="71">
        <v>0.26</v>
      </c>
      <c r="R652" s="57">
        <f t="shared" si="419"/>
        <v>7</v>
      </c>
      <c r="S652" s="72">
        <f t="shared" si="462"/>
        <v>0.55000000000000004</v>
      </c>
      <c r="T652" s="29">
        <f t="shared" si="462"/>
        <v>0.52760030000000002</v>
      </c>
      <c r="U652" s="29">
        <f t="shared" si="462"/>
        <v>0.58240159999999996</v>
      </c>
      <c r="V652" s="29">
        <f t="shared" si="462"/>
        <v>0.38959640000000001</v>
      </c>
      <c r="W652" s="73">
        <f t="shared" si="461"/>
        <v>0.41719639999999997</v>
      </c>
      <c r="X652" s="29">
        <f t="shared" si="461"/>
        <v>0.35379150000000004</v>
      </c>
      <c r="Y652" s="29">
        <f t="shared" si="461"/>
        <v>0.73101320000000003</v>
      </c>
      <c r="Z652" s="29">
        <f t="shared" si="461"/>
        <v>0.57140489999999999</v>
      </c>
      <c r="AA652" s="73">
        <f t="shared" si="461"/>
        <v>0.4823984</v>
      </c>
      <c r="AB652" s="29">
        <f t="shared" si="460"/>
        <v>0.46549729999999995</v>
      </c>
      <c r="AC652" s="29">
        <f t="shared" si="460"/>
        <v>0.66501500000000002</v>
      </c>
      <c r="AD652" s="29">
        <f t="shared" si="460"/>
        <v>0.25998240000000006</v>
      </c>
      <c r="AE652" s="73">
        <f t="shared" si="460"/>
        <v>0.58641080000000001</v>
      </c>
      <c r="AF652" s="29">
        <f t="shared" si="459"/>
        <v>0.59001170000000003</v>
      </c>
      <c r="AG652" s="29">
        <f t="shared" si="459"/>
        <v>0.55500700000000003</v>
      </c>
      <c r="AH652" s="30">
        <f t="shared" si="459"/>
        <v>0.28876400000000002</v>
      </c>
      <c r="AI652" s="89">
        <f t="shared" si="420"/>
        <v>0.41695771627476003</v>
      </c>
      <c r="AJ652" s="89">
        <f t="shared" si="421"/>
        <v>-0.13089763953555197</v>
      </c>
      <c r="AK652" s="5" t="s">
        <v>898</v>
      </c>
      <c r="AL652" s="5" t="s">
        <v>102</v>
      </c>
      <c r="AM652" s="57">
        <f t="shared" si="422"/>
        <v>7</v>
      </c>
      <c r="AN652" s="62" t="str">
        <f t="shared" si="423"/>
        <v>ИЭИ</v>
      </c>
      <c r="AO652" s="63">
        <f t="shared" si="424"/>
        <v>1.7231846279052296</v>
      </c>
      <c r="AP652" s="57" t="str">
        <f t="shared" si="425"/>
        <v>ИЛИ</v>
      </c>
      <c r="AQ652" s="57" t="str">
        <f t="shared" si="426"/>
        <v/>
      </c>
      <c r="AR652" s="129">
        <f t="shared" si="427"/>
        <v>0.99500600000000006</v>
      </c>
      <c r="AS652" s="72">
        <f t="shared" si="428"/>
        <v>-7.027810000000001E-2</v>
      </c>
      <c r="AT652" s="29">
        <f t="shared" si="429"/>
        <v>-0.92458430000000003</v>
      </c>
      <c r="AU652" s="29">
        <f t="shared" si="430"/>
        <v>1.1227939</v>
      </c>
      <c r="AV652" s="73">
        <f t="shared" si="431"/>
        <v>-0.78137769999999973</v>
      </c>
      <c r="AW652" s="29">
        <f t="shared" si="432"/>
        <v>0.9467857000000004</v>
      </c>
      <c r="AX652" s="74">
        <f t="shared" si="433"/>
        <v>0.32727930000000016</v>
      </c>
      <c r="AY652" s="29">
        <f t="shared" si="434"/>
        <v>0.22991769999999967</v>
      </c>
      <c r="AZ652" s="29">
        <f t="shared" si="435"/>
        <v>0.1234926999999999</v>
      </c>
      <c r="BA652" s="29">
        <f t="shared" si="436"/>
        <v>-0.17110809999999965</v>
      </c>
      <c r="BB652" s="73">
        <f t="shared" si="437"/>
        <v>-0.24635770000000012</v>
      </c>
      <c r="BC652" s="29">
        <f t="shared" si="438"/>
        <v>-0.16709989999999997</v>
      </c>
      <c r="BD652" s="74">
        <f t="shared" si="439"/>
        <v>0.15148329999999999</v>
      </c>
      <c r="BE652" s="29">
        <f t="shared" si="440"/>
        <v>0.39136649999999995</v>
      </c>
      <c r="BF652" s="29">
        <f t="shared" si="441"/>
        <v>4.40855E-2</v>
      </c>
      <c r="BG652" s="30">
        <f t="shared" si="442"/>
        <v>-0.19248969999999965</v>
      </c>
      <c r="BH652" s="29">
        <f t="shared" si="443"/>
        <v>0.18230229999999992</v>
      </c>
      <c r="BI652" s="29">
        <f t="shared" si="444"/>
        <v>0.27753309999999942</v>
      </c>
      <c r="BJ652" s="29">
        <f t="shared" si="445"/>
        <v>-0.52451849999999922</v>
      </c>
      <c r="BK652" s="30">
        <f t="shared" si="446"/>
        <v>6.4683099999999882E-2</v>
      </c>
      <c r="BL652" s="31">
        <f t="shared" si="447"/>
        <v>3.3387667000000012</v>
      </c>
      <c r="BM652" s="32">
        <f t="shared" si="448"/>
        <v>4.5875353000000008</v>
      </c>
      <c r="BN652" s="32">
        <f t="shared" si="449"/>
        <v>-3.0829037000000006</v>
      </c>
      <c r="BO652" s="32">
        <f t="shared" si="450"/>
        <v>-0.35222270000000155</v>
      </c>
      <c r="BP652" s="33">
        <f t="shared" si="451"/>
        <v>-1.9228677000000001</v>
      </c>
      <c r="BQ652" s="32">
        <f t="shared" si="452"/>
        <v>-5.010986299999999</v>
      </c>
      <c r="BR652" s="32">
        <f t="shared" si="453"/>
        <v>1.3858923000000005</v>
      </c>
      <c r="BS652" s="34">
        <f t="shared" si="454"/>
        <v>1.0567860999999978</v>
      </c>
      <c r="BT652" s="32">
        <f t="shared" si="455"/>
        <v>0.20002590000000153</v>
      </c>
      <c r="BU652" s="32">
        <f t="shared" si="456"/>
        <v>-0.48193790000000081</v>
      </c>
      <c r="BV652" s="32">
        <f t="shared" si="457"/>
        <v>-0.73700130000000152</v>
      </c>
      <c r="BW652" s="35">
        <f t="shared" si="458"/>
        <v>-3.4722622999999992</v>
      </c>
      <c r="BX652" s="24"/>
    </row>
    <row r="653" spans="1:76" x14ac:dyDescent="0.3">
      <c r="A653" s="24">
        <v>1</v>
      </c>
      <c r="B653" s="69">
        <v>0.52</v>
      </c>
      <c r="C653" s="70">
        <v>0.56000000000000005</v>
      </c>
      <c r="D653" s="70">
        <v>0.83</v>
      </c>
      <c r="E653" s="70">
        <v>0.61</v>
      </c>
      <c r="F653" s="69">
        <v>0.14000000000000001</v>
      </c>
      <c r="G653" s="70">
        <v>0.14000000000000001</v>
      </c>
      <c r="H653" s="70">
        <v>0.85</v>
      </c>
      <c r="I653" s="71">
        <v>0.48</v>
      </c>
      <c r="J653" s="70">
        <v>0.38</v>
      </c>
      <c r="K653" s="70">
        <v>0.52</v>
      </c>
      <c r="L653" s="70">
        <v>0.43</v>
      </c>
      <c r="M653" s="70">
        <v>0.2</v>
      </c>
      <c r="N653" s="69">
        <v>0.79</v>
      </c>
      <c r="O653" s="70">
        <v>0.83</v>
      </c>
      <c r="P653" s="70">
        <v>0.57999999999999996</v>
      </c>
      <c r="Q653" s="71">
        <v>0.23</v>
      </c>
      <c r="R653" s="57">
        <f t="shared" si="419"/>
        <v>7</v>
      </c>
      <c r="S653" s="72">
        <f t="shared" si="462"/>
        <v>0.52</v>
      </c>
      <c r="T653" s="29">
        <f t="shared" si="462"/>
        <v>0.55520060000000004</v>
      </c>
      <c r="U653" s="29">
        <f t="shared" si="462"/>
        <v>0.83990659999999995</v>
      </c>
      <c r="V653" s="29">
        <f t="shared" si="462"/>
        <v>0.6012033</v>
      </c>
      <c r="W653" s="73">
        <f t="shared" si="461"/>
        <v>0.16878560000000004</v>
      </c>
      <c r="X653" s="29">
        <f t="shared" si="461"/>
        <v>0.190382</v>
      </c>
      <c r="Y653" s="29">
        <f t="shared" si="461"/>
        <v>0.86752099999999999</v>
      </c>
      <c r="Z653" s="29">
        <f t="shared" si="461"/>
        <v>0.47959859999999999</v>
      </c>
      <c r="AA653" s="73">
        <f t="shared" si="461"/>
        <v>0.39439040000000003</v>
      </c>
      <c r="AB653" s="29">
        <f t="shared" si="460"/>
        <v>0.52300180000000007</v>
      </c>
      <c r="AC653" s="29">
        <f t="shared" si="460"/>
        <v>0.42299300000000001</v>
      </c>
      <c r="AD653" s="29">
        <f t="shared" si="460"/>
        <v>4.9966999999999984E-2</v>
      </c>
      <c r="AE653" s="73">
        <f t="shared" si="460"/>
        <v>0.77843480000000009</v>
      </c>
      <c r="AF653" s="29">
        <f t="shared" si="459"/>
        <v>0.83004290000000003</v>
      </c>
      <c r="AG653" s="29">
        <f t="shared" si="459"/>
        <v>0.58801119999999996</v>
      </c>
      <c r="AH653" s="30">
        <f t="shared" si="459"/>
        <v>0.26235949999999997</v>
      </c>
      <c r="AI653" s="89">
        <f t="shared" si="420"/>
        <v>0.22428059432437433</v>
      </c>
      <c r="AJ653" s="89">
        <f t="shared" si="421"/>
        <v>0.15104881468387149</v>
      </c>
      <c r="AK653" s="5" t="s">
        <v>899</v>
      </c>
      <c r="AL653" s="5" t="s">
        <v>768</v>
      </c>
      <c r="AM653" s="57">
        <f t="shared" si="422"/>
        <v>7</v>
      </c>
      <c r="AN653" s="62" t="str">
        <f t="shared" si="423"/>
        <v>ИЭИ</v>
      </c>
      <c r="AO653" s="63">
        <f t="shared" si="424"/>
        <v>6.2718212847799215</v>
      </c>
      <c r="AP653" s="57" t="str">
        <f t="shared" si="425"/>
        <v>СЭИ</v>
      </c>
      <c r="AQ653" s="57" t="str">
        <f t="shared" si="426"/>
        <v>ЭИИ</v>
      </c>
      <c r="AR653" s="129">
        <f t="shared" si="427"/>
        <v>0.97797860000000014</v>
      </c>
      <c r="AS653" s="72">
        <f t="shared" si="428"/>
        <v>-0.15132209999999935</v>
      </c>
      <c r="AT653" s="29">
        <f t="shared" si="429"/>
        <v>-1.5623199000000003</v>
      </c>
      <c r="AU653" s="29">
        <f t="shared" si="430"/>
        <v>1.0882868999999999</v>
      </c>
      <c r="AV653" s="73">
        <f t="shared" si="431"/>
        <v>-2.5564005000000001</v>
      </c>
      <c r="AW653" s="29">
        <f t="shared" si="432"/>
        <v>0.93571750000000009</v>
      </c>
      <c r="AX653" s="74">
        <f t="shared" si="433"/>
        <v>0.30836790000000003</v>
      </c>
      <c r="AY653" s="29">
        <f t="shared" si="434"/>
        <v>0.3733970999999997</v>
      </c>
      <c r="AZ653" s="29">
        <f t="shared" si="435"/>
        <v>1.8785194999999999</v>
      </c>
      <c r="BA653" s="29">
        <f t="shared" si="436"/>
        <v>-0.25847289999999978</v>
      </c>
      <c r="BB653" s="73">
        <f t="shared" si="437"/>
        <v>5.1370500000000041E-2</v>
      </c>
      <c r="BC653" s="29">
        <f t="shared" si="438"/>
        <v>-0.13319430000000004</v>
      </c>
      <c r="BD653" s="74">
        <f t="shared" si="439"/>
        <v>-0.19245230000000013</v>
      </c>
      <c r="BE653" s="29">
        <f t="shared" si="440"/>
        <v>0.19547449999999988</v>
      </c>
      <c r="BF653" s="29">
        <f t="shared" si="441"/>
        <v>0.25999249999999996</v>
      </c>
      <c r="BG653" s="30">
        <f t="shared" si="442"/>
        <v>1.1237299999999784E-2</v>
      </c>
      <c r="BH653" s="29">
        <f t="shared" si="443"/>
        <v>1.9934436999999998</v>
      </c>
      <c r="BI653" s="29">
        <f t="shared" si="444"/>
        <v>-1.2466495000000006</v>
      </c>
      <c r="BJ653" s="29">
        <f t="shared" si="445"/>
        <v>-2.5103894999999992</v>
      </c>
      <c r="BK653" s="30">
        <f t="shared" si="446"/>
        <v>1.7635953</v>
      </c>
      <c r="BL653" s="31">
        <f t="shared" si="447"/>
        <v>7.817355899999999</v>
      </c>
      <c r="BM653" s="32">
        <f t="shared" si="448"/>
        <v>-2.6477099999999698E-2</v>
      </c>
      <c r="BN653" s="32">
        <f t="shared" si="449"/>
        <v>-9.0680660999999994</v>
      </c>
      <c r="BO653" s="32">
        <f t="shared" si="450"/>
        <v>5.6303348999999994</v>
      </c>
      <c r="BP653" s="33">
        <f t="shared" si="451"/>
        <v>-6.2262993000000009</v>
      </c>
      <c r="BQ653" s="32">
        <f t="shared" si="452"/>
        <v>-11.288677499999999</v>
      </c>
      <c r="BR653" s="32">
        <f t="shared" si="453"/>
        <v>6.871721100000002</v>
      </c>
      <c r="BS653" s="34">
        <f t="shared" si="454"/>
        <v>6.2901080999999976</v>
      </c>
      <c r="BT653" s="32">
        <f t="shared" si="455"/>
        <v>0.47239590000000176</v>
      </c>
      <c r="BU653" s="32">
        <f t="shared" si="456"/>
        <v>-0.79876230000000148</v>
      </c>
      <c r="BV653" s="32">
        <f t="shared" si="457"/>
        <v>0.17302590000000029</v>
      </c>
      <c r="BW653" s="35">
        <f t="shared" si="458"/>
        <v>-4.1998071000000001</v>
      </c>
      <c r="BX653" s="24"/>
    </row>
    <row r="654" spans="1:76" x14ac:dyDescent="0.3">
      <c r="A654" s="24">
        <v>1</v>
      </c>
      <c r="B654" s="69">
        <v>0.63</v>
      </c>
      <c r="C654" s="70">
        <v>0.57999999999999996</v>
      </c>
      <c r="D654" s="70">
        <v>0.61</v>
      </c>
      <c r="E654" s="70">
        <v>0.43</v>
      </c>
      <c r="F654" s="69">
        <v>0.35</v>
      </c>
      <c r="G654" s="70">
        <v>0.28000000000000003</v>
      </c>
      <c r="H654" s="70">
        <v>0.7</v>
      </c>
      <c r="I654" s="71">
        <v>0.51</v>
      </c>
      <c r="J654" s="70">
        <v>0.47</v>
      </c>
      <c r="K654" s="70">
        <v>0.43</v>
      </c>
      <c r="L654" s="70">
        <v>0.56000000000000005</v>
      </c>
      <c r="M654" s="70">
        <v>0.33</v>
      </c>
      <c r="N654" s="69">
        <v>0.65</v>
      </c>
      <c r="O654" s="70">
        <v>0.62</v>
      </c>
      <c r="P654" s="70">
        <v>0.57999999999999996</v>
      </c>
      <c r="Q654" s="71">
        <v>0.3</v>
      </c>
      <c r="R654" s="57">
        <f t="shared" si="419"/>
        <v>7</v>
      </c>
      <c r="S654" s="72">
        <f t="shared" si="462"/>
        <v>0.63</v>
      </c>
      <c r="T654" s="29">
        <f t="shared" si="462"/>
        <v>0.57360079999999991</v>
      </c>
      <c r="U654" s="29">
        <f t="shared" si="462"/>
        <v>0.61330220000000002</v>
      </c>
      <c r="V654" s="29">
        <f t="shared" si="462"/>
        <v>0.43559789999999998</v>
      </c>
      <c r="W654" s="73">
        <f t="shared" si="461"/>
        <v>0.36199399999999998</v>
      </c>
      <c r="X654" s="29">
        <f t="shared" si="461"/>
        <v>0.31078900000000004</v>
      </c>
      <c r="Y654" s="29">
        <f t="shared" si="461"/>
        <v>0.71001199999999998</v>
      </c>
      <c r="Z654" s="29">
        <f t="shared" si="461"/>
        <v>0.51020070000000006</v>
      </c>
      <c r="AA654" s="73">
        <f t="shared" si="461"/>
        <v>0.47359759999999995</v>
      </c>
      <c r="AB654" s="29">
        <f t="shared" si="460"/>
        <v>0.41949369999999997</v>
      </c>
      <c r="AC654" s="29">
        <f t="shared" si="460"/>
        <v>0.56600600000000001</v>
      </c>
      <c r="AD654" s="29">
        <f t="shared" si="460"/>
        <v>0.24498130000000001</v>
      </c>
      <c r="AE654" s="73">
        <f t="shared" si="460"/>
        <v>0.64401799999999998</v>
      </c>
      <c r="AF654" s="29">
        <f t="shared" si="459"/>
        <v>0.6200156</v>
      </c>
      <c r="AG654" s="29">
        <f t="shared" si="459"/>
        <v>0.58801119999999996</v>
      </c>
      <c r="AH654" s="30">
        <f t="shared" si="459"/>
        <v>0.32396999999999998</v>
      </c>
      <c r="AI654" s="89">
        <f t="shared" si="420"/>
        <v>0.43108787301686108</v>
      </c>
      <c r="AJ654" s="89">
        <f t="shared" si="421"/>
        <v>9.4530008375902676E-3</v>
      </c>
      <c r="AK654" s="5" t="s">
        <v>900</v>
      </c>
      <c r="AL654" s="5" t="s">
        <v>402</v>
      </c>
      <c r="AM654" s="57">
        <f t="shared" si="422"/>
        <v>7</v>
      </c>
      <c r="AN654" s="62" t="str">
        <f t="shared" si="423"/>
        <v>ИЭИ</v>
      </c>
      <c r="AO654" s="63">
        <f t="shared" si="424"/>
        <v>1.9250924199271384</v>
      </c>
      <c r="AP654" s="57" t="str">
        <f t="shared" si="425"/>
        <v>ИЭЭ</v>
      </c>
      <c r="AQ654" s="57" t="str">
        <f t="shared" si="426"/>
        <v/>
      </c>
      <c r="AR654" s="129">
        <f t="shared" si="427"/>
        <v>0.97398799999999996</v>
      </c>
      <c r="AS654" s="72">
        <f t="shared" si="428"/>
        <v>4.1427399999999559E-2</v>
      </c>
      <c r="AT654" s="29">
        <f t="shared" si="429"/>
        <v>-0.77687099999999998</v>
      </c>
      <c r="AU654" s="29">
        <f t="shared" si="430"/>
        <v>1.1482919999999996</v>
      </c>
      <c r="AV654" s="73">
        <f t="shared" si="431"/>
        <v>-0.82688540000000021</v>
      </c>
      <c r="AW654" s="29">
        <f t="shared" si="432"/>
        <v>0.97207879999999991</v>
      </c>
      <c r="AX654" s="74">
        <f t="shared" si="433"/>
        <v>0.43218199999999962</v>
      </c>
      <c r="AY654" s="29">
        <f t="shared" si="434"/>
        <v>0.26540320000000073</v>
      </c>
      <c r="AZ654" s="29">
        <f t="shared" si="435"/>
        <v>0.83144139999999966</v>
      </c>
      <c r="BA654" s="29">
        <f t="shared" si="436"/>
        <v>-0.11243100000000039</v>
      </c>
      <c r="BB654" s="73">
        <f t="shared" si="437"/>
        <v>-0.17805239999999989</v>
      </c>
      <c r="BC654" s="29">
        <f t="shared" si="438"/>
        <v>-0.10399779999999975</v>
      </c>
      <c r="BD654" s="74">
        <f t="shared" si="439"/>
        <v>7.0172200000000295E-2</v>
      </c>
      <c r="BE654" s="29">
        <f t="shared" si="440"/>
        <v>0.23704820000000004</v>
      </c>
      <c r="BF654" s="29">
        <f t="shared" si="441"/>
        <v>5.4183199999999987E-2</v>
      </c>
      <c r="BG654" s="30">
        <f t="shared" si="442"/>
        <v>4.1920000000006397E-4</v>
      </c>
      <c r="BH654" s="29">
        <f t="shared" si="443"/>
        <v>0.98441359999999989</v>
      </c>
      <c r="BI654" s="29">
        <f t="shared" si="444"/>
        <v>-0.45360719999999854</v>
      </c>
      <c r="BJ654" s="29">
        <f t="shared" si="445"/>
        <v>-1.2092756000000007</v>
      </c>
      <c r="BK654" s="30">
        <f t="shared" si="446"/>
        <v>0.67846919999999933</v>
      </c>
      <c r="BL654" s="31">
        <f t="shared" si="447"/>
        <v>5.8234089999999981</v>
      </c>
      <c r="BM654" s="32">
        <f t="shared" si="448"/>
        <v>2.3056478000000009</v>
      </c>
      <c r="BN654" s="32">
        <f t="shared" si="449"/>
        <v>-4.9977121999999987</v>
      </c>
      <c r="BO654" s="32">
        <f t="shared" si="450"/>
        <v>1.4618233999999992</v>
      </c>
      <c r="BP654" s="33">
        <f t="shared" si="451"/>
        <v>-2.0144401999999988</v>
      </c>
      <c r="BQ654" s="32">
        <f t="shared" si="452"/>
        <v>-5.2434562000000025</v>
      </c>
      <c r="BR654" s="32">
        <f t="shared" si="453"/>
        <v>1.3544529999999981</v>
      </c>
      <c r="BS654" s="34">
        <f t="shared" si="454"/>
        <v>1.3102754000000041</v>
      </c>
      <c r="BT654" s="32">
        <f t="shared" si="455"/>
        <v>0.62925939999999736</v>
      </c>
      <c r="BU654" s="32">
        <f t="shared" si="456"/>
        <v>-0.33275139999999903</v>
      </c>
      <c r="BV654" s="32">
        <f t="shared" si="457"/>
        <v>-1.2892465999999978</v>
      </c>
      <c r="BW654" s="35">
        <f t="shared" si="458"/>
        <v>-3.600429399999999</v>
      </c>
      <c r="BX654" s="24"/>
    </row>
    <row r="655" spans="1:76" x14ac:dyDescent="0.3">
      <c r="A655" s="24">
        <v>1</v>
      </c>
      <c r="B655" s="69">
        <v>0.55000000000000004</v>
      </c>
      <c r="C655" s="70">
        <v>0.47</v>
      </c>
      <c r="D655" s="70">
        <v>0.72</v>
      </c>
      <c r="E655" s="70">
        <v>0.54</v>
      </c>
      <c r="F655" s="69">
        <v>0.34</v>
      </c>
      <c r="G655" s="70">
        <v>0.23</v>
      </c>
      <c r="H655" s="70">
        <v>0.76</v>
      </c>
      <c r="I655" s="71">
        <v>0.51</v>
      </c>
      <c r="J655" s="70">
        <v>0.51</v>
      </c>
      <c r="K655" s="70">
        <v>0.44</v>
      </c>
      <c r="L655" s="70">
        <v>0.48</v>
      </c>
      <c r="M655" s="70">
        <v>0.32</v>
      </c>
      <c r="N655" s="69">
        <v>0.71</v>
      </c>
      <c r="O655" s="70">
        <v>0.66</v>
      </c>
      <c r="P655" s="70">
        <v>0.54</v>
      </c>
      <c r="Q655" s="71">
        <v>0.27</v>
      </c>
      <c r="R655" s="57">
        <f t="shared" si="419"/>
        <v>7</v>
      </c>
      <c r="S655" s="72">
        <f t="shared" si="462"/>
        <v>0.55000000000000004</v>
      </c>
      <c r="T655" s="29">
        <f t="shared" si="462"/>
        <v>0.47239969999999998</v>
      </c>
      <c r="U655" s="29">
        <f t="shared" si="462"/>
        <v>0.72660439999999993</v>
      </c>
      <c r="V655" s="29">
        <f t="shared" si="462"/>
        <v>0.53680119999999998</v>
      </c>
      <c r="W655" s="73">
        <f t="shared" si="461"/>
        <v>0.35279360000000004</v>
      </c>
      <c r="X655" s="29">
        <f t="shared" si="461"/>
        <v>0.26778649999999998</v>
      </c>
      <c r="Y655" s="29">
        <f t="shared" si="461"/>
        <v>0.77301560000000002</v>
      </c>
      <c r="Z655" s="29">
        <f t="shared" si="461"/>
        <v>0.51020070000000006</v>
      </c>
      <c r="AA655" s="73">
        <f t="shared" si="461"/>
        <v>0.50880080000000005</v>
      </c>
      <c r="AB655" s="29">
        <f t="shared" si="460"/>
        <v>0.43099460000000001</v>
      </c>
      <c r="AC655" s="29">
        <f t="shared" si="460"/>
        <v>0.47799799999999998</v>
      </c>
      <c r="AD655" s="29">
        <f t="shared" si="460"/>
        <v>0.22998020000000002</v>
      </c>
      <c r="AE655" s="73">
        <f t="shared" si="460"/>
        <v>0.70162519999999995</v>
      </c>
      <c r="AF655" s="29">
        <f t="shared" si="459"/>
        <v>0.66002080000000007</v>
      </c>
      <c r="AG655" s="29">
        <f t="shared" si="459"/>
        <v>0.54400559999999998</v>
      </c>
      <c r="AH655" s="30">
        <f t="shared" si="459"/>
        <v>0.29756550000000004</v>
      </c>
      <c r="AI655" s="89">
        <f t="shared" si="420"/>
        <v>0.15644869320171945</v>
      </c>
      <c r="AJ655" s="89">
        <f t="shared" si="421"/>
        <v>0.26771496541098705</v>
      </c>
      <c r="AK655" s="5" t="s">
        <v>901</v>
      </c>
      <c r="AL655" s="5" t="s">
        <v>669</v>
      </c>
      <c r="AM655" s="57">
        <f t="shared" si="422"/>
        <v>7</v>
      </c>
      <c r="AN655" s="62" t="str">
        <f t="shared" si="423"/>
        <v>ИЭИ</v>
      </c>
      <c r="AO655" s="63">
        <f t="shared" si="424"/>
        <v>2.6233777199298025</v>
      </c>
      <c r="AP655" s="57" t="str">
        <f t="shared" si="425"/>
        <v>СЭИ</v>
      </c>
      <c r="AQ655" s="57" t="str">
        <f t="shared" si="426"/>
        <v>ИЭЭ</v>
      </c>
      <c r="AR655" s="129">
        <f t="shared" si="427"/>
        <v>0.95866040000000041</v>
      </c>
      <c r="AS655" s="72">
        <f t="shared" si="428"/>
        <v>-0.15174999999999983</v>
      </c>
      <c r="AT655" s="29">
        <f t="shared" si="429"/>
        <v>-0.66505799999999959</v>
      </c>
      <c r="AU655" s="29">
        <f t="shared" si="430"/>
        <v>1.2290939999999999</v>
      </c>
      <c r="AV655" s="73">
        <f t="shared" si="431"/>
        <v>-1.6555342000000004</v>
      </c>
      <c r="AW655" s="29">
        <f t="shared" si="432"/>
        <v>0.70988800000000019</v>
      </c>
      <c r="AX655" s="74">
        <f t="shared" si="433"/>
        <v>0.1333726000000004</v>
      </c>
      <c r="AY655" s="29">
        <f t="shared" si="434"/>
        <v>0.33861099999999988</v>
      </c>
      <c r="AZ655" s="29">
        <f t="shared" si="435"/>
        <v>0.93745239999999974</v>
      </c>
      <c r="BA655" s="29">
        <f t="shared" si="436"/>
        <v>-0.17343460000000055</v>
      </c>
      <c r="BB655" s="73">
        <f t="shared" si="437"/>
        <v>1.3570000000002747E-3</v>
      </c>
      <c r="BC655" s="29">
        <f t="shared" si="438"/>
        <v>-0.11819800000000019</v>
      </c>
      <c r="BD655" s="74">
        <f t="shared" si="439"/>
        <v>-4.2638999999999871E-2</v>
      </c>
      <c r="BE655" s="29">
        <f t="shared" si="440"/>
        <v>8.503660000000024E-2</v>
      </c>
      <c r="BF655" s="29">
        <f t="shared" si="441"/>
        <v>3.0980799999999808E-2</v>
      </c>
      <c r="BG655" s="30">
        <f t="shared" si="442"/>
        <v>0.10022900000000012</v>
      </c>
      <c r="BH655" s="29">
        <f t="shared" si="443"/>
        <v>1.1026287999999989</v>
      </c>
      <c r="BI655" s="29">
        <f t="shared" si="444"/>
        <v>-0.42540679999999931</v>
      </c>
      <c r="BJ655" s="29">
        <f t="shared" si="445"/>
        <v>-1.4494980000000002</v>
      </c>
      <c r="BK655" s="30">
        <f t="shared" si="446"/>
        <v>0.77227600000000041</v>
      </c>
      <c r="BL655" s="31">
        <f t="shared" si="447"/>
        <v>5.3543072000000009</v>
      </c>
      <c r="BM655" s="32">
        <f t="shared" si="448"/>
        <v>1.3632088000000007</v>
      </c>
      <c r="BN655" s="32">
        <f t="shared" si="449"/>
        <v>-4.5297351999999993</v>
      </c>
      <c r="BO655" s="32">
        <f t="shared" si="450"/>
        <v>2.7285951999999982</v>
      </c>
      <c r="BP655" s="33">
        <f t="shared" si="451"/>
        <v>-4.6665556000000024</v>
      </c>
      <c r="BQ655" s="32">
        <f t="shared" si="452"/>
        <v>-7.7248375999999999</v>
      </c>
      <c r="BR655" s="32">
        <f t="shared" si="453"/>
        <v>3.2349836000000014</v>
      </c>
      <c r="BS655" s="34">
        <f t="shared" si="454"/>
        <v>4.2400336000000012</v>
      </c>
      <c r="BT655" s="32">
        <f t="shared" si="455"/>
        <v>-0.8359720000000006</v>
      </c>
      <c r="BU655" s="32">
        <f t="shared" si="456"/>
        <v>-0.82198039999999695</v>
      </c>
      <c r="BV655" s="32">
        <f t="shared" si="457"/>
        <v>-0.59559999999999969</v>
      </c>
      <c r="BW655" s="35">
        <f t="shared" si="458"/>
        <v>-2.6628236000000025</v>
      </c>
      <c r="BX655" s="24"/>
    </row>
    <row r="656" spans="1:76" x14ac:dyDescent="0.3">
      <c r="A656" s="24">
        <v>1</v>
      </c>
      <c r="B656" s="69">
        <v>0.64</v>
      </c>
      <c r="C656" s="70">
        <v>0.4</v>
      </c>
      <c r="D656" s="70">
        <v>0.52</v>
      </c>
      <c r="E656" s="70">
        <v>0.42</v>
      </c>
      <c r="F656" s="69">
        <v>0.49</v>
      </c>
      <c r="G656" s="70">
        <v>0.23</v>
      </c>
      <c r="H656" s="70">
        <v>0.78</v>
      </c>
      <c r="I656" s="71">
        <v>0.75</v>
      </c>
      <c r="J656" s="70">
        <v>0.68</v>
      </c>
      <c r="K656" s="70">
        <v>0.39</v>
      </c>
      <c r="L656" s="70">
        <v>0.56000000000000005</v>
      </c>
      <c r="M656" s="70">
        <v>0.32</v>
      </c>
      <c r="N656" s="69">
        <v>0.73</v>
      </c>
      <c r="O656" s="70">
        <v>0.49</v>
      </c>
      <c r="P656" s="70">
        <v>0.34</v>
      </c>
      <c r="Q656" s="71">
        <v>0.21</v>
      </c>
      <c r="R656" s="57">
        <f t="shared" si="419"/>
        <v>7</v>
      </c>
      <c r="S656" s="72">
        <f t="shared" si="462"/>
        <v>0.64</v>
      </c>
      <c r="T656" s="29">
        <f t="shared" si="462"/>
        <v>0.407999</v>
      </c>
      <c r="U656" s="29">
        <f t="shared" si="462"/>
        <v>0.52060039999999996</v>
      </c>
      <c r="V656" s="29">
        <f t="shared" si="462"/>
        <v>0.42639759999999999</v>
      </c>
      <c r="W656" s="73">
        <f t="shared" si="461"/>
        <v>0.4907996</v>
      </c>
      <c r="X656" s="29">
        <f t="shared" si="461"/>
        <v>0.26778649999999998</v>
      </c>
      <c r="Y656" s="29">
        <f t="shared" si="461"/>
        <v>0.79401680000000008</v>
      </c>
      <c r="Z656" s="29">
        <f t="shared" si="461"/>
        <v>0.75501750000000001</v>
      </c>
      <c r="AA656" s="73">
        <f t="shared" si="461"/>
        <v>0.65841440000000007</v>
      </c>
      <c r="AB656" s="29">
        <f t="shared" si="460"/>
        <v>0.37349010000000005</v>
      </c>
      <c r="AC656" s="29">
        <f t="shared" si="460"/>
        <v>0.56600600000000001</v>
      </c>
      <c r="AD656" s="29">
        <f t="shared" si="460"/>
        <v>0.22998020000000002</v>
      </c>
      <c r="AE656" s="73">
        <f t="shared" si="460"/>
        <v>0.72082760000000001</v>
      </c>
      <c r="AF656" s="29">
        <f t="shared" si="459"/>
        <v>0.48999870000000001</v>
      </c>
      <c r="AG656" s="29">
        <f t="shared" si="459"/>
        <v>0.32397760000000003</v>
      </c>
      <c r="AH656" s="30">
        <f t="shared" si="459"/>
        <v>0.24475649999999999</v>
      </c>
      <c r="AI656" s="89">
        <f t="shared" si="420"/>
        <v>-4.0310585047142862E-2</v>
      </c>
      <c r="AJ656" s="89">
        <f t="shared" si="421"/>
        <v>0.32910514155479365</v>
      </c>
      <c r="AK656" s="5" t="s">
        <v>902</v>
      </c>
      <c r="AL656" s="5" t="s">
        <v>297</v>
      </c>
      <c r="AM656" s="57">
        <f t="shared" si="422"/>
        <v>7</v>
      </c>
      <c r="AN656" s="62" t="str">
        <f t="shared" si="423"/>
        <v>ИЭИ</v>
      </c>
      <c r="AO656" s="63">
        <f t="shared" si="424"/>
        <v>3.3483553393361611</v>
      </c>
      <c r="AP656" s="57" t="str">
        <f t="shared" si="425"/>
        <v>ЭИЭ</v>
      </c>
      <c r="AQ656" s="57" t="str">
        <f t="shared" si="426"/>
        <v>ИЭЭ</v>
      </c>
      <c r="AR656" s="129">
        <f t="shared" si="427"/>
        <v>0.95001400000000036</v>
      </c>
      <c r="AS656" s="72">
        <f t="shared" si="428"/>
        <v>0.18856329999999988</v>
      </c>
      <c r="AT656" s="29">
        <f t="shared" si="429"/>
        <v>0.42231830000000004</v>
      </c>
      <c r="AU656" s="29">
        <f t="shared" si="430"/>
        <v>1.5192163000000003</v>
      </c>
      <c r="AV656" s="73">
        <f t="shared" si="431"/>
        <v>-1.5674577000000005</v>
      </c>
      <c r="AW656" s="29">
        <f t="shared" si="432"/>
        <v>1.2976230999999998</v>
      </c>
      <c r="AX656" s="74">
        <f t="shared" si="433"/>
        <v>0.4852753000000003</v>
      </c>
      <c r="AY656" s="29">
        <f t="shared" si="434"/>
        <v>0.69516629999999968</v>
      </c>
      <c r="AZ656" s="29">
        <f t="shared" si="435"/>
        <v>-0.36095370000000032</v>
      </c>
      <c r="BA656" s="29">
        <f t="shared" si="436"/>
        <v>-0.26429310000000017</v>
      </c>
      <c r="BB656" s="73">
        <f t="shared" si="437"/>
        <v>-0.34278389999999997</v>
      </c>
      <c r="BC656" s="29">
        <f t="shared" si="438"/>
        <v>-0.2467087</v>
      </c>
      <c r="BD656" s="74">
        <f t="shared" si="439"/>
        <v>0.3750914999999998</v>
      </c>
      <c r="BE656" s="29">
        <f t="shared" si="440"/>
        <v>0.22130570000000011</v>
      </c>
      <c r="BF656" s="29">
        <f t="shared" si="441"/>
        <v>0.15649370000000007</v>
      </c>
      <c r="BG656" s="30">
        <f t="shared" si="442"/>
        <v>-0.24892489999999989</v>
      </c>
      <c r="BH656" s="29">
        <f t="shared" si="443"/>
        <v>6.9919499999999191E-2</v>
      </c>
      <c r="BI656" s="29">
        <f t="shared" si="444"/>
        <v>1.3204131000000001</v>
      </c>
      <c r="BJ656" s="29">
        <f t="shared" si="445"/>
        <v>-0.59850569999999959</v>
      </c>
      <c r="BK656" s="30">
        <f t="shared" si="446"/>
        <v>-0.79182689999999978</v>
      </c>
      <c r="BL656" s="31">
        <f t="shared" si="447"/>
        <v>4.9401060999999986</v>
      </c>
      <c r="BM656" s="32">
        <f t="shared" si="448"/>
        <v>5.8840650999999999</v>
      </c>
      <c r="BN656" s="32">
        <f t="shared" si="449"/>
        <v>-0.67991029999999841</v>
      </c>
      <c r="BO656" s="32">
        <f t="shared" si="450"/>
        <v>-4.0673956999999996</v>
      </c>
      <c r="BP656" s="33">
        <f t="shared" si="451"/>
        <v>-4.3698455000000029</v>
      </c>
      <c r="BQ656" s="32">
        <f t="shared" si="452"/>
        <v>-8.0733333000000016</v>
      </c>
      <c r="BR656" s="32">
        <f t="shared" si="453"/>
        <v>0.86390290000000181</v>
      </c>
      <c r="BS656" s="34">
        <f t="shared" si="454"/>
        <v>5.5024106999999995</v>
      </c>
      <c r="BT656" s="32">
        <f t="shared" si="455"/>
        <v>-1.0900247000000001</v>
      </c>
      <c r="BU656" s="32">
        <f t="shared" si="456"/>
        <v>0.96324390000000171</v>
      </c>
      <c r="BV656" s="32">
        <f t="shared" si="457"/>
        <v>-2.4159179000000011</v>
      </c>
      <c r="BW656" s="35">
        <f t="shared" si="458"/>
        <v>-3.5341665000000013</v>
      </c>
      <c r="BX656" s="24"/>
    </row>
    <row r="657" spans="1:76" x14ac:dyDescent="0.3">
      <c r="A657" s="24">
        <v>1</v>
      </c>
      <c r="B657" s="69">
        <v>0.63</v>
      </c>
      <c r="C657" s="70">
        <v>0.45</v>
      </c>
      <c r="D657" s="70">
        <v>0.53</v>
      </c>
      <c r="E657" s="70">
        <v>0.44</v>
      </c>
      <c r="F657" s="69">
        <v>0.45</v>
      </c>
      <c r="G657" s="70">
        <v>0.24</v>
      </c>
      <c r="H657" s="70">
        <v>0.76</v>
      </c>
      <c r="I657" s="71">
        <v>0.73</v>
      </c>
      <c r="J657" s="70">
        <v>0.64</v>
      </c>
      <c r="K657" s="70">
        <v>0.43</v>
      </c>
      <c r="L657" s="70">
        <v>0.54</v>
      </c>
      <c r="M657" s="70">
        <v>0.3</v>
      </c>
      <c r="N657" s="69">
        <v>0.71</v>
      </c>
      <c r="O657" s="70">
        <v>0.53</v>
      </c>
      <c r="P657" s="70">
        <v>0.35</v>
      </c>
      <c r="Q657" s="71">
        <v>0.23</v>
      </c>
      <c r="R657" s="57">
        <f t="shared" si="419"/>
        <v>7</v>
      </c>
      <c r="S657" s="72">
        <f t="shared" si="462"/>
        <v>0.63</v>
      </c>
      <c r="T657" s="29">
        <f t="shared" si="462"/>
        <v>0.4539995</v>
      </c>
      <c r="U657" s="29">
        <f t="shared" si="462"/>
        <v>0.53090060000000006</v>
      </c>
      <c r="V657" s="29">
        <f t="shared" si="462"/>
        <v>0.44479819999999998</v>
      </c>
      <c r="W657" s="73">
        <f t="shared" si="461"/>
        <v>0.45399800000000001</v>
      </c>
      <c r="X657" s="29">
        <f t="shared" si="461"/>
        <v>0.27638699999999999</v>
      </c>
      <c r="Y657" s="29">
        <f t="shared" si="461"/>
        <v>0.77301560000000002</v>
      </c>
      <c r="Z657" s="29">
        <f t="shared" si="461"/>
        <v>0.73461609999999999</v>
      </c>
      <c r="AA657" s="73">
        <f t="shared" si="461"/>
        <v>0.62321119999999997</v>
      </c>
      <c r="AB657" s="29">
        <f t="shared" si="460"/>
        <v>0.41949369999999997</v>
      </c>
      <c r="AC657" s="29">
        <f t="shared" si="460"/>
        <v>0.54400400000000004</v>
      </c>
      <c r="AD657" s="29">
        <f t="shared" si="460"/>
        <v>0.19997799999999999</v>
      </c>
      <c r="AE657" s="73">
        <f t="shared" si="460"/>
        <v>0.70162519999999995</v>
      </c>
      <c r="AF657" s="29">
        <f t="shared" si="459"/>
        <v>0.53000389999999997</v>
      </c>
      <c r="AG657" s="29">
        <f t="shared" si="459"/>
        <v>0.33497900000000003</v>
      </c>
      <c r="AH657" s="30">
        <f t="shared" si="459"/>
        <v>0.26235949999999997</v>
      </c>
      <c r="AI657" s="89">
        <f t="shared" si="420"/>
        <v>1.91513250945494E-2</v>
      </c>
      <c r="AJ657" s="89">
        <f t="shared" si="421"/>
        <v>0.29756460396430412</v>
      </c>
      <c r="AK657" s="5" t="s">
        <v>903</v>
      </c>
      <c r="AL657" s="5" t="s">
        <v>91</v>
      </c>
      <c r="AM657" s="57">
        <f t="shared" si="422"/>
        <v>7</v>
      </c>
      <c r="AN657" s="62" t="str">
        <f t="shared" si="423"/>
        <v>ИЭИ</v>
      </c>
      <c r="AO657" s="63">
        <f t="shared" si="424"/>
        <v>2.9541331913027382</v>
      </c>
      <c r="AP657" s="57" t="str">
        <f t="shared" si="425"/>
        <v>ЭИЭ</v>
      </c>
      <c r="AQ657" s="57" t="str">
        <f t="shared" si="426"/>
        <v>ИЭЭ</v>
      </c>
      <c r="AR657" s="129">
        <f t="shared" si="427"/>
        <v>0.92661360000000015</v>
      </c>
      <c r="AS657" s="72">
        <f t="shared" si="428"/>
        <v>0.26406749999999968</v>
      </c>
      <c r="AT657" s="29">
        <f t="shared" si="429"/>
        <v>0.18780289999999977</v>
      </c>
      <c r="AU657" s="29">
        <f t="shared" si="430"/>
        <v>1.2700977</v>
      </c>
      <c r="AV657" s="73">
        <f t="shared" si="431"/>
        <v>-1.6019594999999995</v>
      </c>
      <c r="AW657" s="29">
        <f t="shared" si="432"/>
        <v>1.2211151</v>
      </c>
      <c r="AX657" s="74">
        <f t="shared" si="433"/>
        <v>0.54997969999999996</v>
      </c>
      <c r="AY657" s="29">
        <f t="shared" si="434"/>
        <v>0.68206049999999974</v>
      </c>
      <c r="AZ657" s="29">
        <f t="shared" si="435"/>
        <v>-0.13603770000000004</v>
      </c>
      <c r="BA657" s="29">
        <f t="shared" si="436"/>
        <v>-0.22059909999999983</v>
      </c>
      <c r="BB657" s="73">
        <f t="shared" si="437"/>
        <v>-0.31387090000000006</v>
      </c>
      <c r="BC657" s="29">
        <f t="shared" si="438"/>
        <v>-0.25741029999999998</v>
      </c>
      <c r="BD657" s="74">
        <f t="shared" si="439"/>
        <v>0.34959510000000005</v>
      </c>
      <c r="BE657" s="29">
        <f t="shared" si="440"/>
        <v>0.27041630000000005</v>
      </c>
      <c r="BF657" s="29">
        <f t="shared" si="441"/>
        <v>0.18999689999999991</v>
      </c>
      <c r="BG657" s="30">
        <f t="shared" si="442"/>
        <v>-0.28862370000000004</v>
      </c>
      <c r="BH657" s="29">
        <f t="shared" si="443"/>
        <v>0.32542369999999987</v>
      </c>
      <c r="BI657" s="29">
        <f t="shared" si="444"/>
        <v>1.0386972999999995</v>
      </c>
      <c r="BJ657" s="29">
        <f t="shared" si="445"/>
        <v>-0.76662189999999952</v>
      </c>
      <c r="BK657" s="30">
        <f t="shared" si="446"/>
        <v>-0.59749909999999995</v>
      </c>
      <c r="BL657" s="31">
        <f t="shared" si="447"/>
        <v>4.9772002999999998</v>
      </c>
      <c r="BM657" s="32">
        <f t="shared" si="448"/>
        <v>4.8896857000000011</v>
      </c>
      <c r="BN657" s="32">
        <f t="shared" si="449"/>
        <v>-1.5332640999999998</v>
      </c>
      <c r="BO657" s="32">
        <f t="shared" si="450"/>
        <v>-3.2532310999999998</v>
      </c>
      <c r="BP657" s="33">
        <f t="shared" si="451"/>
        <v>-3.9535300999999996</v>
      </c>
      <c r="BQ657" s="32">
        <f t="shared" si="452"/>
        <v>-8.1984222999999972</v>
      </c>
      <c r="BR657" s="32">
        <f t="shared" si="453"/>
        <v>1.5658638999999988</v>
      </c>
      <c r="BS657" s="34">
        <f t="shared" si="454"/>
        <v>5.5056976999999971</v>
      </c>
      <c r="BT657" s="32">
        <f t="shared" si="455"/>
        <v>-0.2056912999999998</v>
      </c>
      <c r="BU657" s="32">
        <f t="shared" si="456"/>
        <v>0.96537409999999957</v>
      </c>
      <c r="BV657" s="32">
        <f t="shared" si="457"/>
        <v>-2.1819749000000006</v>
      </c>
      <c r="BW657" s="35">
        <f t="shared" si="458"/>
        <v>-3.6580986999999987</v>
      </c>
      <c r="BX657" s="24"/>
    </row>
    <row r="658" spans="1:76" x14ac:dyDescent="0.3">
      <c r="A658" s="24">
        <v>1</v>
      </c>
      <c r="B658" s="69">
        <v>0.56000000000000005</v>
      </c>
      <c r="C658" s="70">
        <v>0.45</v>
      </c>
      <c r="D658" s="70">
        <v>0.6</v>
      </c>
      <c r="E658" s="70">
        <v>0.49</v>
      </c>
      <c r="F658" s="69">
        <v>0.41</v>
      </c>
      <c r="G658" s="70">
        <v>0.27</v>
      </c>
      <c r="H658" s="70">
        <v>0.72</v>
      </c>
      <c r="I658" s="71">
        <v>0.62</v>
      </c>
      <c r="J658" s="70">
        <v>0.56000000000000005</v>
      </c>
      <c r="K658" s="70">
        <v>0.44</v>
      </c>
      <c r="L658" s="70">
        <v>0.49</v>
      </c>
      <c r="M658" s="70">
        <v>0.41</v>
      </c>
      <c r="N658" s="69">
        <v>0.69</v>
      </c>
      <c r="O658" s="70">
        <v>0.56000000000000005</v>
      </c>
      <c r="P658" s="70">
        <v>0.45</v>
      </c>
      <c r="Q658" s="71">
        <v>0.31</v>
      </c>
      <c r="R658" s="57">
        <f t="shared" si="419"/>
        <v>7</v>
      </c>
      <c r="S658" s="72">
        <f t="shared" si="462"/>
        <v>0.56000000000000005</v>
      </c>
      <c r="T658" s="29">
        <f t="shared" si="462"/>
        <v>0.4539995</v>
      </c>
      <c r="U658" s="29">
        <f t="shared" si="462"/>
        <v>0.60300199999999993</v>
      </c>
      <c r="V658" s="29">
        <f t="shared" si="462"/>
        <v>0.49079970000000001</v>
      </c>
      <c r="W658" s="73">
        <f t="shared" si="461"/>
        <v>0.41719639999999997</v>
      </c>
      <c r="X658" s="29">
        <f t="shared" si="461"/>
        <v>0.30218850000000003</v>
      </c>
      <c r="Y658" s="29">
        <f t="shared" si="461"/>
        <v>0.73101320000000003</v>
      </c>
      <c r="Z658" s="29">
        <f t="shared" si="461"/>
        <v>0.62240839999999997</v>
      </c>
      <c r="AA658" s="73">
        <f t="shared" si="461"/>
        <v>0.5528048000000001</v>
      </c>
      <c r="AB658" s="29">
        <f t="shared" si="460"/>
        <v>0.43099460000000001</v>
      </c>
      <c r="AC658" s="29">
        <f t="shared" si="460"/>
        <v>0.48899899999999996</v>
      </c>
      <c r="AD658" s="29">
        <f t="shared" si="460"/>
        <v>0.36499009999999998</v>
      </c>
      <c r="AE658" s="73">
        <f t="shared" si="460"/>
        <v>0.68242279999999989</v>
      </c>
      <c r="AF658" s="29">
        <f t="shared" si="459"/>
        <v>0.56000780000000006</v>
      </c>
      <c r="AG658" s="29">
        <f t="shared" si="459"/>
        <v>0.44499300000000003</v>
      </c>
      <c r="AH658" s="30">
        <f t="shared" si="459"/>
        <v>0.3327715</v>
      </c>
      <c r="AI658" s="89">
        <f t="shared" si="420"/>
        <v>-2.2440064116944231E-2</v>
      </c>
      <c r="AJ658" s="89">
        <f t="shared" si="421"/>
        <v>0.34198834535748557</v>
      </c>
      <c r="AK658" s="5" t="s">
        <v>904</v>
      </c>
      <c r="AL658" s="5" t="s">
        <v>268</v>
      </c>
      <c r="AM658" s="57">
        <f t="shared" si="422"/>
        <v>7</v>
      </c>
      <c r="AN658" s="62" t="str">
        <f t="shared" si="423"/>
        <v>ИЭИ</v>
      </c>
      <c r="AO658" s="63">
        <f t="shared" si="424"/>
        <v>1.4961513745350647</v>
      </c>
      <c r="AP658" s="57" t="str">
        <f t="shared" si="425"/>
        <v>ИЭЭ</v>
      </c>
      <c r="AQ658" s="57" t="str">
        <f t="shared" si="426"/>
        <v/>
      </c>
      <c r="AR658" s="129">
        <f t="shared" si="427"/>
        <v>0.92537480000000061</v>
      </c>
      <c r="AS658" s="72">
        <f t="shared" si="428"/>
        <v>-0.11936249999999965</v>
      </c>
      <c r="AT658" s="29">
        <f t="shared" si="429"/>
        <v>8.1960999999998729E-3</v>
      </c>
      <c r="AU658" s="29">
        <f t="shared" si="430"/>
        <v>0.9222710999999999</v>
      </c>
      <c r="AV658" s="73">
        <f t="shared" si="431"/>
        <v>-1.3083152999999998</v>
      </c>
      <c r="AW658" s="29">
        <f t="shared" si="432"/>
        <v>0.88909030000000033</v>
      </c>
      <c r="AX658" s="74">
        <f t="shared" si="433"/>
        <v>0.21937870000000043</v>
      </c>
      <c r="AY658" s="29">
        <f t="shared" si="434"/>
        <v>0.32262410000000008</v>
      </c>
      <c r="AZ658" s="29">
        <f t="shared" si="435"/>
        <v>0.21740130000000052</v>
      </c>
      <c r="BA658" s="29">
        <f t="shared" si="436"/>
        <v>-0.14741189999999954</v>
      </c>
      <c r="BB658" s="73">
        <f t="shared" si="437"/>
        <v>-3.86400999999999E-2</v>
      </c>
      <c r="BC658" s="29">
        <f t="shared" si="438"/>
        <v>-1.6592500000000177E-2</v>
      </c>
      <c r="BD658" s="74">
        <f t="shared" si="439"/>
        <v>5.7727000000002415E-3</v>
      </c>
      <c r="BE658" s="29">
        <f t="shared" si="440"/>
        <v>-7.7934999999999532E-3</v>
      </c>
      <c r="BF658" s="29">
        <f t="shared" si="441"/>
        <v>-2.1270000000012113E-4</v>
      </c>
      <c r="BG658" s="30">
        <f t="shared" si="442"/>
        <v>-2.4997099999999495E-2</v>
      </c>
      <c r="BH658" s="29">
        <f t="shared" si="443"/>
        <v>0.39261350000000111</v>
      </c>
      <c r="BI658" s="29">
        <f t="shared" si="444"/>
        <v>0.2526346999999991</v>
      </c>
      <c r="BJ658" s="29">
        <f t="shared" si="445"/>
        <v>-0.68743730000000025</v>
      </c>
      <c r="BK658" s="30">
        <f t="shared" si="446"/>
        <v>4.2189099999999979E-2</v>
      </c>
      <c r="BL658" s="31">
        <f t="shared" si="447"/>
        <v>4.1305795000000023</v>
      </c>
      <c r="BM658" s="32">
        <f t="shared" si="448"/>
        <v>3.0485044999999991</v>
      </c>
      <c r="BN658" s="32">
        <f t="shared" si="449"/>
        <v>-2.5083701000000032</v>
      </c>
      <c r="BO658" s="32">
        <f t="shared" si="450"/>
        <v>-0.98162949999999971</v>
      </c>
      <c r="BP658" s="33">
        <f t="shared" si="451"/>
        <v>-4.0069032999999985</v>
      </c>
      <c r="BQ658" s="32">
        <f t="shared" si="452"/>
        <v>-5.6875306999999999</v>
      </c>
      <c r="BR658" s="32">
        <f t="shared" si="453"/>
        <v>1.9072438999999999</v>
      </c>
      <c r="BS658" s="34">
        <f t="shared" si="454"/>
        <v>4.0981056999999996</v>
      </c>
      <c r="BT658" s="32">
        <f t="shared" si="455"/>
        <v>-0.83392929999999676</v>
      </c>
      <c r="BU658" s="32">
        <f t="shared" si="456"/>
        <v>0.30565929999999963</v>
      </c>
      <c r="BV658" s="32">
        <f t="shared" si="457"/>
        <v>-1.2657301000000021</v>
      </c>
      <c r="BW658" s="35">
        <f t="shared" si="458"/>
        <v>-1.8950843000000004</v>
      </c>
      <c r="BX658" s="24"/>
    </row>
    <row r="659" spans="1:76" x14ac:dyDescent="0.3">
      <c r="A659" s="24">
        <v>1</v>
      </c>
      <c r="B659" s="69">
        <v>0.66</v>
      </c>
      <c r="C659" s="70">
        <v>0.37</v>
      </c>
      <c r="D659" s="70">
        <v>0.54</v>
      </c>
      <c r="E659" s="70">
        <v>0.49</v>
      </c>
      <c r="F659" s="69">
        <v>0.47</v>
      </c>
      <c r="G659" s="70">
        <v>0.2</v>
      </c>
      <c r="H659" s="70">
        <v>0.78</v>
      </c>
      <c r="I659" s="71">
        <v>0.75</v>
      </c>
      <c r="J659" s="70">
        <v>0.71</v>
      </c>
      <c r="K659" s="70">
        <v>0.38</v>
      </c>
      <c r="L659" s="70">
        <v>0.49</v>
      </c>
      <c r="M659" s="70">
        <v>0.32</v>
      </c>
      <c r="N659" s="69">
        <v>0.78</v>
      </c>
      <c r="O659" s="70">
        <v>0.5</v>
      </c>
      <c r="P659" s="70">
        <v>0.3</v>
      </c>
      <c r="Q659" s="71">
        <v>0.22</v>
      </c>
      <c r="R659" s="57">
        <f t="shared" si="419"/>
        <v>7</v>
      </c>
      <c r="S659" s="72">
        <f t="shared" si="462"/>
        <v>0.66</v>
      </c>
      <c r="T659" s="29">
        <f t="shared" si="462"/>
        <v>0.38039869999999998</v>
      </c>
      <c r="U659" s="29">
        <f t="shared" si="462"/>
        <v>0.54120080000000004</v>
      </c>
      <c r="V659" s="29">
        <f t="shared" si="462"/>
        <v>0.49079970000000001</v>
      </c>
      <c r="W659" s="73">
        <f t="shared" si="461"/>
        <v>0.47239879999999995</v>
      </c>
      <c r="X659" s="29">
        <f t="shared" si="461"/>
        <v>0.24198500000000001</v>
      </c>
      <c r="Y659" s="29">
        <f t="shared" si="461"/>
        <v>0.79401680000000008</v>
      </c>
      <c r="Z659" s="29">
        <f t="shared" si="461"/>
        <v>0.75501750000000001</v>
      </c>
      <c r="AA659" s="73">
        <f t="shared" si="461"/>
        <v>0.6848168</v>
      </c>
      <c r="AB659" s="29">
        <f t="shared" si="460"/>
        <v>0.36198920000000001</v>
      </c>
      <c r="AC659" s="29">
        <f t="shared" si="460"/>
        <v>0.48899899999999996</v>
      </c>
      <c r="AD659" s="29">
        <f t="shared" si="460"/>
        <v>0.22998020000000002</v>
      </c>
      <c r="AE659" s="73">
        <f t="shared" si="460"/>
        <v>0.76883360000000001</v>
      </c>
      <c r="AF659" s="29">
        <f t="shared" si="459"/>
        <v>0.5</v>
      </c>
      <c r="AG659" s="29">
        <f t="shared" si="459"/>
        <v>0.279972</v>
      </c>
      <c r="AH659" s="30">
        <f t="shared" si="459"/>
        <v>0.25355799999999995</v>
      </c>
      <c r="AI659" s="89">
        <f t="shared" si="420"/>
        <v>-0.1403359852577071</v>
      </c>
      <c r="AJ659" s="89">
        <f t="shared" si="421"/>
        <v>0.45852563035157556</v>
      </c>
      <c r="AK659" s="5" t="s">
        <v>905</v>
      </c>
      <c r="AL659" s="5" t="s">
        <v>523</v>
      </c>
      <c r="AM659" s="57">
        <f t="shared" si="422"/>
        <v>7</v>
      </c>
      <c r="AN659" s="62" t="str">
        <f t="shared" si="423"/>
        <v>ИЭИ</v>
      </c>
      <c r="AO659" s="63">
        <f t="shared" si="424"/>
        <v>3.7838467699626932</v>
      </c>
      <c r="AP659" s="57" t="str">
        <f t="shared" si="425"/>
        <v>ИЭЭ</v>
      </c>
      <c r="AQ659" s="57" t="str">
        <f t="shared" si="426"/>
        <v>ЭИЭ</v>
      </c>
      <c r="AR659" s="129">
        <f t="shared" si="427"/>
        <v>0.89474960000000037</v>
      </c>
      <c r="AS659" s="72">
        <f t="shared" si="428"/>
        <v>0.23687809999999987</v>
      </c>
      <c r="AT659" s="29">
        <f t="shared" si="429"/>
        <v>0.72684309999999985</v>
      </c>
      <c r="AU659" s="29">
        <f t="shared" si="430"/>
        <v>1.4765095000000001</v>
      </c>
      <c r="AV659" s="73">
        <f t="shared" si="431"/>
        <v>-1.8893827000000005</v>
      </c>
      <c r="AW659" s="29">
        <f t="shared" si="432"/>
        <v>1.2505255000000002</v>
      </c>
      <c r="AX659" s="74">
        <f t="shared" si="433"/>
        <v>0.4355718999999999</v>
      </c>
      <c r="AY659" s="29">
        <f t="shared" si="434"/>
        <v>0.76766850000000053</v>
      </c>
      <c r="AZ659" s="29">
        <f t="shared" si="435"/>
        <v>-0.15444049999999987</v>
      </c>
      <c r="BA659" s="29">
        <f t="shared" si="436"/>
        <v>-0.22759729999999989</v>
      </c>
      <c r="BB659" s="73">
        <f t="shared" si="437"/>
        <v>-0.27767849999999983</v>
      </c>
      <c r="BC659" s="29">
        <f t="shared" si="438"/>
        <v>-0.22600949999999986</v>
      </c>
      <c r="BD659" s="74">
        <f t="shared" si="439"/>
        <v>0.3471881</v>
      </c>
      <c r="BE659" s="29">
        <f t="shared" si="440"/>
        <v>0.11438629999999989</v>
      </c>
      <c r="BF659" s="29">
        <f t="shared" si="441"/>
        <v>0.21639649999999999</v>
      </c>
      <c r="BG659" s="30">
        <f t="shared" si="442"/>
        <v>-0.1408250999999997</v>
      </c>
      <c r="BH659" s="29">
        <f t="shared" si="443"/>
        <v>0.38563070000000077</v>
      </c>
      <c r="BI659" s="29">
        <f t="shared" si="444"/>
        <v>1.1497063000000003</v>
      </c>
      <c r="BJ659" s="29">
        <f t="shared" si="445"/>
        <v>-0.84082530000000055</v>
      </c>
      <c r="BK659" s="30">
        <f t="shared" si="446"/>
        <v>-0.69451170000000051</v>
      </c>
      <c r="BL659" s="31">
        <f t="shared" si="447"/>
        <v>5.7284857000000002</v>
      </c>
      <c r="BM659" s="32">
        <f t="shared" si="448"/>
        <v>4.7276863000000002</v>
      </c>
      <c r="BN659" s="32">
        <f t="shared" si="449"/>
        <v>-0.8480243000000014</v>
      </c>
      <c r="BO659" s="32">
        <f t="shared" si="450"/>
        <v>-3.7021096999999998</v>
      </c>
      <c r="BP659" s="33">
        <f t="shared" si="451"/>
        <v>-5.3316171000000008</v>
      </c>
      <c r="BQ659" s="32">
        <f t="shared" si="452"/>
        <v>-8.9576981000000035</v>
      </c>
      <c r="BR659" s="32">
        <f t="shared" si="453"/>
        <v>1.3986680999999996</v>
      </c>
      <c r="BS659" s="34">
        <f t="shared" si="454"/>
        <v>6.9846091000000019</v>
      </c>
      <c r="BT659" s="32">
        <f t="shared" si="455"/>
        <v>-1.3425507000000001</v>
      </c>
      <c r="BU659" s="32">
        <f t="shared" si="456"/>
        <v>1.0029630999999992</v>
      </c>
      <c r="BV659" s="32">
        <f t="shared" si="457"/>
        <v>-2.5903983000000004</v>
      </c>
      <c r="BW659" s="35">
        <f t="shared" si="458"/>
        <v>-2.9760520999999995</v>
      </c>
      <c r="BX659" s="24"/>
    </row>
    <row r="660" spans="1:76" x14ac:dyDescent="0.3">
      <c r="A660" s="24">
        <v>1</v>
      </c>
      <c r="B660" s="69">
        <v>0.66</v>
      </c>
      <c r="C660" s="70">
        <v>0.55000000000000004</v>
      </c>
      <c r="D660" s="70">
        <v>0.5</v>
      </c>
      <c r="E660" s="70">
        <v>0.35</v>
      </c>
      <c r="F660" s="69">
        <v>0.45</v>
      </c>
      <c r="G660" s="70">
        <v>0.33</v>
      </c>
      <c r="H660" s="70">
        <v>0.7</v>
      </c>
      <c r="I660" s="71">
        <v>0.62</v>
      </c>
      <c r="J660" s="70">
        <v>0.52</v>
      </c>
      <c r="K660" s="70">
        <v>0.4</v>
      </c>
      <c r="L660" s="70">
        <v>0.65</v>
      </c>
      <c r="M660" s="70">
        <v>0.37</v>
      </c>
      <c r="N660" s="69">
        <v>0.61</v>
      </c>
      <c r="O660" s="70">
        <v>0.53</v>
      </c>
      <c r="P660" s="70">
        <v>0.5</v>
      </c>
      <c r="Q660" s="71">
        <v>0.23</v>
      </c>
      <c r="R660" s="57">
        <f t="shared" si="419"/>
        <v>7</v>
      </c>
      <c r="S660" s="72">
        <f t="shared" si="462"/>
        <v>0.66</v>
      </c>
      <c r="T660" s="29">
        <f t="shared" si="462"/>
        <v>0.5460005</v>
      </c>
      <c r="U660" s="29">
        <f t="shared" si="462"/>
        <v>0.5</v>
      </c>
      <c r="V660" s="29">
        <f t="shared" si="462"/>
        <v>0.36199549999999997</v>
      </c>
      <c r="W660" s="73">
        <f t="shared" si="461"/>
        <v>0.45399800000000001</v>
      </c>
      <c r="X660" s="29">
        <f t="shared" si="461"/>
        <v>0.35379150000000004</v>
      </c>
      <c r="Y660" s="29">
        <f t="shared" si="461"/>
        <v>0.71001199999999998</v>
      </c>
      <c r="Z660" s="29">
        <f t="shared" si="461"/>
        <v>0.62240839999999997</v>
      </c>
      <c r="AA660" s="73">
        <f t="shared" si="461"/>
        <v>0.5176016</v>
      </c>
      <c r="AB660" s="29">
        <f t="shared" si="460"/>
        <v>0.38499100000000003</v>
      </c>
      <c r="AC660" s="29">
        <f t="shared" si="460"/>
        <v>0.66501500000000002</v>
      </c>
      <c r="AD660" s="29">
        <f t="shared" si="460"/>
        <v>0.30498570000000003</v>
      </c>
      <c r="AE660" s="73">
        <f t="shared" si="460"/>
        <v>0.60561319999999996</v>
      </c>
      <c r="AF660" s="29">
        <f t="shared" si="459"/>
        <v>0.53000389999999997</v>
      </c>
      <c r="AG660" s="29">
        <f t="shared" si="459"/>
        <v>0.5</v>
      </c>
      <c r="AH660" s="30">
        <f t="shared" si="459"/>
        <v>0.26235949999999997</v>
      </c>
      <c r="AI660" s="89">
        <f t="shared" si="420"/>
        <v>0.37525838388622834</v>
      </c>
      <c r="AJ660" s="89">
        <f t="shared" si="421"/>
        <v>-4.1390398369673356E-2</v>
      </c>
      <c r="AK660" s="5" t="s">
        <v>906</v>
      </c>
      <c r="AL660" s="5" t="s">
        <v>587</v>
      </c>
      <c r="AM660" s="57">
        <f t="shared" si="422"/>
        <v>7</v>
      </c>
      <c r="AN660" s="62" t="str">
        <f t="shared" si="423"/>
        <v>ИЭИ</v>
      </c>
      <c r="AO660" s="63">
        <f t="shared" si="424"/>
        <v>1.8442660197830505</v>
      </c>
      <c r="AP660" s="57" t="str">
        <f t="shared" si="425"/>
        <v>ИЛИ</v>
      </c>
      <c r="AQ660" s="57" t="str">
        <f t="shared" si="426"/>
        <v>ИЛЭ</v>
      </c>
      <c r="AR660" s="129">
        <f t="shared" si="427"/>
        <v>0.88999999999999979</v>
      </c>
      <c r="AS660" s="72">
        <f t="shared" si="428"/>
        <v>0.12522359999999999</v>
      </c>
      <c r="AT660" s="29">
        <f t="shared" si="429"/>
        <v>-0.4008520000000001</v>
      </c>
      <c r="AU660" s="29">
        <f t="shared" si="430"/>
        <v>1.2457037999999998</v>
      </c>
      <c r="AV660" s="73">
        <f t="shared" si="431"/>
        <v>-0.48647539999999989</v>
      </c>
      <c r="AW660" s="29">
        <f t="shared" si="432"/>
        <v>1.3093016</v>
      </c>
      <c r="AX660" s="74">
        <f t="shared" si="433"/>
        <v>0.42797019999999997</v>
      </c>
      <c r="AY660" s="29">
        <f t="shared" si="434"/>
        <v>0.43763600000000047</v>
      </c>
      <c r="AZ660" s="29">
        <f t="shared" si="435"/>
        <v>-4.6830600000000056E-2</v>
      </c>
      <c r="BA660" s="29">
        <f t="shared" si="436"/>
        <v>-9.7597199999999829E-2</v>
      </c>
      <c r="BB660" s="73">
        <f t="shared" si="437"/>
        <v>-0.36607560000000006</v>
      </c>
      <c r="BC660" s="29">
        <f t="shared" si="438"/>
        <v>-0.11519619999999986</v>
      </c>
      <c r="BD660" s="74">
        <f t="shared" si="439"/>
        <v>0.24358400000000013</v>
      </c>
      <c r="BE660" s="29">
        <f t="shared" si="440"/>
        <v>0.37804779999999993</v>
      </c>
      <c r="BF660" s="29">
        <f t="shared" si="441"/>
        <v>2.8779600000000016E-2</v>
      </c>
      <c r="BG660" s="30">
        <f t="shared" si="442"/>
        <v>-0.10199539999999996</v>
      </c>
      <c r="BH660" s="29">
        <f t="shared" si="443"/>
        <v>0.29320820000000059</v>
      </c>
      <c r="BI660" s="29">
        <f t="shared" si="444"/>
        <v>0.58206380000000035</v>
      </c>
      <c r="BJ660" s="29">
        <f t="shared" si="445"/>
        <v>-0.48840260000000024</v>
      </c>
      <c r="BK660" s="30">
        <f t="shared" si="446"/>
        <v>-0.3868694000000007</v>
      </c>
      <c r="BL660" s="31">
        <f t="shared" si="447"/>
        <v>4.7574883999999997</v>
      </c>
      <c r="BM660" s="32">
        <f t="shared" si="448"/>
        <v>5.5897287999999996</v>
      </c>
      <c r="BN660" s="32">
        <f t="shared" si="449"/>
        <v>-2.8173376000000006</v>
      </c>
      <c r="BO660" s="32">
        <f t="shared" si="450"/>
        <v>-2.5470644</v>
      </c>
      <c r="BP660" s="33">
        <f t="shared" si="451"/>
        <v>-0.86614639999999798</v>
      </c>
      <c r="BQ660" s="32">
        <f t="shared" si="452"/>
        <v>-4.5441136000000011</v>
      </c>
      <c r="BR660" s="32">
        <f t="shared" si="453"/>
        <v>-0.57311000000000145</v>
      </c>
      <c r="BS660" s="34">
        <f t="shared" si="454"/>
        <v>1.0005548000000015</v>
      </c>
      <c r="BT660" s="32">
        <f t="shared" si="455"/>
        <v>0.27149080000000048</v>
      </c>
      <c r="BU660" s="32">
        <f t="shared" si="456"/>
        <v>-0.19507720000000051</v>
      </c>
      <c r="BV660" s="32">
        <f t="shared" si="457"/>
        <v>-1.7107472000000001</v>
      </c>
      <c r="BW660" s="35">
        <f t="shared" si="458"/>
        <v>-3.3484815999999991</v>
      </c>
      <c r="BX660" s="24"/>
    </row>
    <row r="661" spans="1:76" x14ac:dyDescent="0.3">
      <c r="A661" s="24">
        <v>1</v>
      </c>
      <c r="B661" s="69">
        <v>0.47</v>
      </c>
      <c r="C661" s="70">
        <v>0.48</v>
      </c>
      <c r="D661" s="70">
        <v>0.6</v>
      </c>
      <c r="E661" s="70">
        <v>0.47</v>
      </c>
      <c r="F661" s="69">
        <v>0.43</v>
      </c>
      <c r="G661" s="70">
        <v>0.38</v>
      </c>
      <c r="H661" s="70">
        <v>0.65</v>
      </c>
      <c r="I661" s="71">
        <v>0.52</v>
      </c>
      <c r="J661" s="70">
        <v>0.51</v>
      </c>
      <c r="K661" s="70">
        <v>0.52</v>
      </c>
      <c r="L661" s="70">
        <v>0.56999999999999995</v>
      </c>
      <c r="M661" s="70">
        <v>0.32</v>
      </c>
      <c r="N661" s="69">
        <v>0.56000000000000005</v>
      </c>
      <c r="O661" s="70">
        <v>0.57999999999999996</v>
      </c>
      <c r="P661" s="70">
        <v>0.57999999999999996</v>
      </c>
      <c r="Q661" s="71">
        <v>0.35</v>
      </c>
      <c r="R661" s="57">
        <f t="shared" si="419"/>
        <v>7</v>
      </c>
      <c r="S661" s="72">
        <f t="shared" si="462"/>
        <v>0.47</v>
      </c>
      <c r="T661" s="29">
        <f t="shared" si="462"/>
        <v>0.48159979999999997</v>
      </c>
      <c r="U661" s="29">
        <f t="shared" si="462"/>
        <v>0.60300199999999993</v>
      </c>
      <c r="V661" s="29">
        <f t="shared" si="462"/>
        <v>0.47239909999999996</v>
      </c>
      <c r="W661" s="73">
        <f t="shared" si="461"/>
        <v>0.43559720000000002</v>
      </c>
      <c r="X661" s="29">
        <f t="shared" si="461"/>
        <v>0.39679399999999998</v>
      </c>
      <c r="Y661" s="29">
        <f t="shared" si="461"/>
        <v>0.65750900000000001</v>
      </c>
      <c r="Z661" s="29">
        <f t="shared" si="461"/>
        <v>0.52040140000000001</v>
      </c>
      <c r="AA661" s="73">
        <f t="shared" si="461"/>
        <v>0.50880080000000005</v>
      </c>
      <c r="AB661" s="29">
        <f t="shared" si="460"/>
        <v>0.52300180000000007</v>
      </c>
      <c r="AC661" s="29">
        <f t="shared" si="460"/>
        <v>0.57700699999999994</v>
      </c>
      <c r="AD661" s="29">
        <f t="shared" si="460"/>
        <v>0.22998020000000002</v>
      </c>
      <c r="AE661" s="73">
        <f t="shared" si="460"/>
        <v>0.55760720000000008</v>
      </c>
      <c r="AF661" s="29">
        <f t="shared" si="459"/>
        <v>0.58001039999999993</v>
      </c>
      <c r="AG661" s="29">
        <f t="shared" si="459"/>
        <v>0.58801119999999996</v>
      </c>
      <c r="AH661" s="30">
        <f t="shared" si="459"/>
        <v>0.36797749999999996</v>
      </c>
      <c r="AI661" s="89">
        <f t="shared" si="420"/>
        <v>0.32557108530351514</v>
      </c>
      <c r="AJ661" s="89">
        <f t="shared" si="421"/>
        <v>-5.2372511461276791E-2</v>
      </c>
      <c r="AK661" s="5" t="s">
        <v>907</v>
      </c>
      <c r="AL661" s="5" t="s">
        <v>174</v>
      </c>
      <c r="AM661" s="57">
        <f t="shared" si="422"/>
        <v>7</v>
      </c>
      <c r="AN661" s="62" t="str">
        <f t="shared" si="423"/>
        <v>ИЭИ</v>
      </c>
      <c r="AO661" s="63">
        <f t="shared" si="424"/>
        <v>1.1128025144042475</v>
      </c>
      <c r="AP661" s="57" t="str">
        <f t="shared" si="425"/>
        <v>СЭИ</v>
      </c>
      <c r="AQ661" s="57" t="str">
        <f t="shared" si="426"/>
        <v>СЛИ</v>
      </c>
      <c r="AR661" s="129">
        <f t="shared" si="427"/>
        <v>0.87553700000000034</v>
      </c>
      <c r="AS661" s="72">
        <f t="shared" si="428"/>
        <v>-6.2876199999999716E-2</v>
      </c>
      <c r="AT661" s="29">
        <f t="shared" si="429"/>
        <v>-0.84417179999999969</v>
      </c>
      <c r="AU661" s="29">
        <f t="shared" si="430"/>
        <v>0.82537019999999994</v>
      </c>
      <c r="AV661" s="73">
        <f t="shared" si="431"/>
        <v>-0.87576480000000012</v>
      </c>
      <c r="AW661" s="29">
        <f t="shared" si="432"/>
        <v>0.1785313999999999</v>
      </c>
      <c r="AX661" s="74">
        <f t="shared" si="433"/>
        <v>0.26490439999999993</v>
      </c>
      <c r="AY661" s="29">
        <f t="shared" si="434"/>
        <v>0.10490640000000029</v>
      </c>
      <c r="AZ661" s="29">
        <f t="shared" si="435"/>
        <v>0.27151579999999964</v>
      </c>
      <c r="BA661" s="29">
        <f t="shared" si="436"/>
        <v>-0.2381171999999997</v>
      </c>
      <c r="BB661" s="73">
        <f t="shared" si="437"/>
        <v>-0.23554240000000004</v>
      </c>
      <c r="BC661" s="29">
        <f t="shared" si="438"/>
        <v>-0.19210299999999986</v>
      </c>
      <c r="BD661" s="74">
        <f t="shared" si="439"/>
        <v>7.8287599999999624E-2</v>
      </c>
      <c r="BE661" s="29">
        <f t="shared" si="440"/>
        <v>0.36315759999999975</v>
      </c>
      <c r="BF661" s="29">
        <f t="shared" si="441"/>
        <v>7.4892599999999976E-2</v>
      </c>
      <c r="BG661" s="30">
        <f t="shared" si="442"/>
        <v>-0.16268920000000009</v>
      </c>
      <c r="BH661" s="29">
        <f t="shared" si="443"/>
        <v>0.13830500000000023</v>
      </c>
      <c r="BI661" s="29">
        <f t="shared" si="444"/>
        <v>7.1507800000000343E-2</v>
      </c>
      <c r="BJ661" s="29">
        <f t="shared" si="445"/>
        <v>-0.61453939999999962</v>
      </c>
      <c r="BK661" s="30">
        <f t="shared" si="446"/>
        <v>0.40472659999999905</v>
      </c>
      <c r="BL661" s="31">
        <f t="shared" si="447"/>
        <v>1.2684637999999993</v>
      </c>
      <c r="BM661" s="32">
        <f t="shared" si="448"/>
        <v>1.453465</v>
      </c>
      <c r="BN661" s="32">
        <f t="shared" si="449"/>
        <v>-1.431819399999998</v>
      </c>
      <c r="BO661" s="32">
        <f t="shared" si="450"/>
        <v>2.0113713999999985</v>
      </c>
      <c r="BP661" s="33">
        <f t="shared" si="451"/>
        <v>-2.3566497999999996</v>
      </c>
      <c r="BQ661" s="32">
        <f t="shared" si="452"/>
        <v>-4.548679400000001</v>
      </c>
      <c r="BR661" s="32">
        <f t="shared" si="453"/>
        <v>2.2685005999999994</v>
      </c>
      <c r="BS661" s="34">
        <f t="shared" si="454"/>
        <v>1.335347800000001</v>
      </c>
      <c r="BT661" s="32">
        <f t="shared" si="455"/>
        <v>3.6287000000000735E-2</v>
      </c>
      <c r="BU661" s="32">
        <f t="shared" si="456"/>
        <v>-9.7601000000001159E-2</v>
      </c>
      <c r="BV661" s="32">
        <f t="shared" si="457"/>
        <v>-0.12443620000000066</v>
      </c>
      <c r="BW661" s="35">
        <f t="shared" si="458"/>
        <v>-3.1157305999999991</v>
      </c>
      <c r="BX661" s="24"/>
    </row>
    <row r="662" spans="1:76" x14ac:dyDescent="0.3">
      <c r="A662" s="24">
        <v>1</v>
      </c>
      <c r="B662" s="69">
        <v>0.61</v>
      </c>
      <c r="C662" s="70">
        <v>0.39</v>
      </c>
      <c r="D662" s="70">
        <v>0.48</v>
      </c>
      <c r="E662" s="70">
        <v>0.37</v>
      </c>
      <c r="F662" s="69">
        <v>0.56000000000000005</v>
      </c>
      <c r="G662" s="70">
        <v>0.3</v>
      </c>
      <c r="H662" s="70">
        <v>0.75</v>
      </c>
      <c r="I662" s="71">
        <v>0.73</v>
      </c>
      <c r="J662" s="70">
        <v>0.71</v>
      </c>
      <c r="K662" s="70">
        <v>0.38</v>
      </c>
      <c r="L662" s="70">
        <v>0.63</v>
      </c>
      <c r="M662" s="70">
        <v>0.37</v>
      </c>
      <c r="N662" s="69">
        <v>0.64</v>
      </c>
      <c r="O662" s="70">
        <v>0.43</v>
      </c>
      <c r="P662" s="70">
        <v>0.37</v>
      </c>
      <c r="Q662" s="71">
        <v>0.21</v>
      </c>
      <c r="R662" s="57">
        <f t="shared" si="419"/>
        <v>7</v>
      </c>
      <c r="S662" s="72">
        <f t="shared" si="462"/>
        <v>0.61</v>
      </c>
      <c r="T662" s="29">
        <f t="shared" si="462"/>
        <v>0.39879890000000001</v>
      </c>
      <c r="U662" s="29">
        <f t="shared" si="462"/>
        <v>0.47939959999999998</v>
      </c>
      <c r="V662" s="29">
        <f t="shared" si="462"/>
        <v>0.38039610000000001</v>
      </c>
      <c r="W662" s="73">
        <f t="shared" si="461"/>
        <v>0.5552024000000001</v>
      </c>
      <c r="X662" s="29">
        <f t="shared" si="461"/>
        <v>0.32799</v>
      </c>
      <c r="Y662" s="29">
        <f t="shared" si="461"/>
        <v>0.76251500000000005</v>
      </c>
      <c r="Z662" s="29">
        <f t="shared" si="461"/>
        <v>0.73461609999999999</v>
      </c>
      <c r="AA662" s="73">
        <f t="shared" si="461"/>
        <v>0.6848168</v>
      </c>
      <c r="AB662" s="29">
        <f t="shared" si="460"/>
        <v>0.36198920000000001</v>
      </c>
      <c r="AC662" s="29">
        <f t="shared" si="460"/>
        <v>0.64301300000000006</v>
      </c>
      <c r="AD662" s="29">
        <f t="shared" si="460"/>
        <v>0.30498570000000003</v>
      </c>
      <c r="AE662" s="73">
        <f t="shared" si="460"/>
        <v>0.6344168</v>
      </c>
      <c r="AF662" s="29">
        <f t="shared" si="459"/>
        <v>0.42999090000000001</v>
      </c>
      <c r="AG662" s="29">
        <f t="shared" si="459"/>
        <v>0.35698180000000002</v>
      </c>
      <c r="AH662" s="30">
        <f t="shared" si="459"/>
        <v>0.24475649999999999</v>
      </c>
      <c r="AI662" s="89">
        <f t="shared" si="420"/>
        <v>-1.9874301906075767E-2</v>
      </c>
      <c r="AJ662" s="89">
        <f t="shared" si="421"/>
        <v>0.23558908413638086</v>
      </c>
      <c r="AK662" s="5" t="s">
        <v>908</v>
      </c>
      <c r="AL662" s="5" t="s">
        <v>225</v>
      </c>
      <c r="AM662" s="57">
        <f t="shared" si="422"/>
        <v>7</v>
      </c>
      <c r="AN662" s="62" t="str">
        <f t="shared" si="423"/>
        <v>ИЭИ</v>
      </c>
      <c r="AO662" s="63">
        <f t="shared" si="424"/>
        <v>2.7561141032774619</v>
      </c>
      <c r="AP662" s="57" t="str">
        <f t="shared" si="425"/>
        <v>ЭИЭ</v>
      </c>
      <c r="AQ662" s="57" t="str">
        <f t="shared" si="426"/>
        <v>СЭЭ</v>
      </c>
      <c r="AR662" s="129">
        <f t="shared" si="427"/>
        <v>0.87411060000000029</v>
      </c>
      <c r="AS662" s="72">
        <f t="shared" si="428"/>
        <v>9.6541199999999938E-2</v>
      </c>
      <c r="AT662" s="29">
        <f t="shared" si="429"/>
        <v>0.38851199999999991</v>
      </c>
      <c r="AU662" s="29">
        <f t="shared" si="430"/>
        <v>1.5428220000000001</v>
      </c>
      <c r="AV662" s="73">
        <f t="shared" si="431"/>
        <v>-1.0264121999999998</v>
      </c>
      <c r="AW662" s="29">
        <f t="shared" si="432"/>
        <v>1.1268039999999999</v>
      </c>
      <c r="AX662" s="74">
        <f t="shared" si="433"/>
        <v>0.39907979999999976</v>
      </c>
      <c r="AY662" s="29">
        <f t="shared" si="434"/>
        <v>0.58796740000000014</v>
      </c>
      <c r="AZ662" s="29">
        <f t="shared" si="435"/>
        <v>-0.84038760000000057</v>
      </c>
      <c r="BA662" s="29">
        <f t="shared" si="436"/>
        <v>-0.18307020000000007</v>
      </c>
      <c r="BB662" s="73">
        <f t="shared" si="437"/>
        <v>-0.41219020000000001</v>
      </c>
      <c r="BC662" s="29">
        <f t="shared" si="438"/>
        <v>-0.28911040000000021</v>
      </c>
      <c r="BD662" s="74">
        <f t="shared" si="439"/>
        <v>0.39929699999999974</v>
      </c>
      <c r="BE662" s="29">
        <f t="shared" si="440"/>
        <v>0.23451020000000011</v>
      </c>
      <c r="BF662" s="29">
        <f t="shared" si="441"/>
        <v>2.028439999999998E-2</v>
      </c>
      <c r="BG662" s="30">
        <f t="shared" si="442"/>
        <v>-0.19451620000000003</v>
      </c>
      <c r="BH662" s="29">
        <f t="shared" si="443"/>
        <v>-0.4354904000000005</v>
      </c>
      <c r="BI662" s="29">
        <f t="shared" si="444"/>
        <v>1.6114252000000007</v>
      </c>
      <c r="BJ662" s="29">
        <f t="shared" si="445"/>
        <v>6.9350000000000356E-2</v>
      </c>
      <c r="BK662" s="30">
        <f t="shared" si="446"/>
        <v>-1.2452848000000007</v>
      </c>
      <c r="BL662" s="31">
        <f t="shared" si="447"/>
        <v>2.887124399999998</v>
      </c>
      <c r="BM662" s="32">
        <f t="shared" si="448"/>
        <v>6.9593436000000022</v>
      </c>
      <c r="BN662" s="32">
        <f t="shared" si="449"/>
        <v>1.1686260000000019</v>
      </c>
      <c r="BO662" s="32">
        <f t="shared" si="450"/>
        <v>-4.8438060000000007</v>
      </c>
      <c r="BP662" s="33">
        <f t="shared" si="451"/>
        <v>-3.1501271999999991</v>
      </c>
      <c r="BQ662" s="32">
        <f t="shared" si="452"/>
        <v>-6.0939900000000007</v>
      </c>
      <c r="BR662" s="32">
        <f t="shared" si="453"/>
        <v>-0.51945840000000132</v>
      </c>
      <c r="BS662" s="34">
        <f t="shared" si="454"/>
        <v>3.5922875999999997</v>
      </c>
      <c r="BT662" s="32">
        <f t="shared" si="455"/>
        <v>-1.186764000000001</v>
      </c>
      <c r="BU662" s="32">
        <f t="shared" si="456"/>
        <v>0.49559879999999934</v>
      </c>
      <c r="BV662" s="32">
        <f t="shared" si="457"/>
        <v>-2.4828215999999994</v>
      </c>
      <c r="BW662" s="35">
        <f t="shared" si="458"/>
        <v>-2.9973011999999994</v>
      </c>
      <c r="BX662" s="24"/>
    </row>
    <row r="663" spans="1:76" x14ac:dyDescent="0.3">
      <c r="A663" s="24">
        <v>1</v>
      </c>
      <c r="B663" s="69">
        <v>0.65</v>
      </c>
      <c r="C663" s="70">
        <v>0.68</v>
      </c>
      <c r="D663" s="70">
        <v>0.6</v>
      </c>
      <c r="E663" s="70">
        <v>0.37</v>
      </c>
      <c r="F663" s="69">
        <v>0.31</v>
      </c>
      <c r="G663" s="70">
        <v>0.3</v>
      </c>
      <c r="H663" s="70">
        <v>0.7</v>
      </c>
      <c r="I663" s="71">
        <v>0.47</v>
      </c>
      <c r="J663" s="70">
        <v>0.35</v>
      </c>
      <c r="K663" s="70">
        <v>0.4</v>
      </c>
      <c r="L663" s="70">
        <v>0.64</v>
      </c>
      <c r="M663" s="70">
        <v>0.4</v>
      </c>
      <c r="N663" s="69">
        <v>0.62</v>
      </c>
      <c r="O663" s="70">
        <v>0.67</v>
      </c>
      <c r="P663" s="70">
        <v>0.61</v>
      </c>
      <c r="Q663" s="71">
        <v>0.27</v>
      </c>
      <c r="R663" s="57">
        <f t="shared" si="419"/>
        <v>7</v>
      </c>
      <c r="S663" s="72">
        <f t="shared" si="462"/>
        <v>0.65</v>
      </c>
      <c r="T663" s="29">
        <f t="shared" si="462"/>
        <v>0.66560180000000002</v>
      </c>
      <c r="U663" s="29">
        <f t="shared" si="462"/>
        <v>0.60300199999999993</v>
      </c>
      <c r="V663" s="29">
        <f t="shared" si="462"/>
        <v>0.38039610000000001</v>
      </c>
      <c r="W663" s="73">
        <f t="shared" si="461"/>
        <v>0.32519239999999999</v>
      </c>
      <c r="X663" s="29">
        <f t="shared" si="461"/>
        <v>0.32799</v>
      </c>
      <c r="Y663" s="29">
        <f t="shared" si="461"/>
        <v>0.71001199999999998</v>
      </c>
      <c r="Z663" s="29">
        <f t="shared" si="461"/>
        <v>0.46939789999999998</v>
      </c>
      <c r="AA663" s="73">
        <f t="shared" si="461"/>
        <v>0.36798799999999998</v>
      </c>
      <c r="AB663" s="29">
        <f t="shared" si="460"/>
        <v>0.38499100000000003</v>
      </c>
      <c r="AC663" s="29">
        <f t="shared" si="460"/>
        <v>0.65401399999999998</v>
      </c>
      <c r="AD663" s="29">
        <f t="shared" si="460"/>
        <v>0.34998899999999999</v>
      </c>
      <c r="AE663" s="73">
        <f t="shared" si="460"/>
        <v>0.61521439999999994</v>
      </c>
      <c r="AF663" s="29">
        <f t="shared" si="459"/>
        <v>0.67002210000000006</v>
      </c>
      <c r="AG663" s="29">
        <f t="shared" si="459"/>
        <v>0.6210154</v>
      </c>
      <c r="AH663" s="30">
        <f t="shared" si="459"/>
        <v>0.29756550000000004</v>
      </c>
      <c r="AI663" s="89">
        <f t="shared" si="420"/>
        <v>0.58547648243774464</v>
      </c>
      <c r="AJ663" s="89">
        <f t="shared" si="421"/>
        <v>-0.21121208165147501</v>
      </c>
      <c r="AK663" s="5" t="s">
        <v>910</v>
      </c>
      <c r="AL663" s="5" t="s">
        <v>336</v>
      </c>
      <c r="AM663" s="57">
        <f t="shared" si="422"/>
        <v>7</v>
      </c>
      <c r="AN663" s="62" t="str">
        <f t="shared" si="423"/>
        <v>ИЭИ</v>
      </c>
      <c r="AO663" s="63">
        <f t="shared" si="424"/>
        <v>2.3611719379292557</v>
      </c>
      <c r="AP663" s="57" t="str">
        <f t="shared" si="425"/>
        <v>ЭИИ</v>
      </c>
      <c r="AQ663" s="57" t="str">
        <f t="shared" si="426"/>
        <v>ЛИИ</v>
      </c>
      <c r="AR663" s="129">
        <f t="shared" si="427"/>
        <v>0.86997159999999962</v>
      </c>
      <c r="AS663" s="72">
        <f t="shared" si="428"/>
        <v>-7.8392199999999801E-2</v>
      </c>
      <c r="AT663" s="29">
        <f t="shared" si="429"/>
        <v>-1.1809050000000001</v>
      </c>
      <c r="AU663" s="29">
        <f t="shared" si="430"/>
        <v>1.0004847999999997</v>
      </c>
      <c r="AV663" s="73">
        <f t="shared" si="431"/>
        <v>-0.3096553999999998</v>
      </c>
      <c r="AW663" s="29">
        <f t="shared" si="432"/>
        <v>1.4761107999999998</v>
      </c>
      <c r="AX663" s="74">
        <f t="shared" si="433"/>
        <v>0.24075160000000018</v>
      </c>
      <c r="AY663" s="29">
        <f t="shared" si="434"/>
        <v>0.1707928000000003</v>
      </c>
      <c r="AZ663" s="29">
        <f t="shared" si="435"/>
        <v>0.91324300000000036</v>
      </c>
      <c r="BA663" s="29">
        <f t="shared" si="436"/>
        <v>1.9572199999999929E-2</v>
      </c>
      <c r="BB663" s="73">
        <f t="shared" si="437"/>
        <v>-0.11084359999999982</v>
      </c>
      <c r="BC663" s="29">
        <f t="shared" si="438"/>
        <v>-4.919220000000013E-2</v>
      </c>
      <c r="BD663" s="74">
        <f t="shared" si="439"/>
        <v>-1.2432599999999905E-2</v>
      </c>
      <c r="BE663" s="29">
        <f t="shared" si="440"/>
        <v>0.21766620000000014</v>
      </c>
      <c r="BF663" s="29">
        <f t="shared" si="441"/>
        <v>-5.2025600000000005E-2</v>
      </c>
      <c r="BG663" s="30">
        <f t="shared" si="442"/>
        <v>6.2433600000000089E-2</v>
      </c>
      <c r="BH663" s="29">
        <f t="shared" si="443"/>
        <v>1.1036080000000004</v>
      </c>
      <c r="BI663" s="29">
        <f t="shared" si="444"/>
        <v>-0.76202239999999999</v>
      </c>
      <c r="BJ663" s="29">
        <f t="shared" si="445"/>
        <v>-1.0644636000000007</v>
      </c>
      <c r="BK663" s="30">
        <f t="shared" si="446"/>
        <v>0.72287800000000013</v>
      </c>
      <c r="BL663" s="31">
        <f t="shared" si="447"/>
        <v>6.9092490000000009</v>
      </c>
      <c r="BM663" s="32">
        <f t="shared" si="448"/>
        <v>3.948385399999998</v>
      </c>
      <c r="BN663" s="32">
        <f t="shared" si="449"/>
        <v>-7.4268738000000019</v>
      </c>
      <c r="BO663" s="32">
        <f t="shared" si="450"/>
        <v>0.57117860000000098</v>
      </c>
      <c r="BP663" s="33">
        <f t="shared" si="451"/>
        <v>-0.31455979999999795</v>
      </c>
      <c r="BQ663" s="32">
        <f t="shared" si="452"/>
        <v>-3.5443422000000004</v>
      </c>
      <c r="BR663" s="32">
        <f t="shared" si="453"/>
        <v>0.51861579999999918</v>
      </c>
      <c r="BS663" s="34">
        <f t="shared" si="454"/>
        <v>-0.66165299999999982</v>
      </c>
      <c r="BT663" s="32">
        <f t="shared" si="455"/>
        <v>0.88299940000000099</v>
      </c>
      <c r="BU663" s="32">
        <f t="shared" si="456"/>
        <v>-1.4394593999999992</v>
      </c>
      <c r="BV663" s="32">
        <f t="shared" si="457"/>
        <v>-0.67894339999999975</v>
      </c>
      <c r="BW663" s="35">
        <f t="shared" si="458"/>
        <v>-2.7665358000000007</v>
      </c>
      <c r="BX663" s="24"/>
    </row>
    <row r="664" spans="1:76" x14ac:dyDescent="0.3">
      <c r="A664" s="24">
        <v>1</v>
      </c>
      <c r="B664" s="69">
        <v>0.55000000000000004</v>
      </c>
      <c r="C664" s="70">
        <v>0.65</v>
      </c>
      <c r="D664" s="70">
        <v>0.59</v>
      </c>
      <c r="E664" s="70">
        <v>0.39</v>
      </c>
      <c r="F664" s="69">
        <v>0.31</v>
      </c>
      <c r="G664" s="70">
        <v>0.35</v>
      </c>
      <c r="H664" s="70">
        <v>0.7</v>
      </c>
      <c r="I664" s="71">
        <v>0.52</v>
      </c>
      <c r="J664" s="70">
        <v>0.36</v>
      </c>
      <c r="K664" s="70">
        <v>0.53</v>
      </c>
      <c r="L664" s="70">
        <v>0.63</v>
      </c>
      <c r="M664" s="70">
        <v>0.32</v>
      </c>
      <c r="N664" s="69">
        <v>0.56000000000000005</v>
      </c>
      <c r="O664" s="70">
        <v>0.67</v>
      </c>
      <c r="P664" s="70">
        <v>0.64</v>
      </c>
      <c r="Q664" s="71">
        <v>0.27</v>
      </c>
      <c r="R664" s="57">
        <f t="shared" si="419"/>
        <v>7</v>
      </c>
      <c r="S664" s="72">
        <f t="shared" si="462"/>
        <v>0.55000000000000004</v>
      </c>
      <c r="T664" s="29">
        <f t="shared" si="462"/>
        <v>0.6380015</v>
      </c>
      <c r="U664" s="29">
        <f t="shared" si="462"/>
        <v>0.59270179999999995</v>
      </c>
      <c r="V664" s="29">
        <f t="shared" si="462"/>
        <v>0.3987967</v>
      </c>
      <c r="W664" s="73">
        <f t="shared" si="461"/>
        <v>0.32519239999999999</v>
      </c>
      <c r="X664" s="29">
        <f t="shared" si="461"/>
        <v>0.37099249999999995</v>
      </c>
      <c r="Y664" s="29">
        <f t="shared" si="461"/>
        <v>0.71001199999999998</v>
      </c>
      <c r="Z664" s="29">
        <f t="shared" si="461"/>
        <v>0.52040140000000001</v>
      </c>
      <c r="AA664" s="73">
        <f t="shared" si="461"/>
        <v>0.37678879999999998</v>
      </c>
      <c r="AB664" s="29">
        <f t="shared" si="460"/>
        <v>0.5345027</v>
      </c>
      <c r="AC664" s="29">
        <f t="shared" si="460"/>
        <v>0.64301300000000006</v>
      </c>
      <c r="AD664" s="29">
        <f t="shared" si="460"/>
        <v>0.22998020000000002</v>
      </c>
      <c r="AE664" s="73">
        <f t="shared" si="460"/>
        <v>0.55760720000000008</v>
      </c>
      <c r="AF664" s="29">
        <f t="shared" si="459"/>
        <v>0.67002210000000006</v>
      </c>
      <c r="AG664" s="29">
        <f t="shared" si="459"/>
        <v>0.65401960000000003</v>
      </c>
      <c r="AH664" s="30">
        <f t="shared" si="459"/>
        <v>0.29756550000000004</v>
      </c>
      <c r="AI664" s="89">
        <f t="shared" si="420"/>
        <v>0.59426572021152912</v>
      </c>
      <c r="AJ664" s="89">
        <f t="shared" si="421"/>
        <v>-0.32860127906087755</v>
      </c>
      <c r="AK664" s="5" t="s">
        <v>909</v>
      </c>
      <c r="AL664" s="5" t="s">
        <v>340</v>
      </c>
      <c r="AM664" s="57">
        <f t="shared" si="422"/>
        <v>7</v>
      </c>
      <c r="AN664" s="62" t="str">
        <f t="shared" si="423"/>
        <v>ИЭИ</v>
      </c>
      <c r="AO664" s="63">
        <f t="shared" si="424"/>
        <v>2.256413414962394</v>
      </c>
      <c r="AP664" s="57" t="str">
        <f t="shared" si="425"/>
        <v>ЭИИ</v>
      </c>
      <c r="AQ664" s="57" t="str">
        <f t="shared" si="426"/>
        <v>СЛИ</v>
      </c>
      <c r="AR664" s="129">
        <f t="shared" si="427"/>
        <v>0.86997159999999962</v>
      </c>
      <c r="AS664" s="72">
        <f t="shared" si="428"/>
        <v>-2.3383000000000043E-2</v>
      </c>
      <c r="AT664" s="29">
        <f t="shared" si="429"/>
        <v>-1.5569329999999999</v>
      </c>
      <c r="AU664" s="29">
        <f t="shared" si="430"/>
        <v>0.74907220000000019</v>
      </c>
      <c r="AV664" s="73">
        <f t="shared" si="431"/>
        <v>-0.6520680000000002</v>
      </c>
      <c r="AW664" s="29">
        <f t="shared" si="432"/>
        <v>0.96847740000000015</v>
      </c>
      <c r="AX664" s="74">
        <f t="shared" si="433"/>
        <v>0.49298559999999991</v>
      </c>
      <c r="AY664" s="29">
        <f t="shared" si="434"/>
        <v>0.14259920000000015</v>
      </c>
      <c r="AZ664" s="29">
        <f t="shared" si="435"/>
        <v>0.64783140000000028</v>
      </c>
      <c r="BA664" s="29">
        <f t="shared" si="436"/>
        <v>-0.14202800000000027</v>
      </c>
      <c r="BB664" s="73">
        <f t="shared" si="437"/>
        <v>-0.24964400000000009</v>
      </c>
      <c r="BC664" s="29">
        <f t="shared" si="438"/>
        <v>-4.9186600000000025E-2</v>
      </c>
      <c r="BD664" s="74">
        <f t="shared" si="439"/>
        <v>-2.6627199999999962E-2</v>
      </c>
      <c r="BE664" s="29">
        <f t="shared" si="440"/>
        <v>0.52229840000000016</v>
      </c>
      <c r="BF664" s="29">
        <f t="shared" si="441"/>
        <v>5.5381800000000148E-2</v>
      </c>
      <c r="BG664" s="30">
        <f t="shared" si="442"/>
        <v>-0.14837359999999999</v>
      </c>
      <c r="BH664" s="29">
        <f t="shared" si="443"/>
        <v>0.64840260000000016</v>
      </c>
      <c r="BI664" s="29">
        <f t="shared" si="444"/>
        <v>-0.36320419999999987</v>
      </c>
      <c r="BJ664" s="29">
        <f t="shared" si="445"/>
        <v>-0.93245860000000069</v>
      </c>
      <c r="BK664" s="30">
        <f t="shared" si="446"/>
        <v>0.6472602000000004</v>
      </c>
      <c r="BL664" s="31">
        <f t="shared" si="447"/>
        <v>4.0176826000000023</v>
      </c>
      <c r="BM664" s="32">
        <f t="shared" si="448"/>
        <v>3.2913261999999999</v>
      </c>
      <c r="BN664" s="32">
        <f t="shared" si="449"/>
        <v>-5.6801702000000009</v>
      </c>
      <c r="BO664" s="32">
        <f t="shared" si="450"/>
        <v>1.3674502000000004</v>
      </c>
      <c r="BP664" s="33">
        <f t="shared" si="451"/>
        <v>-0.74392860000000038</v>
      </c>
      <c r="BQ664" s="32">
        <f t="shared" si="452"/>
        <v>-4.6666238000000018</v>
      </c>
      <c r="BR664" s="32">
        <f t="shared" si="453"/>
        <v>2.3128842000000001</v>
      </c>
      <c r="BS664" s="34">
        <f t="shared" si="454"/>
        <v>0.10137940000000112</v>
      </c>
      <c r="BT664" s="32">
        <f t="shared" si="455"/>
        <v>1.8373505999999988</v>
      </c>
      <c r="BU664" s="32">
        <f t="shared" si="456"/>
        <v>-0.37758139999999962</v>
      </c>
      <c r="BV664" s="32">
        <f t="shared" si="457"/>
        <v>-0.26839499999999916</v>
      </c>
      <c r="BW664" s="35">
        <f t="shared" si="458"/>
        <v>-4.1876630000000006</v>
      </c>
      <c r="BX664" s="24"/>
    </row>
    <row r="665" spans="1:76" x14ac:dyDescent="0.3">
      <c r="A665" s="24">
        <v>1</v>
      </c>
      <c r="B665" s="69">
        <v>0.45</v>
      </c>
      <c r="C665" s="70">
        <v>0.53</v>
      </c>
      <c r="D665" s="70">
        <v>0.67</v>
      </c>
      <c r="E665" s="70">
        <v>0.59</v>
      </c>
      <c r="F665" s="69">
        <v>0.28000000000000003</v>
      </c>
      <c r="G665" s="70">
        <v>0.35</v>
      </c>
      <c r="H665" s="70">
        <v>0.72</v>
      </c>
      <c r="I665" s="71">
        <v>0.59</v>
      </c>
      <c r="J665" s="70">
        <v>0.46</v>
      </c>
      <c r="K665" s="70">
        <v>0.61</v>
      </c>
      <c r="L665" s="70">
        <v>0.39</v>
      </c>
      <c r="M665" s="70">
        <v>0.26</v>
      </c>
      <c r="N665" s="69">
        <v>0.66</v>
      </c>
      <c r="O665" s="70">
        <v>0.7</v>
      </c>
      <c r="P665" s="70">
        <v>0.45</v>
      </c>
      <c r="Q665" s="71">
        <v>0.31</v>
      </c>
      <c r="R665" s="57">
        <f t="shared" si="419"/>
        <v>7</v>
      </c>
      <c r="S665" s="72">
        <f t="shared" si="462"/>
        <v>0.45</v>
      </c>
      <c r="T665" s="29">
        <f t="shared" si="462"/>
        <v>0.52760030000000002</v>
      </c>
      <c r="U665" s="29">
        <f t="shared" si="462"/>
        <v>0.67510340000000002</v>
      </c>
      <c r="V665" s="29">
        <f t="shared" si="462"/>
        <v>0.58280270000000001</v>
      </c>
      <c r="W665" s="73">
        <f t="shared" si="461"/>
        <v>0.29759120000000006</v>
      </c>
      <c r="X665" s="29">
        <f t="shared" si="461"/>
        <v>0.37099249999999995</v>
      </c>
      <c r="Y665" s="29">
        <f t="shared" si="461"/>
        <v>0.73101320000000003</v>
      </c>
      <c r="Z665" s="29">
        <f t="shared" si="461"/>
        <v>0.59180630000000001</v>
      </c>
      <c r="AA665" s="73">
        <f t="shared" si="461"/>
        <v>0.46479680000000001</v>
      </c>
      <c r="AB665" s="29">
        <f t="shared" si="460"/>
        <v>0.62650989999999995</v>
      </c>
      <c r="AC665" s="29">
        <f t="shared" si="460"/>
        <v>0.37898900000000002</v>
      </c>
      <c r="AD665" s="29">
        <f t="shared" si="460"/>
        <v>0.13997359999999998</v>
      </c>
      <c r="AE665" s="73">
        <f t="shared" si="460"/>
        <v>0.65361920000000007</v>
      </c>
      <c r="AF665" s="29">
        <f t="shared" si="459"/>
        <v>0.70002599999999993</v>
      </c>
      <c r="AG665" s="29">
        <f t="shared" si="459"/>
        <v>0.44499300000000003</v>
      </c>
      <c r="AH665" s="30">
        <f t="shared" si="459"/>
        <v>0.3327715</v>
      </c>
      <c r="AI665" s="89">
        <f t="shared" si="420"/>
        <v>0.10911534271850022</v>
      </c>
      <c r="AJ665" s="89">
        <f t="shared" si="421"/>
        <v>0.16825741795049409</v>
      </c>
      <c r="AK665" s="5" t="s">
        <v>911</v>
      </c>
      <c r="AL665" s="5" t="s">
        <v>912</v>
      </c>
      <c r="AM665" s="57">
        <f t="shared" si="422"/>
        <v>7</v>
      </c>
      <c r="AN665" s="62" t="str">
        <f t="shared" si="423"/>
        <v>ИЭИ</v>
      </c>
      <c r="AO665" s="63">
        <f t="shared" si="424"/>
        <v>2.774882941636907</v>
      </c>
      <c r="AP665" s="57" t="str">
        <f t="shared" si="425"/>
        <v>ЭИИ</v>
      </c>
      <c r="AQ665" s="57" t="str">
        <f t="shared" si="426"/>
        <v>СЭИ</v>
      </c>
      <c r="AR665" s="129">
        <f t="shared" si="427"/>
        <v>0.85496200000000044</v>
      </c>
      <c r="AS665" s="72">
        <f t="shared" si="428"/>
        <v>0.21368319999999996</v>
      </c>
      <c r="AT665" s="29">
        <f t="shared" si="429"/>
        <v>-0.94186599999999987</v>
      </c>
      <c r="AU665" s="29">
        <f t="shared" si="430"/>
        <v>0.22362300000000035</v>
      </c>
      <c r="AV665" s="73">
        <f t="shared" si="431"/>
        <v>-2.0827663999999997</v>
      </c>
      <c r="AW665" s="29">
        <f t="shared" si="432"/>
        <v>0.37746659999999999</v>
      </c>
      <c r="AX665" s="74">
        <f t="shared" si="433"/>
        <v>0.37039339999999993</v>
      </c>
      <c r="AY665" s="29">
        <f t="shared" si="434"/>
        <v>0.48523060000000084</v>
      </c>
      <c r="AZ665" s="29">
        <f t="shared" si="435"/>
        <v>0.76524360000000025</v>
      </c>
      <c r="BA665" s="29">
        <f t="shared" si="436"/>
        <v>-0.27703719999999982</v>
      </c>
      <c r="BB665" s="73">
        <f t="shared" si="437"/>
        <v>-6.2611000000000139E-2</v>
      </c>
      <c r="BC665" s="29">
        <f t="shared" si="438"/>
        <v>-6.259280000000006E-2</v>
      </c>
      <c r="BD665" s="74">
        <f t="shared" si="439"/>
        <v>-3.9617600000000308E-2</v>
      </c>
      <c r="BE665" s="29">
        <f t="shared" si="440"/>
        <v>0.17684759999999988</v>
      </c>
      <c r="BF665" s="29">
        <f t="shared" si="441"/>
        <v>0.28480739999999988</v>
      </c>
      <c r="BG665" s="30">
        <f t="shared" si="442"/>
        <v>-0.19939300000000021</v>
      </c>
      <c r="BH665" s="29">
        <f t="shared" si="443"/>
        <v>0.97343700000000122</v>
      </c>
      <c r="BI665" s="29">
        <f t="shared" si="444"/>
        <v>-2.9757999999995843E-3</v>
      </c>
      <c r="BJ665" s="29">
        <f t="shared" si="445"/>
        <v>-1.527511400000001</v>
      </c>
      <c r="BK665" s="30">
        <f t="shared" si="446"/>
        <v>0.55705019999999927</v>
      </c>
      <c r="BL665" s="31">
        <f t="shared" si="447"/>
        <v>2.9235708000000007</v>
      </c>
      <c r="BM665" s="32">
        <f t="shared" si="448"/>
        <v>-0.21152520000000052</v>
      </c>
      <c r="BN665" s="32">
        <f t="shared" si="449"/>
        <v>-3.9326904000000007</v>
      </c>
      <c r="BO665" s="32">
        <f t="shared" si="450"/>
        <v>2.115136800000001</v>
      </c>
      <c r="BP665" s="33">
        <f t="shared" si="451"/>
        <v>-3.8606811999999961</v>
      </c>
      <c r="BQ665" s="32">
        <f t="shared" si="452"/>
        <v>-9.0831632000000013</v>
      </c>
      <c r="BR665" s="32">
        <f t="shared" si="453"/>
        <v>5.7245335999999956</v>
      </c>
      <c r="BS665" s="34">
        <f t="shared" si="454"/>
        <v>6.324818800000001</v>
      </c>
      <c r="BT665" s="32">
        <f t="shared" si="455"/>
        <v>1.2119947999999998</v>
      </c>
      <c r="BU665" s="32">
        <f t="shared" si="456"/>
        <v>0.56311959999999894</v>
      </c>
      <c r="BV665" s="32">
        <f t="shared" si="457"/>
        <v>0.65185759999999915</v>
      </c>
      <c r="BW665" s="35">
        <f t="shared" si="458"/>
        <v>-3.3214639999999993</v>
      </c>
      <c r="BX665" s="24"/>
    </row>
    <row r="666" spans="1:76" x14ac:dyDescent="0.3">
      <c r="A666" s="24">
        <v>1</v>
      </c>
      <c r="B666" s="69">
        <v>0.67</v>
      </c>
      <c r="C666" s="70">
        <v>0.51</v>
      </c>
      <c r="D666" s="70">
        <v>0.5</v>
      </c>
      <c r="E666" s="70">
        <v>0.41</v>
      </c>
      <c r="F666" s="69">
        <v>0.42</v>
      </c>
      <c r="G666" s="70">
        <v>0.24</v>
      </c>
      <c r="H666" s="70">
        <v>0.73</v>
      </c>
      <c r="I666" s="71">
        <v>0.71</v>
      </c>
      <c r="J666" s="70">
        <v>0.56999999999999995</v>
      </c>
      <c r="K666" s="70">
        <v>0.38</v>
      </c>
      <c r="L666" s="70">
        <v>0.56999999999999995</v>
      </c>
      <c r="M666" s="70">
        <v>0.41</v>
      </c>
      <c r="N666" s="69">
        <v>0.71</v>
      </c>
      <c r="O666" s="70">
        <v>0.53</v>
      </c>
      <c r="P666" s="70">
        <v>0.39</v>
      </c>
      <c r="Q666" s="71">
        <v>0.24</v>
      </c>
      <c r="R666" s="57">
        <f t="shared" si="419"/>
        <v>7</v>
      </c>
      <c r="S666" s="72">
        <f t="shared" si="462"/>
        <v>0.67</v>
      </c>
      <c r="T666" s="29">
        <f t="shared" si="462"/>
        <v>0.50920010000000004</v>
      </c>
      <c r="U666" s="29">
        <f t="shared" si="462"/>
        <v>0.5</v>
      </c>
      <c r="V666" s="29">
        <f t="shared" si="462"/>
        <v>0.41719729999999999</v>
      </c>
      <c r="W666" s="73">
        <f t="shared" si="461"/>
        <v>0.42639680000000002</v>
      </c>
      <c r="X666" s="29">
        <f t="shared" si="461"/>
        <v>0.27638699999999999</v>
      </c>
      <c r="Y666" s="29">
        <f t="shared" si="461"/>
        <v>0.7415138</v>
      </c>
      <c r="Z666" s="29">
        <f t="shared" si="461"/>
        <v>0.71421469999999998</v>
      </c>
      <c r="AA666" s="73">
        <f t="shared" si="461"/>
        <v>0.56160559999999993</v>
      </c>
      <c r="AB666" s="29">
        <f t="shared" si="460"/>
        <v>0.36198920000000001</v>
      </c>
      <c r="AC666" s="29">
        <f t="shared" si="460"/>
        <v>0.57700699999999994</v>
      </c>
      <c r="AD666" s="29">
        <f t="shared" si="460"/>
        <v>0.36499009999999998</v>
      </c>
      <c r="AE666" s="73">
        <f t="shared" si="460"/>
        <v>0.70162519999999995</v>
      </c>
      <c r="AF666" s="29">
        <f t="shared" si="459"/>
        <v>0.53000389999999997</v>
      </c>
      <c r="AG666" s="29">
        <f t="shared" si="459"/>
        <v>0.3789846</v>
      </c>
      <c r="AH666" s="30">
        <f t="shared" si="459"/>
        <v>0.27116099999999999</v>
      </c>
      <c r="AI666" s="89">
        <f t="shared" si="420"/>
        <v>7.2089034285759621E-2</v>
      </c>
      <c r="AJ666" s="89">
        <f t="shared" si="421"/>
        <v>0.22574713353757167</v>
      </c>
      <c r="AK666" s="5" t="s">
        <v>913</v>
      </c>
      <c r="AL666" s="5" t="s">
        <v>207</v>
      </c>
      <c r="AM666" s="57">
        <f t="shared" si="422"/>
        <v>7</v>
      </c>
      <c r="AN666" s="62" t="str">
        <f t="shared" si="423"/>
        <v>ИЭИ</v>
      </c>
      <c r="AO666" s="63">
        <f t="shared" si="424"/>
        <v>2.3402841032675719</v>
      </c>
      <c r="AP666" s="57" t="str">
        <f t="shared" si="425"/>
        <v>ЭИЭ</v>
      </c>
      <c r="AQ666" s="57" t="str">
        <f t="shared" si="426"/>
        <v>ИЭЭ</v>
      </c>
      <c r="AR666" s="129">
        <f t="shared" si="427"/>
        <v>0.85071020000000008</v>
      </c>
      <c r="AS666" s="72">
        <f t="shared" si="428"/>
        <v>7.2139300000000017E-2</v>
      </c>
      <c r="AT666" s="29">
        <f t="shared" si="429"/>
        <v>0.25210509999999986</v>
      </c>
      <c r="AU666" s="29">
        <f t="shared" si="430"/>
        <v>1.1119896999999999</v>
      </c>
      <c r="AV666" s="73">
        <f t="shared" si="431"/>
        <v>-1.0540231</v>
      </c>
      <c r="AW666" s="29">
        <f t="shared" si="432"/>
        <v>1.6148333000000001</v>
      </c>
      <c r="AX666" s="74">
        <f t="shared" si="433"/>
        <v>0.41506169999999998</v>
      </c>
      <c r="AY666" s="29">
        <f t="shared" si="434"/>
        <v>0.50754309999999958</v>
      </c>
      <c r="AZ666" s="29">
        <f t="shared" si="435"/>
        <v>-4.5932100000000142E-2</v>
      </c>
      <c r="BA666" s="29">
        <f t="shared" si="436"/>
        <v>-7.8297700000000026E-2</v>
      </c>
      <c r="BB666" s="73">
        <f t="shared" si="437"/>
        <v>-0.27016669999999987</v>
      </c>
      <c r="BC666" s="29">
        <f t="shared" si="438"/>
        <v>-6.5894699999999862E-2</v>
      </c>
      <c r="BD666" s="74">
        <f t="shared" si="439"/>
        <v>0.19848209999999988</v>
      </c>
      <c r="BE666" s="29">
        <f t="shared" si="440"/>
        <v>0.14931070000000002</v>
      </c>
      <c r="BF666" s="29">
        <f t="shared" si="441"/>
        <v>3.1484700000000032E-2</v>
      </c>
      <c r="BG666" s="30">
        <f t="shared" si="442"/>
        <v>-0.12091169999999996</v>
      </c>
      <c r="BH666" s="29">
        <f t="shared" si="443"/>
        <v>0.38331329999999941</v>
      </c>
      <c r="BI666" s="29">
        <f t="shared" si="444"/>
        <v>0.63177289999999975</v>
      </c>
      <c r="BJ666" s="29">
        <f t="shared" si="445"/>
        <v>-0.53990869999999946</v>
      </c>
      <c r="BK666" s="30">
        <f t="shared" si="446"/>
        <v>-0.4751774999999997</v>
      </c>
      <c r="BL666" s="31">
        <f t="shared" si="447"/>
        <v>6.1429376999999992</v>
      </c>
      <c r="BM666" s="32">
        <f t="shared" si="448"/>
        <v>5.7700415000000005</v>
      </c>
      <c r="BN666" s="32">
        <f t="shared" si="449"/>
        <v>-3.2704695000000008</v>
      </c>
      <c r="BO666" s="32">
        <f t="shared" si="450"/>
        <v>-4.1945509000000003</v>
      </c>
      <c r="BP666" s="33">
        <f t="shared" si="451"/>
        <v>-2.9313955000000012</v>
      </c>
      <c r="BQ666" s="32">
        <f t="shared" si="452"/>
        <v>-5.616722499999999</v>
      </c>
      <c r="BR666" s="32">
        <f t="shared" si="453"/>
        <v>0.34748450000000153</v>
      </c>
      <c r="BS666" s="34">
        <f t="shared" si="454"/>
        <v>3.7526746999999991</v>
      </c>
      <c r="BT666" s="32">
        <f t="shared" si="455"/>
        <v>-0.28166350000000007</v>
      </c>
      <c r="BU666" s="32">
        <f t="shared" si="456"/>
        <v>0.54805429999999999</v>
      </c>
      <c r="BV666" s="32">
        <f t="shared" si="457"/>
        <v>-2.3022474999999991</v>
      </c>
      <c r="BW666" s="35">
        <f t="shared" si="458"/>
        <v>-2.4121020999999998</v>
      </c>
      <c r="BX666" s="24"/>
    </row>
    <row r="667" spans="1:76" x14ac:dyDescent="0.3">
      <c r="A667" s="24">
        <v>1</v>
      </c>
      <c r="B667" s="69">
        <v>0.49</v>
      </c>
      <c r="C667" s="70">
        <v>0.32</v>
      </c>
      <c r="D667" s="70">
        <v>0.59</v>
      </c>
      <c r="E667" s="70">
        <v>0.52</v>
      </c>
      <c r="F667" s="69">
        <v>0.53</v>
      </c>
      <c r="G667" s="70">
        <v>0.34</v>
      </c>
      <c r="H667" s="70">
        <v>0.68</v>
      </c>
      <c r="I667" s="71">
        <v>0.61</v>
      </c>
      <c r="J667" s="70">
        <v>0.67</v>
      </c>
      <c r="K667" s="70">
        <v>0.44</v>
      </c>
      <c r="L667" s="70">
        <v>0.5</v>
      </c>
      <c r="M667" s="70">
        <v>0.41</v>
      </c>
      <c r="N667" s="69">
        <v>0.64</v>
      </c>
      <c r="O667" s="70">
        <v>0.48</v>
      </c>
      <c r="P667" s="70">
        <v>0.44</v>
      </c>
      <c r="Q667" s="71">
        <v>0.33</v>
      </c>
      <c r="R667" s="57">
        <f t="shared" ref="R667:R730" si="463">INDEX(S$2:AH$2,1,MATCH(MAX(B667:Q667),B667:Q667,0))</f>
        <v>7</v>
      </c>
      <c r="S667" s="72">
        <f t="shared" si="462"/>
        <v>0.49</v>
      </c>
      <c r="T667" s="29">
        <f t="shared" si="462"/>
        <v>0.33439819999999998</v>
      </c>
      <c r="U667" s="29">
        <f t="shared" si="462"/>
        <v>0.59270179999999995</v>
      </c>
      <c r="V667" s="29">
        <f t="shared" si="462"/>
        <v>0.51840059999999999</v>
      </c>
      <c r="W667" s="73">
        <f t="shared" si="461"/>
        <v>0.52760119999999999</v>
      </c>
      <c r="X667" s="29">
        <f t="shared" si="461"/>
        <v>0.36239200000000005</v>
      </c>
      <c r="Y667" s="29">
        <f t="shared" si="461"/>
        <v>0.68901080000000003</v>
      </c>
      <c r="Z667" s="29">
        <f t="shared" si="461"/>
        <v>0.61220770000000002</v>
      </c>
      <c r="AA667" s="73">
        <f t="shared" si="461"/>
        <v>0.64961360000000001</v>
      </c>
      <c r="AB667" s="29">
        <f t="shared" si="460"/>
        <v>0.43099460000000001</v>
      </c>
      <c r="AC667" s="29">
        <f t="shared" si="460"/>
        <v>0.5</v>
      </c>
      <c r="AD667" s="29">
        <f t="shared" si="460"/>
        <v>0.36499009999999998</v>
      </c>
      <c r="AE667" s="73">
        <f t="shared" si="460"/>
        <v>0.6344168</v>
      </c>
      <c r="AF667" s="29">
        <f t="shared" si="459"/>
        <v>0.47999739999999996</v>
      </c>
      <c r="AG667" s="29">
        <f t="shared" si="459"/>
        <v>0.43399160000000003</v>
      </c>
      <c r="AH667" s="30">
        <f t="shared" si="459"/>
        <v>0.35037450000000003</v>
      </c>
      <c r="AI667" s="89">
        <f t="shared" ref="AI667:AI730" si="464">CORREL(S$23:AH$23,S667:AH667)</f>
        <v>-0.28718846137281673</v>
      </c>
      <c r="AJ667" s="89">
        <f t="shared" ref="AJ667:AJ730" si="465">CORREL(S$24:AH$24,S667:AH667)</f>
        <v>0.50667211330545214</v>
      </c>
      <c r="AK667" s="5" t="s">
        <v>914</v>
      </c>
      <c r="AL667" s="5" t="s">
        <v>480</v>
      </c>
      <c r="AM667" s="57">
        <f t="shared" ref="AM667:AM730" si="466">INDEX(S$2:AH$2,1,MATCH(MAX(S667:AH667),S667:AH667,0))</f>
        <v>7</v>
      </c>
      <c r="AN667" s="62" t="str">
        <f t="shared" ref="AN667:AN730" si="467">INDEX(S$1:AH$1,1,MATCH(MAX(S667:AH667),S667:AH667,0))</f>
        <v>ИЭИ</v>
      </c>
      <c r="AO667" s="63">
        <f t="shared" ref="AO667:AO730" si="468">100*VAR(S667:AH667)</f>
        <v>1.3000259580414901</v>
      </c>
      <c r="AP667" s="57" t="str">
        <f t="shared" ref="AP667:AP730" si="469">IF(LARGE(S667:AH667,1)-LARGE(S667:AH667,2)&lt;0.08,INDEX(S$1:AH$1,1,MATCH(LARGE(S667:AH667,2),S667:AH667,0)),"")</f>
        <v>СЭЭ</v>
      </c>
      <c r="AQ667" s="57" t="str">
        <f t="shared" ref="AQ667:AQ730" si="470">IF(LARGE(S667:AH667,1)-LARGE(S667:AH667,3)&lt;0.08,INDEX(S$1:AH$1,1,MATCH(LARGE(S667:AH667,3),S667:AH667,0)),"")</f>
        <v>ИЭЭ</v>
      </c>
      <c r="AR667" s="129">
        <f t="shared" ref="AR667:AR730" si="471">MAX(S667:AH667)+4*(MAX(S667:AH667)-LARGE(S667:AH667,2))</f>
        <v>0.84659960000000012</v>
      </c>
      <c r="AS667" s="72">
        <f t="shared" ref="AS667:AS730" si="472">SUMPRODUCT($S667:$AH667,$S$3:$AH$3)</f>
        <v>-0.1522633000000001</v>
      </c>
      <c r="AT667" s="29">
        <f t="shared" ref="AT667:AT730" si="473">SUMPRODUCT($S667:$AH667,$S$4:$AH$4)</f>
        <v>0.32411810000000002</v>
      </c>
      <c r="AU667" s="29">
        <f t="shared" ref="AU667:AU730" si="474">SUMPRODUCT($S667:$AH667,$S$5:$AH$5)</f>
        <v>1.0635806999999997</v>
      </c>
      <c r="AV667" s="73">
        <f t="shared" ref="AV667:AV730" si="475">SUMPRODUCT($S667:$AH667,$S$6:$AH$6)</f>
        <v>-1.2435956999999997</v>
      </c>
      <c r="AW667" s="29">
        <f t="shared" ref="AW667:AW730" si="476">SUMPRODUCT($S667:$AH667,$S$7:$AH$7)</f>
        <v>0.23895109999999986</v>
      </c>
      <c r="AX667" s="74">
        <f t="shared" ref="AX667:AX730" si="477">SUMPRODUCT($S667:$AH667,$S$8:$AH$8)</f>
        <v>1.0091100000000019E-2</v>
      </c>
      <c r="AY667" s="29">
        <f t="shared" ref="AY667:AY730" si="478">SUMPRODUCT($S667:$AH667,$S$9:$AH$9)</f>
        <v>0.28233370000000046</v>
      </c>
      <c r="AZ667" s="29">
        <f t="shared" ref="AZ667:AZ730" si="479">SUMPRODUCT($S667:$AH667,$S$10:$AH$10)</f>
        <v>-0.3025291</v>
      </c>
      <c r="BA667" s="29">
        <f t="shared" ref="BA667:BA730" si="480">SUMPRODUCT($S667:$AH667,$S$11:$AH$11)</f>
        <v>-0.20889309999999972</v>
      </c>
      <c r="BB667" s="73">
        <f t="shared" ref="BB667:BB730" si="481">SUMPRODUCT($S667:$AH667,$S$12:$AH$12)</f>
        <v>-0.11975010000000014</v>
      </c>
      <c r="BC667" s="29">
        <f t="shared" ref="BC667:BC730" si="482">SUMPRODUCT($S667:$AH667,$S$13:$AH$13)</f>
        <v>-0.12770169999999997</v>
      </c>
      <c r="BD667" s="74">
        <f t="shared" ref="BD667:BD730" si="483">SUMPRODUCT($S667:$AH667,$S$14:$AH$14)</f>
        <v>0.10348309999999999</v>
      </c>
      <c r="BE667" s="29">
        <f t="shared" ref="BE667:BE730" si="484">SUMPRODUCT($S667:$AH667,$S$15:$AH$15)</f>
        <v>1.5295299999999956E-2</v>
      </c>
      <c r="BF667" s="29">
        <f t="shared" ref="BF667:BF730" si="485">SUMPRODUCT($S667:$AH667,$S$16:$AH$16)</f>
        <v>-1.9912299999999827E-2</v>
      </c>
      <c r="BG667" s="30">
        <f t="shared" ref="BG667:BG730" si="486">SUMPRODUCT($S667:$AH667,$S$17:$AH$17)</f>
        <v>5.7013000000000758E-3</v>
      </c>
      <c r="BH667" s="29">
        <f t="shared" ref="BH667:BH730" si="487">AY667+AZ667+BA667</f>
        <v>-0.22908849999999925</v>
      </c>
      <c r="BI667" s="29">
        <f t="shared" ref="BI667:BI730" si="488">AY667-AZ667-BA667</f>
        <v>0.79375590000000018</v>
      </c>
      <c r="BJ667" s="29">
        <f t="shared" ref="BJ667:BJ730" si="489">-AY667-AZ667+BA667</f>
        <v>-0.18869770000000019</v>
      </c>
      <c r="BK667" s="30">
        <f t="shared" ref="BK667:BK730" si="490">-AY667+AZ667-BA667</f>
        <v>-0.37596970000000074</v>
      </c>
      <c r="BL667" s="31">
        <f t="shared" ref="BL667:BL730" si="491">3*(AW667+AZ667)+AS667+AT667+AU667</f>
        <v>1.0447014999999993</v>
      </c>
      <c r="BM667" s="32">
        <f t="shared" ref="BM667:BM730" si="492">3*(AW667-AZ667)-AS667-AT667+AU667</f>
        <v>2.5161664999999998</v>
      </c>
      <c r="BN667" s="32">
        <f t="shared" ref="BN667:BN730" si="493">3*(-AW667-AZ667)+AS667+AT667+AU667</f>
        <v>1.4261695000000001</v>
      </c>
      <c r="BO667" s="32">
        <f t="shared" ref="BO667:BO730" si="494">3*(-AW667+AZ667)-AS667-AT667+AU667</f>
        <v>-0.73271469999999961</v>
      </c>
      <c r="BP667" s="33">
        <f t="shared" ref="BP667:BP730" si="495">3*(AV667+AY667)+AS667-AT667-AU667</f>
        <v>-4.4237480999999974</v>
      </c>
      <c r="BQ667" s="32">
        <f t="shared" ref="BQ667:BQ730" si="496">3*(AV667-AY667)-AS667+AT667-AU667</f>
        <v>-5.1649875000000005</v>
      </c>
      <c r="BR667" s="32">
        <f t="shared" ref="BR667:BR730" si="497">3*(-AV667-AY667)+AS667-AT667-AU667</f>
        <v>1.3438238999999981</v>
      </c>
      <c r="BS667" s="34">
        <f t="shared" ref="BS667:BS730" si="498">3*(-AV667+AY667)-AS667+AT667-AU667</f>
        <v>3.990588900000001</v>
      </c>
      <c r="BT667" s="32">
        <f t="shared" ref="BT667:BT730" si="499">3*(AX667+BA667)+AS667-AT667-AU667</f>
        <v>-2.136368099999999</v>
      </c>
      <c r="BU667" s="32">
        <f t="shared" ref="BU667:BU730" si="500">3*(AX667-BA667)-AS667+AT667-AU667</f>
        <v>6.9753299999999685E-2</v>
      </c>
      <c r="BV667" s="32">
        <f t="shared" ref="BV667:BV730" si="501">3*(-AX667-BA667)+AS667-AT667-AU667</f>
        <v>-0.94355610000000079</v>
      </c>
      <c r="BW667" s="35">
        <f t="shared" ref="BW667:BW730" si="502">3*(-AX667+BA667)-AS667+AT667-AU667</f>
        <v>-1.2441518999999988</v>
      </c>
      <c r="BX667" s="24"/>
    </row>
    <row r="668" spans="1:76" x14ac:dyDescent="0.3">
      <c r="A668" s="24">
        <v>1</v>
      </c>
      <c r="B668" s="69">
        <v>0.68</v>
      </c>
      <c r="C668" s="70">
        <v>0.39</v>
      </c>
      <c r="D668" s="70">
        <v>0.53</v>
      </c>
      <c r="E668" s="70">
        <v>0.45</v>
      </c>
      <c r="F668" s="69">
        <v>0.5</v>
      </c>
      <c r="G668" s="70">
        <v>0.21</v>
      </c>
      <c r="H668" s="70">
        <v>0.73</v>
      </c>
      <c r="I668" s="71">
        <v>0.68</v>
      </c>
      <c r="J668" s="70">
        <v>0.67</v>
      </c>
      <c r="K668" s="70">
        <v>0.32</v>
      </c>
      <c r="L668" s="70">
        <v>0.55000000000000004</v>
      </c>
      <c r="M668" s="70">
        <v>0.41</v>
      </c>
      <c r="N668" s="69">
        <v>0.73</v>
      </c>
      <c r="O668" s="70">
        <v>0.47</v>
      </c>
      <c r="P668" s="70">
        <v>0.38</v>
      </c>
      <c r="Q668" s="71">
        <v>0.26</v>
      </c>
      <c r="R668" s="57">
        <f t="shared" si="463"/>
        <v>7</v>
      </c>
      <c r="S668" s="72">
        <f t="shared" si="462"/>
        <v>0.68</v>
      </c>
      <c r="T668" s="29">
        <f t="shared" si="462"/>
        <v>0.39879890000000001</v>
      </c>
      <c r="U668" s="29">
        <f t="shared" si="462"/>
        <v>0.53090060000000006</v>
      </c>
      <c r="V668" s="29">
        <f t="shared" si="462"/>
        <v>0.45399850000000003</v>
      </c>
      <c r="W668" s="73">
        <f t="shared" si="461"/>
        <v>0.5</v>
      </c>
      <c r="X668" s="29">
        <f t="shared" si="461"/>
        <v>0.25058549999999996</v>
      </c>
      <c r="Y668" s="29">
        <f t="shared" si="461"/>
        <v>0.7415138</v>
      </c>
      <c r="Z668" s="29">
        <f t="shared" si="461"/>
        <v>0.68361260000000001</v>
      </c>
      <c r="AA668" s="73">
        <f t="shared" si="461"/>
        <v>0.64961360000000001</v>
      </c>
      <c r="AB668" s="29">
        <f t="shared" si="460"/>
        <v>0.29298380000000002</v>
      </c>
      <c r="AC668" s="29">
        <f t="shared" si="460"/>
        <v>0.55500500000000008</v>
      </c>
      <c r="AD668" s="29">
        <f t="shared" si="460"/>
        <v>0.36499009999999998</v>
      </c>
      <c r="AE668" s="73">
        <f t="shared" si="460"/>
        <v>0.72082760000000001</v>
      </c>
      <c r="AF668" s="29">
        <f t="shared" si="459"/>
        <v>0.46999609999999997</v>
      </c>
      <c r="AG668" s="29">
        <f t="shared" si="459"/>
        <v>0.36798320000000001</v>
      </c>
      <c r="AH668" s="30">
        <f t="shared" si="459"/>
        <v>0.28876400000000002</v>
      </c>
      <c r="AI668" s="89">
        <f t="shared" si="464"/>
        <v>-9.4696057690087307E-2</v>
      </c>
      <c r="AJ668" s="89">
        <f t="shared" si="465"/>
        <v>0.42923147310694693</v>
      </c>
      <c r="AK668" s="5" t="s">
        <v>915</v>
      </c>
      <c r="AL668" s="5" t="s">
        <v>251</v>
      </c>
      <c r="AM668" s="57">
        <f t="shared" si="466"/>
        <v>7</v>
      </c>
      <c r="AN668" s="62" t="str">
        <f t="shared" si="467"/>
        <v>ИЭИ</v>
      </c>
      <c r="AO668" s="63">
        <f t="shared" si="468"/>
        <v>2.6534074690288931</v>
      </c>
      <c r="AP668" s="57" t="str">
        <f t="shared" si="469"/>
        <v>ИЭЭ</v>
      </c>
      <c r="AQ668" s="57" t="str">
        <f t="shared" si="470"/>
        <v>ЭИЭ</v>
      </c>
      <c r="AR668" s="129">
        <f t="shared" si="471"/>
        <v>0.82425859999999995</v>
      </c>
      <c r="AS668" s="72">
        <f t="shared" si="472"/>
        <v>-2.3962300000000158E-2</v>
      </c>
      <c r="AT668" s="29">
        <f t="shared" si="473"/>
        <v>0.73403949999999996</v>
      </c>
      <c r="AU668" s="29">
        <f t="shared" si="474"/>
        <v>1.5421143000000002</v>
      </c>
      <c r="AV668" s="73">
        <f t="shared" si="475"/>
        <v>-1.1373198999999998</v>
      </c>
      <c r="AW668" s="29">
        <f t="shared" si="476"/>
        <v>1.2799148999999999</v>
      </c>
      <c r="AX668" s="74">
        <f t="shared" si="477"/>
        <v>0.25696650000000021</v>
      </c>
      <c r="AY668" s="29">
        <f t="shared" si="478"/>
        <v>0.52924650000000018</v>
      </c>
      <c r="AZ668" s="29">
        <f t="shared" si="479"/>
        <v>-0.12703549999999991</v>
      </c>
      <c r="BA668" s="29">
        <f t="shared" si="480"/>
        <v>-9.6992299999999643E-2</v>
      </c>
      <c r="BB668" s="73">
        <f t="shared" si="481"/>
        <v>-0.21127649999999998</v>
      </c>
      <c r="BC668" s="29">
        <f t="shared" si="482"/>
        <v>-0.16580649999999997</v>
      </c>
      <c r="BD668" s="74">
        <f t="shared" si="483"/>
        <v>0.26738150000000016</v>
      </c>
      <c r="BE668" s="29">
        <f t="shared" si="484"/>
        <v>5.7585100000000056E-2</v>
      </c>
      <c r="BF668" s="29">
        <f t="shared" si="485"/>
        <v>1.7783100000000163E-2</v>
      </c>
      <c r="BG668" s="30">
        <f t="shared" si="486"/>
        <v>7.7882999999998592E-3</v>
      </c>
      <c r="BH668" s="29">
        <f t="shared" si="487"/>
        <v>0.30521870000000062</v>
      </c>
      <c r="BI668" s="29">
        <f t="shared" si="488"/>
        <v>0.75327429999999973</v>
      </c>
      <c r="BJ668" s="29">
        <f t="shared" si="489"/>
        <v>-0.49920329999999991</v>
      </c>
      <c r="BK668" s="30">
        <f t="shared" si="490"/>
        <v>-0.55928970000000033</v>
      </c>
      <c r="BL668" s="31">
        <f t="shared" si="491"/>
        <v>5.7108296999999997</v>
      </c>
      <c r="BM668" s="32">
        <f t="shared" si="492"/>
        <v>5.0528882999999993</v>
      </c>
      <c r="BN668" s="32">
        <f t="shared" si="493"/>
        <v>-1.2064467000000003</v>
      </c>
      <c r="BO668" s="32">
        <f t="shared" si="494"/>
        <v>-3.3888140999999989</v>
      </c>
      <c r="BP668" s="33">
        <f t="shared" si="495"/>
        <v>-4.1243362999999995</v>
      </c>
      <c r="BQ668" s="32">
        <f t="shared" si="496"/>
        <v>-5.7838117000000011</v>
      </c>
      <c r="BR668" s="32">
        <f t="shared" si="497"/>
        <v>-0.47589590000000137</v>
      </c>
      <c r="BS668" s="34">
        <f t="shared" si="498"/>
        <v>4.2155866999999994</v>
      </c>
      <c r="BT668" s="32">
        <f t="shared" si="499"/>
        <v>-1.8201934999999985</v>
      </c>
      <c r="BU668" s="32">
        <f t="shared" si="500"/>
        <v>0.27776389999999962</v>
      </c>
      <c r="BV668" s="32">
        <f t="shared" si="501"/>
        <v>-2.7800387000000022</v>
      </c>
      <c r="BW668" s="35">
        <f t="shared" si="502"/>
        <v>-1.8459888999999996</v>
      </c>
      <c r="BX668" s="24"/>
    </row>
    <row r="669" spans="1:76" x14ac:dyDescent="0.3">
      <c r="A669" s="24">
        <v>1</v>
      </c>
      <c r="B669" s="69">
        <v>0.65</v>
      </c>
      <c r="C669" s="70">
        <v>0.41</v>
      </c>
      <c r="D669" s="70">
        <v>0.49</v>
      </c>
      <c r="E669" s="70">
        <v>0.41</v>
      </c>
      <c r="F669" s="69">
        <v>0.55000000000000004</v>
      </c>
      <c r="G669" s="70">
        <v>0.31</v>
      </c>
      <c r="H669" s="70">
        <v>0.7</v>
      </c>
      <c r="I669" s="71">
        <v>0.68</v>
      </c>
      <c r="J669" s="70">
        <v>0.69</v>
      </c>
      <c r="K669" s="70">
        <v>0.38</v>
      </c>
      <c r="L669" s="70">
        <v>0.55000000000000004</v>
      </c>
      <c r="M669" s="70">
        <v>0.34</v>
      </c>
      <c r="N669" s="69">
        <v>0.67</v>
      </c>
      <c r="O669" s="70">
        <v>0.45</v>
      </c>
      <c r="P669" s="70">
        <v>0.4</v>
      </c>
      <c r="Q669" s="71">
        <v>0.28000000000000003</v>
      </c>
      <c r="R669" s="57">
        <f t="shared" si="463"/>
        <v>7</v>
      </c>
      <c r="S669" s="72">
        <f t="shared" si="462"/>
        <v>0.65</v>
      </c>
      <c r="T669" s="29">
        <f t="shared" si="462"/>
        <v>0.41719909999999999</v>
      </c>
      <c r="U669" s="29">
        <f t="shared" si="462"/>
        <v>0.48969980000000002</v>
      </c>
      <c r="V669" s="29">
        <f t="shared" si="462"/>
        <v>0.41719729999999999</v>
      </c>
      <c r="W669" s="73">
        <f t="shared" si="461"/>
        <v>0.54600199999999999</v>
      </c>
      <c r="X669" s="29">
        <f t="shared" si="461"/>
        <v>0.33659050000000001</v>
      </c>
      <c r="Y669" s="29">
        <f t="shared" si="461"/>
        <v>0.71001199999999998</v>
      </c>
      <c r="Z669" s="29">
        <f t="shared" si="461"/>
        <v>0.68361260000000001</v>
      </c>
      <c r="AA669" s="73">
        <f t="shared" si="461"/>
        <v>0.66721520000000001</v>
      </c>
      <c r="AB669" s="29">
        <f t="shared" si="460"/>
        <v>0.36198920000000001</v>
      </c>
      <c r="AC669" s="29">
        <f t="shared" si="460"/>
        <v>0.55500500000000008</v>
      </c>
      <c r="AD669" s="29">
        <f t="shared" si="460"/>
        <v>0.25998240000000006</v>
      </c>
      <c r="AE669" s="73">
        <f t="shared" si="460"/>
        <v>0.66322040000000004</v>
      </c>
      <c r="AF669" s="29">
        <f t="shared" si="459"/>
        <v>0.44999349999999999</v>
      </c>
      <c r="AG669" s="29">
        <f t="shared" si="459"/>
        <v>0.38998600000000005</v>
      </c>
      <c r="AH669" s="30">
        <f t="shared" si="459"/>
        <v>0.30636700000000006</v>
      </c>
      <c r="AI669" s="89">
        <f t="shared" si="464"/>
        <v>-1.3556642663592126E-2</v>
      </c>
      <c r="AJ669" s="89">
        <f t="shared" si="465"/>
        <v>0.3310895824492236</v>
      </c>
      <c r="AK669" s="5" t="s">
        <v>916</v>
      </c>
      <c r="AL669" s="5" t="s">
        <v>388</v>
      </c>
      <c r="AM669" s="57">
        <f t="shared" si="466"/>
        <v>7</v>
      </c>
      <c r="AN669" s="62" t="str">
        <f t="shared" si="467"/>
        <v>ИЭИ</v>
      </c>
      <c r="AO669" s="63">
        <f t="shared" si="468"/>
        <v>2.1917398663133238</v>
      </c>
      <c r="AP669" s="57" t="str">
        <f t="shared" si="469"/>
        <v>ЭИЭ</v>
      </c>
      <c r="AQ669" s="57" t="str">
        <f t="shared" si="470"/>
        <v>СЭЭ</v>
      </c>
      <c r="AR669" s="129">
        <f t="shared" si="471"/>
        <v>0.81560959999999982</v>
      </c>
      <c r="AS669" s="72">
        <f t="shared" si="472"/>
        <v>0.28034779999999981</v>
      </c>
      <c r="AT669" s="29">
        <f t="shared" si="473"/>
        <v>0.48312180000000005</v>
      </c>
      <c r="AU669" s="29">
        <f t="shared" si="474"/>
        <v>1.4382088000000002</v>
      </c>
      <c r="AV669" s="73">
        <f t="shared" si="475"/>
        <v>-0.98180799999999979</v>
      </c>
      <c r="AW669" s="29">
        <f t="shared" si="476"/>
        <v>0.87397799999999992</v>
      </c>
      <c r="AX669" s="74">
        <f t="shared" si="477"/>
        <v>0.4686902</v>
      </c>
      <c r="AY669" s="29">
        <f t="shared" si="478"/>
        <v>0.5965545999999996</v>
      </c>
      <c r="AZ669" s="29">
        <f t="shared" si="479"/>
        <v>-0.33674579999999954</v>
      </c>
      <c r="BA669" s="29">
        <f t="shared" si="480"/>
        <v>-0.26749599999999957</v>
      </c>
      <c r="BB669" s="73">
        <f t="shared" si="481"/>
        <v>-0.35598020000000008</v>
      </c>
      <c r="BC669" s="29">
        <f t="shared" si="482"/>
        <v>-0.23391019999999979</v>
      </c>
      <c r="BD669" s="74">
        <f t="shared" si="483"/>
        <v>0.37289520000000015</v>
      </c>
      <c r="BE669" s="29">
        <f t="shared" si="484"/>
        <v>0.20349919999999999</v>
      </c>
      <c r="BF669" s="29">
        <f t="shared" si="485"/>
        <v>9.6690800000000132E-2</v>
      </c>
      <c r="BG669" s="30">
        <f t="shared" si="486"/>
        <v>-0.14211820000000003</v>
      </c>
      <c r="BH669" s="29">
        <f t="shared" si="487"/>
        <v>-7.6871999999995055E-3</v>
      </c>
      <c r="BI669" s="29">
        <f t="shared" si="488"/>
        <v>1.2007963999999987</v>
      </c>
      <c r="BJ669" s="29">
        <f t="shared" si="489"/>
        <v>-0.52730479999999957</v>
      </c>
      <c r="BK669" s="30">
        <f t="shared" si="490"/>
        <v>-0.66580439999999963</v>
      </c>
      <c r="BL669" s="31">
        <f t="shared" si="491"/>
        <v>3.8133750000000015</v>
      </c>
      <c r="BM669" s="32">
        <f t="shared" si="492"/>
        <v>4.3069105999999984</v>
      </c>
      <c r="BN669" s="32">
        <f t="shared" si="493"/>
        <v>0.58998179999999911</v>
      </c>
      <c r="BO669" s="32">
        <f t="shared" si="494"/>
        <v>-2.9574321999999977</v>
      </c>
      <c r="BP669" s="33">
        <f t="shared" si="495"/>
        <v>-2.7967430000000011</v>
      </c>
      <c r="BQ669" s="32">
        <f t="shared" si="496"/>
        <v>-5.9705225999999971</v>
      </c>
      <c r="BR669" s="32">
        <f t="shared" si="497"/>
        <v>-0.48522259999999984</v>
      </c>
      <c r="BS669" s="34">
        <f t="shared" si="498"/>
        <v>3.4996529999999986</v>
      </c>
      <c r="BT669" s="32">
        <f t="shared" si="499"/>
        <v>-1.0374001999999991</v>
      </c>
      <c r="BU669" s="32">
        <f t="shared" si="500"/>
        <v>0.97312379999999865</v>
      </c>
      <c r="BV669" s="32">
        <f t="shared" si="501"/>
        <v>-2.2445654000000017</v>
      </c>
      <c r="BW669" s="35">
        <f t="shared" si="502"/>
        <v>-3.4439933999999983</v>
      </c>
      <c r="BX669" s="24"/>
    </row>
    <row r="670" spans="1:76" x14ac:dyDescent="0.3">
      <c r="A670" s="24">
        <v>1</v>
      </c>
      <c r="B670" s="69">
        <v>0.74</v>
      </c>
      <c r="C670" s="70">
        <v>0.51</v>
      </c>
      <c r="D670" s="70">
        <v>0.63</v>
      </c>
      <c r="E670" s="70">
        <v>0.49</v>
      </c>
      <c r="F670" s="69">
        <v>0.35</v>
      </c>
      <c r="G670" s="70">
        <v>0.17</v>
      </c>
      <c r="H670" s="70">
        <v>0.77</v>
      </c>
      <c r="I670" s="71">
        <v>0.56000000000000005</v>
      </c>
      <c r="J670" s="70">
        <v>0.55000000000000004</v>
      </c>
      <c r="K670" s="70">
        <v>0.3</v>
      </c>
      <c r="L670" s="70">
        <v>0.48</v>
      </c>
      <c r="M670" s="70">
        <v>0.4</v>
      </c>
      <c r="N670" s="69">
        <v>0.79</v>
      </c>
      <c r="O670" s="70">
        <v>0.56999999999999995</v>
      </c>
      <c r="P670" s="70">
        <v>0.46</v>
      </c>
      <c r="Q670" s="71">
        <v>0.26</v>
      </c>
      <c r="R670" s="57">
        <f t="shared" si="463"/>
        <v>13</v>
      </c>
      <c r="S670" s="72">
        <f t="shared" si="462"/>
        <v>0.74</v>
      </c>
      <c r="T670" s="29">
        <f t="shared" si="462"/>
        <v>0.50920010000000004</v>
      </c>
      <c r="U670" s="29">
        <f t="shared" si="462"/>
        <v>0.63390259999999998</v>
      </c>
      <c r="V670" s="29">
        <f t="shared" si="462"/>
        <v>0.49079970000000001</v>
      </c>
      <c r="W670" s="73">
        <f t="shared" si="461"/>
        <v>0.36199399999999998</v>
      </c>
      <c r="X670" s="29">
        <f t="shared" si="461"/>
        <v>0.21618350000000003</v>
      </c>
      <c r="Y670" s="29">
        <f t="shared" si="461"/>
        <v>0.7835162</v>
      </c>
      <c r="Z670" s="29">
        <f t="shared" si="461"/>
        <v>0.56120420000000004</v>
      </c>
      <c r="AA670" s="73">
        <f t="shared" si="461"/>
        <v>0.54400400000000004</v>
      </c>
      <c r="AB670" s="29">
        <f t="shared" si="460"/>
        <v>0.26998199999999994</v>
      </c>
      <c r="AC670" s="29">
        <f t="shared" si="460"/>
        <v>0.47799799999999998</v>
      </c>
      <c r="AD670" s="29">
        <f t="shared" si="460"/>
        <v>0.34998899999999999</v>
      </c>
      <c r="AE670" s="73">
        <f t="shared" si="460"/>
        <v>0.77843480000000009</v>
      </c>
      <c r="AF670" s="29">
        <f t="shared" si="459"/>
        <v>0.57000909999999994</v>
      </c>
      <c r="AG670" s="29">
        <f t="shared" si="459"/>
        <v>0.45599440000000002</v>
      </c>
      <c r="AH670" s="30">
        <f t="shared" si="459"/>
        <v>0.28876400000000002</v>
      </c>
      <c r="AI670" s="89">
        <f t="shared" si="464"/>
        <v>0.11028283507512091</v>
      </c>
      <c r="AJ670" s="89">
        <f t="shared" si="465"/>
        <v>0.37805973960780676</v>
      </c>
      <c r="AK670" s="5" t="s">
        <v>917</v>
      </c>
      <c r="AL670" s="5" t="s">
        <v>112</v>
      </c>
      <c r="AM670" s="57">
        <f t="shared" si="466"/>
        <v>7</v>
      </c>
      <c r="AN670" s="62" t="str">
        <f t="shared" si="467"/>
        <v>ИЭИ</v>
      </c>
      <c r="AO670" s="63">
        <f t="shared" si="468"/>
        <v>3.1078434373612631</v>
      </c>
      <c r="AP670" s="57" t="str">
        <f t="shared" si="469"/>
        <v>ИЭЭ</v>
      </c>
      <c r="AQ670" s="57" t="str">
        <f t="shared" si="470"/>
        <v>ИЛЭ</v>
      </c>
      <c r="AR670" s="129">
        <f t="shared" si="471"/>
        <v>0.80384179999999961</v>
      </c>
      <c r="AS670" s="72">
        <f t="shared" si="472"/>
        <v>-5.2360600000000201E-2</v>
      </c>
      <c r="AT670" s="29">
        <f t="shared" si="473"/>
        <v>0.19840380000000024</v>
      </c>
      <c r="AU670" s="29">
        <f t="shared" si="474"/>
        <v>1.5197124000000002</v>
      </c>
      <c r="AV670" s="73">
        <f t="shared" si="475"/>
        <v>-1.2317296000000002</v>
      </c>
      <c r="AW670" s="29">
        <f t="shared" si="476"/>
        <v>1.5087272000000003</v>
      </c>
      <c r="AX670" s="74">
        <f t="shared" si="477"/>
        <v>0.27335420000000021</v>
      </c>
      <c r="AY670" s="29">
        <f t="shared" si="478"/>
        <v>0.56162500000000048</v>
      </c>
      <c r="AZ670" s="29">
        <f t="shared" si="479"/>
        <v>0.90223379999999975</v>
      </c>
      <c r="BA670" s="29">
        <f t="shared" si="480"/>
        <v>-2.2480000000058009E-4</v>
      </c>
      <c r="BB670" s="73">
        <f t="shared" si="481"/>
        <v>-3.5661800000000465E-2</v>
      </c>
      <c r="BC670" s="29">
        <f t="shared" si="482"/>
        <v>-2.0594599999999907E-2</v>
      </c>
      <c r="BD670" s="74">
        <f t="shared" si="483"/>
        <v>3.2155199999999828E-2</v>
      </c>
      <c r="BE670" s="29">
        <f t="shared" si="484"/>
        <v>-0.17601280000000019</v>
      </c>
      <c r="BF670" s="29">
        <f t="shared" si="485"/>
        <v>5.9380800000000122E-2</v>
      </c>
      <c r="BG670" s="30">
        <f t="shared" si="486"/>
        <v>0.26901620000000004</v>
      </c>
      <c r="BH670" s="29">
        <f t="shared" si="487"/>
        <v>1.4636339999999994</v>
      </c>
      <c r="BI670" s="29">
        <f t="shared" si="488"/>
        <v>-0.34038399999999869</v>
      </c>
      <c r="BJ670" s="29">
        <f t="shared" si="489"/>
        <v>-1.4640836000000008</v>
      </c>
      <c r="BK670" s="30">
        <f t="shared" si="490"/>
        <v>0.34083359999999985</v>
      </c>
      <c r="BL670" s="31">
        <f t="shared" si="491"/>
        <v>8.8986386</v>
      </c>
      <c r="BM670" s="32">
        <f t="shared" si="492"/>
        <v>3.1931494000000011</v>
      </c>
      <c r="BN670" s="32">
        <f t="shared" si="493"/>
        <v>-5.5671273999999986</v>
      </c>
      <c r="BO670" s="32">
        <f t="shared" si="494"/>
        <v>-0.44581100000000151</v>
      </c>
      <c r="BP670" s="33">
        <f t="shared" si="495"/>
        <v>-3.7807905999999996</v>
      </c>
      <c r="BQ670" s="32">
        <f t="shared" si="496"/>
        <v>-6.649011800000002</v>
      </c>
      <c r="BR670" s="32">
        <f t="shared" si="497"/>
        <v>0.23983699999999852</v>
      </c>
      <c r="BS670" s="34">
        <f t="shared" si="498"/>
        <v>4.1111158000000021</v>
      </c>
      <c r="BT670" s="32">
        <f t="shared" si="499"/>
        <v>-0.95108860000000173</v>
      </c>
      <c r="BU670" s="32">
        <f t="shared" si="500"/>
        <v>-0.44821099999999725</v>
      </c>
      <c r="BV670" s="32">
        <f t="shared" si="501"/>
        <v>-2.5898649999999996</v>
      </c>
      <c r="BW670" s="35">
        <f t="shared" si="502"/>
        <v>-2.089685000000002</v>
      </c>
      <c r="BX670" s="24"/>
    </row>
    <row r="671" spans="1:76" x14ac:dyDescent="0.3">
      <c r="A671" s="24">
        <v>1</v>
      </c>
      <c r="B671" s="69">
        <v>0.61</v>
      </c>
      <c r="C671" s="70">
        <v>0.57999999999999996</v>
      </c>
      <c r="D671" s="70">
        <v>0.72</v>
      </c>
      <c r="E671" s="70">
        <v>0.59</v>
      </c>
      <c r="F671" s="69">
        <v>0.25</v>
      </c>
      <c r="G671" s="70">
        <v>0.25</v>
      </c>
      <c r="H671" s="70">
        <v>0.73</v>
      </c>
      <c r="I671" s="71">
        <v>0.45</v>
      </c>
      <c r="J671" s="70">
        <v>0.42</v>
      </c>
      <c r="K671" s="70">
        <v>0.46</v>
      </c>
      <c r="L671" s="70">
        <v>0.39</v>
      </c>
      <c r="M671" s="70">
        <v>0.28999999999999998</v>
      </c>
      <c r="N671" s="69">
        <v>0.72</v>
      </c>
      <c r="O671" s="70">
        <v>0.72</v>
      </c>
      <c r="P671" s="70">
        <v>0.55000000000000004</v>
      </c>
      <c r="Q671" s="71">
        <v>0.31</v>
      </c>
      <c r="R671" s="57">
        <f t="shared" si="463"/>
        <v>7</v>
      </c>
      <c r="S671" s="72">
        <f t="shared" si="462"/>
        <v>0.61</v>
      </c>
      <c r="T671" s="29">
        <f t="shared" si="462"/>
        <v>0.57360079999999991</v>
      </c>
      <c r="U671" s="29">
        <f t="shared" si="462"/>
        <v>0.72660439999999993</v>
      </c>
      <c r="V671" s="29">
        <f t="shared" si="462"/>
        <v>0.58280270000000001</v>
      </c>
      <c r="W671" s="73">
        <f t="shared" si="461"/>
        <v>0.26999000000000001</v>
      </c>
      <c r="X671" s="29">
        <f t="shared" si="461"/>
        <v>0.2849875</v>
      </c>
      <c r="Y671" s="29">
        <f t="shared" si="461"/>
        <v>0.7415138</v>
      </c>
      <c r="Z671" s="29">
        <f t="shared" si="461"/>
        <v>0.44899650000000002</v>
      </c>
      <c r="AA671" s="73">
        <f t="shared" si="461"/>
        <v>0.42959360000000002</v>
      </c>
      <c r="AB671" s="29">
        <f t="shared" si="460"/>
        <v>0.45399640000000002</v>
      </c>
      <c r="AC671" s="29">
        <f t="shared" si="460"/>
        <v>0.37898900000000002</v>
      </c>
      <c r="AD671" s="29">
        <f t="shared" si="460"/>
        <v>0.18497689999999994</v>
      </c>
      <c r="AE671" s="73">
        <f t="shared" si="460"/>
        <v>0.71122639999999993</v>
      </c>
      <c r="AF671" s="29">
        <f t="shared" si="459"/>
        <v>0.72002860000000002</v>
      </c>
      <c r="AG671" s="29">
        <f t="shared" si="459"/>
        <v>0.55500700000000003</v>
      </c>
      <c r="AH671" s="30">
        <f t="shared" si="459"/>
        <v>0.3327715</v>
      </c>
      <c r="AI671" s="89">
        <f t="shared" si="464"/>
        <v>0.25580222725003737</v>
      </c>
      <c r="AJ671" s="89">
        <f t="shared" si="465"/>
        <v>0.2296490113263083</v>
      </c>
      <c r="AK671" s="5" t="s">
        <v>918</v>
      </c>
      <c r="AL671" s="5" t="s">
        <v>119</v>
      </c>
      <c r="AM671" s="57">
        <f t="shared" si="466"/>
        <v>7</v>
      </c>
      <c r="AN671" s="62" t="str">
        <f t="shared" si="467"/>
        <v>ИЭИ</v>
      </c>
      <c r="AO671" s="63">
        <f t="shared" si="468"/>
        <v>3.2050898458053645</v>
      </c>
      <c r="AP671" s="57" t="str">
        <f t="shared" si="469"/>
        <v>СЭИ</v>
      </c>
      <c r="AQ671" s="57" t="str">
        <f t="shared" si="470"/>
        <v>ЭИИ</v>
      </c>
      <c r="AR671" s="129">
        <f t="shared" si="471"/>
        <v>0.80115140000000029</v>
      </c>
      <c r="AS671" s="72">
        <f t="shared" si="472"/>
        <v>0.10176149999999984</v>
      </c>
      <c r="AT671" s="29">
        <f t="shared" si="473"/>
        <v>-0.86436990000000002</v>
      </c>
      <c r="AU671" s="29">
        <f t="shared" si="474"/>
        <v>0.8407633000000001</v>
      </c>
      <c r="AV671" s="73">
        <f t="shared" si="475"/>
        <v>-1.6244397000000004</v>
      </c>
      <c r="AW671" s="29">
        <f t="shared" si="476"/>
        <v>0.7335788999999997</v>
      </c>
      <c r="AX671" s="74">
        <f t="shared" si="477"/>
        <v>0.28587410000000002</v>
      </c>
      <c r="AY671" s="29">
        <f t="shared" si="478"/>
        <v>0.47190630000000011</v>
      </c>
      <c r="AZ671" s="29">
        <f t="shared" si="479"/>
        <v>1.6189976999999993</v>
      </c>
      <c r="BA671" s="29">
        <f t="shared" si="480"/>
        <v>-0.12395750000000016</v>
      </c>
      <c r="BB671" s="73">
        <f t="shared" si="481"/>
        <v>7.467809999999997E-2</v>
      </c>
      <c r="BC671" s="29">
        <f t="shared" si="482"/>
        <v>-5.3494900000000123E-2</v>
      </c>
      <c r="BD671" s="74">
        <f t="shared" si="483"/>
        <v>-0.14114289999999985</v>
      </c>
      <c r="BE671" s="29">
        <f t="shared" si="484"/>
        <v>3.453530000000038E-2</v>
      </c>
      <c r="BF671" s="29">
        <f t="shared" si="485"/>
        <v>0.18748950000000009</v>
      </c>
      <c r="BG671" s="30">
        <f t="shared" si="486"/>
        <v>0.21273510000000018</v>
      </c>
      <c r="BH671" s="29">
        <f t="shared" si="487"/>
        <v>1.966946499999999</v>
      </c>
      <c r="BI671" s="29">
        <f t="shared" si="488"/>
        <v>-1.023133899999999</v>
      </c>
      <c r="BJ671" s="29">
        <f t="shared" si="489"/>
        <v>-2.2148614999999996</v>
      </c>
      <c r="BK671" s="30">
        <f t="shared" si="490"/>
        <v>1.2710488999999994</v>
      </c>
      <c r="BL671" s="31">
        <f t="shared" si="491"/>
        <v>7.1358846999999974</v>
      </c>
      <c r="BM671" s="32">
        <f t="shared" si="492"/>
        <v>-1.0528846999999986</v>
      </c>
      <c r="BN671" s="32">
        <f t="shared" si="493"/>
        <v>-6.9795748999999967</v>
      </c>
      <c r="BO671" s="32">
        <f t="shared" si="494"/>
        <v>4.2596280999999987</v>
      </c>
      <c r="BP671" s="33">
        <f t="shared" si="495"/>
        <v>-3.3322321000000006</v>
      </c>
      <c r="BQ671" s="32">
        <f t="shared" si="496"/>
        <v>-8.0959327000000023</v>
      </c>
      <c r="BR671" s="32">
        <f t="shared" si="497"/>
        <v>3.582968300000001</v>
      </c>
      <c r="BS671" s="34">
        <f t="shared" si="498"/>
        <v>4.4821433000000015</v>
      </c>
      <c r="BT671" s="32">
        <f t="shared" si="499"/>
        <v>0.61111789999999933</v>
      </c>
      <c r="BU671" s="32">
        <f t="shared" si="500"/>
        <v>-0.57739989999999941</v>
      </c>
      <c r="BV671" s="32">
        <f t="shared" si="501"/>
        <v>-0.3603816999999998</v>
      </c>
      <c r="BW671" s="35">
        <f t="shared" si="502"/>
        <v>-3.0363895000000003</v>
      </c>
      <c r="BX671" s="24"/>
    </row>
    <row r="672" spans="1:76" x14ac:dyDescent="0.3">
      <c r="A672" s="24">
        <v>1</v>
      </c>
      <c r="B672" s="69">
        <v>0.66</v>
      </c>
      <c r="C672" s="70">
        <v>0.51</v>
      </c>
      <c r="D672" s="70">
        <v>0.61</v>
      </c>
      <c r="E672" s="70">
        <v>0.5</v>
      </c>
      <c r="F672" s="69">
        <v>0.38</v>
      </c>
      <c r="G672" s="70">
        <v>0.26</v>
      </c>
      <c r="H672" s="70">
        <v>0.71</v>
      </c>
      <c r="I672" s="71">
        <v>0.54</v>
      </c>
      <c r="J672" s="70">
        <v>0.56000000000000005</v>
      </c>
      <c r="K672" s="70">
        <v>0.38</v>
      </c>
      <c r="L672" s="70">
        <v>0.49</v>
      </c>
      <c r="M672" s="70">
        <v>0.35</v>
      </c>
      <c r="N672" s="69">
        <v>0.71</v>
      </c>
      <c r="O672" s="70">
        <v>0.56000000000000005</v>
      </c>
      <c r="P672" s="70">
        <v>0.5</v>
      </c>
      <c r="Q672" s="71">
        <v>0.28000000000000003</v>
      </c>
      <c r="R672" s="57">
        <f t="shared" si="463"/>
        <v>7</v>
      </c>
      <c r="S672" s="72">
        <f t="shared" si="462"/>
        <v>0.66</v>
      </c>
      <c r="T672" s="29">
        <f t="shared" si="462"/>
        <v>0.50920010000000004</v>
      </c>
      <c r="U672" s="29">
        <f t="shared" si="462"/>
        <v>0.61330220000000002</v>
      </c>
      <c r="V672" s="29">
        <f t="shared" si="462"/>
        <v>0.5</v>
      </c>
      <c r="W672" s="73">
        <f t="shared" si="461"/>
        <v>0.38959520000000003</v>
      </c>
      <c r="X672" s="29">
        <f t="shared" si="461"/>
        <v>0.29358800000000002</v>
      </c>
      <c r="Y672" s="29">
        <f t="shared" si="461"/>
        <v>0.72051259999999995</v>
      </c>
      <c r="Z672" s="29">
        <f t="shared" si="461"/>
        <v>0.54080280000000003</v>
      </c>
      <c r="AA672" s="73">
        <f t="shared" si="461"/>
        <v>0.5528048000000001</v>
      </c>
      <c r="AB672" s="29">
        <f t="shared" si="460"/>
        <v>0.36198920000000001</v>
      </c>
      <c r="AC672" s="29">
        <f t="shared" si="460"/>
        <v>0.48899899999999996</v>
      </c>
      <c r="AD672" s="29">
        <f t="shared" si="460"/>
        <v>0.27498349999999994</v>
      </c>
      <c r="AE672" s="73">
        <f t="shared" si="460"/>
        <v>0.70162519999999995</v>
      </c>
      <c r="AF672" s="29">
        <f t="shared" si="459"/>
        <v>0.56000780000000006</v>
      </c>
      <c r="AG672" s="29">
        <f t="shared" si="459"/>
        <v>0.5</v>
      </c>
      <c r="AH672" s="30">
        <f t="shared" si="459"/>
        <v>0.30636700000000006</v>
      </c>
      <c r="AI672" s="89">
        <f t="shared" si="464"/>
        <v>0.17847963461194655</v>
      </c>
      <c r="AJ672" s="89">
        <f t="shared" si="465"/>
        <v>0.32908817571991217</v>
      </c>
      <c r="AK672" s="5" t="s">
        <v>921</v>
      </c>
      <c r="AL672" s="5" t="s">
        <v>912</v>
      </c>
      <c r="AM672" s="57">
        <f t="shared" si="466"/>
        <v>7</v>
      </c>
      <c r="AN672" s="62" t="str">
        <f t="shared" si="467"/>
        <v>ИЭИ</v>
      </c>
      <c r="AO672" s="63">
        <f t="shared" si="468"/>
        <v>1.9860068919291831</v>
      </c>
      <c r="AP672" s="57" t="str">
        <f t="shared" si="469"/>
        <v>ИЭЭ</v>
      </c>
      <c r="AQ672" s="57" t="str">
        <f t="shared" si="470"/>
        <v>ИЛЭ</v>
      </c>
      <c r="AR672" s="129">
        <f t="shared" si="471"/>
        <v>0.79606219999999994</v>
      </c>
      <c r="AS672" s="72">
        <f t="shared" si="472"/>
        <v>8.384320000000034E-2</v>
      </c>
      <c r="AT672" s="29">
        <f t="shared" si="473"/>
        <v>-0.12142039999999998</v>
      </c>
      <c r="AU672" s="29">
        <f t="shared" si="474"/>
        <v>1.2799005999999997</v>
      </c>
      <c r="AV672" s="73">
        <f t="shared" si="475"/>
        <v>-1.1283117999999999</v>
      </c>
      <c r="AW672" s="29">
        <f t="shared" si="476"/>
        <v>0.93848459999999956</v>
      </c>
      <c r="AX672" s="74">
        <f t="shared" si="477"/>
        <v>0.32957560000000019</v>
      </c>
      <c r="AY672" s="29">
        <f t="shared" si="478"/>
        <v>0.48022439999999977</v>
      </c>
      <c r="AZ672" s="29">
        <f t="shared" si="479"/>
        <v>0.72722720000000018</v>
      </c>
      <c r="BA672" s="29">
        <f t="shared" si="480"/>
        <v>-5.121980000000026E-2</v>
      </c>
      <c r="BB672" s="73">
        <f t="shared" si="481"/>
        <v>-0.20026240000000006</v>
      </c>
      <c r="BC672" s="29">
        <f t="shared" si="482"/>
        <v>-8.1195600000000145E-2</v>
      </c>
      <c r="BD672" s="74">
        <f t="shared" si="483"/>
        <v>5.79658000000004E-2</v>
      </c>
      <c r="BE672" s="29">
        <f t="shared" si="484"/>
        <v>2.9010599999999998E-2</v>
      </c>
      <c r="BF672" s="29">
        <f t="shared" si="485"/>
        <v>9.2384599999999817E-2</v>
      </c>
      <c r="BG672" s="30">
        <f t="shared" si="486"/>
        <v>0.15001600000000004</v>
      </c>
      <c r="BH672" s="29">
        <f t="shared" si="487"/>
        <v>1.1562317999999996</v>
      </c>
      <c r="BI672" s="29">
        <f t="shared" si="488"/>
        <v>-0.19578300000000015</v>
      </c>
      <c r="BJ672" s="29">
        <f t="shared" si="489"/>
        <v>-1.2586714000000003</v>
      </c>
      <c r="BK672" s="30">
        <f t="shared" si="490"/>
        <v>0.29822260000000067</v>
      </c>
      <c r="BL672" s="31">
        <f t="shared" si="491"/>
        <v>6.2394587999999995</v>
      </c>
      <c r="BM672" s="32">
        <f t="shared" si="492"/>
        <v>1.9512499999999975</v>
      </c>
      <c r="BN672" s="32">
        <f t="shared" si="493"/>
        <v>-3.7548119999999994</v>
      </c>
      <c r="BO672" s="32">
        <f t="shared" si="494"/>
        <v>0.68370560000000125</v>
      </c>
      <c r="BP672" s="33">
        <f t="shared" si="495"/>
        <v>-3.0188991999999999</v>
      </c>
      <c r="BQ672" s="32">
        <f t="shared" si="496"/>
        <v>-6.3107727999999987</v>
      </c>
      <c r="BR672" s="32">
        <f t="shared" si="497"/>
        <v>0.86962520000000088</v>
      </c>
      <c r="BS672" s="34">
        <f t="shared" si="498"/>
        <v>3.3404443999999991</v>
      </c>
      <c r="BT672" s="32">
        <f t="shared" si="499"/>
        <v>-0.23956959999999961</v>
      </c>
      <c r="BU672" s="32">
        <f t="shared" si="500"/>
        <v>-0.34277799999999858</v>
      </c>
      <c r="BV672" s="32">
        <f t="shared" si="501"/>
        <v>-1.9097043999999992</v>
      </c>
      <c r="BW672" s="35">
        <f t="shared" si="502"/>
        <v>-2.6275504000000014</v>
      </c>
      <c r="BX672" s="24"/>
    </row>
    <row r="673" spans="1:76" x14ac:dyDescent="0.3">
      <c r="A673" s="24">
        <v>1</v>
      </c>
      <c r="B673" s="69">
        <v>0.59</v>
      </c>
      <c r="C673" s="70">
        <v>0.48</v>
      </c>
      <c r="D673" s="70">
        <v>0.69</v>
      </c>
      <c r="E673" s="70">
        <v>0.53</v>
      </c>
      <c r="F673" s="69">
        <v>0.36</v>
      </c>
      <c r="G673" s="70">
        <v>0.24</v>
      </c>
      <c r="H673" s="70">
        <v>0.71</v>
      </c>
      <c r="I673" s="71">
        <v>0.48</v>
      </c>
      <c r="J673" s="70">
        <v>0.51</v>
      </c>
      <c r="K673" s="70">
        <v>0.4</v>
      </c>
      <c r="L673" s="70">
        <v>0.47</v>
      </c>
      <c r="M673" s="70">
        <v>0.38</v>
      </c>
      <c r="N673" s="69">
        <v>0.71</v>
      </c>
      <c r="O673" s="70">
        <v>0.62</v>
      </c>
      <c r="P673" s="70">
        <v>0.54</v>
      </c>
      <c r="Q673" s="71">
        <v>0.32</v>
      </c>
      <c r="R673" s="57">
        <f t="shared" si="463"/>
        <v>7</v>
      </c>
      <c r="S673" s="72">
        <f t="shared" si="462"/>
        <v>0.59</v>
      </c>
      <c r="T673" s="29">
        <f t="shared" si="462"/>
        <v>0.48159979999999997</v>
      </c>
      <c r="U673" s="29">
        <f t="shared" si="462"/>
        <v>0.69570379999999998</v>
      </c>
      <c r="V673" s="29">
        <f t="shared" si="462"/>
        <v>0.52760090000000004</v>
      </c>
      <c r="W673" s="73">
        <f t="shared" si="461"/>
        <v>0.37119439999999998</v>
      </c>
      <c r="X673" s="29">
        <f t="shared" si="461"/>
        <v>0.27638699999999999</v>
      </c>
      <c r="Y673" s="29">
        <f t="shared" si="461"/>
        <v>0.72051259999999995</v>
      </c>
      <c r="Z673" s="29">
        <f t="shared" si="461"/>
        <v>0.47959859999999999</v>
      </c>
      <c r="AA673" s="73">
        <f t="shared" si="461"/>
        <v>0.50880080000000005</v>
      </c>
      <c r="AB673" s="29">
        <f t="shared" si="460"/>
        <v>0.38499100000000003</v>
      </c>
      <c r="AC673" s="29">
        <f t="shared" si="460"/>
        <v>0.466997</v>
      </c>
      <c r="AD673" s="29">
        <f t="shared" si="460"/>
        <v>0.31998680000000002</v>
      </c>
      <c r="AE673" s="73">
        <f t="shared" si="460"/>
        <v>0.70162519999999995</v>
      </c>
      <c r="AF673" s="29">
        <f t="shared" si="459"/>
        <v>0.6200156</v>
      </c>
      <c r="AG673" s="29">
        <f t="shared" si="459"/>
        <v>0.54400559999999998</v>
      </c>
      <c r="AH673" s="30">
        <f t="shared" si="459"/>
        <v>0.34157300000000002</v>
      </c>
      <c r="AI673" s="89">
        <f t="shared" si="464"/>
        <v>0.14224717350864285</v>
      </c>
      <c r="AJ673" s="89">
        <f t="shared" si="465"/>
        <v>0.32586057758771442</v>
      </c>
      <c r="AK673" s="5" t="s">
        <v>920</v>
      </c>
      <c r="AL673" s="5" t="s">
        <v>313</v>
      </c>
      <c r="AM673" s="57">
        <f t="shared" si="466"/>
        <v>7</v>
      </c>
      <c r="AN673" s="62" t="str">
        <f t="shared" si="467"/>
        <v>ИЭИ</v>
      </c>
      <c r="AO673" s="63">
        <f t="shared" si="468"/>
        <v>1.9464539290240643</v>
      </c>
      <c r="AP673" s="57" t="str">
        <f t="shared" si="469"/>
        <v>ИЭЭ</v>
      </c>
      <c r="AQ673" s="57" t="str">
        <f t="shared" si="470"/>
        <v>СЭИ</v>
      </c>
      <c r="AR673" s="129">
        <f t="shared" si="471"/>
        <v>0.79606219999999994</v>
      </c>
      <c r="AS673" s="72">
        <f t="shared" si="472"/>
        <v>-0.16136450000000002</v>
      </c>
      <c r="AT673" s="29">
        <f t="shared" si="473"/>
        <v>-0.34983269999999989</v>
      </c>
      <c r="AU673" s="29">
        <f t="shared" si="474"/>
        <v>1.1670866999999996</v>
      </c>
      <c r="AV673" s="73">
        <f t="shared" si="475"/>
        <v>-1.2471049000000001</v>
      </c>
      <c r="AW673" s="29">
        <f t="shared" si="476"/>
        <v>0.73007909999999987</v>
      </c>
      <c r="AX673" s="74">
        <f t="shared" si="477"/>
        <v>7.1570700000000209E-2</v>
      </c>
      <c r="AY673" s="29">
        <f t="shared" si="478"/>
        <v>0.25460209999999972</v>
      </c>
      <c r="AZ673" s="29">
        <f t="shared" si="479"/>
        <v>0.97365570000000001</v>
      </c>
      <c r="BA673" s="29">
        <f t="shared" si="480"/>
        <v>-7.9231899999999911E-2</v>
      </c>
      <c r="BB673" s="73">
        <f t="shared" si="481"/>
        <v>5.7362299999999922E-2</v>
      </c>
      <c r="BC673" s="29">
        <f t="shared" si="482"/>
        <v>-4.5996100000000206E-2</v>
      </c>
      <c r="BD673" s="74">
        <f t="shared" si="483"/>
        <v>-7.2440499999999908E-2</v>
      </c>
      <c r="BE673" s="29">
        <f t="shared" si="484"/>
        <v>-6.178590000000006E-2</v>
      </c>
      <c r="BF673" s="29">
        <f t="shared" si="485"/>
        <v>-1.1218700000000137E-2</v>
      </c>
      <c r="BG673" s="30">
        <f t="shared" si="486"/>
        <v>0.18402650000000009</v>
      </c>
      <c r="BH673" s="29">
        <f t="shared" si="487"/>
        <v>1.1490258999999998</v>
      </c>
      <c r="BI673" s="29">
        <f t="shared" si="488"/>
        <v>-0.63982170000000038</v>
      </c>
      <c r="BJ673" s="29">
        <f t="shared" si="489"/>
        <v>-1.3074896999999996</v>
      </c>
      <c r="BK673" s="30">
        <f t="shared" si="490"/>
        <v>0.7982855000000002</v>
      </c>
      <c r="BL673" s="31">
        <f t="shared" si="491"/>
        <v>5.7670938999999999</v>
      </c>
      <c r="BM673" s="32">
        <f t="shared" si="492"/>
        <v>0.94755409999999907</v>
      </c>
      <c r="BN673" s="32">
        <f t="shared" si="493"/>
        <v>-4.4553149000000003</v>
      </c>
      <c r="BO673" s="32">
        <f t="shared" si="494"/>
        <v>2.4090137</v>
      </c>
      <c r="BP673" s="33">
        <f t="shared" si="495"/>
        <v>-3.9561269000000006</v>
      </c>
      <c r="BQ673" s="32">
        <f t="shared" si="496"/>
        <v>-5.8606758999999977</v>
      </c>
      <c r="BR673" s="32">
        <f t="shared" si="497"/>
        <v>1.9988899000000013</v>
      </c>
      <c r="BS673" s="34">
        <f t="shared" si="498"/>
        <v>3.1495661000000004</v>
      </c>
      <c r="BT673" s="32">
        <f t="shared" si="499"/>
        <v>-1.0016020999999988</v>
      </c>
      <c r="BU673" s="32">
        <f t="shared" si="500"/>
        <v>-0.90314709999999909</v>
      </c>
      <c r="BV673" s="32">
        <f t="shared" si="501"/>
        <v>-0.95563490000000062</v>
      </c>
      <c r="BW673" s="35">
        <f t="shared" si="502"/>
        <v>-1.8079626999999998</v>
      </c>
      <c r="BX673" s="24"/>
    </row>
    <row r="674" spans="1:76" x14ac:dyDescent="0.3">
      <c r="A674" s="24">
        <v>1</v>
      </c>
      <c r="B674" s="69">
        <v>0.68</v>
      </c>
      <c r="C674" s="70">
        <v>0.51</v>
      </c>
      <c r="D674" s="70">
        <v>0.61</v>
      </c>
      <c r="E674" s="70">
        <v>0.45</v>
      </c>
      <c r="F674" s="69">
        <v>0.39</v>
      </c>
      <c r="G674" s="70">
        <v>0.21</v>
      </c>
      <c r="H674" s="70">
        <v>0.71</v>
      </c>
      <c r="I674" s="71">
        <v>0.53</v>
      </c>
      <c r="J674" s="70">
        <v>0.55000000000000004</v>
      </c>
      <c r="K674" s="70">
        <v>0.32</v>
      </c>
      <c r="L674" s="70">
        <v>0.56000000000000005</v>
      </c>
      <c r="M674" s="70">
        <v>0.46</v>
      </c>
      <c r="N674" s="69">
        <v>0.71</v>
      </c>
      <c r="O674" s="70">
        <v>0.54</v>
      </c>
      <c r="P674" s="70">
        <v>0.53</v>
      </c>
      <c r="Q674" s="71">
        <v>0.28000000000000003</v>
      </c>
      <c r="R674" s="57">
        <f t="shared" si="463"/>
        <v>7</v>
      </c>
      <c r="S674" s="72">
        <f t="shared" si="462"/>
        <v>0.68</v>
      </c>
      <c r="T674" s="29">
        <f t="shared" si="462"/>
        <v>0.50920010000000004</v>
      </c>
      <c r="U674" s="29">
        <f t="shared" si="462"/>
        <v>0.61330220000000002</v>
      </c>
      <c r="V674" s="29">
        <f t="shared" si="462"/>
        <v>0.45399850000000003</v>
      </c>
      <c r="W674" s="73">
        <f t="shared" si="461"/>
        <v>0.39879560000000003</v>
      </c>
      <c r="X674" s="29">
        <f t="shared" si="461"/>
        <v>0.25058549999999996</v>
      </c>
      <c r="Y674" s="29">
        <f t="shared" si="461"/>
        <v>0.72051259999999995</v>
      </c>
      <c r="Z674" s="29">
        <f t="shared" si="461"/>
        <v>0.53060210000000008</v>
      </c>
      <c r="AA674" s="73">
        <f t="shared" si="461"/>
        <v>0.54400400000000004</v>
      </c>
      <c r="AB674" s="29">
        <f t="shared" si="460"/>
        <v>0.29298380000000002</v>
      </c>
      <c r="AC674" s="29">
        <f t="shared" si="460"/>
        <v>0.56600600000000001</v>
      </c>
      <c r="AD674" s="29">
        <f t="shared" si="460"/>
        <v>0.43999560000000004</v>
      </c>
      <c r="AE674" s="73">
        <f t="shared" si="460"/>
        <v>0.70162519999999995</v>
      </c>
      <c r="AF674" s="29">
        <f t="shared" si="459"/>
        <v>0.54000520000000007</v>
      </c>
      <c r="AG674" s="29">
        <f t="shared" si="459"/>
        <v>0.53300420000000004</v>
      </c>
      <c r="AH674" s="30">
        <f t="shared" si="459"/>
        <v>0.30636700000000006</v>
      </c>
      <c r="AI674" s="89">
        <f t="shared" si="464"/>
        <v>0.17108696545898491</v>
      </c>
      <c r="AJ674" s="89">
        <f t="shared" si="465"/>
        <v>0.2600926568613135</v>
      </c>
      <c r="AK674" s="5" t="s">
        <v>919</v>
      </c>
      <c r="AL674" s="5" t="s">
        <v>650</v>
      </c>
      <c r="AM674" s="57">
        <f t="shared" si="466"/>
        <v>7</v>
      </c>
      <c r="AN674" s="62" t="str">
        <f t="shared" si="467"/>
        <v>ИЭИ</v>
      </c>
      <c r="AO674" s="63">
        <f t="shared" si="468"/>
        <v>2.0175065494852675</v>
      </c>
      <c r="AP674" s="57" t="str">
        <f t="shared" si="469"/>
        <v>ИЭЭ</v>
      </c>
      <c r="AQ674" s="57" t="str">
        <f t="shared" si="470"/>
        <v>ИЛЭ</v>
      </c>
      <c r="AR674" s="129">
        <f t="shared" si="471"/>
        <v>0.79606219999999994</v>
      </c>
      <c r="AS674" s="72">
        <f t="shared" si="472"/>
        <v>-0.24658880000000005</v>
      </c>
      <c r="AT674" s="29">
        <f t="shared" si="473"/>
        <v>2.9788400000000159E-2</v>
      </c>
      <c r="AU674" s="29">
        <f t="shared" si="474"/>
        <v>1.4335120000000001</v>
      </c>
      <c r="AV674" s="73">
        <f t="shared" si="475"/>
        <v>-0.7130795999999997</v>
      </c>
      <c r="AW674" s="29">
        <f t="shared" si="476"/>
        <v>1.2949059999999999</v>
      </c>
      <c r="AX674" s="74">
        <f t="shared" si="477"/>
        <v>0.15236000000000016</v>
      </c>
      <c r="AY674" s="29">
        <f t="shared" si="478"/>
        <v>0.23300560000000015</v>
      </c>
      <c r="AZ674" s="29">
        <f t="shared" si="479"/>
        <v>0.5940171999999998</v>
      </c>
      <c r="BA674" s="29">
        <f t="shared" si="480"/>
        <v>0.1179927999999999</v>
      </c>
      <c r="BB674" s="73">
        <f t="shared" si="481"/>
        <v>-9.7063599999999806E-2</v>
      </c>
      <c r="BC674" s="29">
        <f t="shared" si="482"/>
        <v>3.2095999999999236E-3</v>
      </c>
      <c r="BD674" s="74">
        <f t="shared" si="483"/>
        <v>-1.9243599999999805E-2</v>
      </c>
      <c r="BE674" s="29">
        <f t="shared" si="484"/>
        <v>-9.0196799999999744E-2</v>
      </c>
      <c r="BF674" s="29">
        <f t="shared" si="485"/>
        <v>-0.13683040000000035</v>
      </c>
      <c r="BG674" s="30">
        <f t="shared" si="486"/>
        <v>0.24322359999999998</v>
      </c>
      <c r="BH674" s="29">
        <f t="shared" si="487"/>
        <v>0.94501559999999984</v>
      </c>
      <c r="BI674" s="29">
        <f t="shared" si="488"/>
        <v>-0.47900439999999955</v>
      </c>
      <c r="BJ674" s="29">
        <f t="shared" si="489"/>
        <v>-0.70903000000000005</v>
      </c>
      <c r="BK674" s="30">
        <f t="shared" si="490"/>
        <v>0.24301879999999976</v>
      </c>
      <c r="BL674" s="31">
        <f t="shared" si="491"/>
        <v>6.8834811999999994</v>
      </c>
      <c r="BM674" s="32">
        <f t="shared" si="492"/>
        <v>3.7529788000000002</v>
      </c>
      <c r="BN674" s="32">
        <f t="shared" si="493"/>
        <v>-4.4500579999999994</v>
      </c>
      <c r="BO674" s="32">
        <f t="shared" si="494"/>
        <v>-0.45235400000000037</v>
      </c>
      <c r="BP674" s="33">
        <f t="shared" si="495"/>
        <v>-3.1501111999999987</v>
      </c>
      <c r="BQ674" s="32">
        <f t="shared" si="496"/>
        <v>-3.9953903999999998</v>
      </c>
      <c r="BR674" s="32">
        <f t="shared" si="497"/>
        <v>-0.26966720000000177</v>
      </c>
      <c r="BS674" s="34">
        <f t="shared" si="498"/>
        <v>1.6811207999999997</v>
      </c>
      <c r="BT674" s="32">
        <f t="shared" si="499"/>
        <v>-0.89883080000000015</v>
      </c>
      <c r="BU674" s="32">
        <f t="shared" si="500"/>
        <v>-1.0540331999999992</v>
      </c>
      <c r="BV674" s="32">
        <f t="shared" si="501"/>
        <v>-2.5209476000000004</v>
      </c>
      <c r="BW674" s="35">
        <f t="shared" si="502"/>
        <v>-1.2602364000000006</v>
      </c>
      <c r="BX674" s="24"/>
    </row>
    <row r="675" spans="1:76" x14ac:dyDescent="0.3">
      <c r="A675" s="24">
        <v>1</v>
      </c>
      <c r="B675" s="69">
        <v>0.65</v>
      </c>
      <c r="C675" s="70">
        <v>0.6</v>
      </c>
      <c r="D675" s="70">
        <v>0.61</v>
      </c>
      <c r="E675" s="70">
        <v>0.43</v>
      </c>
      <c r="F675" s="69">
        <v>0.36</v>
      </c>
      <c r="G675" s="70">
        <v>0.3</v>
      </c>
      <c r="H675" s="70">
        <v>0.67</v>
      </c>
      <c r="I675" s="71">
        <v>0.48</v>
      </c>
      <c r="J675" s="70">
        <v>0.43</v>
      </c>
      <c r="K675" s="70">
        <v>0.41</v>
      </c>
      <c r="L675" s="70">
        <v>0.59</v>
      </c>
      <c r="M675" s="70">
        <v>0.37</v>
      </c>
      <c r="N675" s="69">
        <v>0.62</v>
      </c>
      <c r="O675" s="70">
        <v>0.61</v>
      </c>
      <c r="P675" s="70">
        <v>0.62</v>
      </c>
      <c r="Q675" s="71">
        <v>0.3</v>
      </c>
      <c r="R675" s="57">
        <f t="shared" si="463"/>
        <v>7</v>
      </c>
      <c r="S675" s="72">
        <f t="shared" si="462"/>
        <v>0.65</v>
      </c>
      <c r="T675" s="29">
        <f t="shared" si="462"/>
        <v>0.592001</v>
      </c>
      <c r="U675" s="29">
        <f t="shared" si="462"/>
        <v>0.61330220000000002</v>
      </c>
      <c r="V675" s="29">
        <f t="shared" si="462"/>
        <v>0.43559789999999998</v>
      </c>
      <c r="W675" s="73">
        <f t="shared" si="461"/>
        <v>0.37119439999999998</v>
      </c>
      <c r="X675" s="29">
        <f t="shared" si="461"/>
        <v>0.32799</v>
      </c>
      <c r="Y675" s="29">
        <f t="shared" si="461"/>
        <v>0.67851020000000006</v>
      </c>
      <c r="Z675" s="29">
        <f t="shared" si="461"/>
        <v>0.47959859999999999</v>
      </c>
      <c r="AA675" s="73">
        <f t="shared" si="461"/>
        <v>0.43839440000000002</v>
      </c>
      <c r="AB675" s="29">
        <f t="shared" si="460"/>
        <v>0.39649189999999995</v>
      </c>
      <c r="AC675" s="29">
        <f t="shared" si="460"/>
        <v>0.59900900000000001</v>
      </c>
      <c r="AD675" s="29">
        <f t="shared" si="460"/>
        <v>0.30498570000000003</v>
      </c>
      <c r="AE675" s="73">
        <f t="shared" si="460"/>
        <v>0.61521439999999994</v>
      </c>
      <c r="AF675" s="29">
        <f t="shared" si="460"/>
        <v>0.61001430000000001</v>
      </c>
      <c r="AG675" s="29">
        <f t="shared" si="460"/>
        <v>0.63201679999999993</v>
      </c>
      <c r="AH675" s="30">
        <f t="shared" si="460"/>
        <v>0.32396999999999998</v>
      </c>
      <c r="AI675" s="89">
        <f t="shared" si="464"/>
        <v>0.52059495167863878</v>
      </c>
      <c r="AJ675" s="89">
        <f t="shared" si="465"/>
        <v>-5.9013071685670715E-2</v>
      </c>
      <c r="AK675" s="5" t="s">
        <v>922</v>
      </c>
      <c r="AL675" s="5" t="s">
        <v>260</v>
      </c>
      <c r="AM675" s="57">
        <f t="shared" si="466"/>
        <v>7</v>
      </c>
      <c r="AN675" s="62" t="str">
        <f t="shared" si="467"/>
        <v>ИЭИ</v>
      </c>
      <c r="AO675" s="63">
        <f t="shared" si="468"/>
        <v>1.748354625325798</v>
      </c>
      <c r="AP675" s="57" t="str">
        <f t="shared" si="469"/>
        <v>ИЛЭ</v>
      </c>
      <c r="AQ675" s="57" t="str">
        <f t="shared" si="470"/>
        <v>СЛИ</v>
      </c>
      <c r="AR675" s="129">
        <f t="shared" si="471"/>
        <v>0.79255100000000023</v>
      </c>
      <c r="AS675" s="72">
        <f t="shared" si="472"/>
        <v>-6.5689999999999915E-2</v>
      </c>
      <c r="AT675" s="29">
        <f t="shared" si="473"/>
        <v>-0.83038000000000001</v>
      </c>
      <c r="AU675" s="29">
        <f t="shared" si="474"/>
        <v>1.126992</v>
      </c>
      <c r="AV675" s="73">
        <f t="shared" si="475"/>
        <v>-0.46595699999999984</v>
      </c>
      <c r="AW675" s="29">
        <f t="shared" si="476"/>
        <v>0.99037560000000024</v>
      </c>
      <c r="AX675" s="74">
        <f t="shared" si="477"/>
        <v>0.31367500000000015</v>
      </c>
      <c r="AY675" s="29">
        <f t="shared" si="478"/>
        <v>0.22809780000000013</v>
      </c>
      <c r="AZ675" s="29">
        <f t="shared" si="479"/>
        <v>0.8759423999999999</v>
      </c>
      <c r="BA675" s="29">
        <f t="shared" si="480"/>
        <v>-8.7265999999995847E-3</v>
      </c>
      <c r="BB675" s="73">
        <f t="shared" si="481"/>
        <v>-0.17135339999999988</v>
      </c>
      <c r="BC675" s="29">
        <f t="shared" si="482"/>
        <v>-2.9091600000000217E-2</v>
      </c>
      <c r="BD675" s="74">
        <f t="shared" si="483"/>
        <v>1.6266200000000119E-2</v>
      </c>
      <c r="BE675" s="29">
        <f t="shared" si="484"/>
        <v>0.27955499999999966</v>
      </c>
      <c r="BF675" s="29">
        <f t="shared" si="485"/>
        <v>-1.4723999999999959E-2</v>
      </c>
      <c r="BG675" s="30">
        <f t="shared" si="486"/>
        <v>8.6727800000000244E-2</v>
      </c>
      <c r="BH675" s="29">
        <f t="shared" si="487"/>
        <v>1.0953136000000003</v>
      </c>
      <c r="BI675" s="29">
        <f t="shared" si="488"/>
        <v>-0.63911800000000019</v>
      </c>
      <c r="BJ675" s="29">
        <f t="shared" si="489"/>
        <v>-1.1127667999999997</v>
      </c>
      <c r="BK675" s="30">
        <f t="shared" si="490"/>
        <v>0.65657119999999936</v>
      </c>
      <c r="BL675" s="31">
        <f t="shared" si="491"/>
        <v>5.8298760000000005</v>
      </c>
      <c r="BM675" s="32">
        <f t="shared" si="492"/>
        <v>2.3663616000000012</v>
      </c>
      <c r="BN675" s="32">
        <f t="shared" si="493"/>
        <v>-5.3680320000000012</v>
      </c>
      <c r="BO675" s="32">
        <f t="shared" si="494"/>
        <v>1.6797623999999989</v>
      </c>
      <c r="BP675" s="33">
        <f t="shared" si="495"/>
        <v>-1.075879599999999</v>
      </c>
      <c r="BQ675" s="32">
        <f t="shared" si="496"/>
        <v>-3.9738463999999998</v>
      </c>
      <c r="BR675" s="32">
        <f t="shared" si="497"/>
        <v>0.35127559999999924</v>
      </c>
      <c r="BS675" s="34">
        <f t="shared" si="498"/>
        <v>0.19048240000000005</v>
      </c>
      <c r="BT675" s="32">
        <f t="shared" si="499"/>
        <v>0.5525432000000019</v>
      </c>
      <c r="BU675" s="32">
        <f t="shared" si="500"/>
        <v>-0.92447720000000089</v>
      </c>
      <c r="BV675" s="32">
        <f t="shared" si="501"/>
        <v>-1.2771472000000017</v>
      </c>
      <c r="BW675" s="35">
        <f t="shared" si="502"/>
        <v>-2.8588867999999992</v>
      </c>
      <c r="BX675" s="24"/>
    </row>
    <row r="676" spans="1:76" x14ac:dyDescent="0.3">
      <c r="A676" s="24">
        <v>1</v>
      </c>
      <c r="B676" s="69">
        <v>0.55000000000000004</v>
      </c>
      <c r="C676" s="70">
        <v>0.68</v>
      </c>
      <c r="D676" s="70">
        <v>0.69</v>
      </c>
      <c r="E676" s="70">
        <v>0.46</v>
      </c>
      <c r="F676" s="69">
        <v>0.19</v>
      </c>
      <c r="G676" s="70">
        <v>0.31</v>
      </c>
      <c r="H676" s="70">
        <v>0.76</v>
      </c>
      <c r="I676" s="71">
        <v>0.45</v>
      </c>
      <c r="J676" s="70">
        <v>0.28999999999999998</v>
      </c>
      <c r="K676" s="70">
        <v>0.53</v>
      </c>
      <c r="L676" s="70">
        <v>0.54</v>
      </c>
      <c r="M676" s="70">
        <v>0.3</v>
      </c>
      <c r="N676" s="69">
        <v>0.62</v>
      </c>
      <c r="O676" s="70">
        <v>0.77</v>
      </c>
      <c r="P676" s="70">
        <v>0.65</v>
      </c>
      <c r="Q676" s="71">
        <v>0.28000000000000003</v>
      </c>
      <c r="R676" s="57">
        <f t="shared" si="463"/>
        <v>14</v>
      </c>
      <c r="S676" s="72">
        <f t="shared" si="462"/>
        <v>0.55000000000000004</v>
      </c>
      <c r="T676" s="29">
        <f t="shared" si="462"/>
        <v>0.66560180000000002</v>
      </c>
      <c r="U676" s="29">
        <f t="shared" si="462"/>
        <v>0.69570379999999998</v>
      </c>
      <c r="V676" s="29">
        <f t="shared" si="462"/>
        <v>0.46319880000000002</v>
      </c>
      <c r="W676" s="73">
        <f t="shared" si="461"/>
        <v>0.21478760000000002</v>
      </c>
      <c r="X676" s="29">
        <f t="shared" si="461"/>
        <v>0.33659050000000001</v>
      </c>
      <c r="Y676" s="29">
        <f t="shared" si="461"/>
        <v>0.77301560000000002</v>
      </c>
      <c r="Z676" s="29">
        <f t="shared" si="461"/>
        <v>0.44899650000000002</v>
      </c>
      <c r="AA676" s="73">
        <f t="shared" si="461"/>
        <v>0.3151832</v>
      </c>
      <c r="AB676" s="29">
        <f t="shared" si="460"/>
        <v>0.5345027</v>
      </c>
      <c r="AC676" s="29">
        <f t="shared" si="460"/>
        <v>0.54400400000000004</v>
      </c>
      <c r="AD676" s="29">
        <f t="shared" si="460"/>
        <v>0.19997799999999999</v>
      </c>
      <c r="AE676" s="73">
        <f t="shared" si="460"/>
        <v>0.61521439999999994</v>
      </c>
      <c r="AF676" s="29">
        <f t="shared" si="460"/>
        <v>0.77003510000000008</v>
      </c>
      <c r="AG676" s="29">
        <f t="shared" si="460"/>
        <v>0.66502099999999997</v>
      </c>
      <c r="AH676" s="30">
        <f t="shared" si="460"/>
        <v>0.30636700000000006</v>
      </c>
      <c r="AI676" s="89">
        <f t="shared" si="464"/>
        <v>0.5074069540919256</v>
      </c>
      <c r="AJ676" s="89">
        <f t="shared" si="465"/>
        <v>-0.18352465516455688</v>
      </c>
      <c r="AK676" s="5" t="s">
        <v>923</v>
      </c>
      <c r="AL676" s="5" t="s">
        <v>885</v>
      </c>
      <c r="AM676" s="57">
        <f t="shared" si="466"/>
        <v>7</v>
      </c>
      <c r="AN676" s="62" t="str">
        <f t="shared" si="467"/>
        <v>ИЭИ</v>
      </c>
      <c r="AO676" s="63">
        <f t="shared" si="468"/>
        <v>3.549196217850934</v>
      </c>
      <c r="AP676" s="57" t="str">
        <f t="shared" si="469"/>
        <v>ЭИИ</v>
      </c>
      <c r="AQ676" s="57" t="str">
        <f t="shared" si="470"/>
        <v>СЭИ</v>
      </c>
      <c r="AR676" s="129">
        <f t="shared" si="471"/>
        <v>0.78493759999999979</v>
      </c>
      <c r="AS676" s="72">
        <f t="shared" si="472"/>
        <v>-9.4369400000000159E-2</v>
      </c>
      <c r="AT676" s="29">
        <f t="shared" si="473"/>
        <v>-1.8707490000000002</v>
      </c>
      <c r="AU676" s="29">
        <f t="shared" si="474"/>
        <v>0.64765919999999977</v>
      </c>
      <c r="AV676" s="73">
        <f t="shared" si="475"/>
        <v>-1.1335002000000005</v>
      </c>
      <c r="AW676" s="29">
        <f t="shared" si="476"/>
        <v>1.0354908</v>
      </c>
      <c r="AX676" s="74">
        <f t="shared" si="477"/>
        <v>0.41917559999999965</v>
      </c>
      <c r="AY676" s="29">
        <f t="shared" si="478"/>
        <v>0.19758920000000002</v>
      </c>
      <c r="AZ676" s="29">
        <f t="shared" si="479"/>
        <v>1.3640837999999997</v>
      </c>
      <c r="BA676" s="29">
        <f t="shared" si="480"/>
        <v>-0.16185539999999976</v>
      </c>
      <c r="BB676" s="73">
        <f t="shared" si="481"/>
        <v>-9.4203999999998844E-3</v>
      </c>
      <c r="BC676" s="29">
        <f t="shared" si="482"/>
        <v>-6.1862000000002526E-3</v>
      </c>
      <c r="BD676" s="74">
        <f t="shared" si="483"/>
        <v>-0.16443979999999969</v>
      </c>
      <c r="BE676" s="29">
        <f t="shared" si="484"/>
        <v>0.28289140000000002</v>
      </c>
      <c r="BF676" s="29">
        <f t="shared" si="485"/>
        <v>0.14758599999999988</v>
      </c>
      <c r="BG676" s="30">
        <f t="shared" si="486"/>
        <v>4.7844399999999898E-2</v>
      </c>
      <c r="BH676" s="29">
        <f t="shared" si="487"/>
        <v>1.3998176</v>
      </c>
      <c r="BI676" s="29">
        <f t="shared" si="488"/>
        <v>-1.0046391999999997</v>
      </c>
      <c r="BJ676" s="29">
        <f t="shared" si="489"/>
        <v>-1.7235283999999997</v>
      </c>
      <c r="BK676" s="30">
        <f t="shared" si="490"/>
        <v>1.3283499999999995</v>
      </c>
      <c r="BL676" s="31">
        <f t="shared" si="491"/>
        <v>5.8812645999999997</v>
      </c>
      <c r="BM676" s="32">
        <f t="shared" si="492"/>
        <v>1.6269986000000012</v>
      </c>
      <c r="BN676" s="32">
        <f t="shared" si="493"/>
        <v>-8.5161829999999998</v>
      </c>
      <c r="BO676" s="32">
        <f t="shared" si="494"/>
        <v>3.5985565999999993</v>
      </c>
      <c r="BP676" s="33">
        <f t="shared" si="495"/>
        <v>-1.6790126000000014</v>
      </c>
      <c r="BQ676" s="32">
        <f t="shared" si="496"/>
        <v>-6.4173070000000019</v>
      </c>
      <c r="BR676" s="32">
        <f t="shared" si="497"/>
        <v>3.9364534000000022</v>
      </c>
      <c r="BS676" s="34">
        <f t="shared" si="498"/>
        <v>1.5692294000000029</v>
      </c>
      <c r="BT676" s="32">
        <f t="shared" si="499"/>
        <v>1.9006810000000001</v>
      </c>
      <c r="BU676" s="32">
        <f t="shared" si="500"/>
        <v>-0.6809458000000016</v>
      </c>
      <c r="BV676" s="32">
        <f t="shared" si="501"/>
        <v>0.35675980000000063</v>
      </c>
      <c r="BW676" s="35">
        <f t="shared" si="502"/>
        <v>-4.1671317999999982</v>
      </c>
      <c r="BX676" s="24"/>
    </row>
    <row r="677" spans="1:76" x14ac:dyDescent="0.3">
      <c r="A677" s="24">
        <v>1</v>
      </c>
      <c r="B677" s="69">
        <v>0.59</v>
      </c>
      <c r="C677" s="70">
        <v>0.52</v>
      </c>
      <c r="D677" s="70">
        <v>0.67</v>
      </c>
      <c r="E677" s="70">
        <v>0.59</v>
      </c>
      <c r="F677" s="69">
        <v>0.31</v>
      </c>
      <c r="G677" s="70">
        <v>0.22</v>
      </c>
      <c r="H677" s="70">
        <v>0.72</v>
      </c>
      <c r="I677" s="71">
        <v>0.57999999999999996</v>
      </c>
      <c r="J677" s="70">
        <v>0.5</v>
      </c>
      <c r="K677" s="70">
        <v>0.48</v>
      </c>
      <c r="L677" s="70">
        <v>0.4</v>
      </c>
      <c r="M677" s="70">
        <v>0.28999999999999998</v>
      </c>
      <c r="N677" s="69">
        <v>0.73</v>
      </c>
      <c r="O677" s="70">
        <v>0.67</v>
      </c>
      <c r="P677" s="70">
        <v>0.44</v>
      </c>
      <c r="Q677" s="71">
        <v>0.31</v>
      </c>
      <c r="R677" s="57">
        <f t="shared" si="463"/>
        <v>13</v>
      </c>
      <c r="S677" s="72">
        <f t="shared" si="462"/>
        <v>0.59</v>
      </c>
      <c r="T677" s="29">
        <f t="shared" si="462"/>
        <v>0.51840019999999998</v>
      </c>
      <c r="U677" s="29">
        <f t="shared" si="462"/>
        <v>0.67510340000000002</v>
      </c>
      <c r="V677" s="29">
        <f t="shared" si="462"/>
        <v>0.58280270000000001</v>
      </c>
      <c r="W677" s="73">
        <f t="shared" si="461"/>
        <v>0.32519239999999999</v>
      </c>
      <c r="X677" s="29">
        <f t="shared" si="461"/>
        <v>0.25918599999999997</v>
      </c>
      <c r="Y677" s="29">
        <f t="shared" si="461"/>
        <v>0.73101320000000003</v>
      </c>
      <c r="Z677" s="29">
        <f t="shared" si="461"/>
        <v>0.58160559999999994</v>
      </c>
      <c r="AA677" s="73">
        <f t="shared" si="461"/>
        <v>0.5</v>
      </c>
      <c r="AB677" s="29">
        <f t="shared" si="460"/>
        <v>0.47699819999999998</v>
      </c>
      <c r="AC677" s="29">
        <f t="shared" si="460"/>
        <v>0.38999</v>
      </c>
      <c r="AD677" s="29">
        <f t="shared" si="460"/>
        <v>0.18497689999999994</v>
      </c>
      <c r="AE677" s="73">
        <f t="shared" si="460"/>
        <v>0.72082760000000001</v>
      </c>
      <c r="AF677" s="29">
        <f t="shared" si="460"/>
        <v>0.67002210000000006</v>
      </c>
      <c r="AG677" s="29">
        <f t="shared" si="460"/>
        <v>0.43399160000000003</v>
      </c>
      <c r="AH677" s="30">
        <f t="shared" si="460"/>
        <v>0.3327715</v>
      </c>
      <c r="AI677" s="89">
        <f t="shared" si="464"/>
        <v>8.9053590495178761E-2</v>
      </c>
      <c r="AJ677" s="89">
        <f t="shared" si="465"/>
        <v>0.35213315982989196</v>
      </c>
      <c r="AK677" s="5" t="s">
        <v>924</v>
      </c>
      <c r="AL677" s="5" t="s">
        <v>158</v>
      </c>
      <c r="AM677" s="57">
        <f t="shared" si="466"/>
        <v>7</v>
      </c>
      <c r="AN677" s="62" t="str">
        <f t="shared" si="467"/>
        <v>ИЭИ</v>
      </c>
      <c r="AO677" s="63">
        <f t="shared" si="468"/>
        <v>2.7756760239597345</v>
      </c>
      <c r="AP677" s="57" t="str">
        <f t="shared" si="469"/>
        <v>ИЭЭ</v>
      </c>
      <c r="AQ677" s="57" t="str">
        <f t="shared" si="470"/>
        <v>СЭИ</v>
      </c>
      <c r="AR677" s="129">
        <f t="shared" si="471"/>
        <v>0.7717556000000001</v>
      </c>
      <c r="AS677" s="72">
        <f t="shared" si="472"/>
        <v>0.14837160000000005</v>
      </c>
      <c r="AT677" s="29">
        <f t="shared" si="473"/>
        <v>-0.33652800000000016</v>
      </c>
      <c r="AU677" s="29">
        <f t="shared" si="474"/>
        <v>0.75935500000000022</v>
      </c>
      <c r="AV677" s="73">
        <f t="shared" si="475"/>
        <v>-1.9038641999999999</v>
      </c>
      <c r="AW677" s="29">
        <f t="shared" si="476"/>
        <v>0.80078979999999977</v>
      </c>
      <c r="AX677" s="74">
        <f t="shared" si="477"/>
        <v>0.35667919999999986</v>
      </c>
      <c r="AY677" s="29">
        <f t="shared" si="478"/>
        <v>0.55372559999999982</v>
      </c>
      <c r="AZ677" s="29">
        <f t="shared" si="479"/>
        <v>1.0749567999999998</v>
      </c>
      <c r="BA677" s="29">
        <f t="shared" si="480"/>
        <v>-0.13633860000000042</v>
      </c>
      <c r="BB677" s="73">
        <f t="shared" si="481"/>
        <v>-7.2600000000000442E-4</v>
      </c>
      <c r="BC677" s="29">
        <f t="shared" si="482"/>
        <v>-0.12750280000000019</v>
      </c>
      <c r="BD677" s="74">
        <f t="shared" si="483"/>
        <v>2.4475800000000048E-2</v>
      </c>
      <c r="BE677" s="29">
        <f t="shared" si="484"/>
        <v>0.12832379999999999</v>
      </c>
      <c r="BF677" s="29">
        <f t="shared" si="485"/>
        <v>0.19429699999999994</v>
      </c>
      <c r="BG677" s="30">
        <f t="shared" si="486"/>
        <v>-6.8896399999999858E-2</v>
      </c>
      <c r="BH677" s="29">
        <f t="shared" si="487"/>
        <v>1.4923437999999993</v>
      </c>
      <c r="BI677" s="29">
        <f t="shared" si="488"/>
        <v>-0.38489259999999959</v>
      </c>
      <c r="BJ677" s="29">
        <f t="shared" si="489"/>
        <v>-1.7650210000000002</v>
      </c>
      <c r="BK677" s="30">
        <f t="shared" si="490"/>
        <v>0.65756980000000043</v>
      </c>
      <c r="BL677" s="31">
        <f t="shared" si="491"/>
        <v>6.1984383999999988</v>
      </c>
      <c r="BM677" s="32">
        <f t="shared" si="492"/>
        <v>0.12501040000000019</v>
      </c>
      <c r="BN677" s="32">
        <f t="shared" si="493"/>
        <v>-5.0560411999999992</v>
      </c>
      <c r="BO677" s="32">
        <f t="shared" si="494"/>
        <v>1.7700124000000006</v>
      </c>
      <c r="BP677" s="33">
        <f t="shared" si="495"/>
        <v>-4.3248712000000005</v>
      </c>
      <c r="BQ677" s="32">
        <f t="shared" si="496"/>
        <v>-8.6170240000000007</v>
      </c>
      <c r="BR677" s="32">
        <f t="shared" si="497"/>
        <v>3.7759604000000007</v>
      </c>
      <c r="BS677" s="34">
        <f t="shared" si="498"/>
        <v>6.1285147999999987</v>
      </c>
      <c r="BT677" s="32">
        <f t="shared" si="499"/>
        <v>0.3865663999999982</v>
      </c>
      <c r="BU677" s="32">
        <f t="shared" si="500"/>
        <v>0.23479880000000031</v>
      </c>
      <c r="BV677" s="32">
        <f t="shared" si="501"/>
        <v>-0.93547719999999834</v>
      </c>
      <c r="BW677" s="35">
        <f t="shared" si="502"/>
        <v>-2.7233080000000012</v>
      </c>
      <c r="BX677" s="24"/>
    </row>
    <row r="678" spans="1:76" x14ac:dyDescent="0.3">
      <c r="A678" s="24">
        <v>1</v>
      </c>
      <c r="B678" s="69">
        <v>0.6</v>
      </c>
      <c r="C678" s="70">
        <v>0.45</v>
      </c>
      <c r="D678" s="70">
        <v>0.55000000000000004</v>
      </c>
      <c r="E678" s="70">
        <v>0.44</v>
      </c>
      <c r="F678" s="69">
        <v>0.48</v>
      </c>
      <c r="G678" s="70">
        <v>0.28000000000000003</v>
      </c>
      <c r="H678" s="70">
        <v>0.66</v>
      </c>
      <c r="I678" s="71">
        <v>0.64</v>
      </c>
      <c r="J678" s="70">
        <v>0.6</v>
      </c>
      <c r="K678" s="70">
        <v>0.42</v>
      </c>
      <c r="L678" s="70">
        <v>0.56999999999999995</v>
      </c>
      <c r="M678" s="70">
        <v>0.42</v>
      </c>
      <c r="N678" s="69">
        <v>0.65</v>
      </c>
      <c r="O678" s="70">
        <v>0.5</v>
      </c>
      <c r="P678" s="70">
        <v>0.44</v>
      </c>
      <c r="Q678" s="71">
        <v>0.3</v>
      </c>
      <c r="R678" s="57">
        <f t="shared" si="463"/>
        <v>7</v>
      </c>
      <c r="S678" s="72">
        <f t="shared" si="462"/>
        <v>0.6</v>
      </c>
      <c r="T678" s="29">
        <f t="shared" si="462"/>
        <v>0.4539995</v>
      </c>
      <c r="U678" s="29">
        <f t="shared" si="462"/>
        <v>0.55150100000000002</v>
      </c>
      <c r="V678" s="29">
        <f t="shared" si="462"/>
        <v>0.44479819999999998</v>
      </c>
      <c r="W678" s="73">
        <f t="shared" si="461"/>
        <v>0.48159920000000001</v>
      </c>
      <c r="X678" s="29">
        <f t="shared" si="461"/>
        <v>0.31078900000000004</v>
      </c>
      <c r="Y678" s="29">
        <f t="shared" si="461"/>
        <v>0.66800959999999998</v>
      </c>
      <c r="Z678" s="29">
        <f t="shared" si="461"/>
        <v>0.64280979999999999</v>
      </c>
      <c r="AA678" s="73">
        <f t="shared" si="461"/>
        <v>0.58800799999999998</v>
      </c>
      <c r="AB678" s="29">
        <f t="shared" si="460"/>
        <v>0.40799279999999999</v>
      </c>
      <c r="AC678" s="29">
        <f t="shared" si="460"/>
        <v>0.57700699999999994</v>
      </c>
      <c r="AD678" s="29">
        <f t="shared" si="460"/>
        <v>0.37999119999999997</v>
      </c>
      <c r="AE678" s="73">
        <f t="shared" si="460"/>
        <v>0.64401799999999998</v>
      </c>
      <c r="AF678" s="29">
        <f t="shared" si="460"/>
        <v>0.5</v>
      </c>
      <c r="AG678" s="29">
        <f t="shared" si="460"/>
        <v>0.43399160000000003</v>
      </c>
      <c r="AH678" s="30">
        <f t="shared" si="460"/>
        <v>0.32396999999999998</v>
      </c>
      <c r="AI678" s="89">
        <f t="shared" si="464"/>
        <v>1.3515741057282789E-2</v>
      </c>
      <c r="AJ678" s="89">
        <f t="shared" si="465"/>
        <v>0.2916082691167543</v>
      </c>
      <c r="AK678" s="5" t="s">
        <v>925</v>
      </c>
      <c r="AL678" s="5" t="s">
        <v>569</v>
      </c>
      <c r="AM678" s="57">
        <f t="shared" si="466"/>
        <v>7</v>
      </c>
      <c r="AN678" s="62" t="str">
        <f t="shared" si="467"/>
        <v>ИЭИ</v>
      </c>
      <c r="AO678" s="63">
        <f t="shared" si="468"/>
        <v>1.3013344793044723</v>
      </c>
      <c r="AP678" s="57" t="str">
        <f t="shared" si="469"/>
        <v>ИЭЭ</v>
      </c>
      <c r="AQ678" s="57" t="str">
        <f t="shared" si="470"/>
        <v>ЭИЭ</v>
      </c>
      <c r="AR678" s="129">
        <f t="shared" si="471"/>
        <v>0.76397599999999999</v>
      </c>
      <c r="AS678" s="72">
        <f t="shared" si="472"/>
        <v>-3.5671899999999868E-2</v>
      </c>
      <c r="AT678" s="29">
        <f t="shared" si="473"/>
        <v>0.2019038999999998</v>
      </c>
      <c r="AU678" s="29">
        <f t="shared" si="474"/>
        <v>1.0797838999999998</v>
      </c>
      <c r="AV678" s="73">
        <f t="shared" si="475"/>
        <v>-0.88578989999999991</v>
      </c>
      <c r="AW678" s="29">
        <f t="shared" si="476"/>
        <v>0.92318529999999976</v>
      </c>
      <c r="AX678" s="74">
        <f t="shared" si="477"/>
        <v>0.22907769999999994</v>
      </c>
      <c r="AY678" s="29">
        <f t="shared" si="478"/>
        <v>0.29852769999999995</v>
      </c>
      <c r="AZ678" s="29">
        <f t="shared" si="479"/>
        <v>-0.10392829999999997</v>
      </c>
      <c r="BA678" s="29">
        <f t="shared" si="480"/>
        <v>-1.8895000000000994E-3</v>
      </c>
      <c r="BB678" s="73">
        <f t="shared" si="481"/>
        <v>-0.18235729999999983</v>
      </c>
      <c r="BC678" s="29">
        <f t="shared" si="482"/>
        <v>-6.6298099999999915E-2</v>
      </c>
      <c r="BD678" s="74">
        <f t="shared" si="483"/>
        <v>0.17968470000000003</v>
      </c>
      <c r="BE678" s="29">
        <f t="shared" si="484"/>
        <v>0.1679122999999999</v>
      </c>
      <c r="BF678" s="29">
        <f t="shared" si="485"/>
        <v>-5.531570000000019E-2</v>
      </c>
      <c r="BG678" s="30">
        <f t="shared" si="486"/>
        <v>-0.1573097</v>
      </c>
      <c r="BH678" s="29">
        <f t="shared" si="487"/>
        <v>0.19270989999999988</v>
      </c>
      <c r="BI678" s="29">
        <f t="shared" si="488"/>
        <v>0.40434550000000002</v>
      </c>
      <c r="BJ678" s="29">
        <f t="shared" si="489"/>
        <v>-0.19648890000000008</v>
      </c>
      <c r="BK678" s="30">
        <f t="shared" si="490"/>
        <v>-0.40056649999999983</v>
      </c>
      <c r="BL678" s="31">
        <f t="shared" si="491"/>
        <v>3.703786899999999</v>
      </c>
      <c r="BM678" s="32">
        <f t="shared" si="492"/>
        <v>3.9948926999999994</v>
      </c>
      <c r="BN678" s="32">
        <f t="shared" si="493"/>
        <v>-1.2117550999999995</v>
      </c>
      <c r="BO678" s="32">
        <f t="shared" si="494"/>
        <v>-2.1677888999999997</v>
      </c>
      <c r="BP678" s="33">
        <f t="shared" si="495"/>
        <v>-3.0791462999999992</v>
      </c>
      <c r="BQ678" s="32">
        <f t="shared" si="496"/>
        <v>-4.3951609000000005</v>
      </c>
      <c r="BR678" s="32">
        <f t="shared" si="497"/>
        <v>0.44442690000000029</v>
      </c>
      <c r="BS678" s="34">
        <f t="shared" si="498"/>
        <v>2.7107446999999993</v>
      </c>
      <c r="BT678" s="32">
        <f t="shared" si="499"/>
        <v>-0.63579509999999995</v>
      </c>
      <c r="BU678" s="32">
        <f t="shared" si="500"/>
        <v>-0.14930650000000001</v>
      </c>
      <c r="BV678" s="32">
        <f t="shared" si="501"/>
        <v>-1.998924299999999</v>
      </c>
      <c r="BW678" s="35">
        <f t="shared" si="502"/>
        <v>-1.5351097000000002</v>
      </c>
      <c r="BX678" s="24"/>
    </row>
    <row r="679" spans="1:76" x14ac:dyDescent="0.3">
      <c r="A679" s="24">
        <v>1</v>
      </c>
      <c r="B679" s="69">
        <v>0.62</v>
      </c>
      <c r="C679" s="70">
        <v>0.49</v>
      </c>
      <c r="D679" s="70">
        <v>0.66</v>
      </c>
      <c r="E679" s="70">
        <v>0.52</v>
      </c>
      <c r="F679" s="69">
        <v>0.37</v>
      </c>
      <c r="G679" s="70">
        <v>0.21</v>
      </c>
      <c r="H679" s="70">
        <v>0.71</v>
      </c>
      <c r="I679" s="71">
        <v>0.56999999999999995</v>
      </c>
      <c r="J679" s="70">
        <v>0.54</v>
      </c>
      <c r="K679" s="70">
        <v>0.44</v>
      </c>
      <c r="L679" s="70">
        <v>0.49</v>
      </c>
      <c r="M679" s="70">
        <v>0.3</v>
      </c>
      <c r="N679" s="69">
        <v>0.72</v>
      </c>
      <c r="O679" s="70">
        <v>0.62</v>
      </c>
      <c r="P679" s="70">
        <v>0.48</v>
      </c>
      <c r="Q679" s="71">
        <v>0.28999999999999998</v>
      </c>
      <c r="R679" s="57">
        <f t="shared" si="463"/>
        <v>13</v>
      </c>
      <c r="S679" s="72">
        <f t="shared" si="462"/>
        <v>0.62</v>
      </c>
      <c r="T679" s="29">
        <f t="shared" si="462"/>
        <v>0.49079990000000001</v>
      </c>
      <c r="U679" s="29">
        <f t="shared" si="462"/>
        <v>0.66480320000000004</v>
      </c>
      <c r="V679" s="29">
        <f t="shared" si="462"/>
        <v>0.51840059999999999</v>
      </c>
      <c r="W679" s="73">
        <f t="shared" si="461"/>
        <v>0.38039480000000003</v>
      </c>
      <c r="X679" s="29">
        <f t="shared" si="461"/>
        <v>0.25058549999999996</v>
      </c>
      <c r="Y679" s="29">
        <f t="shared" si="461"/>
        <v>0.72051259999999995</v>
      </c>
      <c r="Z679" s="29">
        <f t="shared" si="461"/>
        <v>0.57140489999999999</v>
      </c>
      <c r="AA679" s="73">
        <f t="shared" si="461"/>
        <v>0.53520319999999999</v>
      </c>
      <c r="AB679" s="29">
        <f t="shared" si="460"/>
        <v>0.43099460000000001</v>
      </c>
      <c r="AC679" s="29">
        <f t="shared" si="460"/>
        <v>0.48899899999999996</v>
      </c>
      <c r="AD679" s="29">
        <f t="shared" si="460"/>
        <v>0.19997799999999999</v>
      </c>
      <c r="AE679" s="73">
        <f t="shared" si="460"/>
        <v>0.71122639999999993</v>
      </c>
      <c r="AF679" s="29">
        <f t="shared" si="460"/>
        <v>0.6200156</v>
      </c>
      <c r="AG679" s="29">
        <f t="shared" si="460"/>
        <v>0.47799720000000001</v>
      </c>
      <c r="AH679" s="30">
        <f t="shared" si="460"/>
        <v>0.31516849999999996</v>
      </c>
      <c r="AI679" s="89">
        <f t="shared" si="464"/>
        <v>0.14473384940874226</v>
      </c>
      <c r="AJ679" s="89">
        <f t="shared" si="465"/>
        <v>0.3153178065731661</v>
      </c>
      <c r="AK679" s="5" t="s">
        <v>926</v>
      </c>
      <c r="AL679" s="5" t="s">
        <v>91</v>
      </c>
      <c r="AM679" s="57">
        <f t="shared" si="466"/>
        <v>7</v>
      </c>
      <c r="AN679" s="62" t="str">
        <f t="shared" si="467"/>
        <v>ИЭИ</v>
      </c>
      <c r="AO679" s="63">
        <f t="shared" si="468"/>
        <v>2.4134825672965299</v>
      </c>
      <c r="AP679" s="57" t="str">
        <f t="shared" si="469"/>
        <v>ИЭЭ</v>
      </c>
      <c r="AQ679" s="57" t="str">
        <f t="shared" si="470"/>
        <v>СЭИ</v>
      </c>
      <c r="AR679" s="129">
        <f t="shared" si="471"/>
        <v>0.75765740000000004</v>
      </c>
      <c r="AS679" s="72">
        <f t="shared" si="472"/>
        <v>8.1956000000000029E-2</v>
      </c>
      <c r="AT679" s="29">
        <f t="shared" si="473"/>
        <v>-0.29293120000000006</v>
      </c>
      <c r="AU679" s="29">
        <f t="shared" si="474"/>
        <v>1.2017887999999997</v>
      </c>
      <c r="AV679" s="73">
        <f t="shared" si="475"/>
        <v>-1.5486382000000001</v>
      </c>
      <c r="AW679" s="29">
        <f t="shared" si="476"/>
        <v>0.84938879999999983</v>
      </c>
      <c r="AX679" s="74">
        <f t="shared" si="477"/>
        <v>0.3276777999999998</v>
      </c>
      <c r="AY679" s="29">
        <f t="shared" si="478"/>
        <v>0.43731900000000123</v>
      </c>
      <c r="AZ679" s="29">
        <f t="shared" si="479"/>
        <v>0.84033880000000027</v>
      </c>
      <c r="BA679" s="29">
        <f t="shared" si="480"/>
        <v>-9.8126999999999409E-2</v>
      </c>
      <c r="BB679" s="73">
        <f t="shared" si="481"/>
        <v>-9.2749399999999871E-2</v>
      </c>
      <c r="BC679" s="29">
        <f t="shared" si="482"/>
        <v>-0.14250440000000009</v>
      </c>
      <c r="BD679" s="74">
        <f t="shared" si="483"/>
        <v>0.13587579999999988</v>
      </c>
      <c r="BE679" s="29">
        <f t="shared" si="484"/>
        <v>0.21992940000000016</v>
      </c>
      <c r="BF679" s="29">
        <f t="shared" si="485"/>
        <v>0.11529039999999957</v>
      </c>
      <c r="BG679" s="30">
        <f t="shared" si="486"/>
        <v>-0.11109860000000016</v>
      </c>
      <c r="BH679" s="29">
        <f t="shared" si="487"/>
        <v>1.179530800000002</v>
      </c>
      <c r="BI679" s="29">
        <f t="shared" si="488"/>
        <v>-0.30489279999999963</v>
      </c>
      <c r="BJ679" s="29">
        <f t="shared" si="489"/>
        <v>-1.3757848000000008</v>
      </c>
      <c r="BK679" s="30">
        <f t="shared" si="490"/>
        <v>0.50114679999999845</v>
      </c>
      <c r="BL679" s="31">
        <f t="shared" si="491"/>
        <v>6.0599963999999993</v>
      </c>
      <c r="BM679" s="32">
        <f t="shared" si="492"/>
        <v>1.4399139999999984</v>
      </c>
      <c r="BN679" s="32">
        <f t="shared" si="493"/>
        <v>-4.0783692000000009</v>
      </c>
      <c r="BO679" s="32">
        <f t="shared" si="494"/>
        <v>1.385614000000001</v>
      </c>
      <c r="BP679" s="33">
        <f t="shared" si="495"/>
        <v>-4.1608591999999955</v>
      </c>
      <c r="BQ679" s="32">
        <f t="shared" si="496"/>
        <v>-7.5345476000000033</v>
      </c>
      <c r="BR679" s="32">
        <f t="shared" si="497"/>
        <v>2.5070559999999964</v>
      </c>
      <c r="BS679" s="34">
        <f t="shared" si="498"/>
        <v>4.3811956000000052</v>
      </c>
      <c r="BT679" s="32">
        <f t="shared" si="499"/>
        <v>-0.13824919999999841</v>
      </c>
      <c r="BU679" s="32">
        <f t="shared" si="500"/>
        <v>-0.29926160000000224</v>
      </c>
      <c r="BV679" s="32">
        <f t="shared" si="501"/>
        <v>-1.5155540000000007</v>
      </c>
      <c r="BW679" s="35">
        <f t="shared" si="502"/>
        <v>-2.8540903999999974</v>
      </c>
      <c r="BX679" s="24"/>
    </row>
    <row r="680" spans="1:76" x14ac:dyDescent="0.3">
      <c r="A680" s="24">
        <v>1</v>
      </c>
      <c r="B680" s="69">
        <v>0.56999999999999995</v>
      </c>
      <c r="C680" s="70">
        <v>0.52</v>
      </c>
      <c r="D680" s="70">
        <v>0.63</v>
      </c>
      <c r="E680" s="70">
        <v>0.56999999999999995</v>
      </c>
      <c r="F680" s="69">
        <v>0.33</v>
      </c>
      <c r="G680" s="70">
        <v>0.28000000000000003</v>
      </c>
      <c r="H680" s="70">
        <v>0.68</v>
      </c>
      <c r="I680" s="71">
        <v>0.55000000000000004</v>
      </c>
      <c r="J680" s="70">
        <v>0.5</v>
      </c>
      <c r="K680" s="70">
        <v>0.5</v>
      </c>
      <c r="L680" s="70">
        <v>0.44</v>
      </c>
      <c r="M680" s="70">
        <v>0.3</v>
      </c>
      <c r="N680" s="69">
        <v>0.68</v>
      </c>
      <c r="O680" s="70">
        <v>0.64</v>
      </c>
      <c r="P680" s="70">
        <v>0.49</v>
      </c>
      <c r="Q680" s="71">
        <v>0.34</v>
      </c>
      <c r="R680" s="57">
        <f t="shared" si="463"/>
        <v>7</v>
      </c>
      <c r="S680" s="72">
        <f t="shared" si="462"/>
        <v>0.56999999999999995</v>
      </c>
      <c r="T680" s="29">
        <f t="shared" si="462"/>
        <v>0.51840019999999998</v>
      </c>
      <c r="U680" s="29">
        <f t="shared" si="462"/>
        <v>0.63390259999999998</v>
      </c>
      <c r="V680" s="29">
        <f t="shared" si="462"/>
        <v>0.56440209999999991</v>
      </c>
      <c r="W680" s="73">
        <f t="shared" si="462"/>
        <v>0.34359320000000004</v>
      </c>
      <c r="X680" s="29">
        <f t="shared" si="462"/>
        <v>0.31078900000000004</v>
      </c>
      <c r="Y680" s="29">
        <f t="shared" si="462"/>
        <v>0.68901080000000003</v>
      </c>
      <c r="Z680" s="29">
        <f t="shared" si="462"/>
        <v>0.55100350000000009</v>
      </c>
      <c r="AA680" s="73">
        <f t="shared" si="462"/>
        <v>0.5</v>
      </c>
      <c r="AB680" s="29">
        <f t="shared" si="460"/>
        <v>0.5</v>
      </c>
      <c r="AC680" s="29">
        <f t="shared" si="460"/>
        <v>0.43399399999999999</v>
      </c>
      <c r="AD680" s="29">
        <f t="shared" si="460"/>
        <v>0.19997799999999999</v>
      </c>
      <c r="AE680" s="73">
        <f t="shared" si="460"/>
        <v>0.67282160000000002</v>
      </c>
      <c r="AF680" s="29">
        <f t="shared" si="460"/>
        <v>0.64001819999999998</v>
      </c>
      <c r="AG680" s="29">
        <f t="shared" si="460"/>
        <v>0.48899860000000001</v>
      </c>
      <c r="AH680" s="30">
        <f t="shared" si="460"/>
        <v>0.35917600000000005</v>
      </c>
      <c r="AI680" s="89">
        <f t="shared" si="464"/>
        <v>0.1484685654137492</v>
      </c>
      <c r="AJ680" s="89">
        <f t="shared" si="465"/>
        <v>0.27833204793332261</v>
      </c>
      <c r="AK680" s="5" t="s">
        <v>927</v>
      </c>
      <c r="AL680" s="5" t="s">
        <v>802</v>
      </c>
      <c r="AM680" s="57">
        <f t="shared" si="466"/>
        <v>7</v>
      </c>
      <c r="AN680" s="62" t="str">
        <f t="shared" si="467"/>
        <v>ИЭИ</v>
      </c>
      <c r="AO680" s="63">
        <f t="shared" si="468"/>
        <v>1.9311034682753192</v>
      </c>
      <c r="AP680" s="57" t="str">
        <f t="shared" si="469"/>
        <v>ИЭЭ</v>
      </c>
      <c r="AQ680" s="57" t="str">
        <f t="shared" si="470"/>
        <v>ЭИИ</v>
      </c>
      <c r="AR680" s="129">
        <f t="shared" si="471"/>
        <v>0.75376760000000009</v>
      </c>
      <c r="AS680" s="72">
        <f t="shared" si="472"/>
        <v>0.1351565999999999</v>
      </c>
      <c r="AT680" s="29">
        <f t="shared" si="473"/>
        <v>-0.45413899999999996</v>
      </c>
      <c r="AU680" s="29">
        <f t="shared" si="474"/>
        <v>0.6885538000000001</v>
      </c>
      <c r="AV680" s="73">
        <f t="shared" si="475"/>
        <v>-1.5262297999999999</v>
      </c>
      <c r="AW680" s="29">
        <f t="shared" si="476"/>
        <v>0.57436480000000023</v>
      </c>
      <c r="AX680" s="74">
        <f t="shared" si="477"/>
        <v>0.37709040000000021</v>
      </c>
      <c r="AY680" s="29">
        <f t="shared" si="478"/>
        <v>0.38611500000000032</v>
      </c>
      <c r="AZ680" s="29">
        <f t="shared" si="479"/>
        <v>0.91935080000000025</v>
      </c>
      <c r="BA680" s="29">
        <f t="shared" si="480"/>
        <v>-0.13473399999999996</v>
      </c>
      <c r="BB680" s="73">
        <f t="shared" si="481"/>
        <v>-0.10473020000000005</v>
      </c>
      <c r="BC680" s="29">
        <f t="shared" si="482"/>
        <v>-0.12110119999999985</v>
      </c>
      <c r="BD680" s="74">
        <f t="shared" si="483"/>
        <v>2.1678800000000165E-2</v>
      </c>
      <c r="BE680" s="29">
        <f t="shared" si="484"/>
        <v>0.20793139999999977</v>
      </c>
      <c r="BF680" s="29">
        <f t="shared" si="485"/>
        <v>0.22429919999999998</v>
      </c>
      <c r="BG680" s="30">
        <f t="shared" si="486"/>
        <v>-4.9694400000000194E-2</v>
      </c>
      <c r="BH680" s="29">
        <f t="shared" si="487"/>
        <v>1.1707318000000007</v>
      </c>
      <c r="BI680" s="29">
        <f t="shared" si="488"/>
        <v>-0.39850179999999996</v>
      </c>
      <c r="BJ680" s="29">
        <f t="shared" si="489"/>
        <v>-1.4401998000000005</v>
      </c>
      <c r="BK680" s="30">
        <f t="shared" si="490"/>
        <v>0.66796979999999984</v>
      </c>
      <c r="BL680" s="31">
        <f t="shared" si="491"/>
        <v>4.850718200000002</v>
      </c>
      <c r="BM680" s="32">
        <f t="shared" si="492"/>
        <v>-2.7421799999999941E-2</v>
      </c>
      <c r="BN680" s="32">
        <f t="shared" si="493"/>
        <v>-4.1115754000000004</v>
      </c>
      <c r="BO680" s="32">
        <f t="shared" si="494"/>
        <v>2.0424942000000001</v>
      </c>
      <c r="BP680" s="33">
        <f t="shared" si="495"/>
        <v>-3.5196025999999994</v>
      </c>
      <c r="BQ680" s="32">
        <f t="shared" si="496"/>
        <v>-7.0148838000000007</v>
      </c>
      <c r="BR680" s="32">
        <f t="shared" si="497"/>
        <v>3.3210861999999981</v>
      </c>
      <c r="BS680" s="34">
        <f t="shared" si="498"/>
        <v>4.4591850000000006</v>
      </c>
      <c r="BT680" s="32">
        <f t="shared" si="499"/>
        <v>0.62781100000000045</v>
      </c>
      <c r="BU680" s="32">
        <f t="shared" si="500"/>
        <v>0.25762380000000062</v>
      </c>
      <c r="BV680" s="32">
        <f t="shared" si="501"/>
        <v>-0.82632740000000093</v>
      </c>
      <c r="BW680" s="35">
        <f t="shared" si="502"/>
        <v>-2.8133226000000007</v>
      </c>
      <c r="BX680" s="24"/>
    </row>
    <row r="681" spans="1:76" x14ac:dyDescent="0.3">
      <c r="A681" s="24">
        <v>1</v>
      </c>
      <c r="B681" s="69">
        <v>0.62</v>
      </c>
      <c r="C681" s="70">
        <v>0.48</v>
      </c>
      <c r="D681" s="70">
        <v>0.71</v>
      </c>
      <c r="E681" s="70">
        <v>0.59</v>
      </c>
      <c r="F681" s="69">
        <v>0.31</v>
      </c>
      <c r="G681" s="70">
        <v>0.18</v>
      </c>
      <c r="H681" s="70">
        <v>0.73</v>
      </c>
      <c r="I681" s="71">
        <v>0.49</v>
      </c>
      <c r="J681" s="70">
        <v>0.5</v>
      </c>
      <c r="K681" s="70">
        <v>0.39</v>
      </c>
      <c r="L681" s="70">
        <v>0.42</v>
      </c>
      <c r="M681" s="70">
        <v>0.4</v>
      </c>
      <c r="N681" s="69">
        <v>0.75</v>
      </c>
      <c r="O681" s="70">
        <v>0.64</v>
      </c>
      <c r="P681" s="70">
        <v>0.53</v>
      </c>
      <c r="Q681" s="71">
        <v>0.32</v>
      </c>
      <c r="R681" s="57">
        <f t="shared" si="463"/>
        <v>13</v>
      </c>
      <c r="S681" s="72">
        <f t="shared" si="462"/>
        <v>0.62</v>
      </c>
      <c r="T681" s="29">
        <f t="shared" si="462"/>
        <v>0.48159979999999997</v>
      </c>
      <c r="U681" s="29">
        <f t="shared" si="462"/>
        <v>0.71630419999999995</v>
      </c>
      <c r="V681" s="29">
        <f t="shared" si="462"/>
        <v>0.58280270000000001</v>
      </c>
      <c r="W681" s="73">
        <f t="shared" si="462"/>
        <v>0.32519239999999999</v>
      </c>
      <c r="X681" s="29">
        <f t="shared" si="462"/>
        <v>0.22478399999999998</v>
      </c>
      <c r="Y681" s="29">
        <f t="shared" si="462"/>
        <v>0.7415138</v>
      </c>
      <c r="Z681" s="29">
        <f t="shared" si="462"/>
        <v>0.48979929999999999</v>
      </c>
      <c r="AA681" s="73">
        <f t="shared" si="462"/>
        <v>0.5</v>
      </c>
      <c r="AB681" s="29">
        <f t="shared" si="460"/>
        <v>0.37349010000000005</v>
      </c>
      <c r="AC681" s="29">
        <f t="shared" si="460"/>
        <v>0.41199199999999997</v>
      </c>
      <c r="AD681" s="29">
        <f t="shared" si="460"/>
        <v>0.34998899999999999</v>
      </c>
      <c r="AE681" s="73">
        <f t="shared" si="460"/>
        <v>0.74002999999999997</v>
      </c>
      <c r="AF681" s="29">
        <f t="shared" si="460"/>
        <v>0.64001819999999998</v>
      </c>
      <c r="AG681" s="29">
        <f t="shared" si="460"/>
        <v>0.53300420000000004</v>
      </c>
      <c r="AH681" s="30">
        <f t="shared" si="460"/>
        <v>0.34157300000000002</v>
      </c>
      <c r="AI681" s="89">
        <f t="shared" si="464"/>
        <v>6.3882021234096462E-2</v>
      </c>
      <c r="AJ681" s="89">
        <f t="shared" si="465"/>
        <v>0.40003626842299422</v>
      </c>
      <c r="AK681" s="5" t="s">
        <v>928</v>
      </c>
      <c r="AL681" s="5" t="s">
        <v>273</v>
      </c>
      <c r="AM681" s="57">
        <f t="shared" si="466"/>
        <v>7</v>
      </c>
      <c r="AN681" s="62" t="str">
        <f t="shared" si="467"/>
        <v>ИЭИ</v>
      </c>
      <c r="AO681" s="63">
        <f t="shared" si="468"/>
        <v>2.5496892792898032</v>
      </c>
      <c r="AP681" s="57" t="str">
        <f t="shared" si="469"/>
        <v>ИЭЭ</v>
      </c>
      <c r="AQ681" s="57" t="str">
        <f t="shared" si="470"/>
        <v>СЭИ</v>
      </c>
      <c r="AR681" s="129">
        <f t="shared" si="471"/>
        <v>0.74744900000000014</v>
      </c>
      <c r="AS681" s="72">
        <f t="shared" si="472"/>
        <v>-0.26186370000000003</v>
      </c>
      <c r="AT681" s="29">
        <f t="shared" si="473"/>
        <v>-0.17331990000000008</v>
      </c>
      <c r="AU681" s="29">
        <f t="shared" si="474"/>
        <v>1.1039805</v>
      </c>
      <c r="AV681" s="73">
        <f t="shared" si="475"/>
        <v>-1.4958239</v>
      </c>
      <c r="AW681" s="29">
        <f t="shared" si="476"/>
        <v>0.87779149999999972</v>
      </c>
      <c r="AX681" s="74">
        <f t="shared" si="477"/>
        <v>8.9867700000000328E-2</v>
      </c>
      <c r="AY681" s="29">
        <f t="shared" si="478"/>
        <v>0.29189969999999921</v>
      </c>
      <c r="AZ681" s="29">
        <f t="shared" si="479"/>
        <v>1.2385714999999995</v>
      </c>
      <c r="BA681" s="29">
        <f t="shared" si="480"/>
        <v>2.6289999999973279E-4</v>
      </c>
      <c r="BB681" s="73">
        <f t="shared" si="481"/>
        <v>0.14406869999999988</v>
      </c>
      <c r="BC681" s="29">
        <f t="shared" si="482"/>
        <v>2.2708900000000032E-2</v>
      </c>
      <c r="BD681" s="74">
        <f t="shared" si="483"/>
        <v>-0.18315130000000013</v>
      </c>
      <c r="BE681" s="29">
        <f t="shared" si="484"/>
        <v>-0.11949489999999996</v>
      </c>
      <c r="BF681" s="29">
        <f t="shared" si="485"/>
        <v>2.7850000000007036E-4</v>
      </c>
      <c r="BG681" s="30">
        <f t="shared" si="486"/>
        <v>0.31213110000000011</v>
      </c>
      <c r="BH681" s="29">
        <f t="shared" si="487"/>
        <v>1.5307340999999983</v>
      </c>
      <c r="BI681" s="29">
        <f t="shared" si="488"/>
        <v>-0.94693470000000002</v>
      </c>
      <c r="BJ681" s="29">
        <f t="shared" si="489"/>
        <v>-1.5302082999999991</v>
      </c>
      <c r="BK681" s="30">
        <f t="shared" si="490"/>
        <v>0.94640890000000055</v>
      </c>
      <c r="BL681" s="31">
        <f t="shared" si="491"/>
        <v>7.0178858999999978</v>
      </c>
      <c r="BM681" s="32">
        <f t="shared" si="492"/>
        <v>0.45682410000000073</v>
      </c>
      <c r="BN681" s="32">
        <f t="shared" si="493"/>
        <v>-5.6802920999999973</v>
      </c>
      <c r="BO681" s="32">
        <f t="shared" si="494"/>
        <v>2.6215040999999997</v>
      </c>
      <c r="BP681" s="33">
        <f t="shared" si="495"/>
        <v>-4.8042969000000024</v>
      </c>
      <c r="BQ681" s="32">
        <f t="shared" si="496"/>
        <v>-6.3786074999999975</v>
      </c>
      <c r="BR681" s="32">
        <f t="shared" si="497"/>
        <v>2.4192483000000022</v>
      </c>
      <c r="BS681" s="34">
        <f t="shared" si="498"/>
        <v>4.3477340999999967</v>
      </c>
      <c r="BT681" s="32">
        <f t="shared" si="499"/>
        <v>-0.9221324999999998</v>
      </c>
      <c r="BU681" s="32">
        <f t="shared" si="500"/>
        <v>-0.7466222999999983</v>
      </c>
      <c r="BV681" s="32">
        <f t="shared" si="501"/>
        <v>-1.4629161000000002</v>
      </c>
      <c r="BW681" s="35">
        <f t="shared" si="502"/>
        <v>-1.2842511000000019</v>
      </c>
      <c r="BX681" s="24"/>
    </row>
    <row r="682" spans="1:76" x14ac:dyDescent="0.3">
      <c r="A682" s="24">
        <v>1</v>
      </c>
      <c r="B682" s="69">
        <v>0.69</v>
      </c>
      <c r="C682" s="70">
        <v>0.5</v>
      </c>
      <c r="D682" s="70">
        <v>0.43</v>
      </c>
      <c r="E682" s="70">
        <v>0.31</v>
      </c>
      <c r="F682" s="69">
        <v>0.55000000000000004</v>
      </c>
      <c r="G682" s="70">
        <v>0.35</v>
      </c>
      <c r="H682" s="70">
        <v>0.69</v>
      </c>
      <c r="I682" s="71">
        <v>0.67</v>
      </c>
      <c r="J682" s="70">
        <v>0.62</v>
      </c>
      <c r="K682" s="70">
        <v>0.36</v>
      </c>
      <c r="L682" s="70">
        <v>0.66</v>
      </c>
      <c r="M682" s="70">
        <v>0.39</v>
      </c>
      <c r="N682" s="69">
        <v>0.62</v>
      </c>
      <c r="O682" s="70">
        <v>0.45</v>
      </c>
      <c r="P682" s="70">
        <v>0.42</v>
      </c>
      <c r="Q682" s="71">
        <v>0.24</v>
      </c>
      <c r="R682" s="57">
        <f t="shared" si="463"/>
        <v>1</v>
      </c>
      <c r="S682" s="72">
        <f t="shared" si="462"/>
        <v>0.69</v>
      </c>
      <c r="T682" s="29">
        <f t="shared" si="462"/>
        <v>0.5</v>
      </c>
      <c r="U682" s="29">
        <f t="shared" si="462"/>
        <v>0.42789860000000002</v>
      </c>
      <c r="V682" s="29">
        <f t="shared" si="462"/>
        <v>0.32519429999999999</v>
      </c>
      <c r="W682" s="73">
        <f t="shared" si="462"/>
        <v>0.54600199999999999</v>
      </c>
      <c r="X682" s="29">
        <f t="shared" si="462"/>
        <v>0.37099249999999995</v>
      </c>
      <c r="Y682" s="29">
        <f t="shared" si="462"/>
        <v>0.69951140000000001</v>
      </c>
      <c r="Z682" s="29">
        <f t="shared" si="462"/>
        <v>0.67341190000000006</v>
      </c>
      <c r="AA682" s="73">
        <f t="shared" si="462"/>
        <v>0.60560959999999997</v>
      </c>
      <c r="AB682" s="29">
        <f t="shared" si="460"/>
        <v>0.33898739999999994</v>
      </c>
      <c r="AC682" s="29">
        <f t="shared" si="460"/>
        <v>0.67601600000000006</v>
      </c>
      <c r="AD682" s="29">
        <f t="shared" ref="AD682:AH745" si="503">(M682-0.5)*AD$19+0.5</f>
        <v>0.33498790000000001</v>
      </c>
      <c r="AE682" s="73">
        <f t="shared" si="503"/>
        <v>0.61521439999999994</v>
      </c>
      <c r="AF682" s="29">
        <f t="shared" si="503"/>
        <v>0.44999349999999999</v>
      </c>
      <c r="AG682" s="29">
        <f t="shared" si="503"/>
        <v>0.41198879999999999</v>
      </c>
      <c r="AH682" s="30">
        <f t="shared" si="503"/>
        <v>0.27116099999999999</v>
      </c>
      <c r="AI682" s="89">
        <f t="shared" si="464"/>
        <v>0.19577930546987038</v>
      </c>
      <c r="AJ682" s="89">
        <f t="shared" si="465"/>
        <v>6.3155092945388083E-2</v>
      </c>
      <c r="AK682" s="5" t="s">
        <v>929</v>
      </c>
      <c r="AL682" s="5" t="s">
        <v>544</v>
      </c>
      <c r="AM682" s="57">
        <f t="shared" si="466"/>
        <v>7</v>
      </c>
      <c r="AN682" s="62" t="str">
        <f t="shared" si="467"/>
        <v>ИЭИ</v>
      </c>
      <c r="AO682" s="63">
        <f t="shared" si="468"/>
        <v>2.2094685519616419</v>
      </c>
      <c r="AP682" s="57" t="str">
        <f t="shared" si="469"/>
        <v>ИЛЭ</v>
      </c>
      <c r="AQ682" s="57" t="str">
        <f t="shared" si="470"/>
        <v>ИЛИ</v>
      </c>
      <c r="AR682" s="129">
        <f t="shared" si="471"/>
        <v>0.73755700000000024</v>
      </c>
      <c r="AS682" s="72">
        <f t="shared" si="472"/>
        <v>0.29662949999999966</v>
      </c>
      <c r="AT682" s="29">
        <f t="shared" si="473"/>
        <v>0.18619289999999999</v>
      </c>
      <c r="AU682" s="29">
        <f t="shared" si="474"/>
        <v>1.4075123</v>
      </c>
      <c r="AV682" s="73">
        <f t="shared" si="475"/>
        <v>-0.33467289999999994</v>
      </c>
      <c r="AW682" s="29">
        <f t="shared" si="476"/>
        <v>1.3413009000000005</v>
      </c>
      <c r="AX682" s="74">
        <f t="shared" si="477"/>
        <v>0.4443708999999999</v>
      </c>
      <c r="AY682" s="29">
        <f t="shared" si="478"/>
        <v>0.52905209999999925</v>
      </c>
      <c r="AZ682" s="29">
        <f t="shared" si="479"/>
        <v>-0.55406810000000006</v>
      </c>
      <c r="BA682" s="29">
        <f t="shared" si="480"/>
        <v>-0.13958169999999986</v>
      </c>
      <c r="BB682" s="73">
        <f t="shared" si="481"/>
        <v>-0.41988570000000025</v>
      </c>
      <c r="BC682" s="29">
        <f t="shared" si="482"/>
        <v>-0.21000630000000009</v>
      </c>
      <c r="BD682" s="74">
        <f t="shared" si="483"/>
        <v>0.39319690000000002</v>
      </c>
      <c r="BE682" s="29">
        <f t="shared" si="484"/>
        <v>0.28621850000000015</v>
      </c>
      <c r="BF682" s="29">
        <f t="shared" si="485"/>
        <v>3.7184699999999737E-2</v>
      </c>
      <c r="BG682" s="30">
        <f t="shared" si="486"/>
        <v>-0.1604133000000002</v>
      </c>
      <c r="BH682" s="29">
        <f t="shared" si="487"/>
        <v>-0.16459770000000068</v>
      </c>
      <c r="BI682" s="29">
        <f t="shared" si="488"/>
        <v>1.2227018999999992</v>
      </c>
      <c r="BJ682" s="29">
        <f t="shared" si="489"/>
        <v>-0.11456569999999905</v>
      </c>
      <c r="BK682" s="30">
        <f t="shared" si="490"/>
        <v>-0.94353849999999939</v>
      </c>
      <c r="BL682" s="31">
        <f t="shared" si="491"/>
        <v>4.2520331000000002</v>
      </c>
      <c r="BM682" s="32">
        <f t="shared" si="492"/>
        <v>6.6107969000000022</v>
      </c>
      <c r="BN682" s="32">
        <f t="shared" si="493"/>
        <v>-0.47136370000000172</v>
      </c>
      <c r="BO682" s="32">
        <f t="shared" si="494"/>
        <v>-4.761417100000001</v>
      </c>
      <c r="BP682" s="33">
        <f t="shared" si="495"/>
        <v>-0.71393810000000246</v>
      </c>
      <c r="BQ682" s="32">
        <f t="shared" si="496"/>
        <v>-4.1091238999999966</v>
      </c>
      <c r="BR682" s="32">
        <f t="shared" si="497"/>
        <v>-1.8802132999999983</v>
      </c>
      <c r="BS682" s="34">
        <f t="shared" si="498"/>
        <v>1.0732260999999981</v>
      </c>
      <c r="BT682" s="32">
        <f t="shared" si="499"/>
        <v>-0.38270810000000033</v>
      </c>
      <c r="BU682" s="32">
        <f t="shared" si="500"/>
        <v>0.23390889999999942</v>
      </c>
      <c r="BV682" s="32">
        <f t="shared" si="501"/>
        <v>-2.2114433000000004</v>
      </c>
      <c r="BW682" s="35">
        <f t="shared" si="502"/>
        <v>-3.2698066999999988</v>
      </c>
      <c r="BX682" s="24"/>
    </row>
    <row r="683" spans="1:76" x14ac:dyDescent="0.3">
      <c r="A683" s="24">
        <v>1</v>
      </c>
      <c r="B683" s="69">
        <v>0.68</v>
      </c>
      <c r="C683" s="70">
        <v>0.4</v>
      </c>
      <c r="D683" s="70">
        <v>0.48</v>
      </c>
      <c r="E683" s="70">
        <v>0.39</v>
      </c>
      <c r="F683" s="69">
        <v>0.56000000000000005</v>
      </c>
      <c r="G683" s="70">
        <v>0.28000000000000003</v>
      </c>
      <c r="H683" s="70">
        <v>0.68</v>
      </c>
      <c r="I683" s="71">
        <v>0.65</v>
      </c>
      <c r="J683" s="70">
        <v>0.68</v>
      </c>
      <c r="K683" s="70">
        <v>0.31</v>
      </c>
      <c r="L683" s="70">
        <v>0.59</v>
      </c>
      <c r="M683" s="70">
        <v>0.45</v>
      </c>
      <c r="N683" s="69">
        <v>0.68</v>
      </c>
      <c r="O683" s="70">
        <v>0.42</v>
      </c>
      <c r="P683" s="70">
        <v>0.41</v>
      </c>
      <c r="Q683" s="71">
        <v>0.28999999999999998</v>
      </c>
      <c r="R683" s="57">
        <f t="shared" si="463"/>
        <v>1</v>
      </c>
      <c r="S683" s="72">
        <f t="shared" si="462"/>
        <v>0.68</v>
      </c>
      <c r="T683" s="29">
        <f t="shared" si="462"/>
        <v>0.407999</v>
      </c>
      <c r="U683" s="29">
        <f t="shared" si="462"/>
        <v>0.47939959999999998</v>
      </c>
      <c r="V683" s="29">
        <f t="shared" si="462"/>
        <v>0.3987967</v>
      </c>
      <c r="W683" s="73">
        <f t="shared" si="462"/>
        <v>0.5552024000000001</v>
      </c>
      <c r="X683" s="29">
        <f t="shared" si="462"/>
        <v>0.31078900000000004</v>
      </c>
      <c r="Y683" s="29">
        <f t="shared" si="462"/>
        <v>0.68901080000000003</v>
      </c>
      <c r="Z683" s="29">
        <f t="shared" si="462"/>
        <v>0.65301050000000005</v>
      </c>
      <c r="AA683" s="73">
        <f t="shared" si="462"/>
        <v>0.65841440000000007</v>
      </c>
      <c r="AB683" s="29">
        <f t="shared" si="462"/>
        <v>0.28148289999999998</v>
      </c>
      <c r="AC683" s="29">
        <f t="shared" si="462"/>
        <v>0.59900900000000001</v>
      </c>
      <c r="AD683" s="29">
        <f t="shared" si="503"/>
        <v>0.4249945</v>
      </c>
      <c r="AE683" s="73">
        <f t="shared" si="503"/>
        <v>0.67282160000000002</v>
      </c>
      <c r="AF683" s="29">
        <f t="shared" si="503"/>
        <v>0.41998959999999996</v>
      </c>
      <c r="AG683" s="29">
        <f t="shared" si="503"/>
        <v>0.40098739999999999</v>
      </c>
      <c r="AH683" s="30">
        <f t="shared" si="503"/>
        <v>0.31516849999999996</v>
      </c>
      <c r="AI683" s="89">
        <f t="shared" si="464"/>
        <v>-6.8288421273233771E-2</v>
      </c>
      <c r="AJ683" s="89">
        <f t="shared" si="465"/>
        <v>0.34232171627959801</v>
      </c>
      <c r="AK683" s="5" t="s">
        <v>930</v>
      </c>
      <c r="AL683" s="5" t="s">
        <v>358</v>
      </c>
      <c r="AM683" s="57">
        <f t="shared" si="466"/>
        <v>7</v>
      </c>
      <c r="AN683" s="62" t="str">
        <f t="shared" si="467"/>
        <v>ИЭИ</v>
      </c>
      <c r="AO683" s="63">
        <f t="shared" si="468"/>
        <v>2.1189974107993383</v>
      </c>
      <c r="AP683" s="57" t="str">
        <f t="shared" si="469"/>
        <v>ИЛЭ</v>
      </c>
      <c r="AQ683" s="57" t="str">
        <f t="shared" si="470"/>
        <v>ИЭЭ</v>
      </c>
      <c r="AR683" s="129">
        <f t="shared" si="471"/>
        <v>0.72505399999999998</v>
      </c>
      <c r="AS683" s="72">
        <f t="shared" si="472"/>
        <v>2.6321899999999898E-2</v>
      </c>
      <c r="AT683" s="29">
        <f t="shared" si="473"/>
        <v>0.76974130000000029</v>
      </c>
      <c r="AU683" s="29">
        <f t="shared" si="474"/>
        <v>1.5226145000000009</v>
      </c>
      <c r="AV683" s="73">
        <f t="shared" si="475"/>
        <v>-0.55877629999999989</v>
      </c>
      <c r="AW683" s="29">
        <f t="shared" si="476"/>
        <v>1.1465940999999997</v>
      </c>
      <c r="AX683" s="74">
        <f t="shared" si="477"/>
        <v>0.22507109999999997</v>
      </c>
      <c r="AY683" s="29">
        <f t="shared" si="478"/>
        <v>0.40134010000000053</v>
      </c>
      <c r="AZ683" s="29">
        <f t="shared" si="479"/>
        <v>-0.3967511000000008</v>
      </c>
      <c r="BA683" s="29">
        <f t="shared" si="480"/>
        <v>-8.6883700000000341E-2</v>
      </c>
      <c r="BB683" s="73">
        <f t="shared" si="481"/>
        <v>-0.25657929999999995</v>
      </c>
      <c r="BC683" s="29">
        <f t="shared" si="482"/>
        <v>-0.14010490000000003</v>
      </c>
      <c r="BD683" s="74">
        <f t="shared" si="483"/>
        <v>0.28448530000000016</v>
      </c>
      <c r="BE683" s="29">
        <f t="shared" si="484"/>
        <v>2.988110000000016E-2</v>
      </c>
      <c r="BF683" s="29">
        <f t="shared" si="485"/>
        <v>-5.2918900000000046E-2</v>
      </c>
      <c r="BG683" s="30">
        <f t="shared" si="486"/>
        <v>1.8888900000000042E-2</v>
      </c>
      <c r="BH683" s="29">
        <f t="shared" si="487"/>
        <v>-8.2294700000000609E-2</v>
      </c>
      <c r="BI683" s="29">
        <f t="shared" si="488"/>
        <v>0.88497490000000167</v>
      </c>
      <c r="BJ683" s="29">
        <f t="shared" si="489"/>
        <v>-9.1472700000000073E-2</v>
      </c>
      <c r="BK683" s="30">
        <f t="shared" si="490"/>
        <v>-0.71120750000000099</v>
      </c>
      <c r="BL683" s="31">
        <f t="shared" si="491"/>
        <v>4.5682066999999975</v>
      </c>
      <c r="BM683" s="32">
        <f t="shared" si="492"/>
        <v>5.3565869000000017</v>
      </c>
      <c r="BN683" s="32">
        <f t="shared" si="493"/>
        <v>6.9148700000003949E-2</v>
      </c>
      <c r="BO683" s="32">
        <f t="shared" si="494"/>
        <v>-3.903484300000001</v>
      </c>
      <c r="BP683" s="33">
        <f t="shared" si="495"/>
        <v>-2.7383424999999995</v>
      </c>
      <c r="BQ683" s="32">
        <f t="shared" si="496"/>
        <v>-3.6595443000000021</v>
      </c>
      <c r="BR683" s="32">
        <f t="shared" si="497"/>
        <v>-1.7937253000000033</v>
      </c>
      <c r="BS683" s="34">
        <f t="shared" si="498"/>
        <v>2.1011541000000005</v>
      </c>
      <c r="BT683" s="32">
        <f t="shared" si="499"/>
        <v>-1.8514717000000025</v>
      </c>
      <c r="BU683" s="32">
        <f t="shared" si="500"/>
        <v>0.15666930000000034</v>
      </c>
      <c r="BV683" s="32">
        <f t="shared" si="501"/>
        <v>-2.6805961000000003</v>
      </c>
      <c r="BW683" s="35">
        <f t="shared" si="502"/>
        <v>-1.7150595000000015</v>
      </c>
      <c r="BX683" s="24"/>
    </row>
    <row r="684" spans="1:76" x14ac:dyDescent="0.3">
      <c r="A684" s="24">
        <v>1</v>
      </c>
      <c r="B684" s="69">
        <v>0.55000000000000004</v>
      </c>
      <c r="C684" s="70">
        <v>0.56000000000000005</v>
      </c>
      <c r="D684" s="70">
        <v>0.49</v>
      </c>
      <c r="E684" s="70">
        <v>0.42</v>
      </c>
      <c r="F684" s="69">
        <v>0.46</v>
      </c>
      <c r="G684" s="70">
        <v>0.42</v>
      </c>
      <c r="H684" s="70">
        <v>0.63</v>
      </c>
      <c r="I684" s="71">
        <v>0.62</v>
      </c>
      <c r="J684" s="70">
        <v>0.48</v>
      </c>
      <c r="K684" s="70">
        <v>0.56000000000000005</v>
      </c>
      <c r="L684" s="70">
        <v>0.59</v>
      </c>
      <c r="M684" s="70">
        <v>0.28999999999999998</v>
      </c>
      <c r="N684" s="69">
        <v>0.51</v>
      </c>
      <c r="O684" s="70">
        <v>0.56000000000000005</v>
      </c>
      <c r="P684" s="70">
        <v>0.5</v>
      </c>
      <c r="Q684" s="71">
        <v>0.33</v>
      </c>
      <c r="R684" s="57">
        <f t="shared" si="463"/>
        <v>7</v>
      </c>
      <c r="S684" s="72">
        <f t="shared" si="462"/>
        <v>0.55000000000000004</v>
      </c>
      <c r="T684" s="29">
        <f t="shared" si="462"/>
        <v>0.55520060000000004</v>
      </c>
      <c r="U684" s="29">
        <f t="shared" si="462"/>
        <v>0.48969980000000002</v>
      </c>
      <c r="V684" s="29">
        <f t="shared" si="462"/>
        <v>0.42639759999999999</v>
      </c>
      <c r="W684" s="73">
        <f t="shared" si="462"/>
        <v>0.46319840000000001</v>
      </c>
      <c r="X684" s="29">
        <f t="shared" si="462"/>
        <v>0.43119599999999997</v>
      </c>
      <c r="Y684" s="29">
        <f t="shared" si="462"/>
        <v>0.63650779999999996</v>
      </c>
      <c r="Z684" s="29">
        <f t="shared" si="462"/>
        <v>0.62240839999999997</v>
      </c>
      <c r="AA684" s="73">
        <f t="shared" si="462"/>
        <v>0.4823984</v>
      </c>
      <c r="AB684" s="29">
        <f t="shared" si="462"/>
        <v>0.56900540000000011</v>
      </c>
      <c r="AC684" s="29">
        <f t="shared" si="462"/>
        <v>0.59900900000000001</v>
      </c>
      <c r="AD684" s="29">
        <f t="shared" si="503"/>
        <v>0.18497689999999994</v>
      </c>
      <c r="AE684" s="73">
        <f t="shared" si="503"/>
        <v>0.50960119999999998</v>
      </c>
      <c r="AF684" s="29">
        <f t="shared" si="503"/>
        <v>0.56000780000000006</v>
      </c>
      <c r="AG684" s="29">
        <f t="shared" si="503"/>
        <v>0.5</v>
      </c>
      <c r="AH684" s="30">
        <f t="shared" si="503"/>
        <v>0.35037450000000003</v>
      </c>
      <c r="AI684" s="89">
        <f t="shared" si="464"/>
        <v>0.44296820561807843</v>
      </c>
      <c r="AJ684" s="89">
        <f t="shared" si="465"/>
        <v>-0.19190478494974827</v>
      </c>
      <c r="AK684" s="5" t="s">
        <v>931</v>
      </c>
      <c r="AL684" s="5" t="s">
        <v>618</v>
      </c>
      <c r="AM684" s="57">
        <f t="shared" si="466"/>
        <v>7</v>
      </c>
      <c r="AN684" s="62" t="str">
        <f t="shared" si="467"/>
        <v>ИЭИ</v>
      </c>
      <c r="AO684" s="63">
        <f t="shared" si="468"/>
        <v>1.2711030328285222</v>
      </c>
      <c r="AP684" s="57" t="str">
        <f t="shared" si="469"/>
        <v>ЭИЭ</v>
      </c>
      <c r="AQ684" s="57" t="str">
        <f t="shared" si="470"/>
        <v>ИЛИ</v>
      </c>
      <c r="AR684" s="129">
        <f t="shared" si="471"/>
        <v>0.69290539999999989</v>
      </c>
      <c r="AS684" s="72">
        <f t="shared" si="472"/>
        <v>0.31123380000000012</v>
      </c>
      <c r="AT684" s="29">
        <f t="shared" si="473"/>
        <v>-0.75127100000000024</v>
      </c>
      <c r="AU684" s="29">
        <f t="shared" si="474"/>
        <v>0.53084739999999997</v>
      </c>
      <c r="AV684" s="73">
        <f t="shared" si="475"/>
        <v>-0.66207100000000008</v>
      </c>
      <c r="AW684" s="29">
        <f t="shared" si="476"/>
        <v>0.50544159999999971</v>
      </c>
      <c r="AX684" s="74">
        <f t="shared" si="477"/>
        <v>0.60180839999999991</v>
      </c>
      <c r="AY684" s="29">
        <f t="shared" si="478"/>
        <v>0.41923539999999937</v>
      </c>
      <c r="AZ684" s="29">
        <f t="shared" si="479"/>
        <v>-4.741879999999965E-2</v>
      </c>
      <c r="BA684" s="29">
        <f t="shared" si="480"/>
        <v>-0.21660639999999975</v>
      </c>
      <c r="BB684" s="73">
        <f t="shared" si="481"/>
        <v>-0.32244059999999963</v>
      </c>
      <c r="BC684" s="29">
        <f t="shared" si="482"/>
        <v>-0.21620640000000008</v>
      </c>
      <c r="BD684" s="74">
        <f t="shared" si="483"/>
        <v>0.24020600000000009</v>
      </c>
      <c r="BE684" s="29">
        <f t="shared" si="484"/>
        <v>0.6500714000000003</v>
      </c>
      <c r="BF684" s="29">
        <f t="shared" si="485"/>
        <v>0.21420119999999987</v>
      </c>
      <c r="BG684" s="30">
        <f t="shared" si="486"/>
        <v>-0.38701280000000049</v>
      </c>
      <c r="BH684" s="29">
        <f t="shared" si="487"/>
        <v>0.15521019999999996</v>
      </c>
      <c r="BI684" s="29">
        <f t="shared" si="488"/>
        <v>0.68326059999999877</v>
      </c>
      <c r="BJ684" s="29">
        <f t="shared" si="489"/>
        <v>-0.58842299999999947</v>
      </c>
      <c r="BK684" s="30">
        <f t="shared" si="490"/>
        <v>-0.25004779999999927</v>
      </c>
      <c r="BL684" s="31">
        <f t="shared" si="491"/>
        <v>1.4648786</v>
      </c>
      <c r="BM684" s="32">
        <f t="shared" si="492"/>
        <v>2.6294657999999984</v>
      </c>
      <c r="BN684" s="32">
        <f t="shared" si="493"/>
        <v>-1.2832582000000001</v>
      </c>
      <c r="BO684" s="32">
        <f t="shared" si="494"/>
        <v>-0.6876965999999981</v>
      </c>
      <c r="BP684" s="33">
        <f t="shared" si="495"/>
        <v>-0.19684940000000173</v>
      </c>
      <c r="BQ684" s="32">
        <f t="shared" si="496"/>
        <v>-4.8372713999999988</v>
      </c>
      <c r="BR684" s="32">
        <f t="shared" si="497"/>
        <v>1.2601642000000024</v>
      </c>
      <c r="BS684" s="34">
        <f t="shared" si="498"/>
        <v>1.6505669999999979</v>
      </c>
      <c r="BT684" s="32">
        <f t="shared" si="499"/>
        <v>1.6872634000000009</v>
      </c>
      <c r="BU684" s="32">
        <f t="shared" si="500"/>
        <v>0.86189219999999855</v>
      </c>
      <c r="BV684" s="32">
        <f t="shared" si="501"/>
        <v>-0.62394860000000019</v>
      </c>
      <c r="BW684" s="35">
        <f t="shared" si="502"/>
        <v>-4.0485965999999989</v>
      </c>
      <c r="BX684" s="24"/>
    </row>
    <row r="685" spans="1:76" x14ac:dyDescent="0.3">
      <c r="A685" s="24">
        <v>1</v>
      </c>
      <c r="B685" s="69">
        <v>0.56000000000000005</v>
      </c>
      <c r="C685" s="70">
        <v>0.41</v>
      </c>
      <c r="D685" s="70">
        <v>0.59</v>
      </c>
      <c r="E685" s="70">
        <v>0.55000000000000004</v>
      </c>
      <c r="F685" s="69">
        <v>0.45</v>
      </c>
      <c r="G685" s="70">
        <v>0.31</v>
      </c>
      <c r="H685" s="70">
        <v>0.66</v>
      </c>
      <c r="I685" s="71">
        <v>0.62</v>
      </c>
      <c r="J685" s="70">
        <v>0.63</v>
      </c>
      <c r="K685" s="70">
        <v>0.48</v>
      </c>
      <c r="L685" s="70">
        <v>0.44</v>
      </c>
      <c r="M685" s="70">
        <v>0.28999999999999998</v>
      </c>
      <c r="N685" s="69">
        <v>0.67</v>
      </c>
      <c r="O685" s="70">
        <v>0.55000000000000004</v>
      </c>
      <c r="P685" s="70">
        <v>0.42</v>
      </c>
      <c r="Q685" s="71">
        <v>0.33</v>
      </c>
      <c r="R685" s="57">
        <f t="shared" si="463"/>
        <v>13</v>
      </c>
      <c r="S685" s="72">
        <f t="shared" si="462"/>
        <v>0.56000000000000005</v>
      </c>
      <c r="T685" s="29">
        <f t="shared" si="462"/>
        <v>0.41719909999999999</v>
      </c>
      <c r="U685" s="29">
        <f t="shared" si="462"/>
        <v>0.59270179999999995</v>
      </c>
      <c r="V685" s="29">
        <f t="shared" si="462"/>
        <v>0.54600150000000003</v>
      </c>
      <c r="W685" s="73">
        <f t="shared" si="462"/>
        <v>0.45399800000000001</v>
      </c>
      <c r="X685" s="29">
        <f t="shared" si="462"/>
        <v>0.33659050000000001</v>
      </c>
      <c r="Y685" s="29">
        <f t="shared" ref="Y685:AH748" si="504">(H685-0.5)*Y$19+0.5</f>
        <v>0.66800959999999998</v>
      </c>
      <c r="Z685" s="29">
        <f t="shared" si="504"/>
        <v>0.62240839999999997</v>
      </c>
      <c r="AA685" s="73">
        <f t="shared" si="504"/>
        <v>0.61441040000000002</v>
      </c>
      <c r="AB685" s="29">
        <f t="shared" si="504"/>
        <v>0.47699819999999998</v>
      </c>
      <c r="AC685" s="29">
        <f t="shared" si="504"/>
        <v>0.43399399999999999</v>
      </c>
      <c r="AD685" s="29">
        <f t="shared" si="503"/>
        <v>0.18497689999999994</v>
      </c>
      <c r="AE685" s="73">
        <f t="shared" si="503"/>
        <v>0.66322040000000004</v>
      </c>
      <c r="AF685" s="29">
        <f t="shared" si="503"/>
        <v>0.55000650000000006</v>
      </c>
      <c r="AG685" s="29">
        <f t="shared" si="503"/>
        <v>0.41198879999999999</v>
      </c>
      <c r="AH685" s="30">
        <f t="shared" si="503"/>
        <v>0.35037450000000003</v>
      </c>
      <c r="AI685" s="89">
        <f t="shared" si="464"/>
        <v>-7.459322390591025E-2</v>
      </c>
      <c r="AJ685" s="89">
        <f t="shared" si="465"/>
        <v>0.45415066715556252</v>
      </c>
      <c r="AK685" s="5" t="s">
        <v>932</v>
      </c>
      <c r="AL685" s="5" t="s">
        <v>108</v>
      </c>
      <c r="AM685" s="57">
        <f t="shared" si="466"/>
        <v>7</v>
      </c>
      <c r="AN685" s="62" t="str">
        <f t="shared" si="467"/>
        <v>ИЭИ</v>
      </c>
      <c r="AO685" s="63">
        <f t="shared" si="468"/>
        <v>1.7921918749483901</v>
      </c>
      <c r="AP685" s="57" t="str">
        <f t="shared" si="469"/>
        <v>ИЭЭ</v>
      </c>
      <c r="AQ685" s="57" t="str">
        <f t="shared" si="470"/>
        <v>ЭИЭ</v>
      </c>
      <c r="AR685" s="129">
        <f t="shared" si="471"/>
        <v>0.68716639999999973</v>
      </c>
      <c r="AS685" s="72">
        <f t="shared" si="472"/>
        <v>0.26196760000000019</v>
      </c>
      <c r="AT685" s="29">
        <f t="shared" si="473"/>
        <v>0.1079016000000001</v>
      </c>
      <c r="AU685" s="29">
        <f t="shared" si="474"/>
        <v>0.91376740000000001</v>
      </c>
      <c r="AV685" s="73">
        <f t="shared" si="475"/>
        <v>-1.584635</v>
      </c>
      <c r="AW685" s="29">
        <f t="shared" si="476"/>
        <v>0.3167511999999999</v>
      </c>
      <c r="AX685" s="74">
        <f t="shared" si="477"/>
        <v>0.35989940000000004</v>
      </c>
      <c r="AY685" s="29">
        <f t="shared" si="478"/>
        <v>0.51093919999999859</v>
      </c>
      <c r="AZ685" s="29">
        <f t="shared" si="479"/>
        <v>0.3001066000000005</v>
      </c>
      <c r="BA685" s="29">
        <f t="shared" si="480"/>
        <v>-0.2303148000000001</v>
      </c>
      <c r="BB685" s="73">
        <f t="shared" si="481"/>
        <v>-0.20874759999999992</v>
      </c>
      <c r="BC685" s="29">
        <f t="shared" si="482"/>
        <v>-0.18510860000000007</v>
      </c>
      <c r="BD685" s="74">
        <f t="shared" si="483"/>
        <v>0.23809360000000013</v>
      </c>
      <c r="BE685" s="29">
        <f t="shared" si="484"/>
        <v>0.22791220000000001</v>
      </c>
      <c r="BF685" s="29">
        <f t="shared" si="485"/>
        <v>0.18749880000000013</v>
      </c>
      <c r="BG685" s="30">
        <f t="shared" si="486"/>
        <v>-0.13891019999999993</v>
      </c>
      <c r="BH685" s="29">
        <f t="shared" si="487"/>
        <v>0.580730999999999</v>
      </c>
      <c r="BI685" s="29">
        <f t="shared" si="488"/>
        <v>0.44114739999999819</v>
      </c>
      <c r="BJ685" s="29">
        <f t="shared" si="489"/>
        <v>-1.0413605999999993</v>
      </c>
      <c r="BK685" s="30">
        <f t="shared" si="490"/>
        <v>1.9482200000002003E-2</v>
      </c>
      <c r="BL685" s="31">
        <f t="shared" si="491"/>
        <v>3.1342100000000013</v>
      </c>
      <c r="BM685" s="32">
        <f t="shared" si="492"/>
        <v>0.59383199999999792</v>
      </c>
      <c r="BN685" s="32">
        <f t="shared" si="493"/>
        <v>-0.56693680000000102</v>
      </c>
      <c r="BO685" s="32">
        <f t="shared" si="494"/>
        <v>0.49396440000000152</v>
      </c>
      <c r="BP685" s="33">
        <f t="shared" si="495"/>
        <v>-3.9807888000000045</v>
      </c>
      <c r="BQ685" s="32">
        <f t="shared" si="496"/>
        <v>-7.354555999999997</v>
      </c>
      <c r="BR685" s="32">
        <f t="shared" si="497"/>
        <v>2.4613860000000045</v>
      </c>
      <c r="BS685" s="34">
        <f t="shared" si="498"/>
        <v>5.218889199999996</v>
      </c>
      <c r="BT685" s="32">
        <f t="shared" si="499"/>
        <v>-0.37094760000000004</v>
      </c>
      <c r="BU685" s="32">
        <f t="shared" si="500"/>
        <v>0.70280920000000036</v>
      </c>
      <c r="BV685" s="32">
        <f t="shared" si="501"/>
        <v>-1.1484551999999997</v>
      </c>
      <c r="BW685" s="35">
        <f t="shared" si="502"/>
        <v>-2.8384760000000004</v>
      </c>
      <c r="BX685" s="24"/>
    </row>
    <row r="686" spans="1:76" x14ac:dyDescent="0.3">
      <c r="A686" s="24">
        <v>1</v>
      </c>
      <c r="B686" s="69">
        <v>0.53</v>
      </c>
      <c r="C686" s="70">
        <v>0.39</v>
      </c>
      <c r="D686" s="70">
        <v>0.61</v>
      </c>
      <c r="E686" s="70">
        <v>0.52</v>
      </c>
      <c r="F686" s="69">
        <v>0.5</v>
      </c>
      <c r="G686" s="70">
        <v>0.34</v>
      </c>
      <c r="H686" s="70">
        <v>0.62</v>
      </c>
      <c r="I686" s="71">
        <v>0.56999999999999995</v>
      </c>
      <c r="J686" s="70">
        <v>0.6</v>
      </c>
      <c r="K686" s="70">
        <v>0.47</v>
      </c>
      <c r="L686" s="70">
        <v>0.47</v>
      </c>
      <c r="M686" s="70">
        <v>0.34</v>
      </c>
      <c r="N686" s="69">
        <v>0.62</v>
      </c>
      <c r="O686" s="70">
        <v>0.52</v>
      </c>
      <c r="P686" s="70">
        <v>0.49</v>
      </c>
      <c r="Q686" s="71">
        <v>0.39</v>
      </c>
      <c r="R686" s="57">
        <f t="shared" si="463"/>
        <v>7</v>
      </c>
      <c r="S686" s="72">
        <f t="shared" ref="S686:X749" si="505">(B686-0.5)*S$19+0.5</f>
        <v>0.53</v>
      </c>
      <c r="T686" s="29">
        <f t="shared" si="505"/>
        <v>0.39879890000000001</v>
      </c>
      <c r="U686" s="29">
        <f t="shared" si="505"/>
        <v>0.61330220000000002</v>
      </c>
      <c r="V686" s="29">
        <f t="shared" si="505"/>
        <v>0.51840059999999999</v>
      </c>
      <c r="W686" s="73">
        <f t="shared" si="505"/>
        <v>0.5</v>
      </c>
      <c r="X686" s="29">
        <f t="shared" si="505"/>
        <v>0.36239200000000005</v>
      </c>
      <c r="Y686" s="29">
        <f t="shared" si="504"/>
        <v>0.62600719999999999</v>
      </c>
      <c r="Z686" s="29">
        <f t="shared" si="504"/>
        <v>0.57140489999999999</v>
      </c>
      <c r="AA686" s="73">
        <f t="shared" si="504"/>
        <v>0.58800799999999998</v>
      </c>
      <c r="AB686" s="29">
        <f t="shared" si="504"/>
        <v>0.46549729999999995</v>
      </c>
      <c r="AC686" s="29">
        <f t="shared" si="504"/>
        <v>0.466997</v>
      </c>
      <c r="AD686" s="29">
        <f t="shared" si="503"/>
        <v>0.25998240000000006</v>
      </c>
      <c r="AE686" s="73">
        <f t="shared" si="503"/>
        <v>0.61521439999999994</v>
      </c>
      <c r="AF686" s="29">
        <f t="shared" si="503"/>
        <v>0.52000259999999998</v>
      </c>
      <c r="AG686" s="29">
        <f t="shared" si="503"/>
        <v>0.48899860000000001</v>
      </c>
      <c r="AH686" s="30">
        <f t="shared" si="503"/>
        <v>0.40318350000000003</v>
      </c>
      <c r="AI686" s="89">
        <f t="shared" si="464"/>
        <v>-5.8579466372621888E-2</v>
      </c>
      <c r="AJ686" s="89">
        <f t="shared" si="465"/>
        <v>0.44614200828317613</v>
      </c>
      <c r="AK686" s="5" t="s">
        <v>933</v>
      </c>
      <c r="AL686" s="5" t="s">
        <v>552</v>
      </c>
      <c r="AM686" s="57">
        <f t="shared" si="466"/>
        <v>7</v>
      </c>
      <c r="AN686" s="62" t="str">
        <f t="shared" si="467"/>
        <v>ИЭИ</v>
      </c>
      <c r="AO686" s="63">
        <f t="shared" si="468"/>
        <v>1.0314012759858571</v>
      </c>
      <c r="AP686" s="57" t="str">
        <f t="shared" si="469"/>
        <v>ИЭЭ</v>
      </c>
      <c r="AQ686" s="57" t="str">
        <f t="shared" si="470"/>
        <v>СЭИ</v>
      </c>
      <c r="AR686" s="129">
        <f t="shared" si="471"/>
        <v>0.66917840000000017</v>
      </c>
      <c r="AS686" s="72">
        <f t="shared" si="472"/>
        <v>3.1636799999999854E-2</v>
      </c>
      <c r="AT686" s="29">
        <f t="shared" si="473"/>
        <v>4.4198000000000015E-2</v>
      </c>
      <c r="AU686" s="29">
        <f t="shared" si="474"/>
        <v>0.92886519999999984</v>
      </c>
      <c r="AV686" s="73">
        <f t="shared" si="475"/>
        <v>-1.1074847999999995</v>
      </c>
      <c r="AW686" s="29">
        <f t="shared" si="476"/>
        <v>4.8625200000000091E-2</v>
      </c>
      <c r="AX686" s="74">
        <f t="shared" si="477"/>
        <v>0.21560719999999994</v>
      </c>
      <c r="AY686" s="29">
        <f t="shared" si="478"/>
        <v>0.31242200000000053</v>
      </c>
      <c r="AZ686" s="29">
        <f t="shared" si="479"/>
        <v>0.24761199999999989</v>
      </c>
      <c r="BA686" s="29">
        <f t="shared" si="480"/>
        <v>-0.24621679999999974</v>
      </c>
      <c r="BB686" s="73">
        <f t="shared" si="481"/>
        <v>-9.2239199999999799E-2</v>
      </c>
      <c r="BC686" s="29">
        <f t="shared" si="482"/>
        <v>-0.11460599999999993</v>
      </c>
      <c r="BD686" s="74">
        <f t="shared" si="483"/>
        <v>0.18239080000000024</v>
      </c>
      <c r="BE686" s="29">
        <f t="shared" si="484"/>
        <v>0.19441239999999982</v>
      </c>
      <c r="BF686" s="29">
        <f t="shared" si="485"/>
        <v>4.7194400000000025E-2</v>
      </c>
      <c r="BG686" s="30">
        <f t="shared" si="486"/>
        <v>-0.14060679999999987</v>
      </c>
      <c r="BH686" s="29">
        <f t="shared" si="487"/>
        <v>0.31381720000000063</v>
      </c>
      <c r="BI686" s="29">
        <f t="shared" si="488"/>
        <v>0.31102680000000038</v>
      </c>
      <c r="BJ686" s="29">
        <f t="shared" si="489"/>
        <v>-0.80625080000000016</v>
      </c>
      <c r="BK686" s="30">
        <f t="shared" si="490"/>
        <v>0.18140679999999909</v>
      </c>
      <c r="BL686" s="31">
        <f t="shared" si="491"/>
        <v>1.8934115999999994</v>
      </c>
      <c r="BM686" s="32">
        <f t="shared" si="492"/>
        <v>0.25607000000000057</v>
      </c>
      <c r="BN686" s="32">
        <f t="shared" si="493"/>
        <v>0.11598839999999966</v>
      </c>
      <c r="BO686" s="32">
        <f t="shared" si="494"/>
        <v>1.4499907999999992</v>
      </c>
      <c r="BP686" s="33">
        <f t="shared" si="495"/>
        <v>-3.3266147999999971</v>
      </c>
      <c r="BQ686" s="32">
        <f t="shared" si="496"/>
        <v>-5.1760244000000011</v>
      </c>
      <c r="BR686" s="32">
        <f t="shared" si="497"/>
        <v>1.4437619999999969</v>
      </c>
      <c r="BS686" s="34">
        <f t="shared" si="498"/>
        <v>3.3434164000000006</v>
      </c>
      <c r="BT686" s="32">
        <f t="shared" si="499"/>
        <v>-1.0332551999999993</v>
      </c>
      <c r="BU686" s="32">
        <f t="shared" si="500"/>
        <v>0.46916799999999947</v>
      </c>
      <c r="BV686" s="32">
        <f t="shared" si="501"/>
        <v>-0.84959760000000062</v>
      </c>
      <c r="BW686" s="35">
        <f t="shared" si="502"/>
        <v>-2.3017759999999989</v>
      </c>
      <c r="BX686" s="24"/>
    </row>
    <row r="687" spans="1:76" x14ac:dyDescent="0.3">
      <c r="A687" s="24">
        <v>1</v>
      </c>
      <c r="B687" s="69">
        <v>0.53</v>
      </c>
      <c r="C687" s="70">
        <v>0.38</v>
      </c>
      <c r="D687" s="70">
        <v>0.42</v>
      </c>
      <c r="E687" s="70">
        <v>0.48</v>
      </c>
      <c r="F687" s="69">
        <v>0.56999999999999995</v>
      </c>
      <c r="G687" s="70">
        <v>0.39</v>
      </c>
      <c r="H687" s="70">
        <v>0.57999999999999996</v>
      </c>
      <c r="I687" s="71">
        <v>0.78</v>
      </c>
      <c r="J687" s="70">
        <v>0.69</v>
      </c>
      <c r="K687" s="70">
        <v>0.5</v>
      </c>
      <c r="L687" s="70">
        <v>0.5</v>
      </c>
      <c r="M687" s="70">
        <v>0.47</v>
      </c>
      <c r="N687" s="69">
        <v>0.59</v>
      </c>
      <c r="O687" s="70">
        <v>0.41</v>
      </c>
      <c r="P687" s="70">
        <v>0.28000000000000003</v>
      </c>
      <c r="Q687" s="71">
        <v>0.38</v>
      </c>
      <c r="R687" s="57">
        <f t="shared" si="463"/>
        <v>8</v>
      </c>
      <c r="S687" s="72">
        <f t="shared" si="505"/>
        <v>0.53</v>
      </c>
      <c r="T687" s="29">
        <f t="shared" si="505"/>
        <v>0.38959880000000002</v>
      </c>
      <c r="U687" s="29">
        <f t="shared" si="505"/>
        <v>0.41759839999999998</v>
      </c>
      <c r="V687" s="29">
        <f t="shared" si="505"/>
        <v>0.48159940000000001</v>
      </c>
      <c r="W687" s="73">
        <f t="shared" si="505"/>
        <v>0.56440279999999998</v>
      </c>
      <c r="X687" s="29">
        <f t="shared" si="505"/>
        <v>0.40539449999999999</v>
      </c>
      <c r="Y687" s="29">
        <f t="shared" si="504"/>
        <v>0.58400479999999999</v>
      </c>
      <c r="Z687" s="29">
        <f t="shared" si="504"/>
        <v>0.78561959999999997</v>
      </c>
      <c r="AA687" s="73">
        <f t="shared" si="504"/>
        <v>0.66721520000000001</v>
      </c>
      <c r="AB687" s="29">
        <f t="shared" si="504"/>
        <v>0.5</v>
      </c>
      <c r="AC687" s="29">
        <f t="shared" si="504"/>
        <v>0.5</v>
      </c>
      <c r="AD687" s="29">
        <f t="shared" si="503"/>
        <v>0.45499669999999998</v>
      </c>
      <c r="AE687" s="73">
        <f t="shared" si="503"/>
        <v>0.58641080000000001</v>
      </c>
      <c r="AF687" s="29">
        <f t="shared" si="503"/>
        <v>0.40998829999999997</v>
      </c>
      <c r="AG687" s="29">
        <f t="shared" si="503"/>
        <v>0.25796920000000007</v>
      </c>
      <c r="AH687" s="30">
        <f t="shared" si="503"/>
        <v>0.39438200000000001</v>
      </c>
      <c r="AI687" s="89">
        <f t="shared" si="464"/>
        <v>-0.42810638623061992</v>
      </c>
      <c r="AJ687" s="89">
        <f t="shared" si="465"/>
        <v>0.38374462522658187</v>
      </c>
      <c r="AK687" s="5" t="s">
        <v>934</v>
      </c>
      <c r="AL687" s="5" t="s">
        <v>496</v>
      </c>
      <c r="AM687" s="57">
        <f t="shared" si="466"/>
        <v>8</v>
      </c>
      <c r="AN687" s="62" t="str">
        <f t="shared" si="467"/>
        <v>ЭИЭ</v>
      </c>
      <c r="AO687" s="63">
        <f t="shared" si="468"/>
        <v>1.5795071627932287</v>
      </c>
      <c r="AP687" s="57" t="str">
        <f t="shared" si="469"/>
        <v/>
      </c>
      <c r="AQ687" s="57" t="str">
        <f t="shared" si="470"/>
        <v/>
      </c>
      <c r="AR687" s="129">
        <f t="shared" si="471"/>
        <v>1.2592371999999998</v>
      </c>
      <c r="AS687" s="72">
        <f t="shared" si="472"/>
        <v>0.17684030000000006</v>
      </c>
      <c r="AT687" s="29">
        <f t="shared" si="473"/>
        <v>1.0000725000000001</v>
      </c>
      <c r="AU687" s="29">
        <f t="shared" si="474"/>
        <v>0.28602190000000016</v>
      </c>
      <c r="AV687" s="73">
        <f t="shared" si="475"/>
        <v>-0.93569250000000026</v>
      </c>
      <c r="AW687" s="29">
        <f t="shared" si="476"/>
        <v>0.55205749999999987</v>
      </c>
      <c r="AX687" s="74">
        <f t="shared" si="477"/>
        <v>0.28839870000000006</v>
      </c>
      <c r="AY687" s="29">
        <f t="shared" si="478"/>
        <v>0.38725609999999944</v>
      </c>
      <c r="AZ687" s="29">
        <f t="shared" si="479"/>
        <v>-0.99408669999999977</v>
      </c>
      <c r="BA687" s="29">
        <f t="shared" si="480"/>
        <v>-4.7163499999999747E-2</v>
      </c>
      <c r="BB687" s="73">
        <f t="shared" si="481"/>
        <v>-0.21843450000000009</v>
      </c>
      <c r="BC687" s="29">
        <f t="shared" si="482"/>
        <v>-5.3202099999999919E-2</v>
      </c>
      <c r="BD687" s="74">
        <f t="shared" si="483"/>
        <v>0.29121549999999996</v>
      </c>
      <c r="BE687" s="29">
        <f t="shared" si="484"/>
        <v>0.12997809999999999</v>
      </c>
      <c r="BF687" s="29">
        <f t="shared" si="485"/>
        <v>3.4402500000000114E-2</v>
      </c>
      <c r="BG687" s="30">
        <f t="shared" si="486"/>
        <v>-0.34684429999999983</v>
      </c>
      <c r="BH687" s="29">
        <f t="shared" si="487"/>
        <v>-0.65399410000000002</v>
      </c>
      <c r="BI687" s="29">
        <f t="shared" si="488"/>
        <v>1.4285062999999989</v>
      </c>
      <c r="BJ687" s="29">
        <f t="shared" si="489"/>
        <v>0.55966710000000064</v>
      </c>
      <c r="BK687" s="30">
        <f t="shared" si="490"/>
        <v>-1.3341792999999995</v>
      </c>
      <c r="BL687" s="31">
        <f t="shared" si="491"/>
        <v>0.13684710000000067</v>
      </c>
      <c r="BM687" s="32">
        <f t="shared" si="492"/>
        <v>3.7475416999999989</v>
      </c>
      <c r="BN687" s="32">
        <f t="shared" si="493"/>
        <v>2.7890223000000001</v>
      </c>
      <c r="BO687" s="32">
        <f t="shared" si="494"/>
        <v>-5.5293234999999985</v>
      </c>
      <c r="BP687" s="33">
        <f t="shared" si="495"/>
        <v>-2.7545633000000027</v>
      </c>
      <c r="BQ687" s="32">
        <f t="shared" si="496"/>
        <v>-3.4316354999999992</v>
      </c>
      <c r="BR687" s="32">
        <f t="shared" si="497"/>
        <v>0.53605510000000223</v>
      </c>
      <c r="BS687" s="34">
        <f t="shared" si="498"/>
        <v>4.5060560999999986</v>
      </c>
      <c r="BT687" s="32">
        <f t="shared" si="499"/>
        <v>-0.38554849999999929</v>
      </c>
      <c r="BU687" s="32">
        <f t="shared" si="500"/>
        <v>1.5438968999999994</v>
      </c>
      <c r="BV687" s="32">
        <f t="shared" si="501"/>
        <v>-1.8329597000000013</v>
      </c>
      <c r="BW687" s="35">
        <f t="shared" si="502"/>
        <v>-0.46947629999999951</v>
      </c>
      <c r="BX687" s="24"/>
    </row>
    <row r="688" spans="1:76" x14ac:dyDescent="0.3">
      <c r="A688" s="24">
        <v>1</v>
      </c>
      <c r="B688" s="69">
        <v>0.52</v>
      </c>
      <c r="C688" s="70">
        <v>0.43</v>
      </c>
      <c r="D688" s="70">
        <v>0.47</v>
      </c>
      <c r="E688" s="70">
        <v>0.56999999999999995</v>
      </c>
      <c r="F688" s="69">
        <v>0.49</v>
      </c>
      <c r="G688" s="70">
        <v>0.39</v>
      </c>
      <c r="H688" s="70">
        <v>0.56000000000000005</v>
      </c>
      <c r="I688" s="71">
        <v>0.73</v>
      </c>
      <c r="J688" s="70">
        <v>0.62</v>
      </c>
      <c r="K688" s="70">
        <v>0.56999999999999995</v>
      </c>
      <c r="L688" s="70">
        <v>0.39</v>
      </c>
      <c r="M688" s="70">
        <v>0.36</v>
      </c>
      <c r="N688" s="69">
        <v>0.61</v>
      </c>
      <c r="O688" s="70">
        <v>0.49</v>
      </c>
      <c r="P688" s="70">
        <v>0.31</v>
      </c>
      <c r="Q688" s="71">
        <v>0.46</v>
      </c>
      <c r="R688" s="57">
        <f t="shared" si="463"/>
        <v>8</v>
      </c>
      <c r="S688" s="72">
        <f t="shared" si="505"/>
        <v>0.52</v>
      </c>
      <c r="T688" s="29">
        <f t="shared" si="505"/>
        <v>0.43559930000000002</v>
      </c>
      <c r="U688" s="29">
        <f t="shared" si="505"/>
        <v>0.4690994</v>
      </c>
      <c r="V688" s="29">
        <f t="shared" si="505"/>
        <v>0.56440209999999991</v>
      </c>
      <c r="W688" s="73">
        <f t="shared" si="505"/>
        <v>0.4907996</v>
      </c>
      <c r="X688" s="29">
        <f t="shared" si="505"/>
        <v>0.40539449999999999</v>
      </c>
      <c r="Y688" s="29">
        <f t="shared" si="504"/>
        <v>0.56300360000000005</v>
      </c>
      <c r="Z688" s="29">
        <f t="shared" si="504"/>
        <v>0.73461609999999999</v>
      </c>
      <c r="AA688" s="73">
        <f t="shared" si="504"/>
        <v>0.60560959999999997</v>
      </c>
      <c r="AB688" s="29">
        <f t="shared" si="504"/>
        <v>0.58050629999999992</v>
      </c>
      <c r="AC688" s="29">
        <f t="shared" si="504"/>
        <v>0.37898900000000002</v>
      </c>
      <c r="AD688" s="29">
        <f t="shared" si="503"/>
        <v>0.28998459999999998</v>
      </c>
      <c r="AE688" s="73">
        <f t="shared" si="503"/>
        <v>0.60561319999999996</v>
      </c>
      <c r="AF688" s="29">
        <f t="shared" si="503"/>
        <v>0.48999870000000001</v>
      </c>
      <c r="AG688" s="29">
        <f t="shared" si="503"/>
        <v>0.29097340000000005</v>
      </c>
      <c r="AH688" s="30">
        <f t="shared" si="503"/>
        <v>0.46479400000000004</v>
      </c>
      <c r="AI688" s="89">
        <f t="shared" si="464"/>
        <v>-0.34907282150852487</v>
      </c>
      <c r="AJ688" s="89">
        <f t="shared" si="465"/>
        <v>0.45887130214329686</v>
      </c>
      <c r="AK688" s="5" t="s">
        <v>935</v>
      </c>
      <c r="AL688" s="5" t="s">
        <v>936</v>
      </c>
      <c r="AM688" s="57">
        <f t="shared" si="466"/>
        <v>8</v>
      </c>
      <c r="AN688" s="62" t="str">
        <f t="shared" si="467"/>
        <v>ЭИЭ</v>
      </c>
      <c r="AO688" s="63">
        <f t="shared" si="468"/>
        <v>1.3966981997674388</v>
      </c>
      <c r="AP688" s="57" t="str">
        <f t="shared" si="469"/>
        <v/>
      </c>
      <c r="AQ688" s="57" t="str">
        <f t="shared" si="470"/>
        <v/>
      </c>
      <c r="AR688" s="129">
        <f t="shared" si="471"/>
        <v>1.2506277000000001</v>
      </c>
      <c r="AS688" s="72">
        <f t="shared" si="472"/>
        <v>0.37765899999999974</v>
      </c>
      <c r="AT688" s="29">
        <f t="shared" si="473"/>
        <v>0.66225499999999971</v>
      </c>
      <c r="AU688" s="29">
        <f t="shared" si="474"/>
        <v>-4.1207799999999906E-2</v>
      </c>
      <c r="AV688" s="73">
        <f t="shared" si="475"/>
        <v>-1.3363146000000001</v>
      </c>
      <c r="AW688" s="29">
        <f t="shared" si="476"/>
        <v>0.14622560000000018</v>
      </c>
      <c r="AX688" s="74">
        <f t="shared" si="477"/>
        <v>0.50082120000000008</v>
      </c>
      <c r="AY688" s="29">
        <f t="shared" si="478"/>
        <v>0.47644580000000025</v>
      </c>
      <c r="AZ688" s="29">
        <f t="shared" si="479"/>
        <v>-0.20842319999999981</v>
      </c>
      <c r="BA688" s="29">
        <f t="shared" si="480"/>
        <v>-0.20100280000000048</v>
      </c>
      <c r="BB688" s="73">
        <f t="shared" si="481"/>
        <v>-0.1530109999999999</v>
      </c>
      <c r="BC688" s="29">
        <f t="shared" si="482"/>
        <v>-9.7008400000000106E-2</v>
      </c>
      <c r="BD688" s="74">
        <f t="shared" si="483"/>
        <v>0.24761920000000009</v>
      </c>
      <c r="BE688" s="29">
        <f t="shared" si="484"/>
        <v>0.21118699999999979</v>
      </c>
      <c r="BF688" s="29">
        <f t="shared" si="485"/>
        <v>0.27602199999999988</v>
      </c>
      <c r="BG688" s="30">
        <f t="shared" si="486"/>
        <v>-0.43065039999999988</v>
      </c>
      <c r="BH688" s="29">
        <f t="shared" si="487"/>
        <v>6.7019799999999963E-2</v>
      </c>
      <c r="BI688" s="29">
        <f t="shared" si="488"/>
        <v>0.88587180000000054</v>
      </c>
      <c r="BJ688" s="29">
        <f t="shared" si="489"/>
        <v>-0.46902540000000092</v>
      </c>
      <c r="BK688" s="30">
        <f t="shared" si="490"/>
        <v>-0.48386619999999958</v>
      </c>
      <c r="BL688" s="31">
        <f t="shared" si="491"/>
        <v>0.81211340000000065</v>
      </c>
      <c r="BM688" s="32">
        <f t="shared" si="492"/>
        <v>-1.7175399999999508E-2</v>
      </c>
      <c r="BN688" s="32">
        <f t="shared" si="493"/>
        <v>1.1852989999999983</v>
      </c>
      <c r="BO688" s="32">
        <f t="shared" si="494"/>
        <v>-2.1450681999999994</v>
      </c>
      <c r="BP688" s="33">
        <f t="shared" si="495"/>
        <v>-2.8229945999999995</v>
      </c>
      <c r="BQ688" s="32">
        <f t="shared" si="496"/>
        <v>-5.1124774000000013</v>
      </c>
      <c r="BR688" s="32">
        <f t="shared" si="497"/>
        <v>2.3362181999999994</v>
      </c>
      <c r="BS688" s="34">
        <f t="shared" si="498"/>
        <v>5.7640850000000015</v>
      </c>
      <c r="BT688" s="32">
        <f t="shared" si="499"/>
        <v>0.65606699999999862</v>
      </c>
      <c r="BU688" s="32">
        <f t="shared" si="500"/>
        <v>2.4312758000000017</v>
      </c>
      <c r="BV688" s="32">
        <f t="shared" si="501"/>
        <v>-1.142843399999999</v>
      </c>
      <c r="BW688" s="35">
        <f t="shared" si="502"/>
        <v>-1.7796682000000015</v>
      </c>
      <c r="BX688" s="24"/>
    </row>
    <row r="689" spans="1:76" x14ac:dyDescent="0.3">
      <c r="A689" s="24">
        <v>1</v>
      </c>
      <c r="B689" s="69">
        <v>0.69</v>
      </c>
      <c r="C689" s="70">
        <v>0.43</v>
      </c>
      <c r="D689" s="70">
        <v>0.43</v>
      </c>
      <c r="E689" s="70">
        <v>0.41</v>
      </c>
      <c r="F689" s="69">
        <v>0.55000000000000004</v>
      </c>
      <c r="G689" s="70">
        <v>0.28999999999999998</v>
      </c>
      <c r="H689" s="70">
        <v>0.68</v>
      </c>
      <c r="I689" s="71">
        <v>0.79</v>
      </c>
      <c r="J689" s="70">
        <v>0.7</v>
      </c>
      <c r="K689" s="70">
        <v>0.39</v>
      </c>
      <c r="L689" s="70">
        <v>0.55000000000000004</v>
      </c>
      <c r="M689" s="70">
        <v>0.41</v>
      </c>
      <c r="N689" s="69">
        <v>0.67</v>
      </c>
      <c r="O689" s="70">
        <v>0.42</v>
      </c>
      <c r="P689" s="70">
        <v>0.28000000000000003</v>
      </c>
      <c r="Q689" s="71">
        <v>0.26</v>
      </c>
      <c r="R689" s="57">
        <f t="shared" si="463"/>
        <v>8</v>
      </c>
      <c r="S689" s="72">
        <f t="shared" si="505"/>
        <v>0.69</v>
      </c>
      <c r="T689" s="29">
        <f t="shared" si="505"/>
        <v>0.43559930000000002</v>
      </c>
      <c r="U689" s="29">
        <f t="shared" si="505"/>
        <v>0.42789860000000002</v>
      </c>
      <c r="V689" s="29">
        <f t="shared" si="505"/>
        <v>0.41719729999999999</v>
      </c>
      <c r="W689" s="73">
        <f t="shared" si="505"/>
        <v>0.54600199999999999</v>
      </c>
      <c r="X689" s="29">
        <f t="shared" si="505"/>
        <v>0.31938949999999999</v>
      </c>
      <c r="Y689" s="29">
        <f t="shared" si="504"/>
        <v>0.68901080000000003</v>
      </c>
      <c r="Z689" s="29">
        <f t="shared" si="504"/>
        <v>0.79582030000000004</v>
      </c>
      <c r="AA689" s="73">
        <f t="shared" si="504"/>
        <v>0.67601599999999995</v>
      </c>
      <c r="AB689" s="29">
        <f t="shared" si="504"/>
        <v>0.37349010000000005</v>
      </c>
      <c r="AC689" s="29">
        <f t="shared" si="504"/>
        <v>0.55500500000000008</v>
      </c>
      <c r="AD689" s="29">
        <f t="shared" si="503"/>
        <v>0.36499009999999998</v>
      </c>
      <c r="AE689" s="73">
        <f t="shared" si="503"/>
        <v>0.66322040000000004</v>
      </c>
      <c r="AF689" s="29">
        <f t="shared" si="503"/>
        <v>0.41998959999999996</v>
      </c>
      <c r="AG689" s="29">
        <f t="shared" si="503"/>
        <v>0.25796920000000007</v>
      </c>
      <c r="AH689" s="30">
        <f t="shared" si="503"/>
        <v>0.28876400000000002</v>
      </c>
      <c r="AI689" s="89">
        <f t="shared" si="464"/>
        <v>-0.12733996864204039</v>
      </c>
      <c r="AJ689" s="89">
        <f t="shared" si="465"/>
        <v>0.34782830067841741</v>
      </c>
      <c r="AK689" s="5" t="s">
        <v>937</v>
      </c>
      <c r="AL689" s="5" t="s">
        <v>447</v>
      </c>
      <c r="AM689" s="57">
        <f t="shared" si="466"/>
        <v>8</v>
      </c>
      <c r="AN689" s="62" t="str">
        <f t="shared" si="467"/>
        <v>ЭИЭ</v>
      </c>
      <c r="AO689" s="63">
        <f t="shared" si="468"/>
        <v>2.7623917413293215</v>
      </c>
      <c r="AP689" s="57" t="str">
        <f t="shared" si="469"/>
        <v/>
      </c>
      <c r="AQ689" s="57" t="str">
        <f t="shared" si="470"/>
        <v/>
      </c>
      <c r="AR689" s="129">
        <f t="shared" si="471"/>
        <v>1.2191015000000003</v>
      </c>
      <c r="AS689" s="72">
        <f t="shared" si="472"/>
        <v>0.32705159999999989</v>
      </c>
      <c r="AT689" s="29">
        <f t="shared" si="473"/>
        <v>0.9636579999999999</v>
      </c>
      <c r="AU689" s="29">
        <f t="shared" si="474"/>
        <v>1.0898817999999999</v>
      </c>
      <c r="AV689" s="73">
        <f t="shared" si="475"/>
        <v>-1.0049239999999997</v>
      </c>
      <c r="AW689" s="29">
        <f t="shared" si="476"/>
        <v>1.3069088000000002</v>
      </c>
      <c r="AX689" s="74">
        <f t="shared" si="477"/>
        <v>0.49297720000000039</v>
      </c>
      <c r="AY689" s="29">
        <f t="shared" si="478"/>
        <v>0.72147340000000004</v>
      </c>
      <c r="AZ689" s="29">
        <f t="shared" si="479"/>
        <v>-0.71908539999999976</v>
      </c>
      <c r="BA689" s="29">
        <f t="shared" si="480"/>
        <v>-3.9969399999999988E-2</v>
      </c>
      <c r="BB689" s="73">
        <f t="shared" si="481"/>
        <v>-0.32007180000000024</v>
      </c>
      <c r="BC689" s="29">
        <f t="shared" si="482"/>
        <v>-0.13480579999999992</v>
      </c>
      <c r="BD689" s="74">
        <f t="shared" si="483"/>
        <v>0.42540379999999994</v>
      </c>
      <c r="BE689" s="29">
        <f t="shared" si="484"/>
        <v>0.19058480000000005</v>
      </c>
      <c r="BF689" s="29">
        <f t="shared" si="485"/>
        <v>7.1792000000000133E-2</v>
      </c>
      <c r="BG689" s="30">
        <f t="shared" si="486"/>
        <v>-0.25123720000000033</v>
      </c>
      <c r="BH689" s="29">
        <f t="shared" si="487"/>
        <v>-3.7581399999999709E-2</v>
      </c>
      <c r="BI689" s="29">
        <f t="shared" si="488"/>
        <v>1.4805281999999997</v>
      </c>
      <c r="BJ689" s="29">
        <f t="shared" si="489"/>
        <v>-4.2357400000000267E-2</v>
      </c>
      <c r="BK689" s="30">
        <f t="shared" si="490"/>
        <v>-1.4005893999999999</v>
      </c>
      <c r="BL689" s="31">
        <f t="shared" si="491"/>
        <v>4.1440616000000006</v>
      </c>
      <c r="BM689" s="32">
        <f t="shared" si="492"/>
        <v>5.8771548000000005</v>
      </c>
      <c r="BN689" s="32">
        <f t="shared" si="493"/>
        <v>0.61712119999999837</v>
      </c>
      <c r="BO689" s="32">
        <f t="shared" si="494"/>
        <v>-6.2788104000000002</v>
      </c>
      <c r="BP689" s="33">
        <f t="shared" si="495"/>
        <v>-2.5768399999999989</v>
      </c>
      <c r="BQ689" s="32">
        <f t="shared" si="496"/>
        <v>-5.6324675999999991</v>
      </c>
      <c r="BR689" s="32">
        <f t="shared" si="497"/>
        <v>-0.87613640000000093</v>
      </c>
      <c r="BS689" s="34">
        <f t="shared" si="498"/>
        <v>4.7259167999999994</v>
      </c>
      <c r="BT689" s="32">
        <f t="shared" si="499"/>
        <v>-0.3674647999999987</v>
      </c>
      <c r="BU689" s="32">
        <f t="shared" si="500"/>
        <v>1.1455644000000011</v>
      </c>
      <c r="BV689" s="32">
        <f t="shared" si="501"/>
        <v>-3.0855116000000011</v>
      </c>
      <c r="BW689" s="35">
        <f t="shared" si="502"/>
        <v>-2.0521152000000011</v>
      </c>
      <c r="BX689" s="24"/>
    </row>
    <row r="690" spans="1:76" x14ac:dyDescent="0.3">
      <c r="A690" s="24">
        <v>1</v>
      </c>
      <c r="B690" s="69">
        <v>0.43</v>
      </c>
      <c r="C690" s="70">
        <v>0.39</v>
      </c>
      <c r="D690" s="70">
        <v>0.4</v>
      </c>
      <c r="E690" s="70">
        <v>0.54</v>
      </c>
      <c r="F690" s="69">
        <v>0.56999999999999995</v>
      </c>
      <c r="G690" s="70">
        <v>0.54</v>
      </c>
      <c r="H690" s="70">
        <v>0.5</v>
      </c>
      <c r="I690" s="71">
        <v>0.72</v>
      </c>
      <c r="J690" s="70">
        <v>0.62</v>
      </c>
      <c r="K690" s="70">
        <v>0.59</v>
      </c>
      <c r="L690" s="70">
        <v>0.44</v>
      </c>
      <c r="M690" s="70">
        <v>0.5</v>
      </c>
      <c r="N690" s="69">
        <v>0.5</v>
      </c>
      <c r="O690" s="70">
        <v>0.42</v>
      </c>
      <c r="P690" s="70">
        <v>0.28999999999999998</v>
      </c>
      <c r="Q690" s="71">
        <v>0.53</v>
      </c>
      <c r="R690" s="57">
        <f t="shared" si="463"/>
        <v>8</v>
      </c>
      <c r="S690" s="72">
        <f t="shared" si="505"/>
        <v>0.43</v>
      </c>
      <c r="T690" s="29">
        <f t="shared" si="505"/>
        <v>0.39879890000000001</v>
      </c>
      <c r="U690" s="29">
        <f t="shared" si="505"/>
        <v>0.39699800000000002</v>
      </c>
      <c r="V690" s="29">
        <f t="shared" si="505"/>
        <v>0.53680119999999998</v>
      </c>
      <c r="W690" s="73">
        <f t="shared" si="505"/>
        <v>0.56440279999999998</v>
      </c>
      <c r="X690" s="29">
        <f t="shared" si="505"/>
        <v>0.53440200000000004</v>
      </c>
      <c r="Y690" s="29">
        <f t="shared" si="504"/>
        <v>0.5</v>
      </c>
      <c r="Z690" s="29">
        <f t="shared" si="504"/>
        <v>0.72441540000000004</v>
      </c>
      <c r="AA690" s="73">
        <f t="shared" si="504"/>
        <v>0.60560959999999997</v>
      </c>
      <c r="AB690" s="29">
        <f t="shared" si="504"/>
        <v>0.60350809999999999</v>
      </c>
      <c r="AC690" s="29">
        <f t="shared" si="504"/>
        <v>0.43399399999999999</v>
      </c>
      <c r="AD690" s="29">
        <f t="shared" si="503"/>
        <v>0.5</v>
      </c>
      <c r="AE690" s="73">
        <f t="shared" si="503"/>
        <v>0.5</v>
      </c>
      <c r="AF690" s="29">
        <f t="shared" si="503"/>
        <v>0.41998959999999996</v>
      </c>
      <c r="AG690" s="29">
        <f t="shared" si="503"/>
        <v>0.2689706</v>
      </c>
      <c r="AH690" s="30">
        <f t="shared" si="503"/>
        <v>0.52640450000000005</v>
      </c>
      <c r="AI690" s="89">
        <f t="shared" si="464"/>
        <v>-0.59086521827912042</v>
      </c>
      <c r="AJ690" s="89">
        <f t="shared" si="465"/>
        <v>0.28618910775203277</v>
      </c>
      <c r="AK690" s="5" t="s">
        <v>938</v>
      </c>
      <c r="AL690" s="5" t="s">
        <v>177</v>
      </c>
      <c r="AM690" s="57">
        <f t="shared" si="466"/>
        <v>8</v>
      </c>
      <c r="AN690" s="62" t="str">
        <f t="shared" si="467"/>
        <v>ЭИЭ</v>
      </c>
      <c r="AO690" s="63">
        <f t="shared" si="468"/>
        <v>1.1286833483612302</v>
      </c>
      <c r="AP690" s="57" t="str">
        <f t="shared" si="469"/>
        <v/>
      </c>
      <c r="AQ690" s="57" t="str">
        <f t="shared" si="470"/>
        <v/>
      </c>
      <c r="AR690" s="129">
        <f t="shared" si="471"/>
        <v>1.1996386000000003</v>
      </c>
      <c r="AS690" s="72">
        <f t="shared" si="472"/>
        <v>0.16912729999999987</v>
      </c>
      <c r="AT690" s="29">
        <f t="shared" si="473"/>
        <v>0.8309723</v>
      </c>
      <c r="AU690" s="29">
        <f t="shared" si="474"/>
        <v>-0.54434470000000013</v>
      </c>
      <c r="AV690" s="73">
        <f t="shared" si="475"/>
        <v>-0.63034909999999977</v>
      </c>
      <c r="AW690" s="29">
        <f t="shared" si="476"/>
        <v>-0.12989890000000009</v>
      </c>
      <c r="AX690" s="74">
        <f t="shared" si="477"/>
        <v>0.17111950000000004</v>
      </c>
      <c r="AY690" s="29">
        <f t="shared" si="478"/>
        <v>0.2273418999999991</v>
      </c>
      <c r="AZ690" s="29">
        <f t="shared" si="479"/>
        <v>-0.9883691</v>
      </c>
      <c r="BA690" s="29">
        <f t="shared" si="480"/>
        <v>-0.13287510000000008</v>
      </c>
      <c r="BB690" s="73">
        <f t="shared" si="481"/>
        <v>-6.1688700000000041E-2</v>
      </c>
      <c r="BC690" s="29">
        <f t="shared" si="482"/>
        <v>-2.7706499999999912E-2</v>
      </c>
      <c r="BD690" s="74">
        <f t="shared" si="483"/>
        <v>0.19933150000000005</v>
      </c>
      <c r="BE690" s="29">
        <f t="shared" si="484"/>
        <v>1.986869999999985E-2</v>
      </c>
      <c r="BF690" s="29">
        <f t="shared" si="485"/>
        <v>0.18592490000000012</v>
      </c>
      <c r="BG690" s="30">
        <f t="shared" si="486"/>
        <v>-0.35274870000000008</v>
      </c>
      <c r="BH690" s="29">
        <f t="shared" si="487"/>
        <v>-0.89390230000000104</v>
      </c>
      <c r="BI690" s="29">
        <f t="shared" si="488"/>
        <v>1.3485860999999992</v>
      </c>
      <c r="BJ690" s="29">
        <f t="shared" si="489"/>
        <v>0.62815210000000077</v>
      </c>
      <c r="BK690" s="30">
        <f t="shared" si="490"/>
        <v>-1.082835899999999</v>
      </c>
      <c r="BL690" s="31">
        <f t="shared" si="491"/>
        <v>-2.8990491</v>
      </c>
      <c r="BM690" s="32">
        <f t="shared" si="492"/>
        <v>1.0309662999999996</v>
      </c>
      <c r="BN690" s="32">
        <f t="shared" si="493"/>
        <v>3.8105589000000002</v>
      </c>
      <c r="BO690" s="32">
        <f t="shared" si="494"/>
        <v>-4.1198549</v>
      </c>
      <c r="BP690" s="33">
        <f t="shared" si="495"/>
        <v>-1.3265219000000019</v>
      </c>
      <c r="BQ690" s="32">
        <f t="shared" si="496"/>
        <v>-1.3668832999999962</v>
      </c>
      <c r="BR690" s="32">
        <f t="shared" si="497"/>
        <v>1.0915213000000021</v>
      </c>
      <c r="BS690" s="34">
        <f t="shared" si="498"/>
        <v>3.7792626999999968</v>
      </c>
      <c r="BT690" s="32">
        <f t="shared" si="499"/>
        <v>-2.7671000000001333E-3</v>
      </c>
      <c r="BU690" s="32">
        <f t="shared" si="500"/>
        <v>2.1181735000000006</v>
      </c>
      <c r="BV690" s="32">
        <f t="shared" si="501"/>
        <v>-0.23223349999999987</v>
      </c>
      <c r="BW690" s="35">
        <f t="shared" si="502"/>
        <v>0.29420589999999991</v>
      </c>
      <c r="BX690" s="24"/>
    </row>
    <row r="691" spans="1:76" x14ac:dyDescent="0.3">
      <c r="A691" s="24">
        <v>1</v>
      </c>
      <c r="B691" s="69">
        <v>0.6</v>
      </c>
      <c r="C691" s="70">
        <v>0.4</v>
      </c>
      <c r="D691" s="70">
        <v>0.44</v>
      </c>
      <c r="E691" s="70">
        <v>0.41</v>
      </c>
      <c r="F691" s="69">
        <v>0.59</v>
      </c>
      <c r="G691" s="70">
        <v>0.38</v>
      </c>
      <c r="H691" s="70">
        <v>0.68</v>
      </c>
      <c r="I691" s="71">
        <v>0.78</v>
      </c>
      <c r="J691" s="70">
        <v>0.7</v>
      </c>
      <c r="K691" s="70">
        <v>0.45</v>
      </c>
      <c r="L691" s="70">
        <v>0.56000000000000005</v>
      </c>
      <c r="M691" s="70">
        <v>0.34</v>
      </c>
      <c r="N691" s="69">
        <v>0.6</v>
      </c>
      <c r="O691" s="70">
        <v>0.41</v>
      </c>
      <c r="P691" s="70">
        <v>0.3</v>
      </c>
      <c r="Q691" s="71">
        <v>0.27</v>
      </c>
      <c r="R691" s="57">
        <f t="shared" si="463"/>
        <v>8</v>
      </c>
      <c r="S691" s="72">
        <f t="shared" si="505"/>
        <v>0.6</v>
      </c>
      <c r="T691" s="29">
        <f t="shared" si="505"/>
        <v>0.407999</v>
      </c>
      <c r="U691" s="29">
        <f t="shared" si="505"/>
        <v>0.4381988</v>
      </c>
      <c r="V691" s="29">
        <f t="shared" si="505"/>
        <v>0.41719729999999999</v>
      </c>
      <c r="W691" s="73">
        <f t="shared" si="505"/>
        <v>0.58280359999999998</v>
      </c>
      <c r="X691" s="29">
        <f t="shared" si="505"/>
        <v>0.39679399999999998</v>
      </c>
      <c r="Y691" s="29">
        <f t="shared" si="504"/>
        <v>0.68901080000000003</v>
      </c>
      <c r="Z691" s="29">
        <f t="shared" si="504"/>
        <v>0.78561959999999997</v>
      </c>
      <c r="AA691" s="73">
        <f t="shared" si="504"/>
        <v>0.67601599999999995</v>
      </c>
      <c r="AB691" s="29">
        <f t="shared" si="504"/>
        <v>0.44249549999999999</v>
      </c>
      <c r="AC691" s="29">
        <f t="shared" si="504"/>
        <v>0.56600600000000001</v>
      </c>
      <c r="AD691" s="29">
        <f t="shared" si="503"/>
        <v>0.25998240000000006</v>
      </c>
      <c r="AE691" s="73">
        <f t="shared" si="503"/>
        <v>0.59601199999999999</v>
      </c>
      <c r="AF691" s="29">
        <f t="shared" si="503"/>
        <v>0.40998829999999997</v>
      </c>
      <c r="AG691" s="29">
        <f t="shared" si="503"/>
        <v>0.279972</v>
      </c>
      <c r="AH691" s="30">
        <f t="shared" si="503"/>
        <v>0.29756550000000004</v>
      </c>
      <c r="AI691" s="89">
        <f t="shared" si="464"/>
        <v>-9.4879200241660883E-2</v>
      </c>
      <c r="AJ691" s="89">
        <f t="shared" si="465"/>
        <v>0.28242783390416432</v>
      </c>
      <c r="AK691" s="5" t="s">
        <v>939</v>
      </c>
      <c r="AL691" s="5" t="s">
        <v>164</v>
      </c>
      <c r="AM691" s="57">
        <f t="shared" si="466"/>
        <v>8</v>
      </c>
      <c r="AN691" s="62" t="str">
        <f t="shared" si="467"/>
        <v>ЭИЭ</v>
      </c>
      <c r="AO691" s="63">
        <f t="shared" si="468"/>
        <v>2.4361914911040086</v>
      </c>
      <c r="AP691" s="57" t="str">
        <f t="shared" si="469"/>
        <v/>
      </c>
      <c r="AQ691" s="57" t="str">
        <f t="shared" si="470"/>
        <v/>
      </c>
      <c r="AR691" s="129">
        <f t="shared" si="471"/>
        <v>1.1720547999999997</v>
      </c>
      <c r="AS691" s="72">
        <f t="shared" si="472"/>
        <v>0.37855599999999956</v>
      </c>
      <c r="AT691" s="29">
        <f t="shared" si="473"/>
        <v>0.58473200000000014</v>
      </c>
      <c r="AU691" s="29">
        <f t="shared" si="474"/>
        <v>1.0103776</v>
      </c>
      <c r="AV691" s="73">
        <f t="shared" si="475"/>
        <v>-1.0634157999999996</v>
      </c>
      <c r="AW691" s="29">
        <f t="shared" si="476"/>
        <v>0.78357539999999981</v>
      </c>
      <c r="AX691" s="74">
        <f t="shared" si="477"/>
        <v>0.51169599999999982</v>
      </c>
      <c r="AY691" s="29">
        <f t="shared" si="478"/>
        <v>0.78958539999999922</v>
      </c>
      <c r="AZ691" s="29">
        <f t="shared" si="479"/>
        <v>-0.95179499999999984</v>
      </c>
      <c r="BA691" s="29">
        <f t="shared" si="480"/>
        <v>-0.22987080000000026</v>
      </c>
      <c r="BB691" s="73">
        <f t="shared" si="481"/>
        <v>-0.4055709999999999</v>
      </c>
      <c r="BC691" s="29">
        <f t="shared" si="482"/>
        <v>-0.24751219999999996</v>
      </c>
      <c r="BD691" s="74">
        <f t="shared" si="483"/>
        <v>0.49471559999999981</v>
      </c>
      <c r="BE691" s="29">
        <f t="shared" si="484"/>
        <v>0.3225037999999999</v>
      </c>
      <c r="BF691" s="29">
        <f t="shared" si="485"/>
        <v>0.16450140000000002</v>
      </c>
      <c r="BG691" s="30">
        <f t="shared" si="486"/>
        <v>-0.38773919999999995</v>
      </c>
      <c r="BH691" s="29">
        <f t="shared" si="487"/>
        <v>-0.39208040000000088</v>
      </c>
      <c r="BI691" s="29">
        <f t="shared" si="488"/>
        <v>1.9712511999999993</v>
      </c>
      <c r="BJ691" s="29">
        <f t="shared" si="489"/>
        <v>-6.7661199999999644E-2</v>
      </c>
      <c r="BK691" s="30">
        <f t="shared" si="490"/>
        <v>-1.5115095999999988</v>
      </c>
      <c r="BL691" s="31">
        <f t="shared" si="491"/>
        <v>1.4690067999999996</v>
      </c>
      <c r="BM691" s="32">
        <f t="shared" si="492"/>
        <v>5.2532007999999992</v>
      </c>
      <c r="BN691" s="32">
        <f t="shared" si="493"/>
        <v>2.4783244</v>
      </c>
      <c r="BO691" s="32">
        <f t="shared" si="494"/>
        <v>-5.1590215999999982</v>
      </c>
      <c r="BP691" s="33">
        <f t="shared" si="495"/>
        <v>-2.0380448000000015</v>
      </c>
      <c r="BQ691" s="32">
        <f t="shared" si="496"/>
        <v>-6.3632051999999959</v>
      </c>
      <c r="BR691" s="32">
        <f t="shared" si="497"/>
        <v>-0.39506239999999948</v>
      </c>
      <c r="BS691" s="34">
        <f t="shared" si="498"/>
        <v>4.7548019999999962</v>
      </c>
      <c r="BT691" s="32">
        <f t="shared" si="499"/>
        <v>-0.37107800000000191</v>
      </c>
      <c r="BU691" s="32">
        <f t="shared" si="500"/>
        <v>1.4204988000000007</v>
      </c>
      <c r="BV691" s="32">
        <f t="shared" si="501"/>
        <v>-2.0620291999999991</v>
      </c>
      <c r="BW691" s="35">
        <f t="shared" si="502"/>
        <v>-3.0289019999999995</v>
      </c>
      <c r="BX691" s="24"/>
    </row>
    <row r="692" spans="1:76" x14ac:dyDescent="0.3">
      <c r="A692" s="24">
        <v>1</v>
      </c>
      <c r="B692" s="69">
        <v>0.63</v>
      </c>
      <c r="C692" s="70">
        <v>0.5</v>
      </c>
      <c r="D692" s="70">
        <v>0.4</v>
      </c>
      <c r="E692" s="70">
        <v>0.41</v>
      </c>
      <c r="F692" s="69">
        <v>0.53</v>
      </c>
      <c r="G692" s="70">
        <v>0.37</v>
      </c>
      <c r="H692" s="70">
        <v>0.57999999999999996</v>
      </c>
      <c r="I692" s="71">
        <v>0.73</v>
      </c>
      <c r="J692" s="70">
        <v>0.59</v>
      </c>
      <c r="K692" s="70">
        <v>0.44</v>
      </c>
      <c r="L692" s="70">
        <v>0.56000000000000005</v>
      </c>
      <c r="M692" s="70">
        <v>0.49</v>
      </c>
      <c r="N692" s="69">
        <v>0.57999999999999996</v>
      </c>
      <c r="O692" s="70">
        <v>0.43</v>
      </c>
      <c r="P692" s="70">
        <v>0.34</v>
      </c>
      <c r="Q692" s="71">
        <v>0.39</v>
      </c>
      <c r="R692" s="57">
        <f t="shared" si="463"/>
        <v>8</v>
      </c>
      <c r="S692" s="72">
        <f t="shared" si="505"/>
        <v>0.63</v>
      </c>
      <c r="T692" s="29">
        <f t="shared" si="505"/>
        <v>0.5</v>
      </c>
      <c r="U692" s="29">
        <f t="shared" si="505"/>
        <v>0.39699800000000002</v>
      </c>
      <c r="V692" s="29">
        <f t="shared" si="505"/>
        <v>0.41719729999999999</v>
      </c>
      <c r="W692" s="73">
        <f t="shared" si="505"/>
        <v>0.52760119999999999</v>
      </c>
      <c r="X692" s="29">
        <f t="shared" si="505"/>
        <v>0.38819349999999997</v>
      </c>
      <c r="Y692" s="29">
        <f t="shared" si="504"/>
        <v>0.58400479999999999</v>
      </c>
      <c r="Z692" s="29">
        <f t="shared" si="504"/>
        <v>0.73461609999999999</v>
      </c>
      <c r="AA692" s="73">
        <f t="shared" si="504"/>
        <v>0.57920719999999992</v>
      </c>
      <c r="AB692" s="29">
        <f t="shared" si="504"/>
        <v>0.43099460000000001</v>
      </c>
      <c r="AC692" s="29">
        <f t="shared" si="504"/>
        <v>0.56600600000000001</v>
      </c>
      <c r="AD692" s="29">
        <f t="shared" si="503"/>
        <v>0.48499890000000001</v>
      </c>
      <c r="AE692" s="73">
        <f t="shared" si="503"/>
        <v>0.57680959999999992</v>
      </c>
      <c r="AF692" s="29">
        <f t="shared" si="503"/>
        <v>0.42999090000000001</v>
      </c>
      <c r="AG692" s="29">
        <f t="shared" si="503"/>
        <v>0.32397760000000003</v>
      </c>
      <c r="AH692" s="30">
        <f t="shared" si="503"/>
        <v>0.40318350000000003</v>
      </c>
      <c r="AI692" s="89">
        <f t="shared" si="464"/>
        <v>-0.10695937327480351</v>
      </c>
      <c r="AJ692" s="89">
        <f t="shared" si="465"/>
        <v>0.19115985137959526</v>
      </c>
      <c r="AK692" s="5" t="s">
        <v>940</v>
      </c>
      <c r="AL692" s="5" t="s">
        <v>181</v>
      </c>
      <c r="AM692" s="57">
        <f t="shared" si="466"/>
        <v>8</v>
      </c>
      <c r="AN692" s="62" t="str">
        <f t="shared" si="467"/>
        <v>ЭИЭ</v>
      </c>
      <c r="AO692" s="63">
        <f t="shared" si="468"/>
        <v>1.1764161898492009</v>
      </c>
      <c r="AP692" s="57" t="str">
        <f t="shared" si="469"/>
        <v/>
      </c>
      <c r="AQ692" s="57" t="str">
        <f t="shared" si="470"/>
        <v/>
      </c>
      <c r="AR692" s="129">
        <f t="shared" si="471"/>
        <v>1.1530805</v>
      </c>
      <c r="AS692" s="72">
        <f t="shared" si="472"/>
        <v>0.15181479999999958</v>
      </c>
      <c r="AT692" s="29">
        <f t="shared" si="473"/>
        <v>0.73344840000000011</v>
      </c>
      <c r="AU692" s="29">
        <f t="shared" si="474"/>
        <v>0.39542959999999994</v>
      </c>
      <c r="AV692" s="73">
        <f t="shared" si="475"/>
        <v>-0.32585779999999975</v>
      </c>
      <c r="AW692" s="29">
        <f t="shared" si="476"/>
        <v>1.0390733999999999</v>
      </c>
      <c r="AX692" s="74">
        <f t="shared" si="477"/>
        <v>0.3981884</v>
      </c>
      <c r="AY692" s="29">
        <f t="shared" si="478"/>
        <v>0.3834426000000003</v>
      </c>
      <c r="AZ692" s="29">
        <f t="shared" si="479"/>
        <v>-0.61746540000000028</v>
      </c>
      <c r="BA692" s="29">
        <f t="shared" si="480"/>
        <v>3.7024800000000135E-2</v>
      </c>
      <c r="BB692" s="73">
        <f t="shared" si="481"/>
        <v>-0.19823539999999973</v>
      </c>
      <c r="BC692" s="29">
        <f t="shared" si="482"/>
        <v>-4.0602599999999933E-2</v>
      </c>
      <c r="BD692" s="74">
        <f t="shared" si="483"/>
        <v>0.28261120000000006</v>
      </c>
      <c r="BE692" s="29">
        <f t="shared" si="484"/>
        <v>0.14698820000000024</v>
      </c>
      <c r="BF692" s="29">
        <f t="shared" si="485"/>
        <v>1.8999399999999889E-2</v>
      </c>
      <c r="BG692" s="30">
        <f t="shared" si="486"/>
        <v>-0.29863880000000009</v>
      </c>
      <c r="BH692" s="29">
        <f t="shared" si="487"/>
        <v>-0.19699799999999984</v>
      </c>
      <c r="BI692" s="29">
        <f t="shared" si="488"/>
        <v>0.96388320000000038</v>
      </c>
      <c r="BJ692" s="29">
        <f t="shared" si="489"/>
        <v>0.27104760000000011</v>
      </c>
      <c r="BK692" s="30">
        <f t="shared" si="490"/>
        <v>-1.0379328000000008</v>
      </c>
      <c r="BL692" s="31">
        <f t="shared" si="491"/>
        <v>2.5455167999999988</v>
      </c>
      <c r="BM692" s="32">
        <f t="shared" si="492"/>
        <v>4.4797828000000015</v>
      </c>
      <c r="BN692" s="32">
        <f t="shared" si="493"/>
        <v>1.586880000000046E-2</v>
      </c>
      <c r="BO692" s="32">
        <f t="shared" si="494"/>
        <v>-5.4594500000000012</v>
      </c>
      <c r="BP692" s="33">
        <f t="shared" si="495"/>
        <v>-0.80430879999999882</v>
      </c>
      <c r="BQ692" s="32">
        <f t="shared" si="496"/>
        <v>-1.9416971999999995</v>
      </c>
      <c r="BR692" s="32">
        <f t="shared" si="497"/>
        <v>-1.1498176000000022</v>
      </c>
      <c r="BS692" s="34">
        <f t="shared" si="498"/>
        <v>2.3141052000000011</v>
      </c>
      <c r="BT692" s="32">
        <f t="shared" si="499"/>
        <v>0.32857639999999999</v>
      </c>
      <c r="BU692" s="32">
        <f t="shared" si="500"/>
        <v>1.2696948000000003</v>
      </c>
      <c r="BV692" s="32">
        <f t="shared" si="501"/>
        <v>-2.2827028000000009</v>
      </c>
      <c r="BW692" s="35">
        <f t="shared" si="502"/>
        <v>-0.89728679999999916</v>
      </c>
      <c r="BX692" s="24"/>
    </row>
    <row r="693" spans="1:76" x14ac:dyDescent="0.3">
      <c r="A693" s="24">
        <v>1</v>
      </c>
      <c r="B693" s="69">
        <v>0.54</v>
      </c>
      <c r="C693" s="70">
        <v>0.25</v>
      </c>
      <c r="D693" s="70">
        <v>0.38</v>
      </c>
      <c r="E693" s="70">
        <v>0.51</v>
      </c>
      <c r="F693" s="69">
        <v>0.69</v>
      </c>
      <c r="G693" s="70">
        <v>0.41</v>
      </c>
      <c r="H693" s="70">
        <v>0.57999999999999996</v>
      </c>
      <c r="I693" s="71">
        <v>0.84</v>
      </c>
      <c r="J693" s="70">
        <v>0.81</v>
      </c>
      <c r="K693" s="70">
        <v>0.43</v>
      </c>
      <c r="L693" s="70">
        <v>0.44</v>
      </c>
      <c r="M693" s="70">
        <v>0.47</v>
      </c>
      <c r="N693" s="69">
        <v>0.64</v>
      </c>
      <c r="O693" s="70">
        <v>0.33</v>
      </c>
      <c r="P693" s="70">
        <v>0.17</v>
      </c>
      <c r="Q693" s="71">
        <v>0.43</v>
      </c>
      <c r="R693" s="57">
        <f t="shared" si="463"/>
        <v>8</v>
      </c>
      <c r="S693" s="72">
        <f t="shared" si="505"/>
        <v>0.54</v>
      </c>
      <c r="T693" s="29">
        <f t="shared" si="505"/>
        <v>0.2699975</v>
      </c>
      <c r="U693" s="29">
        <f t="shared" si="505"/>
        <v>0.3763976</v>
      </c>
      <c r="V693" s="29">
        <f t="shared" si="505"/>
        <v>0.50920030000000005</v>
      </c>
      <c r="W693" s="73">
        <f t="shared" si="505"/>
        <v>0.67480759999999995</v>
      </c>
      <c r="X693" s="29">
        <f t="shared" si="505"/>
        <v>0.42259550000000001</v>
      </c>
      <c r="Y693" s="29">
        <f t="shared" si="504"/>
        <v>0.58400479999999999</v>
      </c>
      <c r="Z693" s="29">
        <f t="shared" si="504"/>
        <v>0.8468237999999999</v>
      </c>
      <c r="AA693" s="73">
        <f t="shared" si="504"/>
        <v>0.77282479999999998</v>
      </c>
      <c r="AB693" s="29">
        <f t="shared" si="504"/>
        <v>0.41949369999999997</v>
      </c>
      <c r="AC693" s="29">
        <f t="shared" si="504"/>
        <v>0.43399399999999999</v>
      </c>
      <c r="AD693" s="29">
        <f t="shared" si="503"/>
        <v>0.45499669999999998</v>
      </c>
      <c r="AE693" s="73">
        <f t="shared" si="503"/>
        <v>0.6344168</v>
      </c>
      <c r="AF693" s="29">
        <f t="shared" si="503"/>
        <v>0.32997790000000005</v>
      </c>
      <c r="AG693" s="29">
        <f t="shared" si="503"/>
        <v>0.13695380000000007</v>
      </c>
      <c r="AH693" s="30">
        <f t="shared" si="503"/>
        <v>0.43838949999999999</v>
      </c>
      <c r="AI693" s="89">
        <f t="shared" si="464"/>
        <v>-0.55002368914390543</v>
      </c>
      <c r="AJ693" s="89">
        <f t="shared" si="465"/>
        <v>0.52076717051203836</v>
      </c>
      <c r="AK693" s="5" t="s">
        <v>941</v>
      </c>
      <c r="AL693" s="5" t="s">
        <v>841</v>
      </c>
      <c r="AM693" s="57">
        <f t="shared" si="466"/>
        <v>8</v>
      </c>
      <c r="AN693" s="62" t="str">
        <f t="shared" si="467"/>
        <v>ЭИЭ</v>
      </c>
      <c r="AO693" s="63">
        <f t="shared" si="468"/>
        <v>3.3474838048767839</v>
      </c>
      <c r="AP693" s="57" t="str">
        <f t="shared" si="469"/>
        <v>СЭЭ</v>
      </c>
      <c r="AQ693" s="57" t="str">
        <f t="shared" si="470"/>
        <v/>
      </c>
      <c r="AR693" s="129">
        <f t="shared" si="471"/>
        <v>1.1428197999999996</v>
      </c>
      <c r="AS693" s="72">
        <f t="shared" si="472"/>
        <v>0.28335329999999992</v>
      </c>
      <c r="AT693" s="29">
        <f t="shared" si="473"/>
        <v>1.8980446999999996</v>
      </c>
      <c r="AU693" s="29">
        <f t="shared" si="474"/>
        <v>0.46192450000000007</v>
      </c>
      <c r="AV693" s="73">
        <f t="shared" si="475"/>
        <v>-1.1014050999999998</v>
      </c>
      <c r="AW693" s="29">
        <f t="shared" si="476"/>
        <v>0.34354869999999971</v>
      </c>
      <c r="AX693" s="74">
        <f t="shared" si="477"/>
        <v>0.17210149999999974</v>
      </c>
      <c r="AY693" s="29">
        <f t="shared" si="478"/>
        <v>0.60277990000000004</v>
      </c>
      <c r="AZ693" s="29">
        <f t="shared" si="479"/>
        <v>-1.3742075</v>
      </c>
      <c r="BA693" s="29">
        <f t="shared" si="480"/>
        <v>-0.29106510000000024</v>
      </c>
      <c r="BB693" s="73">
        <f t="shared" si="481"/>
        <v>-0.20873870000000005</v>
      </c>
      <c r="BC693" s="29">
        <f t="shared" si="482"/>
        <v>-0.18151850000000003</v>
      </c>
      <c r="BD693" s="74">
        <f t="shared" si="483"/>
        <v>0.47713189999999994</v>
      </c>
      <c r="BE693" s="29">
        <f t="shared" si="484"/>
        <v>-6.2372099999999875E-2</v>
      </c>
      <c r="BF693" s="29">
        <f t="shared" si="485"/>
        <v>0.11931490000000011</v>
      </c>
      <c r="BG693" s="30">
        <f t="shared" si="486"/>
        <v>-0.34376669999999965</v>
      </c>
      <c r="BH693" s="29">
        <f t="shared" si="487"/>
        <v>-1.0624927000000002</v>
      </c>
      <c r="BI693" s="29">
        <f t="shared" si="488"/>
        <v>2.2680525000000005</v>
      </c>
      <c r="BJ693" s="29">
        <f t="shared" si="489"/>
        <v>0.48036249999999975</v>
      </c>
      <c r="BK693" s="30">
        <f t="shared" si="490"/>
        <v>-1.6859222999999999</v>
      </c>
      <c r="BL693" s="31">
        <f t="shared" si="491"/>
        <v>-0.44865390000000138</v>
      </c>
      <c r="BM693" s="32">
        <f t="shared" si="492"/>
        <v>3.4337950999999993</v>
      </c>
      <c r="BN693" s="32">
        <f t="shared" si="493"/>
        <v>5.735298900000001</v>
      </c>
      <c r="BO693" s="32">
        <f t="shared" si="494"/>
        <v>-6.8727420999999982</v>
      </c>
      <c r="BP693" s="33">
        <f t="shared" si="495"/>
        <v>-3.572491499999999</v>
      </c>
      <c r="BQ693" s="32">
        <f t="shared" si="496"/>
        <v>-3.9597880999999999</v>
      </c>
      <c r="BR693" s="32">
        <f t="shared" si="497"/>
        <v>-0.58074030000000043</v>
      </c>
      <c r="BS693" s="34">
        <f t="shared" si="498"/>
        <v>6.2653218999999991</v>
      </c>
      <c r="BT693" s="32">
        <f t="shared" si="499"/>
        <v>-2.4335067000000015</v>
      </c>
      <c r="BU693" s="32">
        <f t="shared" si="500"/>
        <v>2.542266699999999</v>
      </c>
      <c r="BV693" s="32">
        <f t="shared" si="501"/>
        <v>-1.7197250999999982</v>
      </c>
      <c r="BW693" s="35">
        <f t="shared" si="502"/>
        <v>-0.23673290000000025</v>
      </c>
      <c r="BX693" s="24"/>
    </row>
    <row r="694" spans="1:76" x14ac:dyDescent="0.3">
      <c r="A694" s="24">
        <v>1</v>
      </c>
      <c r="B694" s="69">
        <v>0.56999999999999995</v>
      </c>
      <c r="C694" s="70">
        <v>0.43</v>
      </c>
      <c r="D694" s="70">
        <v>0.41</v>
      </c>
      <c r="E694" s="70">
        <v>0.39</v>
      </c>
      <c r="F694" s="69">
        <v>0.6</v>
      </c>
      <c r="G694" s="70">
        <v>0.45</v>
      </c>
      <c r="H694" s="70">
        <v>0.64</v>
      </c>
      <c r="I694" s="71">
        <v>0.74</v>
      </c>
      <c r="J694" s="70">
        <v>0.64</v>
      </c>
      <c r="K694" s="70">
        <v>0.46</v>
      </c>
      <c r="L694" s="70">
        <v>0.56000000000000005</v>
      </c>
      <c r="M694" s="70">
        <v>0.41</v>
      </c>
      <c r="N694" s="69">
        <v>0.56000000000000005</v>
      </c>
      <c r="O694" s="70">
        <v>0.42</v>
      </c>
      <c r="P694" s="70">
        <v>0.31</v>
      </c>
      <c r="Q694" s="71">
        <v>0.33</v>
      </c>
      <c r="R694" s="57">
        <f t="shared" si="463"/>
        <v>8</v>
      </c>
      <c r="S694" s="72">
        <f t="shared" si="505"/>
        <v>0.56999999999999995</v>
      </c>
      <c r="T694" s="29">
        <f t="shared" si="505"/>
        <v>0.43559930000000002</v>
      </c>
      <c r="U694" s="29">
        <f t="shared" si="505"/>
        <v>0.4072982</v>
      </c>
      <c r="V694" s="29">
        <f t="shared" si="505"/>
        <v>0.3987967</v>
      </c>
      <c r="W694" s="73">
        <f t="shared" si="505"/>
        <v>0.59200399999999997</v>
      </c>
      <c r="X694" s="29">
        <f t="shared" si="505"/>
        <v>0.4569975</v>
      </c>
      <c r="Y694" s="29">
        <f t="shared" si="504"/>
        <v>0.64700840000000004</v>
      </c>
      <c r="Z694" s="29">
        <f t="shared" si="504"/>
        <v>0.74481679999999995</v>
      </c>
      <c r="AA694" s="73">
        <f t="shared" si="504"/>
        <v>0.62321119999999997</v>
      </c>
      <c r="AB694" s="29">
        <f t="shared" si="504"/>
        <v>0.45399640000000002</v>
      </c>
      <c r="AC694" s="29">
        <f t="shared" si="504"/>
        <v>0.56600600000000001</v>
      </c>
      <c r="AD694" s="29">
        <f t="shared" si="503"/>
        <v>0.36499009999999998</v>
      </c>
      <c r="AE694" s="73">
        <f t="shared" si="503"/>
        <v>0.55760720000000008</v>
      </c>
      <c r="AF694" s="29">
        <f t="shared" si="503"/>
        <v>0.41998959999999996</v>
      </c>
      <c r="AG694" s="29">
        <f t="shared" si="503"/>
        <v>0.29097340000000005</v>
      </c>
      <c r="AH694" s="30">
        <f t="shared" si="503"/>
        <v>0.35037450000000003</v>
      </c>
      <c r="AI694" s="89">
        <f t="shared" si="464"/>
        <v>-0.11283230397818907</v>
      </c>
      <c r="AJ694" s="89">
        <f t="shared" si="465"/>
        <v>0.19760484423404781</v>
      </c>
      <c r="AK694" s="5" t="s">
        <v>942</v>
      </c>
      <c r="AL694" s="5" t="s">
        <v>102</v>
      </c>
      <c r="AM694" s="57">
        <f t="shared" si="466"/>
        <v>8</v>
      </c>
      <c r="AN694" s="62" t="str">
        <f t="shared" si="467"/>
        <v>ЭИЭ</v>
      </c>
      <c r="AO694" s="63">
        <f t="shared" si="468"/>
        <v>1.5634724016315624</v>
      </c>
      <c r="AP694" s="57" t="str">
        <f t="shared" si="469"/>
        <v/>
      </c>
      <c r="AQ694" s="57" t="str">
        <f t="shared" si="470"/>
        <v/>
      </c>
      <c r="AR694" s="129">
        <f t="shared" si="471"/>
        <v>1.1360503999999996</v>
      </c>
      <c r="AS694" s="72">
        <f t="shared" si="472"/>
        <v>0.33914109999999997</v>
      </c>
      <c r="AT694" s="29">
        <f t="shared" si="473"/>
        <v>0.52393169999999967</v>
      </c>
      <c r="AU694" s="29">
        <f t="shared" si="474"/>
        <v>0.62854750000000004</v>
      </c>
      <c r="AV694" s="73">
        <f t="shared" si="475"/>
        <v>-0.62577969999999972</v>
      </c>
      <c r="AW694" s="29">
        <f t="shared" si="476"/>
        <v>0.73236550000000022</v>
      </c>
      <c r="AX694" s="74">
        <f t="shared" si="477"/>
        <v>0.35229069999999996</v>
      </c>
      <c r="AY694" s="29">
        <f t="shared" si="478"/>
        <v>0.62537249999999911</v>
      </c>
      <c r="AZ694" s="29">
        <f t="shared" si="479"/>
        <v>-1.0183914999999994</v>
      </c>
      <c r="BA694" s="29">
        <f t="shared" si="480"/>
        <v>-0.23987349999999985</v>
      </c>
      <c r="BB694" s="73">
        <f t="shared" si="481"/>
        <v>-0.26834690000000028</v>
      </c>
      <c r="BC694" s="29">
        <f t="shared" si="482"/>
        <v>-0.18631010000000003</v>
      </c>
      <c r="BD694" s="74">
        <f t="shared" si="483"/>
        <v>0.39771829999999975</v>
      </c>
      <c r="BE694" s="29">
        <f t="shared" si="484"/>
        <v>0.19349649999999974</v>
      </c>
      <c r="BF694" s="29">
        <f t="shared" si="485"/>
        <v>0.12190410000000024</v>
      </c>
      <c r="BG694" s="30">
        <f t="shared" si="486"/>
        <v>-0.33573550000000019</v>
      </c>
      <c r="BH694" s="29">
        <f t="shared" si="487"/>
        <v>-0.63289250000000019</v>
      </c>
      <c r="BI694" s="29">
        <f t="shared" si="488"/>
        <v>1.8836374999999985</v>
      </c>
      <c r="BJ694" s="29">
        <f t="shared" si="489"/>
        <v>0.15314550000000049</v>
      </c>
      <c r="BK694" s="30">
        <f t="shared" si="490"/>
        <v>-1.4038904999999988</v>
      </c>
      <c r="BL694" s="31">
        <f t="shared" si="491"/>
        <v>0.633542300000002</v>
      </c>
      <c r="BM694" s="32">
        <f t="shared" si="492"/>
        <v>5.017745699999999</v>
      </c>
      <c r="BN694" s="32">
        <f t="shared" si="493"/>
        <v>2.3496982999999974</v>
      </c>
      <c r="BO694" s="32">
        <f t="shared" si="494"/>
        <v>-5.4867962999999982</v>
      </c>
      <c r="BP694" s="33">
        <f t="shared" si="495"/>
        <v>-0.81455970000000155</v>
      </c>
      <c r="BQ694" s="32">
        <f t="shared" si="496"/>
        <v>-4.1972134999999966</v>
      </c>
      <c r="BR694" s="32">
        <f t="shared" si="497"/>
        <v>-0.81211649999999791</v>
      </c>
      <c r="BS694" s="34">
        <f t="shared" si="498"/>
        <v>3.3096996999999959</v>
      </c>
      <c r="BT694" s="32">
        <f t="shared" si="499"/>
        <v>-0.47608649999999941</v>
      </c>
      <c r="BU694" s="32">
        <f t="shared" si="500"/>
        <v>1.3327356999999991</v>
      </c>
      <c r="BV694" s="32">
        <f t="shared" si="501"/>
        <v>-1.1505897</v>
      </c>
      <c r="BW694" s="35">
        <f t="shared" si="502"/>
        <v>-2.2202494999999995</v>
      </c>
      <c r="BX694" s="24"/>
    </row>
    <row r="695" spans="1:76" x14ac:dyDescent="0.3">
      <c r="A695" s="24">
        <v>1</v>
      </c>
      <c r="B695" s="69">
        <v>0.39</v>
      </c>
      <c r="C695" s="70">
        <v>0.38</v>
      </c>
      <c r="D695" s="70">
        <v>0.38</v>
      </c>
      <c r="E695" s="70">
        <v>0.54</v>
      </c>
      <c r="F695" s="69">
        <v>0.62</v>
      </c>
      <c r="G695" s="70">
        <v>0.57999999999999996</v>
      </c>
      <c r="H695" s="70">
        <v>0.43</v>
      </c>
      <c r="I695" s="71">
        <v>0.75</v>
      </c>
      <c r="J695" s="70">
        <v>0.63</v>
      </c>
      <c r="K695" s="70">
        <v>0.64</v>
      </c>
      <c r="L695" s="70">
        <v>0.42</v>
      </c>
      <c r="M695" s="70">
        <v>0.48</v>
      </c>
      <c r="N695" s="69">
        <v>0.46</v>
      </c>
      <c r="O695" s="70">
        <v>0.42</v>
      </c>
      <c r="P695" s="70">
        <v>0.26</v>
      </c>
      <c r="Q695" s="71">
        <v>0.56999999999999995</v>
      </c>
      <c r="R695" s="57">
        <f t="shared" si="463"/>
        <v>8</v>
      </c>
      <c r="S695" s="72">
        <f t="shared" si="505"/>
        <v>0.39</v>
      </c>
      <c r="T695" s="29">
        <f t="shared" si="505"/>
        <v>0.38959880000000002</v>
      </c>
      <c r="U695" s="29">
        <f t="shared" si="505"/>
        <v>0.3763976</v>
      </c>
      <c r="V695" s="29">
        <f t="shared" si="505"/>
        <v>0.53680119999999998</v>
      </c>
      <c r="W695" s="73">
        <f t="shared" si="505"/>
        <v>0.61040479999999997</v>
      </c>
      <c r="X695" s="29">
        <f t="shared" si="505"/>
        <v>0.56880399999999998</v>
      </c>
      <c r="Y695" s="29">
        <f t="shared" si="504"/>
        <v>0.42649579999999998</v>
      </c>
      <c r="Z695" s="29">
        <f t="shared" si="504"/>
        <v>0.75501750000000001</v>
      </c>
      <c r="AA695" s="73">
        <f t="shared" si="504"/>
        <v>0.61441040000000002</v>
      </c>
      <c r="AB695" s="29">
        <f t="shared" si="504"/>
        <v>0.66101260000000006</v>
      </c>
      <c r="AC695" s="29">
        <f t="shared" si="504"/>
        <v>0.41199199999999997</v>
      </c>
      <c r="AD695" s="29">
        <f t="shared" si="503"/>
        <v>0.46999779999999997</v>
      </c>
      <c r="AE695" s="73">
        <f t="shared" si="503"/>
        <v>0.46159520000000004</v>
      </c>
      <c r="AF695" s="29">
        <f t="shared" si="503"/>
        <v>0.41998959999999996</v>
      </c>
      <c r="AG695" s="29">
        <f t="shared" si="503"/>
        <v>0.23596640000000002</v>
      </c>
      <c r="AH695" s="30">
        <f t="shared" si="503"/>
        <v>0.56161050000000001</v>
      </c>
      <c r="AI695" s="89">
        <f t="shared" si="464"/>
        <v>-0.54626128351063019</v>
      </c>
      <c r="AJ695" s="89">
        <f t="shared" si="465"/>
        <v>0.20735955742315113</v>
      </c>
      <c r="AK695" s="5" t="s">
        <v>943</v>
      </c>
      <c r="AL695" s="5" t="s">
        <v>607</v>
      </c>
      <c r="AM695" s="57">
        <f t="shared" si="466"/>
        <v>8</v>
      </c>
      <c r="AN695" s="62" t="str">
        <f t="shared" si="467"/>
        <v>ЭИЭ</v>
      </c>
      <c r="AO695" s="63">
        <f t="shared" si="468"/>
        <v>1.7104791982209229</v>
      </c>
      <c r="AP695" s="57" t="str">
        <f t="shared" si="469"/>
        <v/>
      </c>
      <c r="AQ695" s="57" t="str">
        <f t="shared" si="470"/>
        <v/>
      </c>
      <c r="AR695" s="129">
        <f t="shared" si="471"/>
        <v>1.1310370999999999</v>
      </c>
      <c r="AS695" s="72">
        <f t="shared" si="472"/>
        <v>0.34153660000000052</v>
      </c>
      <c r="AT695" s="29">
        <f t="shared" si="473"/>
        <v>0.90958059999999996</v>
      </c>
      <c r="AU695" s="29">
        <f t="shared" si="474"/>
        <v>-0.83556979999999992</v>
      </c>
      <c r="AV695" s="73">
        <f t="shared" si="475"/>
        <v>-0.61334560000000016</v>
      </c>
      <c r="AW695" s="29">
        <f t="shared" si="476"/>
        <v>-0.4407208000000003</v>
      </c>
      <c r="AX695" s="74">
        <f t="shared" si="477"/>
        <v>0.17812980000000034</v>
      </c>
      <c r="AY695" s="29">
        <f t="shared" si="478"/>
        <v>0.21694519999999973</v>
      </c>
      <c r="AZ695" s="29">
        <f t="shared" si="479"/>
        <v>-1.1461755999999994</v>
      </c>
      <c r="BA695" s="29">
        <f t="shared" si="480"/>
        <v>-0.18967339999999999</v>
      </c>
      <c r="BB695" s="73">
        <f t="shared" si="481"/>
        <v>-5.8276800000000017E-2</v>
      </c>
      <c r="BC695" s="29">
        <f t="shared" si="482"/>
        <v>-5.2511999999999892E-2</v>
      </c>
      <c r="BD695" s="74">
        <f t="shared" si="483"/>
        <v>0.30634899999999993</v>
      </c>
      <c r="BE695" s="29">
        <f t="shared" si="484"/>
        <v>0.1522739999999998</v>
      </c>
      <c r="BF695" s="29">
        <f t="shared" si="485"/>
        <v>0.14652840000000006</v>
      </c>
      <c r="BG695" s="30">
        <f t="shared" si="486"/>
        <v>-0.5651638000000001</v>
      </c>
      <c r="BH695" s="29">
        <f t="shared" si="487"/>
        <v>-1.1189037999999996</v>
      </c>
      <c r="BI695" s="29">
        <f t="shared" si="488"/>
        <v>1.552794199999999</v>
      </c>
      <c r="BJ695" s="29">
        <f t="shared" si="489"/>
        <v>0.73955699999999969</v>
      </c>
      <c r="BK695" s="30">
        <f t="shared" si="490"/>
        <v>-1.173447399999999</v>
      </c>
      <c r="BL695" s="31">
        <f t="shared" si="491"/>
        <v>-4.3451417999999986</v>
      </c>
      <c r="BM695" s="32">
        <f t="shared" si="492"/>
        <v>2.9677399999997189E-2</v>
      </c>
      <c r="BN695" s="32">
        <f t="shared" si="493"/>
        <v>5.1762365999999993</v>
      </c>
      <c r="BO695" s="32">
        <f t="shared" si="494"/>
        <v>-4.2030513999999979</v>
      </c>
      <c r="BP695" s="33">
        <f t="shared" si="495"/>
        <v>-0.92167540000000081</v>
      </c>
      <c r="BQ695" s="32">
        <f t="shared" si="496"/>
        <v>-1.0872586000000002</v>
      </c>
      <c r="BR695" s="32">
        <f t="shared" si="497"/>
        <v>1.4567270000000017</v>
      </c>
      <c r="BS695" s="34">
        <f t="shared" si="498"/>
        <v>3.8944861999999993</v>
      </c>
      <c r="BT695" s="32">
        <f t="shared" si="499"/>
        <v>0.23289500000000152</v>
      </c>
      <c r="BU695" s="32">
        <f t="shared" si="500"/>
        <v>2.5070234000000005</v>
      </c>
      <c r="BV695" s="32">
        <f t="shared" si="501"/>
        <v>0.30215659999999944</v>
      </c>
      <c r="BW695" s="35">
        <f t="shared" si="502"/>
        <v>0.30020419999999859</v>
      </c>
      <c r="BX695" s="24"/>
    </row>
    <row r="696" spans="1:76" x14ac:dyDescent="0.3">
      <c r="A696" s="24">
        <v>1</v>
      </c>
      <c r="B696" s="69">
        <v>0.61</v>
      </c>
      <c r="C696" s="70">
        <v>0.38</v>
      </c>
      <c r="D696" s="70">
        <v>0.32</v>
      </c>
      <c r="E696" s="70">
        <v>0.36</v>
      </c>
      <c r="F696" s="69">
        <v>0.71</v>
      </c>
      <c r="G696" s="70">
        <v>0.47</v>
      </c>
      <c r="H696" s="70">
        <v>0.56000000000000005</v>
      </c>
      <c r="I696" s="71">
        <v>0.77</v>
      </c>
      <c r="J696" s="70">
        <v>0.71</v>
      </c>
      <c r="K696" s="70">
        <v>0.4</v>
      </c>
      <c r="L696" s="70">
        <v>0.61</v>
      </c>
      <c r="M696" s="70">
        <v>0.5</v>
      </c>
      <c r="N696" s="69">
        <v>0.53</v>
      </c>
      <c r="O696" s="70">
        <v>0.3</v>
      </c>
      <c r="P696" s="70">
        <v>0.31</v>
      </c>
      <c r="Q696" s="71">
        <v>0.39</v>
      </c>
      <c r="R696" s="57">
        <f t="shared" si="463"/>
        <v>8</v>
      </c>
      <c r="S696" s="72">
        <f t="shared" si="505"/>
        <v>0.61</v>
      </c>
      <c r="T696" s="29">
        <f t="shared" si="505"/>
        <v>0.38959880000000002</v>
      </c>
      <c r="U696" s="29">
        <f t="shared" si="505"/>
        <v>0.3145964</v>
      </c>
      <c r="V696" s="29">
        <f t="shared" si="505"/>
        <v>0.37119579999999996</v>
      </c>
      <c r="W696" s="73">
        <f t="shared" si="505"/>
        <v>0.69320839999999995</v>
      </c>
      <c r="X696" s="29">
        <f t="shared" si="505"/>
        <v>0.47419849999999997</v>
      </c>
      <c r="Y696" s="29">
        <f t="shared" si="504"/>
        <v>0.56300360000000005</v>
      </c>
      <c r="Z696" s="29">
        <f t="shared" si="504"/>
        <v>0.77541890000000002</v>
      </c>
      <c r="AA696" s="73">
        <f t="shared" si="504"/>
        <v>0.6848168</v>
      </c>
      <c r="AB696" s="29">
        <f t="shared" si="504"/>
        <v>0.38499100000000003</v>
      </c>
      <c r="AC696" s="29">
        <f t="shared" si="504"/>
        <v>0.62101099999999998</v>
      </c>
      <c r="AD696" s="29">
        <f t="shared" si="503"/>
        <v>0.5</v>
      </c>
      <c r="AE696" s="73">
        <f t="shared" si="503"/>
        <v>0.52880360000000004</v>
      </c>
      <c r="AF696" s="29">
        <f t="shared" si="503"/>
        <v>0.29997399999999996</v>
      </c>
      <c r="AG696" s="29">
        <f t="shared" si="503"/>
        <v>0.29097340000000005</v>
      </c>
      <c r="AH696" s="30">
        <f t="shared" si="503"/>
        <v>0.40318350000000003</v>
      </c>
      <c r="AI696" s="89">
        <f t="shared" si="464"/>
        <v>-0.23219343313943375</v>
      </c>
      <c r="AJ696" s="89">
        <f t="shared" si="465"/>
        <v>0.18186529935704618</v>
      </c>
      <c r="AK696" s="5" t="s">
        <v>944</v>
      </c>
      <c r="AL696" s="5" t="s">
        <v>945</v>
      </c>
      <c r="AM696" s="57">
        <f t="shared" si="466"/>
        <v>8</v>
      </c>
      <c r="AN696" s="62" t="str">
        <f t="shared" si="467"/>
        <v>ЭИЭ</v>
      </c>
      <c r="AO696" s="63">
        <f t="shared" si="468"/>
        <v>2.3229525216819948</v>
      </c>
      <c r="AP696" s="57" t="str">
        <f t="shared" si="469"/>
        <v/>
      </c>
      <c r="AQ696" s="57" t="str">
        <f t="shared" si="470"/>
        <v/>
      </c>
      <c r="AR696" s="129">
        <f t="shared" si="471"/>
        <v>1.1042609000000003</v>
      </c>
      <c r="AS696" s="72">
        <f t="shared" si="472"/>
        <v>0.22620849999999981</v>
      </c>
      <c r="AT696" s="29">
        <f t="shared" si="473"/>
        <v>1.2282802999999998</v>
      </c>
      <c r="AU696" s="29">
        <f t="shared" si="474"/>
        <v>0.7078527</v>
      </c>
      <c r="AV696" s="73">
        <f t="shared" si="475"/>
        <v>5.9373499999999968E-2</v>
      </c>
      <c r="AW696" s="29">
        <f t="shared" si="476"/>
        <v>0.67064610000000024</v>
      </c>
      <c r="AX696" s="74">
        <f t="shared" si="477"/>
        <v>0.29899830000000027</v>
      </c>
      <c r="AY696" s="29">
        <f t="shared" si="478"/>
        <v>0.47746709999999992</v>
      </c>
      <c r="AZ696" s="29">
        <f t="shared" si="479"/>
        <v>-1.4883227000000008</v>
      </c>
      <c r="BA696" s="29">
        <f t="shared" si="480"/>
        <v>-0.15255410000000014</v>
      </c>
      <c r="BB696" s="73">
        <f t="shared" si="481"/>
        <v>-0.36705990000000011</v>
      </c>
      <c r="BC696" s="29">
        <f t="shared" si="482"/>
        <v>-0.14701009999999992</v>
      </c>
      <c r="BD696" s="74">
        <f t="shared" si="483"/>
        <v>0.4614244999999999</v>
      </c>
      <c r="BE696" s="29">
        <f t="shared" si="484"/>
        <v>0.18857129999999978</v>
      </c>
      <c r="BF696" s="29">
        <f t="shared" si="485"/>
        <v>7.8003000000000378E-3</v>
      </c>
      <c r="BG696" s="30">
        <f t="shared" si="486"/>
        <v>-0.31664950000000003</v>
      </c>
      <c r="BH696" s="29">
        <f t="shared" si="487"/>
        <v>-1.163409700000001</v>
      </c>
      <c r="BI696" s="29">
        <f t="shared" si="488"/>
        <v>2.1183439000000011</v>
      </c>
      <c r="BJ696" s="29">
        <f t="shared" si="489"/>
        <v>0.85830150000000072</v>
      </c>
      <c r="BK696" s="30">
        <f t="shared" si="490"/>
        <v>-1.8132357000000006</v>
      </c>
      <c r="BL696" s="31">
        <f t="shared" si="491"/>
        <v>-0.29068830000000212</v>
      </c>
      <c r="BM696" s="32">
        <f t="shared" si="492"/>
        <v>5.7302703000000044</v>
      </c>
      <c r="BN696" s="32">
        <f t="shared" si="493"/>
        <v>4.6153713000000014</v>
      </c>
      <c r="BO696" s="32">
        <f t="shared" si="494"/>
        <v>-7.2235425000000024</v>
      </c>
      <c r="BP696" s="33">
        <f t="shared" si="495"/>
        <v>-9.9402700000000288E-2</v>
      </c>
      <c r="BQ696" s="32">
        <f t="shared" si="496"/>
        <v>-0.96006169999999991</v>
      </c>
      <c r="BR696" s="32">
        <f t="shared" si="497"/>
        <v>-3.3204462999999995</v>
      </c>
      <c r="BS696" s="34">
        <f t="shared" si="498"/>
        <v>1.5484998999999995</v>
      </c>
      <c r="BT696" s="32">
        <f t="shared" si="499"/>
        <v>-1.2705918999999994</v>
      </c>
      <c r="BU696" s="32">
        <f t="shared" si="500"/>
        <v>1.6488763000000013</v>
      </c>
      <c r="BV696" s="32">
        <f t="shared" si="501"/>
        <v>-2.1492571000000003</v>
      </c>
      <c r="BW696" s="35">
        <f t="shared" si="502"/>
        <v>-1.0604381000000012</v>
      </c>
      <c r="BX696" s="24"/>
    </row>
    <row r="697" spans="1:76" x14ac:dyDescent="0.3">
      <c r="A697" s="24">
        <v>1</v>
      </c>
      <c r="B697" s="69">
        <v>0.64</v>
      </c>
      <c r="C697" s="70">
        <v>0.36</v>
      </c>
      <c r="D697" s="70">
        <v>0.39</v>
      </c>
      <c r="E697" s="70">
        <v>0.37</v>
      </c>
      <c r="F697" s="69">
        <v>0.65</v>
      </c>
      <c r="G697" s="70">
        <v>0.35</v>
      </c>
      <c r="H697" s="70">
        <v>0.68</v>
      </c>
      <c r="I697" s="71">
        <v>0.79</v>
      </c>
      <c r="J697" s="70">
        <v>0.75</v>
      </c>
      <c r="K697" s="70">
        <v>0.38</v>
      </c>
      <c r="L697" s="70">
        <v>0.59</v>
      </c>
      <c r="M697" s="70">
        <v>0.41</v>
      </c>
      <c r="N697" s="69">
        <v>0.63</v>
      </c>
      <c r="O697" s="70">
        <v>0.35</v>
      </c>
      <c r="P697" s="70">
        <v>0.27</v>
      </c>
      <c r="Q697" s="71">
        <v>0.28000000000000003</v>
      </c>
      <c r="R697" s="57">
        <f t="shared" si="463"/>
        <v>8</v>
      </c>
      <c r="S697" s="72">
        <f t="shared" si="505"/>
        <v>0.64</v>
      </c>
      <c r="T697" s="29">
        <f t="shared" si="505"/>
        <v>0.37119859999999999</v>
      </c>
      <c r="U697" s="29">
        <f t="shared" si="505"/>
        <v>0.38669780000000004</v>
      </c>
      <c r="V697" s="29">
        <f t="shared" si="505"/>
        <v>0.38039610000000001</v>
      </c>
      <c r="W697" s="73">
        <f t="shared" si="505"/>
        <v>0.63800600000000007</v>
      </c>
      <c r="X697" s="29">
        <f t="shared" si="505"/>
        <v>0.37099249999999995</v>
      </c>
      <c r="Y697" s="29">
        <f t="shared" si="504"/>
        <v>0.68901080000000003</v>
      </c>
      <c r="Z697" s="29">
        <f t="shared" si="504"/>
        <v>0.79582030000000004</v>
      </c>
      <c r="AA697" s="73">
        <f t="shared" si="504"/>
        <v>0.72001999999999999</v>
      </c>
      <c r="AB697" s="29">
        <f t="shared" si="504"/>
        <v>0.36198920000000001</v>
      </c>
      <c r="AC697" s="29">
        <f t="shared" si="504"/>
        <v>0.59900900000000001</v>
      </c>
      <c r="AD697" s="29">
        <f t="shared" si="503"/>
        <v>0.36499009999999998</v>
      </c>
      <c r="AE697" s="73">
        <f t="shared" si="503"/>
        <v>0.62481560000000003</v>
      </c>
      <c r="AF697" s="29">
        <f t="shared" si="503"/>
        <v>0.34998049999999997</v>
      </c>
      <c r="AG697" s="29">
        <f t="shared" si="503"/>
        <v>0.24696780000000007</v>
      </c>
      <c r="AH697" s="30">
        <f t="shared" si="503"/>
        <v>0.30636700000000006</v>
      </c>
      <c r="AI697" s="89">
        <f t="shared" si="464"/>
        <v>-0.18105084849134007</v>
      </c>
      <c r="AJ697" s="89">
        <f t="shared" si="465"/>
        <v>0.30934653817016083</v>
      </c>
      <c r="AK697" s="5" t="s">
        <v>946</v>
      </c>
      <c r="AL697" s="5" t="s">
        <v>119</v>
      </c>
      <c r="AM697" s="57">
        <f t="shared" si="466"/>
        <v>8</v>
      </c>
      <c r="AN697" s="62" t="str">
        <f t="shared" si="467"/>
        <v>ЭИЭ</v>
      </c>
      <c r="AO697" s="63">
        <f t="shared" si="468"/>
        <v>3.0391229008382346</v>
      </c>
      <c r="AP697" s="57" t="str">
        <f t="shared" si="469"/>
        <v>СЭЭ</v>
      </c>
      <c r="AQ697" s="57" t="str">
        <f t="shared" si="470"/>
        <v/>
      </c>
      <c r="AR697" s="129">
        <f t="shared" si="471"/>
        <v>1.0990215000000001</v>
      </c>
      <c r="AS697" s="72">
        <f t="shared" si="472"/>
        <v>0.30774349999999984</v>
      </c>
      <c r="AT697" s="29">
        <f t="shared" si="473"/>
        <v>1.0945689000000001</v>
      </c>
      <c r="AU697" s="29">
        <f t="shared" si="474"/>
        <v>1.2427927000000001</v>
      </c>
      <c r="AV697" s="73">
        <f t="shared" si="475"/>
        <v>-0.77119929999999992</v>
      </c>
      <c r="AW697" s="29">
        <f t="shared" si="476"/>
        <v>1.0233884999999996</v>
      </c>
      <c r="AX697" s="74">
        <f t="shared" si="477"/>
        <v>0.41648610000000014</v>
      </c>
      <c r="AY697" s="29">
        <f t="shared" si="478"/>
        <v>0.69798289999999974</v>
      </c>
      <c r="AZ697" s="29">
        <f t="shared" si="479"/>
        <v>-1.2334145000000001</v>
      </c>
      <c r="BA697" s="29">
        <f t="shared" si="480"/>
        <v>-0.19765970000000027</v>
      </c>
      <c r="BB697" s="73">
        <f t="shared" si="481"/>
        <v>-0.37217849999999997</v>
      </c>
      <c r="BC697" s="29">
        <f t="shared" si="482"/>
        <v>-0.26171470000000002</v>
      </c>
      <c r="BD697" s="74">
        <f t="shared" si="483"/>
        <v>0.49151289999999986</v>
      </c>
      <c r="BE697" s="29">
        <f t="shared" si="484"/>
        <v>0.17807650000000014</v>
      </c>
      <c r="BF697" s="29">
        <f t="shared" si="485"/>
        <v>9.8899099999999962E-2</v>
      </c>
      <c r="BG697" s="30">
        <f t="shared" si="486"/>
        <v>-0.32154570000000021</v>
      </c>
      <c r="BH697" s="29">
        <f t="shared" si="487"/>
        <v>-0.73309130000000056</v>
      </c>
      <c r="BI697" s="29">
        <f t="shared" si="488"/>
        <v>2.1290571000000003</v>
      </c>
      <c r="BJ697" s="29">
        <f t="shared" si="489"/>
        <v>0.33777190000000007</v>
      </c>
      <c r="BK697" s="30">
        <f t="shared" si="490"/>
        <v>-1.7337376999999996</v>
      </c>
      <c r="BL697" s="31">
        <f t="shared" si="491"/>
        <v>2.0150270999999984</v>
      </c>
      <c r="BM697" s="32">
        <f t="shared" si="492"/>
        <v>6.6108892999999993</v>
      </c>
      <c r="BN697" s="32">
        <f t="shared" si="493"/>
        <v>3.2751831000000013</v>
      </c>
      <c r="BO697" s="32">
        <f t="shared" si="494"/>
        <v>-6.9299286999999987</v>
      </c>
      <c r="BP697" s="33">
        <f t="shared" si="495"/>
        <v>-2.2492673000000005</v>
      </c>
      <c r="BQ697" s="32">
        <f t="shared" si="496"/>
        <v>-4.8635138999999992</v>
      </c>
      <c r="BR697" s="32">
        <f t="shared" si="497"/>
        <v>-1.8099688999999999</v>
      </c>
      <c r="BS697" s="34">
        <f t="shared" si="498"/>
        <v>3.9515792999999997</v>
      </c>
      <c r="BT697" s="32">
        <f t="shared" si="499"/>
        <v>-1.3731389000000007</v>
      </c>
      <c r="BU697" s="32">
        <f t="shared" si="500"/>
        <v>1.3864701000000015</v>
      </c>
      <c r="BV697" s="32">
        <f t="shared" si="501"/>
        <v>-2.6860973000000001</v>
      </c>
      <c r="BW697" s="35">
        <f t="shared" si="502"/>
        <v>-2.2984047000000007</v>
      </c>
      <c r="BX697" s="24"/>
    </row>
    <row r="698" spans="1:76" x14ac:dyDescent="0.3">
      <c r="A698" s="24">
        <v>1</v>
      </c>
      <c r="B698" s="69">
        <v>0.54</v>
      </c>
      <c r="C698" s="70">
        <v>0.43</v>
      </c>
      <c r="D698" s="70">
        <v>0.49</v>
      </c>
      <c r="E698" s="70">
        <v>0.51</v>
      </c>
      <c r="F698" s="69">
        <v>0.5</v>
      </c>
      <c r="G698" s="70">
        <v>0.38</v>
      </c>
      <c r="H698" s="70">
        <v>0.57999999999999996</v>
      </c>
      <c r="I698" s="71">
        <v>0.7</v>
      </c>
      <c r="J698" s="70">
        <v>0.62</v>
      </c>
      <c r="K698" s="70">
        <v>0.53</v>
      </c>
      <c r="L698" s="70">
        <v>0.48</v>
      </c>
      <c r="M698" s="70">
        <v>0.38</v>
      </c>
      <c r="N698" s="69">
        <v>0.6</v>
      </c>
      <c r="O698" s="70">
        <v>0.51</v>
      </c>
      <c r="P698" s="70">
        <v>0.34</v>
      </c>
      <c r="Q698" s="71">
        <v>0.37</v>
      </c>
      <c r="R698" s="57">
        <f t="shared" si="463"/>
        <v>8</v>
      </c>
      <c r="S698" s="72">
        <f t="shared" si="505"/>
        <v>0.54</v>
      </c>
      <c r="T698" s="29">
        <f t="shared" si="505"/>
        <v>0.43559930000000002</v>
      </c>
      <c r="U698" s="29">
        <f t="shared" si="505"/>
        <v>0.48969980000000002</v>
      </c>
      <c r="V698" s="29">
        <f t="shared" si="505"/>
        <v>0.50920030000000005</v>
      </c>
      <c r="W698" s="73">
        <f t="shared" si="505"/>
        <v>0.5</v>
      </c>
      <c r="X698" s="29">
        <f t="shared" si="505"/>
        <v>0.39679399999999998</v>
      </c>
      <c r="Y698" s="29">
        <f t="shared" si="504"/>
        <v>0.58400479999999999</v>
      </c>
      <c r="Z698" s="29">
        <f t="shared" si="504"/>
        <v>0.70401399999999992</v>
      </c>
      <c r="AA698" s="73">
        <f t="shared" si="504"/>
        <v>0.60560959999999997</v>
      </c>
      <c r="AB698" s="29">
        <f t="shared" si="504"/>
        <v>0.5345027</v>
      </c>
      <c r="AC698" s="29">
        <f t="shared" si="504"/>
        <v>0.47799799999999998</v>
      </c>
      <c r="AD698" s="29">
        <f t="shared" si="503"/>
        <v>0.31998680000000002</v>
      </c>
      <c r="AE698" s="73">
        <f t="shared" si="503"/>
        <v>0.59601199999999999</v>
      </c>
      <c r="AF698" s="29">
        <f t="shared" si="503"/>
        <v>0.51000129999999999</v>
      </c>
      <c r="AG698" s="29">
        <f t="shared" si="503"/>
        <v>0.32397760000000003</v>
      </c>
      <c r="AH698" s="30">
        <f t="shared" si="503"/>
        <v>0.38558049999999999</v>
      </c>
      <c r="AI698" s="89">
        <f t="shared" si="464"/>
        <v>-0.24241882476171675</v>
      </c>
      <c r="AJ698" s="89">
        <f t="shared" si="465"/>
        <v>0.39370147722379867</v>
      </c>
      <c r="AK698" s="5" t="s">
        <v>947</v>
      </c>
      <c r="AL698" s="5" t="s">
        <v>948</v>
      </c>
      <c r="AM698" s="57">
        <f t="shared" si="466"/>
        <v>8</v>
      </c>
      <c r="AN698" s="62" t="str">
        <f t="shared" si="467"/>
        <v>ЭИЭ</v>
      </c>
      <c r="AO698" s="63">
        <f t="shared" si="468"/>
        <v>1.0894774398017997</v>
      </c>
      <c r="AP698" s="57" t="str">
        <f t="shared" si="469"/>
        <v/>
      </c>
      <c r="AQ698" s="57" t="str">
        <f t="shared" si="470"/>
        <v/>
      </c>
      <c r="AR698" s="129">
        <f t="shared" si="471"/>
        <v>1.0976315999999997</v>
      </c>
      <c r="AS698" s="72">
        <f t="shared" si="472"/>
        <v>0.32405709999999976</v>
      </c>
      <c r="AT698" s="29">
        <f t="shared" si="473"/>
        <v>0.4078256999999999</v>
      </c>
      <c r="AU698" s="29">
        <f t="shared" si="474"/>
        <v>0.32162290000000004</v>
      </c>
      <c r="AV698" s="73">
        <f t="shared" si="475"/>
        <v>-1.1531082999999995</v>
      </c>
      <c r="AW698" s="29">
        <f t="shared" si="476"/>
        <v>0.42225170000000001</v>
      </c>
      <c r="AX698" s="74">
        <f t="shared" si="477"/>
        <v>0.31359629999999999</v>
      </c>
      <c r="AY698" s="29">
        <f t="shared" si="478"/>
        <v>0.40564369999999939</v>
      </c>
      <c r="AZ698" s="29">
        <f t="shared" si="479"/>
        <v>-0.33283909999999983</v>
      </c>
      <c r="BA698" s="29">
        <f t="shared" si="480"/>
        <v>-8.7787699999999746E-2</v>
      </c>
      <c r="BB698" s="73">
        <f t="shared" si="481"/>
        <v>-0.1854288999999999</v>
      </c>
      <c r="BC698" s="29">
        <f t="shared" si="482"/>
        <v>-0.10300690000000001</v>
      </c>
      <c r="BD698" s="74">
        <f t="shared" si="483"/>
        <v>0.30641369999999973</v>
      </c>
      <c r="BE698" s="29">
        <f t="shared" si="484"/>
        <v>0.28640710000000003</v>
      </c>
      <c r="BF698" s="29">
        <f t="shared" si="485"/>
        <v>0.1352039000000001</v>
      </c>
      <c r="BG698" s="30">
        <f t="shared" si="486"/>
        <v>-0.33383189999999979</v>
      </c>
      <c r="BH698" s="29">
        <f t="shared" si="487"/>
        <v>-1.4983100000000193E-2</v>
      </c>
      <c r="BI698" s="29">
        <f t="shared" si="488"/>
        <v>0.82627049999999902</v>
      </c>
      <c r="BJ698" s="29">
        <f t="shared" si="489"/>
        <v>-0.1605922999999993</v>
      </c>
      <c r="BK698" s="30">
        <f t="shared" si="490"/>
        <v>-0.65069509999999942</v>
      </c>
      <c r="BL698" s="31">
        <f t="shared" si="491"/>
        <v>1.3217435000000002</v>
      </c>
      <c r="BM698" s="32">
        <f t="shared" si="492"/>
        <v>1.8550125000000004</v>
      </c>
      <c r="BN698" s="32">
        <f t="shared" si="493"/>
        <v>0.78526789999999913</v>
      </c>
      <c r="BO698" s="32">
        <f t="shared" si="494"/>
        <v>-2.6755322999999995</v>
      </c>
      <c r="BP698" s="33">
        <f t="shared" si="495"/>
        <v>-2.6477853000000007</v>
      </c>
      <c r="BQ698" s="32">
        <f t="shared" si="496"/>
        <v>-4.9141102999999973</v>
      </c>
      <c r="BR698" s="32">
        <f t="shared" si="497"/>
        <v>1.8370023</v>
      </c>
      <c r="BS698" s="34">
        <f t="shared" si="498"/>
        <v>4.4384016999999965</v>
      </c>
      <c r="BT698" s="32">
        <f t="shared" si="499"/>
        <v>0.27203430000000062</v>
      </c>
      <c r="BU698" s="32">
        <f t="shared" si="500"/>
        <v>0.96629769999999937</v>
      </c>
      <c r="BV698" s="32">
        <f t="shared" si="501"/>
        <v>-1.0828173000000008</v>
      </c>
      <c r="BW698" s="35">
        <f t="shared" si="502"/>
        <v>-1.4420062999999992</v>
      </c>
      <c r="BX698" s="24"/>
    </row>
    <row r="699" spans="1:76" x14ac:dyDescent="0.3">
      <c r="A699" s="24">
        <v>1</v>
      </c>
      <c r="B699" s="69">
        <v>0.56999999999999995</v>
      </c>
      <c r="C699" s="70">
        <v>0.41</v>
      </c>
      <c r="D699" s="70">
        <v>0.5</v>
      </c>
      <c r="E699" s="70">
        <v>0.5</v>
      </c>
      <c r="F699" s="69">
        <v>0.51</v>
      </c>
      <c r="G699" s="70">
        <v>0.32</v>
      </c>
      <c r="H699" s="70">
        <v>0.7</v>
      </c>
      <c r="I699" s="71">
        <v>0.78</v>
      </c>
      <c r="J699" s="70">
        <v>0.66</v>
      </c>
      <c r="K699" s="70">
        <v>0.46</v>
      </c>
      <c r="L699" s="70">
        <v>0.47</v>
      </c>
      <c r="M699" s="70">
        <v>0.35</v>
      </c>
      <c r="N699" s="69">
        <v>0.66</v>
      </c>
      <c r="O699" s="70">
        <v>0.48</v>
      </c>
      <c r="P699" s="70">
        <v>0.28999999999999998</v>
      </c>
      <c r="Q699" s="71">
        <v>0.28999999999999998</v>
      </c>
      <c r="R699" s="57">
        <f t="shared" si="463"/>
        <v>8</v>
      </c>
      <c r="S699" s="72">
        <f t="shared" si="505"/>
        <v>0.56999999999999995</v>
      </c>
      <c r="T699" s="29">
        <f t="shared" si="505"/>
        <v>0.41719909999999999</v>
      </c>
      <c r="U699" s="29">
        <f t="shared" si="505"/>
        <v>0.5</v>
      </c>
      <c r="V699" s="29">
        <f t="shared" si="505"/>
        <v>0.5</v>
      </c>
      <c r="W699" s="73">
        <f t="shared" si="505"/>
        <v>0.5092004</v>
      </c>
      <c r="X699" s="29">
        <f t="shared" si="505"/>
        <v>0.34519100000000003</v>
      </c>
      <c r="Y699" s="29">
        <f t="shared" si="504"/>
        <v>0.71001199999999998</v>
      </c>
      <c r="Z699" s="29">
        <f t="shared" si="504"/>
        <v>0.78561959999999997</v>
      </c>
      <c r="AA699" s="73">
        <f t="shared" si="504"/>
        <v>0.64081279999999996</v>
      </c>
      <c r="AB699" s="29">
        <f t="shared" si="504"/>
        <v>0.45399640000000002</v>
      </c>
      <c r="AC699" s="29">
        <f t="shared" si="504"/>
        <v>0.466997</v>
      </c>
      <c r="AD699" s="29">
        <f t="shared" si="503"/>
        <v>0.27498349999999994</v>
      </c>
      <c r="AE699" s="73">
        <f t="shared" si="503"/>
        <v>0.65361920000000007</v>
      </c>
      <c r="AF699" s="29">
        <f t="shared" si="503"/>
        <v>0.47999739999999996</v>
      </c>
      <c r="AG699" s="29">
        <f t="shared" si="503"/>
        <v>0.2689706</v>
      </c>
      <c r="AH699" s="30">
        <f t="shared" si="503"/>
        <v>0.31516849999999996</v>
      </c>
      <c r="AI699" s="89">
        <f t="shared" si="464"/>
        <v>-0.1862436238318603</v>
      </c>
      <c r="AJ699" s="89">
        <f t="shared" si="465"/>
        <v>0.42541273067843494</v>
      </c>
      <c r="AK699" s="5" t="s">
        <v>949</v>
      </c>
      <c r="AL699" s="5" t="s">
        <v>950</v>
      </c>
      <c r="AM699" s="57">
        <f t="shared" si="466"/>
        <v>8</v>
      </c>
      <c r="AN699" s="62" t="str">
        <f t="shared" si="467"/>
        <v>ЭИЭ</v>
      </c>
      <c r="AO699" s="63">
        <f t="shared" si="468"/>
        <v>2.3064023040778192</v>
      </c>
      <c r="AP699" s="57" t="str">
        <f t="shared" si="469"/>
        <v>ИЭИ</v>
      </c>
      <c r="AQ699" s="57" t="str">
        <f t="shared" si="470"/>
        <v/>
      </c>
      <c r="AR699" s="129">
        <f t="shared" si="471"/>
        <v>1.08805</v>
      </c>
      <c r="AS699" s="72">
        <f t="shared" si="472"/>
        <v>0.24826510000000024</v>
      </c>
      <c r="AT699" s="29">
        <f t="shared" si="473"/>
        <v>0.60704049999999965</v>
      </c>
      <c r="AU699" s="29">
        <f t="shared" si="474"/>
        <v>0.74745650000000019</v>
      </c>
      <c r="AV699" s="73">
        <f t="shared" si="475"/>
        <v>-1.5563472999999999</v>
      </c>
      <c r="AW699" s="29">
        <f t="shared" si="476"/>
        <v>0.82508809999999988</v>
      </c>
      <c r="AX699" s="74">
        <f t="shared" si="477"/>
        <v>0.43179049999999985</v>
      </c>
      <c r="AY699" s="29">
        <f t="shared" si="478"/>
        <v>0.78267670000000011</v>
      </c>
      <c r="AZ699" s="29">
        <f t="shared" si="479"/>
        <v>-0.48185789999999962</v>
      </c>
      <c r="BA699" s="29">
        <f t="shared" si="480"/>
        <v>-0.24378990000000023</v>
      </c>
      <c r="BB699" s="73">
        <f t="shared" si="481"/>
        <v>-0.26505110000000021</v>
      </c>
      <c r="BC699" s="29">
        <f t="shared" si="482"/>
        <v>-0.18700689999999998</v>
      </c>
      <c r="BD699" s="74">
        <f t="shared" si="483"/>
        <v>0.31580509999999984</v>
      </c>
      <c r="BE699" s="29">
        <f t="shared" si="484"/>
        <v>0.1777953000000001</v>
      </c>
      <c r="BF699" s="29">
        <f t="shared" si="485"/>
        <v>0.13820070000000018</v>
      </c>
      <c r="BG699" s="30">
        <f t="shared" si="486"/>
        <v>-0.3118329000000003</v>
      </c>
      <c r="BH699" s="29">
        <f t="shared" si="487"/>
        <v>5.7028900000000271E-2</v>
      </c>
      <c r="BI699" s="29">
        <f t="shared" si="488"/>
        <v>1.5083245000000001</v>
      </c>
      <c r="BJ699" s="29">
        <f t="shared" si="489"/>
        <v>-0.54460870000000072</v>
      </c>
      <c r="BK699" s="30">
        <f t="shared" si="490"/>
        <v>-1.0207446999999994</v>
      </c>
      <c r="BL699" s="31">
        <f t="shared" si="491"/>
        <v>2.6324527000000009</v>
      </c>
      <c r="BM699" s="32">
        <f t="shared" si="492"/>
        <v>3.8129888999999988</v>
      </c>
      <c r="BN699" s="32">
        <f t="shared" si="493"/>
        <v>0.57307149999999929</v>
      </c>
      <c r="BO699" s="32">
        <f t="shared" si="494"/>
        <v>-4.0286870999999991</v>
      </c>
      <c r="BP699" s="33">
        <f t="shared" si="495"/>
        <v>-3.4272436999999987</v>
      </c>
      <c r="BQ699" s="32">
        <f t="shared" si="496"/>
        <v>-7.4057531000000019</v>
      </c>
      <c r="BR699" s="32">
        <f t="shared" si="497"/>
        <v>1.2147798999999995</v>
      </c>
      <c r="BS699" s="34">
        <f t="shared" si="498"/>
        <v>6.6283908999999994</v>
      </c>
      <c r="BT699" s="32">
        <f t="shared" si="499"/>
        <v>-0.54223010000000071</v>
      </c>
      <c r="BU699" s="32">
        <f t="shared" si="500"/>
        <v>1.6380600999999992</v>
      </c>
      <c r="BV699" s="32">
        <f t="shared" si="501"/>
        <v>-1.6702336999999985</v>
      </c>
      <c r="BW699" s="35">
        <f t="shared" si="502"/>
        <v>-2.4154223000000008</v>
      </c>
      <c r="BX699" s="24"/>
    </row>
    <row r="700" spans="1:76" x14ac:dyDescent="0.3">
      <c r="A700" s="24">
        <v>1</v>
      </c>
      <c r="B700" s="69">
        <v>0.6</v>
      </c>
      <c r="C700" s="70">
        <v>0.32</v>
      </c>
      <c r="D700" s="70">
        <v>0.39</v>
      </c>
      <c r="E700" s="70">
        <v>0.53</v>
      </c>
      <c r="F700" s="69">
        <v>0.6</v>
      </c>
      <c r="G700" s="70">
        <v>0.36</v>
      </c>
      <c r="H700" s="70">
        <v>0.56000000000000005</v>
      </c>
      <c r="I700" s="71">
        <v>0.79</v>
      </c>
      <c r="J700" s="70">
        <v>0.76</v>
      </c>
      <c r="K700" s="70">
        <v>0.45</v>
      </c>
      <c r="L700" s="70">
        <v>0.43</v>
      </c>
      <c r="M700" s="70">
        <v>0.44</v>
      </c>
      <c r="N700" s="69">
        <v>0.66</v>
      </c>
      <c r="O700" s="70">
        <v>0.37</v>
      </c>
      <c r="P700" s="70">
        <v>0.24</v>
      </c>
      <c r="Q700" s="71">
        <v>0.43</v>
      </c>
      <c r="R700" s="57">
        <f t="shared" si="463"/>
        <v>8</v>
      </c>
      <c r="S700" s="72">
        <f t="shared" si="505"/>
        <v>0.6</v>
      </c>
      <c r="T700" s="29">
        <f t="shared" si="505"/>
        <v>0.33439819999999998</v>
      </c>
      <c r="U700" s="29">
        <f t="shared" si="505"/>
        <v>0.38669780000000004</v>
      </c>
      <c r="V700" s="29">
        <f t="shared" si="505"/>
        <v>0.52760090000000004</v>
      </c>
      <c r="W700" s="73">
        <f t="shared" si="505"/>
        <v>0.59200399999999997</v>
      </c>
      <c r="X700" s="29">
        <f t="shared" si="505"/>
        <v>0.37959299999999996</v>
      </c>
      <c r="Y700" s="29">
        <f t="shared" si="504"/>
        <v>0.56300360000000005</v>
      </c>
      <c r="Z700" s="29">
        <f t="shared" si="504"/>
        <v>0.79582030000000004</v>
      </c>
      <c r="AA700" s="73">
        <f t="shared" si="504"/>
        <v>0.72882080000000005</v>
      </c>
      <c r="AB700" s="29">
        <f t="shared" si="504"/>
        <v>0.44249549999999999</v>
      </c>
      <c r="AC700" s="29">
        <f t="shared" si="504"/>
        <v>0.42299300000000001</v>
      </c>
      <c r="AD700" s="29">
        <f t="shared" si="503"/>
        <v>0.40999340000000001</v>
      </c>
      <c r="AE700" s="73">
        <f t="shared" si="503"/>
        <v>0.65361920000000007</v>
      </c>
      <c r="AF700" s="29">
        <f t="shared" si="503"/>
        <v>0.36998310000000001</v>
      </c>
      <c r="AG700" s="29">
        <f t="shared" si="503"/>
        <v>0.21396360000000003</v>
      </c>
      <c r="AH700" s="30">
        <f t="shared" si="503"/>
        <v>0.43838949999999999</v>
      </c>
      <c r="AI700" s="89">
        <f t="shared" si="464"/>
        <v>-0.50291277349027397</v>
      </c>
      <c r="AJ700" s="89">
        <f t="shared" si="465"/>
        <v>0.55290668011958688</v>
      </c>
      <c r="AK700" s="5" t="s">
        <v>951</v>
      </c>
      <c r="AL700" s="5" t="s">
        <v>952</v>
      </c>
      <c r="AM700" s="57">
        <f t="shared" si="466"/>
        <v>8</v>
      </c>
      <c r="AN700" s="62" t="str">
        <f t="shared" si="467"/>
        <v>ЭИЭ</v>
      </c>
      <c r="AO700" s="63">
        <f t="shared" si="468"/>
        <v>2.4002787620003265</v>
      </c>
      <c r="AP700" s="57" t="str">
        <f t="shared" si="469"/>
        <v>СЭЭ</v>
      </c>
      <c r="AQ700" s="57" t="str">
        <f t="shared" si="470"/>
        <v/>
      </c>
      <c r="AR700" s="129">
        <f t="shared" si="471"/>
        <v>1.0638182999999999</v>
      </c>
      <c r="AS700" s="72">
        <f t="shared" si="472"/>
        <v>0.3424516999999998</v>
      </c>
      <c r="AT700" s="29">
        <f t="shared" si="473"/>
        <v>1.6331203000000003</v>
      </c>
      <c r="AU700" s="29">
        <f t="shared" si="474"/>
        <v>0.4628281000000003</v>
      </c>
      <c r="AV700" s="73">
        <f t="shared" si="475"/>
        <v>-1.0767065000000005</v>
      </c>
      <c r="AW700" s="29">
        <f t="shared" si="476"/>
        <v>0.44024569999999996</v>
      </c>
      <c r="AX700" s="74">
        <f t="shared" si="477"/>
        <v>0.37440709999999977</v>
      </c>
      <c r="AY700" s="29">
        <f t="shared" si="478"/>
        <v>0.49885969999999991</v>
      </c>
      <c r="AZ700" s="29">
        <f t="shared" si="479"/>
        <v>-0.81007129999999949</v>
      </c>
      <c r="BA700" s="29">
        <f t="shared" si="480"/>
        <v>-0.15337669999999992</v>
      </c>
      <c r="BB700" s="73">
        <f t="shared" si="481"/>
        <v>-0.25424210000000014</v>
      </c>
      <c r="BC700" s="29">
        <f t="shared" si="482"/>
        <v>-9.5010299999999936E-2</v>
      </c>
      <c r="BD700" s="74">
        <f t="shared" si="483"/>
        <v>0.38521909999999998</v>
      </c>
      <c r="BE700" s="29">
        <f t="shared" si="484"/>
        <v>7.0344899999999821E-2</v>
      </c>
      <c r="BF700" s="29">
        <f t="shared" si="485"/>
        <v>0.1960134999999999</v>
      </c>
      <c r="BG700" s="30">
        <f t="shared" si="486"/>
        <v>-0.27345910000000001</v>
      </c>
      <c r="BH700" s="29">
        <f t="shared" si="487"/>
        <v>-0.46458829999999951</v>
      </c>
      <c r="BI700" s="29">
        <f t="shared" si="488"/>
        <v>1.4623076999999993</v>
      </c>
      <c r="BJ700" s="29">
        <f t="shared" si="489"/>
        <v>0.15783489999999967</v>
      </c>
      <c r="BK700" s="30">
        <f t="shared" si="490"/>
        <v>-1.1555542999999995</v>
      </c>
      <c r="BL700" s="31">
        <f t="shared" si="491"/>
        <v>1.3289233000000018</v>
      </c>
      <c r="BM700" s="32">
        <f t="shared" si="492"/>
        <v>2.2382070999999986</v>
      </c>
      <c r="BN700" s="32">
        <f t="shared" si="493"/>
        <v>3.547876899999999</v>
      </c>
      <c r="BO700" s="32">
        <f t="shared" si="494"/>
        <v>-5.2636948999999982</v>
      </c>
      <c r="BP700" s="33">
        <f t="shared" si="495"/>
        <v>-3.4870371000000024</v>
      </c>
      <c r="BQ700" s="32">
        <f t="shared" si="496"/>
        <v>-3.8988581000000004</v>
      </c>
      <c r="BR700" s="32">
        <f t="shared" si="497"/>
        <v>-1.995629999999915E-2</v>
      </c>
      <c r="BS700" s="34">
        <f t="shared" si="498"/>
        <v>5.5545391000000004</v>
      </c>
      <c r="BT700" s="32">
        <f t="shared" si="499"/>
        <v>-1.0904055000000012</v>
      </c>
      <c r="BU700" s="32">
        <f t="shared" si="500"/>
        <v>2.4111918999999995</v>
      </c>
      <c r="BV700" s="32">
        <f t="shared" si="501"/>
        <v>-2.4165879000000006</v>
      </c>
      <c r="BW700" s="35">
        <f t="shared" si="502"/>
        <v>-0.75551089999999888</v>
      </c>
      <c r="BX700" s="24"/>
    </row>
    <row r="701" spans="1:76" x14ac:dyDescent="0.3">
      <c r="A701" s="24">
        <v>1</v>
      </c>
      <c r="B701" s="69">
        <v>0.6</v>
      </c>
      <c r="C701" s="70">
        <v>0.44</v>
      </c>
      <c r="D701" s="70">
        <v>0.35</v>
      </c>
      <c r="E701" s="70">
        <v>0.41</v>
      </c>
      <c r="F701" s="69">
        <v>0.65</v>
      </c>
      <c r="G701" s="70">
        <v>0.47</v>
      </c>
      <c r="H701" s="70">
        <v>0.51</v>
      </c>
      <c r="I701" s="71">
        <v>0.72</v>
      </c>
      <c r="J701" s="70">
        <v>0.66</v>
      </c>
      <c r="K701" s="70">
        <v>0.48</v>
      </c>
      <c r="L701" s="70">
        <v>0.55000000000000004</v>
      </c>
      <c r="M701" s="70">
        <v>0.43</v>
      </c>
      <c r="N701" s="69">
        <v>0.51</v>
      </c>
      <c r="O701" s="70">
        <v>0.37</v>
      </c>
      <c r="P701" s="70">
        <v>0.31</v>
      </c>
      <c r="Q701" s="71">
        <v>0.44</v>
      </c>
      <c r="R701" s="57">
        <f t="shared" si="463"/>
        <v>8</v>
      </c>
      <c r="S701" s="72">
        <f t="shared" si="505"/>
        <v>0.6</v>
      </c>
      <c r="T701" s="29">
        <f t="shared" si="505"/>
        <v>0.44479940000000001</v>
      </c>
      <c r="U701" s="29">
        <f t="shared" si="505"/>
        <v>0.345497</v>
      </c>
      <c r="V701" s="29">
        <f t="shared" si="505"/>
        <v>0.41719729999999999</v>
      </c>
      <c r="W701" s="73">
        <f t="shared" si="505"/>
        <v>0.63800600000000007</v>
      </c>
      <c r="X701" s="29">
        <f t="shared" si="505"/>
        <v>0.47419849999999997</v>
      </c>
      <c r="Y701" s="29">
        <f t="shared" si="504"/>
        <v>0.51050059999999997</v>
      </c>
      <c r="Z701" s="29">
        <f t="shared" si="504"/>
        <v>0.72441540000000004</v>
      </c>
      <c r="AA701" s="73">
        <f t="shared" si="504"/>
        <v>0.64081279999999996</v>
      </c>
      <c r="AB701" s="29">
        <f t="shared" si="504"/>
        <v>0.47699819999999998</v>
      </c>
      <c r="AC701" s="29">
        <f t="shared" si="504"/>
        <v>0.55500500000000008</v>
      </c>
      <c r="AD701" s="29">
        <f t="shared" si="503"/>
        <v>0.39499229999999996</v>
      </c>
      <c r="AE701" s="73">
        <f t="shared" si="503"/>
        <v>0.50960119999999998</v>
      </c>
      <c r="AF701" s="29">
        <f t="shared" si="503"/>
        <v>0.36998310000000001</v>
      </c>
      <c r="AG701" s="29">
        <f t="shared" si="503"/>
        <v>0.29097340000000005</v>
      </c>
      <c r="AH701" s="30">
        <f t="shared" si="503"/>
        <v>0.44719100000000001</v>
      </c>
      <c r="AI701" s="89">
        <f t="shared" si="464"/>
        <v>-0.18803481145795706</v>
      </c>
      <c r="AJ701" s="89">
        <f t="shared" si="465"/>
        <v>0.1950397005871303</v>
      </c>
      <c r="AK701" s="5" t="s">
        <v>953</v>
      </c>
      <c r="AL701" s="5" t="s">
        <v>390</v>
      </c>
      <c r="AM701" s="57">
        <f t="shared" si="466"/>
        <v>8</v>
      </c>
      <c r="AN701" s="62" t="str">
        <f t="shared" si="467"/>
        <v>ЭИЭ</v>
      </c>
      <c r="AO701" s="63">
        <f t="shared" si="468"/>
        <v>1.4016592145837266</v>
      </c>
      <c r="AP701" s="57" t="str">
        <f t="shared" si="469"/>
        <v/>
      </c>
      <c r="AQ701" s="57" t="str">
        <f t="shared" si="470"/>
        <v/>
      </c>
      <c r="AR701" s="129">
        <f t="shared" si="471"/>
        <v>1.0588258000000004</v>
      </c>
      <c r="AS701" s="72">
        <f t="shared" si="472"/>
        <v>0.46862720000000002</v>
      </c>
      <c r="AT701" s="29">
        <f t="shared" si="473"/>
        <v>0.90426080000000009</v>
      </c>
      <c r="AU701" s="29">
        <f t="shared" si="474"/>
        <v>0.34062080000000006</v>
      </c>
      <c r="AV701" s="73">
        <f t="shared" si="475"/>
        <v>-0.14983999999999975</v>
      </c>
      <c r="AW701" s="29">
        <f t="shared" si="476"/>
        <v>0.37842280000000006</v>
      </c>
      <c r="AX701" s="74">
        <f t="shared" si="477"/>
        <v>0.4312104000000001</v>
      </c>
      <c r="AY701" s="29">
        <f t="shared" si="478"/>
        <v>0.46905719999999973</v>
      </c>
      <c r="AZ701" s="29">
        <f t="shared" si="479"/>
        <v>-0.98968639999999974</v>
      </c>
      <c r="BA701" s="29">
        <f t="shared" si="480"/>
        <v>-8.9567200000000069E-2</v>
      </c>
      <c r="BB701" s="73">
        <f t="shared" si="481"/>
        <v>-0.27383480000000004</v>
      </c>
      <c r="BC701" s="29">
        <f t="shared" si="482"/>
        <v>-0.20681920000000009</v>
      </c>
      <c r="BD701" s="74">
        <f t="shared" si="483"/>
        <v>0.47403439999999997</v>
      </c>
      <c r="BE701" s="29">
        <f t="shared" si="484"/>
        <v>0.3049856000000003</v>
      </c>
      <c r="BF701" s="29">
        <f t="shared" si="485"/>
        <v>0.14121239999999985</v>
      </c>
      <c r="BG701" s="30">
        <f t="shared" si="486"/>
        <v>-0.44285520000000023</v>
      </c>
      <c r="BH701" s="29">
        <f t="shared" si="487"/>
        <v>-0.61019640000000008</v>
      </c>
      <c r="BI701" s="29">
        <f t="shared" si="488"/>
        <v>1.5483107999999997</v>
      </c>
      <c r="BJ701" s="29">
        <f t="shared" si="489"/>
        <v>0.43106199999999995</v>
      </c>
      <c r="BK701" s="30">
        <f t="shared" si="490"/>
        <v>-1.3691763999999995</v>
      </c>
      <c r="BL701" s="31">
        <f t="shared" si="491"/>
        <v>-0.120281999999999</v>
      </c>
      <c r="BM701" s="32">
        <f t="shared" si="492"/>
        <v>3.0720603999999989</v>
      </c>
      <c r="BN701" s="32">
        <f t="shared" si="493"/>
        <v>3.5472995999999997</v>
      </c>
      <c r="BO701" s="32">
        <f t="shared" si="494"/>
        <v>-5.1365948000000001</v>
      </c>
      <c r="BP701" s="33">
        <f t="shared" si="495"/>
        <v>0.18139719999999981</v>
      </c>
      <c r="BQ701" s="32">
        <f t="shared" si="496"/>
        <v>-1.7616787999999985</v>
      </c>
      <c r="BR701" s="32">
        <f t="shared" si="497"/>
        <v>-1.7339060000000002</v>
      </c>
      <c r="BS701" s="34">
        <f t="shared" si="498"/>
        <v>1.9517043999999988</v>
      </c>
      <c r="BT701" s="32">
        <f t="shared" si="499"/>
        <v>0.24867519999999999</v>
      </c>
      <c r="BU701" s="32">
        <f t="shared" si="500"/>
        <v>1.6573456000000006</v>
      </c>
      <c r="BV701" s="32">
        <f t="shared" si="501"/>
        <v>-1.8011840000000001</v>
      </c>
      <c r="BW701" s="35">
        <f t="shared" si="502"/>
        <v>-1.4673200000000004</v>
      </c>
      <c r="BX701" s="24"/>
    </row>
    <row r="702" spans="1:76" x14ac:dyDescent="0.3">
      <c r="A702" s="24">
        <v>1</v>
      </c>
      <c r="B702" s="69">
        <v>0.61</v>
      </c>
      <c r="C702" s="70">
        <v>0.31</v>
      </c>
      <c r="D702" s="70">
        <v>0.47</v>
      </c>
      <c r="E702" s="70">
        <v>0.53</v>
      </c>
      <c r="F702" s="69">
        <v>0.57999999999999996</v>
      </c>
      <c r="G702" s="70">
        <v>0.28999999999999998</v>
      </c>
      <c r="H702" s="70">
        <v>0.66</v>
      </c>
      <c r="I702" s="71">
        <v>0.8</v>
      </c>
      <c r="J702" s="70">
        <v>0.78</v>
      </c>
      <c r="K702" s="70">
        <v>0.43</v>
      </c>
      <c r="L702" s="70">
        <v>0.43</v>
      </c>
      <c r="M702" s="70">
        <v>0.36</v>
      </c>
      <c r="N702" s="69">
        <v>0.71</v>
      </c>
      <c r="O702" s="70">
        <v>0.41</v>
      </c>
      <c r="P702" s="70">
        <v>0.22</v>
      </c>
      <c r="Q702" s="71">
        <v>0.33</v>
      </c>
      <c r="R702" s="57">
        <f t="shared" si="463"/>
        <v>8</v>
      </c>
      <c r="S702" s="72">
        <f t="shared" si="505"/>
        <v>0.61</v>
      </c>
      <c r="T702" s="29">
        <f t="shared" si="505"/>
        <v>0.32519809999999999</v>
      </c>
      <c r="U702" s="29">
        <f t="shared" si="505"/>
        <v>0.4690994</v>
      </c>
      <c r="V702" s="29">
        <f t="shared" si="505"/>
        <v>0.52760090000000004</v>
      </c>
      <c r="W702" s="73">
        <f t="shared" si="505"/>
        <v>0.57360319999999998</v>
      </c>
      <c r="X702" s="29">
        <f t="shared" si="505"/>
        <v>0.31938949999999999</v>
      </c>
      <c r="Y702" s="29">
        <f t="shared" si="504"/>
        <v>0.66800959999999998</v>
      </c>
      <c r="Z702" s="29">
        <f t="shared" si="504"/>
        <v>0.8060210000000001</v>
      </c>
      <c r="AA702" s="73">
        <f t="shared" si="504"/>
        <v>0.74642240000000004</v>
      </c>
      <c r="AB702" s="29">
        <f t="shared" si="504"/>
        <v>0.41949369999999997</v>
      </c>
      <c r="AC702" s="29">
        <f t="shared" si="504"/>
        <v>0.42299300000000001</v>
      </c>
      <c r="AD702" s="29">
        <f t="shared" si="503"/>
        <v>0.28998459999999998</v>
      </c>
      <c r="AE702" s="73">
        <f t="shared" si="503"/>
        <v>0.70162519999999995</v>
      </c>
      <c r="AF702" s="29">
        <f t="shared" si="503"/>
        <v>0.40998829999999997</v>
      </c>
      <c r="AG702" s="29">
        <f t="shared" si="503"/>
        <v>0.19196079999999999</v>
      </c>
      <c r="AH702" s="30">
        <f t="shared" si="503"/>
        <v>0.35037450000000003</v>
      </c>
      <c r="AI702" s="89">
        <f t="shared" si="464"/>
        <v>-0.36966003000362047</v>
      </c>
      <c r="AJ702" s="89">
        <f t="shared" si="465"/>
        <v>0.56644725976473598</v>
      </c>
      <c r="AK702" s="5" t="s">
        <v>954</v>
      </c>
      <c r="AL702" s="5" t="s">
        <v>367</v>
      </c>
      <c r="AM702" s="57">
        <f t="shared" si="466"/>
        <v>8</v>
      </c>
      <c r="AN702" s="62" t="str">
        <f t="shared" si="467"/>
        <v>ЭИЭ</v>
      </c>
      <c r="AO702" s="63">
        <f t="shared" si="468"/>
        <v>3.2385976257983775</v>
      </c>
      <c r="AP702" s="57" t="str">
        <f t="shared" si="469"/>
        <v>СЭЭ</v>
      </c>
      <c r="AQ702" s="57" t="str">
        <f t="shared" si="470"/>
        <v/>
      </c>
      <c r="AR702" s="129">
        <f t="shared" si="471"/>
        <v>1.0444154000000003</v>
      </c>
      <c r="AS702" s="72">
        <f t="shared" si="472"/>
        <v>0.37967659999999981</v>
      </c>
      <c r="AT702" s="29">
        <f t="shared" si="473"/>
        <v>1.3794994000000005</v>
      </c>
      <c r="AU702" s="29">
        <f t="shared" si="474"/>
        <v>0.93566300000000013</v>
      </c>
      <c r="AV702" s="73">
        <f t="shared" si="475"/>
        <v>-1.6647568000000006</v>
      </c>
      <c r="AW702" s="29">
        <f t="shared" si="476"/>
        <v>0.63587539999999998</v>
      </c>
      <c r="AX702" s="74">
        <f t="shared" si="477"/>
        <v>0.40319600000000028</v>
      </c>
      <c r="AY702" s="29">
        <f t="shared" si="478"/>
        <v>0.76607920000000029</v>
      </c>
      <c r="AZ702" s="29">
        <f t="shared" si="479"/>
        <v>-0.66006979999999982</v>
      </c>
      <c r="BA702" s="29">
        <f t="shared" si="480"/>
        <v>-0.21017999999999998</v>
      </c>
      <c r="BB702" s="73">
        <f t="shared" si="481"/>
        <v>-0.25065760000000026</v>
      </c>
      <c r="BC702" s="29">
        <f t="shared" si="482"/>
        <v>-0.21661580000000002</v>
      </c>
      <c r="BD702" s="74">
        <f t="shared" si="483"/>
        <v>0.43681200000000026</v>
      </c>
      <c r="BE702" s="29">
        <f t="shared" si="484"/>
        <v>9.1557600000000183E-2</v>
      </c>
      <c r="BF702" s="29">
        <f t="shared" si="485"/>
        <v>0.20720859999999991</v>
      </c>
      <c r="BG702" s="30">
        <f t="shared" si="486"/>
        <v>-0.30505200000000005</v>
      </c>
      <c r="BH702" s="29">
        <f t="shared" si="487"/>
        <v>-0.1041705999999995</v>
      </c>
      <c r="BI702" s="29">
        <f t="shared" si="488"/>
        <v>1.6363290000000001</v>
      </c>
      <c r="BJ702" s="29">
        <f t="shared" si="489"/>
        <v>-0.31618940000000045</v>
      </c>
      <c r="BK702" s="30">
        <f t="shared" si="490"/>
        <v>-1.2159690000000001</v>
      </c>
      <c r="BL702" s="31">
        <f t="shared" si="491"/>
        <v>2.6222558000000009</v>
      </c>
      <c r="BM702" s="32">
        <f t="shared" si="492"/>
        <v>3.0643225999999988</v>
      </c>
      <c r="BN702" s="32">
        <f t="shared" si="493"/>
        <v>2.7674221999999999</v>
      </c>
      <c r="BO702" s="32">
        <f t="shared" si="494"/>
        <v>-4.7113485999999991</v>
      </c>
      <c r="BP702" s="33">
        <f t="shared" si="495"/>
        <v>-4.6315186000000015</v>
      </c>
      <c r="BQ702" s="32">
        <f t="shared" si="496"/>
        <v>-7.2283482000000028</v>
      </c>
      <c r="BR702" s="32">
        <f t="shared" si="497"/>
        <v>0.76054700000000031</v>
      </c>
      <c r="BS702" s="34">
        <f t="shared" si="498"/>
        <v>7.3566678000000039</v>
      </c>
      <c r="BT702" s="32">
        <f t="shared" si="499"/>
        <v>-1.3564377999999999</v>
      </c>
      <c r="BU702" s="32">
        <f t="shared" si="500"/>
        <v>1.9042878000000012</v>
      </c>
      <c r="BV702" s="32">
        <f t="shared" si="501"/>
        <v>-2.5145338000000015</v>
      </c>
      <c r="BW702" s="35">
        <f t="shared" si="502"/>
        <v>-1.7759682000000003</v>
      </c>
      <c r="BX702" s="24"/>
    </row>
    <row r="703" spans="1:76" x14ac:dyDescent="0.3">
      <c r="A703" s="24">
        <v>1</v>
      </c>
      <c r="B703" s="69">
        <v>0.51</v>
      </c>
      <c r="C703" s="70">
        <v>0.31</v>
      </c>
      <c r="D703" s="70">
        <v>0.28000000000000003</v>
      </c>
      <c r="E703" s="70">
        <v>0.41</v>
      </c>
      <c r="F703" s="69">
        <v>0.76</v>
      </c>
      <c r="G703" s="70">
        <v>0.55000000000000004</v>
      </c>
      <c r="H703" s="70">
        <v>0.48</v>
      </c>
      <c r="I703" s="71">
        <v>0.79</v>
      </c>
      <c r="J703" s="70">
        <v>0.77</v>
      </c>
      <c r="K703" s="70">
        <v>0.47</v>
      </c>
      <c r="L703" s="70">
        <v>0.56999999999999995</v>
      </c>
      <c r="M703" s="70">
        <v>0.53</v>
      </c>
      <c r="N703" s="69">
        <v>0.49</v>
      </c>
      <c r="O703" s="70">
        <v>0.26</v>
      </c>
      <c r="P703" s="70">
        <v>0.23</v>
      </c>
      <c r="Q703" s="71">
        <v>0.49</v>
      </c>
      <c r="R703" s="57">
        <f t="shared" si="463"/>
        <v>8</v>
      </c>
      <c r="S703" s="72">
        <f t="shared" si="505"/>
        <v>0.51</v>
      </c>
      <c r="T703" s="29">
        <f t="shared" si="505"/>
        <v>0.32519809999999999</v>
      </c>
      <c r="U703" s="29">
        <f t="shared" si="505"/>
        <v>0.27339560000000007</v>
      </c>
      <c r="V703" s="29">
        <f t="shared" si="505"/>
        <v>0.41719729999999999</v>
      </c>
      <c r="W703" s="73">
        <f t="shared" si="505"/>
        <v>0.73921039999999993</v>
      </c>
      <c r="X703" s="29">
        <f t="shared" si="505"/>
        <v>0.54300250000000005</v>
      </c>
      <c r="Y703" s="29">
        <f t="shared" si="504"/>
        <v>0.4789988</v>
      </c>
      <c r="Z703" s="29">
        <f t="shared" si="504"/>
        <v>0.79582030000000004</v>
      </c>
      <c r="AA703" s="73">
        <f t="shared" si="504"/>
        <v>0.73762159999999999</v>
      </c>
      <c r="AB703" s="29">
        <f t="shared" si="504"/>
        <v>0.46549729999999995</v>
      </c>
      <c r="AC703" s="29">
        <f t="shared" si="504"/>
        <v>0.57700699999999994</v>
      </c>
      <c r="AD703" s="29">
        <f t="shared" si="503"/>
        <v>0.54500330000000008</v>
      </c>
      <c r="AE703" s="73">
        <f t="shared" si="503"/>
        <v>0.49039879999999997</v>
      </c>
      <c r="AF703" s="29">
        <f t="shared" si="503"/>
        <v>0.2599688</v>
      </c>
      <c r="AG703" s="29">
        <f t="shared" si="503"/>
        <v>0.20296219999999998</v>
      </c>
      <c r="AH703" s="30">
        <f t="shared" si="503"/>
        <v>0.49119849999999998</v>
      </c>
      <c r="AI703" s="89">
        <f t="shared" si="464"/>
        <v>-0.4379249788502701</v>
      </c>
      <c r="AJ703" s="89">
        <f t="shared" si="465"/>
        <v>0.2128431900121055</v>
      </c>
      <c r="AK703" s="5" t="s">
        <v>955</v>
      </c>
      <c r="AL703" s="5" t="s">
        <v>956</v>
      </c>
      <c r="AM703" s="57">
        <f t="shared" si="466"/>
        <v>8</v>
      </c>
      <c r="AN703" s="62" t="str">
        <f t="shared" si="467"/>
        <v>ЭИЭ</v>
      </c>
      <c r="AO703" s="63">
        <f t="shared" si="468"/>
        <v>2.9743257883859542</v>
      </c>
      <c r="AP703" s="57" t="str">
        <f t="shared" si="469"/>
        <v>СЛЭ</v>
      </c>
      <c r="AQ703" s="57" t="str">
        <f t="shared" si="470"/>
        <v>СЭЭ</v>
      </c>
      <c r="AR703" s="129">
        <f t="shared" si="471"/>
        <v>1.0222599000000003</v>
      </c>
      <c r="AS703" s="72">
        <f t="shared" si="472"/>
        <v>0.28931449999999959</v>
      </c>
      <c r="AT703" s="29">
        <f t="shared" si="473"/>
        <v>1.6004198999999999</v>
      </c>
      <c r="AU703" s="29">
        <f t="shared" si="474"/>
        <v>0.1667082999999997</v>
      </c>
      <c r="AV703" s="73">
        <f t="shared" si="475"/>
        <v>1.4683499999999738E-2</v>
      </c>
      <c r="AW703" s="29">
        <f t="shared" si="476"/>
        <v>0.11230970000000007</v>
      </c>
      <c r="AX703" s="74">
        <f t="shared" si="477"/>
        <v>0.16211309999999968</v>
      </c>
      <c r="AY703" s="29">
        <f t="shared" si="478"/>
        <v>0.31316550000000054</v>
      </c>
      <c r="AZ703" s="29">
        <f t="shared" si="479"/>
        <v>-1.9118419000000002</v>
      </c>
      <c r="BA703" s="29">
        <f t="shared" si="480"/>
        <v>-0.15064009999999983</v>
      </c>
      <c r="BB703" s="73">
        <f t="shared" si="481"/>
        <v>-0.32593509999999981</v>
      </c>
      <c r="BC703" s="29">
        <f t="shared" si="482"/>
        <v>-0.20032049999999973</v>
      </c>
      <c r="BD703" s="74">
        <f t="shared" si="483"/>
        <v>0.52354809999999996</v>
      </c>
      <c r="BE703" s="29">
        <f t="shared" si="484"/>
        <v>8.2846099999999701E-2</v>
      </c>
      <c r="BF703" s="29">
        <f t="shared" si="485"/>
        <v>9.4119899999999812E-2</v>
      </c>
      <c r="BG703" s="30">
        <f t="shared" si="486"/>
        <v>-0.46297149999999976</v>
      </c>
      <c r="BH703" s="29">
        <f t="shared" si="487"/>
        <v>-1.7493164999999995</v>
      </c>
      <c r="BI703" s="29">
        <f t="shared" si="488"/>
        <v>2.3756475000000008</v>
      </c>
      <c r="BJ703" s="29">
        <f t="shared" si="489"/>
        <v>1.4480362999999996</v>
      </c>
      <c r="BK703" s="30">
        <f t="shared" si="490"/>
        <v>-2.0743673000000009</v>
      </c>
      <c r="BL703" s="31">
        <f t="shared" si="491"/>
        <v>-3.3421539000000018</v>
      </c>
      <c r="BM703" s="32">
        <f t="shared" si="492"/>
        <v>4.3494287000000007</v>
      </c>
      <c r="BN703" s="32">
        <f t="shared" si="493"/>
        <v>7.455039300000001</v>
      </c>
      <c r="BO703" s="32">
        <f t="shared" si="494"/>
        <v>-7.7954809000000012</v>
      </c>
      <c r="BP703" s="33">
        <f t="shared" si="495"/>
        <v>-0.49426669999999928</v>
      </c>
      <c r="BQ703" s="32">
        <f t="shared" si="496"/>
        <v>0.24895109999999809</v>
      </c>
      <c r="BR703" s="32">
        <f t="shared" si="497"/>
        <v>-2.4613607000000011</v>
      </c>
      <c r="BS703" s="34">
        <f t="shared" si="498"/>
        <v>2.0398431000000028</v>
      </c>
      <c r="BT703" s="32">
        <f t="shared" si="499"/>
        <v>-1.4433947000000007</v>
      </c>
      <c r="BU703" s="32">
        <f t="shared" si="500"/>
        <v>2.0826566999999989</v>
      </c>
      <c r="BV703" s="32">
        <f t="shared" si="501"/>
        <v>-1.5122326999999998</v>
      </c>
      <c r="BW703" s="35">
        <f t="shared" si="502"/>
        <v>0.20613750000000197</v>
      </c>
      <c r="BX703" s="24"/>
    </row>
    <row r="704" spans="1:76" x14ac:dyDescent="0.3">
      <c r="A704" s="24">
        <v>1</v>
      </c>
      <c r="B704" s="69">
        <v>0.49</v>
      </c>
      <c r="C704" s="70">
        <v>0.4</v>
      </c>
      <c r="D704" s="70">
        <v>0.46</v>
      </c>
      <c r="E704" s="70">
        <v>0.47</v>
      </c>
      <c r="F704" s="69">
        <v>0.56000000000000005</v>
      </c>
      <c r="G704" s="70">
        <v>0.43</v>
      </c>
      <c r="H704" s="70">
        <v>0.55000000000000004</v>
      </c>
      <c r="I704" s="71">
        <v>0.67</v>
      </c>
      <c r="J704" s="70">
        <v>0.6</v>
      </c>
      <c r="K704" s="70">
        <v>0.48</v>
      </c>
      <c r="L704" s="70">
        <v>0.52</v>
      </c>
      <c r="M704" s="70">
        <v>0.51</v>
      </c>
      <c r="N704" s="69">
        <v>0.56000000000000005</v>
      </c>
      <c r="O704" s="70">
        <v>0.45</v>
      </c>
      <c r="P704" s="70">
        <v>0.37</v>
      </c>
      <c r="Q704" s="71">
        <v>0.45</v>
      </c>
      <c r="R704" s="57">
        <f t="shared" si="463"/>
        <v>8</v>
      </c>
      <c r="S704" s="72">
        <f t="shared" si="505"/>
        <v>0.49</v>
      </c>
      <c r="T704" s="29">
        <f t="shared" si="505"/>
        <v>0.407999</v>
      </c>
      <c r="U704" s="29">
        <f t="shared" si="505"/>
        <v>0.45879920000000002</v>
      </c>
      <c r="V704" s="29">
        <f t="shared" si="505"/>
        <v>0.47239909999999996</v>
      </c>
      <c r="W704" s="73">
        <f t="shared" si="505"/>
        <v>0.5552024000000001</v>
      </c>
      <c r="X704" s="29">
        <f t="shared" si="505"/>
        <v>0.43979649999999998</v>
      </c>
      <c r="Y704" s="29">
        <f t="shared" si="504"/>
        <v>0.55250300000000008</v>
      </c>
      <c r="Z704" s="29">
        <f t="shared" si="504"/>
        <v>0.67341190000000006</v>
      </c>
      <c r="AA704" s="73">
        <f t="shared" si="504"/>
        <v>0.58800799999999998</v>
      </c>
      <c r="AB704" s="29">
        <f t="shared" si="504"/>
        <v>0.47699819999999998</v>
      </c>
      <c r="AC704" s="29">
        <f t="shared" si="504"/>
        <v>0.52200200000000008</v>
      </c>
      <c r="AD704" s="29">
        <f t="shared" si="503"/>
        <v>0.51500109999999999</v>
      </c>
      <c r="AE704" s="73">
        <f t="shared" si="503"/>
        <v>0.55760720000000008</v>
      </c>
      <c r="AF704" s="29">
        <f t="shared" si="503"/>
        <v>0.44999349999999999</v>
      </c>
      <c r="AG704" s="29">
        <f t="shared" si="503"/>
        <v>0.35698180000000002</v>
      </c>
      <c r="AH704" s="30">
        <f t="shared" si="503"/>
        <v>0.45599250000000002</v>
      </c>
      <c r="AI704" s="89">
        <f t="shared" si="464"/>
        <v>-0.5041242625010246</v>
      </c>
      <c r="AJ704" s="89">
        <f t="shared" si="465"/>
        <v>0.3561006375949321</v>
      </c>
      <c r="AK704" s="5" t="s">
        <v>957</v>
      </c>
      <c r="AL704" s="5" t="s">
        <v>709</v>
      </c>
      <c r="AM704" s="57">
        <f t="shared" si="466"/>
        <v>8</v>
      </c>
      <c r="AN704" s="62" t="str">
        <f t="shared" si="467"/>
        <v>ЭИЭ</v>
      </c>
      <c r="AO704" s="63">
        <f t="shared" si="468"/>
        <v>0.58447092480852447</v>
      </c>
      <c r="AP704" s="57" t="str">
        <f t="shared" si="469"/>
        <v/>
      </c>
      <c r="AQ704" s="57" t="str">
        <f t="shared" si="470"/>
        <v/>
      </c>
      <c r="AR704" s="129">
        <f t="shared" si="471"/>
        <v>1.0150275000000004</v>
      </c>
      <c r="AS704" s="72">
        <f t="shared" si="472"/>
        <v>-4.1485800000000239E-2</v>
      </c>
      <c r="AT704" s="29">
        <f t="shared" si="473"/>
        <v>0.64254900000000004</v>
      </c>
      <c r="AU704" s="29">
        <f t="shared" si="474"/>
        <v>0.18951180000000023</v>
      </c>
      <c r="AV704" s="73">
        <f t="shared" si="475"/>
        <v>-0.48674480000000009</v>
      </c>
      <c r="AW704" s="29">
        <f t="shared" si="476"/>
        <v>0.36434000000000033</v>
      </c>
      <c r="AX704" s="74">
        <f t="shared" si="477"/>
        <v>3.1093399999999827E-2</v>
      </c>
      <c r="AY704" s="29">
        <f t="shared" si="478"/>
        <v>0.12752680000000027</v>
      </c>
      <c r="AZ704" s="29">
        <f t="shared" si="479"/>
        <v>-0.67315079999999994</v>
      </c>
      <c r="BA704" s="29">
        <f t="shared" si="480"/>
        <v>-0.11028220000000011</v>
      </c>
      <c r="BB704" s="73">
        <f t="shared" si="481"/>
        <v>-6.3715599999999872E-2</v>
      </c>
      <c r="BC704" s="29">
        <f t="shared" si="482"/>
        <v>-3.5503599999999913E-2</v>
      </c>
      <c r="BD704" s="74">
        <f t="shared" si="483"/>
        <v>0.18331179999999997</v>
      </c>
      <c r="BE704" s="29">
        <f t="shared" si="484"/>
        <v>2.1282399999999979E-2</v>
      </c>
      <c r="BF704" s="29">
        <f t="shared" si="485"/>
        <v>-3.8098399999999977E-2</v>
      </c>
      <c r="BG704" s="30">
        <f t="shared" si="486"/>
        <v>-0.24332940000000042</v>
      </c>
      <c r="BH704" s="29">
        <f t="shared" si="487"/>
        <v>-0.65590619999999977</v>
      </c>
      <c r="BI704" s="29">
        <f t="shared" si="488"/>
        <v>0.91095980000000032</v>
      </c>
      <c r="BJ704" s="29">
        <f t="shared" si="489"/>
        <v>0.43534179999999956</v>
      </c>
      <c r="BK704" s="30">
        <f t="shared" si="490"/>
        <v>-0.6903954000000001</v>
      </c>
      <c r="BL704" s="31">
        <f t="shared" si="491"/>
        <v>-0.1358573999999988</v>
      </c>
      <c r="BM704" s="32">
        <f t="shared" si="492"/>
        <v>2.700921000000001</v>
      </c>
      <c r="BN704" s="32">
        <f t="shared" si="493"/>
        <v>1.7170073999999989</v>
      </c>
      <c r="BO704" s="32">
        <f t="shared" si="494"/>
        <v>-3.5240238000000002</v>
      </c>
      <c r="BP704" s="33">
        <f t="shared" si="495"/>
        <v>-1.9512006</v>
      </c>
      <c r="BQ704" s="32">
        <f t="shared" si="496"/>
        <v>-1.348291800000001</v>
      </c>
      <c r="BR704" s="32">
        <f t="shared" si="497"/>
        <v>0.20410739999999894</v>
      </c>
      <c r="BS704" s="34">
        <f t="shared" si="498"/>
        <v>2.3373378000000011</v>
      </c>
      <c r="BT704" s="32">
        <f t="shared" si="499"/>
        <v>-1.1111130000000013</v>
      </c>
      <c r="BU704" s="32">
        <f t="shared" si="500"/>
        <v>0.91864979999999985</v>
      </c>
      <c r="BV704" s="32">
        <f t="shared" si="501"/>
        <v>-0.63598019999999966</v>
      </c>
      <c r="BW704" s="35">
        <f t="shared" si="502"/>
        <v>7.0396200000000242E-2</v>
      </c>
      <c r="BX704" s="24"/>
    </row>
    <row r="705" spans="1:76" x14ac:dyDescent="0.3">
      <c r="A705" s="24">
        <v>1</v>
      </c>
      <c r="B705" s="69">
        <v>0.6</v>
      </c>
      <c r="C705" s="70">
        <v>0.5</v>
      </c>
      <c r="D705" s="70">
        <v>0.43</v>
      </c>
      <c r="E705" s="70">
        <v>0.34</v>
      </c>
      <c r="F705" s="69">
        <v>0.54</v>
      </c>
      <c r="G705" s="70">
        <v>0.41</v>
      </c>
      <c r="H705" s="70">
        <v>0.67</v>
      </c>
      <c r="I705" s="71">
        <v>0.74</v>
      </c>
      <c r="J705" s="70">
        <v>0.59</v>
      </c>
      <c r="K705" s="70">
        <v>0.5</v>
      </c>
      <c r="L705" s="70">
        <v>0.63</v>
      </c>
      <c r="M705" s="70">
        <v>0.31</v>
      </c>
      <c r="N705" s="69">
        <v>0.54</v>
      </c>
      <c r="O705" s="70">
        <v>0.47</v>
      </c>
      <c r="P705" s="70">
        <v>0.4</v>
      </c>
      <c r="Q705" s="71">
        <v>0.27</v>
      </c>
      <c r="R705" s="57">
        <f t="shared" si="463"/>
        <v>8</v>
      </c>
      <c r="S705" s="72">
        <f t="shared" si="505"/>
        <v>0.6</v>
      </c>
      <c r="T705" s="29">
        <f t="shared" si="505"/>
        <v>0.5</v>
      </c>
      <c r="U705" s="29">
        <f t="shared" si="505"/>
        <v>0.42789860000000002</v>
      </c>
      <c r="V705" s="29">
        <f t="shared" si="505"/>
        <v>0.35279520000000003</v>
      </c>
      <c r="W705" s="73">
        <f t="shared" si="505"/>
        <v>0.53680159999999999</v>
      </c>
      <c r="X705" s="29">
        <f t="shared" si="505"/>
        <v>0.42259550000000001</v>
      </c>
      <c r="Y705" s="29">
        <f t="shared" si="504"/>
        <v>0.67851020000000006</v>
      </c>
      <c r="Z705" s="29">
        <f t="shared" si="504"/>
        <v>0.74481679999999995</v>
      </c>
      <c r="AA705" s="73">
        <f t="shared" si="504"/>
        <v>0.57920719999999992</v>
      </c>
      <c r="AB705" s="29">
        <f t="shared" si="504"/>
        <v>0.5</v>
      </c>
      <c r="AC705" s="29">
        <f t="shared" si="504"/>
        <v>0.64301300000000006</v>
      </c>
      <c r="AD705" s="29">
        <f t="shared" si="503"/>
        <v>0.21497909999999998</v>
      </c>
      <c r="AE705" s="73">
        <f t="shared" si="503"/>
        <v>0.53840480000000002</v>
      </c>
      <c r="AF705" s="29">
        <f t="shared" si="503"/>
        <v>0.46999609999999997</v>
      </c>
      <c r="AG705" s="29">
        <f t="shared" si="503"/>
        <v>0.38998600000000005</v>
      </c>
      <c r="AH705" s="30">
        <f t="shared" si="503"/>
        <v>0.29756550000000004</v>
      </c>
      <c r="AI705" s="89">
        <f t="shared" si="464"/>
        <v>0.21549361616856552</v>
      </c>
      <c r="AJ705" s="89">
        <f t="shared" si="465"/>
        <v>-4.1320298067121022E-2</v>
      </c>
      <c r="AK705" s="5" t="s">
        <v>958</v>
      </c>
      <c r="AL705" s="5" t="s">
        <v>565</v>
      </c>
      <c r="AM705" s="57">
        <f t="shared" si="466"/>
        <v>8</v>
      </c>
      <c r="AN705" s="62" t="str">
        <f t="shared" si="467"/>
        <v>ЭИЭ</v>
      </c>
      <c r="AO705" s="63">
        <f t="shared" si="468"/>
        <v>1.9917840186565381</v>
      </c>
      <c r="AP705" s="57" t="str">
        <f t="shared" si="469"/>
        <v>ИЭИ</v>
      </c>
      <c r="AQ705" s="57" t="str">
        <f t="shared" si="470"/>
        <v/>
      </c>
      <c r="AR705" s="129">
        <f t="shared" si="471"/>
        <v>1.0100431999999995</v>
      </c>
      <c r="AS705" s="72">
        <f t="shared" si="472"/>
        <v>0.39744079999999982</v>
      </c>
      <c r="AT705" s="29">
        <f t="shared" si="473"/>
        <v>-0.16742920000000033</v>
      </c>
      <c r="AU705" s="29">
        <f t="shared" si="474"/>
        <v>0.89107320000000023</v>
      </c>
      <c r="AV705" s="73">
        <f t="shared" si="475"/>
        <v>-0.68668819999999964</v>
      </c>
      <c r="AW705" s="29">
        <f t="shared" si="476"/>
        <v>0.88287039999999994</v>
      </c>
      <c r="AX705" s="74">
        <f t="shared" si="477"/>
        <v>0.68360180000000015</v>
      </c>
      <c r="AY705" s="29">
        <f t="shared" si="478"/>
        <v>0.63026619999999989</v>
      </c>
      <c r="AZ705" s="29">
        <f t="shared" si="479"/>
        <v>-0.74327720000000019</v>
      </c>
      <c r="BA705" s="29">
        <f t="shared" si="480"/>
        <v>-0.26078339999999994</v>
      </c>
      <c r="BB705" s="73">
        <f t="shared" si="481"/>
        <v>-0.4450674</v>
      </c>
      <c r="BC705" s="29">
        <f t="shared" si="482"/>
        <v>-0.21920800000000012</v>
      </c>
      <c r="BD705" s="74">
        <f t="shared" si="483"/>
        <v>0.4736157999999997</v>
      </c>
      <c r="BE705" s="29">
        <f t="shared" si="484"/>
        <v>0.57824779999999987</v>
      </c>
      <c r="BF705" s="29">
        <f t="shared" si="485"/>
        <v>0.16919880000000026</v>
      </c>
      <c r="BG705" s="30">
        <f t="shared" si="486"/>
        <v>-0.48043100000000005</v>
      </c>
      <c r="BH705" s="29">
        <f t="shared" si="487"/>
        <v>-0.37379440000000025</v>
      </c>
      <c r="BI705" s="29">
        <f t="shared" si="488"/>
        <v>1.6343268</v>
      </c>
      <c r="BJ705" s="29">
        <f t="shared" si="489"/>
        <v>-0.14777239999999964</v>
      </c>
      <c r="BK705" s="30">
        <f t="shared" si="490"/>
        <v>-1.11276</v>
      </c>
      <c r="BL705" s="31">
        <f t="shared" si="491"/>
        <v>1.539864399999999</v>
      </c>
      <c r="BM705" s="32">
        <f t="shared" si="492"/>
        <v>5.5395044000000002</v>
      </c>
      <c r="BN705" s="32">
        <f t="shared" si="493"/>
        <v>0.70230520000000052</v>
      </c>
      <c r="BO705" s="32">
        <f t="shared" si="494"/>
        <v>-4.2173812000000002</v>
      </c>
      <c r="BP705" s="33">
        <f t="shared" si="495"/>
        <v>-0.49546919999999933</v>
      </c>
      <c r="BQ705" s="32">
        <f t="shared" si="496"/>
        <v>-5.4068063999999989</v>
      </c>
      <c r="BR705" s="32">
        <f t="shared" si="497"/>
        <v>-0.15693720000000078</v>
      </c>
      <c r="BS705" s="34">
        <f t="shared" si="498"/>
        <v>2.4949199999999983</v>
      </c>
      <c r="BT705" s="32">
        <f t="shared" si="499"/>
        <v>0.94225200000000064</v>
      </c>
      <c r="BU705" s="32">
        <f t="shared" si="500"/>
        <v>1.3772123999999999</v>
      </c>
      <c r="BV705" s="32">
        <f t="shared" si="501"/>
        <v>-1.5946584000000006</v>
      </c>
      <c r="BW705" s="35">
        <f t="shared" si="502"/>
        <v>-4.2890988000000014</v>
      </c>
      <c r="BX705" s="24"/>
    </row>
    <row r="706" spans="1:76" x14ac:dyDescent="0.3">
      <c r="A706" s="24">
        <v>1</v>
      </c>
      <c r="B706" s="69">
        <v>0.61</v>
      </c>
      <c r="C706" s="70">
        <v>0.39</v>
      </c>
      <c r="D706" s="70">
        <v>0.27</v>
      </c>
      <c r="E706" s="70">
        <v>0.36</v>
      </c>
      <c r="F706" s="69">
        <v>0.75</v>
      </c>
      <c r="G706" s="70">
        <v>0.53</v>
      </c>
      <c r="H706" s="70">
        <v>0.49</v>
      </c>
      <c r="I706" s="71">
        <v>0.78</v>
      </c>
      <c r="J706" s="70">
        <v>0.74</v>
      </c>
      <c r="K706" s="70">
        <v>0.43</v>
      </c>
      <c r="L706" s="70">
        <v>0.6</v>
      </c>
      <c r="M706" s="70">
        <v>0.52</v>
      </c>
      <c r="N706" s="69">
        <v>0.48</v>
      </c>
      <c r="O706" s="70">
        <v>0.25</v>
      </c>
      <c r="P706" s="70">
        <v>0.26</v>
      </c>
      <c r="Q706" s="71">
        <v>0.44</v>
      </c>
      <c r="R706" s="57">
        <f t="shared" si="463"/>
        <v>8</v>
      </c>
      <c r="S706" s="72">
        <f t="shared" si="505"/>
        <v>0.61</v>
      </c>
      <c r="T706" s="29">
        <f t="shared" si="505"/>
        <v>0.39879890000000001</v>
      </c>
      <c r="U706" s="29">
        <f t="shared" si="505"/>
        <v>0.26309540000000003</v>
      </c>
      <c r="V706" s="29">
        <f t="shared" si="505"/>
        <v>0.37119579999999996</v>
      </c>
      <c r="W706" s="73">
        <f t="shared" si="505"/>
        <v>0.73001000000000005</v>
      </c>
      <c r="X706" s="29">
        <f t="shared" si="505"/>
        <v>0.52580150000000003</v>
      </c>
      <c r="Y706" s="29">
        <f t="shared" si="504"/>
        <v>0.48949939999999997</v>
      </c>
      <c r="Z706" s="29">
        <f t="shared" si="504"/>
        <v>0.78561959999999997</v>
      </c>
      <c r="AA706" s="73">
        <f t="shared" si="504"/>
        <v>0.71121919999999994</v>
      </c>
      <c r="AB706" s="29">
        <f t="shared" si="504"/>
        <v>0.41949369999999997</v>
      </c>
      <c r="AC706" s="29">
        <f t="shared" si="504"/>
        <v>0.61000999999999994</v>
      </c>
      <c r="AD706" s="29">
        <f t="shared" si="503"/>
        <v>0.53000219999999998</v>
      </c>
      <c r="AE706" s="73">
        <f t="shared" si="503"/>
        <v>0.48079759999999999</v>
      </c>
      <c r="AF706" s="29">
        <f t="shared" si="503"/>
        <v>0.24996750000000001</v>
      </c>
      <c r="AG706" s="29">
        <f t="shared" si="503"/>
        <v>0.23596640000000002</v>
      </c>
      <c r="AH706" s="30">
        <f t="shared" si="503"/>
        <v>0.44719100000000001</v>
      </c>
      <c r="AI706" s="89">
        <f t="shared" si="464"/>
        <v>-0.26321342884743076</v>
      </c>
      <c r="AJ706" s="89">
        <f t="shared" si="465"/>
        <v>0.15015375236971157</v>
      </c>
      <c r="AK706" s="5" t="s">
        <v>959</v>
      </c>
      <c r="AL706" s="5" t="s">
        <v>102</v>
      </c>
      <c r="AM706" s="57">
        <f t="shared" si="466"/>
        <v>8</v>
      </c>
      <c r="AN706" s="62" t="str">
        <f t="shared" si="467"/>
        <v>ЭИЭ</v>
      </c>
      <c r="AO706" s="63">
        <f t="shared" si="468"/>
        <v>2.8570090350414348</v>
      </c>
      <c r="AP706" s="57" t="str">
        <f t="shared" si="469"/>
        <v>СЛЭ</v>
      </c>
      <c r="AQ706" s="57" t="str">
        <f t="shared" si="470"/>
        <v>СЭЭ</v>
      </c>
      <c r="AR706" s="129">
        <f t="shared" si="471"/>
        <v>1.0080579999999997</v>
      </c>
      <c r="AS706" s="72">
        <f t="shared" si="472"/>
        <v>0.39350859999999988</v>
      </c>
      <c r="AT706" s="29">
        <f t="shared" si="473"/>
        <v>1.4734026</v>
      </c>
      <c r="AU706" s="29">
        <f t="shared" si="474"/>
        <v>0.40252779999999999</v>
      </c>
      <c r="AV706" s="73">
        <f t="shared" si="475"/>
        <v>0.31689180000000011</v>
      </c>
      <c r="AW706" s="29">
        <f t="shared" si="476"/>
        <v>0.45072219999999974</v>
      </c>
      <c r="AX706" s="74">
        <f t="shared" si="477"/>
        <v>0.3369081999999996</v>
      </c>
      <c r="AY706" s="29">
        <f t="shared" si="478"/>
        <v>0.48937300000000072</v>
      </c>
      <c r="AZ706" s="29">
        <f t="shared" si="479"/>
        <v>-1.7446429999999999</v>
      </c>
      <c r="BA706" s="29">
        <f t="shared" si="480"/>
        <v>-3.1037800000000115E-2</v>
      </c>
      <c r="BB706" s="73">
        <f t="shared" si="481"/>
        <v>-0.38014979999999976</v>
      </c>
      <c r="BC706" s="29">
        <f t="shared" si="482"/>
        <v>-0.15711539999999996</v>
      </c>
      <c r="BD706" s="74">
        <f t="shared" si="483"/>
        <v>0.54714020000000008</v>
      </c>
      <c r="BE706" s="29">
        <f t="shared" si="484"/>
        <v>0.16585780000000006</v>
      </c>
      <c r="BF706" s="29">
        <f t="shared" si="485"/>
        <v>4.9309799999999793E-2</v>
      </c>
      <c r="BG706" s="30">
        <f t="shared" si="486"/>
        <v>-0.41136420000000012</v>
      </c>
      <c r="BH706" s="29">
        <f t="shared" si="487"/>
        <v>-1.2863077999999994</v>
      </c>
      <c r="BI706" s="29">
        <f t="shared" si="488"/>
        <v>2.2650538000000005</v>
      </c>
      <c r="BJ706" s="29">
        <f t="shared" si="489"/>
        <v>1.224232199999999</v>
      </c>
      <c r="BK706" s="30">
        <f t="shared" si="490"/>
        <v>-2.2029782000000004</v>
      </c>
      <c r="BL706" s="31">
        <f t="shared" si="491"/>
        <v>-1.6123234000000006</v>
      </c>
      <c r="BM706" s="32">
        <f t="shared" si="492"/>
        <v>5.1217121999999984</v>
      </c>
      <c r="BN706" s="32">
        <f t="shared" si="493"/>
        <v>6.1512013999999997</v>
      </c>
      <c r="BO706" s="32">
        <f t="shared" si="494"/>
        <v>-8.0504789999999975</v>
      </c>
      <c r="BP706" s="33">
        <f t="shared" si="495"/>
        <v>0.93637260000000178</v>
      </c>
      <c r="BQ706" s="32">
        <f t="shared" si="496"/>
        <v>0.15992259999999836</v>
      </c>
      <c r="BR706" s="32">
        <f t="shared" si="497"/>
        <v>-3.9012162000000026</v>
      </c>
      <c r="BS706" s="34">
        <f t="shared" si="498"/>
        <v>1.194809800000002</v>
      </c>
      <c r="BT706" s="32">
        <f t="shared" si="499"/>
        <v>-0.56481060000000161</v>
      </c>
      <c r="BU706" s="32">
        <f t="shared" si="500"/>
        <v>1.781204199999999</v>
      </c>
      <c r="BV706" s="32">
        <f t="shared" si="501"/>
        <v>-2.4000329999999988</v>
      </c>
      <c r="BW706" s="35">
        <f t="shared" si="502"/>
        <v>-0.42647179999999907</v>
      </c>
      <c r="BX706" s="24"/>
    </row>
    <row r="707" spans="1:76" x14ac:dyDescent="0.3">
      <c r="A707" s="24">
        <v>1</v>
      </c>
      <c r="B707" s="69">
        <v>0.5</v>
      </c>
      <c r="C707" s="70">
        <v>0.41</v>
      </c>
      <c r="D707" s="70">
        <v>0.54</v>
      </c>
      <c r="E707" s="70">
        <v>0.6</v>
      </c>
      <c r="F707" s="69">
        <v>0.44</v>
      </c>
      <c r="G707" s="70">
        <v>0.33</v>
      </c>
      <c r="H707" s="70">
        <v>0.63</v>
      </c>
      <c r="I707" s="71">
        <v>0.72</v>
      </c>
      <c r="J707" s="70">
        <v>0.62</v>
      </c>
      <c r="K707" s="70">
        <v>0.59</v>
      </c>
      <c r="L707" s="70">
        <v>0.38</v>
      </c>
      <c r="M707" s="70">
        <v>0.28999999999999998</v>
      </c>
      <c r="N707" s="69">
        <v>0.66</v>
      </c>
      <c r="O707" s="70">
        <v>0.56000000000000005</v>
      </c>
      <c r="P707" s="70">
        <v>0.31</v>
      </c>
      <c r="Q707" s="71">
        <v>0.39</v>
      </c>
      <c r="R707" s="57">
        <f t="shared" si="463"/>
        <v>8</v>
      </c>
      <c r="S707" s="72">
        <f t="shared" si="505"/>
        <v>0.5</v>
      </c>
      <c r="T707" s="29">
        <f t="shared" si="505"/>
        <v>0.41719909999999999</v>
      </c>
      <c r="U707" s="29">
        <f t="shared" si="505"/>
        <v>0.54120080000000004</v>
      </c>
      <c r="V707" s="29">
        <f t="shared" si="505"/>
        <v>0.59200299999999995</v>
      </c>
      <c r="W707" s="73">
        <f t="shared" si="505"/>
        <v>0.44479760000000002</v>
      </c>
      <c r="X707" s="29">
        <f t="shared" si="505"/>
        <v>0.35379150000000004</v>
      </c>
      <c r="Y707" s="29">
        <f t="shared" si="504"/>
        <v>0.63650779999999996</v>
      </c>
      <c r="Z707" s="29">
        <f t="shared" si="504"/>
        <v>0.72441540000000004</v>
      </c>
      <c r="AA707" s="73">
        <f t="shared" si="504"/>
        <v>0.60560959999999997</v>
      </c>
      <c r="AB707" s="29">
        <f t="shared" si="504"/>
        <v>0.60350809999999999</v>
      </c>
      <c r="AC707" s="29">
        <f t="shared" si="504"/>
        <v>0.36798799999999998</v>
      </c>
      <c r="AD707" s="29">
        <f t="shared" si="503"/>
        <v>0.18497689999999994</v>
      </c>
      <c r="AE707" s="73">
        <f t="shared" si="503"/>
        <v>0.65361920000000007</v>
      </c>
      <c r="AF707" s="29">
        <f t="shared" si="503"/>
        <v>0.56000780000000006</v>
      </c>
      <c r="AG707" s="29">
        <f t="shared" si="503"/>
        <v>0.29097340000000005</v>
      </c>
      <c r="AH707" s="30">
        <f t="shared" si="503"/>
        <v>0.40318350000000003</v>
      </c>
      <c r="AI707" s="89">
        <f t="shared" si="464"/>
        <v>-0.24886105014963392</v>
      </c>
      <c r="AJ707" s="89">
        <f t="shared" si="465"/>
        <v>0.44160076432946954</v>
      </c>
      <c r="AK707" s="5" t="s">
        <v>960</v>
      </c>
      <c r="AL707" s="5" t="s">
        <v>367</v>
      </c>
      <c r="AM707" s="57">
        <f t="shared" si="466"/>
        <v>8</v>
      </c>
      <c r="AN707" s="62" t="str">
        <f t="shared" si="467"/>
        <v>ЭИЭ</v>
      </c>
      <c r="AO707" s="63">
        <f t="shared" si="468"/>
        <v>2.1889002403513302</v>
      </c>
      <c r="AP707" s="57" t="str">
        <f t="shared" si="469"/>
        <v>ИЭЭ</v>
      </c>
      <c r="AQ707" s="57" t="str">
        <f t="shared" si="470"/>
        <v/>
      </c>
      <c r="AR707" s="129">
        <f t="shared" si="471"/>
        <v>1.0076001999999999</v>
      </c>
      <c r="AS707" s="72">
        <f t="shared" si="472"/>
        <v>0.39728410000000003</v>
      </c>
      <c r="AT707" s="29">
        <f t="shared" si="473"/>
        <v>0.33742869999999991</v>
      </c>
      <c r="AU707" s="29">
        <f t="shared" si="474"/>
        <v>0.20161109999999993</v>
      </c>
      <c r="AV707" s="73">
        <f t="shared" si="475"/>
        <v>-1.9539617000000002</v>
      </c>
      <c r="AW707" s="29">
        <f t="shared" si="476"/>
        <v>0.20964669999999996</v>
      </c>
      <c r="AX707" s="74">
        <f t="shared" si="477"/>
        <v>0.48301209999999994</v>
      </c>
      <c r="AY707" s="29">
        <f t="shared" si="478"/>
        <v>0.5400486999999996</v>
      </c>
      <c r="AZ707" s="29">
        <f t="shared" si="479"/>
        <v>3.6591900000000233E-2</v>
      </c>
      <c r="BA707" s="29">
        <f t="shared" si="480"/>
        <v>-0.2548107000000005</v>
      </c>
      <c r="BB707" s="73">
        <f t="shared" si="481"/>
        <v>-0.13141670000000005</v>
      </c>
      <c r="BC707" s="29">
        <f t="shared" si="482"/>
        <v>-0.17481109999999983</v>
      </c>
      <c r="BD707" s="74">
        <f t="shared" si="483"/>
        <v>0.23261150000000014</v>
      </c>
      <c r="BE707" s="29">
        <f t="shared" si="484"/>
        <v>0.28760490000000016</v>
      </c>
      <c r="BF707" s="29">
        <f t="shared" si="485"/>
        <v>0.34142050000000002</v>
      </c>
      <c r="BG707" s="30">
        <f t="shared" si="486"/>
        <v>-0.4320417000000002</v>
      </c>
      <c r="BH707" s="29">
        <f t="shared" si="487"/>
        <v>0.32182989999999934</v>
      </c>
      <c r="BI707" s="29">
        <f t="shared" si="488"/>
        <v>0.75826749999999987</v>
      </c>
      <c r="BJ707" s="29">
        <f t="shared" si="489"/>
        <v>-0.83145130000000034</v>
      </c>
      <c r="BK707" s="30">
        <f t="shared" si="490"/>
        <v>-0.24864609999999887</v>
      </c>
      <c r="BL707" s="31">
        <f t="shared" si="491"/>
        <v>1.6750397000000006</v>
      </c>
      <c r="BM707" s="32">
        <f t="shared" si="492"/>
        <v>-1.3937300000000818E-2</v>
      </c>
      <c r="BN707" s="32">
        <f t="shared" si="493"/>
        <v>0.19760809999999929</v>
      </c>
      <c r="BO707" s="32">
        <f t="shared" si="494"/>
        <v>-1.0522660999999993</v>
      </c>
      <c r="BP707" s="33">
        <f t="shared" si="495"/>
        <v>-4.3834947000000017</v>
      </c>
      <c r="BQ707" s="32">
        <f t="shared" si="496"/>
        <v>-7.7434976999999989</v>
      </c>
      <c r="BR707" s="32">
        <f t="shared" si="497"/>
        <v>4.0999833000000017</v>
      </c>
      <c r="BS707" s="34">
        <f t="shared" si="498"/>
        <v>7.2205646999999988</v>
      </c>
      <c r="BT707" s="32">
        <f t="shared" si="499"/>
        <v>0.54284849999999851</v>
      </c>
      <c r="BU707" s="32">
        <f t="shared" si="500"/>
        <v>1.9520019000000013</v>
      </c>
      <c r="BV707" s="32">
        <f t="shared" si="501"/>
        <v>-0.82635989999999815</v>
      </c>
      <c r="BW707" s="35">
        <f t="shared" si="502"/>
        <v>-2.4749349000000014</v>
      </c>
      <c r="BX707" s="24"/>
    </row>
    <row r="708" spans="1:76" x14ac:dyDescent="0.3">
      <c r="A708" s="24">
        <v>1</v>
      </c>
      <c r="B708" s="69">
        <v>0.64</v>
      </c>
      <c r="C708" s="70">
        <v>0.28000000000000003</v>
      </c>
      <c r="D708" s="70">
        <v>0.48</v>
      </c>
      <c r="E708" s="70">
        <v>0.49</v>
      </c>
      <c r="F708" s="69">
        <v>0.59</v>
      </c>
      <c r="G708" s="70">
        <v>0.23</v>
      </c>
      <c r="H708" s="70">
        <v>0.73</v>
      </c>
      <c r="I708" s="71">
        <v>0.82</v>
      </c>
      <c r="J708" s="70">
        <v>0.82</v>
      </c>
      <c r="K708" s="70">
        <v>0.36</v>
      </c>
      <c r="L708" s="70">
        <v>0.47</v>
      </c>
      <c r="M708" s="70">
        <v>0.36</v>
      </c>
      <c r="N708" s="69">
        <v>0.76</v>
      </c>
      <c r="O708" s="70">
        <v>0.4</v>
      </c>
      <c r="P708" s="70">
        <v>0.22</v>
      </c>
      <c r="Q708" s="71">
        <v>0.26</v>
      </c>
      <c r="R708" s="57">
        <f t="shared" si="463"/>
        <v>8</v>
      </c>
      <c r="S708" s="72">
        <f t="shared" si="505"/>
        <v>0.64</v>
      </c>
      <c r="T708" s="29">
        <f t="shared" si="505"/>
        <v>0.29759780000000002</v>
      </c>
      <c r="U708" s="29">
        <f t="shared" si="505"/>
        <v>0.47939959999999998</v>
      </c>
      <c r="V708" s="29">
        <f t="shared" si="505"/>
        <v>0.49079970000000001</v>
      </c>
      <c r="W708" s="73">
        <f t="shared" si="505"/>
        <v>0.58280359999999998</v>
      </c>
      <c r="X708" s="29">
        <f t="shared" si="505"/>
        <v>0.26778649999999998</v>
      </c>
      <c r="Y708" s="29">
        <f t="shared" si="504"/>
        <v>0.7415138</v>
      </c>
      <c r="Z708" s="29">
        <f t="shared" si="504"/>
        <v>0.8264224</v>
      </c>
      <c r="AA708" s="73">
        <f t="shared" si="504"/>
        <v>0.78162559999999992</v>
      </c>
      <c r="AB708" s="29">
        <f t="shared" si="504"/>
        <v>0.33898739999999994</v>
      </c>
      <c r="AC708" s="29">
        <f t="shared" si="504"/>
        <v>0.466997</v>
      </c>
      <c r="AD708" s="29">
        <f t="shared" si="503"/>
        <v>0.28998459999999998</v>
      </c>
      <c r="AE708" s="73">
        <f t="shared" si="503"/>
        <v>0.74963120000000005</v>
      </c>
      <c r="AF708" s="29">
        <f t="shared" si="503"/>
        <v>0.39998700000000004</v>
      </c>
      <c r="AG708" s="29">
        <f t="shared" si="503"/>
        <v>0.19196079999999999</v>
      </c>
      <c r="AH708" s="30">
        <f t="shared" si="503"/>
        <v>0.28876400000000002</v>
      </c>
      <c r="AI708" s="89">
        <f t="shared" si="464"/>
        <v>-0.31694190192808891</v>
      </c>
      <c r="AJ708" s="89">
        <f t="shared" si="465"/>
        <v>0.5350322908736681</v>
      </c>
      <c r="AK708" s="5" t="s">
        <v>961</v>
      </c>
      <c r="AL708" s="5" t="s">
        <v>544</v>
      </c>
      <c r="AM708" s="57">
        <f t="shared" si="466"/>
        <v>8</v>
      </c>
      <c r="AN708" s="62" t="str">
        <f t="shared" si="467"/>
        <v>ЭИЭ</v>
      </c>
      <c r="AO708" s="63">
        <f t="shared" si="468"/>
        <v>4.3151980894686508</v>
      </c>
      <c r="AP708" s="57" t="str">
        <f t="shared" si="469"/>
        <v>СЭЭ</v>
      </c>
      <c r="AQ708" s="57" t="str">
        <f t="shared" si="470"/>
        <v>ИЭЭ</v>
      </c>
      <c r="AR708" s="129">
        <f t="shared" si="471"/>
        <v>1.0056096000000003</v>
      </c>
      <c r="AS708" s="72">
        <f t="shared" si="472"/>
        <v>0.28257719999999997</v>
      </c>
      <c r="AT708" s="29">
        <f t="shared" si="473"/>
        <v>1.4658012000000002</v>
      </c>
      <c r="AU708" s="29">
        <f t="shared" si="474"/>
        <v>1.4336021999999999</v>
      </c>
      <c r="AV708" s="73">
        <f t="shared" si="475"/>
        <v>-1.7824724000000001</v>
      </c>
      <c r="AW708" s="29">
        <f t="shared" si="476"/>
        <v>0.99000660000000029</v>
      </c>
      <c r="AX708" s="74">
        <f t="shared" si="477"/>
        <v>0.37948260000000011</v>
      </c>
      <c r="AY708" s="29">
        <f t="shared" si="478"/>
        <v>0.81838579999999994</v>
      </c>
      <c r="AZ708" s="29">
        <f t="shared" si="479"/>
        <v>-0.75798079999999923</v>
      </c>
      <c r="BA708" s="29">
        <f t="shared" si="480"/>
        <v>-0.26347760000000009</v>
      </c>
      <c r="BB708" s="73">
        <f t="shared" si="481"/>
        <v>-0.31138100000000002</v>
      </c>
      <c r="BC708" s="29">
        <f t="shared" si="482"/>
        <v>-0.26591599999999993</v>
      </c>
      <c r="BD708" s="74">
        <f t="shared" si="483"/>
        <v>0.46770319999999999</v>
      </c>
      <c r="BE708" s="29">
        <f t="shared" si="484"/>
        <v>4.1654800000000047E-2</v>
      </c>
      <c r="BF708" s="29">
        <f t="shared" si="485"/>
        <v>0.13469820000000016</v>
      </c>
      <c r="BG708" s="30">
        <f t="shared" si="486"/>
        <v>-0.22694499999999995</v>
      </c>
      <c r="BH708" s="29">
        <f t="shared" si="487"/>
        <v>-0.20307259999999938</v>
      </c>
      <c r="BI708" s="29">
        <f t="shared" si="488"/>
        <v>1.8398441999999993</v>
      </c>
      <c r="BJ708" s="29">
        <f t="shared" si="489"/>
        <v>-0.3238826000000008</v>
      </c>
      <c r="BK708" s="30">
        <f t="shared" si="490"/>
        <v>-1.3128889999999991</v>
      </c>
      <c r="BL708" s="31">
        <f t="shared" si="491"/>
        <v>3.8780580000000038</v>
      </c>
      <c r="BM708" s="32">
        <f t="shared" si="492"/>
        <v>4.9291859999999978</v>
      </c>
      <c r="BN708" s="32">
        <f t="shared" si="493"/>
        <v>2.485903199999997</v>
      </c>
      <c r="BO708" s="32">
        <f t="shared" si="494"/>
        <v>-5.5587383999999993</v>
      </c>
      <c r="BP708" s="33">
        <f t="shared" si="495"/>
        <v>-5.5090860000000008</v>
      </c>
      <c r="BQ708" s="32">
        <f t="shared" si="496"/>
        <v>-8.0529527999999999</v>
      </c>
      <c r="BR708" s="32">
        <f t="shared" si="497"/>
        <v>0.27543360000000039</v>
      </c>
      <c r="BS708" s="34">
        <f t="shared" si="498"/>
        <v>7.5521964000000006</v>
      </c>
      <c r="BT708" s="32">
        <f t="shared" si="499"/>
        <v>-2.2688112</v>
      </c>
      <c r="BU708" s="32">
        <f t="shared" si="500"/>
        <v>1.6785024000000013</v>
      </c>
      <c r="BV708" s="32">
        <f t="shared" si="501"/>
        <v>-2.9648412000000004</v>
      </c>
      <c r="BW708" s="35">
        <f t="shared" si="502"/>
        <v>-2.1792588000000004</v>
      </c>
      <c r="BX708" s="24"/>
    </row>
    <row r="709" spans="1:76" x14ac:dyDescent="0.3">
      <c r="A709" s="24">
        <v>1</v>
      </c>
      <c r="B709" s="69">
        <v>0.62</v>
      </c>
      <c r="C709" s="70">
        <v>0.47</v>
      </c>
      <c r="D709" s="70">
        <v>0.26</v>
      </c>
      <c r="E709" s="70">
        <v>0.31</v>
      </c>
      <c r="F709" s="69">
        <v>0.71</v>
      </c>
      <c r="G709" s="70">
        <v>0.55000000000000004</v>
      </c>
      <c r="H709" s="70">
        <v>0.5</v>
      </c>
      <c r="I709" s="71">
        <v>0.75</v>
      </c>
      <c r="J709" s="70">
        <v>0.66</v>
      </c>
      <c r="K709" s="70">
        <v>0.45</v>
      </c>
      <c r="L709" s="70">
        <v>0.67</v>
      </c>
      <c r="M709" s="70">
        <v>0.51</v>
      </c>
      <c r="N709" s="69">
        <v>0.43</v>
      </c>
      <c r="O709" s="70">
        <v>0.3</v>
      </c>
      <c r="P709" s="70">
        <v>0.32</v>
      </c>
      <c r="Q709" s="71">
        <v>0.4</v>
      </c>
      <c r="R709" s="57">
        <f t="shared" si="463"/>
        <v>8</v>
      </c>
      <c r="S709" s="72">
        <f t="shared" si="505"/>
        <v>0.62</v>
      </c>
      <c r="T709" s="29">
        <f t="shared" si="505"/>
        <v>0.47239969999999998</v>
      </c>
      <c r="U709" s="29">
        <f t="shared" si="505"/>
        <v>0.2527952</v>
      </c>
      <c r="V709" s="29">
        <f t="shared" si="505"/>
        <v>0.32519429999999999</v>
      </c>
      <c r="W709" s="73">
        <f t="shared" si="505"/>
        <v>0.69320839999999995</v>
      </c>
      <c r="X709" s="29">
        <f t="shared" si="505"/>
        <v>0.54300250000000005</v>
      </c>
      <c r="Y709" s="29">
        <f t="shared" si="504"/>
        <v>0.5</v>
      </c>
      <c r="Z709" s="29">
        <f t="shared" si="504"/>
        <v>0.75501750000000001</v>
      </c>
      <c r="AA709" s="73">
        <f t="shared" si="504"/>
        <v>0.64081279999999996</v>
      </c>
      <c r="AB709" s="29">
        <f t="shared" si="504"/>
        <v>0.44249549999999999</v>
      </c>
      <c r="AC709" s="29">
        <f t="shared" si="504"/>
        <v>0.68701699999999999</v>
      </c>
      <c r="AD709" s="29">
        <f t="shared" si="503"/>
        <v>0.51500109999999999</v>
      </c>
      <c r="AE709" s="73">
        <f t="shared" si="503"/>
        <v>0.4327916</v>
      </c>
      <c r="AF709" s="29">
        <f t="shared" si="503"/>
        <v>0.29997399999999996</v>
      </c>
      <c r="AG709" s="29">
        <f t="shared" si="503"/>
        <v>0.30197479999999999</v>
      </c>
      <c r="AH709" s="30">
        <f t="shared" si="503"/>
        <v>0.41198500000000005</v>
      </c>
      <c r="AI709" s="89">
        <f t="shared" si="464"/>
        <v>-5.8138781067715174E-2</v>
      </c>
      <c r="AJ709" s="89">
        <f t="shared" si="465"/>
        <v>-6.6789361292295749E-2</v>
      </c>
      <c r="AK709" s="5" t="s">
        <v>962</v>
      </c>
      <c r="AL709" s="5" t="s">
        <v>258</v>
      </c>
      <c r="AM709" s="57">
        <f t="shared" si="466"/>
        <v>8</v>
      </c>
      <c r="AN709" s="62" t="str">
        <f t="shared" si="467"/>
        <v>ЭИЭ</v>
      </c>
      <c r="AO709" s="63">
        <f t="shared" si="468"/>
        <v>2.4010560302570498</v>
      </c>
      <c r="AP709" s="57" t="str">
        <f t="shared" si="469"/>
        <v>СЛЭ</v>
      </c>
      <c r="AQ709" s="57" t="str">
        <f t="shared" si="470"/>
        <v>ИЛИ</v>
      </c>
      <c r="AR709" s="129">
        <f t="shared" si="471"/>
        <v>1.0022539000000004</v>
      </c>
      <c r="AS709" s="72">
        <f t="shared" si="472"/>
        <v>0.39569959999999971</v>
      </c>
      <c r="AT709" s="29">
        <f t="shared" si="473"/>
        <v>0.89435200000000004</v>
      </c>
      <c r="AU709" s="29">
        <f t="shared" si="474"/>
        <v>0.3635301999999998</v>
      </c>
      <c r="AV709" s="73">
        <f t="shared" si="475"/>
        <v>0.59550760000000014</v>
      </c>
      <c r="AW709" s="29">
        <f t="shared" si="476"/>
        <v>0.67073240000000012</v>
      </c>
      <c r="AX709" s="74">
        <f t="shared" si="477"/>
        <v>0.39570120000000014</v>
      </c>
      <c r="AY709" s="29">
        <f t="shared" si="478"/>
        <v>0.42956579999999933</v>
      </c>
      <c r="AZ709" s="29">
        <f t="shared" si="479"/>
        <v>-1.6594402000000001</v>
      </c>
      <c r="BA709" s="29">
        <f t="shared" si="480"/>
        <v>1.7761799999999717E-2</v>
      </c>
      <c r="BB709" s="73">
        <f t="shared" si="481"/>
        <v>-0.42275099999999988</v>
      </c>
      <c r="BC709" s="29">
        <f t="shared" si="482"/>
        <v>-0.16751299999999975</v>
      </c>
      <c r="BD709" s="74">
        <f t="shared" si="483"/>
        <v>0.52753860000000019</v>
      </c>
      <c r="BE709" s="29">
        <f t="shared" si="484"/>
        <v>0.3560935999999999</v>
      </c>
      <c r="BF709" s="29">
        <f t="shared" si="485"/>
        <v>3.1302400000000175E-2</v>
      </c>
      <c r="BG709" s="30">
        <f t="shared" si="486"/>
        <v>-0.40175040000000006</v>
      </c>
      <c r="BH709" s="29">
        <f t="shared" si="487"/>
        <v>-1.2121126000000011</v>
      </c>
      <c r="BI709" s="29">
        <f t="shared" si="488"/>
        <v>2.0712441999999998</v>
      </c>
      <c r="BJ709" s="29">
        <f t="shared" si="489"/>
        <v>1.2476362000000005</v>
      </c>
      <c r="BK709" s="30">
        <f t="shared" si="490"/>
        <v>-2.1067677999999992</v>
      </c>
      <c r="BL709" s="31">
        <f t="shared" si="491"/>
        <v>-1.3125416000000005</v>
      </c>
      <c r="BM709" s="32">
        <f t="shared" si="492"/>
        <v>6.0639964000000006</v>
      </c>
      <c r="BN709" s="32">
        <f t="shared" si="493"/>
        <v>4.6197051999999985</v>
      </c>
      <c r="BO709" s="32">
        <f t="shared" si="494"/>
        <v>-7.9170391999999996</v>
      </c>
      <c r="BP709" s="33">
        <f t="shared" si="495"/>
        <v>2.2130375999999981</v>
      </c>
      <c r="BQ709" s="32">
        <f t="shared" si="496"/>
        <v>0.63294760000000294</v>
      </c>
      <c r="BR709" s="32">
        <f t="shared" si="497"/>
        <v>-3.9374027999999992</v>
      </c>
      <c r="BS709" s="34">
        <f t="shared" si="498"/>
        <v>-0.36270320000000189</v>
      </c>
      <c r="BT709" s="32">
        <f t="shared" si="499"/>
        <v>0.37820639999999939</v>
      </c>
      <c r="BU709" s="32">
        <f t="shared" si="500"/>
        <v>1.2689404000000017</v>
      </c>
      <c r="BV709" s="32">
        <f t="shared" si="501"/>
        <v>-2.1025715999999997</v>
      </c>
      <c r="BW709" s="35">
        <f t="shared" si="502"/>
        <v>-0.99869600000000069</v>
      </c>
      <c r="BX709" s="24"/>
    </row>
    <row r="710" spans="1:76" x14ac:dyDescent="0.3">
      <c r="A710" s="24">
        <v>1</v>
      </c>
      <c r="B710" s="69">
        <v>0.72</v>
      </c>
      <c r="C710" s="70">
        <v>0.44</v>
      </c>
      <c r="D710" s="70">
        <v>0.35</v>
      </c>
      <c r="E710" s="70">
        <v>0.33</v>
      </c>
      <c r="F710" s="69">
        <v>0.65</v>
      </c>
      <c r="G710" s="70">
        <v>0.37</v>
      </c>
      <c r="H710" s="70">
        <v>0.63</v>
      </c>
      <c r="I710" s="71">
        <v>0.77</v>
      </c>
      <c r="J710" s="70">
        <v>0.71</v>
      </c>
      <c r="K710" s="70">
        <v>0.33</v>
      </c>
      <c r="L710" s="70">
        <v>0.63</v>
      </c>
      <c r="M710" s="70">
        <v>0.47</v>
      </c>
      <c r="N710" s="69">
        <v>0.6</v>
      </c>
      <c r="O710" s="70">
        <v>0.33</v>
      </c>
      <c r="P710" s="70">
        <v>0.31</v>
      </c>
      <c r="Q710" s="71">
        <v>0.28999999999999998</v>
      </c>
      <c r="R710" s="57">
        <f t="shared" si="463"/>
        <v>8</v>
      </c>
      <c r="S710" s="72">
        <f t="shared" si="505"/>
        <v>0.72</v>
      </c>
      <c r="T710" s="29">
        <f t="shared" si="505"/>
        <v>0.44479940000000001</v>
      </c>
      <c r="U710" s="29">
        <f t="shared" si="505"/>
        <v>0.345497</v>
      </c>
      <c r="V710" s="29">
        <f t="shared" si="505"/>
        <v>0.34359490000000004</v>
      </c>
      <c r="W710" s="73">
        <f t="shared" si="505"/>
        <v>0.63800600000000007</v>
      </c>
      <c r="X710" s="29">
        <f t="shared" si="505"/>
        <v>0.38819349999999997</v>
      </c>
      <c r="Y710" s="29">
        <f t="shared" si="504"/>
        <v>0.63650779999999996</v>
      </c>
      <c r="Z710" s="29">
        <f t="shared" si="504"/>
        <v>0.77541890000000002</v>
      </c>
      <c r="AA710" s="73">
        <f t="shared" si="504"/>
        <v>0.6848168</v>
      </c>
      <c r="AB710" s="29">
        <f t="shared" si="504"/>
        <v>0.3044847</v>
      </c>
      <c r="AC710" s="29">
        <f t="shared" si="504"/>
        <v>0.64301300000000006</v>
      </c>
      <c r="AD710" s="29">
        <f t="shared" si="503"/>
        <v>0.45499669999999998</v>
      </c>
      <c r="AE710" s="73">
        <f t="shared" si="503"/>
        <v>0.59601199999999999</v>
      </c>
      <c r="AF710" s="29">
        <f t="shared" si="503"/>
        <v>0.32997790000000005</v>
      </c>
      <c r="AG710" s="29">
        <f t="shared" si="503"/>
        <v>0.29097340000000005</v>
      </c>
      <c r="AH710" s="30">
        <f t="shared" si="503"/>
        <v>0.31516849999999996</v>
      </c>
      <c r="AI710" s="89">
        <f t="shared" si="464"/>
        <v>-6.9453563016318956E-2</v>
      </c>
      <c r="AJ710" s="89">
        <f t="shared" si="465"/>
        <v>0.21354390625000805</v>
      </c>
      <c r="AK710" s="5" t="s">
        <v>963</v>
      </c>
      <c r="AL710" s="5" t="s">
        <v>140</v>
      </c>
      <c r="AM710" s="57">
        <f t="shared" si="466"/>
        <v>8</v>
      </c>
      <c r="AN710" s="62" t="str">
        <f t="shared" si="467"/>
        <v>ЭИЭ</v>
      </c>
      <c r="AO710" s="63">
        <f t="shared" si="468"/>
        <v>2.9077953605922926</v>
      </c>
      <c r="AP710" s="57" t="str">
        <f t="shared" si="469"/>
        <v>ИЛЭ</v>
      </c>
      <c r="AQ710" s="57" t="str">
        <f t="shared" si="470"/>
        <v/>
      </c>
      <c r="AR710" s="129">
        <f t="shared" si="471"/>
        <v>0.99709450000000022</v>
      </c>
      <c r="AS710" s="72">
        <f t="shared" si="472"/>
        <v>0.30112010000000022</v>
      </c>
      <c r="AT710" s="29">
        <f t="shared" si="473"/>
        <v>1.1445671000000002</v>
      </c>
      <c r="AU710" s="29">
        <f t="shared" si="474"/>
        <v>1.1981915000000001</v>
      </c>
      <c r="AV710" s="73">
        <f t="shared" si="475"/>
        <v>-0.12115949999999998</v>
      </c>
      <c r="AW710" s="29">
        <f t="shared" si="476"/>
        <v>1.2899908999999998</v>
      </c>
      <c r="AX710" s="74">
        <f t="shared" si="477"/>
        <v>0.43287849999999983</v>
      </c>
      <c r="AY710" s="29">
        <f t="shared" si="478"/>
        <v>0.6725744999999993</v>
      </c>
      <c r="AZ710" s="29">
        <f t="shared" si="479"/>
        <v>-1.1394142999999999</v>
      </c>
      <c r="BA710" s="29">
        <f t="shared" si="480"/>
        <v>-2.9055500000000234E-2</v>
      </c>
      <c r="BB710" s="73">
        <f t="shared" si="481"/>
        <v>-0.42218330000000026</v>
      </c>
      <c r="BC710" s="29">
        <f t="shared" si="482"/>
        <v>-0.16030810000000023</v>
      </c>
      <c r="BD710" s="74">
        <f t="shared" si="483"/>
        <v>0.49271070000000006</v>
      </c>
      <c r="BE710" s="29">
        <f t="shared" si="484"/>
        <v>0.17947710000000044</v>
      </c>
      <c r="BF710" s="29">
        <f t="shared" si="485"/>
        <v>-1.7511700000000241E-2</v>
      </c>
      <c r="BG710" s="30">
        <f t="shared" si="486"/>
        <v>-0.2133385000000001</v>
      </c>
      <c r="BH710" s="29">
        <f t="shared" si="487"/>
        <v>-0.49589530000000082</v>
      </c>
      <c r="BI710" s="29">
        <f t="shared" si="488"/>
        <v>1.8410442999999992</v>
      </c>
      <c r="BJ710" s="29">
        <f t="shared" si="489"/>
        <v>0.43778430000000035</v>
      </c>
      <c r="BK710" s="30">
        <f t="shared" si="490"/>
        <v>-1.7829332999999989</v>
      </c>
      <c r="BL710" s="31">
        <f t="shared" si="491"/>
        <v>3.0956085000000004</v>
      </c>
      <c r="BM710" s="32">
        <f t="shared" si="492"/>
        <v>7.0407198999999991</v>
      </c>
      <c r="BN710" s="32">
        <f t="shared" si="493"/>
        <v>2.1921489000000007</v>
      </c>
      <c r="BO710" s="32">
        <f t="shared" si="494"/>
        <v>-7.5357112999999991</v>
      </c>
      <c r="BP710" s="33">
        <f t="shared" si="495"/>
        <v>-0.38739350000000217</v>
      </c>
      <c r="BQ710" s="32">
        <f t="shared" si="496"/>
        <v>-2.7359464999999981</v>
      </c>
      <c r="BR710" s="32">
        <f t="shared" si="497"/>
        <v>-3.6958834999999981</v>
      </c>
      <c r="BS710" s="34">
        <f t="shared" si="498"/>
        <v>2.0264574999999976</v>
      </c>
      <c r="BT710" s="32">
        <f t="shared" si="499"/>
        <v>-0.83016950000000111</v>
      </c>
      <c r="BU710" s="32">
        <f t="shared" si="500"/>
        <v>1.0310575000000002</v>
      </c>
      <c r="BV710" s="32">
        <f t="shared" si="501"/>
        <v>-3.2531074999999987</v>
      </c>
      <c r="BW710" s="35">
        <f t="shared" si="502"/>
        <v>-1.7405465000000002</v>
      </c>
      <c r="BX710" s="24"/>
    </row>
    <row r="711" spans="1:76" x14ac:dyDescent="0.3">
      <c r="A711" s="24">
        <v>1</v>
      </c>
      <c r="B711" s="69">
        <v>0.63</v>
      </c>
      <c r="C711" s="70">
        <v>0.33</v>
      </c>
      <c r="D711" s="70">
        <v>0.44</v>
      </c>
      <c r="E711" s="70">
        <v>0.44</v>
      </c>
      <c r="F711" s="69">
        <v>0.6</v>
      </c>
      <c r="G711" s="70">
        <v>0.28000000000000003</v>
      </c>
      <c r="H711" s="70">
        <v>0.67</v>
      </c>
      <c r="I711" s="71">
        <v>0.77</v>
      </c>
      <c r="J711" s="70">
        <v>0.75</v>
      </c>
      <c r="K711" s="70">
        <v>0.36</v>
      </c>
      <c r="L711" s="70">
        <v>0.55000000000000004</v>
      </c>
      <c r="M711" s="70">
        <v>0.46</v>
      </c>
      <c r="N711" s="69">
        <v>0.69</v>
      </c>
      <c r="O711" s="70">
        <v>0.38</v>
      </c>
      <c r="P711" s="70">
        <v>0.3</v>
      </c>
      <c r="Q711" s="71">
        <v>0.3</v>
      </c>
      <c r="R711" s="57">
        <f t="shared" si="463"/>
        <v>8</v>
      </c>
      <c r="S711" s="72">
        <f t="shared" si="505"/>
        <v>0.63</v>
      </c>
      <c r="T711" s="29">
        <f t="shared" si="505"/>
        <v>0.34359830000000002</v>
      </c>
      <c r="U711" s="29">
        <f t="shared" si="505"/>
        <v>0.4381988</v>
      </c>
      <c r="V711" s="29">
        <f t="shared" si="505"/>
        <v>0.44479819999999998</v>
      </c>
      <c r="W711" s="73">
        <f t="shared" si="505"/>
        <v>0.59200399999999997</v>
      </c>
      <c r="X711" s="29">
        <f t="shared" si="505"/>
        <v>0.31078900000000004</v>
      </c>
      <c r="Y711" s="29">
        <f t="shared" si="504"/>
        <v>0.67851020000000006</v>
      </c>
      <c r="Z711" s="29">
        <f t="shared" si="504"/>
        <v>0.77541890000000002</v>
      </c>
      <c r="AA711" s="73">
        <f t="shared" si="504"/>
        <v>0.72001999999999999</v>
      </c>
      <c r="AB711" s="29">
        <f t="shared" si="504"/>
        <v>0.33898739999999994</v>
      </c>
      <c r="AC711" s="29">
        <f t="shared" si="504"/>
        <v>0.55500500000000008</v>
      </c>
      <c r="AD711" s="29">
        <f t="shared" si="503"/>
        <v>0.43999560000000004</v>
      </c>
      <c r="AE711" s="73">
        <f t="shared" si="503"/>
        <v>0.68242279999999989</v>
      </c>
      <c r="AF711" s="29">
        <f t="shared" si="503"/>
        <v>0.3799844</v>
      </c>
      <c r="AG711" s="29">
        <f t="shared" si="503"/>
        <v>0.279972</v>
      </c>
      <c r="AH711" s="30">
        <f t="shared" si="503"/>
        <v>0.32396999999999998</v>
      </c>
      <c r="AI711" s="89">
        <f t="shared" si="464"/>
        <v>-0.30668994245774833</v>
      </c>
      <c r="AJ711" s="89">
        <f t="shared" si="465"/>
        <v>0.443354154558178</v>
      </c>
      <c r="AK711" s="5" t="s">
        <v>965</v>
      </c>
      <c r="AL711" s="5" t="s">
        <v>104</v>
      </c>
      <c r="AM711" s="57">
        <f t="shared" si="466"/>
        <v>8</v>
      </c>
      <c r="AN711" s="62" t="str">
        <f t="shared" si="467"/>
        <v>ЭИЭ</v>
      </c>
      <c r="AO711" s="63">
        <f t="shared" si="468"/>
        <v>2.7198721189887851</v>
      </c>
      <c r="AP711" s="57" t="str">
        <f t="shared" si="469"/>
        <v>СЭЭ</v>
      </c>
      <c r="AQ711" s="57" t="str">
        <f t="shared" si="470"/>
        <v/>
      </c>
      <c r="AR711" s="129">
        <f t="shared" si="471"/>
        <v>0.99701450000000014</v>
      </c>
      <c r="AS711" s="72">
        <f t="shared" si="472"/>
        <v>6.1937199999999693E-2</v>
      </c>
      <c r="AT711" s="29">
        <f t="shared" si="473"/>
        <v>1.2835843999999994</v>
      </c>
      <c r="AU711" s="29">
        <f t="shared" si="474"/>
        <v>1.218591</v>
      </c>
      <c r="AV711" s="73">
        <f t="shared" si="475"/>
        <v>-0.98300679999999974</v>
      </c>
      <c r="AW711" s="29">
        <f t="shared" si="476"/>
        <v>1.0361958000000002</v>
      </c>
      <c r="AX711" s="74">
        <f t="shared" si="477"/>
        <v>0.24727899999999992</v>
      </c>
      <c r="AY711" s="29">
        <f t="shared" si="478"/>
        <v>0.49296020000000063</v>
      </c>
      <c r="AZ711" s="29">
        <f t="shared" si="479"/>
        <v>-0.88778560000000051</v>
      </c>
      <c r="BA711" s="29">
        <f t="shared" si="480"/>
        <v>-0.1124679999999999</v>
      </c>
      <c r="BB711" s="73">
        <f t="shared" si="481"/>
        <v>-0.2903737999999999</v>
      </c>
      <c r="BC711" s="29">
        <f t="shared" si="482"/>
        <v>-0.14210560000000017</v>
      </c>
      <c r="BD711" s="74">
        <f t="shared" si="483"/>
        <v>0.33309760000000022</v>
      </c>
      <c r="BE711" s="29">
        <f t="shared" si="484"/>
        <v>5.8665199999999973E-2</v>
      </c>
      <c r="BF711" s="29">
        <f t="shared" si="485"/>
        <v>-4.7094000000000857E-3</v>
      </c>
      <c r="BG711" s="30">
        <f t="shared" si="486"/>
        <v>-0.16553579999999979</v>
      </c>
      <c r="BH711" s="29">
        <f t="shared" si="487"/>
        <v>-0.50729339999999978</v>
      </c>
      <c r="BI711" s="29">
        <f t="shared" si="488"/>
        <v>1.4932138000000008</v>
      </c>
      <c r="BJ711" s="29">
        <f t="shared" si="489"/>
        <v>0.28235739999999998</v>
      </c>
      <c r="BK711" s="30">
        <f t="shared" si="490"/>
        <v>-1.2682778000000012</v>
      </c>
      <c r="BL711" s="31">
        <f t="shared" si="491"/>
        <v>3.0093431999999982</v>
      </c>
      <c r="BM711" s="32">
        <f t="shared" si="492"/>
        <v>5.6450136000000022</v>
      </c>
      <c r="BN711" s="32">
        <f t="shared" si="493"/>
        <v>2.1188820000000002</v>
      </c>
      <c r="BO711" s="32">
        <f t="shared" si="494"/>
        <v>-5.8988748000000015</v>
      </c>
      <c r="BP711" s="33">
        <f t="shared" si="495"/>
        <v>-3.910377999999997</v>
      </c>
      <c r="BQ711" s="32">
        <f t="shared" si="496"/>
        <v>-4.4248448000000007</v>
      </c>
      <c r="BR711" s="32">
        <f t="shared" si="497"/>
        <v>-0.97009840000000236</v>
      </c>
      <c r="BS711" s="34">
        <f t="shared" si="498"/>
        <v>4.4309571999999999</v>
      </c>
      <c r="BT711" s="32">
        <f t="shared" si="499"/>
        <v>-2.0358051999999995</v>
      </c>
      <c r="BU711" s="32">
        <f t="shared" si="500"/>
        <v>1.0822971999999993</v>
      </c>
      <c r="BV711" s="32">
        <f t="shared" si="501"/>
        <v>-2.8446711999999996</v>
      </c>
      <c r="BW711" s="35">
        <f t="shared" si="502"/>
        <v>-1.0761847999999998</v>
      </c>
      <c r="BX711" s="24"/>
    </row>
    <row r="712" spans="1:76" x14ac:dyDescent="0.3">
      <c r="A712" s="24">
        <v>1</v>
      </c>
      <c r="B712" s="69">
        <v>0.7</v>
      </c>
      <c r="C712" s="70">
        <v>0.38</v>
      </c>
      <c r="D712" s="70">
        <v>0.4</v>
      </c>
      <c r="E712" s="70">
        <v>0.4</v>
      </c>
      <c r="F712" s="69">
        <v>0.62</v>
      </c>
      <c r="G712" s="70">
        <v>0.28000000000000003</v>
      </c>
      <c r="H712" s="70">
        <v>0.65</v>
      </c>
      <c r="I712" s="71">
        <v>0.77</v>
      </c>
      <c r="J712" s="70">
        <v>0.75</v>
      </c>
      <c r="K712" s="70">
        <v>0.32</v>
      </c>
      <c r="L712" s="70">
        <v>0.56999999999999995</v>
      </c>
      <c r="M712" s="70">
        <v>0.47</v>
      </c>
      <c r="N712" s="69">
        <v>0.68</v>
      </c>
      <c r="O712" s="70">
        <v>0.36</v>
      </c>
      <c r="P712" s="70">
        <v>0.28999999999999998</v>
      </c>
      <c r="Q712" s="71">
        <v>0.3</v>
      </c>
      <c r="R712" s="57">
        <f t="shared" si="463"/>
        <v>8</v>
      </c>
      <c r="S712" s="72">
        <f t="shared" si="505"/>
        <v>0.7</v>
      </c>
      <c r="T712" s="29">
        <f t="shared" si="505"/>
        <v>0.38959880000000002</v>
      </c>
      <c r="U712" s="29">
        <f t="shared" si="505"/>
        <v>0.39699800000000002</v>
      </c>
      <c r="V712" s="29">
        <f t="shared" si="505"/>
        <v>0.407997</v>
      </c>
      <c r="W712" s="73">
        <f t="shared" si="505"/>
        <v>0.61040479999999997</v>
      </c>
      <c r="X712" s="29">
        <f t="shared" si="505"/>
        <v>0.31078900000000004</v>
      </c>
      <c r="Y712" s="29">
        <f t="shared" si="504"/>
        <v>0.65750900000000001</v>
      </c>
      <c r="Z712" s="29">
        <f t="shared" si="504"/>
        <v>0.77541890000000002</v>
      </c>
      <c r="AA712" s="73">
        <f t="shared" si="504"/>
        <v>0.72001999999999999</v>
      </c>
      <c r="AB712" s="29">
        <f t="shared" si="504"/>
        <v>0.29298380000000002</v>
      </c>
      <c r="AC712" s="29">
        <f t="shared" si="504"/>
        <v>0.57700699999999994</v>
      </c>
      <c r="AD712" s="29">
        <f t="shared" si="503"/>
        <v>0.45499669999999998</v>
      </c>
      <c r="AE712" s="73">
        <f t="shared" si="503"/>
        <v>0.67282160000000002</v>
      </c>
      <c r="AF712" s="29">
        <f t="shared" si="503"/>
        <v>0.35998180000000002</v>
      </c>
      <c r="AG712" s="29">
        <f t="shared" si="503"/>
        <v>0.2689706</v>
      </c>
      <c r="AH712" s="30">
        <f t="shared" si="503"/>
        <v>0.32396999999999998</v>
      </c>
      <c r="AI712" s="89">
        <f t="shared" si="464"/>
        <v>-0.21952796383627293</v>
      </c>
      <c r="AJ712" s="89">
        <f t="shared" si="465"/>
        <v>0.39159039356538461</v>
      </c>
      <c r="AK712" s="5" t="s">
        <v>964</v>
      </c>
      <c r="AL712" s="5" t="s">
        <v>268</v>
      </c>
      <c r="AM712" s="57">
        <f t="shared" si="466"/>
        <v>8</v>
      </c>
      <c r="AN712" s="62" t="str">
        <f t="shared" si="467"/>
        <v>ЭИЭ</v>
      </c>
      <c r="AO712" s="63">
        <f t="shared" si="468"/>
        <v>3.0171009867041132</v>
      </c>
      <c r="AP712" s="57" t="str">
        <f t="shared" si="469"/>
        <v>СЭЭ</v>
      </c>
      <c r="AQ712" s="57" t="str">
        <f t="shared" si="470"/>
        <v>ИЛЭ</v>
      </c>
      <c r="AR712" s="129">
        <f t="shared" si="471"/>
        <v>0.99701450000000014</v>
      </c>
      <c r="AS712" s="72">
        <f t="shared" si="472"/>
        <v>0.19373260000000025</v>
      </c>
      <c r="AT712" s="29">
        <f t="shared" si="473"/>
        <v>1.4117909999999996</v>
      </c>
      <c r="AU712" s="29">
        <f t="shared" si="474"/>
        <v>1.2879950000000004</v>
      </c>
      <c r="AV712" s="73">
        <f t="shared" si="475"/>
        <v>-0.64799320000000005</v>
      </c>
      <c r="AW712" s="29">
        <f t="shared" si="476"/>
        <v>1.2552006000000002</v>
      </c>
      <c r="AX712" s="74">
        <f t="shared" si="477"/>
        <v>0.33747520000000003</v>
      </c>
      <c r="AY712" s="29">
        <f t="shared" si="478"/>
        <v>0.57796400000000003</v>
      </c>
      <c r="AZ712" s="29">
        <f t="shared" si="479"/>
        <v>-0.87879139999999978</v>
      </c>
      <c r="BA712" s="29">
        <f t="shared" si="480"/>
        <v>-4.0264400000000033E-2</v>
      </c>
      <c r="BB712" s="73">
        <f t="shared" si="481"/>
        <v>-0.32577879999999981</v>
      </c>
      <c r="BC712" s="29">
        <f t="shared" si="482"/>
        <v>-0.17350979999999983</v>
      </c>
      <c r="BD712" s="74">
        <f t="shared" si="483"/>
        <v>0.40890239999999994</v>
      </c>
      <c r="BE712" s="29">
        <f t="shared" si="484"/>
        <v>6.6060799999999809E-2</v>
      </c>
      <c r="BF712" s="29">
        <f t="shared" si="485"/>
        <v>-3.3312200000000125E-2</v>
      </c>
      <c r="BG712" s="30">
        <f t="shared" si="486"/>
        <v>-0.15893880000000005</v>
      </c>
      <c r="BH712" s="29">
        <f t="shared" si="487"/>
        <v>-0.34109179999999978</v>
      </c>
      <c r="BI712" s="29">
        <f t="shared" si="488"/>
        <v>1.4970197999999999</v>
      </c>
      <c r="BJ712" s="29">
        <f t="shared" si="489"/>
        <v>0.26056299999999971</v>
      </c>
      <c r="BK712" s="30">
        <f t="shared" si="490"/>
        <v>-1.4164909999999997</v>
      </c>
      <c r="BL712" s="31">
        <f t="shared" si="491"/>
        <v>4.022746200000002</v>
      </c>
      <c r="BM712" s="32">
        <f t="shared" si="492"/>
        <v>6.0844474000000002</v>
      </c>
      <c r="BN712" s="32">
        <f t="shared" si="493"/>
        <v>1.7642909999999987</v>
      </c>
      <c r="BO712" s="32">
        <f t="shared" si="494"/>
        <v>-6.7195046000000005</v>
      </c>
      <c r="BP712" s="33">
        <f t="shared" si="495"/>
        <v>-2.7161409999999999</v>
      </c>
      <c r="BQ712" s="32">
        <f t="shared" si="496"/>
        <v>-3.7478082000000015</v>
      </c>
      <c r="BR712" s="32">
        <f t="shared" si="497"/>
        <v>-2.2959657999999998</v>
      </c>
      <c r="BS712" s="34">
        <f t="shared" si="498"/>
        <v>3.6079349999999994</v>
      </c>
      <c r="BT712" s="32">
        <f t="shared" si="499"/>
        <v>-1.6144209999999997</v>
      </c>
      <c r="BU712" s="32">
        <f t="shared" si="500"/>
        <v>1.0632821999999993</v>
      </c>
      <c r="BV712" s="32">
        <f t="shared" si="501"/>
        <v>-3.3976857999999996</v>
      </c>
      <c r="BW712" s="35">
        <f t="shared" si="502"/>
        <v>-1.2031554000000013</v>
      </c>
      <c r="BX712" s="24"/>
    </row>
    <row r="713" spans="1:76" x14ac:dyDescent="0.3">
      <c r="A713" s="24">
        <v>1</v>
      </c>
      <c r="B713" s="69">
        <v>0.71</v>
      </c>
      <c r="C713" s="70">
        <v>0.37</v>
      </c>
      <c r="D713" s="70">
        <v>0.28000000000000003</v>
      </c>
      <c r="E713" s="70">
        <v>0.35</v>
      </c>
      <c r="F713" s="69">
        <v>0.73</v>
      </c>
      <c r="G713" s="70">
        <v>0.4</v>
      </c>
      <c r="H713" s="70">
        <v>0.56000000000000005</v>
      </c>
      <c r="I713" s="71">
        <v>0.79</v>
      </c>
      <c r="J713" s="70">
        <v>0.78</v>
      </c>
      <c r="K713" s="70">
        <v>0.28999999999999998</v>
      </c>
      <c r="L713" s="70">
        <v>0.63</v>
      </c>
      <c r="M713" s="70">
        <v>0.59</v>
      </c>
      <c r="N713" s="69">
        <v>0.57999999999999996</v>
      </c>
      <c r="O713" s="70">
        <v>0.24</v>
      </c>
      <c r="P713" s="70">
        <v>0.25</v>
      </c>
      <c r="Q713" s="71">
        <v>0.36</v>
      </c>
      <c r="R713" s="57">
        <f t="shared" si="463"/>
        <v>8</v>
      </c>
      <c r="S713" s="72">
        <f t="shared" si="505"/>
        <v>0.71</v>
      </c>
      <c r="T713" s="29">
        <f t="shared" si="505"/>
        <v>0.38039869999999998</v>
      </c>
      <c r="U713" s="29">
        <f t="shared" si="505"/>
        <v>0.27339560000000007</v>
      </c>
      <c r="V713" s="29">
        <f t="shared" si="505"/>
        <v>0.36199549999999997</v>
      </c>
      <c r="W713" s="73">
        <f t="shared" si="505"/>
        <v>0.71160919999999994</v>
      </c>
      <c r="X713" s="29">
        <f t="shared" si="505"/>
        <v>0.413995</v>
      </c>
      <c r="Y713" s="29">
        <f t="shared" si="504"/>
        <v>0.56300360000000005</v>
      </c>
      <c r="Z713" s="29">
        <f t="shared" si="504"/>
        <v>0.79582030000000004</v>
      </c>
      <c r="AA713" s="73">
        <f t="shared" si="504"/>
        <v>0.74642240000000004</v>
      </c>
      <c r="AB713" s="29">
        <f t="shared" si="504"/>
        <v>0.25848109999999996</v>
      </c>
      <c r="AC713" s="29">
        <f t="shared" si="504"/>
        <v>0.64301300000000006</v>
      </c>
      <c r="AD713" s="29">
        <f t="shared" si="503"/>
        <v>0.63500990000000002</v>
      </c>
      <c r="AE713" s="73">
        <f t="shared" si="503"/>
        <v>0.57680959999999992</v>
      </c>
      <c r="AF713" s="29">
        <f t="shared" si="503"/>
        <v>0.23996620000000002</v>
      </c>
      <c r="AG713" s="29">
        <f t="shared" si="503"/>
        <v>0.22496500000000003</v>
      </c>
      <c r="AH713" s="30">
        <f t="shared" si="503"/>
        <v>0.37677899999999998</v>
      </c>
      <c r="AI713" s="89">
        <f t="shared" si="464"/>
        <v>-0.26401925329303011</v>
      </c>
      <c r="AJ713" s="89">
        <f t="shared" si="465"/>
        <v>0.26378109149657569</v>
      </c>
      <c r="AK713" s="5" t="s">
        <v>966</v>
      </c>
      <c r="AL713" s="5" t="s">
        <v>310</v>
      </c>
      <c r="AM713" s="57">
        <f t="shared" si="466"/>
        <v>8</v>
      </c>
      <c r="AN713" s="62" t="str">
        <f t="shared" si="467"/>
        <v>ЭИЭ</v>
      </c>
      <c r="AO713" s="63">
        <f t="shared" si="468"/>
        <v>3.9603113972717958</v>
      </c>
      <c r="AP713" s="57" t="str">
        <f t="shared" si="469"/>
        <v>СЭЭ</v>
      </c>
      <c r="AQ713" s="57" t="str">
        <f t="shared" si="470"/>
        <v/>
      </c>
      <c r="AR713" s="129">
        <f t="shared" si="471"/>
        <v>0.99341190000000001</v>
      </c>
      <c r="AS713" s="72">
        <f t="shared" si="472"/>
        <v>0.16370029999999969</v>
      </c>
      <c r="AT713" s="29">
        <f t="shared" si="473"/>
        <v>1.9172276999999998</v>
      </c>
      <c r="AU713" s="29">
        <f t="shared" si="474"/>
        <v>0.98677269999999995</v>
      </c>
      <c r="AV713" s="73">
        <f t="shared" si="475"/>
        <v>0.27987549999999978</v>
      </c>
      <c r="AW713" s="29">
        <f t="shared" si="476"/>
        <v>1.1763784999999998</v>
      </c>
      <c r="AX713" s="74">
        <f t="shared" si="477"/>
        <v>0.20007610000000003</v>
      </c>
      <c r="AY713" s="29">
        <f t="shared" si="478"/>
        <v>0.50877170000000005</v>
      </c>
      <c r="AZ713" s="29">
        <f t="shared" si="479"/>
        <v>-1.6230449000000005</v>
      </c>
      <c r="BA713" s="29">
        <f t="shared" si="480"/>
        <v>0.10576829999999998</v>
      </c>
      <c r="BB713" s="73">
        <f t="shared" si="481"/>
        <v>-0.37517489999999998</v>
      </c>
      <c r="BC713" s="29">
        <f t="shared" si="482"/>
        <v>-0.13471110000000003</v>
      </c>
      <c r="BD713" s="74">
        <f t="shared" si="483"/>
        <v>0.48711890000000019</v>
      </c>
      <c r="BE713" s="29">
        <f t="shared" si="484"/>
        <v>-1.9963500000000189E-2</v>
      </c>
      <c r="BF713" s="29">
        <f t="shared" si="485"/>
        <v>-0.10351050000000012</v>
      </c>
      <c r="BG713" s="30">
        <f t="shared" si="486"/>
        <v>-0.1209488999999998</v>
      </c>
      <c r="BH713" s="29">
        <f t="shared" si="487"/>
        <v>-1.0085049000000004</v>
      </c>
      <c r="BI713" s="29">
        <f t="shared" si="488"/>
        <v>2.0260483000000007</v>
      </c>
      <c r="BJ713" s="29">
        <f t="shared" si="489"/>
        <v>1.2200415000000004</v>
      </c>
      <c r="BK713" s="30">
        <f t="shared" si="490"/>
        <v>-2.2375849000000003</v>
      </c>
      <c r="BL713" s="31">
        <f t="shared" si="491"/>
        <v>1.7277014999999973</v>
      </c>
      <c r="BM713" s="32">
        <f t="shared" si="492"/>
        <v>7.3041149000000001</v>
      </c>
      <c r="BN713" s="32">
        <f t="shared" si="493"/>
        <v>4.4076999000000008</v>
      </c>
      <c r="BO713" s="32">
        <f t="shared" si="494"/>
        <v>-9.4924255000000013</v>
      </c>
      <c r="BP713" s="33">
        <f t="shared" si="495"/>
        <v>-0.37435850000000093</v>
      </c>
      <c r="BQ713" s="32">
        <f t="shared" si="496"/>
        <v>8.0066099999999363E-2</v>
      </c>
      <c r="BR713" s="32">
        <f t="shared" si="497"/>
        <v>-5.1062417</v>
      </c>
      <c r="BS713" s="34">
        <f t="shared" si="498"/>
        <v>1.4534433000000009</v>
      </c>
      <c r="BT713" s="32">
        <f t="shared" si="499"/>
        <v>-1.8227669</v>
      </c>
      <c r="BU713" s="32">
        <f t="shared" si="500"/>
        <v>1.0496781000000004</v>
      </c>
      <c r="BV713" s="32">
        <f t="shared" si="501"/>
        <v>-3.6578333000000001</v>
      </c>
      <c r="BW713" s="35">
        <f t="shared" si="502"/>
        <v>0.48383129999999985</v>
      </c>
      <c r="BX713" s="24"/>
    </row>
    <row r="714" spans="1:76" x14ac:dyDescent="0.3">
      <c r="A714" s="24">
        <v>1</v>
      </c>
      <c r="B714" s="69">
        <v>0.61</v>
      </c>
      <c r="C714" s="70">
        <v>0.32</v>
      </c>
      <c r="D714" s="70">
        <v>0.51</v>
      </c>
      <c r="E714" s="70">
        <v>0.54</v>
      </c>
      <c r="F714" s="69">
        <v>0.55000000000000004</v>
      </c>
      <c r="G714" s="70">
        <v>0.26</v>
      </c>
      <c r="H714" s="70">
        <v>0.7</v>
      </c>
      <c r="I714" s="71">
        <v>0.78</v>
      </c>
      <c r="J714" s="70">
        <v>0.77</v>
      </c>
      <c r="K714" s="70">
        <v>0.42</v>
      </c>
      <c r="L714" s="70">
        <v>0.43</v>
      </c>
      <c r="M714" s="70">
        <v>0.35</v>
      </c>
      <c r="N714" s="69">
        <v>0.73</v>
      </c>
      <c r="O714" s="70">
        <v>0.44</v>
      </c>
      <c r="P714" s="70">
        <v>0.25</v>
      </c>
      <c r="Q714" s="71">
        <v>0.3</v>
      </c>
      <c r="R714" s="57">
        <f t="shared" si="463"/>
        <v>8</v>
      </c>
      <c r="S714" s="72">
        <f t="shared" si="505"/>
        <v>0.61</v>
      </c>
      <c r="T714" s="29">
        <f t="shared" si="505"/>
        <v>0.33439819999999998</v>
      </c>
      <c r="U714" s="29">
        <f t="shared" si="505"/>
        <v>0.51030019999999998</v>
      </c>
      <c r="V714" s="29">
        <f t="shared" si="505"/>
        <v>0.53680119999999998</v>
      </c>
      <c r="W714" s="73">
        <f t="shared" si="505"/>
        <v>0.54600199999999999</v>
      </c>
      <c r="X714" s="29">
        <f t="shared" si="505"/>
        <v>0.29358800000000002</v>
      </c>
      <c r="Y714" s="29">
        <f t="shared" si="504"/>
        <v>0.71001199999999998</v>
      </c>
      <c r="Z714" s="29">
        <f t="shared" si="504"/>
        <v>0.78561959999999997</v>
      </c>
      <c r="AA714" s="73">
        <f t="shared" si="504"/>
        <v>0.73762159999999999</v>
      </c>
      <c r="AB714" s="29">
        <f t="shared" si="504"/>
        <v>0.40799279999999999</v>
      </c>
      <c r="AC714" s="29">
        <f t="shared" si="504"/>
        <v>0.42299300000000001</v>
      </c>
      <c r="AD714" s="29">
        <f t="shared" si="503"/>
        <v>0.27498349999999994</v>
      </c>
      <c r="AE714" s="73">
        <f t="shared" si="503"/>
        <v>0.72082760000000001</v>
      </c>
      <c r="AF714" s="29">
        <f t="shared" si="503"/>
        <v>0.4399922</v>
      </c>
      <c r="AG714" s="29">
        <f t="shared" si="503"/>
        <v>0.22496500000000003</v>
      </c>
      <c r="AH714" s="30">
        <f t="shared" si="503"/>
        <v>0.32396999999999998</v>
      </c>
      <c r="AI714" s="89">
        <f t="shared" si="464"/>
        <v>-0.32483776925021718</v>
      </c>
      <c r="AJ714" s="89">
        <f t="shared" si="465"/>
        <v>0.57045486694080172</v>
      </c>
      <c r="AK714" s="5" t="s">
        <v>967</v>
      </c>
      <c r="AL714" s="5" t="s">
        <v>561</v>
      </c>
      <c r="AM714" s="57">
        <f t="shared" si="466"/>
        <v>8</v>
      </c>
      <c r="AN714" s="62" t="str">
        <f t="shared" si="467"/>
        <v>ЭИЭ</v>
      </c>
      <c r="AO714" s="63">
        <f t="shared" si="468"/>
        <v>3.2731967045893562</v>
      </c>
      <c r="AP714" s="57" t="str">
        <f t="shared" si="469"/>
        <v>СЭЭ</v>
      </c>
      <c r="AQ714" s="57" t="str">
        <f t="shared" si="470"/>
        <v>ИЭЭ</v>
      </c>
      <c r="AR714" s="129">
        <f t="shared" si="471"/>
        <v>0.97761159999999991</v>
      </c>
      <c r="AS714" s="72">
        <f t="shared" si="472"/>
        <v>0.30077790000000004</v>
      </c>
      <c r="AT714" s="29">
        <f t="shared" si="473"/>
        <v>1.1915840999999996</v>
      </c>
      <c r="AU714" s="29">
        <f t="shared" si="474"/>
        <v>1.0853759000000003</v>
      </c>
      <c r="AV714" s="73">
        <f t="shared" si="475"/>
        <v>-1.8182674999999997</v>
      </c>
      <c r="AW714" s="29">
        <f t="shared" si="476"/>
        <v>0.71758529999999998</v>
      </c>
      <c r="AX714" s="74">
        <f t="shared" si="477"/>
        <v>0.38909150000000003</v>
      </c>
      <c r="AY714" s="29">
        <f t="shared" si="478"/>
        <v>0.77337549999999988</v>
      </c>
      <c r="AZ714" s="29">
        <f t="shared" si="479"/>
        <v>-0.47755809999999965</v>
      </c>
      <c r="BA714" s="29">
        <f t="shared" si="480"/>
        <v>-0.20988589999999996</v>
      </c>
      <c r="BB714" s="73">
        <f t="shared" si="481"/>
        <v>-0.23356149999999998</v>
      </c>
      <c r="BC714" s="29">
        <f t="shared" si="482"/>
        <v>-0.22351349999999992</v>
      </c>
      <c r="BD714" s="74">
        <f t="shared" si="483"/>
        <v>0.3681023000000001</v>
      </c>
      <c r="BE714" s="29">
        <f t="shared" si="484"/>
        <v>6.8664700000000134E-2</v>
      </c>
      <c r="BF714" s="29">
        <f t="shared" si="485"/>
        <v>0.17230230000000013</v>
      </c>
      <c r="BG714" s="30">
        <f t="shared" si="486"/>
        <v>-0.22413989999999995</v>
      </c>
      <c r="BH714" s="29">
        <f t="shared" si="487"/>
        <v>8.5931500000000272E-2</v>
      </c>
      <c r="BI714" s="29">
        <f t="shared" si="488"/>
        <v>1.4608194999999995</v>
      </c>
      <c r="BJ714" s="29">
        <f t="shared" si="489"/>
        <v>-0.50570330000000019</v>
      </c>
      <c r="BK714" s="30">
        <f t="shared" si="490"/>
        <v>-1.0410476999999996</v>
      </c>
      <c r="BL714" s="31">
        <f t="shared" si="491"/>
        <v>3.297819500000001</v>
      </c>
      <c r="BM714" s="32">
        <f t="shared" si="492"/>
        <v>3.1784440999999997</v>
      </c>
      <c r="BN714" s="32">
        <f t="shared" si="493"/>
        <v>1.857656299999999</v>
      </c>
      <c r="BO714" s="32">
        <f t="shared" si="494"/>
        <v>-3.9924162999999981</v>
      </c>
      <c r="BP714" s="33">
        <f t="shared" si="495"/>
        <v>-5.1108580999999997</v>
      </c>
      <c r="BQ714" s="32">
        <f t="shared" si="496"/>
        <v>-7.969498699999999</v>
      </c>
      <c r="BR714" s="32">
        <f t="shared" si="497"/>
        <v>1.1584938999999999</v>
      </c>
      <c r="BS714" s="34">
        <f t="shared" si="498"/>
        <v>7.5803592999999978</v>
      </c>
      <c r="BT714" s="32">
        <f t="shared" si="499"/>
        <v>-1.4385652999999996</v>
      </c>
      <c r="BU714" s="32">
        <f t="shared" si="500"/>
        <v>1.6023624999999995</v>
      </c>
      <c r="BV714" s="32">
        <f t="shared" si="501"/>
        <v>-2.5137989000000003</v>
      </c>
      <c r="BW714" s="35">
        <f t="shared" si="502"/>
        <v>-1.9915019000000007</v>
      </c>
      <c r="BX714" s="24"/>
    </row>
    <row r="715" spans="1:76" x14ac:dyDescent="0.3">
      <c r="A715" s="24">
        <v>1</v>
      </c>
      <c r="B715" s="69">
        <v>0.69</v>
      </c>
      <c r="C715" s="70">
        <v>0.43</v>
      </c>
      <c r="D715" s="70">
        <v>0.46</v>
      </c>
      <c r="E715" s="70">
        <v>0.39</v>
      </c>
      <c r="F715" s="69">
        <v>0.52</v>
      </c>
      <c r="G715" s="70">
        <v>0.23</v>
      </c>
      <c r="H715" s="70">
        <v>0.74</v>
      </c>
      <c r="I715" s="71">
        <v>0.79</v>
      </c>
      <c r="J715" s="70">
        <v>0.69</v>
      </c>
      <c r="K715" s="70">
        <v>0.35</v>
      </c>
      <c r="L715" s="70">
        <v>0.56999999999999995</v>
      </c>
      <c r="M715" s="70">
        <v>0.42</v>
      </c>
      <c r="N715" s="69">
        <v>0.72</v>
      </c>
      <c r="O715" s="70">
        <v>0.45</v>
      </c>
      <c r="P715" s="70">
        <v>0.3</v>
      </c>
      <c r="Q715" s="71">
        <v>0.22</v>
      </c>
      <c r="R715" s="57">
        <f t="shared" si="463"/>
        <v>8</v>
      </c>
      <c r="S715" s="72">
        <f t="shared" si="505"/>
        <v>0.69</v>
      </c>
      <c r="T715" s="29">
        <f t="shared" si="505"/>
        <v>0.43559930000000002</v>
      </c>
      <c r="U715" s="29">
        <f t="shared" si="505"/>
        <v>0.45879920000000002</v>
      </c>
      <c r="V715" s="29">
        <f t="shared" si="505"/>
        <v>0.3987967</v>
      </c>
      <c r="W715" s="73">
        <f t="shared" si="505"/>
        <v>0.51840079999999999</v>
      </c>
      <c r="X715" s="29">
        <f t="shared" si="505"/>
        <v>0.26778649999999998</v>
      </c>
      <c r="Y715" s="29">
        <f t="shared" si="504"/>
        <v>0.75201439999999997</v>
      </c>
      <c r="Z715" s="29">
        <f t="shared" si="504"/>
        <v>0.79582030000000004</v>
      </c>
      <c r="AA715" s="73">
        <f t="shared" si="504"/>
        <v>0.66721520000000001</v>
      </c>
      <c r="AB715" s="29">
        <f t="shared" si="504"/>
        <v>0.32748649999999996</v>
      </c>
      <c r="AC715" s="29">
        <f t="shared" si="504"/>
        <v>0.57700699999999994</v>
      </c>
      <c r="AD715" s="29">
        <f t="shared" si="503"/>
        <v>0.37999119999999997</v>
      </c>
      <c r="AE715" s="73">
        <f t="shared" si="503"/>
        <v>0.71122639999999993</v>
      </c>
      <c r="AF715" s="29">
        <f t="shared" si="503"/>
        <v>0.44999349999999999</v>
      </c>
      <c r="AG715" s="29">
        <f t="shared" si="503"/>
        <v>0.279972</v>
      </c>
      <c r="AH715" s="30">
        <f t="shared" si="503"/>
        <v>0.25355799999999995</v>
      </c>
      <c r="AI715" s="89">
        <f t="shared" si="464"/>
        <v>-9.4571760067507865E-2</v>
      </c>
      <c r="AJ715" s="89">
        <f t="shared" si="465"/>
        <v>0.32782220294641845</v>
      </c>
      <c r="AK715" s="5" t="s">
        <v>968</v>
      </c>
      <c r="AL715" s="5" t="s">
        <v>544</v>
      </c>
      <c r="AM715" s="57">
        <f t="shared" si="466"/>
        <v>8</v>
      </c>
      <c r="AN715" s="62" t="str">
        <f t="shared" si="467"/>
        <v>ЭИЭ</v>
      </c>
      <c r="AO715" s="63">
        <f t="shared" si="468"/>
        <v>3.2780293898049142</v>
      </c>
      <c r="AP715" s="57" t="str">
        <f t="shared" si="469"/>
        <v>ИЭИ</v>
      </c>
      <c r="AQ715" s="57" t="str">
        <f t="shared" si="470"/>
        <v/>
      </c>
      <c r="AR715" s="129">
        <f t="shared" si="471"/>
        <v>0.97104390000000029</v>
      </c>
      <c r="AS715" s="72">
        <f t="shared" si="472"/>
        <v>0.17174939999999983</v>
      </c>
      <c r="AT715" s="29">
        <f t="shared" si="473"/>
        <v>0.86635019999999996</v>
      </c>
      <c r="AU715" s="29">
        <f t="shared" si="474"/>
        <v>1.3456029999999997</v>
      </c>
      <c r="AV715" s="73">
        <f t="shared" si="475"/>
        <v>-1.1590373999999999</v>
      </c>
      <c r="AW715" s="29">
        <f t="shared" si="476"/>
        <v>1.6196372000000001</v>
      </c>
      <c r="AX715" s="74">
        <f t="shared" si="477"/>
        <v>0.43966439999999946</v>
      </c>
      <c r="AY715" s="29">
        <f t="shared" si="478"/>
        <v>0.67076739999999979</v>
      </c>
      <c r="AZ715" s="29">
        <f t="shared" si="479"/>
        <v>-0.60777680000000023</v>
      </c>
      <c r="BA715" s="29">
        <f t="shared" si="480"/>
        <v>-9.3876800000000038E-2</v>
      </c>
      <c r="BB715" s="73">
        <f t="shared" si="481"/>
        <v>-0.30317980000000011</v>
      </c>
      <c r="BC715" s="29">
        <f t="shared" si="482"/>
        <v>-0.14150279999999987</v>
      </c>
      <c r="BD715" s="74">
        <f t="shared" si="483"/>
        <v>0.35669240000000008</v>
      </c>
      <c r="BE715" s="29">
        <f t="shared" si="484"/>
        <v>0.11128660000000007</v>
      </c>
      <c r="BF715" s="29">
        <f t="shared" si="485"/>
        <v>-7.9160000000003672E-3</v>
      </c>
      <c r="BG715" s="30">
        <f t="shared" si="486"/>
        <v>-0.19212799999999991</v>
      </c>
      <c r="BH715" s="29">
        <f t="shared" si="487"/>
        <v>-3.0886200000000474E-2</v>
      </c>
      <c r="BI715" s="29">
        <f t="shared" si="488"/>
        <v>1.3724210000000001</v>
      </c>
      <c r="BJ715" s="29">
        <f t="shared" si="489"/>
        <v>-0.1568673999999996</v>
      </c>
      <c r="BK715" s="30">
        <f t="shared" si="490"/>
        <v>-1.1846673999999999</v>
      </c>
      <c r="BL715" s="31">
        <f t="shared" si="491"/>
        <v>5.4192837999999988</v>
      </c>
      <c r="BM715" s="32">
        <f t="shared" si="492"/>
        <v>6.9897454000000012</v>
      </c>
      <c r="BN715" s="32">
        <f t="shared" si="493"/>
        <v>-0.65187859999999986</v>
      </c>
      <c r="BO715" s="32">
        <f t="shared" si="494"/>
        <v>-6.3747386000000015</v>
      </c>
      <c r="BP715" s="33">
        <f t="shared" si="495"/>
        <v>-3.5050138</v>
      </c>
      <c r="BQ715" s="32">
        <f t="shared" si="496"/>
        <v>-6.1404165999999982</v>
      </c>
      <c r="BR715" s="32">
        <f t="shared" si="497"/>
        <v>-0.57539379999999929</v>
      </c>
      <c r="BS715" s="34">
        <f t="shared" si="498"/>
        <v>4.8384122000000005</v>
      </c>
      <c r="BT715" s="32">
        <f t="shared" si="499"/>
        <v>-1.0028410000000014</v>
      </c>
      <c r="BU715" s="32">
        <f t="shared" si="500"/>
        <v>0.94962139999999895</v>
      </c>
      <c r="BV715" s="32">
        <f t="shared" si="501"/>
        <v>-3.0775665999999982</v>
      </c>
      <c r="BW715" s="35">
        <f t="shared" si="502"/>
        <v>-2.251625799999998</v>
      </c>
      <c r="BX715" s="24"/>
    </row>
    <row r="716" spans="1:76" x14ac:dyDescent="0.3">
      <c r="A716" s="24">
        <v>1</v>
      </c>
      <c r="B716" s="69">
        <v>0.64</v>
      </c>
      <c r="C716" s="70">
        <v>0.35</v>
      </c>
      <c r="D716" s="70">
        <v>0.3</v>
      </c>
      <c r="E716" s="70">
        <v>0.39</v>
      </c>
      <c r="F716" s="69">
        <v>0.72</v>
      </c>
      <c r="G716" s="70">
        <v>0.43</v>
      </c>
      <c r="H716" s="70">
        <v>0.53</v>
      </c>
      <c r="I716" s="71">
        <v>0.77</v>
      </c>
      <c r="J716" s="70">
        <v>0.76</v>
      </c>
      <c r="K716" s="70">
        <v>0.36</v>
      </c>
      <c r="L716" s="70">
        <v>0.57999999999999996</v>
      </c>
      <c r="M716" s="70">
        <v>0.57999999999999996</v>
      </c>
      <c r="N716" s="69">
        <v>0.56999999999999995</v>
      </c>
      <c r="O716" s="70">
        <v>0.26</v>
      </c>
      <c r="P716" s="70">
        <v>0.26</v>
      </c>
      <c r="Q716" s="71">
        <v>0.42</v>
      </c>
      <c r="R716" s="57">
        <f t="shared" si="463"/>
        <v>8</v>
      </c>
      <c r="S716" s="72">
        <f t="shared" si="505"/>
        <v>0.64</v>
      </c>
      <c r="T716" s="29">
        <f t="shared" si="505"/>
        <v>0.3619985</v>
      </c>
      <c r="U716" s="29">
        <f t="shared" si="505"/>
        <v>0.29399600000000004</v>
      </c>
      <c r="V716" s="29">
        <f t="shared" si="505"/>
        <v>0.3987967</v>
      </c>
      <c r="W716" s="73">
        <f t="shared" si="505"/>
        <v>0.70240879999999994</v>
      </c>
      <c r="X716" s="29">
        <f t="shared" si="505"/>
        <v>0.43979649999999998</v>
      </c>
      <c r="Y716" s="29">
        <f t="shared" si="504"/>
        <v>0.53150180000000002</v>
      </c>
      <c r="Z716" s="29">
        <f t="shared" si="504"/>
        <v>0.77541890000000002</v>
      </c>
      <c r="AA716" s="73">
        <f t="shared" si="504"/>
        <v>0.72882080000000005</v>
      </c>
      <c r="AB716" s="29">
        <f t="shared" si="504"/>
        <v>0.33898739999999994</v>
      </c>
      <c r="AC716" s="29">
        <f t="shared" si="504"/>
        <v>0.58800799999999998</v>
      </c>
      <c r="AD716" s="29">
        <f t="shared" si="503"/>
        <v>0.62000879999999992</v>
      </c>
      <c r="AE716" s="73">
        <f t="shared" si="503"/>
        <v>0.56720839999999995</v>
      </c>
      <c r="AF716" s="29">
        <f t="shared" si="503"/>
        <v>0.2599688</v>
      </c>
      <c r="AG716" s="29">
        <f t="shared" si="503"/>
        <v>0.23596640000000002</v>
      </c>
      <c r="AH716" s="30">
        <f t="shared" si="503"/>
        <v>0.42958799999999997</v>
      </c>
      <c r="AI716" s="89">
        <f t="shared" si="464"/>
        <v>-0.36489702813836633</v>
      </c>
      <c r="AJ716" s="89">
        <f t="shared" si="465"/>
        <v>0.29292531372178748</v>
      </c>
      <c r="AK716" s="5" t="s">
        <v>969</v>
      </c>
      <c r="AL716" s="5" t="s">
        <v>119</v>
      </c>
      <c r="AM716" s="57">
        <f t="shared" si="466"/>
        <v>8</v>
      </c>
      <c r="AN716" s="62" t="str">
        <f t="shared" si="467"/>
        <v>ЭИЭ</v>
      </c>
      <c r="AO716" s="63">
        <f t="shared" si="468"/>
        <v>2.9968143934578486</v>
      </c>
      <c r="AP716" s="57" t="str">
        <f t="shared" si="469"/>
        <v>СЭЭ</v>
      </c>
      <c r="AQ716" s="57" t="str">
        <f t="shared" si="470"/>
        <v>СЛЭ</v>
      </c>
      <c r="AR716" s="129">
        <f t="shared" si="471"/>
        <v>0.96181129999999992</v>
      </c>
      <c r="AS716" s="72">
        <f t="shared" si="472"/>
        <v>0.16590459999999985</v>
      </c>
      <c r="AT716" s="29">
        <f t="shared" si="473"/>
        <v>1.8120269999999996</v>
      </c>
      <c r="AU716" s="29">
        <f t="shared" si="474"/>
        <v>0.66334660000000045</v>
      </c>
      <c r="AV716" s="73">
        <f t="shared" si="475"/>
        <v>0.12307619999999975</v>
      </c>
      <c r="AW716" s="29">
        <f t="shared" si="476"/>
        <v>0.77575260000000001</v>
      </c>
      <c r="AX716" s="74">
        <f t="shared" si="477"/>
        <v>0.17208980000000029</v>
      </c>
      <c r="AY716" s="29">
        <f t="shared" si="478"/>
        <v>0.37536060000000004</v>
      </c>
      <c r="AZ716" s="29">
        <f t="shared" si="479"/>
        <v>-1.5374281999999995</v>
      </c>
      <c r="BA716" s="29">
        <f t="shared" si="480"/>
        <v>2.875860000000019E-2</v>
      </c>
      <c r="BB716" s="73">
        <f t="shared" si="481"/>
        <v>-0.2795546000000001</v>
      </c>
      <c r="BC716" s="29">
        <f t="shared" si="482"/>
        <v>-8.970900000000015E-2</v>
      </c>
      <c r="BD716" s="74">
        <f t="shared" si="483"/>
        <v>0.3987202000000003</v>
      </c>
      <c r="BE716" s="29">
        <f t="shared" si="484"/>
        <v>-3.3363799999999832E-2</v>
      </c>
      <c r="BF716" s="29">
        <f t="shared" si="485"/>
        <v>-4.470020000000019E-2</v>
      </c>
      <c r="BG716" s="30">
        <f t="shared" si="486"/>
        <v>-0.20275419999999988</v>
      </c>
      <c r="BH716" s="29">
        <f t="shared" si="487"/>
        <v>-1.1333089999999992</v>
      </c>
      <c r="BI716" s="29">
        <f t="shared" si="488"/>
        <v>1.8840301999999993</v>
      </c>
      <c r="BJ716" s="29">
        <f t="shared" si="489"/>
        <v>1.1908261999999996</v>
      </c>
      <c r="BK716" s="30">
        <f t="shared" si="490"/>
        <v>-1.9415473999999997</v>
      </c>
      <c r="BL716" s="31">
        <f t="shared" si="491"/>
        <v>0.35625140000000133</v>
      </c>
      <c r="BM716" s="32">
        <f t="shared" si="492"/>
        <v>5.6249573999999996</v>
      </c>
      <c r="BN716" s="32">
        <f t="shared" si="493"/>
        <v>4.9263049999999984</v>
      </c>
      <c r="BO716" s="32">
        <f t="shared" si="494"/>
        <v>-8.254127399999998</v>
      </c>
      <c r="BP716" s="33">
        <f t="shared" si="495"/>
        <v>-0.81415860000000106</v>
      </c>
      <c r="BQ716" s="32">
        <f t="shared" si="496"/>
        <v>0.22592259999999842</v>
      </c>
      <c r="BR716" s="32">
        <f t="shared" si="497"/>
        <v>-3.8047793999999997</v>
      </c>
      <c r="BS716" s="34">
        <f t="shared" si="498"/>
        <v>1.7396289999999999</v>
      </c>
      <c r="BT716" s="32">
        <f t="shared" si="499"/>
        <v>-1.7069237999999989</v>
      </c>
      <c r="BU716" s="32">
        <f t="shared" si="500"/>
        <v>1.4127693999999993</v>
      </c>
      <c r="BV716" s="32">
        <f t="shared" si="501"/>
        <v>-2.9120142000000016</v>
      </c>
      <c r="BW716" s="35">
        <f t="shared" si="502"/>
        <v>0.552782199999999</v>
      </c>
      <c r="BX716" s="24"/>
    </row>
    <row r="717" spans="1:76" x14ac:dyDescent="0.3">
      <c r="A717" s="24">
        <v>1</v>
      </c>
      <c r="B717" s="69">
        <v>0.71</v>
      </c>
      <c r="C717" s="70">
        <v>0.39</v>
      </c>
      <c r="D717" s="70">
        <v>0.31</v>
      </c>
      <c r="E717" s="70">
        <v>0.28999999999999998</v>
      </c>
      <c r="F717" s="69">
        <v>0.72</v>
      </c>
      <c r="G717" s="70">
        <v>0.4</v>
      </c>
      <c r="H717" s="70">
        <v>0.6</v>
      </c>
      <c r="I717" s="71">
        <v>0.77</v>
      </c>
      <c r="J717" s="70">
        <v>0.76</v>
      </c>
      <c r="K717" s="70">
        <v>0.3</v>
      </c>
      <c r="L717" s="70">
        <v>0.66</v>
      </c>
      <c r="M717" s="70">
        <v>0.52</v>
      </c>
      <c r="N717" s="69">
        <v>0.59</v>
      </c>
      <c r="O717" s="70">
        <v>0.28000000000000003</v>
      </c>
      <c r="P717" s="70">
        <v>0.3</v>
      </c>
      <c r="Q717" s="71">
        <v>0.3</v>
      </c>
      <c r="R717" s="57">
        <f t="shared" si="463"/>
        <v>8</v>
      </c>
      <c r="S717" s="72">
        <f t="shared" si="505"/>
        <v>0.71</v>
      </c>
      <c r="T717" s="29">
        <f t="shared" si="505"/>
        <v>0.39879890000000001</v>
      </c>
      <c r="U717" s="29">
        <f t="shared" si="505"/>
        <v>0.30429620000000002</v>
      </c>
      <c r="V717" s="29">
        <f t="shared" si="505"/>
        <v>0.30679369999999995</v>
      </c>
      <c r="W717" s="73">
        <f t="shared" si="505"/>
        <v>0.70240879999999994</v>
      </c>
      <c r="X717" s="29">
        <f t="shared" si="505"/>
        <v>0.413995</v>
      </c>
      <c r="Y717" s="29">
        <f t="shared" si="504"/>
        <v>0.60500599999999993</v>
      </c>
      <c r="Z717" s="29">
        <f t="shared" si="504"/>
        <v>0.77541890000000002</v>
      </c>
      <c r="AA717" s="73">
        <f t="shared" si="504"/>
        <v>0.72882080000000005</v>
      </c>
      <c r="AB717" s="29">
        <f t="shared" si="504"/>
        <v>0.26998199999999994</v>
      </c>
      <c r="AC717" s="29">
        <f t="shared" si="504"/>
        <v>0.67601600000000006</v>
      </c>
      <c r="AD717" s="29">
        <f t="shared" si="503"/>
        <v>0.53000219999999998</v>
      </c>
      <c r="AE717" s="73">
        <f t="shared" si="503"/>
        <v>0.58641080000000001</v>
      </c>
      <c r="AF717" s="29">
        <f t="shared" si="503"/>
        <v>0.27997140000000004</v>
      </c>
      <c r="AG717" s="29">
        <f t="shared" si="503"/>
        <v>0.279972</v>
      </c>
      <c r="AH717" s="30">
        <f t="shared" si="503"/>
        <v>0.32396999999999998</v>
      </c>
      <c r="AI717" s="89">
        <f t="shared" si="464"/>
        <v>-0.14198506637971017</v>
      </c>
      <c r="AJ717" s="89">
        <f t="shared" si="465"/>
        <v>0.19033307377901551</v>
      </c>
      <c r="AK717" s="5" t="s">
        <v>970</v>
      </c>
      <c r="AL717" s="5" t="s">
        <v>538</v>
      </c>
      <c r="AM717" s="57">
        <f t="shared" si="466"/>
        <v>8</v>
      </c>
      <c r="AN717" s="62" t="str">
        <f t="shared" si="467"/>
        <v>ЭИЭ</v>
      </c>
      <c r="AO717" s="63">
        <f t="shared" si="468"/>
        <v>3.579431789459099</v>
      </c>
      <c r="AP717" s="57" t="str">
        <f t="shared" si="469"/>
        <v>СЭЭ</v>
      </c>
      <c r="AQ717" s="57" t="str">
        <f t="shared" si="470"/>
        <v>ИЛЭ</v>
      </c>
      <c r="AR717" s="129">
        <f t="shared" si="471"/>
        <v>0.96181129999999992</v>
      </c>
      <c r="AS717" s="72">
        <f t="shared" si="472"/>
        <v>0.28891270000000002</v>
      </c>
      <c r="AT717" s="29">
        <f t="shared" si="473"/>
        <v>1.4357877000000001</v>
      </c>
      <c r="AU717" s="29">
        <f t="shared" si="474"/>
        <v>1.2939985000000003</v>
      </c>
      <c r="AV717" s="73">
        <f t="shared" si="475"/>
        <v>0.17846310000000004</v>
      </c>
      <c r="AW717" s="29">
        <f t="shared" si="476"/>
        <v>1.2313857000000001</v>
      </c>
      <c r="AX717" s="74">
        <f t="shared" si="477"/>
        <v>0.29207450000000007</v>
      </c>
      <c r="AY717" s="29">
        <f t="shared" si="478"/>
        <v>0.5415722999999999</v>
      </c>
      <c r="AZ717" s="29">
        <f t="shared" si="479"/>
        <v>-1.5114366999999995</v>
      </c>
      <c r="BA717" s="29">
        <f t="shared" si="480"/>
        <v>-4.2443099999999845E-2</v>
      </c>
      <c r="BB717" s="73">
        <f t="shared" si="481"/>
        <v>-0.44058950000000008</v>
      </c>
      <c r="BC717" s="29">
        <f t="shared" si="482"/>
        <v>-0.15170850000000008</v>
      </c>
      <c r="BD717" s="74">
        <f t="shared" si="483"/>
        <v>0.53311390000000047</v>
      </c>
      <c r="BE717" s="29">
        <f t="shared" si="484"/>
        <v>0.1092629</v>
      </c>
      <c r="BF717" s="29">
        <f t="shared" si="485"/>
        <v>-0.10751570000000027</v>
      </c>
      <c r="BG717" s="30">
        <f t="shared" si="486"/>
        <v>-0.18274050000000014</v>
      </c>
      <c r="BH717" s="29">
        <f t="shared" si="487"/>
        <v>-1.0123074999999995</v>
      </c>
      <c r="BI717" s="29">
        <f t="shared" si="488"/>
        <v>2.0954520999999993</v>
      </c>
      <c r="BJ717" s="29">
        <f t="shared" si="489"/>
        <v>0.92742129999999978</v>
      </c>
      <c r="BK717" s="30">
        <f t="shared" si="490"/>
        <v>-2.0105658999999996</v>
      </c>
      <c r="BL717" s="31">
        <f t="shared" si="491"/>
        <v>2.1785459000000023</v>
      </c>
      <c r="BM717" s="32">
        <f t="shared" si="492"/>
        <v>7.7977653</v>
      </c>
      <c r="BN717" s="32">
        <f t="shared" si="493"/>
        <v>3.8588518999999986</v>
      </c>
      <c r="BO717" s="32">
        <f t="shared" si="494"/>
        <v>-8.659169099999998</v>
      </c>
      <c r="BP717" s="33">
        <f t="shared" si="495"/>
        <v>-0.28076730000000039</v>
      </c>
      <c r="BQ717" s="32">
        <f t="shared" si="496"/>
        <v>-1.2364510999999998</v>
      </c>
      <c r="BR717" s="32">
        <f t="shared" si="497"/>
        <v>-4.6009796999999999</v>
      </c>
      <c r="BS717" s="34">
        <f t="shared" si="498"/>
        <v>0.94220409999999921</v>
      </c>
      <c r="BT717" s="32">
        <f t="shared" si="499"/>
        <v>-1.6919792999999996</v>
      </c>
      <c r="BU717" s="32">
        <f t="shared" si="500"/>
        <v>0.85642929999999984</v>
      </c>
      <c r="BV717" s="32">
        <f t="shared" si="501"/>
        <v>-3.1897677000000009</v>
      </c>
      <c r="BW717" s="35">
        <f t="shared" si="502"/>
        <v>-1.1506763</v>
      </c>
      <c r="BX717" s="24"/>
    </row>
    <row r="718" spans="1:76" x14ac:dyDescent="0.3">
      <c r="A718" s="24">
        <v>1</v>
      </c>
      <c r="B718" s="69">
        <v>0.6</v>
      </c>
      <c r="C718" s="70">
        <v>0.4</v>
      </c>
      <c r="D718" s="70">
        <v>0.27</v>
      </c>
      <c r="E718" s="70">
        <v>0.35</v>
      </c>
      <c r="F718" s="69">
        <v>0.75</v>
      </c>
      <c r="G718" s="70">
        <v>0.54</v>
      </c>
      <c r="H718" s="70">
        <v>0.49</v>
      </c>
      <c r="I718" s="71">
        <v>0.77</v>
      </c>
      <c r="J718" s="70">
        <v>0.71</v>
      </c>
      <c r="K718" s="70">
        <v>0.44</v>
      </c>
      <c r="L718" s="70">
        <v>0.6</v>
      </c>
      <c r="M718" s="70">
        <v>0.5</v>
      </c>
      <c r="N718" s="69">
        <v>0.46</v>
      </c>
      <c r="O718" s="70">
        <v>0.27</v>
      </c>
      <c r="P718" s="70">
        <v>0.28999999999999998</v>
      </c>
      <c r="Q718" s="71">
        <v>0.45</v>
      </c>
      <c r="R718" s="57">
        <f t="shared" si="463"/>
        <v>8</v>
      </c>
      <c r="S718" s="72">
        <f t="shared" si="505"/>
        <v>0.6</v>
      </c>
      <c r="T718" s="29">
        <f t="shared" si="505"/>
        <v>0.407999</v>
      </c>
      <c r="U718" s="29">
        <f t="shared" si="505"/>
        <v>0.26309540000000003</v>
      </c>
      <c r="V718" s="29">
        <f t="shared" si="505"/>
        <v>0.36199549999999997</v>
      </c>
      <c r="W718" s="73">
        <f t="shared" si="505"/>
        <v>0.73001000000000005</v>
      </c>
      <c r="X718" s="29">
        <f t="shared" si="505"/>
        <v>0.53440200000000004</v>
      </c>
      <c r="Y718" s="29">
        <f t="shared" si="504"/>
        <v>0.48949939999999997</v>
      </c>
      <c r="Z718" s="29">
        <f t="shared" si="504"/>
        <v>0.77541890000000002</v>
      </c>
      <c r="AA718" s="73">
        <f t="shared" si="504"/>
        <v>0.6848168</v>
      </c>
      <c r="AB718" s="29">
        <f t="shared" si="504"/>
        <v>0.43099460000000001</v>
      </c>
      <c r="AC718" s="29">
        <f t="shared" si="504"/>
        <v>0.61000999999999994</v>
      </c>
      <c r="AD718" s="29">
        <f t="shared" si="503"/>
        <v>0.5</v>
      </c>
      <c r="AE718" s="73">
        <f t="shared" si="503"/>
        <v>0.46159520000000004</v>
      </c>
      <c r="AF718" s="29">
        <f t="shared" si="503"/>
        <v>0.26997009999999999</v>
      </c>
      <c r="AG718" s="29">
        <f t="shared" si="503"/>
        <v>0.2689706</v>
      </c>
      <c r="AH718" s="30">
        <f t="shared" si="503"/>
        <v>0.45599250000000002</v>
      </c>
      <c r="AI718" s="89">
        <f t="shared" si="464"/>
        <v>-0.21986485703678493</v>
      </c>
      <c r="AJ718" s="89">
        <f t="shared" si="465"/>
        <v>9.9615227748942714E-2</v>
      </c>
      <c r="AK718" s="5" t="s">
        <v>971</v>
      </c>
      <c r="AL718" s="5" t="s">
        <v>972</v>
      </c>
      <c r="AM718" s="57">
        <f t="shared" si="466"/>
        <v>8</v>
      </c>
      <c r="AN718" s="62" t="str">
        <f t="shared" si="467"/>
        <v>ЭИЭ</v>
      </c>
      <c r="AO718" s="63">
        <f t="shared" si="468"/>
        <v>2.5526816427785981</v>
      </c>
      <c r="AP718" s="57" t="str">
        <f t="shared" si="469"/>
        <v>СЛЭ</v>
      </c>
      <c r="AQ718" s="57" t="str">
        <f t="shared" si="470"/>
        <v/>
      </c>
      <c r="AR718" s="129">
        <f t="shared" si="471"/>
        <v>0.95705449999999992</v>
      </c>
      <c r="AS718" s="72">
        <f t="shared" si="472"/>
        <v>0.39480540000000008</v>
      </c>
      <c r="AT718" s="29">
        <f t="shared" si="473"/>
        <v>1.2948878000000001</v>
      </c>
      <c r="AU718" s="29">
        <f t="shared" si="474"/>
        <v>0.3712247999999998</v>
      </c>
      <c r="AV718" s="73">
        <f t="shared" si="475"/>
        <v>0.36999819999999994</v>
      </c>
      <c r="AW718" s="29">
        <f t="shared" si="476"/>
        <v>0.38421519999999987</v>
      </c>
      <c r="AX718" s="74">
        <f t="shared" si="477"/>
        <v>0.38261359999999989</v>
      </c>
      <c r="AY718" s="29">
        <f t="shared" si="478"/>
        <v>0.48007039999999934</v>
      </c>
      <c r="AZ718" s="29">
        <f t="shared" si="479"/>
        <v>-1.6655333999999999</v>
      </c>
      <c r="BA718" s="29">
        <f t="shared" si="480"/>
        <v>-0.12694740000000043</v>
      </c>
      <c r="BB718" s="73">
        <f t="shared" si="481"/>
        <v>-0.36564599999999992</v>
      </c>
      <c r="BC718" s="29">
        <f t="shared" si="482"/>
        <v>-0.17581659999999977</v>
      </c>
      <c r="BD718" s="74">
        <f t="shared" si="483"/>
        <v>0.54264139999999994</v>
      </c>
      <c r="BE718" s="29">
        <f t="shared" si="484"/>
        <v>0.24996939999999979</v>
      </c>
      <c r="BF718" s="29">
        <f t="shared" si="485"/>
        <v>4.4208399999999815E-2</v>
      </c>
      <c r="BG718" s="30">
        <f t="shared" si="486"/>
        <v>-0.42546120000000015</v>
      </c>
      <c r="BH718" s="29">
        <f t="shared" si="487"/>
        <v>-1.312410400000001</v>
      </c>
      <c r="BI718" s="29">
        <f t="shared" si="488"/>
        <v>2.2725511999999997</v>
      </c>
      <c r="BJ718" s="29">
        <f t="shared" si="489"/>
        <v>1.0585156000000002</v>
      </c>
      <c r="BK718" s="30">
        <f t="shared" si="490"/>
        <v>-2.0186563999999985</v>
      </c>
      <c r="BL718" s="31">
        <f t="shared" si="491"/>
        <v>-1.7830366</v>
      </c>
      <c r="BM718" s="32">
        <f t="shared" si="492"/>
        <v>4.8307774000000006</v>
      </c>
      <c r="BN718" s="32">
        <f t="shared" si="493"/>
        <v>5.9048726000000009</v>
      </c>
      <c r="BO718" s="32">
        <f t="shared" si="494"/>
        <v>-7.4677141999999996</v>
      </c>
      <c r="BP718" s="33">
        <f t="shared" si="495"/>
        <v>1.278898599999998</v>
      </c>
      <c r="BQ718" s="32">
        <f t="shared" si="496"/>
        <v>0.19864100000000207</v>
      </c>
      <c r="BR718" s="32">
        <f t="shared" si="497"/>
        <v>-3.8215129999999977</v>
      </c>
      <c r="BS718" s="34">
        <f t="shared" si="498"/>
        <v>0.85907419999999846</v>
      </c>
      <c r="BT718" s="32">
        <f t="shared" si="499"/>
        <v>-0.50430860000000144</v>
      </c>
      <c r="BU718" s="32">
        <f t="shared" si="500"/>
        <v>2.0575406000000016</v>
      </c>
      <c r="BV718" s="32">
        <f t="shared" si="501"/>
        <v>-2.0383057999999981</v>
      </c>
      <c r="BW718" s="35">
        <f t="shared" si="502"/>
        <v>-0.99982540000000086</v>
      </c>
      <c r="BX718" s="24"/>
    </row>
    <row r="719" spans="1:76" x14ac:dyDescent="0.3">
      <c r="A719" s="24">
        <v>1</v>
      </c>
      <c r="B719" s="69">
        <v>0.49</v>
      </c>
      <c r="C719" s="70">
        <v>0.33</v>
      </c>
      <c r="D719" s="70">
        <v>0.35</v>
      </c>
      <c r="E719" s="70">
        <v>0.56000000000000005</v>
      </c>
      <c r="F719" s="69">
        <v>0.68</v>
      </c>
      <c r="G719" s="70">
        <v>0.53</v>
      </c>
      <c r="H719" s="70">
        <v>0.43</v>
      </c>
      <c r="I719" s="71">
        <v>0.74</v>
      </c>
      <c r="J719" s="70">
        <v>0.72</v>
      </c>
      <c r="K719" s="70">
        <v>0.53</v>
      </c>
      <c r="L719" s="70">
        <v>0.41</v>
      </c>
      <c r="M719" s="70">
        <v>0.52</v>
      </c>
      <c r="N719" s="69">
        <v>0.51</v>
      </c>
      <c r="O719" s="70">
        <v>0.33</v>
      </c>
      <c r="P719" s="70">
        <v>0.24</v>
      </c>
      <c r="Q719" s="71">
        <v>0.56999999999999995</v>
      </c>
      <c r="R719" s="57">
        <f t="shared" si="463"/>
        <v>8</v>
      </c>
      <c r="S719" s="72">
        <f t="shared" si="505"/>
        <v>0.49</v>
      </c>
      <c r="T719" s="29">
        <f t="shared" si="505"/>
        <v>0.34359830000000002</v>
      </c>
      <c r="U719" s="29">
        <f t="shared" si="505"/>
        <v>0.345497</v>
      </c>
      <c r="V719" s="29">
        <f t="shared" si="505"/>
        <v>0.55520180000000008</v>
      </c>
      <c r="W719" s="73">
        <f t="shared" si="505"/>
        <v>0.66560720000000007</v>
      </c>
      <c r="X719" s="29">
        <f t="shared" si="505"/>
        <v>0.52580150000000003</v>
      </c>
      <c r="Y719" s="29">
        <f t="shared" si="504"/>
        <v>0.42649579999999998</v>
      </c>
      <c r="Z719" s="29">
        <f t="shared" si="504"/>
        <v>0.74481679999999995</v>
      </c>
      <c r="AA719" s="73">
        <f t="shared" si="504"/>
        <v>0.69361759999999995</v>
      </c>
      <c r="AB719" s="29">
        <f t="shared" si="504"/>
        <v>0.5345027</v>
      </c>
      <c r="AC719" s="29">
        <f t="shared" si="504"/>
        <v>0.40099099999999999</v>
      </c>
      <c r="AD719" s="29">
        <f t="shared" si="503"/>
        <v>0.53000219999999998</v>
      </c>
      <c r="AE719" s="73">
        <f t="shared" si="503"/>
        <v>0.50960119999999998</v>
      </c>
      <c r="AF719" s="29">
        <f t="shared" si="503"/>
        <v>0.32997790000000005</v>
      </c>
      <c r="AG719" s="29">
        <f t="shared" si="503"/>
        <v>0.21396360000000003</v>
      </c>
      <c r="AH719" s="30">
        <f t="shared" si="503"/>
        <v>0.56161050000000001</v>
      </c>
      <c r="AI719" s="89">
        <f t="shared" si="464"/>
        <v>-0.62547049296826696</v>
      </c>
      <c r="AJ719" s="89">
        <f t="shared" si="465"/>
        <v>0.42782290000009943</v>
      </c>
      <c r="AK719" s="5" t="s">
        <v>973</v>
      </c>
      <c r="AL719" s="5" t="s">
        <v>432</v>
      </c>
      <c r="AM719" s="57">
        <f t="shared" si="466"/>
        <v>8</v>
      </c>
      <c r="AN719" s="62" t="str">
        <f t="shared" si="467"/>
        <v>ЭИЭ</v>
      </c>
      <c r="AO719" s="63">
        <f t="shared" si="468"/>
        <v>2.0524502067628196</v>
      </c>
      <c r="AP719" s="57" t="str">
        <f t="shared" si="469"/>
        <v>СЭЭ</v>
      </c>
      <c r="AQ719" s="57" t="str">
        <f t="shared" si="470"/>
        <v>СЛЭ</v>
      </c>
      <c r="AR719" s="129">
        <f t="shared" si="471"/>
        <v>0.94961359999999995</v>
      </c>
      <c r="AS719" s="72">
        <f t="shared" si="472"/>
        <v>0.31412770000000001</v>
      </c>
      <c r="AT719" s="29">
        <f t="shared" si="473"/>
        <v>1.6296294999999998</v>
      </c>
      <c r="AU719" s="29">
        <f t="shared" si="474"/>
        <v>-0.37973830000000008</v>
      </c>
      <c r="AV719" s="73">
        <f t="shared" si="475"/>
        <v>-0.4081364999999999</v>
      </c>
      <c r="AW719" s="29">
        <f t="shared" si="476"/>
        <v>-0.32031870000000029</v>
      </c>
      <c r="AX719" s="74">
        <f t="shared" si="477"/>
        <v>0.14592549999999971</v>
      </c>
      <c r="AY719" s="29">
        <f t="shared" si="478"/>
        <v>0.32275170000000064</v>
      </c>
      <c r="AZ719" s="29">
        <f t="shared" si="479"/>
        <v>-1.1723844999999995</v>
      </c>
      <c r="BA719" s="29">
        <f t="shared" si="480"/>
        <v>-8.4463900000000036E-2</v>
      </c>
      <c r="BB719" s="73">
        <f t="shared" si="481"/>
        <v>-0.10389849999999989</v>
      </c>
      <c r="BC719" s="29">
        <f t="shared" si="482"/>
        <v>-8.291510000000013E-2</v>
      </c>
      <c r="BD719" s="74">
        <f t="shared" si="483"/>
        <v>0.31333949999999988</v>
      </c>
      <c r="BE719" s="29">
        <f t="shared" si="484"/>
        <v>-1.1630999999997504E-3</v>
      </c>
      <c r="BF719" s="29">
        <f t="shared" si="485"/>
        <v>0.13712390000000008</v>
      </c>
      <c r="BG719" s="30">
        <f t="shared" si="486"/>
        <v>-0.34116429999999986</v>
      </c>
      <c r="BH719" s="29">
        <f t="shared" si="487"/>
        <v>-0.93409669999999889</v>
      </c>
      <c r="BI719" s="29">
        <f t="shared" si="488"/>
        <v>1.5796001000000002</v>
      </c>
      <c r="BJ719" s="29">
        <f t="shared" si="489"/>
        <v>0.76516889999999882</v>
      </c>
      <c r="BK719" s="30">
        <f t="shared" si="490"/>
        <v>-1.4106723000000001</v>
      </c>
      <c r="BL719" s="31">
        <f t="shared" si="491"/>
        <v>-2.9140906999999996</v>
      </c>
      <c r="BM719" s="32">
        <f t="shared" si="492"/>
        <v>0.23270189999999746</v>
      </c>
      <c r="BN719" s="32">
        <f t="shared" si="493"/>
        <v>6.0421285000000005</v>
      </c>
      <c r="BO719" s="32">
        <f t="shared" si="494"/>
        <v>-4.8796928999999984</v>
      </c>
      <c r="BP719" s="33">
        <f t="shared" si="495"/>
        <v>-1.1919178999999975</v>
      </c>
      <c r="BQ719" s="32">
        <f t="shared" si="496"/>
        <v>-0.49742450000000171</v>
      </c>
      <c r="BR719" s="32">
        <f t="shared" si="497"/>
        <v>-0.67960910000000196</v>
      </c>
      <c r="BS719" s="34">
        <f t="shared" si="498"/>
        <v>3.8879047000000013</v>
      </c>
      <c r="BT719" s="32">
        <f t="shared" si="499"/>
        <v>-0.75137870000000073</v>
      </c>
      <c r="BU719" s="32">
        <f t="shared" si="500"/>
        <v>2.3864082999999989</v>
      </c>
      <c r="BV719" s="32">
        <f t="shared" si="501"/>
        <v>-1.1201482999999988</v>
      </c>
      <c r="BW719" s="35">
        <f t="shared" si="502"/>
        <v>1.0040719000000007</v>
      </c>
      <c r="BX719" s="24"/>
    </row>
    <row r="720" spans="1:76" x14ac:dyDescent="0.3">
      <c r="A720" s="24">
        <v>1</v>
      </c>
      <c r="B720" s="69">
        <v>0.62</v>
      </c>
      <c r="C720" s="70">
        <v>0.32</v>
      </c>
      <c r="D720" s="70">
        <v>0.38</v>
      </c>
      <c r="E720" s="70">
        <v>0.42</v>
      </c>
      <c r="F720" s="69">
        <v>0.69</v>
      </c>
      <c r="G720" s="70">
        <v>0.39</v>
      </c>
      <c r="H720" s="70">
        <v>0.62</v>
      </c>
      <c r="I720" s="71">
        <v>0.78</v>
      </c>
      <c r="J720" s="70">
        <v>0.78</v>
      </c>
      <c r="K720" s="70">
        <v>0.4</v>
      </c>
      <c r="L720" s="70">
        <v>0.56000000000000005</v>
      </c>
      <c r="M720" s="70">
        <v>0.41</v>
      </c>
      <c r="N720" s="69">
        <v>0.6</v>
      </c>
      <c r="O720" s="70">
        <v>0.32</v>
      </c>
      <c r="P720" s="70">
        <v>0.28000000000000003</v>
      </c>
      <c r="Q720" s="71">
        <v>0.33</v>
      </c>
      <c r="R720" s="57">
        <f t="shared" si="463"/>
        <v>8</v>
      </c>
      <c r="S720" s="72">
        <f t="shared" si="505"/>
        <v>0.62</v>
      </c>
      <c r="T720" s="29">
        <f t="shared" si="505"/>
        <v>0.33439819999999998</v>
      </c>
      <c r="U720" s="29">
        <f t="shared" si="505"/>
        <v>0.3763976</v>
      </c>
      <c r="V720" s="29">
        <f t="shared" si="505"/>
        <v>0.42639759999999999</v>
      </c>
      <c r="W720" s="73">
        <f t="shared" si="505"/>
        <v>0.67480759999999995</v>
      </c>
      <c r="X720" s="29">
        <f t="shared" si="505"/>
        <v>0.40539449999999999</v>
      </c>
      <c r="Y720" s="29">
        <f t="shared" si="504"/>
        <v>0.62600719999999999</v>
      </c>
      <c r="Z720" s="29">
        <f t="shared" si="504"/>
        <v>0.78561959999999997</v>
      </c>
      <c r="AA720" s="73">
        <f t="shared" si="504"/>
        <v>0.74642240000000004</v>
      </c>
      <c r="AB720" s="29">
        <f t="shared" si="504"/>
        <v>0.38499100000000003</v>
      </c>
      <c r="AC720" s="29">
        <f t="shared" si="504"/>
        <v>0.56600600000000001</v>
      </c>
      <c r="AD720" s="29">
        <f t="shared" si="503"/>
        <v>0.36499009999999998</v>
      </c>
      <c r="AE720" s="73">
        <f t="shared" si="503"/>
        <v>0.59601199999999999</v>
      </c>
      <c r="AF720" s="29">
        <f t="shared" si="503"/>
        <v>0.3199766</v>
      </c>
      <c r="AG720" s="29">
        <f t="shared" si="503"/>
        <v>0.25796920000000007</v>
      </c>
      <c r="AH720" s="30">
        <f t="shared" si="503"/>
        <v>0.35037450000000003</v>
      </c>
      <c r="AI720" s="89">
        <f t="shared" si="464"/>
        <v>-0.27759984895320905</v>
      </c>
      <c r="AJ720" s="89">
        <f t="shared" si="465"/>
        <v>0.37452001048756256</v>
      </c>
      <c r="AK720" s="5" t="s">
        <v>975</v>
      </c>
      <c r="AL720" s="5" t="s">
        <v>262</v>
      </c>
      <c r="AM720" s="57">
        <f t="shared" si="466"/>
        <v>8</v>
      </c>
      <c r="AN720" s="62" t="str">
        <f t="shared" si="467"/>
        <v>ЭИЭ</v>
      </c>
      <c r="AO720" s="63">
        <f t="shared" si="468"/>
        <v>2.7795080855862686</v>
      </c>
      <c r="AP720" s="57" t="str">
        <f t="shared" si="469"/>
        <v>СЭЭ</v>
      </c>
      <c r="AQ720" s="57" t="str">
        <f t="shared" si="470"/>
        <v/>
      </c>
      <c r="AR720" s="129">
        <f t="shared" si="471"/>
        <v>0.9424083999999997</v>
      </c>
      <c r="AS720" s="72">
        <f t="shared" si="472"/>
        <v>0.32824049999999994</v>
      </c>
      <c r="AT720" s="29">
        <f t="shared" si="473"/>
        <v>1.2934835</v>
      </c>
      <c r="AU720" s="29">
        <f t="shared" si="474"/>
        <v>1.0914799000000002</v>
      </c>
      <c r="AV720" s="73">
        <f t="shared" si="475"/>
        <v>-0.6878839000000001</v>
      </c>
      <c r="AW720" s="29">
        <f t="shared" si="476"/>
        <v>0.59025529999999993</v>
      </c>
      <c r="AX720" s="74">
        <f t="shared" si="477"/>
        <v>0.37580010000000041</v>
      </c>
      <c r="AY720" s="29">
        <f t="shared" si="478"/>
        <v>0.66228049999999983</v>
      </c>
      <c r="AZ720" s="29">
        <f t="shared" si="479"/>
        <v>-1.2727127000000003</v>
      </c>
      <c r="BA720" s="29">
        <f t="shared" si="480"/>
        <v>-0.19655830000000007</v>
      </c>
      <c r="BB720" s="73">
        <f t="shared" si="481"/>
        <v>-0.40067490000000006</v>
      </c>
      <c r="BC720" s="29">
        <f t="shared" si="482"/>
        <v>-0.25301609999999997</v>
      </c>
      <c r="BD720" s="74">
        <f t="shared" si="483"/>
        <v>0.50461830000000019</v>
      </c>
      <c r="BE720" s="29">
        <f t="shared" si="484"/>
        <v>0.2357710999999999</v>
      </c>
      <c r="BF720" s="29">
        <f t="shared" si="485"/>
        <v>0.11460149999999997</v>
      </c>
      <c r="BG720" s="30">
        <f t="shared" si="486"/>
        <v>-0.30144889999999991</v>
      </c>
      <c r="BH720" s="29">
        <f t="shared" si="487"/>
        <v>-0.8069905000000005</v>
      </c>
      <c r="BI720" s="29">
        <f t="shared" si="488"/>
        <v>2.1315515</v>
      </c>
      <c r="BJ720" s="29">
        <f t="shared" si="489"/>
        <v>0.41387390000000035</v>
      </c>
      <c r="BK720" s="30">
        <f t="shared" si="490"/>
        <v>-1.7384349000000001</v>
      </c>
      <c r="BL720" s="31">
        <f t="shared" si="491"/>
        <v>0.66583169999999936</v>
      </c>
      <c r="BM720" s="32">
        <f t="shared" si="492"/>
        <v>5.0586599000000012</v>
      </c>
      <c r="BN720" s="32">
        <f t="shared" si="493"/>
        <v>4.7605761000000006</v>
      </c>
      <c r="BO720" s="32">
        <f t="shared" si="494"/>
        <v>-6.1191480999999994</v>
      </c>
      <c r="BP720" s="33">
        <f t="shared" si="495"/>
        <v>-2.1335331000000011</v>
      </c>
      <c r="BQ720" s="32">
        <f t="shared" si="496"/>
        <v>-4.1767301000000003</v>
      </c>
      <c r="BR720" s="32">
        <f t="shared" si="497"/>
        <v>-1.9799126999999994</v>
      </c>
      <c r="BS720" s="34">
        <f t="shared" si="498"/>
        <v>3.9242562999999997</v>
      </c>
      <c r="BT720" s="32">
        <f t="shared" si="499"/>
        <v>-1.5189974999999993</v>
      </c>
      <c r="BU720" s="32">
        <f t="shared" si="500"/>
        <v>1.5908383000000013</v>
      </c>
      <c r="BV720" s="32">
        <f t="shared" si="501"/>
        <v>-2.5944483000000016</v>
      </c>
      <c r="BW720" s="35">
        <f t="shared" si="502"/>
        <v>-1.8433121000000017</v>
      </c>
      <c r="BX720" s="24"/>
    </row>
    <row r="721" spans="1:76" x14ac:dyDescent="0.3">
      <c r="A721" s="24">
        <v>1</v>
      </c>
      <c r="B721" s="69">
        <v>0.41</v>
      </c>
      <c r="C721" s="70">
        <v>0.33</v>
      </c>
      <c r="D721" s="70">
        <v>0.5</v>
      </c>
      <c r="E721" s="70">
        <v>0.6</v>
      </c>
      <c r="F721" s="69">
        <v>0.54</v>
      </c>
      <c r="G721" s="70">
        <v>0.44</v>
      </c>
      <c r="H721" s="70">
        <v>0.54</v>
      </c>
      <c r="I721" s="71">
        <v>0.69</v>
      </c>
      <c r="J721" s="70">
        <v>0.65</v>
      </c>
      <c r="K721" s="70">
        <v>0.59</v>
      </c>
      <c r="L721" s="70">
        <v>0.38</v>
      </c>
      <c r="M721" s="70">
        <v>0.43</v>
      </c>
      <c r="N721" s="69">
        <v>0.56999999999999995</v>
      </c>
      <c r="O721" s="70">
        <v>0.46</v>
      </c>
      <c r="P721" s="70">
        <v>0.34</v>
      </c>
      <c r="Q721" s="71">
        <v>0.51</v>
      </c>
      <c r="R721" s="57">
        <f t="shared" si="463"/>
        <v>8</v>
      </c>
      <c r="S721" s="72">
        <f t="shared" si="505"/>
        <v>0.41</v>
      </c>
      <c r="T721" s="29">
        <f t="shared" si="505"/>
        <v>0.34359830000000002</v>
      </c>
      <c r="U721" s="29">
        <f t="shared" si="505"/>
        <v>0.5</v>
      </c>
      <c r="V721" s="29">
        <f t="shared" si="505"/>
        <v>0.59200299999999995</v>
      </c>
      <c r="W721" s="73">
        <f t="shared" si="505"/>
        <v>0.53680159999999999</v>
      </c>
      <c r="X721" s="29">
        <f t="shared" si="505"/>
        <v>0.44839699999999999</v>
      </c>
      <c r="Y721" s="29">
        <f t="shared" si="504"/>
        <v>0.5420024</v>
      </c>
      <c r="Z721" s="29">
        <f t="shared" si="504"/>
        <v>0.69381329999999997</v>
      </c>
      <c r="AA721" s="73">
        <f t="shared" si="504"/>
        <v>0.63201200000000002</v>
      </c>
      <c r="AB721" s="29">
        <f t="shared" si="504"/>
        <v>0.60350809999999999</v>
      </c>
      <c r="AC721" s="29">
        <f t="shared" si="504"/>
        <v>0.36798799999999998</v>
      </c>
      <c r="AD721" s="29">
        <f t="shared" si="503"/>
        <v>0.39499229999999996</v>
      </c>
      <c r="AE721" s="73">
        <f t="shared" si="503"/>
        <v>0.56720839999999995</v>
      </c>
      <c r="AF721" s="29">
        <f t="shared" si="503"/>
        <v>0.45999480000000004</v>
      </c>
      <c r="AG721" s="29">
        <f t="shared" si="503"/>
        <v>0.32397760000000003</v>
      </c>
      <c r="AH721" s="30">
        <f t="shared" si="503"/>
        <v>0.50880150000000002</v>
      </c>
      <c r="AI721" s="89">
        <f t="shared" si="464"/>
        <v>-0.63450077470069843</v>
      </c>
      <c r="AJ721" s="89">
        <f t="shared" si="465"/>
        <v>0.51945087750072605</v>
      </c>
      <c r="AK721" s="5" t="s">
        <v>976</v>
      </c>
      <c r="AL721" s="5" t="s">
        <v>91</v>
      </c>
      <c r="AM721" s="57">
        <f t="shared" si="466"/>
        <v>8</v>
      </c>
      <c r="AN721" s="62" t="str">
        <f t="shared" si="467"/>
        <v>ЭИЭ</v>
      </c>
      <c r="AO721" s="63">
        <f t="shared" si="468"/>
        <v>1.1852936222611987</v>
      </c>
      <c r="AP721" s="57" t="str">
        <f t="shared" si="469"/>
        <v>СЭЭ</v>
      </c>
      <c r="AQ721" s="57" t="str">
        <f t="shared" si="470"/>
        <v/>
      </c>
      <c r="AR721" s="129">
        <f t="shared" si="471"/>
        <v>0.94101849999999976</v>
      </c>
      <c r="AS721" s="72">
        <f t="shared" si="472"/>
        <v>7.7942100000000125E-2</v>
      </c>
      <c r="AT721" s="29">
        <f t="shared" si="473"/>
        <v>0.74616589999999983</v>
      </c>
      <c r="AU721" s="29">
        <f t="shared" si="474"/>
        <v>-0.1651183</v>
      </c>
      <c r="AV721" s="73">
        <f t="shared" si="475"/>
        <v>-1.2559856999999996</v>
      </c>
      <c r="AW721" s="29">
        <f t="shared" si="476"/>
        <v>-0.3659033000000001</v>
      </c>
      <c r="AX721" s="74">
        <f t="shared" si="477"/>
        <v>0.19032810000000017</v>
      </c>
      <c r="AY721" s="29">
        <f t="shared" si="478"/>
        <v>0.20813289999999929</v>
      </c>
      <c r="AZ721" s="29">
        <f t="shared" si="479"/>
        <v>-0.51393110000000009</v>
      </c>
      <c r="BA721" s="29">
        <f t="shared" si="480"/>
        <v>-0.23689490000000007</v>
      </c>
      <c r="BB721" s="73">
        <f t="shared" si="481"/>
        <v>-1.2896899999999989E-2</v>
      </c>
      <c r="BC721" s="29">
        <f t="shared" si="482"/>
        <v>-4.1304900000000255E-2</v>
      </c>
      <c r="BD721" s="74">
        <f t="shared" si="483"/>
        <v>0.11691489999999999</v>
      </c>
      <c r="BE721" s="29">
        <f t="shared" si="484"/>
        <v>5.1074500000000023E-2</v>
      </c>
      <c r="BF721" s="29">
        <f t="shared" si="485"/>
        <v>0.15471849999999981</v>
      </c>
      <c r="BG721" s="30">
        <f t="shared" si="486"/>
        <v>-0.31834009999999996</v>
      </c>
      <c r="BH721" s="29">
        <f t="shared" si="487"/>
        <v>-0.54269310000000082</v>
      </c>
      <c r="BI721" s="29">
        <f t="shared" si="488"/>
        <v>0.95895889999999939</v>
      </c>
      <c r="BJ721" s="29">
        <f t="shared" si="489"/>
        <v>6.8903300000000722E-2</v>
      </c>
      <c r="BK721" s="30">
        <f t="shared" si="490"/>
        <v>-0.4851690999999993</v>
      </c>
      <c r="BL721" s="31">
        <f t="shared" si="491"/>
        <v>-1.9805135000000011</v>
      </c>
      <c r="BM721" s="32">
        <f t="shared" si="492"/>
        <v>-0.54514289999999999</v>
      </c>
      <c r="BN721" s="32">
        <f t="shared" si="493"/>
        <v>3.2984929000000007</v>
      </c>
      <c r="BO721" s="32">
        <f t="shared" si="494"/>
        <v>-1.4333096999999999</v>
      </c>
      <c r="BP721" s="33">
        <f t="shared" si="495"/>
        <v>-3.6466639000000005</v>
      </c>
      <c r="BQ721" s="32">
        <f t="shared" si="496"/>
        <v>-3.5590136999999977</v>
      </c>
      <c r="BR721" s="32">
        <f t="shared" si="497"/>
        <v>2.640452900000001</v>
      </c>
      <c r="BS721" s="34">
        <f t="shared" si="498"/>
        <v>5.2256978999999966</v>
      </c>
      <c r="BT721" s="32">
        <f t="shared" si="499"/>
        <v>-0.64280589999999949</v>
      </c>
      <c r="BU721" s="32">
        <f t="shared" si="500"/>
        <v>2.1150111000000007</v>
      </c>
      <c r="BV721" s="32">
        <f t="shared" si="501"/>
        <v>-0.36340509999999998</v>
      </c>
      <c r="BW721" s="35">
        <f t="shared" si="502"/>
        <v>-0.44832690000000103</v>
      </c>
      <c r="BX721" s="24"/>
    </row>
    <row r="722" spans="1:76" x14ac:dyDescent="0.3">
      <c r="A722" s="24">
        <v>1</v>
      </c>
      <c r="B722" s="69">
        <v>0.56000000000000005</v>
      </c>
      <c r="C722" s="70">
        <v>0.26</v>
      </c>
      <c r="D722" s="70">
        <v>0.38</v>
      </c>
      <c r="E722" s="70">
        <v>0.53</v>
      </c>
      <c r="F722" s="69">
        <v>0.72</v>
      </c>
      <c r="G722" s="70">
        <v>0.43</v>
      </c>
      <c r="H722" s="70">
        <v>0.53</v>
      </c>
      <c r="I722" s="71">
        <v>0.8</v>
      </c>
      <c r="J722" s="70">
        <v>0.81</v>
      </c>
      <c r="K722" s="70">
        <v>0.45</v>
      </c>
      <c r="L722" s="70">
        <v>0.44</v>
      </c>
      <c r="M722" s="70">
        <v>0.46</v>
      </c>
      <c r="N722" s="69">
        <v>0.59</v>
      </c>
      <c r="O722" s="70">
        <v>0.3</v>
      </c>
      <c r="P722" s="70">
        <v>0.21</v>
      </c>
      <c r="Q722" s="71">
        <v>0.45</v>
      </c>
      <c r="R722" s="57">
        <f t="shared" si="463"/>
        <v>9</v>
      </c>
      <c r="S722" s="72">
        <f t="shared" si="505"/>
        <v>0.56000000000000005</v>
      </c>
      <c r="T722" s="29">
        <f t="shared" si="505"/>
        <v>0.27919760000000005</v>
      </c>
      <c r="U722" s="29">
        <f t="shared" si="505"/>
        <v>0.3763976</v>
      </c>
      <c r="V722" s="29">
        <f t="shared" si="505"/>
        <v>0.52760090000000004</v>
      </c>
      <c r="W722" s="73">
        <f t="shared" si="505"/>
        <v>0.70240879999999994</v>
      </c>
      <c r="X722" s="29">
        <f t="shared" si="505"/>
        <v>0.43979649999999998</v>
      </c>
      <c r="Y722" s="29">
        <f t="shared" si="504"/>
        <v>0.53150180000000002</v>
      </c>
      <c r="Z722" s="29">
        <f t="shared" si="504"/>
        <v>0.8060210000000001</v>
      </c>
      <c r="AA722" s="73">
        <f t="shared" si="504"/>
        <v>0.77282479999999998</v>
      </c>
      <c r="AB722" s="29">
        <f t="shared" si="504"/>
        <v>0.44249549999999999</v>
      </c>
      <c r="AC722" s="29">
        <f t="shared" si="504"/>
        <v>0.43399399999999999</v>
      </c>
      <c r="AD722" s="29">
        <f t="shared" si="503"/>
        <v>0.43999560000000004</v>
      </c>
      <c r="AE722" s="73">
        <f t="shared" si="503"/>
        <v>0.58641080000000001</v>
      </c>
      <c r="AF722" s="29">
        <f t="shared" si="503"/>
        <v>0.29997399999999996</v>
      </c>
      <c r="AG722" s="29">
        <f t="shared" si="503"/>
        <v>0.18095939999999999</v>
      </c>
      <c r="AH722" s="30">
        <f t="shared" si="503"/>
        <v>0.45599250000000002</v>
      </c>
      <c r="AI722" s="89">
        <f t="shared" si="464"/>
        <v>-0.53764394750711286</v>
      </c>
      <c r="AJ722" s="89">
        <f t="shared" si="465"/>
        <v>0.53057094138464067</v>
      </c>
      <c r="AK722" s="5" t="s">
        <v>978</v>
      </c>
      <c r="AL722" s="5" t="s">
        <v>445</v>
      </c>
      <c r="AM722" s="57">
        <f t="shared" si="466"/>
        <v>8</v>
      </c>
      <c r="AN722" s="62" t="str">
        <f t="shared" si="467"/>
        <v>ЭИЭ</v>
      </c>
      <c r="AO722" s="63">
        <f t="shared" si="468"/>
        <v>2.9522433525391398</v>
      </c>
      <c r="AP722" s="57" t="str">
        <f t="shared" si="469"/>
        <v>СЭЭ</v>
      </c>
      <c r="AQ722" s="57" t="str">
        <f t="shared" si="470"/>
        <v/>
      </c>
      <c r="AR722" s="129">
        <f t="shared" si="471"/>
        <v>0.93880580000000058</v>
      </c>
      <c r="AS722" s="72">
        <f t="shared" si="472"/>
        <v>0.33064519999999975</v>
      </c>
      <c r="AT722" s="29">
        <f t="shared" si="473"/>
        <v>1.8669380000000004</v>
      </c>
      <c r="AU722" s="29">
        <f t="shared" si="474"/>
        <v>0.45342359999999993</v>
      </c>
      <c r="AV722" s="73">
        <f t="shared" si="475"/>
        <v>-0.85088199999999969</v>
      </c>
      <c r="AW722" s="29">
        <f t="shared" si="476"/>
        <v>3.8618800000000286E-2</v>
      </c>
      <c r="AX722" s="74">
        <f t="shared" si="477"/>
        <v>0.22241440000000012</v>
      </c>
      <c r="AY722" s="29">
        <f t="shared" si="478"/>
        <v>0.61027760000000009</v>
      </c>
      <c r="AZ722" s="29">
        <f t="shared" si="479"/>
        <v>-1.3025051999999999</v>
      </c>
      <c r="BA722" s="29">
        <f t="shared" si="480"/>
        <v>-0.17055880000000001</v>
      </c>
      <c r="BB722" s="73">
        <f t="shared" si="481"/>
        <v>-0.21803920000000021</v>
      </c>
      <c r="BC722" s="29">
        <f t="shared" si="482"/>
        <v>-0.17141799999999985</v>
      </c>
      <c r="BD722" s="74">
        <f t="shared" si="483"/>
        <v>0.45443000000000011</v>
      </c>
      <c r="BE722" s="29">
        <f t="shared" si="484"/>
        <v>7.1336400000000078E-2</v>
      </c>
      <c r="BF722" s="29">
        <f t="shared" si="485"/>
        <v>0.1200132000000001</v>
      </c>
      <c r="BG722" s="30">
        <f t="shared" si="486"/>
        <v>-0.33026479999999997</v>
      </c>
      <c r="BH722" s="29">
        <f t="shared" si="487"/>
        <v>-0.86278639999999984</v>
      </c>
      <c r="BI722" s="29">
        <f t="shared" si="488"/>
        <v>2.0833415999999998</v>
      </c>
      <c r="BJ722" s="29">
        <f t="shared" si="489"/>
        <v>0.52166879999999982</v>
      </c>
      <c r="BK722" s="30">
        <f t="shared" si="490"/>
        <v>-1.742224</v>
      </c>
      <c r="BL722" s="31">
        <f t="shared" si="491"/>
        <v>-1.1406523999999987</v>
      </c>
      <c r="BM722" s="32">
        <f t="shared" si="492"/>
        <v>2.2792124</v>
      </c>
      <c r="BN722" s="32">
        <f t="shared" si="493"/>
        <v>6.4426659999999991</v>
      </c>
      <c r="BO722" s="32">
        <f t="shared" si="494"/>
        <v>-5.7675315999999999</v>
      </c>
      <c r="BP722" s="33">
        <f t="shared" si="495"/>
        <v>-2.7115295999999995</v>
      </c>
      <c r="BQ722" s="32">
        <f t="shared" si="496"/>
        <v>-3.3006095999999978</v>
      </c>
      <c r="BR722" s="32">
        <f t="shared" si="497"/>
        <v>-1.2679032000000019</v>
      </c>
      <c r="BS722" s="34">
        <f t="shared" si="498"/>
        <v>5.466348</v>
      </c>
      <c r="BT722" s="32">
        <f t="shared" si="499"/>
        <v>-1.8341496000000004</v>
      </c>
      <c r="BU722" s="32">
        <f t="shared" si="500"/>
        <v>2.2617888000000015</v>
      </c>
      <c r="BV722" s="32">
        <f t="shared" si="501"/>
        <v>-2.1452832000000011</v>
      </c>
      <c r="BW722" s="35">
        <f t="shared" si="502"/>
        <v>-9.6050399999999647E-2</v>
      </c>
      <c r="BX722" s="24"/>
    </row>
    <row r="723" spans="1:76" x14ac:dyDescent="0.3">
      <c r="A723" s="24">
        <v>1</v>
      </c>
      <c r="B723" s="69">
        <v>0.73</v>
      </c>
      <c r="C723" s="70">
        <v>0.33</v>
      </c>
      <c r="D723" s="70">
        <v>0.33</v>
      </c>
      <c r="E723" s="70">
        <v>0.37</v>
      </c>
      <c r="F723" s="69">
        <v>0.7</v>
      </c>
      <c r="G723" s="70">
        <v>0.33</v>
      </c>
      <c r="H723" s="70">
        <v>0.6</v>
      </c>
      <c r="I723" s="71">
        <v>0.8</v>
      </c>
      <c r="J723" s="70">
        <v>0.81</v>
      </c>
      <c r="K723" s="70">
        <v>0.26</v>
      </c>
      <c r="L723" s="70">
        <v>0.59</v>
      </c>
      <c r="M723" s="70">
        <v>0.56999999999999995</v>
      </c>
      <c r="N723" s="69">
        <v>0.67</v>
      </c>
      <c r="O723" s="70">
        <v>0.26</v>
      </c>
      <c r="P723" s="70">
        <v>0.22</v>
      </c>
      <c r="Q723" s="71">
        <v>0.32</v>
      </c>
      <c r="R723" s="57">
        <f t="shared" si="463"/>
        <v>9</v>
      </c>
      <c r="S723" s="72">
        <f t="shared" si="505"/>
        <v>0.73</v>
      </c>
      <c r="T723" s="29">
        <f t="shared" si="505"/>
        <v>0.34359830000000002</v>
      </c>
      <c r="U723" s="29">
        <f t="shared" si="505"/>
        <v>0.32489660000000004</v>
      </c>
      <c r="V723" s="29">
        <f t="shared" si="505"/>
        <v>0.38039610000000001</v>
      </c>
      <c r="W723" s="73">
        <f t="shared" si="505"/>
        <v>0.68400799999999995</v>
      </c>
      <c r="X723" s="29">
        <f t="shared" si="505"/>
        <v>0.35379150000000004</v>
      </c>
      <c r="Y723" s="29">
        <f t="shared" si="504"/>
        <v>0.60500599999999993</v>
      </c>
      <c r="Z723" s="29">
        <f t="shared" si="504"/>
        <v>0.8060210000000001</v>
      </c>
      <c r="AA723" s="73">
        <f t="shared" si="504"/>
        <v>0.77282479999999998</v>
      </c>
      <c r="AB723" s="29">
        <f t="shared" si="504"/>
        <v>0.22397840000000002</v>
      </c>
      <c r="AC723" s="29">
        <f t="shared" si="504"/>
        <v>0.59900900000000001</v>
      </c>
      <c r="AD723" s="29">
        <f t="shared" si="503"/>
        <v>0.60500769999999993</v>
      </c>
      <c r="AE723" s="73">
        <f t="shared" si="503"/>
        <v>0.66322040000000004</v>
      </c>
      <c r="AF723" s="29">
        <f t="shared" si="503"/>
        <v>0.2599688</v>
      </c>
      <c r="AG723" s="29">
        <f t="shared" si="503"/>
        <v>0.19196079999999999</v>
      </c>
      <c r="AH723" s="30">
        <f t="shared" si="503"/>
        <v>0.34157300000000002</v>
      </c>
      <c r="AI723" s="89">
        <f t="shared" si="464"/>
        <v>-0.31112739668721318</v>
      </c>
      <c r="AJ723" s="89">
        <f t="shared" si="465"/>
        <v>0.37740684095237131</v>
      </c>
      <c r="AK723" s="5" t="s">
        <v>977</v>
      </c>
      <c r="AL723" s="5" t="s">
        <v>336</v>
      </c>
      <c r="AM723" s="57">
        <f t="shared" si="466"/>
        <v>8</v>
      </c>
      <c r="AN723" s="62" t="str">
        <f t="shared" si="467"/>
        <v>ЭИЭ</v>
      </c>
      <c r="AO723" s="63">
        <f t="shared" si="468"/>
        <v>4.3807318479468753</v>
      </c>
      <c r="AP723" s="57" t="str">
        <f t="shared" si="469"/>
        <v>СЭЭ</v>
      </c>
      <c r="AQ723" s="57" t="str">
        <f t="shared" si="470"/>
        <v>ИЛЭ</v>
      </c>
      <c r="AR723" s="129">
        <f t="shared" si="471"/>
        <v>0.93880580000000058</v>
      </c>
      <c r="AS723" s="72">
        <f t="shared" si="472"/>
        <v>0.17752000000000001</v>
      </c>
      <c r="AT723" s="29">
        <f t="shared" si="473"/>
        <v>2.0808416000000003</v>
      </c>
      <c r="AU723" s="29">
        <f t="shared" si="474"/>
        <v>1.2565907999999997</v>
      </c>
      <c r="AV723" s="73">
        <f t="shared" si="475"/>
        <v>-0.18736380000000008</v>
      </c>
      <c r="AW723" s="29">
        <f t="shared" si="476"/>
        <v>1.3384019999999999</v>
      </c>
      <c r="AX723" s="74">
        <f t="shared" si="477"/>
        <v>0.14466420000000019</v>
      </c>
      <c r="AY723" s="29">
        <f t="shared" si="478"/>
        <v>0.57017459999999975</v>
      </c>
      <c r="AZ723" s="29">
        <f t="shared" si="479"/>
        <v>-1.4140323999999995</v>
      </c>
      <c r="BA723" s="29">
        <f t="shared" si="480"/>
        <v>7.4161399999999877E-2</v>
      </c>
      <c r="BB723" s="73">
        <f t="shared" si="481"/>
        <v>-0.33638340000000044</v>
      </c>
      <c r="BC723" s="29">
        <f t="shared" si="482"/>
        <v>-8.7507599999999852E-2</v>
      </c>
      <c r="BD723" s="74">
        <f t="shared" si="483"/>
        <v>0.4909090000000001</v>
      </c>
      <c r="BE723" s="29">
        <f t="shared" si="484"/>
        <v>-0.13457619999999998</v>
      </c>
      <c r="BF723" s="29">
        <f t="shared" si="485"/>
        <v>-9.1311599999999882E-2</v>
      </c>
      <c r="BG723" s="30">
        <f t="shared" si="486"/>
        <v>-8.7349000000000288E-2</v>
      </c>
      <c r="BH723" s="29">
        <f t="shared" si="487"/>
        <v>-0.76969639999999995</v>
      </c>
      <c r="BI723" s="29">
        <f t="shared" si="488"/>
        <v>1.9100455999999992</v>
      </c>
      <c r="BJ723" s="29">
        <f t="shared" si="489"/>
        <v>0.91801919999999959</v>
      </c>
      <c r="BK723" s="30">
        <f t="shared" si="490"/>
        <v>-2.0583683999999991</v>
      </c>
      <c r="BL723" s="31">
        <f t="shared" si="491"/>
        <v>3.2880612000000009</v>
      </c>
      <c r="BM723" s="32">
        <f t="shared" si="492"/>
        <v>7.255532399999999</v>
      </c>
      <c r="BN723" s="32">
        <f t="shared" si="493"/>
        <v>3.7418435999999988</v>
      </c>
      <c r="BO723" s="32">
        <f t="shared" si="494"/>
        <v>-9.259074</v>
      </c>
      <c r="BP723" s="33">
        <f t="shared" si="495"/>
        <v>-2.011480000000001</v>
      </c>
      <c r="BQ723" s="32">
        <f t="shared" si="496"/>
        <v>-1.625884399999999</v>
      </c>
      <c r="BR723" s="32">
        <f t="shared" si="497"/>
        <v>-4.3083447999999986</v>
      </c>
      <c r="BS723" s="34">
        <f t="shared" si="498"/>
        <v>2.9193460000000009</v>
      </c>
      <c r="BT723" s="32">
        <f t="shared" si="499"/>
        <v>-2.5034355999999995</v>
      </c>
      <c r="BU723" s="32">
        <f t="shared" si="500"/>
        <v>0.85823920000000165</v>
      </c>
      <c r="BV723" s="32">
        <f t="shared" si="501"/>
        <v>-3.8163892000000001</v>
      </c>
      <c r="BW723" s="35">
        <f t="shared" si="502"/>
        <v>0.43522239999999979</v>
      </c>
      <c r="BX723" s="24"/>
    </row>
    <row r="724" spans="1:76" x14ac:dyDescent="0.3">
      <c r="A724" s="24">
        <v>1</v>
      </c>
      <c r="B724" s="69">
        <v>0.62</v>
      </c>
      <c r="C724" s="70">
        <v>0.32</v>
      </c>
      <c r="D724" s="70">
        <v>0.3</v>
      </c>
      <c r="E724" s="70">
        <v>0.4</v>
      </c>
      <c r="F724" s="69">
        <v>0.76</v>
      </c>
      <c r="G724" s="70">
        <v>0.47</v>
      </c>
      <c r="H724" s="70">
        <v>0.51</v>
      </c>
      <c r="I724" s="71">
        <v>0.8</v>
      </c>
      <c r="J724" s="70">
        <v>0.81</v>
      </c>
      <c r="K724" s="70">
        <v>0.41</v>
      </c>
      <c r="L724" s="70">
        <v>0.56999999999999995</v>
      </c>
      <c r="M724" s="70">
        <v>0.49</v>
      </c>
      <c r="N724" s="69">
        <v>0.54</v>
      </c>
      <c r="O724" s="70">
        <v>0.24</v>
      </c>
      <c r="P724" s="70">
        <v>0.25</v>
      </c>
      <c r="Q724" s="71">
        <v>0.41</v>
      </c>
      <c r="R724" s="57">
        <f t="shared" si="463"/>
        <v>9</v>
      </c>
      <c r="S724" s="72">
        <f t="shared" si="505"/>
        <v>0.62</v>
      </c>
      <c r="T724" s="29">
        <f t="shared" si="505"/>
        <v>0.33439819999999998</v>
      </c>
      <c r="U724" s="29">
        <f t="shared" si="505"/>
        <v>0.29399600000000004</v>
      </c>
      <c r="V724" s="29">
        <f t="shared" si="505"/>
        <v>0.407997</v>
      </c>
      <c r="W724" s="73">
        <f t="shared" si="505"/>
        <v>0.73921039999999993</v>
      </c>
      <c r="X724" s="29">
        <f t="shared" si="505"/>
        <v>0.47419849999999997</v>
      </c>
      <c r="Y724" s="29">
        <f t="shared" si="504"/>
        <v>0.51050059999999997</v>
      </c>
      <c r="Z724" s="29">
        <f t="shared" si="504"/>
        <v>0.8060210000000001</v>
      </c>
      <c r="AA724" s="73">
        <f t="shared" si="504"/>
        <v>0.77282479999999998</v>
      </c>
      <c r="AB724" s="29">
        <f t="shared" si="504"/>
        <v>0.39649189999999995</v>
      </c>
      <c r="AC724" s="29">
        <f t="shared" si="504"/>
        <v>0.57700699999999994</v>
      </c>
      <c r="AD724" s="29">
        <f t="shared" si="503"/>
        <v>0.48499890000000001</v>
      </c>
      <c r="AE724" s="73">
        <f t="shared" si="503"/>
        <v>0.53840480000000002</v>
      </c>
      <c r="AF724" s="29">
        <f t="shared" si="503"/>
        <v>0.23996620000000002</v>
      </c>
      <c r="AG724" s="29">
        <f t="shared" si="503"/>
        <v>0.22496500000000003</v>
      </c>
      <c r="AH724" s="30">
        <f t="shared" si="503"/>
        <v>0.42078649999999995</v>
      </c>
      <c r="AI724" s="89">
        <f t="shared" si="464"/>
        <v>-0.35015035440298165</v>
      </c>
      <c r="AJ724" s="89">
        <f t="shared" si="465"/>
        <v>0.29926811426329275</v>
      </c>
      <c r="AK724" s="5" t="s">
        <v>979</v>
      </c>
      <c r="AL724" s="5" t="s">
        <v>255</v>
      </c>
      <c r="AM724" s="57">
        <f t="shared" si="466"/>
        <v>8</v>
      </c>
      <c r="AN724" s="62" t="str">
        <f t="shared" si="467"/>
        <v>ЭИЭ</v>
      </c>
      <c r="AO724" s="63">
        <f t="shared" si="468"/>
        <v>3.2341445994980704</v>
      </c>
      <c r="AP724" s="57" t="str">
        <f t="shared" si="469"/>
        <v>СЭЭ</v>
      </c>
      <c r="AQ724" s="57" t="str">
        <f t="shared" si="470"/>
        <v>СЛЭ</v>
      </c>
      <c r="AR724" s="129">
        <f t="shared" si="471"/>
        <v>0.93880580000000058</v>
      </c>
      <c r="AS724" s="72">
        <f t="shared" si="472"/>
        <v>0.38922279999999954</v>
      </c>
      <c r="AT724" s="29">
        <f t="shared" si="473"/>
        <v>1.73872</v>
      </c>
      <c r="AU724" s="29">
        <f t="shared" si="474"/>
        <v>0.71205040000000008</v>
      </c>
      <c r="AV724" s="73">
        <f t="shared" si="475"/>
        <v>-9.0637800000000324E-2</v>
      </c>
      <c r="AW724" s="29">
        <f t="shared" si="476"/>
        <v>0.38082660000000002</v>
      </c>
      <c r="AX724" s="74">
        <f t="shared" si="477"/>
        <v>0.33020920000000015</v>
      </c>
      <c r="AY724" s="29">
        <f t="shared" si="478"/>
        <v>0.53087659999999981</v>
      </c>
      <c r="AZ724" s="29">
        <f t="shared" si="479"/>
        <v>-1.6807394</v>
      </c>
      <c r="BA724" s="29">
        <f t="shared" si="480"/>
        <v>-6.6339200000000098E-2</v>
      </c>
      <c r="BB724" s="73">
        <f t="shared" si="481"/>
        <v>-0.42986580000000019</v>
      </c>
      <c r="BC724" s="29">
        <f t="shared" si="482"/>
        <v>-0.16361459999999967</v>
      </c>
      <c r="BD724" s="74">
        <f t="shared" si="483"/>
        <v>0.56783319999999993</v>
      </c>
      <c r="BE724" s="29">
        <f t="shared" si="484"/>
        <v>0.18155020000000022</v>
      </c>
      <c r="BF724" s="29">
        <f t="shared" si="485"/>
        <v>4.9005799999999711E-2</v>
      </c>
      <c r="BG724" s="30">
        <f t="shared" si="486"/>
        <v>-0.37086479999999999</v>
      </c>
      <c r="BH724" s="29">
        <f t="shared" si="487"/>
        <v>-1.2162020000000002</v>
      </c>
      <c r="BI724" s="29">
        <f t="shared" si="488"/>
        <v>2.2779552000000001</v>
      </c>
      <c r="BJ724" s="29">
        <f t="shared" si="489"/>
        <v>1.0835236000000001</v>
      </c>
      <c r="BK724" s="30">
        <f t="shared" si="490"/>
        <v>-2.1452767999999995</v>
      </c>
      <c r="BL724" s="31">
        <f t="shared" si="491"/>
        <v>-1.0597452000000005</v>
      </c>
      <c r="BM724" s="32">
        <f t="shared" si="492"/>
        <v>4.7688056000000003</v>
      </c>
      <c r="BN724" s="32">
        <f t="shared" si="493"/>
        <v>6.7397315999999989</v>
      </c>
      <c r="BO724" s="32">
        <f t="shared" si="494"/>
        <v>-7.6005904000000006</v>
      </c>
      <c r="BP724" s="33">
        <f t="shared" si="495"/>
        <v>-0.74083120000000213</v>
      </c>
      <c r="BQ724" s="32">
        <f t="shared" si="496"/>
        <v>-1.2270963999999998</v>
      </c>
      <c r="BR724" s="32">
        <f t="shared" si="497"/>
        <v>-3.3822639999999993</v>
      </c>
      <c r="BS724" s="34">
        <f t="shared" si="498"/>
        <v>2.501990000000001</v>
      </c>
      <c r="BT724" s="32">
        <f t="shared" si="499"/>
        <v>-1.2699376000000004</v>
      </c>
      <c r="BU724" s="32">
        <f t="shared" si="500"/>
        <v>1.827092000000001</v>
      </c>
      <c r="BV724" s="32">
        <f t="shared" si="501"/>
        <v>-2.8531576000000003</v>
      </c>
      <c r="BW724" s="35">
        <f t="shared" si="502"/>
        <v>-0.5521984000000002</v>
      </c>
      <c r="BX724" s="24"/>
    </row>
    <row r="725" spans="1:76" x14ac:dyDescent="0.3">
      <c r="A725" s="24">
        <v>1</v>
      </c>
      <c r="B725" s="69">
        <v>0.71</v>
      </c>
      <c r="C725" s="70">
        <v>0.43</v>
      </c>
      <c r="D725" s="70">
        <v>0.36</v>
      </c>
      <c r="E725" s="70">
        <v>0.31</v>
      </c>
      <c r="F725" s="69">
        <v>0.65</v>
      </c>
      <c r="G725" s="70">
        <v>0.38</v>
      </c>
      <c r="H725" s="70">
        <v>0.64</v>
      </c>
      <c r="I725" s="71">
        <v>0.75</v>
      </c>
      <c r="J725" s="70">
        <v>0.72</v>
      </c>
      <c r="K725" s="70">
        <v>0.33</v>
      </c>
      <c r="L725" s="70">
        <v>0.65</v>
      </c>
      <c r="M725" s="70">
        <v>0.45</v>
      </c>
      <c r="N725" s="69">
        <v>0.6</v>
      </c>
      <c r="O725" s="70">
        <v>0.34</v>
      </c>
      <c r="P725" s="70">
        <v>0.31</v>
      </c>
      <c r="Q725" s="71">
        <v>0.28000000000000003</v>
      </c>
      <c r="R725" s="57">
        <f t="shared" si="463"/>
        <v>8</v>
      </c>
      <c r="S725" s="72">
        <f t="shared" si="505"/>
        <v>0.71</v>
      </c>
      <c r="T725" s="29">
        <f t="shared" si="505"/>
        <v>0.43559930000000002</v>
      </c>
      <c r="U725" s="29">
        <f t="shared" si="505"/>
        <v>0.35579720000000004</v>
      </c>
      <c r="V725" s="29">
        <f t="shared" si="505"/>
        <v>0.32519429999999999</v>
      </c>
      <c r="W725" s="73">
        <f t="shared" si="505"/>
        <v>0.63800600000000007</v>
      </c>
      <c r="X725" s="29">
        <f t="shared" si="505"/>
        <v>0.39679399999999998</v>
      </c>
      <c r="Y725" s="29">
        <f t="shared" si="504"/>
        <v>0.64700840000000004</v>
      </c>
      <c r="Z725" s="29">
        <f t="shared" si="504"/>
        <v>0.75501750000000001</v>
      </c>
      <c r="AA725" s="73">
        <f t="shared" si="504"/>
        <v>0.69361759999999995</v>
      </c>
      <c r="AB725" s="29">
        <f t="shared" si="504"/>
        <v>0.3044847</v>
      </c>
      <c r="AC725" s="29">
        <f t="shared" si="504"/>
        <v>0.66501500000000002</v>
      </c>
      <c r="AD725" s="29">
        <f t="shared" si="503"/>
        <v>0.4249945</v>
      </c>
      <c r="AE725" s="73">
        <f t="shared" si="503"/>
        <v>0.59601199999999999</v>
      </c>
      <c r="AF725" s="29">
        <f t="shared" si="503"/>
        <v>0.33997920000000004</v>
      </c>
      <c r="AG725" s="29">
        <f t="shared" si="503"/>
        <v>0.29097340000000005</v>
      </c>
      <c r="AH725" s="30">
        <f t="shared" si="503"/>
        <v>0.30636700000000006</v>
      </c>
      <c r="AI725" s="89">
        <f t="shared" si="464"/>
        <v>-4.5572708832297137E-2</v>
      </c>
      <c r="AJ725" s="89">
        <f t="shared" si="465"/>
        <v>0.19198247912725722</v>
      </c>
      <c r="AK725" s="5" t="s">
        <v>980</v>
      </c>
      <c r="AL725" s="5" t="s">
        <v>279</v>
      </c>
      <c r="AM725" s="57">
        <f t="shared" si="466"/>
        <v>8</v>
      </c>
      <c r="AN725" s="62" t="str">
        <f t="shared" si="467"/>
        <v>ЭИЭ</v>
      </c>
      <c r="AO725" s="63">
        <f t="shared" si="468"/>
        <v>2.9312899113078572</v>
      </c>
      <c r="AP725" s="57" t="str">
        <f t="shared" si="469"/>
        <v>ИЛЭ</v>
      </c>
      <c r="AQ725" s="57" t="str">
        <f t="shared" si="470"/>
        <v>СЭЭ</v>
      </c>
      <c r="AR725" s="129">
        <f t="shared" si="471"/>
        <v>0.93508750000000018</v>
      </c>
      <c r="AS725" s="72">
        <f t="shared" si="472"/>
        <v>0.34412549999999986</v>
      </c>
      <c r="AT725" s="29">
        <f t="shared" si="473"/>
        <v>1.0135576999999998</v>
      </c>
      <c r="AU725" s="29">
        <f t="shared" si="474"/>
        <v>1.3079991000000002</v>
      </c>
      <c r="AV725" s="73">
        <f t="shared" si="475"/>
        <v>-0.14936169999999971</v>
      </c>
      <c r="AW725" s="29">
        <f t="shared" si="476"/>
        <v>1.2623917</v>
      </c>
      <c r="AX725" s="74">
        <f t="shared" si="477"/>
        <v>0.40127569999999979</v>
      </c>
      <c r="AY725" s="29">
        <f t="shared" si="478"/>
        <v>0.6419732999999993</v>
      </c>
      <c r="AZ725" s="29">
        <f t="shared" si="479"/>
        <v>-1.1650153000000001</v>
      </c>
      <c r="BA725" s="29">
        <f t="shared" si="480"/>
        <v>-5.5454900000000418E-2</v>
      </c>
      <c r="BB725" s="73">
        <f t="shared" si="481"/>
        <v>-0.43158609999999964</v>
      </c>
      <c r="BC725" s="29">
        <f t="shared" si="482"/>
        <v>-0.21671350000000017</v>
      </c>
      <c r="BD725" s="74">
        <f t="shared" si="483"/>
        <v>0.56031489999999984</v>
      </c>
      <c r="BE725" s="29">
        <f t="shared" si="484"/>
        <v>0.17248009999999997</v>
      </c>
      <c r="BF725" s="29">
        <f t="shared" si="485"/>
        <v>1.6890699999999925E-2</v>
      </c>
      <c r="BG725" s="30">
        <f t="shared" si="486"/>
        <v>-0.22773730000000014</v>
      </c>
      <c r="BH725" s="29">
        <f t="shared" si="487"/>
        <v>-0.5784969000000012</v>
      </c>
      <c r="BI725" s="29">
        <f t="shared" si="488"/>
        <v>1.8624434999999999</v>
      </c>
      <c r="BJ725" s="29">
        <f t="shared" si="489"/>
        <v>0.46758710000000037</v>
      </c>
      <c r="BK725" s="30">
        <f t="shared" si="490"/>
        <v>-1.7515336999999991</v>
      </c>
      <c r="BL725" s="31">
        <f t="shared" si="491"/>
        <v>2.9578114999999996</v>
      </c>
      <c r="BM725" s="32">
        <f t="shared" si="492"/>
        <v>7.2325369000000004</v>
      </c>
      <c r="BN725" s="32">
        <f t="shared" si="493"/>
        <v>2.3735531000000001</v>
      </c>
      <c r="BO725" s="32">
        <f t="shared" si="494"/>
        <v>-7.3319051000000002</v>
      </c>
      <c r="BP725" s="33">
        <f t="shared" si="495"/>
        <v>-0.49959650000000133</v>
      </c>
      <c r="BQ725" s="32">
        <f t="shared" si="496"/>
        <v>-3.0125718999999966</v>
      </c>
      <c r="BR725" s="32">
        <f t="shared" si="497"/>
        <v>-3.4552660999999985</v>
      </c>
      <c r="BS725" s="34">
        <f t="shared" si="498"/>
        <v>1.7354380999999968</v>
      </c>
      <c r="BT725" s="32">
        <f t="shared" si="499"/>
        <v>-0.93996890000000199</v>
      </c>
      <c r="BU725" s="32">
        <f t="shared" si="500"/>
        <v>0.73162490000000058</v>
      </c>
      <c r="BV725" s="32">
        <f t="shared" si="501"/>
        <v>-3.0148936999999982</v>
      </c>
      <c r="BW725" s="35">
        <f t="shared" si="502"/>
        <v>-2.0087587000000009</v>
      </c>
      <c r="BX725" s="24"/>
    </row>
    <row r="726" spans="1:76" x14ac:dyDescent="0.3">
      <c r="A726" s="24">
        <v>1</v>
      </c>
      <c r="B726" s="69">
        <v>0.55000000000000004</v>
      </c>
      <c r="C726" s="70">
        <v>0.51</v>
      </c>
      <c r="D726" s="70">
        <v>0.37</v>
      </c>
      <c r="E726" s="70">
        <v>0.43</v>
      </c>
      <c r="F726" s="69">
        <v>0.59</v>
      </c>
      <c r="G726" s="70">
        <v>0.54</v>
      </c>
      <c r="H726" s="70">
        <v>0.45</v>
      </c>
      <c r="I726" s="71">
        <v>0.65</v>
      </c>
      <c r="J726" s="70">
        <v>0.56999999999999995</v>
      </c>
      <c r="K726" s="70">
        <v>0.55000000000000004</v>
      </c>
      <c r="L726" s="70">
        <v>0.56000000000000005</v>
      </c>
      <c r="M726" s="70">
        <v>0.44</v>
      </c>
      <c r="N726" s="69">
        <v>0.44</v>
      </c>
      <c r="O726" s="70">
        <v>0.42</v>
      </c>
      <c r="P726" s="70">
        <v>0.42</v>
      </c>
      <c r="Q726" s="71">
        <v>0.48</v>
      </c>
      <c r="R726" s="57">
        <f t="shared" si="463"/>
        <v>8</v>
      </c>
      <c r="S726" s="72">
        <f t="shared" si="505"/>
        <v>0.55000000000000004</v>
      </c>
      <c r="T726" s="29">
        <f t="shared" si="505"/>
        <v>0.50920010000000004</v>
      </c>
      <c r="U726" s="29">
        <f t="shared" si="505"/>
        <v>0.36609740000000002</v>
      </c>
      <c r="V726" s="29">
        <f t="shared" si="505"/>
        <v>0.43559789999999998</v>
      </c>
      <c r="W726" s="73">
        <f t="shared" si="505"/>
        <v>0.58280359999999998</v>
      </c>
      <c r="X726" s="29">
        <f t="shared" si="505"/>
        <v>0.53440200000000004</v>
      </c>
      <c r="Y726" s="29">
        <f t="shared" si="504"/>
        <v>0.44749700000000003</v>
      </c>
      <c r="Z726" s="29">
        <f t="shared" si="504"/>
        <v>0.65301050000000005</v>
      </c>
      <c r="AA726" s="73">
        <f t="shared" si="504"/>
        <v>0.56160559999999993</v>
      </c>
      <c r="AB726" s="29">
        <f t="shared" si="504"/>
        <v>0.55750450000000007</v>
      </c>
      <c r="AC726" s="29">
        <f t="shared" si="504"/>
        <v>0.56600600000000001</v>
      </c>
      <c r="AD726" s="29">
        <f t="shared" si="503"/>
        <v>0.40999340000000001</v>
      </c>
      <c r="AE726" s="73">
        <f t="shared" si="503"/>
        <v>0.44239280000000003</v>
      </c>
      <c r="AF726" s="29">
        <f t="shared" si="503"/>
        <v>0.41998959999999996</v>
      </c>
      <c r="AG726" s="29">
        <f t="shared" si="503"/>
        <v>0.41198879999999999</v>
      </c>
      <c r="AH726" s="30">
        <f t="shared" si="503"/>
        <v>0.48239699999999996</v>
      </c>
      <c r="AI726" s="89">
        <f t="shared" si="464"/>
        <v>1.341170974393973E-2</v>
      </c>
      <c r="AJ726" s="89">
        <f t="shared" si="465"/>
        <v>-0.15273213003372674</v>
      </c>
      <c r="AK726" s="5" t="s">
        <v>981</v>
      </c>
      <c r="AL726" s="5" t="s">
        <v>198</v>
      </c>
      <c r="AM726" s="57">
        <f t="shared" si="466"/>
        <v>8</v>
      </c>
      <c r="AN726" s="62" t="str">
        <f t="shared" si="467"/>
        <v>ЭИЭ</v>
      </c>
      <c r="AO726" s="63">
        <f t="shared" si="468"/>
        <v>0.63936645379065438</v>
      </c>
      <c r="AP726" s="57" t="str">
        <f t="shared" si="469"/>
        <v>СЛЭ</v>
      </c>
      <c r="AQ726" s="57" t="str">
        <f t="shared" si="470"/>
        <v/>
      </c>
      <c r="AR726" s="129">
        <f t="shared" si="471"/>
        <v>0.93383810000000034</v>
      </c>
      <c r="AS726" s="72">
        <f t="shared" si="472"/>
        <v>0.38531019999999994</v>
      </c>
      <c r="AT726" s="29">
        <f t="shared" si="473"/>
        <v>0.30511539999999976</v>
      </c>
      <c r="AU726" s="29">
        <f t="shared" si="474"/>
        <v>-7.3703800000000097E-2</v>
      </c>
      <c r="AV726" s="73">
        <f t="shared" si="475"/>
        <v>0.16309560000000006</v>
      </c>
      <c r="AW726" s="29">
        <f t="shared" si="476"/>
        <v>6.5692600000000212E-2</v>
      </c>
      <c r="AX726" s="74">
        <f t="shared" si="477"/>
        <v>0.41592080000000009</v>
      </c>
      <c r="AY726" s="29">
        <f t="shared" si="478"/>
        <v>0.22673079999999923</v>
      </c>
      <c r="AZ726" s="29">
        <f t="shared" si="479"/>
        <v>-0.69515900000000008</v>
      </c>
      <c r="BA726" s="29">
        <f t="shared" si="480"/>
        <v>-1.8476400000000004E-2</v>
      </c>
      <c r="BB726" s="73">
        <f t="shared" si="481"/>
        <v>-0.2979212</v>
      </c>
      <c r="BC726" s="29">
        <f t="shared" si="482"/>
        <v>-7.9707399999999651E-2</v>
      </c>
      <c r="BD726" s="74">
        <f t="shared" si="483"/>
        <v>0.33652999999999988</v>
      </c>
      <c r="BE726" s="29">
        <f t="shared" si="484"/>
        <v>0.42331560000000001</v>
      </c>
      <c r="BF726" s="29">
        <f t="shared" si="485"/>
        <v>0.1011082000000002</v>
      </c>
      <c r="BG726" s="30">
        <f t="shared" si="486"/>
        <v>-0.38833760000000023</v>
      </c>
      <c r="BH726" s="29">
        <f t="shared" si="487"/>
        <v>-0.48690460000000085</v>
      </c>
      <c r="BI726" s="29">
        <f t="shared" si="488"/>
        <v>0.94036619999999926</v>
      </c>
      <c r="BJ726" s="29">
        <f t="shared" si="489"/>
        <v>0.44995180000000085</v>
      </c>
      <c r="BK726" s="30">
        <f t="shared" si="490"/>
        <v>-0.90341339999999937</v>
      </c>
      <c r="BL726" s="31">
        <f t="shared" si="491"/>
        <v>-1.2716774</v>
      </c>
      <c r="BM726" s="32">
        <f t="shared" si="492"/>
        <v>1.5184254000000008</v>
      </c>
      <c r="BN726" s="32">
        <f t="shared" si="493"/>
        <v>2.505120999999999</v>
      </c>
      <c r="BO726" s="32">
        <f t="shared" si="494"/>
        <v>-3.0466842000000005</v>
      </c>
      <c r="BP726" s="33">
        <f t="shared" si="495"/>
        <v>1.3233777999999981</v>
      </c>
      <c r="BQ726" s="32">
        <f t="shared" si="496"/>
        <v>-0.19739659999999765</v>
      </c>
      <c r="BR726" s="32">
        <f t="shared" si="497"/>
        <v>-1.0155805999999976</v>
      </c>
      <c r="BS726" s="34">
        <f t="shared" si="498"/>
        <v>0.18441459999999743</v>
      </c>
      <c r="BT726" s="32">
        <f t="shared" si="499"/>
        <v>1.3462318000000004</v>
      </c>
      <c r="BU726" s="32">
        <f t="shared" si="500"/>
        <v>1.2967006000000003</v>
      </c>
      <c r="BV726" s="32">
        <f t="shared" si="501"/>
        <v>-1.0384346</v>
      </c>
      <c r="BW726" s="35">
        <f t="shared" si="502"/>
        <v>-1.3096826000000004</v>
      </c>
      <c r="BX726" s="24"/>
    </row>
    <row r="727" spans="1:76" x14ac:dyDescent="0.3">
      <c r="A727" s="24">
        <v>1</v>
      </c>
      <c r="B727" s="69">
        <v>0.61</v>
      </c>
      <c r="C727" s="70">
        <v>0.37</v>
      </c>
      <c r="D727" s="70">
        <v>0.41</v>
      </c>
      <c r="E727" s="70">
        <v>0.35</v>
      </c>
      <c r="F727" s="69">
        <v>0.67</v>
      </c>
      <c r="G727" s="70">
        <v>0.43</v>
      </c>
      <c r="H727" s="70">
        <v>0.64</v>
      </c>
      <c r="I727" s="71">
        <v>0.73</v>
      </c>
      <c r="J727" s="70">
        <v>0.71</v>
      </c>
      <c r="K727" s="70">
        <v>0.38</v>
      </c>
      <c r="L727" s="70">
        <v>0.62</v>
      </c>
      <c r="M727" s="70">
        <v>0.43</v>
      </c>
      <c r="N727" s="69">
        <v>0.56000000000000005</v>
      </c>
      <c r="O727" s="70">
        <v>0.34</v>
      </c>
      <c r="P727" s="70">
        <v>0.36</v>
      </c>
      <c r="Q727" s="71">
        <v>0.31</v>
      </c>
      <c r="R727" s="57">
        <f t="shared" si="463"/>
        <v>8</v>
      </c>
      <c r="S727" s="72">
        <f t="shared" si="505"/>
        <v>0.61</v>
      </c>
      <c r="T727" s="29">
        <f t="shared" si="505"/>
        <v>0.38039869999999998</v>
      </c>
      <c r="U727" s="29">
        <f t="shared" si="505"/>
        <v>0.4072982</v>
      </c>
      <c r="V727" s="29">
        <f t="shared" si="505"/>
        <v>0.36199549999999997</v>
      </c>
      <c r="W727" s="73">
        <f t="shared" si="505"/>
        <v>0.65640680000000007</v>
      </c>
      <c r="X727" s="29">
        <f t="shared" si="505"/>
        <v>0.43979649999999998</v>
      </c>
      <c r="Y727" s="29">
        <f t="shared" si="504"/>
        <v>0.64700840000000004</v>
      </c>
      <c r="Z727" s="29">
        <f t="shared" si="504"/>
        <v>0.73461609999999999</v>
      </c>
      <c r="AA727" s="73">
        <f t="shared" si="504"/>
        <v>0.6848168</v>
      </c>
      <c r="AB727" s="29">
        <f t="shared" si="504"/>
        <v>0.36198920000000001</v>
      </c>
      <c r="AC727" s="29">
        <f t="shared" si="504"/>
        <v>0.63201200000000002</v>
      </c>
      <c r="AD727" s="29">
        <f t="shared" si="503"/>
        <v>0.39499229999999996</v>
      </c>
      <c r="AE727" s="73">
        <f t="shared" si="503"/>
        <v>0.55760720000000008</v>
      </c>
      <c r="AF727" s="29">
        <f t="shared" si="503"/>
        <v>0.33997920000000004</v>
      </c>
      <c r="AG727" s="29">
        <f t="shared" si="503"/>
        <v>0.34598039999999997</v>
      </c>
      <c r="AH727" s="30">
        <f t="shared" si="503"/>
        <v>0.3327715</v>
      </c>
      <c r="AI727" s="89">
        <f t="shared" si="464"/>
        <v>-0.1060841984115044</v>
      </c>
      <c r="AJ727" s="89">
        <f t="shared" si="465"/>
        <v>0.21126664040826029</v>
      </c>
      <c r="AK727" s="5" t="s">
        <v>982</v>
      </c>
      <c r="AL727" s="5" t="s">
        <v>367</v>
      </c>
      <c r="AM727" s="57">
        <f t="shared" si="466"/>
        <v>8</v>
      </c>
      <c r="AN727" s="62" t="str">
        <f t="shared" si="467"/>
        <v>ЭИЭ</v>
      </c>
      <c r="AO727" s="63">
        <f t="shared" si="468"/>
        <v>2.1351273040043997</v>
      </c>
      <c r="AP727" s="57" t="str">
        <f t="shared" si="469"/>
        <v>СЭЭ</v>
      </c>
      <c r="AQ727" s="57" t="str">
        <f t="shared" si="470"/>
        <v>СЛЭ</v>
      </c>
      <c r="AR727" s="129">
        <f t="shared" si="471"/>
        <v>0.93381329999999996</v>
      </c>
      <c r="AS727" s="72">
        <f t="shared" si="472"/>
        <v>0.17432000000000025</v>
      </c>
      <c r="AT727" s="29">
        <f t="shared" si="473"/>
        <v>0.77874359999999998</v>
      </c>
      <c r="AU727" s="29">
        <f t="shared" si="474"/>
        <v>1.1945908000000003</v>
      </c>
      <c r="AV727" s="73">
        <f t="shared" si="475"/>
        <v>-0.30295240000000023</v>
      </c>
      <c r="AW727" s="29">
        <f t="shared" si="476"/>
        <v>0.70555900000000005</v>
      </c>
      <c r="AX727" s="74">
        <f t="shared" si="477"/>
        <v>0.30749339999999992</v>
      </c>
      <c r="AY727" s="29">
        <f t="shared" si="478"/>
        <v>0.58737159999999955</v>
      </c>
      <c r="AZ727" s="29">
        <f t="shared" si="479"/>
        <v>-1.2156074000000001</v>
      </c>
      <c r="BA727" s="29">
        <f t="shared" si="480"/>
        <v>-0.22066340000000018</v>
      </c>
      <c r="BB727" s="73">
        <f t="shared" si="481"/>
        <v>-0.38677759999999983</v>
      </c>
      <c r="BC727" s="29">
        <f t="shared" si="482"/>
        <v>-0.18310900000000019</v>
      </c>
      <c r="BD727" s="74">
        <f t="shared" si="483"/>
        <v>0.47491179999999977</v>
      </c>
      <c r="BE727" s="29">
        <f t="shared" si="484"/>
        <v>0.19828959999999995</v>
      </c>
      <c r="BF727" s="29">
        <f t="shared" si="485"/>
        <v>-1.3081999999999816E-3</v>
      </c>
      <c r="BG727" s="30">
        <f t="shared" si="486"/>
        <v>-0.23853060000000026</v>
      </c>
      <c r="BH727" s="29">
        <f t="shared" si="487"/>
        <v>-0.84889920000000074</v>
      </c>
      <c r="BI727" s="29">
        <f t="shared" si="488"/>
        <v>2.0236424</v>
      </c>
      <c r="BJ727" s="29">
        <f t="shared" si="489"/>
        <v>0.40757240000000039</v>
      </c>
      <c r="BK727" s="30">
        <f t="shared" si="490"/>
        <v>-1.5823155999999994</v>
      </c>
      <c r="BL727" s="31">
        <f t="shared" si="491"/>
        <v>0.61750920000000031</v>
      </c>
      <c r="BM727" s="32">
        <f t="shared" si="492"/>
        <v>6.0050264000000002</v>
      </c>
      <c r="BN727" s="32">
        <f t="shared" si="493"/>
        <v>3.6777996000000006</v>
      </c>
      <c r="BO727" s="32">
        <f t="shared" si="494"/>
        <v>-5.5219719999999999</v>
      </c>
      <c r="BP727" s="33">
        <f t="shared" si="495"/>
        <v>-0.94575680000000217</v>
      </c>
      <c r="BQ727" s="32">
        <f t="shared" si="496"/>
        <v>-3.2611392000000001</v>
      </c>
      <c r="BR727" s="32">
        <f t="shared" si="497"/>
        <v>-2.6522719999999982</v>
      </c>
      <c r="BS727" s="34">
        <f t="shared" si="498"/>
        <v>2.0808047999999988</v>
      </c>
      <c r="BT727" s="32">
        <f t="shared" si="499"/>
        <v>-1.5385244000000009</v>
      </c>
      <c r="BU727" s="32">
        <f t="shared" si="500"/>
        <v>0.99430319999999961</v>
      </c>
      <c r="BV727" s="32">
        <f t="shared" si="501"/>
        <v>-2.0595043999999993</v>
      </c>
      <c r="BW727" s="35">
        <f t="shared" si="502"/>
        <v>-2.1746376000000009</v>
      </c>
      <c r="BX727" s="24"/>
    </row>
    <row r="728" spans="1:76" x14ac:dyDescent="0.3">
      <c r="A728" s="24">
        <v>1</v>
      </c>
      <c r="B728" s="69">
        <v>0.64</v>
      </c>
      <c r="C728" s="70">
        <v>0.35</v>
      </c>
      <c r="D728" s="70">
        <v>0.46</v>
      </c>
      <c r="E728" s="70">
        <v>0.48</v>
      </c>
      <c r="F728" s="69">
        <v>0.56000000000000005</v>
      </c>
      <c r="G728" s="70">
        <v>0.28999999999999998</v>
      </c>
      <c r="H728" s="70">
        <v>0.66</v>
      </c>
      <c r="I728" s="71">
        <v>0.75</v>
      </c>
      <c r="J728" s="70">
        <v>0.74</v>
      </c>
      <c r="K728" s="70">
        <v>0.39</v>
      </c>
      <c r="L728" s="70">
        <v>0.48</v>
      </c>
      <c r="M728" s="70">
        <v>0.38</v>
      </c>
      <c r="N728" s="69">
        <v>0.7</v>
      </c>
      <c r="O728" s="70">
        <v>0.41</v>
      </c>
      <c r="P728" s="70">
        <v>0.31</v>
      </c>
      <c r="Q728" s="71">
        <v>0.34</v>
      </c>
      <c r="R728" s="57">
        <f t="shared" si="463"/>
        <v>8</v>
      </c>
      <c r="S728" s="72">
        <f t="shared" si="505"/>
        <v>0.64</v>
      </c>
      <c r="T728" s="29">
        <f t="shared" si="505"/>
        <v>0.3619985</v>
      </c>
      <c r="U728" s="29">
        <f t="shared" si="505"/>
        <v>0.45879920000000002</v>
      </c>
      <c r="V728" s="29">
        <f t="shared" ref="V728:AC791" si="506">(E728-0.5)*V$19+0.5</f>
        <v>0.48159940000000001</v>
      </c>
      <c r="W728" s="73">
        <f t="shared" si="506"/>
        <v>0.5552024000000001</v>
      </c>
      <c r="X728" s="29">
        <f t="shared" si="506"/>
        <v>0.31938949999999999</v>
      </c>
      <c r="Y728" s="29">
        <f t="shared" si="504"/>
        <v>0.66800959999999998</v>
      </c>
      <c r="Z728" s="29">
        <f t="shared" si="504"/>
        <v>0.75501750000000001</v>
      </c>
      <c r="AA728" s="73">
        <f t="shared" si="504"/>
        <v>0.71121919999999994</v>
      </c>
      <c r="AB728" s="29">
        <f t="shared" si="504"/>
        <v>0.37349010000000005</v>
      </c>
      <c r="AC728" s="29">
        <f t="shared" si="504"/>
        <v>0.47799799999999998</v>
      </c>
      <c r="AD728" s="29">
        <f t="shared" si="503"/>
        <v>0.31998680000000002</v>
      </c>
      <c r="AE728" s="73">
        <f t="shared" si="503"/>
        <v>0.69202399999999997</v>
      </c>
      <c r="AF728" s="29">
        <f t="shared" si="503"/>
        <v>0.40998829999999997</v>
      </c>
      <c r="AG728" s="29">
        <f t="shared" si="503"/>
        <v>0.29097340000000005</v>
      </c>
      <c r="AH728" s="30">
        <f t="shared" si="503"/>
        <v>0.35917600000000005</v>
      </c>
      <c r="AI728" s="89">
        <f t="shared" si="464"/>
        <v>-0.27778581192586232</v>
      </c>
      <c r="AJ728" s="89">
        <f t="shared" si="465"/>
        <v>0.50739369365485731</v>
      </c>
      <c r="AK728" s="5" t="s">
        <v>983</v>
      </c>
      <c r="AL728" s="5" t="s">
        <v>185</v>
      </c>
      <c r="AM728" s="57">
        <f t="shared" si="466"/>
        <v>8</v>
      </c>
      <c r="AN728" s="62" t="str">
        <f t="shared" si="467"/>
        <v>ЭИЭ</v>
      </c>
      <c r="AO728" s="63">
        <f t="shared" si="468"/>
        <v>2.4709102147393955</v>
      </c>
      <c r="AP728" s="57" t="str">
        <f t="shared" si="469"/>
        <v>СЭЭ</v>
      </c>
      <c r="AQ728" s="57" t="str">
        <f t="shared" si="470"/>
        <v>ИЭЭ</v>
      </c>
      <c r="AR728" s="129">
        <f t="shared" si="471"/>
        <v>0.93021070000000028</v>
      </c>
      <c r="AS728" s="72">
        <f t="shared" si="472"/>
        <v>0.25175209999999981</v>
      </c>
      <c r="AT728" s="29">
        <f t="shared" si="473"/>
        <v>1.1535787000000002</v>
      </c>
      <c r="AU728" s="29">
        <f t="shared" si="474"/>
        <v>1.1135797000000003</v>
      </c>
      <c r="AV728" s="73">
        <f t="shared" si="475"/>
        <v>-1.2254226999999998</v>
      </c>
      <c r="AW728" s="29">
        <f t="shared" si="476"/>
        <v>0.77517349999999985</v>
      </c>
      <c r="AX728" s="74">
        <f t="shared" si="477"/>
        <v>0.44489670000000003</v>
      </c>
      <c r="AY728" s="29">
        <f t="shared" si="478"/>
        <v>0.60516029999999987</v>
      </c>
      <c r="AZ728" s="29">
        <f t="shared" si="479"/>
        <v>-0.48575430000000019</v>
      </c>
      <c r="BA728" s="29">
        <f t="shared" si="480"/>
        <v>-0.22468950000000043</v>
      </c>
      <c r="BB728" s="73">
        <f t="shared" si="481"/>
        <v>-0.30556709999999976</v>
      </c>
      <c r="BC728" s="29">
        <f t="shared" si="482"/>
        <v>-0.1755108999999998</v>
      </c>
      <c r="BD728" s="74">
        <f t="shared" si="483"/>
        <v>0.3883034999999998</v>
      </c>
      <c r="BE728" s="29">
        <f t="shared" si="484"/>
        <v>9.3666300000000091E-2</v>
      </c>
      <c r="BF728" s="29">
        <f t="shared" si="485"/>
        <v>0.14850129999999989</v>
      </c>
      <c r="BG728" s="30">
        <f t="shared" si="486"/>
        <v>-0.19253950000000031</v>
      </c>
      <c r="BH728" s="29">
        <f t="shared" si="487"/>
        <v>-0.10528350000000075</v>
      </c>
      <c r="BI728" s="29">
        <f t="shared" si="488"/>
        <v>1.3156041000000005</v>
      </c>
      <c r="BJ728" s="29">
        <f t="shared" si="489"/>
        <v>-0.34409550000000011</v>
      </c>
      <c r="BK728" s="30">
        <f t="shared" si="490"/>
        <v>-0.86622509999999964</v>
      </c>
      <c r="BL728" s="31">
        <f t="shared" si="491"/>
        <v>3.3871680999999993</v>
      </c>
      <c r="BM728" s="32">
        <f t="shared" si="492"/>
        <v>3.4910323000000005</v>
      </c>
      <c r="BN728" s="32">
        <f t="shared" si="493"/>
        <v>1.6506529000000012</v>
      </c>
      <c r="BO728" s="32">
        <f t="shared" si="494"/>
        <v>-4.0745345000000004</v>
      </c>
      <c r="BP728" s="33">
        <f t="shared" si="495"/>
        <v>-3.8761935000000003</v>
      </c>
      <c r="BQ728" s="32">
        <f t="shared" si="496"/>
        <v>-5.7035020999999997</v>
      </c>
      <c r="BR728" s="32">
        <f t="shared" si="497"/>
        <v>-0.15461910000000101</v>
      </c>
      <c r="BS728" s="34">
        <f t="shared" si="498"/>
        <v>5.2799958999999976</v>
      </c>
      <c r="BT728" s="32">
        <f t="shared" si="499"/>
        <v>-1.354784700000002</v>
      </c>
      <c r="BU728" s="32">
        <f t="shared" si="500"/>
        <v>1.7970055000000014</v>
      </c>
      <c r="BV728" s="32">
        <f t="shared" si="501"/>
        <v>-2.6760278999999993</v>
      </c>
      <c r="BW728" s="35">
        <f t="shared" si="502"/>
        <v>-2.2205117000000012</v>
      </c>
      <c r="BX728" s="24"/>
    </row>
    <row r="729" spans="1:76" x14ac:dyDescent="0.3">
      <c r="A729" s="24">
        <v>1</v>
      </c>
      <c r="B729" s="69">
        <v>0.63</v>
      </c>
      <c r="C729" s="70">
        <v>0.26</v>
      </c>
      <c r="D729" s="70">
        <v>0.51</v>
      </c>
      <c r="E729" s="70">
        <v>0.53</v>
      </c>
      <c r="F729" s="69">
        <v>0.56999999999999995</v>
      </c>
      <c r="G729" s="70">
        <v>0.21</v>
      </c>
      <c r="H729" s="70">
        <v>0.73</v>
      </c>
      <c r="I729" s="71">
        <v>0.79</v>
      </c>
      <c r="J729" s="70">
        <v>0.8</v>
      </c>
      <c r="K729" s="70">
        <v>0.35</v>
      </c>
      <c r="L729" s="70">
        <v>0.44</v>
      </c>
      <c r="M729" s="70">
        <v>0.38</v>
      </c>
      <c r="N729" s="69">
        <v>0.77</v>
      </c>
      <c r="O729" s="70">
        <v>0.41</v>
      </c>
      <c r="P729" s="70">
        <v>0.26</v>
      </c>
      <c r="Q729" s="71">
        <v>0.28000000000000003</v>
      </c>
      <c r="R729" s="57">
        <f t="shared" si="463"/>
        <v>9</v>
      </c>
      <c r="S729" s="72">
        <f t="shared" ref="S729:W792" si="507">(B729-0.5)*S$19+0.5</f>
        <v>0.63</v>
      </c>
      <c r="T729" s="29">
        <f t="shared" si="507"/>
        <v>0.27919760000000005</v>
      </c>
      <c r="U729" s="29">
        <f t="shared" si="507"/>
        <v>0.51030019999999998</v>
      </c>
      <c r="V729" s="29">
        <f t="shared" si="506"/>
        <v>0.52760090000000004</v>
      </c>
      <c r="W729" s="73">
        <f t="shared" si="506"/>
        <v>0.56440279999999998</v>
      </c>
      <c r="X729" s="29">
        <f t="shared" si="506"/>
        <v>0.25058549999999996</v>
      </c>
      <c r="Y729" s="29">
        <f t="shared" si="504"/>
        <v>0.7415138</v>
      </c>
      <c r="Z729" s="29">
        <f t="shared" si="504"/>
        <v>0.79582030000000004</v>
      </c>
      <c r="AA729" s="73">
        <f t="shared" si="504"/>
        <v>0.76402400000000004</v>
      </c>
      <c r="AB729" s="29">
        <f t="shared" si="504"/>
        <v>0.32748649999999996</v>
      </c>
      <c r="AC729" s="29">
        <f t="shared" si="504"/>
        <v>0.43399399999999999</v>
      </c>
      <c r="AD729" s="29">
        <f t="shared" si="503"/>
        <v>0.31998680000000002</v>
      </c>
      <c r="AE729" s="73">
        <f t="shared" si="503"/>
        <v>0.75923240000000003</v>
      </c>
      <c r="AF729" s="29">
        <f t="shared" si="503"/>
        <v>0.40998829999999997</v>
      </c>
      <c r="AG729" s="29">
        <f t="shared" si="503"/>
        <v>0.23596640000000002</v>
      </c>
      <c r="AH729" s="30">
        <f t="shared" si="503"/>
        <v>0.30636700000000006</v>
      </c>
      <c r="AI729" s="89">
        <f t="shared" si="464"/>
        <v>-0.35575202525537902</v>
      </c>
      <c r="AJ729" s="89">
        <f t="shared" si="465"/>
        <v>0.59184441488810124</v>
      </c>
      <c r="AK729" s="5" t="s">
        <v>984</v>
      </c>
      <c r="AL729" s="5" t="s">
        <v>322</v>
      </c>
      <c r="AM729" s="57">
        <f t="shared" si="466"/>
        <v>8</v>
      </c>
      <c r="AN729" s="62" t="str">
        <f t="shared" si="467"/>
        <v>ЭИЭ</v>
      </c>
      <c r="AO729" s="63">
        <f t="shared" si="468"/>
        <v>3.9744667627929346</v>
      </c>
      <c r="AP729" s="57" t="str">
        <f t="shared" si="469"/>
        <v>СЭЭ</v>
      </c>
      <c r="AQ729" s="57" t="str">
        <f t="shared" si="470"/>
        <v>ИЭЭ</v>
      </c>
      <c r="AR729" s="129">
        <f t="shared" si="471"/>
        <v>0.92300550000000003</v>
      </c>
      <c r="AS729" s="72">
        <f t="shared" si="472"/>
        <v>0.11336769999999974</v>
      </c>
      <c r="AT729" s="29">
        <f t="shared" si="473"/>
        <v>1.4784019000000004</v>
      </c>
      <c r="AU729" s="29">
        <f t="shared" si="474"/>
        <v>1.4224007000000001</v>
      </c>
      <c r="AV729" s="73">
        <f t="shared" si="475"/>
        <v>-1.8154663</v>
      </c>
      <c r="AW729" s="29">
        <f t="shared" si="476"/>
        <v>0.88299989999999995</v>
      </c>
      <c r="AX729" s="74">
        <f t="shared" si="477"/>
        <v>0.3042847000000003</v>
      </c>
      <c r="AY729" s="29">
        <f t="shared" si="478"/>
        <v>0.74237569999999953</v>
      </c>
      <c r="AZ729" s="29">
        <f t="shared" si="479"/>
        <v>-0.53916089999999939</v>
      </c>
      <c r="BA729" s="29">
        <f t="shared" si="480"/>
        <v>-0.27128649999999976</v>
      </c>
      <c r="BB729" s="73">
        <f t="shared" si="481"/>
        <v>-0.2363757000000003</v>
      </c>
      <c r="BC729" s="29">
        <f t="shared" si="482"/>
        <v>-0.19771030000000012</v>
      </c>
      <c r="BD729" s="74">
        <f t="shared" si="483"/>
        <v>0.34569210000000006</v>
      </c>
      <c r="BE729" s="29">
        <f t="shared" si="484"/>
        <v>-5.9481000000000117E-3</v>
      </c>
      <c r="BF729" s="29">
        <f t="shared" si="485"/>
        <v>9.7093700000000005E-2</v>
      </c>
      <c r="BG729" s="30">
        <f t="shared" si="486"/>
        <v>-9.7135099999999974E-2</v>
      </c>
      <c r="BH729" s="29">
        <f t="shared" si="487"/>
        <v>-6.8071699999999624E-2</v>
      </c>
      <c r="BI729" s="29">
        <f t="shared" si="488"/>
        <v>1.5528230999999988</v>
      </c>
      <c r="BJ729" s="29">
        <f t="shared" si="489"/>
        <v>-0.4745012999999999</v>
      </c>
      <c r="BK729" s="30">
        <f t="shared" si="490"/>
        <v>-1.0102500999999993</v>
      </c>
      <c r="BL729" s="31">
        <f t="shared" si="491"/>
        <v>4.0456873000000018</v>
      </c>
      <c r="BM729" s="32">
        <f t="shared" si="492"/>
        <v>4.0971134999999981</v>
      </c>
      <c r="BN729" s="32">
        <f t="shared" si="493"/>
        <v>1.9826532999999984</v>
      </c>
      <c r="BO729" s="32">
        <f t="shared" si="494"/>
        <v>-4.4358512999999986</v>
      </c>
      <c r="BP729" s="33">
        <f t="shared" si="495"/>
        <v>-6.0067067000000023</v>
      </c>
      <c r="BQ729" s="32">
        <f t="shared" si="496"/>
        <v>-7.7308924999999977</v>
      </c>
      <c r="BR729" s="32">
        <f t="shared" si="497"/>
        <v>0.43183690000000041</v>
      </c>
      <c r="BS729" s="34">
        <f t="shared" si="498"/>
        <v>7.6161594999999993</v>
      </c>
      <c r="BT729" s="32">
        <f t="shared" si="499"/>
        <v>-2.688440299999999</v>
      </c>
      <c r="BU729" s="32">
        <f t="shared" si="500"/>
        <v>1.6693471000000006</v>
      </c>
      <c r="BV729" s="32">
        <f t="shared" si="501"/>
        <v>-2.886429500000002</v>
      </c>
      <c r="BW729" s="35">
        <f t="shared" si="502"/>
        <v>-1.7840800999999995</v>
      </c>
      <c r="BX729" s="24"/>
    </row>
    <row r="730" spans="1:76" x14ac:dyDescent="0.3">
      <c r="A730" s="24">
        <v>1</v>
      </c>
      <c r="B730" s="69">
        <v>0.64</v>
      </c>
      <c r="C730" s="70">
        <v>0.44</v>
      </c>
      <c r="D730" s="70">
        <v>0.39</v>
      </c>
      <c r="E730" s="70">
        <v>0.39</v>
      </c>
      <c r="F730" s="69">
        <v>0.63</v>
      </c>
      <c r="G730" s="70">
        <v>0.41</v>
      </c>
      <c r="H730" s="70">
        <v>0.6</v>
      </c>
      <c r="I730" s="71">
        <v>0.7</v>
      </c>
      <c r="J730" s="70">
        <v>0.67</v>
      </c>
      <c r="K730" s="70">
        <v>0.42</v>
      </c>
      <c r="L730" s="70">
        <v>0.6</v>
      </c>
      <c r="M730" s="70">
        <v>0.41</v>
      </c>
      <c r="N730" s="69">
        <v>0.55000000000000004</v>
      </c>
      <c r="O730" s="70">
        <v>0.38</v>
      </c>
      <c r="P730" s="70">
        <v>0.35</v>
      </c>
      <c r="Q730" s="71">
        <v>0.34</v>
      </c>
      <c r="R730" s="57">
        <f t="shared" si="463"/>
        <v>8</v>
      </c>
      <c r="S730" s="72">
        <f t="shared" si="507"/>
        <v>0.64</v>
      </c>
      <c r="T730" s="29">
        <f t="shared" si="507"/>
        <v>0.44479940000000001</v>
      </c>
      <c r="U730" s="29">
        <f t="shared" si="507"/>
        <v>0.38669780000000004</v>
      </c>
      <c r="V730" s="29">
        <f t="shared" si="506"/>
        <v>0.3987967</v>
      </c>
      <c r="W730" s="73">
        <f t="shared" si="506"/>
        <v>0.61960519999999997</v>
      </c>
      <c r="X730" s="29">
        <f t="shared" si="506"/>
        <v>0.42259550000000001</v>
      </c>
      <c r="Y730" s="29">
        <f t="shared" si="504"/>
        <v>0.60500599999999993</v>
      </c>
      <c r="Z730" s="29">
        <f t="shared" si="504"/>
        <v>0.70401399999999992</v>
      </c>
      <c r="AA730" s="73">
        <f t="shared" si="504"/>
        <v>0.64961360000000001</v>
      </c>
      <c r="AB730" s="29">
        <f t="shared" si="504"/>
        <v>0.40799279999999999</v>
      </c>
      <c r="AC730" s="29">
        <f t="shared" si="504"/>
        <v>0.61000999999999994</v>
      </c>
      <c r="AD730" s="29">
        <f t="shared" si="503"/>
        <v>0.36499009999999998</v>
      </c>
      <c r="AE730" s="73">
        <f t="shared" si="503"/>
        <v>0.54800599999999999</v>
      </c>
      <c r="AF730" s="29">
        <f t="shared" si="503"/>
        <v>0.3799844</v>
      </c>
      <c r="AG730" s="29">
        <f t="shared" si="503"/>
        <v>0.33497900000000003</v>
      </c>
      <c r="AH730" s="30">
        <f t="shared" si="503"/>
        <v>0.35917600000000005</v>
      </c>
      <c r="AI730" s="89">
        <f t="shared" si="464"/>
        <v>-4.2393007603176026E-2</v>
      </c>
      <c r="AJ730" s="89">
        <f t="shared" si="465"/>
        <v>0.21013953707353991</v>
      </c>
      <c r="AK730" s="5" t="s">
        <v>985</v>
      </c>
      <c r="AL730" s="5" t="s">
        <v>618</v>
      </c>
      <c r="AM730" s="57">
        <f t="shared" si="466"/>
        <v>8</v>
      </c>
      <c r="AN730" s="62" t="str">
        <f t="shared" si="467"/>
        <v>ЭИЭ</v>
      </c>
      <c r="AO730" s="63">
        <f t="shared" si="468"/>
        <v>1.6177709251844044</v>
      </c>
      <c r="AP730" s="57" t="str">
        <f t="shared" si="469"/>
        <v>СЭЭ</v>
      </c>
      <c r="AQ730" s="57" t="str">
        <f t="shared" si="470"/>
        <v>ИЛЭ</v>
      </c>
      <c r="AR730" s="129">
        <f t="shared" si="471"/>
        <v>0.92161559999999954</v>
      </c>
      <c r="AS730" s="72">
        <f t="shared" si="472"/>
        <v>0.34892730000000038</v>
      </c>
      <c r="AT730" s="29">
        <f t="shared" si="473"/>
        <v>0.69213670000000016</v>
      </c>
      <c r="AU730" s="29">
        <f t="shared" si="474"/>
        <v>0.91156870000000001</v>
      </c>
      <c r="AV730" s="73">
        <f t="shared" si="475"/>
        <v>-0.28395609999999982</v>
      </c>
      <c r="AW730" s="29">
        <f t="shared" si="476"/>
        <v>0.71735329999999975</v>
      </c>
      <c r="AX730" s="74">
        <f t="shared" si="477"/>
        <v>0.41489509999999996</v>
      </c>
      <c r="AY730" s="29">
        <f t="shared" si="478"/>
        <v>0.56676269999999973</v>
      </c>
      <c r="AZ730" s="29">
        <f t="shared" si="479"/>
        <v>-0.89138789999999946</v>
      </c>
      <c r="BA730" s="29">
        <f t="shared" si="480"/>
        <v>-7.0465700000000075E-2</v>
      </c>
      <c r="BB730" s="73">
        <f t="shared" si="481"/>
        <v>-0.3493619</v>
      </c>
      <c r="BC730" s="29">
        <f t="shared" si="482"/>
        <v>-0.2577161</v>
      </c>
      <c r="BD730" s="74">
        <f t="shared" si="483"/>
        <v>0.42791610000000013</v>
      </c>
      <c r="BE730" s="29">
        <f t="shared" si="484"/>
        <v>0.31449769999999988</v>
      </c>
      <c r="BF730" s="29">
        <f t="shared" si="485"/>
        <v>0.10689949999999998</v>
      </c>
      <c r="BG730" s="30">
        <f t="shared" si="486"/>
        <v>-0.28433589999999997</v>
      </c>
      <c r="BH730" s="29">
        <f t="shared" si="487"/>
        <v>-0.3950908999999998</v>
      </c>
      <c r="BI730" s="29">
        <f t="shared" si="488"/>
        <v>1.5286162999999995</v>
      </c>
      <c r="BJ730" s="29">
        <f t="shared" si="489"/>
        <v>0.25415949999999965</v>
      </c>
      <c r="BK730" s="30">
        <f t="shared" si="490"/>
        <v>-1.3876848999999991</v>
      </c>
      <c r="BL730" s="31">
        <f t="shared" si="491"/>
        <v>1.4305289000000014</v>
      </c>
      <c r="BM730" s="32">
        <f t="shared" si="492"/>
        <v>4.6967282999999966</v>
      </c>
      <c r="BN730" s="32">
        <f t="shared" si="493"/>
        <v>2.4747364999999997</v>
      </c>
      <c r="BO730" s="32">
        <f t="shared" si="494"/>
        <v>-4.9557188999999982</v>
      </c>
      <c r="BP730" s="33">
        <f t="shared" si="495"/>
        <v>-0.40635830000000017</v>
      </c>
      <c r="BQ730" s="32">
        <f t="shared" si="496"/>
        <v>-3.120515699999999</v>
      </c>
      <c r="BR730" s="32">
        <f t="shared" si="497"/>
        <v>-2.1031978999999996</v>
      </c>
      <c r="BS730" s="34">
        <f t="shared" si="498"/>
        <v>1.9837970999999981</v>
      </c>
      <c r="BT730" s="32">
        <f t="shared" si="499"/>
        <v>-0.22148990000000013</v>
      </c>
      <c r="BU730" s="32">
        <f t="shared" si="500"/>
        <v>0.88772309999999977</v>
      </c>
      <c r="BV730" s="32">
        <f t="shared" si="501"/>
        <v>-2.2880662999999997</v>
      </c>
      <c r="BW730" s="35">
        <f t="shared" si="502"/>
        <v>-2.0244417000000006</v>
      </c>
      <c r="BX730" s="24"/>
    </row>
    <row r="731" spans="1:76" x14ac:dyDescent="0.3">
      <c r="A731" s="24">
        <v>1</v>
      </c>
      <c r="B731" s="69">
        <v>0.49</v>
      </c>
      <c r="C731" s="70">
        <v>0.33</v>
      </c>
      <c r="D731" s="70">
        <v>0.37</v>
      </c>
      <c r="E731" s="70">
        <v>0.51</v>
      </c>
      <c r="F731" s="69">
        <v>0.68</v>
      </c>
      <c r="G731" s="70">
        <v>0.53</v>
      </c>
      <c r="H731" s="70">
        <v>0.47</v>
      </c>
      <c r="I731" s="71">
        <v>0.72</v>
      </c>
      <c r="J731" s="70">
        <v>0.7</v>
      </c>
      <c r="K731" s="70">
        <v>0.51</v>
      </c>
      <c r="L731" s="70">
        <v>0.45</v>
      </c>
      <c r="M731" s="70">
        <v>0.52</v>
      </c>
      <c r="N731" s="69">
        <v>0.5</v>
      </c>
      <c r="O731" s="70">
        <v>0.33</v>
      </c>
      <c r="P731" s="70">
        <v>0.28999999999999998</v>
      </c>
      <c r="Q731" s="71">
        <v>0.55000000000000004</v>
      </c>
      <c r="R731" s="57">
        <f t="shared" ref="R731:R794" si="508">INDEX(S$2:AH$2,1,MATCH(MAX(B731:Q731),B731:Q731,0))</f>
        <v>8</v>
      </c>
      <c r="S731" s="72">
        <f t="shared" si="507"/>
        <v>0.49</v>
      </c>
      <c r="T731" s="29">
        <f t="shared" si="507"/>
        <v>0.34359830000000002</v>
      </c>
      <c r="U731" s="29">
        <f t="shared" si="507"/>
        <v>0.36609740000000002</v>
      </c>
      <c r="V731" s="29">
        <f t="shared" si="506"/>
        <v>0.50920030000000005</v>
      </c>
      <c r="W731" s="73">
        <f t="shared" si="506"/>
        <v>0.66560720000000007</v>
      </c>
      <c r="X731" s="29">
        <f t="shared" si="506"/>
        <v>0.52580150000000003</v>
      </c>
      <c r="Y731" s="29">
        <f t="shared" si="504"/>
        <v>0.46849819999999998</v>
      </c>
      <c r="Z731" s="29">
        <f t="shared" si="504"/>
        <v>0.72441540000000004</v>
      </c>
      <c r="AA731" s="73">
        <f t="shared" si="504"/>
        <v>0.67601599999999995</v>
      </c>
      <c r="AB731" s="29">
        <f t="shared" si="504"/>
        <v>0.51150090000000004</v>
      </c>
      <c r="AC731" s="29">
        <f t="shared" si="504"/>
        <v>0.44499500000000003</v>
      </c>
      <c r="AD731" s="29">
        <f t="shared" si="503"/>
        <v>0.53000219999999998</v>
      </c>
      <c r="AE731" s="73">
        <f t="shared" si="503"/>
        <v>0.5</v>
      </c>
      <c r="AF731" s="29">
        <f t="shared" si="503"/>
        <v>0.32997790000000005</v>
      </c>
      <c r="AG731" s="29">
        <f t="shared" si="503"/>
        <v>0.2689706</v>
      </c>
      <c r="AH731" s="30">
        <f t="shared" si="503"/>
        <v>0.54400750000000009</v>
      </c>
      <c r="AI731" s="89">
        <f t="shared" ref="AI731:AI794" si="509">CORREL(S$23:AH$23,S731:AH731)</f>
        <v>-0.58643810762711102</v>
      </c>
      <c r="AJ731" s="89">
        <f t="shared" ref="AJ731:AJ794" si="510">CORREL(S$24:AH$24,S731:AH731)</f>
        <v>0.37493872707843928</v>
      </c>
      <c r="AK731" s="5" t="s">
        <v>987</v>
      </c>
      <c r="AL731" s="5" t="s">
        <v>100</v>
      </c>
      <c r="AM731" s="57">
        <f t="shared" ref="AM731:AM794" si="511">INDEX(S$2:AH$2,1,MATCH(MAX(S731:AH731),S731:AH731,0))</f>
        <v>8</v>
      </c>
      <c r="AN731" s="62" t="str">
        <f t="shared" ref="AN731:AN794" si="512">INDEX(S$1:AH$1,1,MATCH(MAX(S731:AH731),S731:AH731,0))</f>
        <v>ЭИЭ</v>
      </c>
      <c r="AO731" s="63">
        <f t="shared" ref="AO731:AO794" si="513">100*VAR(S731:AH731)</f>
        <v>1.6042598766766027</v>
      </c>
      <c r="AP731" s="57" t="str">
        <f t="shared" ref="AP731:AP794" si="514">IF(LARGE(S731:AH731,1)-LARGE(S731:AH731,2)&lt;0.08,INDEX(S$1:AH$1,1,MATCH(LARGE(S731:AH731,2),S731:AH731,0)),"")</f>
        <v>СЭЭ</v>
      </c>
      <c r="AQ731" s="57" t="str">
        <f t="shared" ref="AQ731:AQ794" si="515">IF(LARGE(S731:AH731,1)-LARGE(S731:AH731,3)&lt;0.08,INDEX(S$1:AH$1,1,MATCH(LARGE(S731:AH731,3),S731:AH731,0)),"")</f>
        <v>СЛЭ</v>
      </c>
      <c r="AR731" s="129">
        <f t="shared" ref="AR731:AR794" si="516">MAX(S731:AH731)+4*(MAX(S731:AH731)-LARGE(S731:AH731,2))</f>
        <v>0.91801300000000041</v>
      </c>
      <c r="AS731" s="72">
        <f t="shared" ref="AS731:AS794" si="517">SUMPRODUCT($S731:$AH731,$S$3:$AH$3)</f>
        <v>0.18631520000000001</v>
      </c>
      <c r="AT731" s="29">
        <f t="shared" ref="AT731:AT794" si="518">SUMPRODUCT($S731:$AH731,$S$4:$AH$4)</f>
        <v>1.3798088000000002</v>
      </c>
      <c r="AU731" s="29">
        <f t="shared" ref="AU731:AU794" si="519">SUMPRODUCT($S731:$AH731,$S$5:$AH$5)</f>
        <v>-0.13831960000000026</v>
      </c>
      <c r="AV731" s="73">
        <f t="shared" ref="AV731:AV794" si="520">SUMPRODUCT($S731:$AH731,$S$6:$AH$6)</f>
        <v>-0.27272379999999996</v>
      </c>
      <c r="AW731" s="29">
        <f t="shared" ref="AW731:AW794" si="521">SUMPRODUCT($S731:$AH731,$S$7:$AH$7)</f>
        <v>-0.23571440000000005</v>
      </c>
      <c r="AX731" s="74">
        <f t="shared" ref="AX731:AX794" si="522">SUMPRODUCT($S731:$AH731,$S$8:$AH$8)</f>
        <v>0.15532539999999978</v>
      </c>
      <c r="AY731" s="29">
        <f t="shared" ref="AY731:AY794" si="523">SUMPRODUCT($S731:$AH731,$S$9:$AH$9)</f>
        <v>0.28774820000000012</v>
      </c>
      <c r="AZ731" s="29">
        <f t="shared" ref="AZ731:AZ794" si="524">SUMPRODUCT($S731:$AH731,$S$10:$AH$10)</f>
        <v>-1.1949843999999996</v>
      </c>
      <c r="BA731" s="29">
        <f t="shared" ref="BA731:BA794" si="525">SUMPRODUCT($S731:$AH731,$S$11:$AH$11)</f>
        <v>-0.15586820000000029</v>
      </c>
      <c r="BB731" s="73">
        <f t="shared" ref="BB731:BB794" si="526">SUMPRODUCT($S731:$AH731,$S$12:$AH$12)</f>
        <v>-8.7305799999999878E-2</v>
      </c>
      <c r="BC731" s="29">
        <f t="shared" ref="BC731:BC794" si="527">SUMPRODUCT($S731:$AH731,$S$13:$AH$13)</f>
        <v>-6.5112400000000126E-2</v>
      </c>
      <c r="BD731" s="74">
        <f t="shared" ref="BD731:BD794" si="528">SUMPRODUCT($S731:$AH731,$S$14:$AH$14)</f>
        <v>0.30393300000000006</v>
      </c>
      <c r="BE731" s="29">
        <f t="shared" ref="BE731:BE794" si="529">SUMPRODUCT($S731:$AH731,$S$15:$AH$15)</f>
        <v>-9.3537999999998567E-3</v>
      </c>
      <c r="BF731" s="29">
        <f t="shared" ref="BF731:BF794" si="530">SUMPRODUCT($S731:$AH731,$S$16:$AH$16)</f>
        <v>8.9318400000000076E-2</v>
      </c>
      <c r="BG731" s="30">
        <f t="shared" ref="BG731:BG794" si="531">SUMPRODUCT($S731:$AH731,$S$17:$AH$17)</f>
        <v>-0.30175500000000027</v>
      </c>
      <c r="BH731" s="29">
        <f t="shared" ref="BH731:BH794" si="532">AY731+AZ731+BA731</f>
        <v>-1.0631043999999998</v>
      </c>
      <c r="BI731" s="29">
        <f t="shared" ref="BI731:BI794" si="533">AY731-AZ731-BA731</f>
        <v>1.6386008000000001</v>
      </c>
      <c r="BJ731" s="29">
        <f t="shared" ref="BJ731:BJ794" si="534">-AY731-AZ731+BA731</f>
        <v>0.75136799999999915</v>
      </c>
      <c r="BK731" s="30">
        <f t="shared" ref="BK731:BK794" si="535">-AY731+AZ731-BA731</f>
        <v>-1.3268643999999996</v>
      </c>
      <c r="BL731" s="31">
        <f t="shared" ref="BL731:BL794" si="536">3*(AW731+AZ731)+AS731+AT731+AU731</f>
        <v>-2.8642919999999985</v>
      </c>
      <c r="BM731" s="32">
        <f t="shared" ref="BM731:BM794" si="537">3*(AW731-AZ731)-AS731-AT731+AU731</f>
        <v>1.1733663999999984</v>
      </c>
      <c r="BN731" s="32">
        <f t="shared" ref="BN731:BN794" si="538">3*(-AW731-AZ731)+AS731+AT731+AU731</f>
        <v>5.7199007999999987</v>
      </c>
      <c r="BO731" s="32">
        <f t="shared" ref="BO731:BO794" si="539">3*(-AW731+AZ731)-AS731-AT731+AU731</f>
        <v>-4.5822535999999987</v>
      </c>
      <c r="BP731" s="33">
        <f t="shared" ref="BP731:BP794" si="540">3*(AV731+AY731)+AS731-AT731-AU731</f>
        <v>-1.0101007999999994</v>
      </c>
      <c r="BQ731" s="32">
        <f t="shared" ref="BQ731:BQ794" si="541">3*(AV731-AY731)-AS731+AT731-AU731</f>
        <v>-0.34960279999999971</v>
      </c>
      <c r="BR731" s="32">
        <f t="shared" ref="BR731:BR794" si="542">3*(-AV731-AY731)+AS731-AT731-AU731</f>
        <v>-1.1002472000000003</v>
      </c>
      <c r="BS731" s="34">
        <f t="shared" ref="BS731:BS794" si="543">3*(-AV731+AY731)-AS731+AT731-AU731</f>
        <v>3.0132292000000009</v>
      </c>
      <c r="BT731" s="32">
        <f t="shared" ref="BT731:BT794" si="544">3*(AX731+BA731)+AS731-AT731-AU731</f>
        <v>-1.0568024000000016</v>
      </c>
      <c r="BU731" s="32">
        <f t="shared" ref="BU731:BU794" si="545">3*(AX731-BA731)-AS731+AT731-AU731</f>
        <v>2.265394000000001</v>
      </c>
      <c r="BV731" s="32">
        <f t="shared" ref="BV731:BV794" si="546">3*(-AX731-BA731)+AS731-AT731-AU731</f>
        <v>-1.0535455999999985</v>
      </c>
      <c r="BW731" s="35">
        <f t="shared" ref="BW731:BW794" si="547">3*(-AX731+BA731)-AS731+AT731-AU731</f>
        <v>0.39823240000000021</v>
      </c>
      <c r="BX731" s="24"/>
    </row>
    <row r="732" spans="1:76" x14ac:dyDescent="0.3">
      <c r="A732" s="24">
        <v>1</v>
      </c>
      <c r="B732" s="69">
        <v>0.56000000000000005</v>
      </c>
      <c r="C732" s="70">
        <v>0.36</v>
      </c>
      <c r="D732" s="70">
        <v>0.37</v>
      </c>
      <c r="E732" s="70">
        <v>0.4</v>
      </c>
      <c r="F732" s="69">
        <v>0.68</v>
      </c>
      <c r="G732" s="70">
        <v>0.47</v>
      </c>
      <c r="H732" s="70">
        <v>0.55000000000000004</v>
      </c>
      <c r="I732" s="71">
        <v>0.72</v>
      </c>
      <c r="J732" s="70">
        <v>0.7</v>
      </c>
      <c r="K732" s="70">
        <v>0.43</v>
      </c>
      <c r="L732" s="70">
        <v>0.56000000000000005</v>
      </c>
      <c r="M732" s="70">
        <v>0.5</v>
      </c>
      <c r="N732" s="69">
        <v>0.54</v>
      </c>
      <c r="O732" s="70">
        <v>0.33</v>
      </c>
      <c r="P732" s="70">
        <v>0.34</v>
      </c>
      <c r="Q732" s="71">
        <v>0.43</v>
      </c>
      <c r="R732" s="57">
        <f t="shared" si="508"/>
        <v>8</v>
      </c>
      <c r="S732" s="72">
        <f t="shared" si="507"/>
        <v>0.56000000000000005</v>
      </c>
      <c r="T732" s="29">
        <f t="shared" si="507"/>
        <v>0.37119859999999999</v>
      </c>
      <c r="U732" s="29">
        <f t="shared" si="507"/>
        <v>0.36609740000000002</v>
      </c>
      <c r="V732" s="29">
        <f t="shared" si="506"/>
        <v>0.407997</v>
      </c>
      <c r="W732" s="73">
        <f t="shared" si="506"/>
        <v>0.66560720000000007</v>
      </c>
      <c r="X732" s="29">
        <f t="shared" si="506"/>
        <v>0.47419849999999997</v>
      </c>
      <c r="Y732" s="29">
        <f t="shared" si="504"/>
        <v>0.55250300000000008</v>
      </c>
      <c r="Z732" s="29">
        <f t="shared" si="504"/>
        <v>0.72441540000000004</v>
      </c>
      <c r="AA732" s="73">
        <f t="shared" si="504"/>
        <v>0.67601599999999995</v>
      </c>
      <c r="AB732" s="29">
        <f t="shared" si="504"/>
        <v>0.41949369999999997</v>
      </c>
      <c r="AC732" s="29">
        <f t="shared" si="504"/>
        <v>0.56600600000000001</v>
      </c>
      <c r="AD732" s="29">
        <f t="shared" si="503"/>
        <v>0.5</v>
      </c>
      <c r="AE732" s="73">
        <f t="shared" si="503"/>
        <v>0.53840480000000002</v>
      </c>
      <c r="AF732" s="29">
        <f t="shared" si="503"/>
        <v>0.32997790000000005</v>
      </c>
      <c r="AG732" s="29">
        <f t="shared" si="503"/>
        <v>0.32397760000000003</v>
      </c>
      <c r="AH732" s="30">
        <f t="shared" si="503"/>
        <v>0.43838949999999999</v>
      </c>
      <c r="AI732" s="89">
        <f t="shared" si="509"/>
        <v>-0.34094769440029338</v>
      </c>
      <c r="AJ732" s="89">
        <f t="shared" si="510"/>
        <v>0.25406528661116951</v>
      </c>
      <c r="AK732" s="5" t="s">
        <v>986</v>
      </c>
      <c r="AL732" s="5" t="s">
        <v>362</v>
      </c>
      <c r="AM732" s="57">
        <f t="shared" si="511"/>
        <v>8</v>
      </c>
      <c r="AN732" s="62" t="str">
        <f t="shared" si="512"/>
        <v>ЭИЭ</v>
      </c>
      <c r="AO732" s="63">
        <f t="shared" si="513"/>
        <v>1.5621147436779736</v>
      </c>
      <c r="AP732" s="57" t="str">
        <f t="shared" si="514"/>
        <v>СЭЭ</v>
      </c>
      <c r="AQ732" s="57" t="str">
        <f t="shared" si="515"/>
        <v>СЛЭ</v>
      </c>
      <c r="AR732" s="129">
        <f t="shared" si="516"/>
        <v>0.91801300000000041</v>
      </c>
      <c r="AS732" s="72">
        <f t="shared" si="517"/>
        <v>0.15551080000000006</v>
      </c>
      <c r="AT732" s="29">
        <f t="shared" si="518"/>
        <v>1.1073772</v>
      </c>
      <c r="AU732" s="29">
        <f t="shared" si="519"/>
        <v>0.58294140000000039</v>
      </c>
      <c r="AV732" s="73">
        <f t="shared" si="520"/>
        <v>-0.11552779999999996</v>
      </c>
      <c r="AW732" s="29">
        <f t="shared" si="521"/>
        <v>0.37072880000000019</v>
      </c>
      <c r="AX732" s="74">
        <f t="shared" si="522"/>
        <v>0.21770500000000009</v>
      </c>
      <c r="AY732" s="29">
        <f t="shared" si="523"/>
        <v>0.32975160000000092</v>
      </c>
      <c r="AZ732" s="29">
        <f t="shared" si="524"/>
        <v>-1.2421970000000004</v>
      </c>
      <c r="BA732" s="29">
        <f t="shared" si="525"/>
        <v>-0.18066520000000025</v>
      </c>
      <c r="BB732" s="73">
        <f t="shared" si="526"/>
        <v>-0.25014519999999973</v>
      </c>
      <c r="BC732" s="29">
        <f t="shared" si="527"/>
        <v>-0.10110780000000003</v>
      </c>
      <c r="BD732" s="74">
        <f t="shared" si="528"/>
        <v>0.35591879999999992</v>
      </c>
      <c r="BE732" s="29">
        <f t="shared" si="529"/>
        <v>8.0667000000000266E-2</v>
      </c>
      <c r="BF732" s="29">
        <f t="shared" si="530"/>
        <v>-2.9760000000006448E-4</v>
      </c>
      <c r="BG732" s="30">
        <f t="shared" si="531"/>
        <v>-0.26494259999999997</v>
      </c>
      <c r="BH732" s="29">
        <f t="shared" si="532"/>
        <v>-1.0931105999999997</v>
      </c>
      <c r="BI732" s="29">
        <f t="shared" si="533"/>
        <v>1.7526138000000016</v>
      </c>
      <c r="BJ732" s="29">
        <f t="shared" si="534"/>
        <v>0.73178019999999933</v>
      </c>
      <c r="BK732" s="30">
        <f t="shared" si="535"/>
        <v>-1.3912834000000012</v>
      </c>
      <c r="BL732" s="31">
        <f t="shared" si="536"/>
        <v>-0.76857520000000035</v>
      </c>
      <c r="BM732" s="32">
        <f t="shared" si="537"/>
        <v>4.1588308000000014</v>
      </c>
      <c r="BN732" s="32">
        <f t="shared" si="538"/>
        <v>4.4602340000000007</v>
      </c>
      <c r="BO732" s="32">
        <f t="shared" si="539"/>
        <v>-5.5187240000000015</v>
      </c>
      <c r="BP732" s="33">
        <f t="shared" si="540"/>
        <v>-0.89213639999999739</v>
      </c>
      <c r="BQ732" s="32">
        <f t="shared" si="541"/>
        <v>-0.96691320000000314</v>
      </c>
      <c r="BR732" s="32">
        <f t="shared" si="542"/>
        <v>-2.1774792000000032</v>
      </c>
      <c r="BS732" s="34">
        <f t="shared" si="543"/>
        <v>1.7047632000000019</v>
      </c>
      <c r="BT732" s="32">
        <f t="shared" si="544"/>
        <v>-1.4236884000000007</v>
      </c>
      <c r="BU732" s="32">
        <f t="shared" si="545"/>
        <v>1.5640356000000002</v>
      </c>
      <c r="BV732" s="32">
        <f t="shared" si="546"/>
        <v>-1.6459271999999998</v>
      </c>
      <c r="BW732" s="35">
        <f t="shared" si="547"/>
        <v>-0.82618560000000141</v>
      </c>
      <c r="BX732" s="24"/>
    </row>
    <row r="733" spans="1:76" x14ac:dyDescent="0.3">
      <c r="A733" s="24">
        <v>1</v>
      </c>
      <c r="B733" s="69">
        <v>0.47</v>
      </c>
      <c r="C733" s="70">
        <v>0.28999999999999998</v>
      </c>
      <c r="D733" s="70">
        <v>0.52</v>
      </c>
      <c r="E733" s="70">
        <v>0.68</v>
      </c>
      <c r="F733" s="69">
        <v>0.53</v>
      </c>
      <c r="G733" s="70">
        <v>0.37</v>
      </c>
      <c r="H733" s="70">
        <v>0.56999999999999995</v>
      </c>
      <c r="I733" s="71">
        <v>0.74</v>
      </c>
      <c r="J733" s="70">
        <v>0.73</v>
      </c>
      <c r="K733" s="70">
        <v>0.53</v>
      </c>
      <c r="L733" s="70">
        <v>0.28000000000000003</v>
      </c>
      <c r="M733" s="70">
        <v>0.41</v>
      </c>
      <c r="N733" s="69">
        <v>0.68</v>
      </c>
      <c r="O733" s="70">
        <v>0.45</v>
      </c>
      <c r="P733" s="70">
        <v>0.23</v>
      </c>
      <c r="Q733" s="71">
        <v>0.49</v>
      </c>
      <c r="R733" s="57">
        <f t="shared" si="508"/>
        <v>8</v>
      </c>
      <c r="S733" s="72">
        <f t="shared" si="507"/>
        <v>0.47</v>
      </c>
      <c r="T733" s="29">
        <f t="shared" si="507"/>
        <v>0.30679789999999996</v>
      </c>
      <c r="U733" s="29">
        <f t="shared" si="507"/>
        <v>0.52060039999999996</v>
      </c>
      <c r="V733" s="29">
        <f t="shared" si="506"/>
        <v>0.66560540000000001</v>
      </c>
      <c r="W733" s="73">
        <f t="shared" si="506"/>
        <v>0.52760119999999999</v>
      </c>
      <c r="X733" s="29">
        <f t="shared" si="506"/>
        <v>0.38819349999999997</v>
      </c>
      <c r="Y733" s="29">
        <f t="shared" si="504"/>
        <v>0.57350419999999991</v>
      </c>
      <c r="Z733" s="29">
        <f t="shared" si="504"/>
        <v>0.74481679999999995</v>
      </c>
      <c r="AA733" s="73">
        <f t="shared" si="504"/>
        <v>0.7024184</v>
      </c>
      <c r="AB733" s="29">
        <f t="shared" si="504"/>
        <v>0.5345027</v>
      </c>
      <c r="AC733" s="29">
        <f t="shared" si="504"/>
        <v>0.25797800000000004</v>
      </c>
      <c r="AD733" s="29">
        <f t="shared" si="504"/>
        <v>0.36499009999999998</v>
      </c>
      <c r="AE733" s="73">
        <f t="shared" si="504"/>
        <v>0.67282160000000002</v>
      </c>
      <c r="AF733" s="29">
        <f t="shared" si="504"/>
        <v>0.44999349999999999</v>
      </c>
      <c r="AG733" s="29">
        <f t="shared" si="504"/>
        <v>0.20296219999999998</v>
      </c>
      <c r="AH733" s="30">
        <f t="shared" si="504"/>
        <v>0.49119849999999998</v>
      </c>
      <c r="AI733" s="89">
        <f t="shared" si="509"/>
        <v>-0.62603642822710015</v>
      </c>
      <c r="AJ733" s="89">
        <f t="shared" si="510"/>
        <v>0.69972994562370938</v>
      </c>
      <c r="AK733" s="5" t="s">
        <v>988</v>
      </c>
      <c r="AL733" s="5" t="s">
        <v>81</v>
      </c>
      <c r="AM733" s="57">
        <f t="shared" si="511"/>
        <v>8</v>
      </c>
      <c r="AN733" s="62" t="str">
        <f t="shared" si="512"/>
        <v>ЭИЭ</v>
      </c>
      <c r="AO733" s="63">
        <f t="shared" si="513"/>
        <v>2.555517176199003</v>
      </c>
      <c r="AP733" s="57" t="str">
        <f t="shared" si="514"/>
        <v>СЭЭ</v>
      </c>
      <c r="AQ733" s="57" t="str">
        <f t="shared" si="515"/>
        <v>ИЭЭ</v>
      </c>
      <c r="AR733" s="129">
        <f t="shared" si="516"/>
        <v>0.91441039999999973</v>
      </c>
      <c r="AS733" s="72">
        <f t="shared" si="517"/>
        <v>0.23067320000000013</v>
      </c>
      <c r="AT733" s="29">
        <f t="shared" si="518"/>
        <v>1.4049195999999999</v>
      </c>
      <c r="AU733" s="29">
        <f t="shared" si="519"/>
        <v>-1.8212399999999962E-2</v>
      </c>
      <c r="AV733" s="73">
        <f t="shared" si="520"/>
        <v>-1.8545416000000001</v>
      </c>
      <c r="AW733" s="29">
        <f t="shared" si="521"/>
        <v>-0.19218020000000002</v>
      </c>
      <c r="AX733" s="74">
        <f t="shared" si="522"/>
        <v>0.17841699999999994</v>
      </c>
      <c r="AY733" s="29">
        <f t="shared" si="523"/>
        <v>0.52025439999999923</v>
      </c>
      <c r="AZ733" s="29">
        <f t="shared" si="524"/>
        <v>-0.31402540000000012</v>
      </c>
      <c r="BA733" s="29">
        <f t="shared" si="525"/>
        <v>-0.22819859999999975</v>
      </c>
      <c r="BB733" s="73">
        <f t="shared" si="526"/>
        <v>-9.203200000000078E-3</v>
      </c>
      <c r="BC733" s="29">
        <f t="shared" si="527"/>
        <v>-7.620980000000005E-2</v>
      </c>
      <c r="BD733" s="74">
        <f t="shared" si="528"/>
        <v>0.17641380000000001</v>
      </c>
      <c r="BE733" s="29">
        <f t="shared" si="529"/>
        <v>-0.16706479999999985</v>
      </c>
      <c r="BF733" s="29">
        <f t="shared" si="530"/>
        <v>0.23362340000000009</v>
      </c>
      <c r="BG733" s="30">
        <f t="shared" si="531"/>
        <v>-0.23864980000000008</v>
      </c>
      <c r="BH733" s="29">
        <f t="shared" si="532"/>
        <v>-2.1969600000000644E-2</v>
      </c>
      <c r="BI733" s="29">
        <f t="shared" si="533"/>
        <v>1.0624783999999992</v>
      </c>
      <c r="BJ733" s="29">
        <f t="shared" si="534"/>
        <v>-0.43442759999999886</v>
      </c>
      <c r="BK733" s="30">
        <f t="shared" si="535"/>
        <v>-0.60608119999999954</v>
      </c>
      <c r="BL733" s="31">
        <f t="shared" si="536"/>
        <v>9.8763599999999785E-2</v>
      </c>
      <c r="BM733" s="32">
        <f t="shared" si="537"/>
        <v>-1.2882695999999996</v>
      </c>
      <c r="BN733" s="32">
        <f t="shared" si="538"/>
        <v>3.1359972000000007</v>
      </c>
      <c r="BO733" s="32">
        <f t="shared" si="539"/>
        <v>-2.0193408000000002</v>
      </c>
      <c r="BP733" s="33">
        <f t="shared" si="540"/>
        <v>-5.1588956000000019</v>
      </c>
      <c r="BQ733" s="32">
        <f t="shared" si="541"/>
        <v>-5.9319291999999981</v>
      </c>
      <c r="BR733" s="32">
        <f t="shared" si="542"/>
        <v>2.8468276000000028</v>
      </c>
      <c r="BS733" s="34">
        <f t="shared" si="543"/>
        <v>8.3168467999999969</v>
      </c>
      <c r="BT733" s="32">
        <f t="shared" si="544"/>
        <v>-1.3053787999999993</v>
      </c>
      <c r="BU733" s="32">
        <f t="shared" si="545"/>
        <v>2.4123055999999989</v>
      </c>
      <c r="BV733" s="32">
        <f t="shared" si="546"/>
        <v>-1.0066892000000005</v>
      </c>
      <c r="BW733" s="35">
        <f t="shared" si="547"/>
        <v>-2.7387999999999246E-2</v>
      </c>
      <c r="BX733" s="24"/>
    </row>
    <row r="734" spans="1:76" x14ac:dyDescent="0.3">
      <c r="A734" s="24">
        <v>1</v>
      </c>
      <c r="B734" s="69">
        <v>0.63</v>
      </c>
      <c r="C734" s="70">
        <v>0.35</v>
      </c>
      <c r="D734" s="70">
        <v>0.42</v>
      </c>
      <c r="E734" s="70">
        <v>0.47</v>
      </c>
      <c r="F734" s="69">
        <v>0.64</v>
      </c>
      <c r="G734" s="70">
        <v>0.35</v>
      </c>
      <c r="H734" s="70">
        <v>0.61</v>
      </c>
      <c r="I734" s="71">
        <v>0.76</v>
      </c>
      <c r="J734" s="70">
        <v>0.76</v>
      </c>
      <c r="K734" s="70">
        <v>0.41</v>
      </c>
      <c r="L734" s="70">
        <v>0.51</v>
      </c>
      <c r="M734" s="70">
        <v>0.39</v>
      </c>
      <c r="N734" s="69">
        <v>0.64</v>
      </c>
      <c r="O734" s="70">
        <v>0.36</v>
      </c>
      <c r="P734" s="70">
        <v>0.28000000000000003</v>
      </c>
      <c r="Q734" s="71">
        <v>0.35</v>
      </c>
      <c r="R734" s="57">
        <f t="shared" si="508"/>
        <v>8</v>
      </c>
      <c r="S734" s="72">
        <f t="shared" si="507"/>
        <v>0.63</v>
      </c>
      <c r="T734" s="29">
        <f t="shared" si="507"/>
        <v>0.3619985</v>
      </c>
      <c r="U734" s="29">
        <f t="shared" si="507"/>
        <v>0.41759839999999998</v>
      </c>
      <c r="V734" s="29">
        <f t="shared" si="506"/>
        <v>0.47239909999999996</v>
      </c>
      <c r="W734" s="73">
        <f t="shared" si="506"/>
        <v>0.62880559999999996</v>
      </c>
      <c r="X734" s="29">
        <f t="shared" si="506"/>
        <v>0.37099249999999995</v>
      </c>
      <c r="Y734" s="29">
        <f t="shared" si="504"/>
        <v>0.61550660000000001</v>
      </c>
      <c r="Z734" s="29">
        <f t="shared" si="504"/>
        <v>0.76521820000000007</v>
      </c>
      <c r="AA734" s="73">
        <f t="shared" si="504"/>
        <v>0.72882080000000005</v>
      </c>
      <c r="AB734" s="29">
        <f t="shared" si="504"/>
        <v>0.39649189999999995</v>
      </c>
      <c r="AC734" s="29">
        <f t="shared" si="504"/>
        <v>0.51100100000000004</v>
      </c>
      <c r="AD734" s="29">
        <f t="shared" ref="AD734:AH797" si="548">(M734-0.5)*AD$19+0.5</f>
        <v>0.33498790000000001</v>
      </c>
      <c r="AE734" s="73">
        <f t="shared" si="548"/>
        <v>0.6344168</v>
      </c>
      <c r="AF734" s="29">
        <f t="shared" si="548"/>
        <v>0.35998180000000002</v>
      </c>
      <c r="AG734" s="29">
        <f t="shared" si="548"/>
        <v>0.25796920000000007</v>
      </c>
      <c r="AH734" s="30">
        <f t="shared" si="548"/>
        <v>0.36797749999999996</v>
      </c>
      <c r="AI734" s="89">
        <f t="shared" si="509"/>
        <v>-0.29505097716453699</v>
      </c>
      <c r="AJ734" s="89">
        <f t="shared" si="510"/>
        <v>0.47332164193887655</v>
      </c>
      <c r="AK734" s="5" t="s">
        <v>989</v>
      </c>
      <c r="AL734" s="5" t="s">
        <v>216</v>
      </c>
      <c r="AM734" s="57">
        <f t="shared" si="511"/>
        <v>8</v>
      </c>
      <c r="AN734" s="62" t="str">
        <f t="shared" si="512"/>
        <v>ЭИЭ</v>
      </c>
      <c r="AO734" s="63">
        <f t="shared" si="513"/>
        <v>2.4212535262263746</v>
      </c>
      <c r="AP734" s="57" t="str">
        <f t="shared" si="514"/>
        <v>СЭЭ</v>
      </c>
      <c r="AQ734" s="57" t="str">
        <f t="shared" si="515"/>
        <v/>
      </c>
      <c r="AR734" s="129">
        <f t="shared" si="516"/>
        <v>0.91080780000000017</v>
      </c>
      <c r="AS734" s="72">
        <f t="shared" si="517"/>
        <v>0.36885000000000001</v>
      </c>
      <c r="AT734" s="29">
        <f t="shared" si="518"/>
        <v>1.2710859999999999</v>
      </c>
      <c r="AU734" s="29">
        <f t="shared" si="519"/>
        <v>0.99407100000000004</v>
      </c>
      <c r="AV734" s="73">
        <f t="shared" si="520"/>
        <v>-0.9267013999999999</v>
      </c>
      <c r="AW734" s="29">
        <f t="shared" si="521"/>
        <v>0.57205580000000034</v>
      </c>
      <c r="AX734" s="74">
        <f t="shared" si="522"/>
        <v>0.3937996000000003</v>
      </c>
      <c r="AY734" s="29">
        <f t="shared" si="523"/>
        <v>0.6708719999999998</v>
      </c>
      <c r="AZ734" s="29">
        <f t="shared" si="524"/>
        <v>-0.84948320000000044</v>
      </c>
      <c r="BA734" s="29">
        <f t="shared" si="525"/>
        <v>-0.14757060000000005</v>
      </c>
      <c r="BB734" s="73">
        <f t="shared" si="526"/>
        <v>-0.35146640000000018</v>
      </c>
      <c r="BC734" s="29">
        <f t="shared" si="527"/>
        <v>-0.23881599999999997</v>
      </c>
      <c r="BD734" s="74">
        <f t="shared" si="528"/>
        <v>0.44901459999999999</v>
      </c>
      <c r="BE734" s="29">
        <f t="shared" si="529"/>
        <v>0.18956779999999995</v>
      </c>
      <c r="BF734" s="29">
        <f t="shared" si="530"/>
        <v>0.14340499999999978</v>
      </c>
      <c r="BG734" s="30">
        <f t="shared" si="531"/>
        <v>-0.31284999999999979</v>
      </c>
      <c r="BH734" s="29">
        <f t="shared" si="532"/>
        <v>-0.32618180000000069</v>
      </c>
      <c r="BI734" s="29">
        <f t="shared" si="533"/>
        <v>1.6679258000000003</v>
      </c>
      <c r="BJ734" s="29">
        <f t="shared" si="534"/>
        <v>3.1040600000000584E-2</v>
      </c>
      <c r="BK734" s="30">
        <f t="shared" si="535"/>
        <v>-1.3727846000000001</v>
      </c>
      <c r="BL734" s="31">
        <f t="shared" si="536"/>
        <v>1.8017247999999997</v>
      </c>
      <c r="BM734" s="32">
        <f t="shared" si="537"/>
        <v>3.618752000000002</v>
      </c>
      <c r="BN734" s="32">
        <f t="shared" si="538"/>
        <v>3.4662892000000003</v>
      </c>
      <c r="BO734" s="32">
        <f t="shared" si="539"/>
        <v>-4.9104820000000018</v>
      </c>
      <c r="BP734" s="33">
        <f t="shared" si="540"/>
        <v>-2.6637952</v>
      </c>
      <c r="BQ734" s="32">
        <f t="shared" si="541"/>
        <v>-4.8845551999999994</v>
      </c>
      <c r="BR734" s="32">
        <f t="shared" si="542"/>
        <v>-1.1288187999999995</v>
      </c>
      <c r="BS734" s="34">
        <f t="shared" si="543"/>
        <v>4.7008851999999983</v>
      </c>
      <c r="BT734" s="32">
        <f t="shared" si="544"/>
        <v>-1.1576199999999992</v>
      </c>
      <c r="BU734" s="32">
        <f t="shared" si="545"/>
        <v>1.5322756000000011</v>
      </c>
      <c r="BV734" s="32">
        <f t="shared" si="546"/>
        <v>-2.6349940000000007</v>
      </c>
      <c r="BW734" s="35">
        <f t="shared" si="547"/>
        <v>-1.7159456000000013</v>
      </c>
      <c r="BX734" s="24"/>
    </row>
    <row r="735" spans="1:76" x14ac:dyDescent="0.3">
      <c r="A735" s="24">
        <v>1</v>
      </c>
      <c r="B735" s="69">
        <v>0.41</v>
      </c>
      <c r="C735" s="70">
        <v>0.34</v>
      </c>
      <c r="D735" s="70">
        <v>0.35</v>
      </c>
      <c r="E735" s="70">
        <v>0.54</v>
      </c>
      <c r="F735" s="69">
        <v>0.68</v>
      </c>
      <c r="G735" s="70">
        <v>0.59</v>
      </c>
      <c r="H735" s="70">
        <v>0.4</v>
      </c>
      <c r="I735" s="71">
        <v>0.71</v>
      </c>
      <c r="J735" s="70">
        <v>0.67</v>
      </c>
      <c r="K735" s="70">
        <v>0.57999999999999996</v>
      </c>
      <c r="L735" s="70">
        <v>0.45</v>
      </c>
      <c r="M735" s="70">
        <v>0.55000000000000004</v>
      </c>
      <c r="N735" s="69">
        <v>0.43</v>
      </c>
      <c r="O735" s="70">
        <v>0.33</v>
      </c>
      <c r="P735" s="70">
        <v>0.31</v>
      </c>
      <c r="Q735" s="71">
        <v>0.61</v>
      </c>
      <c r="R735" s="57">
        <f t="shared" si="508"/>
        <v>8</v>
      </c>
      <c r="S735" s="72">
        <f t="shared" si="507"/>
        <v>0.41</v>
      </c>
      <c r="T735" s="29">
        <f t="shared" si="507"/>
        <v>0.35279840000000001</v>
      </c>
      <c r="U735" s="29">
        <f t="shared" si="507"/>
        <v>0.345497</v>
      </c>
      <c r="V735" s="29">
        <f t="shared" si="506"/>
        <v>0.53680119999999998</v>
      </c>
      <c r="W735" s="73">
        <f t="shared" si="506"/>
        <v>0.66560720000000007</v>
      </c>
      <c r="X735" s="29">
        <f t="shared" si="506"/>
        <v>0.57740449999999999</v>
      </c>
      <c r="Y735" s="29">
        <f t="shared" si="506"/>
        <v>0.39499400000000001</v>
      </c>
      <c r="Z735" s="29">
        <f t="shared" si="506"/>
        <v>0.71421469999999998</v>
      </c>
      <c r="AA735" s="73">
        <f t="shared" si="506"/>
        <v>0.64961360000000001</v>
      </c>
      <c r="AB735" s="29">
        <f t="shared" si="506"/>
        <v>0.59200719999999996</v>
      </c>
      <c r="AC735" s="29">
        <f t="shared" si="506"/>
        <v>0.44499500000000003</v>
      </c>
      <c r="AD735" s="29">
        <f t="shared" si="548"/>
        <v>0.57500550000000006</v>
      </c>
      <c r="AE735" s="73">
        <f t="shared" si="548"/>
        <v>0.4327916</v>
      </c>
      <c r="AF735" s="29">
        <f t="shared" si="548"/>
        <v>0.32997790000000005</v>
      </c>
      <c r="AG735" s="29">
        <f t="shared" si="548"/>
        <v>0.29097340000000005</v>
      </c>
      <c r="AH735" s="30">
        <f t="shared" si="548"/>
        <v>0.59681649999999997</v>
      </c>
      <c r="AI735" s="89">
        <f t="shared" si="509"/>
        <v>-0.59496444653219216</v>
      </c>
      <c r="AJ735" s="89">
        <f t="shared" si="510"/>
        <v>0.22113821564407563</v>
      </c>
      <c r="AK735" s="5" t="s">
        <v>990</v>
      </c>
      <c r="AL735" s="5" t="s">
        <v>688</v>
      </c>
      <c r="AM735" s="57">
        <f t="shared" si="511"/>
        <v>8</v>
      </c>
      <c r="AN735" s="62" t="str">
        <f t="shared" si="512"/>
        <v>ЭИЭ</v>
      </c>
      <c r="AO735" s="63">
        <f t="shared" si="513"/>
        <v>1.8053617712261913</v>
      </c>
      <c r="AP735" s="57" t="str">
        <f t="shared" si="514"/>
        <v>СЛЭ</v>
      </c>
      <c r="AQ735" s="57" t="str">
        <f t="shared" si="515"/>
        <v>СЭЭ</v>
      </c>
      <c r="AR735" s="129">
        <f t="shared" si="516"/>
        <v>0.90864469999999964</v>
      </c>
      <c r="AS735" s="72">
        <f t="shared" si="517"/>
        <v>0.11090309999999981</v>
      </c>
      <c r="AT735" s="29">
        <f t="shared" si="518"/>
        <v>1.2522028999999999</v>
      </c>
      <c r="AU735" s="29">
        <f t="shared" si="519"/>
        <v>-0.64055409999999979</v>
      </c>
      <c r="AV735" s="73">
        <f t="shared" si="520"/>
        <v>-8.2296700000000111E-2</v>
      </c>
      <c r="AW735" s="29">
        <f t="shared" si="521"/>
        <v>-0.59994349999999974</v>
      </c>
      <c r="AX735" s="74">
        <f t="shared" si="522"/>
        <v>9.3337899999999863E-2</v>
      </c>
      <c r="AY735" s="29">
        <f t="shared" si="523"/>
        <v>8.5136300000000276E-2</v>
      </c>
      <c r="AZ735" s="29">
        <f t="shared" si="524"/>
        <v>-1.3181857000000003</v>
      </c>
      <c r="BA735" s="29">
        <f t="shared" si="525"/>
        <v>-9.6061900000000033E-2</v>
      </c>
      <c r="BB735" s="73">
        <f t="shared" si="526"/>
        <v>-8.9687099999999909E-2</v>
      </c>
      <c r="BC735" s="29">
        <f t="shared" si="527"/>
        <v>-3.370990000000007E-2</v>
      </c>
      <c r="BD735" s="74">
        <f t="shared" si="528"/>
        <v>0.22754069999999998</v>
      </c>
      <c r="BE735" s="29">
        <f t="shared" si="529"/>
        <v>5.9655499999999972E-2</v>
      </c>
      <c r="BF735" s="29">
        <f t="shared" si="530"/>
        <v>6.2122299999999631E-2</v>
      </c>
      <c r="BG735" s="30">
        <f t="shared" si="531"/>
        <v>-0.37995749999999989</v>
      </c>
      <c r="BH735" s="29">
        <f t="shared" si="532"/>
        <v>-1.3291113000000001</v>
      </c>
      <c r="BI735" s="29">
        <f t="shared" si="533"/>
        <v>1.4993839000000007</v>
      </c>
      <c r="BJ735" s="29">
        <f t="shared" si="534"/>
        <v>1.1369875</v>
      </c>
      <c r="BK735" s="30">
        <f t="shared" si="535"/>
        <v>-1.3072601000000006</v>
      </c>
      <c r="BL735" s="31">
        <f t="shared" si="536"/>
        <v>-5.0318357000000011</v>
      </c>
      <c r="BM735" s="32">
        <f t="shared" si="537"/>
        <v>0.15106650000000232</v>
      </c>
      <c r="BN735" s="32">
        <f t="shared" si="538"/>
        <v>6.4769394999999994</v>
      </c>
      <c r="BO735" s="32">
        <f t="shared" si="539"/>
        <v>-4.1583867000000012</v>
      </c>
      <c r="BP735" s="33">
        <f t="shared" si="540"/>
        <v>-0.4922268999999998</v>
      </c>
      <c r="BQ735" s="32">
        <f t="shared" si="541"/>
        <v>1.2795548999999986</v>
      </c>
      <c r="BR735" s="32">
        <f t="shared" si="542"/>
        <v>-0.50926450000000079</v>
      </c>
      <c r="BS735" s="34">
        <f t="shared" si="543"/>
        <v>2.2841529000000009</v>
      </c>
      <c r="BT735" s="32">
        <f t="shared" si="544"/>
        <v>-0.50891770000000081</v>
      </c>
      <c r="BU735" s="32">
        <f t="shared" si="545"/>
        <v>2.3500532999999995</v>
      </c>
      <c r="BV735" s="32">
        <f t="shared" si="546"/>
        <v>-0.49257369999999978</v>
      </c>
      <c r="BW735" s="35">
        <f t="shared" si="547"/>
        <v>1.2136545000000001</v>
      </c>
      <c r="BX735" s="24"/>
    </row>
    <row r="736" spans="1:76" x14ac:dyDescent="0.3">
      <c r="A736" s="24">
        <v>1</v>
      </c>
      <c r="B736" s="69">
        <v>0.62</v>
      </c>
      <c r="C736" s="70">
        <v>0.4</v>
      </c>
      <c r="D736" s="70">
        <v>0.44</v>
      </c>
      <c r="E736" s="70">
        <v>0.45</v>
      </c>
      <c r="F736" s="69">
        <v>0.59</v>
      </c>
      <c r="G736" s="70">
        <v>0.35</v>
      </c>
      <c r="H736" s="70">
        <v>0.6</v>
      </c>
      <c r="I736" s="71">
        <v>0.71</v>
      </c>
      <c r="J736" s="70">
        <v>0.69</v>
      </c>
      <c r="K736" s="70">
        <v>0.43</v>
      </c>
      <c r="L736" s="70">
        <v>0.51</v>
      </c>
      <c r="M736" s="70">
        <v>0.38</v>
      </c>
      <c r="N736" s="69">
        <v>0.63</v>
      </c>
      <c r="O736" s="70">
        <v>0.43</v>
      </c>
      <c r="P736" s="70">
        <v>0.35</v>
      </c>
      <c r="Q736" s="71">
        <v>0.36</v>
      </c>
      <c r="R736" s="57">
        <f t="shared" si="508"/>
        <v>8</v>
      </c>
      <c r="S736" s="72">
        <f t="shared" si="507"/>
        <v>0.62</v>
      </c>
      <c r="T736" s="29">
        <f t="shared" si="507"/>
        <v>0.407999</v>
      </c>
      <c r="U736" s="29">
        <f t="shared" si="507"/>
        <v>0.4381988</v>
      </c>
      <c r="V736" s="29">
        <f t="shared" si="506"/>
        <v>0.45399850000000003</v>
      </c>
      <c r="W736" s="73">
        <f t="shared" si="506"/>
        <v>0.58280359999999998</v>
      </c>
      <c r="X736" s="29">
        <f t="shared" si="506"/>
        <v>0.37099249999999995</v>
      </c>
      <c r="Y736" s="29">
        <f t="shared" si="506"/>
        <v>0.60500599999999993</v>
      </c>
      <c r="Z736" s="29">
        <f t="shared" si="506"/>
        <v>0.71421469999999998</v>
      </c>
      <c r="AA736" s="73">
        <f t="shared" si="506"/>
        <v>0.66721520000000001</v>
      </c>
      <c r="AB736" s="29">
        <f t="shared" si="506"/>
        <v>0.41949369999999997</v>
      </c>
      <c r="AC736" s="29">
        <f t="shared" si="506"/>
        <v>0.51100100000000004</v>
      </c>
      <c r="AD736" s="29">
        <f t="shared" si="548"/>
        <v>0.31998680000000002</v>
      </c>
      <c r="AE736" s="73">
        <f t="shared" si="548"/>
        <v>0.62481560000000003</v>
      </c>
      <c r="AF736" s="29">
        <f t="shared" si="548"/>
        <v>0.42999090000000001</v>
      </c>
      <c r="AG736" s="29">
        <f t="shared" si="548"/>
        <v>0.33497900000000003</v>
      </c>
      <c r="AH736" s="30">
        <f t="shared" si="548"/>
        <v>0.37677899999999998</v>
      </c>
      <c r="AI736" s="89">
        <f t="shared" si="509"/>
        <v>-0.19982495704243067</v>
      </c>
      <c r="AJ736" s="89">
        <f t="shared" si="510"/>
        <v>0.41287845375887061</v>
      </c>
      <c r="AK736" s="5" t="s">
        <v>231</v>
      </c>
      <c r="AL736" s="5" t="s">
        <v>231</v>
      </c>
      <c r="AM736" s="57">
        <f t="shared" si="511"/>
        <v>8</v>
      </c>
      <c r="AN736" s="62" t="str">
        <f t="shared" si="512"/>
        <v>ЭИЭ</v>
      </c>
      <c r="AO736" s="63">
        <f t="shared" si="513"/>
        <v>1.5875900672173326</v>
      </c>
      <c r="AP736" s="57" t="str">
        <f t="shared" si="514"/>
        <v>СЭЭ</v>
      </c>
      <c r="AQ736" s="57" t="str">
        <f t="shared" si="515"/>
        <v/>
      </c>
      <c r="AR736" s="129">
        <f t="shared" si="516"/>
        <v>0.90221269999999987</v>
      </c>
      <c r="AS736" s="72">
        <f t="shared" si="517"/>
        <v>0.36914670000000005</v>
      </c>
      <c r="AT736" s="29">
        <f t="shared" si="518"/>
        <v>0.84215250000000019</v>
      </c>
      <c r="AU736" s="29">
        <f t="shared" si="519"/>
        <v>0.89056410000000019</v>
      </c>
      <c r="AV736" s="73">
        <f t="shared" si="520"/>
        <v>-0.82839249999999964</v>
      </c>
      <c r="AW736" s="29">
        <f t="shared" si="521"/>
        <v>0.58855369999999996</v>
      </c>
      <c r="AX736" s="74">
        <f t="shared" si="522"/>
        <v>0.41389889999999946</v>
      </c>
      <c r="AY736" s="29">
        <f t="shared" si="523"/>
        <v>0.50895189999999946</v>
      </c>
      <c r="AZ736" s="29">
        <f t="shared" si="524"/>
        <v>-0.50395270000000003</v>
      </c>
      <c r="BA736" s="29">
        <f t="shared" si="525"/>
        <v>-0.20168829999999993</v>
      </c>
      <c r="BB736" s="73">
        <f t="shared" si="526"/>
        <v>-0.29295670000000018</v>
      </c>
      <c r="BC736" s="29">
        <f t="shared" si="527"/>
        <v>-0.19211209999999995</v>
      </c>
      <c r="BD736" s="74">
        <f t="shared" si="528"/>
        <v>0.37930990000000003</v>
      </c>
      <c r="BE736" s="29">
        <f t="shared" si="529"/>
        <v>0.25548850000000023</v>
      </c>
      <c r="BF736" s="29">
        <f t="shared" si="530"/>
        <v>8.6698299999999839E-2</v>
      </c>
      <c r="BG736" s="30">
        <f t="shared" si="531"/>
        <v>-0.27313650000000006</v>
      </c>
      <c r="BH736" s="29">
        <f t="shared" si="532"/>
        <v>-0.19668910000000051</v>
      </c>
      <c r="BI736" s="29">
        <f t="shared" si="533"/>
        <v>1.2145928999999995</v>
      </c>
      <c r="BJ736" s="29">
        <f t="shared" si="534"/>
        <v>-0.20668749999999936</v>
      </c>
      <c r="BK736" s="30">
        <f t="shared" si="535"/>
        <v>-0.81121629999999956</v>
      </c>
      <c r="BL736" s="31">
        <f t="shared" si="536"/>
        <v>2.3556663000000002</v>
      </c>
      <c r="BM736" s="32">
        <f t="shared" si="537"/>
        <v>2.9567841000000001</v>
      </c>
      <c r="BN736" s="32">
        <f t="shared" si="538"/>
        <v>1.8480603000000007</v>
      </c>
      <c r="BO736" s="32">
        <f t="shared" si="539"/>
        <v>-3.5982543000000002</v>
      </c>
      <c r="BP736" s="33">
        <f t="shared" si="540"/>
        <v>-2.321891700000001</v>
      </c>
      <c r="BQ736" s="32">
        <f t="shared" si="541"/>
        <v>-4.4295914999999972</v>
      </c>
      <c r="BR736" s="32">
        <f t="shared" si="542"/>
        <v>-0.40524809999999978</v>
      </c>
      <c r="BS736" s="34">
        <f t="shared" si="543"/>
        <v>3.5944748999999976</v>
      </c>
      <c r="BT736" s="32">
        <f t="shared" si="544"/>
        <v>-0.72693810000000181</v>
      </c>
      <c r="BU736" s="32">
        <f t="shared" si="545"/>
        <v>1.429203299999998</v>
      </c>
      <c r="BV736" s="32">
        <f t="shared" si="546"/>
        <v>-2.000201699999999</v>
      </c>
      <c r="BW736" s="35">
        <f t="shared" si="547"/>
        <v>-2.2643198999999981</v>
      </c>
      <c r="BX736" s="24"/>
    </row>
    <row r="737" spans="1:76" x14ac:dyDescent="0.3">
      <c r="A737" s="24">
        <v>1</v>
      </c>
      <c r="B737" s="69">
        <v>0.56999999999999995</v>
      </c>
      <c r="C737" s="70">
        <v>0.44</v>
      </c>
      <c r="D737" s="70">
        <v>0.26</v>
      </c>
      <c r="E737" s="70">
        <v>0.39</v>
      </c>
      <c r="F737" s="69">
        <v>0.71</v>
      </c>
      <c r="G737" s="70">
        <v>0.57999999999999996</v>
      </c>
      <c r="H737" s="70">
        <v>0.4</v>
      </c>
      <c r="I737" s="71">
        <v>0.73</v>
      </c>
      <c r="J737" s="70">
        <v>0.66</v>
      </c>
      <c r="K737" s="70">
        <v>0.47</v>
      </c>
      <c r="L737" s="70">
        <v>0.56999999999999995</v>
      </c>
      <c r="M737" s="70">
        <v>0.56999999999999995</v>
      </c>
      <c r="N737" s="69">
        <v>0.44</v>
      </c>
      <c r="O737" s="70">
        <v>0.3</v>
      </c>
      <c r="P737" s="70">
        <v>0.3</v>
      </c>
      <c r="Q737" s="71">
        <v>0.53</v>
      </c>
      <c r="R737" s="57">
        <f t="shared" si="508"/>
        <v>8</v>
      </c>
      <c r="S737" s="72">
        <f t="shared" si="507"/>
        <v>0.56999999999999995</v>
      </c>
      <c r="T737" s="29">
        <f t="shared" si="507"/>
        <v>0.44479940000000001</v>
      </c>
      <c r="U737" s="29">
        <f t="shared" si="507"/>
        <v>0.2527952</v>
      </c>
      <c r="V737" s="29">
        <f t="shared" si="506"/>
        <v>0.3987967</v>
      </c>
      <c r="W737" s="73">
        <f t="shared" si="506"/>
        <v>0.69320839999999995</v>
      </c>
      <c r="X737" s="29">
        <f t="shared" si="506"/>
        <v>0.56880399999999998</v>
      </c>
      <c r="Y737" s="29">
        <f t="shared" si="506"/>
        <v>0.39499400000000001</v>
      </c>
      <c r="Z737" s="29">
        <f t="shared" si="506"/>
        <v>0.73461609999999999</v>
      </c>
      <c r="AA737" s="73">
        <f t="shared" si="506"/>
        <v>0.64081279999999996</v>
      </c>
      <c r="AB737" s="29">
        <f t="shared" si="506"/>
        <v>0.46549729999999995</v>
      </c>
      <c r="AC737" s="29">
        <f t="shared" si="506"/>
        <v>0.57700699999999994</v>
      </c>
      <c r="AD737" s="29">
        <f t="shared" si="548"/>
        <v>0.60500769999999993</v>
      </c>
      <c r="AE737" s="73">
        <f t="shared" si="548"/>
        <v>0.44239280000000003</v>
      </c>
      <c r="AF737" s="29">
        <f t="shared" si="548"/>
        <v>0.29997399999999996</v>
      </c>
      <c r="AG737" s="29">
        <f t="shared" si="548"/>
        <v>0.279972</v>
      </c>
      <c r="AH737" s="30">
        <f t="shared" si="548"/>
        <v>0.52640450000000005</v>
      </c>
      <c r="AI737" s="89">
        <f t="shared" si="509"/>
        <v>-0.29731899130574624</v>
      </c>
      <c r="AJ737" s="89">
        <f t="shared" si="510"/>
        <v>4.6421250154195716E-2</v>
      </c>
      <c r="AK737" s="5" t="s">
        <v>991</v>
      </c>
      <c r="AL737" s="5" t="s">
        <v>174</v>
      </c>
      <c r="AM737" s="57">
        <f t="shared" si="511"/>
        <v>8</v>
      </c>
      <c r="AN737" s="62" t="str">
        <f t="shared" si="512"/>
        <v>ЭИЭ</v>
      </c>
      <c r="AO737" s="63">
        <f t="shared" si="513"/>
        <v>2.1143984975056274</v>
      </c>
      <c r="AP737" s="57" t="str">
        <f t="shared" si="514"/>
        <v>СЛЭ</v>
      </c>
      <c r="AQ737" s="57" t="str">
        <f t="shared" si="515"/>
        <v/>
      </c>
      <c r="AR737" s="129">
        <f t="shared" si="516"/>
        <v>0.90024690000000018</v>
      </c>
      <c r="AS737" s="72">
        <f t="shared" si="517"/>
        <v>0.35589549999999992</v>
      </c>
      <c r="AT737" s="29">
        <f t="shared" si="518"/>
        <v>1.3273960999999999</v>
      </c>
      <c r="AU737" s="29">
        <f t="shared" si="519"/>
        <v>-0.1927175000000001</v>
      </c>
      <c r="AV737" s="73">
        <f t="shared" si="520"/>
        <v>0.63532409999999973</v>
      </c>
      <c r="AW737" s="29">
        <f t="shared" si="521"/>
        <v>0.24250009999999977</v>
      </c>
      <c r="AX737" s="74">
        <f t="shared" si="522"/>
        <v>0.2191103000000002</v>
      </c>
      <c r="AY737" s="29">
        <f t="shared" si="523"/>
        <v>0.22094570000000058</v>
      </c>
      <c r="AZ737" s="29">
        <f t="shared" si="524"/>
        <v>-1.4648127000000004</v>
      </c>
      <c r="BA737" s="29">
        <f t="shared" si="525"/>
        <v>1.4350299999999816E-2</v>
      </c>
      <c r="BB737" s="73">
        <f t="shared" si="526"/>
        <v>-0.27931970000000028</v>
      </c>
      <c r="BC737" s="29">
        <f t="shared" si="527"/>
        <v>-5.6911700000000121E-2</v>
      </c>
      <c r="BD737" s="74">
        <f t="shared" si="528"/>
        <v>0.44574530000000001</v>
      </c>
      <c r="BE737" s="29">
        <f t="shared" si="529"/>
        <v>0.14306109999999972</v>
      </c>
      <c r="BF737" s="29">
        <f t="shared" si="530"/>
        <v>-7.289299999999943E-3</v>
      </c>
      <c r="BG737" s="30">
        <f t="shared" si="531"/>
        <v>-0.37835950000000018</v>
      </c>
      <c r="BH737" s="29">
        <f t="shared" si="532"/>
        <v>-1.2295167</v>
      </c>
      <c r="BI737" s="29">
        <f t="shared" si="533"/>
        <v>1.6714081000000012</v>
      </c>
      <c r="BJ737" s="29">
        <f t="shared" si="534"/>
        <v>1.2582172999999996</v>
      </c>
      <c r="BK737" s="30">
        <f t="shared" si="535"/>
        <v>-1.7001087000000008</v>
      </c>
      <c r="BL737" s="31">
        <f t="shared" si="536"/>
        <v>-2.1763637000000022</v>
      </c>
      <c r="BM737" s="32">
        <f t="shared" si="537"/>
        <v>3.2459293000000007</v>
      </c>
      <c r="BN737" s="32">
        <f t="shared" si="538"/>
        <v>5.1575119000000011</v>
      </c>
      <c r="BO737" s="32">
        <f t="shared" si="539"/>
        <v>-6.9979475000000004</v>
      </c>
      <c r="BP737" s="33">
        <f t="shared" si="540"/>
        <v>1.7900263000000012</v>
      </c>
      <c r="BQ737" s="32">
        <f t="shared" si="541"/>
        <v>2.4073532999999974</v>
      </c>
      <c r="BR737" s="32">
        <f t="shared" si="542"/>
        <v>-3.3475925000000006</v>
      </c>
      <c r="BS737" s="34">
        <f t="shared" si="543"/>
        <v>-7.891709999999752E-2</v>
      </c>
      <c r="BT737" s="32">
        <f t="shared" si="544"/>
        <v>-7.8401299999999674E-2</v>
      </c>
      <c r="BU737" s="32">
        <f t="shared" si="545"/>
        <v>1.7784981000000011</v>
      </c>
      <c r="BV737" s="32">
        <f t="shared" si="546"/>
        <v>-1.4791648999999998</v>
      </c>
      <c r="BW737" s="35">
        <f t="shared" si="547"/>
        <v>0.54993809999999888</v>
      </c>
      <c r="BX737" s="24"/>
    </row>
    <row r="738" spans="1:76" x14ac:dyDescent="0.3">
      <c r="A738" s="24">
        <v>1</v>
      </c>
      <c r="B738" s="69">
        <v>0.72</v>
      </c>
      <c r="C738" s="70">
        <v>0.39</v>
      </c>
      <c r="D738" s="70">
        <v>0.39</v>
      </c>
      <c r="E738" s="70">
        <v>0.34</v>
      </c>
      <c r="F738" s="69">
        <v>0.63</v>
      </c>
      <c r="G738" s="70">
        <v>0.3</v>
      </c>
      <c r="H738" s="70">
        <v>0.68</v>
      </c>
      <c r="I738" s="71">
        <v>0.75</v>
      </c>
      <c r="J738" s="70">
        <v>0.73</v>
      </c>
      <c r="K738" s="70">
        <v>0.28000000000000003</v>
      </c>
      <c r="L738" s="70">
        <v>0.64</v>
      </c>
      <c r="M738" s="70">
        <v>0.48</v>
      </c>
      <c r="N738" s="69">
        <v>0.67</v>
      </c>
      <c r="O738" s="70">
        <v>0.35</v>
      </c>
      <c r="P738" s="70">
        <v>0.33</v>
      </c>
      <c r="Q738" s="71">
        <v>0.25</v>
      </c>
      <c r="R738" s="57">
        <f t="shared" si="508"/>
        <v>8</v>
      </c>
      <c r="S738" s="72">
        <f t="shared" si="507"/>
        <v>0.72</v>
      </c>
      <c r="T738" s="29">
        <f t="shared" si="507"/>
        <v>0.39879890000000001</v>
      </c>
      <c r="U738" s="29">
        <f t="shared" si="507"/>
        <v>0.38669780000000004</v>
      </c>
      <c r="V738" s="29">
        <f t="shared" si="506"/>
        <v>0.35279520000000003</v>
      </c>
      <c r="W738" s="73">
        <f t="shared" si="506"/>
        <v>0.61960519999999997</v>
      </c>
      <c r="X738" s="29">
        <f t="shared" si="506"/>
        <v>0.32799</v>
      </c>
      <c r="Y738" s="29">
        <f t="shared" si="506"/>
        <v>0.68901080000000003</v>
      </c>
      <c r="Z738" s="29">
        <f t="shared" si="506"/>
        <v>0.75501750000000001</v>
      </c>
      <c r="AA738" s="73">
        <f t="shared" si="506"/>
        <v>0.7024184</v>
      </c>
      <c r="AB738" s="29">
        <f t="shared" si="506"/>
        <v>0.24698020000000004</v>
      </c>
      <c r="AC738" s="29">
        <f t="shared" si="506"/>
        <v>0.65401399999999998</v>
      </c>
      <c r="AD738" s="29">
        <f t="shared" si="548"/>
        <v>0.46999779999999997</v>
      </c>
      <c r="AE738" s="73">
        <f t="shared" si="548"/>
        <v>0.66322040000000004</v>
      </c>
      <c r="AF738" s="29">
        <f t="shared" si="548"/>
        <v>0.34998049999999997</v>
      </c>
      <c r="AG738" s="29">
        <f t="shared" si="548"/>
        <v>0.31297620000000004</v>
      </c>
      <c r="AH738" s="30">
        <f t="shared" si="548"/>
        <v>0.2799625</v>
      </c>
      <c r="AI738" s="89">
        <f t="shared" si="509"/>
        <v>-0.11171174034117833</v>
      </c>
      <c r="AJ738" s="89">
        <f t="shared" si="510"/>
        <v>0.28294555288242307</v>
      </c>
      <c r="AK738" s="5" t="s">
        <v>992</v>
      </c>
      <c r="AL738" s="5" t="s">
        <v>185</v>
      </c>
      <c r="AM738" s="57">
        <f t="shared" si="511"/>
        <v>8</v>
      </c>
      <c r="AN738" s="62" t="str">
        <f t="shared" si="512"/>
        <v>ЭИЭ</v>
      </c>
      <c r="AO738" s="63">
        <f t="shared" si="513"/>
        <v>3.3309535671149066</v>
      </c>
      <c r="AP738" s="57" t="str">
        <f t="shared" si="514"/>
        <v>ИЛЭ</v>
      </c>
      <c r="AQ738" s="57" t="str">
        <f t="shared" si="515"/>
        <v>СЭЭ</v>
      </c>
      <c r="AR738" s="129">
        <f t="shared" si="516"/>
        <v>0.89508750000000015</v>
      </c>
      <c r="AS738" s="72">
        <f t="shared" si="517"/>
        <v>0.12852180000000002</v>
      </c>
      <c r="AT738" s="29">
        <f t="shared" si="518"/>
        <v>1.1965685999999995</v>
      </c>
      <c r="AU738" s="29">
        <f t="shared" si="519"/>
        <v>1.5664201999999996</v>
      </c>
      <c r="AV738" s="73">
        <f t="shared" si="520"/>
        <v>-0.36277620000000022</v>
      </c>
      <c r="AW738" s="29">
        <f t="shared" si="521"/>
        <v>1.4706144000000001</v>
      </c>
      <c r="AX738" s="74">
        <f t="shared" si="522"/>
        <v>0.28086360000000005</v>
      </c>
      <c r="AY738" s="29">
        <f t="shared" si="523"/>
        <v>0.5703654000000008</v>
      </c>
      <c r="AZ738" s="29">
        <f t="shared" si="524"/>
        <v>-1.0006023999999996</v>
      </c>
      <c r="BA738" s="29">
        <f t="shared" si="525"/>
        <v>-6.606079999999992E-2</v>
      </c>
      <c r="BB738" s="73">
        <f t="shared" si="526"/>
        <v>-0.40499580000000013</v>
      </c>
      <c r="BC738" s="29">
        <f t="shared" si="527"/>
        <v>-0.16370559999999984</v>
      </c>
      <c r="BD738" s="74">
        <f t="shared" si="528"/>
        <v>0.42269599999999968</v>
      </c>
      <c r="BE738" s="29">
        <f t="shared" si="529"/>
        <v>9.3272199999999916E-2</v>
      </c>
      <c r="BF738" s="29">
        <f t="shared" si="530"/>
        <v>-6.1519199999999996E-2</v>
      </c>
      <c r="BG738" s="30">
        <f t="shared" si="531"/>
        <v>-7.9127600000000131E-2</v>
      </c>
      <c r="BH738" s="29">
        <f t="shared" si="532"/>
        <v>-0.49629779999999868</v>
      </c>
      <c r="BI738" s="29">
        <f t="shared" si="533"/>
        <v>1.6370286000000003</v>
      </c>
      <c r="BJ738" s="29">
        <f t="shared" si="534"/>
        <v>0.36417619999999884</v>
      </c>
      <c r="BK738" s="30">
        <f t="shared" si="535"/>
        <v>-1.5049070000000007</v>
      </c>
      <c r="BL738" s="31">
        <f t="shared" si="536"/>
        <v>4.3015466000000009</v>
      </c>
      <c r="BM738" s="32">
        <f t="shared" si="537"/>
        <v>7.6549801999999989</v>
      </c>
      <c r="BN738" s="32">
        <f t="shared" si="538"/>
        <v>1.4814745999999976</v>
      </c>
      <c r="BO738" s="32">
        <f t="shared" si="539"/>
        <v>-7.172320599999999</v>
      </c>
      <c r="BP738" s="33">
        <f t="shared" si="540"/>
        <v>-2.0116993999999973</v>
      </c>
      <c r="BQ738" s="32">
        <f t="shared" si="541"/>
        <v>-3.2977982000000035</v>
      </c>
      <c r="BR738" s="32">
        <f t="shared" si="542"/>
        <v>-3.2572346000000008</v>
      </c>
      <c r="BS738" s="34">
        <f t="shared" si="543"/>
        <v>2.3010514000000031</v>
      </c>
      <c r="BT738" s="32">
        <f t="shared" si="544"/>
        <v>-1.9900585999999989</v>
      </c>
      <c r="BU738" s="32">
        <f t="shared" si="545"/>
        <v>0.54239979999999965</v>
      </c>
      <c r="BV738" s="32">
        <f t="shared" si="546"/>
        <v>-3.2788753999999996</v>
      </c>
      <c r="BW738" s="35">
        <f t="shared" si="547"/>
        <v>-1.5391466</v>
      </c>
      <c r="BX738" s="24"/>
    </row>
    <row r="739" spans="1:76" x14ac:dyDescent="0.3">
      <c r="A739" s="24">
        <v>1</v>
      </c>
      <c r="B739" s="69">
        <v>0.67</v>
      </c>
      <c r="C739" s="70">
        <v>0.37</v>
      </c>
      <c r="D739" s="70">
        <v>0.35</v>
      </c>
      <c r="E739" s="70">
        <v>0.31</v>
      </c>
      <c r="F739" s="69">
        <v>0.69</v>
      </c>
      <c r="G739" s="70">
        <v>0.38</v>
      </c>
      <c r="H739" s="70">
        <v>0.64</v>
      </c>
      <c r="I739" s="71">
        <v>0.75</v>
      </c>
      <c r="J739" s="70">
        <v>0.75</v>
      </c>
      <c r="K739" s="70">
        <v>0.3</v>
      </c>
      <c r="L739" s="70">
        <v>0.67</v>
      </c>
      <c r="M739" s="70">
        <v>0.49</v>
      </c>
      <c r="N739" s="69">
        <v>0.61</v>
      </c>
      <c r="O739" s="70">
        <v>0.31</v>
      </c>
      <c r="P739" s="70">
        <v>0.32</v>
      </c>
      <c r="Q739" s="71">
        <v>0.28999999999999998</v>
      </c>
      <c r="R739" s="57">
        <f t="shared" si="508"/>
        <v>8</v>
      </c>
      <c r="S739" s="72">
        <f t="shared" si="507"/>
        <v>0.67</v>
      </c>
      <c r="T739" s="29">
        <f t="shared" si="507"/>
        <v>0.38039869999999998</v>
      </c>
      <c r="U739" s="29">
        <f t="shared" si="507"/>
        <v>0.345497</v>
      </c>
      <c r="V739" s="29">
        <f t="shared" si="506"/>
        <v>0.32519429999999999</v>
      </c>
      <c r="W739" s="73">
        <f t="shared" si="506"/>
        <v>0.67480759999999995</v>
      </c>
      <c r="X739" s="29">
        <f t="shared" si="506"/>
        <v>0.39679399999999998</v>
      </c>
      <c r="Y739" s="29">
        <f t="shared" si="506"/>
        <v>0.64700840000000004</v>
      </c>
      <c r="Z739" s="29">
        <f t="shared" si="506"/>
        <v>0.75501750000000001</v>
      </c>
      <c r="AA739" s="73">
        <f t="shared" si="506"/>
        <v>0.72001999999999999</v>
      </c>
      <c r="AB739" s="29">
        <f t="shared" si="506"/>
        <v>0.26998199999999994</v>
      </c>
      <c r="AC739" s="29">
        <f t="shared" si="506"/>
        <v>0.68701699999999999</v>
      </c>
      <c r="AD739" s="29">
        <f t="shared" si="548"/>
        <v>0.48499890000000001</v>
      </c>
      <c r="AE739" s="73">
        <f t="shared" si="548"/>
        <v>0.60561319999999996</v>
      </c>
      <c r="AF739" s="29">
        <f t="shared" si="548"/>
        <v>0.30997530000000001</v>
      </c>
      <c r="AG739" s="29">
        <f t="shared" si="548"/>
        <v>0.30197479999999999</v>
      </c>
      <c r="AH739" s="30">
        <f t="shared" si="548"/>
        <v>0.31516849999999996</v>
      </c>
      <c r="AI739" s="89">
        <f t="shared" si="509"/>
        <v>-0.13919430501343732</v>
      </c>
      <c r="AJ739" s="89">
        <f t="shared" si="510"/>
        <v>0.21276963661295434</v>
      </c>
      <c r="AK739" s="5" t="s">
        <v>993</v>
      </c>
      <c r="AL739" s="5" t="s">
        <v>260</v>
      </c>
      <c r="AM739" s="57">
        <f t="shared" si="511"/>
        <v>8</v>
      </c>
      <c r="AN739" s="62" t="str">
        <f t="shared" si="512"/>
        <v>ЭИЭ</v>
      </c>
      <c r="AO739" s="63">
        <f t="shared" si="513"/>
        <v>3.2125421818489417</v>
      </c>
      <c r="AP739" s="57" t="str">
        <f t="shared" si="514"/>
        <v>СЭЭ</v>
      </c>
      <c r="AQ739" s="57" t="str">
        <f t="shared" si="515"/>
        <v>ИЛИ</v>
      </c>
      <c r="AR739" s="129">
        <f t="shared" si="516"/>
        <v>0.89500750000000007</v>
      </c>
      <c r="AS739" s="72">
        <f t="shared" si="517"/>
        <v>0.16571440000000015</v>
      </c>
      <c r="AT739" s="29">
        <f t="shared" si="518"/>
        <v>1.2121728000000001</v>
      </c>
      <c r="AU739" s="29">
        <f t="shared" si="519"/>
        <v>1.4144088000000004</v>
      </c>
      <c r="AV739" s="73">
        <f t="shared" si="520"/>
        <v>-6.714819999999988E-2</v>
      </c>
      <c r="AW739" s="29">
        <f t="shared" si="521"/>
        <v>1.1905908000000005</v>
      </c>
      <c r="AX739" s="74">
        <f t="shared" si="522"/>
        <v>0.22967260000000028</v>
      </c>
      <c r="AY739" s="29">
        <f t="shared" si="523"/>
        <v>0.49996780000000074</v>
      </c>
      <c r="AZ739" s="29">
        <f t="shared" si="524"/>
        <v>-1.3818236000000002</v>
      </c>
      <c r="BA739" s="29">
        <f t="shared" si="525"/>
        <v>-0.12325140000000007</v>
      </c>
      <c r="BB739" s="73">
        <f t="shared" si="526"/>
        <v>-0.45459179999999977</v>
      </c>
      <c r="BC739" s="29">
        <f t="shared" si="527"/>
        <v>-0.22971239999999987</v>
      </c>
      <c r="BD739" s="74">
        <f t="shared" si="528"/>
        <v>0.50951140000000028</v>
      </c>
      <c r="BE739" s="29">
        <f t="shared" si="529"/>
        <v>9.8469799999999996E-2</v>
      </c>
      <c r="BF739" s="29">
        <f t="shared" si="530"/>
        <v>-5.5912400000000029E-2</v>
      </c>
      <c r="BG739" s="30">
        <f t="shared" si="531"/>
        <v>-0.17753579999999974</v>
      </c>
      <c r="BH739" s="29">
        <f t="shared" si="532"/>
        <v>-1.0051071999999994</v>
      </c>
      <c r="BI739" s="29">
        <f t="shared" si="533"/>
        <v>2.0050428000000009</v>
      </c>
      <c r="BJ739" s="29">
        <f t="shared" si="534"/>
        <v>0.7586043999999994</v>
      </c>
      <c r="BK739" s="30">
        <f t="shared" si="535"/>
        <v>-1.7585400000000009</v>
      </c>
      <c r="BL739" s="31">
        <f t="shared" si="536"/>
        <v>2.2185976000000016</v>
      </c>
      <c r="BM739" s="32">
        <f t="shared" si="537"/>
        <v>7.7537648000000017</v>
      </c>
      <c r="BN739" s="32">
        <f t="shared" si="538"/>
        <v>3.3659943999999995</v>
      </c>
      <c r="BO739" s="32">
        <f t="shared" si="539"/>
        <v>-7.6807216</v>
      </c>
      <c r="BP739" s="33">
        <f t="shared" si="540"/>
        <v>-1.1624083999999977</v>
      </c>
      <c r="BQ739" s="32">
        <f t="shared" si="541"/>
        <v>-2.0692984000000023</v>
      </c>
      <c r="BR739" s="32">
        <f t="shared" si="542"/>
        <v>-3.7593260000000028</v>
      </c>
      <c r="BS739" s="34">
        <f t="shared" si="543"/>
        <v>1.3333976000000014</v>
      </c>
      <c r="BT739" s="32">
        <f t="shared" si="544"/>
        <v>-2.1416035999999998</v>
      </c>
      <c r="BU739" s="32">
        <f t="shared" si="545"/>
        <v>0.69082160000000048</v>
      </c>
      <c r="BV739" s="32">
        <f t="shared" si="546"/>
        <v>-2.7801308000000011</v>
      </c>
      <c r="BW739" s="35">
        <f t="shared" si="547"/>
        <v>-1.4267224000000016</v>
      </c>
      <c r="BX739" s="24"/>
    </row>
    <row r="740" spans="1:76" x14ac:dyDescent="0.3">
      <c r="A740" s="24">
        <v>1</v>
      </c>
      <c r="B740" s="69">
        <v>0.51</v>
      </c>
      <c r="C740" s="70">
        <v>0.44</v>
      </c>
      <c r="D740" s="70">
        <v>0.3</v>
      </c>
      <c r="E740" s="70">
        <v>0.49</v>
      </c>
      <c r="F740" s="69">
        <v>0.61</v>
      </c>
      <c r="G740" s="70">
        <v>0.56000000000000005</v>
      </c>
      <c r="H740" s="70">
        <v>0.37</v>
      </c>
      <c r="I740" s="71">
        <v>0.67</v>
      </c>
      <c r="J740" s="70">
        <v>0.6</v>
      </c>
      <c r="K740" s="70">
        <v>0.53</v>
      </c>
      <c r="L740" s="70">
        <v>0.48</v>
      </c>
      <c r="M740" s="70">
        <v>0.57999999999999996</v>
      </c>
      <c r="N740" s="69">
        <v>0.48</v>
      </c>
      <c r="O740" s="70">
        <v>0.37</v>
      </c>
      <c r="P740" s="70">
        <v>0.34</v>
      </c>
      <c r="Q740" s="71">
        <v>0.62</v>
      </c>
      <c r="R740" s="57">
        <f t="shared" si="508"/>
        <v>8</v>
      </c>
      <c r="S740" s="72">
        <f t="shared" si="507"/>
        <v>0.51</v>
      </c>
      <c r="T740" s="29">
        <f t="shared" si="507"/>
        <v>0.44479940000000001</v>
      </c>
      <c r="U740" s="29">
        <f t="shared" si="507"/>
        <v>0.29399600000000004</v>
      </c>
      <c r="V740" s="29">
        <f t="shared" si="506"/>
        <v>0.49079970000000001</v>
      </c>
      <c r="W740" s="73">
        <f t="shared" si="506"/>
        <v>0.60120439999999997</v>
      </c>
      <c r="X740" s="29">
        <f t="shared" si="506"/>
        <v>0.55160300000000007</v>
      </c>
      <c r="Y740" s="29">
        <f t="shared" si="506"/>
        <v>0.36349219999999999</v>
      </c>
      <c r="Z740" s="29">
        <f t="shared" si="506"/>
        <v>0.67341190000000006</v>
      </c>
      <c r="AA740" s="73">
        <f t="shared" si="506"/>
        <v>0.58800799999999998</v>
      </c>
      <c r="AB740" s="29">
        <f t="shared" si="506"/>
        <v>0.5345027</v>
      </c>
      <c r="AC740" s="29">
        <f t="shared" si="506"/>
        <v>0.47799799999999998</v>
      </c>
      <c r="AD740" s="29">
        <f t="shared" si="548"/>
        <v>0.62000879999999992</v>
      </c>
      <c r="AE740" s="73">
        <f t="shared" si="548"/>
        <v>0.48079759999999999</v>
      </c>
      <c r="AF740" s="29">
        <f t="shared" si="548"/>
        <v>0.36998310000000001</v>
      </c>
      <c r="AG740" s="29">
        <f t="shared" si="548"/>
        <v>0.32397760000000003</v>
      </c>
      <c r="AH740" s="30">
        <f t="shared" si="548"/>
        <v>0.60561799999999999</v>
      </c>
      <c r="AI740" s="89">
        <f t="shared" si="509"/>
        <v>-0.50733671005853964</v>
      </c>
      <c r="AJ740" s="89">
        <f t="shared" si="510"/>
        <v>0.11164884888929785</v>
      </c>
      <c r="AK740" s="5" t="s">
        <v>974</v>
      </c>
      <c r="AL740" s="5" t="s">
        <v>952</v>
      </c>
      <c r="AM740" s="57">
        <f t="shared" si="511"/>
        <v>8</v>
      </c>
      <c r="AN740" s="62" t="str">
        <f t="shared" si="512"/>
        <v>ЭИЭ</v>
      </c>
      <c r="AO740" s="63">
        <f t="shared" si="513"/>
        <v>1.2680692373807347</v>
      </c>
      <c r="AP740" s="57" t="str">
        <f t="shared" si="514"/>
        <v>ЛИЭ</v>
      </c>
      <c r="AQ740" s="57" t="str">
        <f t="shared" si="515"/>
        <v>ЛСЭ</v>
      </c>
      <c r="AR740" s="129">
        <f t="shared" si="516"/>
        <v>0.88702430000000065</v>
      </c>
      <c r="AS740" s="72">
        <f t="shared" si="517"/>
        <v>0.23159599999999991</v>
      </c>
      <c r="AT740" s="29">
        <f t="shared" si="518"/>
        <v>1.2094963999999997</v>
      </c>
      <c r="AU740" s="29">
        <f t="shared" si="519"/>
        <v>-0.65125280000000008</v>
      </c>
      <c r="AV740" s="73">
        <f t="shared" si="520"/>
        <v>0.34021799999999985</v>
      </c>
      <c r="AW740" s="29">
        <f t="shared" si="521"/>
        <v>-4.9218400000000218E-2</v>
      </c>
      <c r="AX740" s="74">
        <f t="shared" si="522"/>
        <v>0.15741920000000026</v>
      </c>
      <c r="AY740" s="29">
        <f t="shared" si="523"/>
        <v>-7.1587199999999518E-2</v>
      </c>
      <c r="AZ740" s="29">
        <f t="shared" si="524"/>
        <v>-0.89025759999999998</v>
      </c>
      <c r="BA740" s="29">
        <f t="shared" si="525"/>
        <v>-9.975200000000406E-3</v>
      </c>
      <c r="BB740" s="73">
        <f t="shared" si="526"/>
        <v>-0.13259000000000021</v>
      </c>
      <c r="BC740" s="29">
        <f t="shared" si="527"/>
        <v>4.6394800000000291E-2</v>
      </c>
      <c r="BD740" s="74">
        <f t="shared" si="528"/>
        <v>0.21103560000000032</v>
      </c>
      <c r="BE740" s="29">
        <f t="shared" si="529"/>
        <v>3.3554400000000095E-2</v>
      </c>
      <c r="BF740" s="29">
        <f t="shared" si="530"/>
        <v>9.9422000000000121E-2</v>
      </c>
      <c r="BG740" s="30">
        <f t="shared" si="531"/>
        <v>-0.29445560000000004</v>
      </c>
      <c r="BH740" s="29">
        <f t="shared" si="532"/>
        <v>-0.97181999999999991</v>
      </c>
      <c r="BI740" s="29">
        <f t="shared" si="533"/>
        <v>0.82864560000000087</v>
      </c>
      <c r="BJ740" s="29">
        <f t="shared" si="534"/>
        <v>0.95186959999999909</v>
      </c>
      <c r="BK740" s="30">
        <f t="shared" si="535"/>
        <v>-0.80869520000000006</v>
      </c>
      <c r="BL740" s="31">
        <f t="shared" si="536"/>
        <v>-2.0285884000000016</v>
      </c>
      <c r="BM740" s="32">
        <f t="shared" si="537"/>
        <v>0.43077239999999961</v>
      </c>
      <c r="BN740" s="32">
        <f t="shared" si="538"/>
        <v>3.6082676000000005</v>
      </c>
      <c r="BO740" s="32">
        <f t="shared" si="539"/>
        <v>-4.6154627999999986</v>
      </c>
      <c r="BP740" s="33">
        <f t="shared" si="540"/>
        <v>0.47924480000000125</v>
      </c>
      <c r="BQ740" s="32">
        <f t="shared" si="541"/>
        <v>2.864568799999998</v>
      </c>
      <c r="BR740" s="32">
        <f t="shared" si="542"/>
        <v>-1.1325400000000005</v>
      </c>
      <c r="BS740" s="34">
        <f t="shared" si="543"/>
        <v>0.3937376000000018</v>
      </c>
      <c r="BT740" s="32">
        <f t="shared" si="544"/>
        <v>0.1156843999999998</v>
      </c>
      <c r="BU740" s="32">
        <f t="shared" si="545"/>
        <v>2.1313364000000017</v>
      </c>
      <c r="BV740" s="32">
        <f t="shared" si="546"/>
        <v>-0.76897959999999921</v>
      </c>
      <c r="BW740" s="35">
        <f t="shared" si="547"/>
        <v>1.1269699999999978</v>
      </c>
      <c r="BX740" s="24"/>
    </row>
    <row r="741" spans="1:76" x14ac:dyDescent="0.3">
      <c r="A741" s="24">
        <v>1</v>
      </c>
      <c r="B741" s="69">
        <v>0.63</v>
      </c>
      <c r="C741" s="70">
        <v>0.39</v>
      </c>
      <c r="D741" s="70">
        <v>0.36</v>
      </c>
      <c r="E741" s="70">
        <v>0.35</v>
      </c>
      <c r="F741" s="69">
        <v>0.68</v>
      </c>
      <c r="G741" s="70">
        <v>0.44</v>
      </c>
      <c r="H741" s="70">
        <v>0.57999999999999996</v>
      </c>
      <c r="I741" s="71">
        <v>0.72</v>
      </c>
      <c r="J741" s="70">
        <v>0.71</v>
      </c>
      <c r="K741" s="70">
        <v>0.37</v>
      </c>
      <c r="L741" s="70">
        <v>0.62</v>
      </c>
      <c r="M741" s="70">
        <v>0.5</v>
      </c>
      <c r="N741" s="69">
        <v>0.54</v>
      </c>
      <c r="O741" s="70">
        <v>0.31</v>
      </c>
      <c r="P741" s="70">
        <v>0.35</v>
      </c>
      <c r="Q741" s="71">
        <v>0.37</v>
      </c>
      <c r="R741" s="57">
        <f t="shared" si="508"/>
        <v>8</v>
      </c>
      <c r="S741" s="72">
        <f t="shared" si="507"/>
        <v>0.63</v>
      </c>
      <c r="T741" s="29">
        <f t="shared" si="507"/>
        <v>0.39879890000000001</v>
      </c>
      <c r="U741" s="29">
        <f t="shared" si="507"/>
        <v>0.35579720000000004</v>
      </c>
      <c r="V741" s="29">
        <f t="shared" si="506"/>
        <v>0.36199549999999997</v>
      </c>
      <c r="W741" s="73">
        <f t="shared" si="506"/>
        <v>0.66560720000000007</v>
      </c>
      <c r="X741" s="29">
        <f t="shared" si="506"/>
        <v>0.44839699999999999</v>
      </c>
      <c r="Y741" s="29">
        <f t="shared" si="506"/>
        <v>0.58400479999999999</v>
      </c>
      <c r="Z741" s="29">
        <f t="shared" si="506"/>
        <v>0.72441540000000004</v>
      </c>
      <c r="AA741" s="73">
        <f t="shared" si="506"/>
        <v>0.6848168</v>
      </c>
      <c r="AB741" s="29">
        <f t="shared" si="506"/>
        <v>0.35048829999999997</v>
      </c>
      <c r="AC741" s="29">
        <f t="shared" si="506"/>
        <v>0.63201200000000002</v>
      </c>
      <c r="AD741" s="29">
        <f t="shared" si="548"/>
        <v>0.5</v>
      </c>
      <c r="AE741" s="73">
        <f t="shared" si="548"/>
        <v>0.53840480000000002</v>
      </c>
      <c r="AF741" s="29">
        <f t="shared" si="548"/>
        <v>0.30997530000000001</v>
      </c>
      <c r="AG741" s="29">
        <f t="shared" si="548"/>
        <v>0.33497900000000003</v>
      </c>
      <c r="AH741" s="30">
        <f t="shared" si="548"/>
        <v>0.38558049999999999</v>
      </c>
      <c r="AI741" s="89">
        <f t="shared" si="509"/>
        <v>-0.16875113766599537</v>
      </c>
      <c r="AJ741" s="89">
        <f t="shared" si="510"/>
        <v>0.18945930551505133</v>
      </c>
      <c r="AK741" s="5" t="s">
        <v>994</v>
      </c>
      <c r="AL741" s="5" t="s">
        <v>102</v>
      </c>
      <c r="AM741" s="57">
        <f t="shared" si="511"/>
        <v>8</v>
      </c>
      <c r="AN741" s="62" t="str">
        <f t="shared" si="512"/>
        <v>ЭИЭ</v>
      </c>
      <c r="AO741" s="63">
        <f t="shared" si="513"/>
        <v>2.0384963311501312</v>
      </c>
      <c r="AP741" s="57" t="str">
        <f t="shared" si="514"/>
        <v>СЭЭ</v>
      </c>
      <c r="AQ741" s="57" t="str">
        <f t="shared" si="515"/>
        <v>СЛЭ</v>
      </c>
      <c r="AR741" s="129">
        <f t="shared" si="516"/>
        <v>0.8828098000000002</v>
      </c>
      <c r="AS741" s="72">
        <f t="shared" si="517"/>
        <v>0.14770389999999978</v>
      </c>
      <c r="AT741" s="29">
        <f t="shared" si="518"/>
        <v>1.0763677</v>
      </c>
      <c r="AU741" s="29">
        <f t="shared" si="519"/>
        <v>0.94597090000000039</v>
      </c>
      <c r="AV741" s="73">
        <f t="shared" si="520"/>
        <v>8.5476499999999955E-2</v>
      </c>
      <c r="AW741" s="29">
        <f t="shared" si="521"/>
        <v>0.72994969999999981</v>
      </c>
      <c r="AX741" s="74">
        <f t="shared" si="522"/>
        <v>0.28089469999999989</v>
      </c>
      <c r="AY741" s="29">
        <f t="shared" si="523"/>
        <v>0.43275930000000007</v>
      </c>
      <c r="AZ741" s="29">
        <f t="shared" si="524"/>
        <v>-1.2742103</v>
      </c>
      <c r="BA741" s="29">
        <f t="shared" si="525"/>
        <v>-7.7455300000000227E-2</v>
      </c>
      <c r="BB741" s="73">
        <f t="shared" si="526"/>
        <v>-0.3423660999999999</v>
      </c>
      <c r="BC741" s="29">
        <f t="shared" si="527"/>
        <v>-0.14030929999999991</v>
      </c>
      <c r="BD741" s="74">
        <f t="shared" si="528"/>
        <v>0.43671569999999998</v>
      </c>
      <c r="BE741" s="29">
        <f t="shared" si="529"/>
        <v>0.11367270000000002</v>
      </c>
      <c r="BF741" s="29">
        <f t="shared" si="530"/>
        <v>-4.3506900000000182E-2</v>
      </c>
      <c r="BG741" s="30">
        <f t="shared" si="531"/>
        <v>-0.19693590000000011</v>
      </c>
      <c r="BH741" s="29">
        <f t="shared" si="532"/>
        <v>-0.91890630000000018</v>
      </c>
      <c r="BI741" s="29">
        <f t="shared" si="533"/>
        <v>1.7844249000000003</v>
      </c>
      <c r="BJ741" s="29">
        <f t="shared" si="534"/>
        <v>0.76399569999999972</v>
      </c>
      <c r="BK741" s="30">
        <f t="shared" si="535"/>
        <v>-1.6295142999999999</v>
      </c>
      <c r="BL741" s="31">
        <f t="shared" si="536"/>
        <v>0.5372606999999997</v>
      </c>
      <c r="BM741" s="32">
        <f t="shared" si="537"/>
        <v>5.7343793000000005</v>
      </c>
      <c r="BN741" s="32">
        <f t="shared" si="538"/>
        <v>3.8028243000000006</v>
      </c>
      <c r="BO741" s="32">
        <f t="shared" si="539"/>
        <v>-6.2905806999999978</v>
      </c>
      <c r="BP741" s="33">
        <f t="shared" si="540"/>
        <v>-0.31992730000000058</v>
      </c>
      <c r="BQ741" s="32">
        <f t="shared" si="541"/>
        <v>-1.0591555000000006</v>
      </c>
      <c r="BR741" s="32">
        <f t="shared" si="542"/>
        <v>-3.4293421000000008</v>
      </c>
      <c r="BS741" s="34">
        <f t="shared" si="543"/>
        <v>1.0245413000000001</v>
      </c>
      <c r="BT741" s="32">
        <f t="shared" si="544"/>
        <v>-1.2643165000000018</v>
      </c>
      <c r="BU741" s="32">
        <f t="shared" si="545"/>
        <v>1.0577429000000005</v>
      </c>
      <c r="BV741" s="32">
        <f t="shared" si="546"/>
        <v>-2.4849528999999997</v>
      </c>
      <c r="BW741" s="35">
        <f t="shared" si="547"/>
        <v>-1.0923571000000005</v>
      </c>
      <c r="BX741" s="24"/>
    </row>
    <row r="742" spans="1:76" x14ac:dyDescent="0.3">
      <c r="A742" s="24">
        <v>1</v>
      </c>
      <c r="B742" s="69">
        <v>0.42</v>
      </c>
      <c r="C742" s="70">
        <v>0.34</v>
      </c>
      <c r="D742" s="70">
        <v>0.49</v>
      </c>
      <c r="E742" s="70">
        <v>0.59</v>
      </c>
      <c r="F742" s="69">
        <v>0.53</v>
      </c>
      <c r="G742" s="70">
        <v>0.43</v>
      </c>
      <c r="H742" s="70">
        <v>0.54</v>
      </c>
      <c r="I742" s="71">
        <v>0.67</v>
      </c>
      <c r="J742" s="70">
        <v>0.64</v>
      </c>
      <c r="K742" s="70">
        <v>0.55000000000000004</v>
      </c>
      <c r="L742" s="70">
        <v>0.41</v>
      </c>
      <c r="M742" s="70">
        <v>0.49</v>
      </c>
      <c r="N742" s="69">
        <v>0.59</v>
      </c>
      <c r="O742" s="70">
        <v>0.47</v>
      </c>
      <c r="P742" s="70">
        <v>0.34</v>
      </c>
      <c r="Q742" s="71">
        <v>0.5</v>
      </c>
      <c r="R742" s="57">
        <f t="shared" si="508"/>
        <v>8</v>
      </c>
      <c r="S742" s="72">
        <f t="shared" si="507"/>
        <v>0.42</v>
      </c>
      <c r="T742" s="29">
        <f t="shared" si="507"/>
        <v>0.35279840000000001</v>
      </c>
      <c r="U742" s="29">
        <f t="shared" si="507"/>
        <v>0.48969980000000002</v>
      </c>
      <c r="V742" s="29">
        <f t="shared" si="506"/>
        <v>0.58280270000000001</v>
      </c>
      <c r="W742" s="73">
        <f t="shared" si="506"/>
        <v>0.52760119999999999</v>
      </c>
      <c r="X742" s="29">
        <f t="shared" si="506"/>
        <v>0.43979649999999998</v>
      </c>
      <c r="Y742" s="29">
        <f t="shared" si="506"/>
        <v>0.5420024</v>
      </c>
      <c r="Z742" s="29">
        <f t="shared" si="506"/>
        <v>0.67341190000000006</v>
      </c>
      <c r="AA742" s="73">
        <f t="shared" si="506"/>
        <v>0.62321119999999997</v>
      </c>
      <c r="AB742" s="29">
        <f t="shared" si="506"/>
        <v>0.55750450000000007</v>
      </c>
      <c r="AC742" s="29">
        <f t="shared" si="506"/>
        <v>0.40099099999999999</v>
      </c>
      <c r="AD742" s="29">
        <f t="shared" si="548"/>
        <v>0.48499890000000001</v>
      </c>
      <c r="AE742" s="73">
        <f t="shared" si="548"/>
        <v>0.58641080000000001</v>
      </c>
      <c r="AF742" s="29">
        <f t="shared" si="548"/>
        <v>0.46999609999999997</v>
      </c>
      <c r="AG742" s="29">
        <f t="shared" si="548"/>
        <v>0.32397760000000003</v>
      </c>
      <c r="AH742" s="30">
        <f t="shared" si="548"/>
        <v>0.5</v>
      </c>
      <c r="AI742" s="89">
        <f t="shared" si="509"/>
        <v>-0.746531698230952</v>
      </c>
      <c r="AJ742" s="89">
        <f t="shared" si="510"/>
        <v>0.56799709353515793</v>
      </c>
      <c r="AK742" s="5" t="s">
        <v>995</v>
      </c>
      <c r="AL742" s="5" t="s">
        <v>273</v>
      </c>
      <c r="AM742" s="57">
        <f t="shared" si="511"/>
        <v>8</v>
      </c>
      <c r="AN742" s="62" t="str">
        <f t="shared" si="512"/>
        <v>ЭИЭ</v>
      </c>
      <c r="AO742" s="63">
        <f t="shared" si="513"/>
        <v>0.92720643994597418</v>
      </c>
      <c r="AP742" s="57" t="str">
        <f t="shared" si="514"/>
        <v>СЭЭ</v>
      </c>
      <c r="AQ742" s="57" t="str">
        <f t="shared" si="515"/>
        <v/>
      </c>
      <c r="AR742" s="129">
        <f t="shared" si="516"/>
        <v>0.87421470000000046</v>
      </c>
      <c r="AS742" s="72">
        <f t="shared" si="517"/>
        <v>-2.0565600000000017E-2</v>
      </c>
      <c r="AT742" s="29">
        <f t="shared" si="518"/>
        <v>0.82167039999999991</v>
      </c>
      <c r="AU742" s="29">
        <f t="shared" si="519"/>
        <v>-0.14741500000000018</v>
      </c>
      <c r="AV742" s="73">
        <f t="shared" si="520"/>
        <v>-1.0748758</v>
      </c>
      <c r="AW742" s="29">
        <f t="shared" si="521"/>
        <v>-0.11398400000000003</v>
      </c>
      <c r="AX742" s="74">
        <f t="shared" si="522"/>
        <v>1.0609000000000035E-2</v>
      </c>
      <c r="AY742" s="29">
        <f t="shared" si="523"/>
        <v>8.102279999999995E-2</v>
      </c>
      <c r="AZ742" s="29">
        <f t="shared" si="524"/>
        <v>-0.52383220000000019</v>
      </c>
      <c r="BA742" s="29">
        <f t="shared" si="525"/>
        <v>-0.1511900000000001</v>
      </c>
      <c r="BB742" s="73">
        <f t="shared" si="526"/>
        <v>8.4027999999999325E-3</v>
      </c>
      <c r="BC742" s="29">
        <f t="shared" si="527"/>
        <v>-2.3602999999999708E-2</v>
      </c>
      <c r="BD742" s="74">
        <f t="shared" si="528"/>
        <v>5.9009999999999896E-2</v>
      </c>
      <c r="BE742" s="29">
        <f t="shared" si="529"/>
        <v>-6.2632999999999939E-2</v>
      </c>
      <c r="BF742" s="29">
        <f t="shared" si="530"/>
        <v>8.3812800000000021E-2</v>
      </c>
      <c r="BG742" s="30">
        <f t="shared" si="531"/>
        <v>-0.20163220000000015</v>
      </c>
      <c r="BH742" s="29">
        <f t="shared" si="532"/>
        <v>-0.5939994000000004</v>
      </c>
      <c r="BI742" s="29">
        <f t="shared" si="533"/>
        <v>0.7560450000000003</v>
      </c>
      <c r="BJ742" s="29">
        <f t="shared" si="534"/>
        <v>0.29161940000000014</v>
      </c>
      <c r="BK742" s="30">
        <f t="shared" si="535"/>
        <v>-0.45366500000000004</v>
      </c>
      <c r="BL742" s="31">
        <f t="shared" si="536"/>
        <v>-1.2597588000000011</v>
      </c>
      <c r="BM742" s="32">
        <f t="shared" si="537"/>
        <v>0.28102480000000052</v>
      </c>
      <c r="BN742" s="32">
        <f t="shared" si="538"/>
        <v>2.5671384000000006</v>
      </c>
      <c r="BO742" s="32">
        <f t="shared" si="539"/>
        <v>-2.1780644000000007</v>
      </c>
      <c r="BP742" s="33">
        <f t="shared" si="540"/>
        <v>-3.67638</v>
      </c>
      <c r="BQ742" s="32">
        <f t="shared" si="541"/>
        <v>-2.4780448000000002</v>
      </c>
      <c r="BR742" s="32">
        <f t="shared" si="542"/>
        <v>2.2867380000000006</v>
      </c>
      <c r="BS742" s="34">
        <f t="shared" si="543"/>
        <v>4.4573467999999998</v>
      </c>
      <c r="BT742" s="32">
        <f t="shared" si="544"/>
        <v>-1.1165639999999999</v>
      </c>
      <c r="BU742" s="32">
        <f t="shared" si="545"/>
        <v>1.4750480000000006</v>
      </c>
      <c r="BV742" s="32">
        <f t="shared" si="546"/>
        <v>-0.27307799999999954</v>
      </c>
      <c r="BW742" s="35">
        <f t="shared" si="547"/>
        <v>0.50425399999999976</v>
      </c>
      <c r="BX742" s="24"/>
    </row>
    <row r="743" spans="1:76" x14ac:dyDescent="0.3">
      <c r="A743" s="24">
        <v>1</v>
      </c>
      <c r="B743" s="69">
        <v>0.7</v>
      </c>
      <c r="C743" s="70">
        <v>0.46</v>
      </c>
      <c r="D743" s="70">
        <v>0.32</v>
      </c>
      <c r="E743" s="70">
        <v>0.41</v>
      </c>
      <c r="F743" s="69">
        <v>0.63</v>
      </c>
      <c r="G743" s="70">
        <v>0.43</v>
      </c>
      <c r="H743" s="70">
        <v>0.49</v>
      </c>
      <c r="I743" s="71">
        <v>0.73</v>
      </c>
      <c r="J743" s="70">
        <v>0.67</v>
      </c>
      <c r="K743" s="70">
        <v>0.39</v>
      </c>
      <c r="L743" s="70">
        <v>0.53</v>
      </c>
      <c r="M743" s="70">
        <v>0.5</v>
      </c>
      <c r="N743" s="69">
        <v>0.57999999999999996</v>
      </c>
      <c r="O743" s="70">
        <v>0.35</v>
      </c>
      <c r="P743" s="70">
        <v>0.3</v>
      </c>
      <c r="Q743" s="71">
        <v>0.45</v>
      </c>
      <c r="R743" s="57">
        <f t="shared" si="508"/>
        <v>8</v>
      </c>
      <c r="S743" s="72">
        <f t="shared" si="507"/>
        <v>0.7</v>
      </c>
      <c r="T743" s="29">
        <f t="shared" si="507"/>
        <v>0.46319960000000004</v>
      </c>
      <c r="U743" s="29">
        <f t="shared" si="507"/>
        <v>0.3145964</v>
      </c>
      <c r="V743" s="29">
        <f t="shared" si="506"/>
        <v>0.41719729999999999</v>
      </c>
      <c r="W743" s="73">
        <f t="shared" si="506"/>
        <v>0.61960519999999997</v>
      </c>
      <c r="X743" s="29">
        <f t="shared" si="506"/>
        <v>0.43979649999999998</v>
      </c>
      <c r="Y743" s="29">
        <f t="shared" si="506"/>
        <v>0.48949939999999997</v>
      </c>
      <c r="Z743" s="29">
        <f t="shared" si="506"/>
        <v>0.73461609999999999</v>
      </c>
      <c r="AA743" s="73">
        <f t="shared" si="506"/>
        <v>0.64961360000000001</v>
      </c>
      <c r="AB743" s="29">
        <f t="shared" si="506"/>
        <v>0.37349010000000005</v>
      </c>
      <c r="AC743" s="29">
        <f t="shared" si="506"/>
        <v>0.533003</v>
      </c>
      <c r="AD743" s="29">
        <f t="shared" si="548"/>
        <v>0.5</v>
      </c>
      <c r="AE743" s="73">
        <f t="shared" si="548"/>
        <v>0.57680959999999992</v>
      </c>
      <c r="AF743" s="29">
        <f t="shared" si="548"/>
        <v>0.34998049999999997</v>
      </c>
      <c r="AG743" s="29">
        <f t="shared" si="548"/>
        <v>0.279972</v>
      </c>
      <c r="AH743" s="30">
        <f t="shared" si="548"/>
        <v>0.45599250000000002</v>
      </c>
      <c r="AI743" s="89">
        <f t="shared" si="509"/>
        <v>-0.23134569848206554</v>
      </c>
      <c r="AJ743" s="89">
        <f t="shared" si="510"/>
        <v>0.29281742271454236</v>
      </c>
      <c r="AK743" s="5" t="s">
        <v>996</v>
      </c>
      <c r="AL743" s="5" t="s">
        <v>793</v>
      </c>
      <c r="AM743" s="57">
        <f t="shared" si="511"/>
        <v>8</v>
      </c>
      <c r="AN743" s="62" t="str">
        <f t="shared" si="512"/>
        <v>ЭИЭ</v>
      </c>
      <c r="AO743" s="63">
        <f t="shared" si="513"/>
        <v>1.8216289165946531</v>
      </c>
      <c r="AP743" s="57" t="str">
        <f t="shared" si="514"/>
        <v>ИЛЭ</v>
      </c>
      <c r="AQ743" s="57" t="str">
        <f t="shared" si="515"/>
        <v/>
      </c>
      <c r="AR743" s="129">
        <f t="shared" si="516"/>
        <v>0.87308050000000015</v>
      </c>
      <c r="AS743" s="72">
        <f t="shared" si="517"/>
        <v>0.44761839999999997</v>
      </c>
      <c r="AT743" s="29">
        <f t="shared" si="518"/>
        <v>1.4102967999999998</v>
      </c>
      <c r="AU743" s="29">
        <f t="shared" si="519"/>
        <v>0.42882659999999972</v>
      </c>
      <c r="AV743" s="73">
        <f t="shared" si="520"/>
        <v>8.5765800000000003E-2</v>
      </c>
      <c r="AW743" s="29">
        <f t="shared" si="521"/>
        <v>0.79684459999999979</v>
      </c>
      <c r="AX743" s="74">
        <f t="shared" si="522"/>
        <v>0.39539480000000032</v>
      </c>
      <c r="AY743" s="29">
        <f t="shared" si="523"/>
        <v>0.45964919999999998</v>
      </c>
      <c r="AZ743" s="29">
        <f t="shared" si="524"/>
        <v>-0.78187599999999979</v>
      </c>
      <c r="BA743" s="29">
        <f t="shared" si="525"/>
        <v>4.8282000000005043E-3</v>
      </c>
      <c r="BB743" s="73">
        <f t="shared" si="526"/>
        <v>-0.29104360000000007</v>
      </c>
      <c r="BC743" s="29">
        <f t="shared" si="527"/>
        <v>-5.8810400000000096E-2</v>
      </c>
      <c r="BD743" s="74">
        <f t="shared" si="528"/>
        <v>0.45782539999999988</v>
      </c>
      <c r="BE743" s="29">
        <f t="shared" si="529"/>
        <v>0.11835660000000003</v>
      </c>
      <c r="BF743" s="29">
        <f t="shared" si="530"/>
        <v>7.420499999999991E-2</v>
      </c>
      <c r="BG743" s="30">
        <f t="shared" si="531"/>
        <v>-0.24525320000000012</v>
      </c>
      <c r="BH743" s="29">
        <f t="shared" si="532"/>
        <v>-0.31739859999999931</v>
      </c>
      <c r="BI743" s="29">
        <f t="shared" si="533"/>
        <v>1.2366969999999995</v>
      </c>
      <c r="BJ743" s="29">
        <f t="shared" si="534"/>
        <v>0.32705500000000032</v>
      </c>
      <c r="BK743" s="30">
        <f t="shared" si="535"/>
        <v>-1.2463534000000003</v>
      </c>
      <c r="BL743" s="31">
        <f t="shared" si="536"/>
        <v>2.3316475999999997</v>
      </c>
      <c r="BM743" s="32">
        <f t="shared" si="537"/>
        <v>3.3070731999999992</v>
      </c>
      <c r="BN743" s="32">
        <f t="shared" si="538"/>
        <v>2.2418359999999997</v>
      </c>
      <c r="BO743" s="32">
        <f t="shared" si="539"/>
        <v>-6.1652503999999988</v>
      </c>
      <c r="BP743" s="33">
        <f t="shared" si="540"/>
        <v>0.24474000000000029</v>
      </c>
      <c r="BQ743" s="32">
        <f t="shared" si="541"/>
        <v>-0.58779839999999994</v>
      </c>
      <c r="BR743" s="32">
        <f t="shared" si="542"/>
        <v>-3.0277499999999997</v>
      </c>
      <c r="BS743" s="34">
        <f t="shared" si="543"/>
        <v>1.6555019999999998</v>
      </c>
      <c r="BT743" s="32">
        <f t="shared" si="544"/>
        <v>-0.19083599999999723</v>
      </c>
      <c r="BU743" s="32">
        <f t="shared" si="545"/>
        <v>1.7055515999999993</v>
      </c>
      <c r="BV743" s="32">
        <f t="shared" si="546"/>
        <v>-2.5921740000000022</v>
      </c>
      <c r="BW743" s="35">
        <f t="shared" si="547"/>
        <v>-0.63784799999999942</v>
      </c>
      <c r="BX743" s="24"/>
    </row>
    <row r="744" spans="1:76" x14ac:dyDescent="0.3">
      <c r="A744" s="24">
        <v>1</v>
      </c>
      <c r="B744" s="69">
        <v>0.57999999999999996</v>
      </c>
      <c r="C744" s="70">
        <v>0.28000000000000003</v>
      </c>
      <c r="D744" s="70">
        <v>0.42</v>
      </c>
      <c r="E744" s="70">
        <v>0.5</v>
      </c>
      <c r="F744" s="69">
        <v>0.67</v>
      </c>
      <c r="G744" s="70">
        <v>0.37</v>
      </c>
      <c r="H744" s="70">
        <v>0.57999999999999996</v>
      </c>
      <c r="I744" s="71">
        <v>0.78</v>
      </c>
      <c r="J744" s="70">
        <v>0.8</v>
      </c>
      <c r="K744" s="70">
        <v>0.45</v>
      </c>
      <c r="L744" s="70">
        <v>0.47</v>
      </c>
      <c r="M744" s="70">
        <v>0.38</v>
      </c>
      <c r="N744" s="69">
        <v>0.62</v>
      </c>
      <c r="O744" s="70">
        <v>0.35</v>
      </c>
      <c r="P744" s="70">
        <v>0.26</v>
      </c>
      <c r="Q744" s="71">
        <v>0.4</v>
      </c>
      <c r="R744" s="57">
        <f t="shared" si="508"/>
        <v>9</v>
      </c>
      <c r="S744" s="72">
        <f t="shared" si="507"/>
        <v>0.57999999999999996</v>
      </c>
      <c r="T744" s="29">
        <f t="shared" si="507"/>
        <v>0.29759780000000002</v>
      </c>
      <c r="U744" s="29">
        <f t="shared" si="507"/>
        <v>0.41759839999999998</v>
      </c>
      <c r="V744" s="29">
        <f t="shared" si="506"/>
        <v>0.5</v>
      </c>
      <c r="W744" s="73">
        <f t="shared" si="506"/>
        <v>0.65640680000000007</v>
      </c>
      <c r="X744" s="29">
        <f t="shared" si="506"/>
        <v>0.38819349999999997</v>
      </c>
      <c r="Y744" s="29">
        <f t="shared" si="506"/>
        <v>0.58400479999999999</v>
      </c>
      <c r="Z744" s="29">
        <f t="shared" si="506"/>
        <v>0.78561959999999997</v>
      </c>
      <c r="AA744" s="73">
        <f t="shared" si="506"/>
        <v>0.76402400000000004</v>
      </c>
      <c r="AB744" s="29">
        <f t="shared" si="506"/>
        <v>0.44249549999999999</v>
      </c>
      <c r="AC744" s="29">
        <f t="shared" si="506"/>
        <v>0.466997</v>
      </c>
      <c r="AD744" s="29">
        <f t="shared" si="548"/>
        <v>0.31998680000000002</v>
      </c>
      <c r="AE744" s="73">
        <f t="shared" si="548"/>
        <v>0.61521439999999994</v>
      </c>
      <c r="AF744" s="29">
        <f t="shared" si="548"/>
        <v>0.34998049999999997</v>
      </c>
      <c r="AG744" s="29">
        <f t="shared" si="548"/>
        <v>0.23596640000000002</v>
      </c>
      <c r="AH744" s="30">
        <f t="shared" si="548"/>
        <v>0.41198500000000005</v>
      </c>
      <c r="AI744" s="89">
        <f t="shared" si="509"/>
        <v>-0.41915482715535196</v>
      </c>
      <c r="AJ744" s="89">
        <f t="shared" si="510"/>
        <v>0.51259291460807688</v>
      </c>
      <c r="AK744" s="5" t="s">
        <v>998</v>
      </c>
      <c r="AL744" s="5" t="s">
        <v>999</v>
      </c>
      <c r="AM744" s="57">
        <f t="shared" si="511"/>
        <v>8</v>
      </c>
      <c r="AN744" s="62" t="str">
        <f t="shared" si="512"/>
        <v>ЭИЭ</v>
      </c>
      <c r="AO744" s="63">
        <f t="shared" si="513"/>
        <v>2.6492761271567358</v>
      </c>
      <c r="AP744" s="57" t="str">
        <f t="shared" si="514"/>
        <v>СЭЭ</v>
      </c>
      <c r="AQ744" s="57" t="str">
        <f t="shared" si="515"/>
        <v/>
      </c>
      <c r="AR744" s="129">
        <f t="shared" si="516"/>
        <v>0.87200199999999972</v>
      </c>
      <c r="AS744" s="72">
        <f t="shared" si="517"/>
        <v>0.37175449999999988</v>
      </c>
      <c r="AT744" s="29">
        <f t="shared" si="518"/>
        <v>1.4504027000000002</v>
      </c>
      <c r="AU744" s="29">
        <f t="shared" si="519"/>
        <v>0.82435310000000017</v>
      </c>
      <c r="AV744" s="73">
        <f t="shared" si="520"/>
        <v>-1.1018038999999997</v>
      </c>
      <c r="AW744" s="29">
        <f t="shared" si="521"/>
        <v>0.18273130000000004</v>
      </c>
      <c r="AX744" s="74">
        <f t="shared" si="522"/>
        <v>0.3873157000000001</v>
      </c>
      <c r="AY744" s="29">
        <f t="shared" si="523"/>
        <v>0.60277129999999923</v>
      </c>
      <c r="AZ744" s="29">
        <f t="shared" si="524"/>
        <v>-0.99938550000000026</v>
      </c>
      <c r="BA744" s="29">
        <f t="shared" si="525"/>
        <v>-0.23867149999999976</v>
      </c>
      <c r="BB744" s="73">
        <f t="shared" si="526"/>
        <v>-0.29115489999999977</v>
      </c>
      <c r="BC744" s="29">
        <f t="shared" si="527"/>
        <v>-0.2459213000000004</v>
      </c>
      <c r="BD744" s="74">
        <f t="shared" si="528"/>
        <v>0.51272549999999995</v>
      </c>
      <c r="BE744" s="29">
        <f t="shared" si="529"/>
        <v>0.21886110000000003</v>
      </c>
      <c r="BF744" s="29">
        <f t="shared" si="530"/>
        <v>0.16170989999999974</v>
      </c>
      <c r="BG744" s="30">
        <f t="shared" si="531"/>
        <v>-0.37175850000000005</v>
      </c>
      <c r="BH744" s="29">
        <f t="shared" si="532"/>
        <v>-0.63528570000000073</v>
      </c>
      <c r="BI744" s="29">
        <f t="shared" si="533"/>
        <v>1.8408282999999992</v>
      </c>
      <c r="BJ744" s="29">
        <f t="shared" si="534"/>
        <v>0.15794270000000127</v>
      </c>
      <c r="BK744" s="30">
        <f t="shared" si="535"/>
        <v>-1.3634852999999998</v>
      </c>
      <c r="BL744" s="31">
        <f t="shared" si="536"/>
        <v>0.19654769999999955</v>
      </c>
      <c r="BM744" s="32">
        <f t="shared" si="537"/>
        <v>2.5485463000000008</v>
      </c>
      <c r="BN744" s="32">
        <f t="shared" si="538"/>
        <v>5.0964729000000002</v>
      </c>
      <c r="BO744" s="32">
        <f t="shared" si="539"/>
        <v>-4.5441545000000012</v>
      </c>
      <c r="BP744" s="33">
        <f t="shared" si="540"/>
        <v>-3.400099100000002</v>
      </c>
      <c r="BQ744" s="32">
        <f t="shared" si="541"/>
        <v>-4.8594304999999967</v>
      </c>
      <c r="BR744" s="32">
        <f t="shared" si="542"/>
        <v>-0.40590349999999908</v>
      </c>
      <c r="BS744" s="34">
        <f t="shared" si="543"/>
        <v>5.3680206999999971</v>
      </c>
      <c r="BT744" s="32">
        <f t="shared" si="544"/>
        <v>-1.4570686999999993</v>
      </c>
      <c r="BU744" s="32">
        <f t="shared" si="545"/>
        <v>2.1322566999999997</v>
      </c>
      <c r="BV744" s="32">
        <f t="shared" si="546"/>
        <v>-2.3489339000000014</v>
      </c>
      <c r="BW744" s="35">
        <f t="shared" si="547"/>
        <v>-1.6236664999999992</v>
      </c>
      <c r="BX744" s="24"/>
    </row>
    <row r="745" spans="1:76" x14ac:dyDescent="0.3">
      <c r="A745" s="24">
        <v>1</v>
      </c>
      <c r="B745" s="69">
        <v>0.7</v>
      </c>
      <c r="C745" s="70">
        <v>0.31</v>
      </c>
      <c r="D745" s="70">
        <v>0.45</v>
      </c>
      <c r="E745" s="70">
        <v>0.45</v>
      </c>
      <c r="F745" s="69">
        <v>0.62</v>
      </c>
      <c r="G745" s="70">
        <v>0.24</v>
      </c>
      <c r="H745" s="70">
        <v>0.69</v>
      </c>
      <c r="I745" s="71">
        <v>0.78</v>
      </c>
      <c r="J745" s="70">
        <v>0.8</v>
      </c>
      <c r="K745" s="70">
        <v>0.28999999999999998</v>
      </c>
      <c r="L745" s="70">
        <v>0.52</v>
      </c>
      <c r="M745" s="70">
        <v>0.45</v>
      </c>
      <c r="N745" s="69">
        <v>0.74</v>
      </c>
      <c r="O745" s="70">
        <v>0.35</v>
      </c>
      <c r="P745" s="70">
        <v>0.27</v>
      </c>
      <c r="Q745" s="71">
        <v>0.28000000000000003</v>
      </c>
      <c r="R745" s="57">
        <f t="shared" si="508"/>
        <v>9</v>
      </c>
      <c r="S745" s="72">
        <f t="shared" si="507"/>
        <v>0.7</v>
      </c>
      <c r="T745" s="29">
        <f t="shared" si="507"/>
        <v>0.32519809999999999</v>
      </c>
      <c r="U745" s="29">
        <f t="shared" si="507"/>
        <v>0.44849900000000004</v>
      </c>
      <c r="V745" s="29">
        <f t="shared" si="506"/>
        <v>0.45399850000000003</v>
      </c>
      <c r="W745" s="73">
        <f t="shared" si="506"/>
        <v>0.61040479999999997</v>
      </c>
      <c r="X745" s="29">
        <f t="shared" si="506"/>
        <v>0.27638699999999999</v>
      </c>
      <c r="Y745" s="29">
        <f t="shared" si="506"/>
        <v>0.69951140000000001</v>
      </c>
      <c r="Z745" s="29">
        <f t="shared" si="506"/>
        <v>0.78561959999999997</v>
      </c>
      <c r="AA745" s="73">
        <f t="shared" si="506"/>
        <v>0.76402400000000004</v>
      </c>
      <c r="AB745" s="29">
        <f t="shared" si="506"/>
        <v>0.25848109999999996</v>
      </c>
      <c r="AC745" s="29">
        <f t="shared" si="506"/>
        <v>0.52200200000000008</v>
      </c>
      <c r="AD745" s="29">
        <f t="shared" si="548"/>
        <v>0.4249945</v>
      </c>
      <c r="AE745" s="73">
        <f t="shared" si="548"/>
        <v>0.73042879999999999</v>
      </c>
      <c r="AF745" s="29">
        <f t="shared" si="548"/>
        <v>0.34998049999999997</v>
      </c>
      <c r="AG745" s="29">
        <f t="shared" si="548"/>
        <v>0.24696780000000007</v>
      </c>
      <c r="AH745" s="30">
        <f t="shared" si="548"/>
        <v>0.30636700000000006</v>
      </c>
      <c r="AI745" s="89">
        <f t="shared" si="509"/>
        <v>-0.29372789208929123</v>
      </c>
      <c r="AJ745" s="89">
        <f t="shared" si="510"/>
        <v>0.51199891355821991</v>
      </c>
      <c r="AK745" s="5" t="s">
        <v>1000</v>
      </c>
      <c r="AL745" s="5" t="s">
        <v>885</v>
      </c>
      <c r="AM745" s="57">
        <f t="shared" si="511"/>
        <v>8</v>
      </c>
      <c r="AN745" s="62" t="str">
        <f t="shared" si="512"/>
        <v>ЭИЭ</v>
      </c>
      <c r="AO745" s="63">
        <f t="shared" si="513"/>
        <v>3.7972140794280573</v>
      </c>
      <c r="AP745" s="57" t="str">
        <f t="shared" si="514"/>
        <v>СЭЭ</v>
      </c>
      <c r="AQ745" s="57" t="str">
        <f t="shared" si="515"/>
        <v>ИЭЭ</v>
      </c>
      <c r="AR745" s="129">
        <f t="shared" si="516"/>
        <v>0.87200199999999972</v>
      </c>
      <c r="AS745" s="72">
        <f t="shared" si="517"/>
        <v>0.12694449999999968</v>
      </c>
      <c r="AT745" s="29">
        <f t="shared" si="518"/>
        <v>1.6488102999999998</v>
      </c>
      <c r="AU745" s="29">
        <f t="shared" si="519"/>
        <v>1.5408115000000004</v>
      </c>
      <c r="AV745" s="73">
        <f t="shared" si="520"/>
        <v>-1.0782217000000001</v>
      </c>
      <c r="AW745" s="29">
        <f t="shared" si="521"/>
        <v>1.1726056999999999</v>
      </c>
      <c r="AX745" s="74">
        <f t="shared" si="522"/>
        <v>0.26947389999999999</v>
      </c>
      <c r="AY745" s="29">
        <f t="shared" si="523"/>
        <v>0.69637269999999973</v>
      </c>
      <c r="AZ745" s="29">
        <f t="shared" si="524"/>
        <v>-0.7799847000000002</v>
      </c>
      <c r="BA745" s="29">
        <f t="shared" si="525"/>
        <v>-0.10846970000000006</v>
      </c>
      <c r="BB745" s="73">
        <f t="shared" si="526"/>
        <v>-0.30638750000000003</v>
      </c>
      <c r="BC745" s="29">
        <f t="shared" si="527"/>
        <v>-0.1601085000000001</v>
      </c>
      <c r="BD745" s="74">
        <f t="shared" si="528"/>
        <v>0.40289410000000009</v>
      </c>
      <c r="BE745" s="29">
        <f t="shared" si="529"/>
        <v>-4.7955499999999929E-2</v>
      </c>
      <c r="BF745" s="29">
        <f t="shared" si="530"/>
        <v>-8.5124999999999229E-3</v>
      </c>
      <c r="BG745" s="30">
        <f t="shared" si="531"/>
        <v>-7.1136699999999997E-2</v>
      </c>
      <c r="BH745" s="29">
        <f t="shared" si="532"/>
        <v>-0.19208170000000052</v>
      </c>
      <c r="BI745" s="29">
        <f t="shared" si="533"/>
        <v>1.5848271</v>
      </c>
      <c r="BJ745" s="29">
        <f t="shared" si="534"/>
        <v>-2.4857699999999594E-2</v>
      </c>
      <c r="BK745" s="30">
        <f t="shared" si="535"/>
        <v>-1.3678876999999998</v>
      </c>
      <c r="BL745" s="31">
        <f t="shared" si="536"/>
        <v>4.4944292999999984</v>
      </c>
      <c r="BM745" s="32">
        <f t="shared" si="537"/>
        <v>5.6228279000000008</v>
      </c>
      <c r="BN745" s="32">
        <f t="shared" si="538"/>
        <v>2.1387033000000009</v>
      </c>
      <c r="BO745" s="32">
        <f t="shared" si="539"/>
        <v>-6.0927144999999996</v>
      </c>
      <c r="BP745" s="33">
        <f t="shared" si="540"/>
        <v>-4.2082243000000013</v>
      </c>
      <c r="BQ745" s="32">
        <f t="shared" si="541"/>
        <v>-5.3427288999999991</v>
      </c>
      <c r="BR745" s="32">
        <f t="shared" si="542"/>
        <v>-1.9171302999999997</v>
      </c>
      <c r="BS745" s="34">
        <f t="shared" si="543"/>
        <v>5.3048374999999997</v>
      </c>
      <c r="BT745" s="32">
        <f t="shared" si="544"/>
        <v>-2.5796647000000008</v>
      </c>
      <c r="BU745" s="32">
        <f t="shared" si="545"/>
        <v>1.1148851000000002</v>
      </c>
      <c r="BV745" s="32">
        <f t="shared" si="546"/>
        <v>-3.5456899000000002</v>
      </c>
      <c r="BW745" s="35">
        <f t="shared" si="547"/>
        <v>-1.1527765000000003</v>
      </c>
      <c r="BX745" s="24"/>
    </row>
    <row r="746" spans="1:76" x14ac:dyDescent="0.3">
      <c r="A746" s="24">
        <v>1</v>
      </c>
      <c r="B746" s="69">
        <v>0.59</v>
      </c>
      <c r="C746" s="70">
        <v>0.28999999999999998</v>
      </c>
      <c r="D746" s="70">
        <v>0.28000000000000003</v>
      </c>
      <c r="E746" s="70">
        <v>0.43</v>
      </c>
      <c r="F746" s="69">
        <v>0.77</v>
      </c>
      <c r="G746" s="70">
        <v>0.49</v>
      </c>
      <c r="H746" s="70">
        <v>0.47</v>
      </c>
      <c r="I746" s="71">
        <v>0.78</v>
      </c>
      <c r="J746" s="70">
        <v>0.8</v>
      </c>
      <c r="K746" s="70">
        <v>0.42</v>
      </c>
      <c r="L746" s="70">
        <v>0.54</v>
      </c>
      <c r="M746" s="70">
        <v>0.53</v>
      </c>
      <c r="N746" s="69">
        <v>0.54</v>
      </c>
      <c r="O746" s="70">
        <v>0.24</v>
      </c>
      <c r="P746" s="70">
        <v>0.25</v>
      </c>
      <c r="Q746" s="71">
        <v>0.49</v>
      </c>
      <c r="R746" s="57">
        <f t="shared" si="508"/>
        <v>9</v>
      </c>
      <c r="S746" s="72">
        <f t="shared" si="507"/>
        <v>0.59</v>
      </c>
      <c r="T746" s="29">
        <f t="shared" si="507"/>
        <v>0.30679789999999996</v>
      </c>
      <c r="U746" s="29">
        <f t="shared" si="507"/>
        <v>0.27339560000000007</v>
      </c>
      <c r="V746" s="29">
        <f t="shared" si="506"/>
        <v>0.43559789999999998</v>
      </c>
      <c r="W746" s="73">
        <f t="shared" si="506"/>
        <v>0.74841080000000004</v>
      </c>
      <c r="X746" s="29">
        <f t="shared" si="506"/>
        <v>0.49139949999999999</v>
      </c>
      <c r="Y746" s="29">
        <f t="shared" si="506"/>
        <v>0.46849819999999998</v>
      </c>
      <c r="Z746" s="29">
        <f t="shared" si="506"/>
        <v>0.78561959999999997</v>
      </c>
      <c r="AA746" s="73">
        <f t="shared" si="506"/>
        <v>0.76402400000000004</v>
      </c>
      <c r="AB746" s="29">
        <f t="shared" si="506"/>
        <v>0.40799279999999999</v>
      </c>
      <c r="AC746" s="29">
        <f t="shared" si="506"/>
        <v>0.54400400000000004</v>
      </c>
      <c r="AD746" s="29">
        <f t="shared" si="548"/>
        <v>0.54500330000000008</v>
      </c>
      <c r="AE746" s="73">
        <f t="shared" si="548"/>
        <v>0.53840480000000002</v>
      </c>
      <c r="AF746" s="29">
        <f t="shared" si="548"/>
        <v>0.23996620000000002</v>
      </c>
      <c r="AG746" s="29">
        <f t="shared" si="548"/>
        <v>0.22496500000000003</v>
      </c>
      <c r="AH746" s="30">
        <f t="shared" si="548"/>
        <v>0.49119849999999998</v>
      </c>
      <c r="AI746" s="89">
        <f t="shared" si="509"/>
        <v>-0.45613960039695117</v>
      </c>
      <c r="AJ746" s="89">
        <f t="shared" si="510"/>
        <v>0.32152648823612479</v>
      </c>
      <c r="AK746" s="5" t="s">
        <v>997</v>
      </c>
      <c r="AL746" s="5" t="s">
        <v>592</v>
      </c>
      <c r="AM746" s="57">
        <f t="shared" si="511"/>
        <v>8</v>
      </c>
      <c r="AN746" s="62" t="str">
        <f t="shared" si="512"/>
        <v>ЭИЭ</v>
      </c>
      <c r="AO746" s="63">
        <f t="shared" si="513"/>
        <v>3.1394526173913655</v>
      </c>
      <c r="AP746" s="57" t="str">
        <f t="shared" si="514"/>
        <v>СЭЭ</v>
      </c>
      <c r="AQ746" s="57" t="str">
        <f t="shared" si="515"/>
        <v>СЛЭ</v>
      </c>
      <c r="AR746" s="129">
        <f t="shared" si="516"/>
        <v>0.87200199999999972</v>
      </c>
      <c r="AS746" s="72">
        <f t="shared" si="517"/>
        <v>0.31871389999999977</v>
      </c>
      <c r="AT746" s="29">
        <f t="shared" si="518"/>
        <v>1.9412396999999997</v>
      </c>
      <c r="AU746" s="29">
        <f t="shared" si="519"/>
        <v>0.4481267000000001</v>
      </c>
      <c r="AV746" s="73">
        <f t="shared" si="520"/>
        <v>2.827990000000008E-2</v>
      </c>
      <c r="AW746" s="29">
        <f t="shared" si="521"/>
        <v>0.18130989999999991</v>
      </c>
      <c r="AX746" s="74">
        <f t="shared" si="522"/>
        <v>0.22291389999999961</v>
      </c>
      <c r="AY746" s="29">
        <f t="shared" si="523"/>
        <v>0.34416089999999844</v>
      </c>
      <c r="AZ746" s="29">
        <f t="shared" si="524"/>
        <v>-1.6546263000000008</v>
      </c>
      <c r="BA746" s="29">
        <f t="shared" si="525"/>
        <v>-0.12164710000000006</v>
      </c>
      <c r="BB746" s="73">
        <f t="shared" si="526"/>
        <v>-0.32634729999999978</v>
      </c>
      <c r="BC746" s="29">
        <f t="shared" si="527"/>
        <v>-0.14171689999999987</v>
      </c>
      <c r="BD746" s="74">
        <f t="shared" si="528"/>
        <v>0.5039366999999999</v>
      </c>
      <c r="BE746" s="29">
        <f t="shared" si="529"/>
        <v>9.7834499999999713E-2</v>
      </c>
      <c r="BF746" s="29">
        <f t="shared" si="530"/>
        <v>7.8913299999999742E-2</v>
      </c>
      <c r="BG746" s="30">
        <f t="shared" si="531"/>
        <v>-0.3363699</v>
      </c>
      <c r="BH746" s="29">
        <f t="shared" si="532"/>
        <v>-1.4321125000000023</v>
      </c>
      <c r="BI746" s="29">
        <f t="shared" si="533"/>
        <v>2.1204342999999994</v>
      </c>
      <c r="BJ746" s="29">
        <f t="shared" si="534"/>
        <v>1.1888183000000021</v>
      </c>
      <c r="BK746" s="30">
        <f t="shared" si="535"/>
        <v>-1.8771400999999992</v>
      </c>
      <c r="BL746" s="31">
        <f t="shared" si="536"/>
        <v>-1.7118689000000029</v>
      </c>
      <c r="BM746" s="32">
        <f t="shared" si="537"/>
        <v>3.695981700000003</v>
      </c>
      <c r="BN746" s="32">
        <f t="shared" si="538"/>
        <v>7.128029500000002</v>
      </c>
      <c r="BO746" s="32">
        <f t="shared" si="539"/>
        <v>-7.3196355000000013</v>
      </c>
      <c r="BP746" s="33">
        <f t="shared" si="540"/>
        <v>-0.95333010000000462</v>
      </c>
      <c r="BQ746" s="32">
        <f t="shared" si="541"/>
        <v>0.22675610000000457</v>
      </c>
      <c r="BR746" s="32">
        <f t="shared" si="542"/>
        <v>-3.1879748999999955</v>
      </c>
      <c r="BS746" s="34">
        <f t="shared" si="543"/>
        <v>2.1220420999999949</v>
      </c>
      <c r="BT746" s="32">
        <f t="shared" si="544"/>
        <v>-1.7668521000000013</v>
      </c>
      <c r="BU746" s="32">
        <f t="shared" si="545"/>
        <v>2.208082099999999</v>
      </c>
      <c r="BV746" s="32">
        <f t="shared" si="546"/>
        <v>-2.3744528999999988</v>
      </c>
      <c r="BW746" s="35">
        <f t="shared" si="547"/>
        <v>0.1407161000000009</v>
      </c>
      <c r="BX746" s="24"/>
    </row>
    <row r="747" spans="1:76" x14ac:dyDescent="0.3">
      <c r="A747" s="24">
        <v>1</v>
      </c>
      <c r="B747" s="69">
        <v>0.54</v>
      </c>
      <c r="C747" s="70">
        <v>0.51</v>
      </c>
      <c r="D747" s="70">
        <v>0.39</v>
      </c>
      <c r="E747" s="70">
        <v>0.44</v>
      </c>
      <c r="F747" s="69">
        <v>0.57999999999999996</v>
      </c>
      <c r="G747" s="70">
        <v>0.53</v>
      </c>
      <c r="H747" s="70">
        <v>0.49</v>
      </c>
      <c r="I747" s="71">
        <v>0.63</v>
      </c>
      <c r="J747" s="70">
        <v>0.55000000000000004</v>
      </c>
      <c r="K747" s="70">
        <v>0.53</v>
      </c>
      <c r="L747" s="70">
        <v>0.56000000000000005</v>
      </c>
      <c r="M747" s="70">
        <v>0.47</v>
      </c>
      <c r="N747" s="69">
        <v>0.45</v>
      </c>
      <c r="O747" s="70">
        <v>0.43</v>
      </c>
      <c r="P747" s="70">
        <v>0.4</v>
      </c>
      <c r="Q747" s="71">
        <v>0.46</v>
      </c>
      <c r="R747" s="57">
        <f t="shared" si="508"/>
        <v>8</v>
      </c>
      <c r="S747" s="72">
        <f t="shared" si="507"/>
        <v>0.54</v>
      </c>
      <c r="T747" s="29">
        <f t="shared" si="507"/>
        <v>0.50920010000000004</v>
      </c>
      <c r="U747" s="29">
        <f t="shared" si="507"/>
        <v>0.38669780000000004</v>
      </c>
      <c r="V747" s="29">
        <f t="shared" si="506"/>
        <v>0.44479819999999998</v>
      </c>
      <c r="W747" s="73">
        <f t="shared" si="506"/>
        <v>0.57360319999999998</v>
      </c>
      <c r="X747" s="29">
        <f t="shared" si="506"/>
        <v>0.52580150000000003</v>
      </c>
      <c r="Y747" s="29">
        <f t="shared" si="506"/>
        <v>0.48949939999999997</v>
      </c>
      <c r="Z747" s="29">
        <f t="shared" si="506"/>
        <v>0.63260910000000004</v>
      </c>
      <c r="AA747" s="73">
        <f t="shared" si="506"/>
        <v>0.54400400000000004</v>
      </c>
      <c r="AB747" s="29">
        <f t="shared" si="506"/>
        <v>0.5345027</v>
      </c>
      <c r="AC747" s="29">
        <f t="shared" si="506"/>
        <v>0.56600600000000001</v>
      </c>
      <c r="AD747" s="29">
        <f t="shared" si="548"/>
        <v>0.45499669999999998</v>
      </c>
      <c r="AE747" s="73">
        <f t="shared" si="548"/>
        <v>0.45199400000000001</v>
      </c>
      <c r="AF747" s="29">
        <f t="shared" si="548"/>
        <v>0.42999090000000001</v>
      </c>
      <c r="AG747" s="29">
        <f t="shared" si="548"/>
        <v>0.38998600000000005</v>
      </c>
      <c r="AH747" s="30">
        <f t="shared" si="548"/>
        <v>0.46479400000000004</v>
      </c>
      <c r="AI747" s="89">
        <f t="shared" si="509"/>
        <v>-8.9194586459727422E-3</v>
      </c>
      <c r="AJ747" s="89">
        <f t="shared" si="510"/>
        <v>-0.10975517309696373</v>
      </c>
      <c r="AK747" s="5" t="s">
        <v>1001</v>
      </c>
      <c r="AL747" s="5" t="s">
        <v>367</v>
      </c>
      <c r="AM747" s="57">
        <f t="shared" si="511"/>
        <v>8</v>
      </c>
      <c r="AN747" s="62" t="str">
        <f t="shared" si="512"/>
        <v>ЭИЭ</v>
      </c>
      <c r="AO747" s="63">
        <f t="shared" si="513"/>
        <v>0.47445737965286833</v>
      </c>
      <c r="AP747" s="57" t="str">
        <f t="shared" si="514"/>
        <v>СЛЭ</v>
      </c>
      <c r="AQ747" s="57" t="str">
        <f t="shared" si="515"/>
        <v>ИЛИ</v>
      </c>
      <c r="AR747" s="129">
        <f t="shared" si="516"/>
        <v>0.86863270000000026</v>
      </c>
      <c r="AS747" s="72">
        <f t="shared" si="517"/>
        <v>0.27970920000000032</v>
      </c>
      <c r="AT747" s="29">
        <f t="shared" si="518"/>
        <v>0.27511479999999983</v>
      </c>
      <c r="AU747" s="29">
        <f t="shared" si="519"/>
        <v>-5.4902800000000029E-2</v>
      </c>
      <c r="AV747" s="73">
        <f t="shared" si="520"/>
        <v>0.11029140000000026</v>
      </c>
      <c r="AW747" s="29">
        <f t="shared" si="521"/>
        <v>0.21010879999999998</v>
      </c>
      <c r="AX747" s="74">
        <f t="shared" si="522"/>
        <v>0.27070700000000036</v>
      </c>
      <c r="AY747" s="29">
        <f t="shared" si="523"/>
        <v>0.26593500000000003</v>
      </c>
      <c r="AZ747" s="29">
        <f t="shared" si="524"/>
        <v>-0.7035615999999999</v>
      </c>
      <c r="BA747" s="29">
        <f t="shared" si="525"/>
        <v>2.1927400000000041E-2</v>
      </c>
      <c r="BB747" s="73">
        <f t="shared" si="526"/>
        <v>-0.1903142000000001</v>
      </c>
      <c r="BC747" s="29">
        <f t="shared" si="527"/>
        <v>-0.10530799999999985</v>
      </c>
      <c r="BD747" s="74">
        <f t="shared" si="528"/>
        <v>0.24132300000000029</v>
      </c>
      <c r="BE747" s="29">
        <f t="shared" si="529"/>
        <v>0.28450859999999989</v>
      </c>
      <c r="BF747" s="29">
        <f t="shared" si="530"/>
        <v>9.6307999999999838E-2</v>
      </c>
      <c r="BG747" s="30">
        <f t="shared" si="531"/>
        <v>-0.30033020000000005</v>
      </c>
      <c r="BH747" s="29">
        <f t="shared" si="532"/>
        <v>-0.41569919999999982</v>
      </c>
      <c r="BI747" s="29">
        <f t="shared" si="533"/>
        <v>0.94756919999999989</v>
      </c>
      <c r="BJ747" s="29">
        <f t="shared" si="534"/>
        <v>0.45955399999999991</v>
      </c>
      <c r="BK747" s="30">
        <f t="shared" si="535"/>
        <v>-0.99142399999999997</v>
      </c>
      <c r="BL747" s="31">
        <f t="shared" si="536"/>
        <v>-0.98043719999999945</v>
      </c>
      <c r="BM747" s="32">
        <f t="shared" si="537"/>
        <v>2.1312843999999993</v>
      </c>
      <c r="BN747" s="32">
        <f t="shared" si="538"/>
        <v>1.9802795999999996</v>
      </c>
      <c r="BO747" s="32">
        <f t="shared" si="539"/>
        <v>-3.3507379999999998</v>
      </c>
      <c r="BP747" s="33">
        <f t="shared" si="540"/>
        <v>1.1881764000000015</v>
      </c>
      <c r="BQ747" s="32">
        <f t="shared" si="541"/>
        <v>-0.41662239999999978</v>
      </c>
      <c r="BR747" s="32">
        <f t="shared" si="542"/>
        <v>-1.0691820000000005</v>
      </c>
      <c r="BS747" s="34">
        <f t="shared" si="543"/>
        <v>0.51723919999999879</v>
      </c>
      <c r="BT747" s="32">
        <f t="shared" si="544"/>
        <v>0.93740040000000158</v>
      </c>
      <c r="BU747" s="32">
        <f t="shared" si="545"/>
        <v>0.79664720000000044</v>
      </c>
      <c r="BV747" s="32">
        <f t="shared" si="546"/>
        <v>-0.81840600000000063</v>
      </c>
      <c r="BW747" s="35">
        <f t="shared" si="547"/>
        <v>-0.69603040000000127</v>
      </c>
      <c r="BX747" s="24"/>
    </row>
    <row r="748" spans="1:76" x14ac:dyDescent="0.3">
      <c r="A748" s="24">
        <v>1</v>
      </c>
      <c r="B748" s="69">
        <v>0.52</v>
      </c>
      <c r="C748" s="70">
        <v>0.24</v>
      </c>
      <c r="D748" s="70">
        <v>0.34</v>
      </c>
      <c r="E748" s="70">
        <v>0.54</v>
      </c>
      <c r="F748" s="69">
        <v>0.75</v>
      </c>
      <c r="G748" s="70">
        <v>0.48</v>
      </c>
      <c r="H748" s="70">
        <v>0.47</v>
      </c>
      <c r="I748" s="71">
        <v>0.8</v>
      </c>
      <c r="J748" s="70">
        <v>0.83</v>
      </c>
      <c r="K748" s="70">
        <v>0.46</v>
      </c>
      <c r="L748" s="70">
        <v>0.43</v>
      </c>
      <c r="M748" s="70">
        <v>0.54</v>
      </c>
      <c r="N748" s="69">
        <v>0.56000000000000005</v>
      </c>
      <c r="O748" s="70">
        <v>0.26</v>
      </c>
      <c r="P748" s="70">
        <v>0.18</v>
      </c>
      <c r="Q748" s="71">
        <v>0.51</v>
      </c>
      <c r="R748" s="57">
        <f t="shared" si="508"/>
        <v>9</v>
      </c>
      <c r="S748" s="72">
        <f t="shared" si="507"/>
        <v>0.52</v>
      </c>
      <c r="T748" s="29">
        <f t="shared" si="507"/>
        <v>0.26079739999999996</v>
      </c>
      <c r="U748" s="29">
        <f t="shared" si="507"/>
        <v>0.33519680000000007</v>
      </c>
      <c r="V748" s="29">
        <f t="shared" si="506"/>
        <v>0.53680119999999998</v>
      </c>
      <c r="W748" s="73">
        <f t="shared" si="506"/>
        <v>0.73001000000000005</v>
      </c>
      <c r="X748" s="29">
        <f t="shared" si="506"/>
        <v>0.48279899999999998</v>
      </c>
      <c r="Y748" s="29">
        <f t="shared" si="506"/>
        <v>0.46849819999999998</v>
      </c>
      <c r="Z748" s="29">
        <f t="shared" si="506"/>
        <v>0.8060210000000001</v>
      </c>
      <c r="AA748" s="73">
        <f t="shared" si="506"/>
        <v>0.79042639999999997</v>
      </c>
      <c r="AB748" s="29">
        <f t="shared" si="506"/>
        <v>0.45399640000000002</v>
      </c>
      <c r="AC748" s="29">
        <f t="shared" si="506"/>
        <v>0.42299300000000001</v>
      </c>
      <c r="AD748" s="29">
        <f t="shared" si="548"/>
        <v>0.56000440000000007</v>
      </c>
      <c r="AE748" s="73">
        <f t="shared" si="548"/>
        <v>0.55760720000000008</v>
      </c>
      <c r="AF748" s="29">
        <f t="shared" si="548"/>
        <v>0.2599688</v>
      </c>
      <c r="AG748" s="29">
        <f t="shared" si="548"/>
        <v>0.14795520000000001</v>
      </c>
      <c r="AH748" s="30">
        <f t="shared" si="548"/>
        <v>0.50880150000000002</v>
      </c>
      <c r="AI748" s="89">
        <f t="shared" si="509"/>
        <v>-0.61961849418382331</v>
      </c>
      <c r="AJ748" s="89">
        <f t="shared" si="510"/>
        <v>0.48746610271694507</v>
      </c>
      <c r="AK748" s="5" t="s">
        <v>1002</v>
      </c>
      <c r="AL748" s="5" t="s">
        <v>68</v>
      </c>
      <c r="AM748" s="57">
        <f t="shared" si="511"/>
        <v>8</v>
      </c>
      <c r="AN748" s="62" t="str">
        <f t="shared" si="512"/>
        <v>ЭИЭ</v>
      </c>
      <c r="AO748" s="63">
        <f t="shared" si="513"/>
        <v>3.4223487489217539</v>
      </c>
      <c r="AP748" s="57" t="str">
        <f t="shared" si="514"/>
        <v>СЭЭ</v>
      </c>
      <c r="AQ748" s="57" t="str">
        <f t="shared" si="515"/>
        <v>СЛЭ</v>
      </c>
      <c r="AR748" s="129">
        <f t="shared" si="516"/>
        <v>0.8683994000000006</v>
      </c>
      <c r="AS748" s="72">
        <f t="shared" si="517"/>
        <v>0.26933389999999979</v>
      </c>
      <c r="AT748" s="29">
        <f t="shared" si="518"/>
        <v>2.1774669000000006</v>
      </c>
      <c r="AU748" s="29">
        <f t="shared" si="519"/>
        <v>0.10349710000000012</v>
      </c>
      <c r="AV748" s="73">
        <f t="shared" si="520"/>
        <v>-0.57515550000000004</v>
      </c>
      <c r="AW748" s="29">
        <f t="shared" si="521"/>
        <v>-0.13009649999999989</v>
      </c>
      <c r="AX748" s="74">
        <f t="shared" si="522"/>
        <v>7.1115699999999837E-2</v>
      </c>
      <c r="AY748" s="29">
        <f t="shared" si="523"/>
        <v>0.43837070000000022</v>
      </c>
      <c r="AZ748" s="29">
        <f t="shared" si="524"/>
        <v>-1.5876202999999998</v>
      </c>
      <c r="BA748" s="29">
        <f t="shared" si="525"/>
        <v>-8.1445300000000109E-2</v>
      </c>
      <c r="BB748" s="73">
        <f t="shared" si="526"/>
        <v>-0.16892429999999992</v>
      </c>
      <c r="BC748" s="29">
        <f t="shared" si="527"/>
        <v>-0.11471649999999961</v>
      </c>
      <c r="BD748" s="74">
        <f t="shared" si="528"/>
        <v>0.41053650000000003</v>
      </c>
      <c r="BE748" s="29">
        <f t="shared" si="529"/>
        <v>-8.6385300000000054E-2</v>
      </c>
      <c r="BF748" s="29">
        <f t="shared" si="530"/>
        <v>6.1116499999999852E-2</v>
      </c>
      <c r="BG748" s="30">
        <f t="shared" si="531"/>
        <v>-0.3089701000000003</v>
      </c>
      <c r="BH748" s="29">
        <f t="shared" si="532"/>
        <v>-1.2306948999999998</v>
      </c>
      <c r="BI748" s="29">
        <f t="shared" si="533"/>
        <v>2.1074362999999998</v>
      </c>
      <c r="BJ748" s="29">
        <f t="shared" si="534"/>
        <v>1.0678042999999995</v>
      </c>
      <c r="BK748" s="30">
        <f t="shared" si="535"/>
        <v>-1.9445456999999997</v>
      </c>
      <c r="BL748" s="31">
        <f t="shared" si="536"/>
        <v>-2.6028524999999982</v>
      </c>
      <c r="BM748" s="32">
        <f t="shared" si="537"/>
        <v>2.0292677000000001</v>
      </c>
      <c r="BN748" s="32">
        <f t="shared" si="538"/>
        <v>7.7034482999999989</v>
      </c>
      <c r="BO748" s="32">
        <f t="shared" si="539"/>
        <v>-6.7158750999999999</v>
      </c>
      <c r="BP748" s="33">
        <f t="shared" si="540"/>
        <v>-2.4219845000000007</v>
      </c>
      <c r="BQ748" s="32">
        <f t="shared" si="541"/>
        <v>-1.2359427000000003</v>
      </c>
      <c r="BR748" s="32">
        <f t="shared" si="542"/>
        <v>-1.6012757000000017</v>
      </c>
      <c r="BS748" s="34">
        <f t="shared" si="543"/>
        <v>4.8452145000000009</v>
      </c>
      <c r="BT748" s="32">
        <f t="shared" si="544"/>
        <v>-2.0426189000000017</v>
      </c>
      <c r="BU748" s="32">
        <f t="shared" si="545"/>
        <v>2.2623189000000004</v>
      </c>
      <c r="BV748" s="32">
        <f t="shared" si="546"/>
        <v>-1.9806413000000003</v>
      </c>
      <c r="BW748" s="35">
        <f t="shared" si="547"/>
        <v>1.3469529000000007</v>
      </c>
      <c r="BX748" s="24"/>
    </row>
    <row r="749" spans="1:76" x14ac:dyDescent="0.3">
      <c r="A749" s="24">
        <v>1</v>
      </c>
      <c r="B749" s="69">
        <v>0.53</v>
      </c>
      <c r="C749" s="70">
        <v>0.41</v>
      </c>
      <c r="D749" s="70">
        <v>0.52</v>
      </c>
      <c r="E749" s="70">
        <v>0.57999999999999996</v>
      </c>
      <c r="F749" s="69">
        <v>0.49</v>
      </c>
      <c r="G749" s="70">
        <v>0.36</v>
      </c>
      <c r="H749" s="70">
        <v>0.56000000000000005</v>
      </c>
      <c r="I749" s="71">
        <v>0.67</v>
      </c>
      <c r="J749" s="70">
        <v>0.62</v>
      </c>
      <c r="K749" s="70">
        <v>0.53</v>
      </c>
      <c r="L749" s="70">
        <v>0.4</v>
      </c>
      <c r="M749" s="70">
        <v>0.37</v>
      </c>
      <c r="N749" s="69">
        <v>0.63</v>
      </c>
      <c r="O749" s="70">
        <v>0.5</v>
      </c>
      <c r="P749" s="70">
        <v>0.35</v>
      </c>
      <c r="Q749" s="71">
        <v>0.43</v>
      </c>
      <c r="R749" s="57">
        <f t="shared" si="508"/>
        <v>8</v>
      </c>
      <c r="S749" s="72">
        <f t="shared" si="507"/>
        <v>0.53</v>
      </c>
      <c r="T749" s="29">
        <f t="shared" si="507"/>
        <v>0.41719909999999999</v>
      </c>
      <c r="U749" s="29">
        <f t="shared" si="507"/>
        <v>0.52060039999999996</v>
      </c>
      <c r="V749" s="29">
        <f t="shared" si="506"/>
        <v>0.57360239999999996</v>
      </c>
      <c r="W749" s="73">
        <f t="shared" si="506"/>
        <v>0.4907996</v>
      </c>
      <c r="X749" s="29">
        <f t="shared" si="506"/>
        <v>0.37959299999999996</v>
      </c>
      <c r="Y749" s="29">
        <f t="shared" si="506"/>
        <v>0.56300360000000005</v>
      </c>
      <c r="Z749" s="29">
        <f t="shared" si="506"/>
        <v>0.67341190000000006</v>
      </c>
      <c r="AA749" s="73">
        <f t="shared" si="506"/>
        <v>0.60560959999999997</v>
      </c>
      <c r="AB749" s="29">
        <f t="shared" si="506"/>
        <v>0.5345027</v>
      </c>
      <c r="AC749" s="29">
        <f t="shared" si="506"/>
        <v>0.38999</v>
      </c>
      <c r="AD749" s="29">
        <f t="shared" si="548"/>
        <v>0.30498570000000003</v>
      </c>
      <c r="AE749" s="73">
        <f t="shared" si="548"/>
        <v>0.62481560000000003</v>
      </c>
      <c r="AF749" s="29">
        <f t="shared" si="548"/>
        <v>0.5</v>
      </c>
      <c r="AG749" s="29">
        <f t="shared" si="548"/>
        <v>0.33497900000000003</v>
      </c>
      <c r="AH749" s="30">
        <f t="shared" si="548"/>
        <v>0.43838949999999999</v>
      </c>
      <c r="AI749" s="89">
        <f t="shared" si="509"/>
        <v>-0.35831402064333961</v>
      </c>
      <c r="AJ749" s="89">
        <f t="shared" si="510"/>
        <v>0.57625190224542489</v>
      </c>
      <c r="AK749" s="5" t="s">
        <v>1003</v>
      </c>
      <c r="AL749" s="5" t="s">
        <v>174</v>
      </c>
      <c r="AM749" s="57">
        <f t="shared" si="511"/>
        <v>8</v>
      </c>
      <c r="AN749" s="62" t="str">
        <f t="shared" si="512"/>
        <v>ЭИЭ</v>
      </c>
      <c r="AO749" s="63">
        <f t="shared" si="513"/>
        <v>1.1361781738682333</v>
      </c>
      <c r="AP749" s="57" t="str">
        <f t="shared" si="514"/>
        <v>ИЭЭ</v>
      </c>
      <c r="AQ749" s="57" t="str">
        <f t="shared" si="515"/>
        <v>СЭЭ</v>
      </c>
      <c r="AR749" s="129">
        <f t="shared" si="516"/>
        <v>0.86779710000000021</v>
      </c>
      <c r="AS749" s="72">
        <f t="shared" si="517"/>
        <v>0.28355709999999978</v>
      </c>
      <c r="AT749" s="29">
        <f t="shared" si="518"/>
        <v>0.60174650000000007</v>
      </c>
      <c r="AU749" s="29">
        <f t="shared" si="519"/>
        <v>0.2381135000000002</v>
      </c>
      <c r="AV749" s="73">
        <f t="shared" si="520"/>
        <v>-1.3096103000000001</v>
      </c>
      <c r="AW749" s="29">
        <f t="shared" si="521"/>
        <v>0.12532970000000032</v>
      </c>
      <c r="AX749" s="74">
        <f t="shared" si="522"/>
        <v>0.31270870000000006</v>
      </c>
      <c r="AY749" s="29">
        <f t="shared" si="523"/>
        <v>0.41493789999999942</v>
      </c>
      <c r="AZ749" s="29">
        <f t="shared" si="524"/>
        <v>-2.3100999999999816E-3</v>
      </c>
      <c r="BA749" s="29">
        <f t="shared" si="525"/>
        <v>-0.12850229999999996</v>
      </c>
      <c r="BB749" s="73">
        <f t="shared" si="526"/>
        <v>-0.11691909999999994</v>
      </c>
      <c r="BC749" s="29">
        <f t="shared" si="527"/>
        <v>-7.570549999999987E-2</v>
      </c>
      <c r="BD749" s="74">
        <f t="shared" si="528"/>
        <v>0.19370670000000001</v>
      </c>
      <c r="BE749" s="29">
        <f t="shared" si="529"/>
        <v>0.1730891</v>
      </c>
      <c r="BF749" s="29">
        <f t="shared" si="530"/>
        <v>0.18631150000000007</v>
      </c>
      <c r="BG749" s="30">
        <f t="shared" si="531"/>
        <v>-0.29793550000000002</v>
      </c>
      <c r="BH749" s="29">
        <f t="shared" si="532"/>
        <v>0.28412549999999948</v>
      </c>
      <c r="BI749" s="29">
        <f t="shared" si="533"/>
        <v>0.54575029999999936</v>
      </c>
      <c r="BJ749" s="29">
        <f t="shared" si="534"/>
        <v>-0.54113009999999939</v>
      </c>
      <c r="BK749" s="30">
        <f t="shared" si="535"/>
        <v>-0.28874569999999944</v>
      </c>
      <c r="BL749" s="31">
        <f t="shared" si="536"/>
        <v>1.492475900000001</v>
      </c>
      <c r="BM749" s="32">
        <f t="shared" si="537"/>
        <v>-0.26427069999999875</v>
      </c>
      <c r="BN749" s="32">
        <f t="shared" si="538"/>
        <v>0.75435829999999904</v>
      </c>
      <c r="BO749" s="32">
        <f t="shared" si="539"/>
        <v>-1.0301095000000005</v>
      </c>
      <c r="BP749" s="33">
        <f t="shared" si="540"/>
        <v>-3.2403201000000026</v>
      </c>
      <c r="BQ749" s="32">
        <f t="shared" si="541"/>
        <v>-5.0935686999999987</v>
      </c>
      <c r="BR749" s="32">
        <f t="shared" si="542"/>
        <v>2.1277143000000018</v>
      </c>
      <c r="BS749" s="34">
        <f t="shared" si="543"/>
        <v>5.2537205</v>
      </c>
      <c r="BT749" s="32">
        <f t="shared" si="544"/>
        <v>-3.6837000000001785E-3</v>
      </c>
      <c r="BU749" s="32">
        <f t="shared" si="545"/>
        <v>1.4037088999999998</v>
      </c>
      <c r="BV749" s="32">
        <f t="shared" si="546"/>
        <v>-1.1089221000000009</v>
      </c>
      <c r="BW749" s="35">
        <f t="shared" si="547"/>
        <v>-1.2435571000000003</v>
      </c>
      <c r="BX749" s="24"/>
    </row>
    <row r="750" spans="1:76" x14ac:dyDescent="0.3">
      <c r="A750" s="24">
        <v>1</v>
      </c>
      <c r="B750" s="69">
        <v>0.67</v>
      </c>
      <c r="C750" s="70">
        <v>0.41</v>
      </c>
      <c r="D750" s="70">
        <v>0.49</v>
      </c>
      <c r="E750" s="70">
        <v>0.43</v>
      </c>
      <c r="F750" s="69">
        <v>0.51</v>
      </c>
      <c r="G750" s="70">
        <v>0.23</v>
      </c>
      <c r="H750" s="70">
        <v>0.73</v>
      </c>
      <c r="I750" s="71">
        <v>0.76</v>
      </c>
      <c r="J750" s="70">
        <v>0.7</v>
      </c>
      <c r="K750" s="70">
        <v>0.38</v>
      </c>
      <c r="L750" s="70">
        <v>0.55000000000000004</v>
      </c>
      <c r="M750" s="70">
        <v>0.35</v>
      </c>
      <c r="N750" s="69">
        <v>0.72</v>
      </c>
      <c r="O750" s="70">
        <v>0.47</v>
      </c>
      <c r="P750" s="70">
        <v>0.32</v>
      </c>
      <c r="Q750" s="71">
        <v>0.24</v>
      </c>
      <c r="R750" s="57">
        <f t="shared" si="508"/>
        <v>8</v>
      </c>
      <c r="S750" s="72">
        <f t="shared" si="507"/>
        <v>0.67</v>
      </c>
      <c r="T750" s="29">
        <f t="shared" si="507"/>
        <v>0.41719909999999999</v>
      </c>
      <c r="U750" s="29">
        <f t="shared" si="507"/>
        <v>0.48969980000000002</v>
      </c>
      <c r="V750" s="29">
        <f t="shared" si="506"/>
        <v>0.43559789999999998</v>
      </c>
      <c r="W750" s="73">
        <f t="shared" si="506"/>
        <v>0.5092004</v>
      </c>
      <c r="X750" s="29">
        <f t="shared" si="506"/>
        <v>0.26778649999999998</v>
      </c>
      <c r="Y750" s="29">
        <f t="shared" si="506"/>
        <v>0.7415138</v>
      </c>
      <c r="Z750" s="29">
        <f t="shared" si="506"/>
        <v>0.76521820000000007</v>
      </c>
      <c r="AA750" s="73">
        <f t="shared" si="506"/>
        <v>0.67601599999999995</v>
      </c>
      <c r="AB750" s="29">
        <f t="shared" si="506"/>
        <v>0.36198920000000001</v>
      </c>
      <c r="AC750" s="29">
        <f t="shared" si="506"/>
        <v>0.55500500000000008</v>
      </c>
      <c r="AD750" s="29">
        <f t="shared" si="548"/>
        <v>0.27498349999999994</v>
      </c>
      <c r="AE750" s="73">
        <f t="shared" si="548"/>
        <v>0.71122639999999993</v>
      </c>
      <c r="AF750" s="29">
        <f t="shared" si="548"/>
        <v>0.46999609999999997</v>
      </c>
      <c r="AG750" s="29">
        <f t="shared" si="548"/>
        <v>0.30197479999999999</v>
      </c>
      <c r="AH750" s="30">
        <f t="shared" si="548"/>
        <v>0.27116099999999999</v>
      </c>
      <c r="AI750" s="89">
        <f t="shared" si="509"/>
        <v>-8.5708533526129546E-2</v>
      </c>
      <c r="AJ750" s="89">
        <f t="shared" si="510"/>
        <v>0.37050821647055587</v>
      </c>
      <c r="AK750" s="5" t="s">
        <v>841</v>
      </c>
      <c r="AL750" s="5" t="s">
        <v>841</v>
      </c>
      <c r="AM750" s="57">
        <f t="shared" si="511"/>
        <v>8</v>
      </c>
      <c r="AN750" s="62" t="str">
        <f t="shared" si="512"/>
        <v>ЭИЭ</v>
      </c>
      <c r="AO750" s="63">
        <f t="shared" si="513"/>
        <v>3.087048739131625</v>
      </c>
      <c r="AP750" s="57" t="str">
        <f t="shared" si="514"/>
        <v>ИЭИ</v>
      </c>
      <c r="AQ750" s="57" t="str">
        <f t="shared" si="515"/>
        <v>ИЭЭ</v>
      </c>
      <c r="AR750" s="129">
        <f t="shared" si="516"/>
        <v>0.86003580000000035</v>
      </c>
      <c r="AS750" s="72">
        <f t="shared" si="517"/>
        <v>0.24825969999999997</v>
      </c>
      <c r="AT750" s="29">
        <f t="shared" si="518"/>
        <v>0.7082390999999999</v>
      </c>
      <c r="AU750" s="29">
        <f t="shared" si="519"/>
        <v>1.3907047000000006</v>
      </c>
      <c r="AV750" s="73">
        <f t="shared" si="520"/>
        <v>-1.3839470999999997</v>
      </c>
      <c r="AW750" s="29">
        <f t="shared" si="521"/>
        <v>1.2917164999999999</v>
      </c>
      <c r="AX750" s="74">
        <f t="shared" si="522"/>
        <v>0.49157650000000025</v>
      </c>
      <c r="AY750" s="29">
        <f t="shared" si="523"/>
        <v>0.67386370000000095</v>
      </c>
      <c r="AZ750" s="29">
        <f t="shared" si="524"/>
        <v>-0.38485749999999985</v>
      </c>
      <c r="BA750" s="29">
        <f t="shared" si="525"/>
        <v>-0.15758670000000002</v>
      </c>
      <c r="BB750" s="73">
        <f t="shared" si="526"/>
        <v>-0.34148009999999984</v>
      </c>
      <c r="BC750" s="29">
        <f t="shared" si="527"/>
        <v>-0.23281089999999988</v>
      </c>
      <c r="BD750" s="74">
        <f t="shared" si="528"/>
        <v>0.41119750000000038</v>
      </c>
      <c r="BE750" s="29">
        <f t="shared" si="529"/>
        <v>0.21939550000000047</v>
      </c>
      <c r="BF750" s="29">
        <f t="shared" si="530"/>
        <v>0.10999190000000009</v>
      </c>
      <c r="BG750" s="30">
        <f t="shared" si="531"/>
        <v>-0.24283050000000023</v>
      </c>
      <c r="BH750" s="29">
        <f t="shared" si="532"/>
        <v>0.13141950000000108</v>
      </c>
      <c r="BI750" s="29">
        <f t="shared" si="533"/>
        <v>1.2163079000000008</v>
      </c>
      <c r="BJ750" s="29">
        <f t="shared" si="534"/>
        <v>-0.44659290000000113</v>
      </c>
      <c r="BK750" s="30">
        <f t="shared" si="535"/>
        <v>-0.90113450000000084</v>
      </c>
      <c r="BL750" s="31">
        <f t="shared" si="536"/>
        <v>5.0677805000000014</v>
      </c>
      <c r="BM750" s="32">
        <f t="shared" si="537"/>
        <v>5.4639278999999998</v>
      </c>
      <c r="BN750" s="32">
        <f t="shared" si="538"/>
        <v>-0.3733734999999998</v>
      </c>
      <c r="BO750" s="32">
        <f t="shared" si="539"/>
        <v>-4.5955160999999993</v>
      </c>
      <c r="BP750" s="33">
        <f t="shared" si="540"/>
        <v>-3.9809342999999968</v>
      </c>
      <c r="BQ750" s="32">
        <f t="shared" si="541"/>
        <v>-7.1041577000000018</v>
      </c>
      <c r="BR750" s="32">
        <f t="shared" si="542"/>
        <v>0.27956609999999604</v>
      </c>
      <c r="BS750" s="34">
        <f t="shared" si="543"/>
        <v>5.2427071000000005</v>
      </c>
      <c r="BT750" s="32">
        <f t="shared" si="544"/>
        <v>-0.84871469999999993</v>
      </c>
      <c r="BU750" s="32">
        <f t="shared" si="545"/>
        <v>1.0167643000000002</v>
      </c>
      <c r="BV750" s="32">
        <f t="shared" si="546"/>
        <v>-2.8526535000000011</v>
      </c>
      <c r="BW750" s="35">
        <f t="shared" si="547"/>
        <v>-2.8782149000000015</v>
      </c>
      <c r="BX750" s="24"/>
    </row>
    <row r="751" spans="1:76" x14ac:dyDescent="0.3">
      <c r="A751" s="24">
        <v>1</v>
      </c>
      <c r="B751" s="69">
        <v>0.69</v>
      </c>
      <c r="C751" s="70">
        <v>0.48</v>
      </c>
      <c r="D751" s="70">
        <v>0.23</v>
      </c>
      <c r="E751" s="70">
        <v>0.25</v>
      </c>
      <c r="F751" s="69">
        <v>0.73</v>
      </c>
      <c r="G751" s="70">
        <v>0.5</v>
      </c>
      <c r="H751" s="70">
        <v>0.52</v>
      </c>
      <c r="I751" s="71">
        <v>0.76</v>
      </c>
      <c r="J751" s="70">
        <v>0.67</v>
      </c>
      <c r="K751" s="70">
        <v>0.34</v>
      </c>
      <c r="L751" s="70">
        <v>0.72</v>
      </c>
      <c r="M751" s="70">
        <v>0.6</v>
      </c>
      <c r="N751" s="69">
        <v>0.47</v>
      </c>
      <c r="O751" s="70">
        <v>0.25</v>
      </c>
      <c r="P751" s="70">
        <v>0.3</v>
      </c>
      <c r="Q751" s="71">
        <v>0.39</v>
      </c>
      <c r="R751" s="57">
        <f t="shared" si="508"/>
        <v>8</v>
      </c>
      <c r="S751" s="72">
        <f t="shared" si="507"/>
        <v>0.69</v>
      </c>
      <c r="T751" s="29">
        <f t="shared" si="507"/>
        <v>0.48159979999999997</v>
      </c>
      <c r="U751" s="29">
        <f t="shared" si="507"/>
        <v>0.2218946</v>
      </c>
      <c r="V751" s="29">
        <f t="shared" si="506"/>
        <v>0.26999249999999997</v>
      </c>
      <c r="W751" s="73">
        <f t="shared" si="506"/>
        <v>0.71160919999999994</v>
      </c>
      <c r="X751" s="29">
        <f t="shared" si="506"/>
        <v>0.5</v>
      </c>
      <c r="Y751" s="29">
        <f t="shared" si="506"/>
        <v>0.52100120000000005</v>
      </c>
      <c r="Z751" s="29">
        <f t="shared" si="506"/>
        <v>0.76521820000000007</v>
      </c>
      <c r="AA751" s="73">
        <f t="shared" si="506"/>
        <v>0.64961360000000001</v>
      </c>
      <c r="AB751" s="29">
        <f t="shared" si="506"/>
        <v>0.31598559999999998</v>
      </c>
      <c r="AC751" s="29">
        <f t="shared" si="506"/>
        <v>0.74202199999999996</v>
      </c>
      <c r="AD751" s="29">
        <f t="shared" si="548"/>
        <v>0.65001100000000001</v>
      </c>
      <c r="AE751" s="73">
        <f t="shared" si="548"/>
        <v>0.47119639999999996</v>
      </c>
      <c r="AF751" s="29">
        <f t="shared" si="548"/>
        <v>0.24996750000000001</v>
      </c>
      <c r="AG751" s="29">
        <f t="shared" si="548"/>
        <v>0.279972</v>
      </c>
      <c r="AH751" s="30">
        <f t="shared" si="548"/>
        <v>0.40318350000000003</v>
      </c>
      <c r="AI751" s="89">
        <f t="shared" si="509"/>
        <v>-5.9382954597907697E-2</v>
      </c>
      <c r="AJ751" s="89">
        <f t="shared" si="510"/>
        <v>-3.0450217777782122E-2</v>
      </c>
      <c r="AK751" s="5" t="s">
        <v>1004</v>
      </c>
      <c r="AL751" s="5" t="s">
        <v>102</v>
      </c>
      <c r="AM751" s="57">
        <f t="shared" si="511"/>
        <v>8</v>
      </c>
      <c r="AN751" s="62" t="str">
        <f t="shared" si="512"/>
        <v>ЭИЭ</v>
      </c>
      <c r="AO751" s="63">
        <f t="shared" si="513"/>
        <v>3.6022130902943212</v>
      </c>
      <c r="AP751" s="57" t="str">
        <f t="shared" si="514"/>
        <v>ИЛИ</v>
      </c>
      <c r="AQ751" s="57" t="str">
        <f t="shared" si="515"/>
        <v>СЛЭ</v>
      </c>
      <c r="AR751" s="129">
        <f t="shared" si="516"/>
        <v>0.85800300000000052</v>
      </c>
      <c r="AS751" s="72">
        <f t="shared" si="517"/>
        <v>0.2166770999999994</v>
      </c>
      <c r="AT751" s="29">
        <f t="shared" si="518"/>
        <v>1.2983817000000002</v>
      </c>
      <c r="AU751" s="29">
        <f t="shared" si="519"/>
        <v>0.65135090000000007</v>
      </c>
      <c r="AV751" s="73">
        <f t="shared" si="520"/>
        <v>0.99352789999999958</v>
      </c>
      <c r="AW751" s="29">
        <f t="shared" si="521"/>
        <v>1.2187651000000002</v>
      </c>
      <c r="AX751" s="74">
        <f t="shared" si="522"/>
        <v>0.28988070000000032</v>
      </c>
      <c r="AY751" s="29">
        <f t="shared" si="523"/>
        <v>0.39936389999999977</v>
      </c>
      <c r="AZ751" s="29">
        <f t="shared" si="524"/>
        <v>-1.7876545000000008</v>
      </c>
      <c r="BA751" s="29">
        <f t="shared" si="525"/>
        <v>0.11897109999999944</v>
      </c>
      <c r="BB751" s="73">
        <f t="shared" si="526"/>
        <v>-0.39596189999999998</v>
      </c>
      <c r="BC751" s="29">
        <f t="shared" si="527"/>
        <v>-0.13471149999999998</v>
      </c>
      <c r="BD751" s="74">
        <f t="shared" si="528"/>
        <v>0.52053170000000026</v>
      </c>
      <c r="BE751" s="29">
        <f t="shared" si="529"/>
        <v>0.12626689999999985</v>
      </c>
      <c r="BF751" s="29">
        <f t="shared" si="530"/>
        <v>-9.650470000000011E-2</v>
      </c>
      <c r="BG751" s="30">
        <f t="shared" si="531"/>
        <v>-0.30215149999999991</v>
      </c>
      <c r="BH751" s="29">
        <f t="shared" si="532"/>
        <v>-1.2693195000000017</v>
      </c>
      <c r="BI751" s="29">
        <f t="shared" si="533"/>
        <v>2.0680473000000008</v>
      </c>
      <c r="BJ751" s="29">
        <f t="shared" si="534"/>
        <v>1.5072617000000004</v>
      </c>
      <c r="BK751" s="30">
        <f t="shared" si="535"/>
        <v>-2.3059894999999999</v>
      </c>
      <c r="BL751" s="31">
        <f t="shared" si="536"/>
        <v>0.45974149999999769</v>
      </c>
      <c r="BM751" s="32">
        <f t="shared" si="537"/>
        <v>8.1555509000000033</v>
      </c>
      <c r="BN751" s="32">
        <f t="shared" si="538"/>
        <v>3.8730779000000015</v>
      </c>
      <c r="BO751" s="32">
        <f t="shared" si="539"/>
        <v>-9.8829667000000025</v>
      </c>
      <c r="BP751" s="33">
        <f t="shared" si="540"/>
        <v>2.4456198999999965</v>
      </c>
      <c r="BQ751" s="32">
        <f t="shared" si="541"/>
        <v>2.2128457000000004</v>
      </c>
      <c r="BR751" s="32">
        <f t="shared" si="542"/>
        <v>-5.9117308999999985</v>
      </c>
      <c r="BS751" s="34">
        <f t="shared" si="543"/>
        <v>-1.3521382999999987</v>
      </c>
      <c r="BT751" s="32">
        <f t="shared" si="544"/>
        <v>-0.50650010000000167</v>
      </c>
      <c r="BU751" s="32">
        <f t="shared" si="545"/>
        <v>0.94308250000000327</v>
      </c>
      <c r="BV751" s="32">
        <f t="shared" si="546"/>
        <v>-2.9596108999999999</v>
      </c>
      <c r="BW751" s="35">
        <f t="shared" si="547"/>
        <v>-8.2375100000001922E-2</v>
      </c>
      <c r="BX751" s="24"/>
    </row>
    <row r="752" spans="1:76" x14ac:dyDescent="0.3">
      <c r="A752" s="24">
        <v>1</v>
      </c>
      <c r="B752" s="69">
        <v>0.64</v>
      </c>
      <c r="C752" s="70">
        <v>0.44</v>
      </c>
      <c r="D752" s="70">
        <v>0.31</v>
      </c>
      <c r="E752" s="70">
        <v>0.37</v>
      </c>
      <c r="F752" s="69">
        <v>0.68</v>
      </c>
      <c r="G752" s="70">
        <v>0.5</v>
      </c>
      <c r="H752" s="70">
        <v>0.47</v>
      </c>
      <c r="I752" s="71">
        <v>0.7</v>
      </c>
      <c r="J752" s="70">
        <v>0.68</v>
      </c>
      <c r="K752" s="70">
        <v>0.38</v>
      </c>
      <c r="L752" s="70">
        <v>0.56999999999999995</v>
      </c>
      <c r="M752" s="70">
        <v>0.6</v>
      </c>
      <c r="N752" s="69">
        <v>0.51</v>
      </c>
      <c r="O752" s="70">
        <v>0.28999999999999998</v>
      </c>
      <c r="P752" s="70">
        <v>0.33</v>
      </c>
      <c r="Q752" s="71">
        <v>0.48</v>
      </c>
      <c r="R752" s="57">
        <f t="shared" si="508"/>
        <v>8</v>
      </c>
      <c r="S752" s="72">
        <f t="shared" si="507"/>
        <v>0.64</v>
      </c>
      <c r="T752" s="29">
        <f t="shared" si="507"/>
        <v>0.44479940000000001</v>
      </c>
      <c r="U752" s="29">
        <f t="shared" si="507"/>
        <v>0.30429620000000002</v>
      </c>
      <c r="V752" s="29">
        <f t="shared" si="506"/>
        <v>0.38039610000000001</v>
      </c>
      <c r="W752" s="73">
        <f t="shared" si="506"/>
        <v>0.66560720000000007</v>
      </c>
      <c r="X752" s="29">
        <f t="shared" si="506"/>
        <v>0.5</v>
      </c>
      <c r="Y752" s="29">
        <f t="shared" si="506"/>
        <v>0.46849819999999998</v>
      </c>
      <c r="Z752" s="29">
        <f t="shared" si="506"/>
        <v>0.70401399999999992</v>
      </c>
      <c r="AA752" s="73">
        <f t="shared" si="506"/>
        <v>0.65841440000000007</v>
      </c>
      <c r="AB752" s="29">
        <f t="shared" si="506"/>
        <v>0.36198920000000001</v>
      </c>
      <c r="AC752" s="29">
        <f t="shared" si="506"/>
        <v>0.57700699999999994</v>
      </c>
      <c r="AD752" s="29">
        <f t="shared" si="548"/>
        <v>0.65001100000000001</v>
      </c>
      <c r="AE752" s="73">
        <f t="shared" si="548"/>
        <v>0.50960119999999998</v>
      </c>
      <c r="AF752" s="29">
        <f t="shared" si="548"/>
        <v>0.28997269999999997</v>
      </c>
      <c r="AG752" s="29">
        <f t="shared" si="548"/>
        <v>0.31297620000000004</v>
      </c>
      <c r="AH752" s="30">
        <f t="shared" si="548"/>
        <v>0.48239699999999996</v>
      </c>
      <c r="AI752" s="89">
        <f t="shared" si="509"/>
        <v>-0.26527433326738398</v>
      </c>
      <c r="AJ752" s="89">
        <f t="shared" si="510"/>
        <v>0.15334705768709647</v>
      </c>
      <c r="AK752" s="5" t="s">
        <v>1005</v>
      </c>
      <c r="AL752" s="5" t="s">
        <v>697</v>
      </c>
      <c r="AM752" s="57">
        <f t="shared" si="511"/>
        <v>8</v>
      </c>
      <c r="AN752" s="62" t="str">
        <f t="shared" si="512"/>
        <v>ЭИЭ</v>
      </c>
      <c r="AO752" s="63">
        <f t="shared" si="513"/>
        <v>1.981350125745059</v>
      </c>
      <c r="AP752" s="57" t="str">
        <f t="shared" si="514"/>
        <v>СЛЭ</v>
      </c>
      <c r="AQ752" s="57" t="str">
        <f t="shared" si="515"/>
        <v>СЭЭ</v>
      </c>
      <c r="AR752" s="129">
        <f t="shared" si="516"/>
        <v>0.85764119999999933</v>
      </c>
      <c r="AS752" s="72">
        <f t="shared" si="517"/>
        <v>0.19078840000000041</v>
      </c>
      <c r="AT752" s="29">
        <f t="shared" si="518"/>
        <v>1.4309020000000003</v>
      </c>
      <c r="AU752" s="29">
        <f t="shared" si="519"/>
        <v>0.32282100000000025</v>
      </c>
      <c r="AV752" s="73">
        <f t="shared" si="520"/>
        <v>0.59561580000000025</v>
      </c>
      <c r="AW752" s="29">
        <f t="shared" si="521"/>
        <v>0.61782719999999958</v>
      </c>
      <c r="AX752" s="74">
        <f t="shared" si="522"/>
        <v>0.19619700000000018</v>
      </c>
      <c r="AY752" s="29">
        <f t="shared" si="523"/>
        <v>0.26524239999999977</v>
      </c>
      <c r="AZ752" s="29">
        <f t="shared" si="524"/>
        <v>-1.2211022</v>
      </c>
      <c r="BA752" s="29">
        <f t="shared" si="525"/>
        <v>8.3846799999999999E-2</v>
      </c>
      <c r="BB752" s="73">
        <f t="shared" si="526"/>
        <v>-0.22443679999999988</v>
      </c>
      <c r="BC752" s="29">
        <f t="shared" si="527"/>
        <v>1.5795800000000026E-2</v>
      </c>
      <c r="BD752" s="74">
        <f t="shared" si="528"/>
        <v>0.36222279999999973</v>
      </c>
      <c r="BE752" s="29">
        <f t="shared" si="529"/>
        <v>-8.6054999999999993E-2</v>
      </c>
      <c r="BF752" s="29">
        <f t="shared" si="530"/>
        <v>-0.11020240000000014</v>
      </c>
      <c r="BG752" s="30">
        <f t="shared" si="531"/>
        <v>-0.14944259999999976</v>
      </c>
      <c r="BH752" s="29">
        <f t="shared" si="532"/>
        <v>-0.87201300000000026</v>
      </c>
      <c r="BI752" s="29">
        <f t="shared" si="533"/>
        <v>1.4024977999999999</v>
      </c>
      <c r="BJ752" s="29">
        <f t="shared" si="534"/>
        <v>1.0397066000000001</v>
      </c>
      <c r="BK752" s="30">
        <f t="shared" si="535"/>
        <v>-1.5701913999999997</v>
      </c>
      <c r="BL752" s="31">
        <f t="shared" si="536"/>
        <v>0.13468639999999965</v>
      </c>
      <c r="BM752" s="32">
        <f t="shared" si="537"/>
        <v>4.2179187999999979</v>
      </c>
      <c r="BN752" s="32">
        <f t="shared" si="538"/>
        <v>3.7543364000000023</v>
      </c>
      <c r="BO752" s="32">
        <f t="shared" si="539"/>
        <v>-6.8156575999999998</v>
      </c>
      <c r="BP752" s="33">
        <f t="shared" si="540"/>
        <v>1.0196400000000001</v>
      </c>
      <c r="BQ752" s="32">
        <f t="shared" si="541"/>
        <v>1.9084128000000011</v>
      </c>
      <c r="BR752" s="32">
        <f t="shared" si="542"/>
        <v>-4.1455092000000002</v>
      </c>
      <c r="BS752" s="34">
        <f t="shared" si="543"/>
        <v>-7.382760000000177E-2</v>
      </c>
      <c r="BT752" s="32">
        <f t="shared" si="544"/>
        <v>-0.72280319999999976</v>
      </c>
      <c r="BU752" s="32">
        <f t="shared" si="545"/>
        <v>1.2543432000000001</v>
      </c>
      <c r="BV752" s="32">
        <f t="shared" si="546"/>
        <v>-2.4030660000000008</v>
      </c>
      <c r="BW752" s="35">
        <f t="shared" si="547"/>
        <v>0.58024199999999915</v>
      </c>
      <c r="BX752" s="24"/>
    </row>
    <row r="753" spans="1:76" x14ac:dyDescent="0.3">
      <c r="A753" s="24">
        <v>1</v>
      </c>
      <c r="B753" s="69">
        <v>0.59</v>
      </c>
      <c r="C753" s="70">
        <v>0.27</v>
      </c>
      <c r="D753" s="70">
        <v>0.56000000000000005</v>
      </c>
      <c r="E753" s="70">
        <v>0.59</v>
      </c>
      <c r="F753" s="69">
        <v>0.53</v>
      </c>
      <c r="G753" s="70">
        <v>0.23</v>
      </c>
      <c r="H753" s="70">
        <v>0.71</v>
      </c>
      <c r="I753" s="71">
        <v>0.77</v>
      </c>
      <c r="J753" s="70">
        <v>0.79</v>
      </c>
      <c r="K753" s="70">
        <v>0.42</v>
      </c>
      <c r="L753" s="70">
        <v>0.39</v>
      </c>
      <c r="M753" s="70">
        <v>0.33</v>
      </c>
      <c r="N753" s="69">
        <v>0.76</v>
      </c>
      <c r="O753" s="70">
        <v>0.45</v>
      </c>
      <c r="P753" s="70">
        <v>0.25</v>
      </c>
      <c r="Q753" s="71">
        <v>0.3</v>
      </c>
      <c r="R753" s="57">
        <f t="shared" si="508"/>
        <v>9</v>
      </c>
      <c r="S753" s="72">
        <f t="shared" si="507"/>
        <v>0.59</v>
      </c>
      <c r="T753" s="29">
        <f t="shared" si="507"/>
        <v>0.28839769999999998</v>
      </c>
      <c r="U753" s="29">
        <f t="shared" si="507"/>
        <v>0.5618012</v>
      </c>
      <c r="V753" s="29">
        <f t="shared" si="506"/>
        <v>0.58280270000000001</v>
      </c>
      <c r="W753" s="73">
        <f t="shared" si="506"/>
        <v>0.52760119999999999</v>
      </c>
      <c r="X753" s="29">
        <f t="shared" si="506"/>
        <v>0.26778649999999998</v>
      </c>
      <c r="Y753" s="29">
        <f t="shared" si="506"/>
        <v>0.72051259999999995</v>
      </c>
      <c r="Z753" s="29">
        <f t="shared" si="506"/>
        <v>0.77541890000000002</v>
      </c>
      <c r="AA753" s="73">
        <f t="shared" si="506"/>
        <v>0.75522320000000009</v>
      </c>
      <c r="AB753" s="29">
        <f t="shared" si="506"/>
        <v>0.40799279999999999</v>
      </c>
      <c r="AC753" s="29">
        <f t="shared" si="506"/>
        <v>0.37898900000000002</v>
      </c>
      <c r="AD753" s="29">
        <f t="shared" si="548"/>
        <v>0.24498130000000001</v>
      </c>
      <c r="AE753" s="73">
        <f t="shared" si="548"/>
        <v>0.74963120000000005</v>
      </c>
      <c r="AF753" s="29">
        <f t="shared" si="548"/>
        <v>0.44999349999999999</v>
      </c>
      <c r="AG753" s="29">
        <f t="shared" si="548"/>
        <v>0.22496500000000003</v>
      </c>
      <c r="AH753" s="30">
        <f t="shared" si="548"/>
        <v>0.32396999999999998</v>
      </c>
      <c r="AI753" s="89">
        <f t="shared" si="509"/>
        <v>-0.36730160567926062</v>
      </c>
      <c r="AJ753" s="89">
        <f t="shared" si="510"/>
        <v>0.63006390193238837</v>
      </c>
      <c r="AK753" s="5" t="s">
        <v>1006</v>
      </c>
      <c r="AL753" s="5" t="s">
        <v>275</v>
      </c>
      <c r="AM753" s="57">
        <f t="shared" si="511"/>
        <v>8</v>
      </c>
      <c r="AN753" s="62" t="str">
        <f t="shared" si="512"/>
        <v>ЭИЭ</v>
      </c>
      <c r="AO753" s="63">
        <f t="shared" si="513"/>
        <v>3.7736141894416613</v>
      </c>
      <c r="AP753" s="57" t="str">
        <f t="shared" si="514"/>
        <v>СЭЭ</v>
      </c>
      <c r="AQ753" s="57" t="str">
        <f t="shared" si="515"/>
        <v>ИЭЭ</v>
      </c>
      <c r="AR753" s="129">
        <f t="shared" si="516"/>
        <v>0.85620169999999973</v>
      </c>
      <c r="AS753" s="72">
        <f t="shared" si="517"/>
        <v>0.22318540000000009</v>
      </c>
      <c r="AT753" s="29">
        <f t="shared" si="518"/>
        <v>1.2491902000000001</v>
      </c>
      <c r="AU753" s="29">
        <f t="shared" si="519"/>
        <v>1.1673800000000001</v>
      </c>
      <c r="AV753" s="73">
        <f t="shared" si="520"/>
        <v>-2.1566854000000002</v>
      </c>
      <c r="AW753" s="29">
        <f t="shared" si="521"/>
        <v>0.54578159999999987</v>
      </c>
      <c r="AX753" s="74">
        <f t="shared" si="522"/>
        <v>0.32289359999999978</v>
      </c>
      <c r="AY753" s="29">
        <f t="shared" si="523"/>
        <v>0.77857479999999979</v>
      </c>
      <c r="AZ753" s="29">
        <f t="shared" si="524"/>
        <v>-0.30694420000000011</v>
      </c>
      <c r="BA753" s="29">
        <f t="shared" si="525"/>
        <v>-0.22969099999999998</v>
      </c>
      <c r="BB753" s="73">
        <f t="shared" si="526"/>
        <v>-0.19636160000000036</v>
      </c>
      <c r="BC753" s="29">
        <f t="shared" si="527"/>
        <v>-0.20491299999999996</v>
      </c>
      <c r="BD753" s="74">
        <f t="shared" si="528"/>
        <v>0.35629780000000011</v>
      </c>
      <c r="BE753" s="29">
        <f t="shared" si="529"/>
        <v>2.5459399999999854E-2</v>
      </c>
      <c r="BF753" s="29">
        <f t="shared" si="530"/>
        <v>0.19330279999999989</v>
      </c>
      <c r="BG753" s="30">
        <f t="shared" si="531"/>
        <v>-0.17753719999999995</v>
      </c>
      <c r="BH753" s="29">
        <f t="shared" si="532"/>
        <v>0.2419395999999997</v>
      </c>
      <c r="BI753" s="29">
        <f t="shared" si="533"/>
        <v>1.31521</v>
      </c>
      <c r="BJ753" s="29">
        <f t="shared" si="534"/>
        <v>-0.70132159999999966</v>
      </c>
      <c r="BK753" s="30">
        <f t="shared" si="535"/>
        <v>-0.85582799999999992</v>
      </c>
      <c r="BL753" s="31">
        <f t="shared" si="536"/>
        <v>3.3562677999999995</v>
      </c>
      <c r="BM753" s="32">
        <f t="shared" si="537"/>
        <v>2.2531817999999997</v>
      </c>
      <c r="BN753" s="32">
        <f t="shared" si="538"/>
        <v>1.9232434000000009</v>
      </c>
      <c r="BO753" s="32">
        <f t="shared" si="539"/>
        <v>-2.8631730000000002</v>
      </c>
      <c r="BP753" s="33">
        <f t="shared" si="540"/>
        <v>-6.3277166000000005</v>
      </c>
      <c r="BQ753" s="32">
        <f t="shared" si="541"/>
        <v>-8.9471558000000009</v>
      </c>
      <c r="BR753" s="32">
        <f t="shared" si="542"/>
        <v>1.9409470000000009</v>
      </c>
      <c r="BS753" s="34">
        <f t="shared" si="543"/>
        <v>8.6644054000000015</v>
      </c>
      <c r="BT753" s="32">
        <f t="shared" si="544"/>
        <v>-1.9137770000000007</v>
      </c>
      <c r="BU753" s="32">
        <f t="shared" si="545"/>
        <v>1.516378599999999</v>
      </c>
      <c r="BV753" s="32">
        <f t="shared" si="546"/>
        <v>-2.4729925999999995</v>
      </c>
      <c r="BW753" s="35">
        <f t="shared" si="547"/>
        <v>-1.7991289999999993</v>
      </c>
      <c r="BX753" s="24"/>
    </row>
    <row r="754" spans="1:76" x14ac:dyDescent="0.3">
      <c r="A754" s="24">
        <v>1</v>
      </c>
      <c r="B754" s="69">
        <v>0.5</v>
      </c>
      <c r="C754" s="70">
        <v>0.52</v>
      </c>
      <c r="D754" s="70">
        <v>0.39</v>
      </c>
      <c r="E754" s="70">
        <v>0.43</v>
      </c>
      <c r="F754" s="69">
        <v>0.55000000000000004</v>
      </c>
      <c r="G754" s="70">
        <v>0.57999999999999996</v>
      </c>
      <c r="H754" s="70">
        <v>0.5</v>
      </c>
      <c r="I754" s="71">
        <v>0.66</v>
      </c>
      <c r="J754" s="70">
        <v>0.52</v>
      </c>
      <c r="K754" s="70">
        <v>0.6</v>
      </c>
      <c r="L754" s="70">
        <v>0.55000000000000004</v>
      </c>
      <c r="M754" s="70">
        <v>0.42</v>
      </c>
      <c r="N754" s="69">
        <v>0.42</v>
      </c>
      <c r="O754" s="70">
        <v>0.47</v>
      </c>
      <c r="P754" s="70">
        <v>0.39</v>
      </c>
      <c r="Q754" s="71">
        <v>0.45</v>
      </c>
      <c r="R754" s="57">
        <f t="shared" si="508"/>
        <v>8</v>
      </c>
      <c r="S754" s="72">
        <f t="shared" si="507"/>
        <v>0.5</v>
      </c>
      <c r="T754" s="29">
        <f t="shared" si="507"/>
        <v>0.51840019999999998</v>
      </c>
      <c r="U754" s="29">
        <f t="shared" si="507"/>
        <v>0.38669780000000004</v>
      </c>
      <c r="V754" s="29">
        <f t="shared" si="506"/>
        <v>0.43559789999999998</v>
      </c>
      <c r="W754" s="73">
        <f t="shared" si="506"/>
        <v>0.54600199999999999</v>
      </c>
      <c r="X754" s="29">
        <f t="shared" si="506"/>
        <v>0.56880399999999998</v>
      </c>
      <c r="Y754" s="29">
        <f t="shared" si="506"/>
        <v>0.5</v>
      </c>
      <c r="Z754" s="29">
        <f t="shared" si="506"/>
        <v>0.6632112</v>
      </c>
      <c r="AA754" s="73">
        <f t="shared" si="506"/>
        <v>0.5176016</v>
      </c>
      <c r="AB754" s="29">
        <f t="shared" si="506"/>
        <v>0.61500900000000003</v>
      </c>
      <c r="AC754" s="29">
        <f t="shared" si="506"/>
        <v>0.55500500000000008</v>
      </c>
      <c r="AD754" s="29">
        <f t="shared" si="548"/>
        <v>0.37999119999999997</v>
      </c>
      <c r="AE754" s="73">
        <f t="shared" si="548"/>
        <v>0.42319039999999997</v>
      </c>
      <c r="AF754" s="29">
        <f t="shared" si="548"/>
        <v>0.46999609999999997</v>
      </c>
      <c r="AG754" s="29">
        <f t="shared" si="548"/>
        <v>0.3789846</v>
      </c>
      <c r="AH754" s="30">
        <f t="shared" si="548"/>
        <v>0.45599250000000002</v>
      </c>
      <c r="AI754" s="89">
        <f t="shared" si="509"/>
        <v>8.0414651543350632E-2</v>
      </c>
      <c r="AJ754" s="89">
        <f t="shared" si="510"/>
        <v>-0.26162447299845965</v>
      </c>
      <c r="AK754" s="5" t="s">
        <v>1007</v>
      </c>
      <c r="AL754" s="5" t="s">
        <v>618</v>
      </c>
      <c r="AM754" s="57">
        <f t="shared" si="511"/>
        <v>8</v>
      </c>
      <c r="AN754" s="62" t="str">
        <f t="shared" si="512"/>
        <v>ЭИЭ</v>
      </c>
      <c r="AO754" s="63">
        <f t="shared" si="513"/>
        <v>0.69800315917162514</v>
      </c>
      <c r="AP754" s="57" t="str">
        <f t="shared" si="514"/>
        <v>ЭСИ</v>
      </c>
      <c r="AQ754" s="57" t="str">
        <f t="shared" si="515"/>
        <v/>
      </c>
      <c r="AR754" s="129">
        <f t="shared" si="516"/>
        <v>0.85601999999999989</v>
      </c>
      <c r="AS754" s="72">
        <f t="shared" si="517"/>
        <v>0.40352309999999958</v>
      </c>
      <c r="AT754" s="29">
        <f t="shared" si="518"/>
        <v>-7.1309900000000148E-2</v>
      </c>
      <c r="AU754" s="29">
        <f t="shared" si="519"/>
        <v>-0.29952069999999986</v>
      </c>
      <c r="AV754" s="73">
        <f t="shared" si="520"/>
        <v>-0.10812450000000007</v>
      </c>
      <c r="AW754" s="29">
        <f t="shared" si="521"/>
        <v>0.10510469999999972</v>
      </c>
      <c r="AX754" s="74">
        <f t="shared" si="522"/>
        <v>0.38391469999999989</v>
      </c>
      <c r="AY754" s="29">
        <f t="shared" si="523"/>
        <v>0.32294269999999992</v>
      </c>
      <c r="AZ754" s="29">
        <f t="shared" si="524"/>
        <v>-0.77676450000000075</v>
      </c>
      <c r="BA754" s="29">
        <f t="shared" si="525"/>
        <v>-9.7878099999999635E-2</v>
      </c>
      <c r="BB754" s="73">
        <f t="shared" si="526"/>
        <v>-0.20710629999999997</v>
      </c>
      <c r="BC754" s="29">
        <f t="shared" si="527"/>
        <v>-8.2707100000000089E-2</v>
      </c>
      <c r="BD754" s="74">
        <f t="shared" si="528"/>
        <v>0.32013290000000011</v>
      </c>
      <c r="BE754" s="29">
        <f t="shared" si="529"/>
        <v>0.41312810000000022</v>
      </c>
      <c r="BF754" s="29">
        <f t="shared" si="530"/>
        <v>0.19271410000000017</v>
      </c>
      <c r="BG754" s="30">
        <f t="shared" si="531"/>
        <v>-0.41253270000000014</v>
      </c>
      <c r="BH754" s="29">
        <f t="shared" si="532"/>
        <v>-0.55169990000000046</v>
      </c>
      <c r="BI754" s="29">
        <f t="shared" si="533"/>
        <v>1.1975853000000001</v>
      </c>
      <c r="BJ754" s="29">
        <f t="shared" si="534"/>
        <v>0.3559437000000012</v>
      </c>
      <c r="BK754" s="30">
        <f t="shared" si="535"/>
        <v>-1.001829100000001</v>
      </c>
      <c r="BL754" s="31">
        <f t="shared" si="536"/>
        <v>-1.9822869000000036</v>
      </c>
      <c r="BM754" s="32">
        <f t="shared" si="537"/>
        <v>2.0138737000000018</v>
      </c>
      <c r="BN754" s="32">
        <f t="shared" si="538"/>
        <v>2.0476719000000028</v>
      </c>
      <c r="BO754" s="32">
        <f t="shared" si="539"/>
        <v>-3.2773415000000008</v>
      </c>
      <c r="BP754" s="33">
        <f t="shared" si="540"/>
        <v>1.4188082999999994</v>
      </c>
      <c r="BQ754" s="32">
        <f t="shared" si="541"/>
        <v>-1.4685138999999996</v>
      </c>
      <c r="BR754" s="32">
        <f t="shared" si="542"/>
        <v>0.12989910000000005</v>
      </c>
      <c r="BS754" s="34">
        <f t="shared" si="543"/>
        <v>1.1178893000000001</v>
      </c>
      <c r="BT754" s="32">
        <f t="shared" si="544"/>
        <v>1.6324635000000005</v>
      </c>
      <c r="BU754" s="32">
        <f t="shared" si="545"/>
        <v>1.2700660999999989</v>
      </c>
      <c r="BV754" s="32">
        <f t="shared" si="546"/>
        <v>-8.375610000000111E-2</v>
      </c>
      <c r="BW754" s="35">
        <f t="shared" si="547"/>
        <v>-1.6206906999999982</v>
      </c>
      <c r="BX754" s="24"/>
    </row>
    <row r="755" spans="1:76" x14ac:dyDescent="0.3">
      <c r="A755" s="24">
        <v>1</v>
      </c>
      <c r="B755" s="69">
        <v>0.61</v>
      </c>
      <c r="C755" s="70">
        <v>0.41</v>
      </c>
      <c r="D755" s="70">
        <v>0.37</v>
      </c>
      <c r="E755" s="70">
        <v>0.34</v>
      </c>
      <c r="F755" s="69">
        <v>0.66</v>
      </c>
      <c r="G755" s="70">
        <v>0.44</v>
      </c>
      <c r="H755" s="70">
        <v>0.56999999999999995</v>
      </c>
      <c r="I755" s="71">
        <v>0.69</v>
      </c>
      <c r="J755" s="70">
        <v>0.67</v>
      </c>
      <c r="K755" s="70">
        <v>0.36</v>
      </c>
      <c r="L755" s="70">
        <v>0.64</v>
      </c>
      <c r="M755" s="70">
        <v>0.55000000000000004</v>
      </c>
      <c r="N755" s="69">
        <v>0.54</v>
      </c>
      <c r="O755" s="70">
        <v>0.34</v>
      </c>
      <c r="P755" s="70">
        <v>0.39</v>
      </c>
      <c r="Q755" s="71">
        <v>0.37</v>
      </c>
      <c r="R755" s="57">
        <f t="shared" si="508"/>
        <v>8</v>
      </c>
      <c r="S755" s="72">
        <f t="shared" si="507"/>
        <v>0.61</v>
      </c>
      <c r="T755" s="29">
        <f t="shared" si="507"/>
        <v>0.41719909999999999</v>
      </c>
      <c r="U755" s="29">
        <f t="shared" si="507"/>
        <v>0.36609740000000002</v>
      </c>
      <c r="V755" s="29">
        <f t="shared" si="506"/>
        <v>0.35279520000000003</v>
      </c>
      <c r="W755" s="73">
        <f t="shared" si="506"/>
        <v>0.64720639999999996</v>
      </c>
      <c r="X755" s="29">
        <f t="shared" si="506"/>
        <v>0.44839699999999999</v>
      </c>
      <c r="Y755" s="29">
        <f t="shared" si="506"/>
        <v>0.57350419999999991</v>
      </c>
      <c r="Z755" s="29">
        <f t="shared" si="506"/>
        <v>0.69381329999999997</v>
      </c>
      <c r="AA755" s="73">
        <f t="shared" si="506"/>
        <v>0.64961360000000001</v>
      </c>
      <c r="AB755" s="29">
        <f t="shared" si="506"/>
        <v>0.33898739999999994</v>
      </c>
      <c r="AC755" s="29">
        <f t="shared" si="506"/>
        <v>0.65401399999999998</v>
      </c>
      <c r="AD755" s="29">
        <f t="shared" si="548"/>
        <v>0.57500550000000006</v>
      </c>
      <c r="AE755" s="73">
        <f t="shared" si="548"/>
        <v>0.53840480000000002</v>
      </c>
      <c r="AF755" s="29">
        <f t="shared" si="548"/>
        <v>0.33997920000000004</v>
      </c>
      <c r="AG755" s="29">
        <f t="shared" si="548"/>
        <v>0.3789846</v>
      </c>
      <c r="AH755" s="30">
        <f t="shared" si="548"/>
        <v>0.38558049999999999</v>
      </c>
      <c r="AI755" s="89">
        <f t="shared" si="509"/>
        <v>-0.15409607937918912</v>
      </c>
      <c r="AJ755" s="89">
        <f t="shared" si="510"/>
        <v>0.11445596714409796</v>
      </c>
      <c r="AK755" s="5" t="s">
        <v>1008</v>
      </c>
      <c r="AL755" s="5" t="s">
        <v>222</v>
      </c>
      <c r="AM755" s="57">
        <f t="shared" si="511"/>
        <v>8</v>
      </c>
      <c r="AN755" s="62" t="str">
        <f t="shared" si="512"/>
        <v>ЭИЭ</v>
      </c>
      <c r="AO755" s="63">
        <f t="shared" si="513"/>
        <v>1.7217995686557181</v>
      </c>
      <c r="AP755" s="57" t="str">
        <f t="shared" si="514"/>
        <v>ИЛИ</v>
      </c>
      <c r="AQ755" s="57" t="str">
        <f t="shared" si="515"/>
        <v>СЭЭ</v>
      </c>
      <c r="AR755" s="129">
        <f t="shared" si="516"/>
        <v>0.85301049999999989</v>
      </c>
      <c r="AS755" s="72">
        <f t="shared" si="517"/>
        <v>9.9928000000001349E-3</v>
      </c>
      <c r="AT755" s="29">
        <f t="shared" si="518"/>
        <v>0.93525640000000021</v>
      </c>
      <c r="AU755" s="29">
        <f t="shared" si="519"/>
        <v>0.86606780000000005</v>
      </c>
      <c r="AV755" s="73">
        <f t="shared" si="520"/>
        <v>0.26319200000000009</v>
      </c>
      <c r="AW755" s="29">
        <f t="shared" si="521"/>
        <v>0.83425800000000028</v>
      </c>
      <c r="AX755" s="74">
        <f t="shared" si="522"/>
        <v>0.12578319999999976</v>
      </c>
      <c r="AY755" s="29">
        <f t="shared" si="523"/>
        <v>0.24844299999999953</v>
      </c>
      <c r="AZ755" s="29">
        <f t="shared" si="524"/>
        <v>-1.1915005999999995</v>
      </c>
      <c r="BA755" s="29">
        <f t="shared" si="525"/>
        <v>-4.2157799999999912E-2</v>
      </c>
      <c r="BB755" s="73">
        <f t="shared" si="526"/>
        <v>-0.29686100000000004</v>
      </c>
      <c r="BC755" s="29">
        <f t="shared" si="527"/>
        <v>-7.0202199999999881E-2</v>
      </c>
      <c r="BD755" s="74">
        <f t="shared" si="528"/>
        <v>0.32540780000000025</v>
      </c>
      <c r="BE755" s="29">
        <f t="shared" si="529"/>
        <v>6.1977999999999867E-2</v>
      </c>
      <c r="BF755" s="29">
        <f t="shared" si="530"/>
        <v>-0.16621600000000014</v>
      </c>
      <c r="BG755" s="30">
        <f t="shared" si="531"/>
        <v>-0.11302359999999978</v>
      </c>
      <c r="BH755" s="29">
        <f t="shared" si="532"/>
        <v>-0.98521539999999985</v>
      </c>
      <c r="BI755" s="29">
        <f t="shared" si="533"/>
        <v>1.482101399999999</v>
      </c>
      <c r="BJ755" s="29">
        <f t="shared" si="534"/>
        <v>0.90089980000000003</v>
      </c>
      <c r="BK755" s="30">
        <f t="shared" si="535"/>
        <v>-1.397785799999999</v>
      </c>
      <c r="BL755" s="31">
        <f t="shared" si="536"/>
        <v>0.73958920000000283</v>
      </c>
      <c r="BM755" s="32">
        <f t="shared" si="537"/>
        <v>5.9980943999999985</v>
      </c>
      <c r="BN755" s="32">
        <f t="shared" si="538"/>
        <v>2.8830447999999977</v>
      </c>
      <c r="BO755" s="32">
        <f t="shared" si="539"/>
        <v>-6.1564571999999993</v>
      </c>
      <c r="BP755" s="33">
        <f t="shared" si="540"/>
        <v>-0.25642640000000139</v>
      </c>
      <c r="BQ755" s="32">
        <f t="shared" si="541"/>
        <v>0.10344280000000172</v>
      </c>
      <c r="BR755" s="32">
        <f t="shared" si="542"/>
        <v>-3.3262363999999991</v>
      </c>
      <c r="BS755" s="34">
        <f t="shared" si="543"/>
        <v>1.4948799999998319E-2</v>
      </c>
      <c r="BT755" s="32">
        <f t="shared" si="544"/>
        <v>-1.5404552000000007</v>
      </c>
      <c r="BU755" s="32">
        <f t="shared" si="545"/>
        <v>0.56301879999999904</v>
      </c>
      <c r="BV755" s="32">
        <f t="shared" si="546"/>
        <v>-2.0422075999999998</v>
      </c>
      <c r="BW755" s="35">
        <f t="shared" si="547"/>
        <v>-0.444627199999999</v>
      </c>
      <c r="BX755" s="24"/>
    </row>
    <row r="756" spans="1:76" x14ac:dyDescent="0.3">
      <c r="A756" s="24">
        <v>1</v>
      </c>
      <c r="B756" s="69">
        <v>0.63</v>
      </c>
      <c r="C756" s="70">
        <v>0.28000000000000003</v>
      </c>
      <c r="D756" s="70">
        <v>0.34</v>
      </c>
      <c r="E756" s="70">
        <v>0.5</v>
      </c>
      <c r="F756" s="69">
        <v>0.73</v>
      </c>
      <c r="G756" s="70">
        <v>0.41</v>
      </c>
      <c r="H756" s="70">
        <v>0.51</v>
      </c>
      <c r="I756" s="71">
        <v>0.79</v>
      </c>
      <c r="J756" s="70">
        <v>0.82</v>
      </c>
      <c r="K756" s="70">
        <v>0.38</v>
      </c>
      <c r="L756" s="70">
        <v>0.47</v>
      </c>
      <c r="M756" s="70">
        <v>0.51</v>
      </c>
      <c r="N756" s="69">
        <v>0.61</v>
      </c>
      <c r="O756" s="70">
        <v>0.27</v>
      </c>
      <c r="P756" s="70">
        <v>0.2</v>
      </c>
      <c r="Q756" s="71">
        <v>0.45</v>
      </c>
      <c r="R756" s="57">
        <f t="shared" si="508"/>
        <v>9</v>
      </c>
      <c r="S756" s="72">
        <f t="shared" si="507"/>
        <v>0.63</v>
      </c>
      <c r="T756" s="29">
        <f t="shared" si="507"/>
        <v>0.29759780000000002</v>
      </c>
      <c r="U756" s="29">
        <f t="shared" si="507"/>
        <v>0.33519680000000007</v>
      </c>
      <c r="V756" s="29">
        <f t="shared" si="506"/>
        <v>0.5</v>
      </c>
      <c r="W756" s="73">
        <f t="shared" si="506"/>
        <v>0.71160919999999994</v>
      </c>
      <c r="X756" s="29">
        <f t="shared" si="506"/>
        <v>0.42259550000000001</v>
      </c>
      <c r="Y756" s="29">
        <f t="shared" si="506"/>
        <v>0.51050059999999997</v>
      </c>
      <c r="Z756" s="29">
        <f t="shared" si="506"/>
        <v>0.79582030000000004</v>
      </c>
      <c r="AA756" s="73">
        <f t="shared" si="506"/>
        <v>0.78162559999999992</v>
      </c>
      <c r="AB756" s="29">
        <f t="shared" si="506"/>
        <v>0.36198920000000001</v>
      </c>
      <c r="AC756" s="29">
        <f t="shared" si="506"/>
        <v>0.466997</v>
      </c>
      <c r="AD756" s="29">
        <f t="shared" si="548"/>
        <v>0.51500109999999999</v>
      </c>
      <c r="AE756" s="73">
        <f t="shared" si="548"/>
        <v>0.60561319999999996</v>
      </c>
      <c r="AF756" s="29">
        <f t="shared" si="548"/>
        <v>0.26997009999999999</v>
      </c>
      <c r="AG756" s="29">
        <f t="shared" si="548"/>
        <v>0.16995800000000005</v>
      </c>
      <c r="AH756" s="30">
        <f t="shared" si="548"/>
        <v>0.45599250000000002</v>
      </c>
      <c r="AI756" s="89">
        <f t="shared" si="509"/>
        <v>-0.50316180232988206</v>
      </c>
      <c r="AJ756" s="89">
        <f t="shared" si="510"/>
        <v>0.51420089472224617</v>
      </c>
      <c r="AK756" s="5" t="s">
        <v>1009</v>
      </c>
      <c r="AL756" s="5" t="s">
        <v>1010</v>
      </c>
      <c r="AM756" s="57">
        <f t="shared" si="511"/>
        <v>8</v>
      </c>
      <c r="AN756" s="62" t="str">
        <f t="shared" si="512"/>
        <v>ЭИЭ</v>
      </c>
      <c r="AO756" s="63">
        <f t="shared" si="513"/>
        <v>3.3081780077560281</v>
      </c>
      <c r="AP756" s="57" t="str">
        <f t="shared" si="514"/>
        <v>СЭЭ</v>
      </c>
      <c r="AQ756" s="57" t="str">
        <f t="shared" si="515"/>
        <v/>
      </c>
      <c r="AR756" s="129">
        <f t="shared" si="516"/>
        <v>0.8525991000000005</v>
      </c>
      <c r="AS756" s="72">
        <f t="shared" si="517"/>
        <v>0.33153429999999973</v>
      </c>
      <c r="AT756" s="29">
        <f t="shared" si="518"/>
        <v>2.1608568999999997</v>
      </c>
      <c r="AU756" s="29">
        <f t="shared" si="519"/>
        <v>0.59253390000000006</v>
      </c>
      <c r="AV756" s="73">
        <f t="shared" si="520"/>
        <v>-0.49096469999999992</v>
      </c>
      <c r="AW756" s="29">
        <f t="shared" si="521"/>
        <v>0.35253329999999994</v>
      </c>
      <c r="AX756" s="74">
        <f t="shared" si="522"/>
        <v>0.17650110000000008</v>
      </c>
      <c r="AY756" s="29">
        <f t="shared" si="523"/>
        <v>0.57617349999999989</v>
      </c>
      <c r="AZ756" s="29">
        <f t="shared" si="524"/>
        <v>-1.3018101</v>
      </c>
      <c r="BA756" s="29">
        <f t="shared" si="525"/>
        <v>-5.3651899999999975E-2</v>
      </c>
      <c r="BB756" s="73">
        <f t="shared" si="526"/>
        <v>-0.2499479</v>
      </c>
      <c r="BC756" s="29">
        <f t="shared" si="527"/>
        <v>-0.15811869999999972</v>
      </c>
      <c r="BD756" s="74">
        <f t="shared" si="528"/>
        <v>0.48592870000000021</v>
      </c>
      <c r="BE756" s="29">
        <f t="shared" si="529"/>
        <v>-1.7779299999999831E-2</v>
      </c>
      <c r="BF756" s="29">
        <f t="shared" si="530"/>
        <v>7.6909099999999953E-2</v>
      </c>
      <c r="BG756" s="30">
        <f t="shared" si="531"/>
        <v>-0.23116510000000012</v>
      </c>
      <c r="BH756" s="29">
        <f t="shared" si="532"/>
        <v>-0.77928850000000005</v>
      </c>
      <c r="BI756" s="29">
        <f t="shared" si="533"/>
        <v>1.9316354999999998</v>
      </c>
      <c r="BJ756" s="29">
        <f t="shared" si="534"/>
        <v>0.6719847000000001</v>
      </c>
      <c r="BK756" s="30">
        <f t="shared" si="535"/>
        <v>-1.8243316999999999</v>
      </c>
      <c r="BL756" s="31">
        <f t="shared" si="536"/>
        <v>0.23709469999999899</v>
      </c>
      <c r="BM756" s="32">
        <f t="shared" si="537"/>
        <v>3.0631729000000005</v>
      </c>
      <c r="BN756" s="32">
        <f t="shared" si="538"/>
        <v>5.9327554999999998</v>
      </c>
      <c r="BO756" s="32">
        <f t="shared" si="539"/>
        <v>-6.8628874999999985</v>
      </c>
      <c r="BP756" s="33">
        <f t="shared" si="540"/>
        <v>-2.1662300999999999</v>
      </c>
      <c r="BQ756" s="32">
        <f t="shared" si="541"/>
        <v>-1.9646258999999995</v>
      </c>
      <c r="BR756" s="32">
        <f t="shared" si="542"/>
        <v>-2.6774829000000002</v>
      </c>
      <c r="BS756" s="34">
        <f t="shared" si="543"/>
        <v>4.4382032999999996</v>
      </c>
      <c r="BT756" s="32">
        <f t="shared" si="544"/>
        <v>-2.0533088999999998</v>
      </c>
      <c r="BU756" s="32">
        <f t="shared" si="545"/>
        <v>1.9272476999999999</v>
      </c>
      <c r="BV756" s="32">
        <f t="shared" si="546"/>
        <v>-2.7904041000000008</v>
      </c>
      <c r="BW756" s="35">
        <f t="shared" si="547"/>
        <v>0.54632969999999981</v>
      </c>
      <c r="BX756" s="24"/>
    </row>
    <row r="757" spans="1:76" x14ac:dyDescent="0.3">
      <c r="A757" s="24">
        <v>1</v>
      </c>
      <c r="B757" s="69">
        <v>0.56999999999999995</v>
      </c>
      <c r="C757" s="70">
        <v>0.48</v>
      </c>
      <c r="D757" s="70">
        <v>0.28999999999999998</v>
      </c>
      <c r="E757" s="70">
        <v>0.34</v>
      </c>
      <c r="F757" s="69">
        <v>0.67</v>
      </c>
      <c r="G757" s="70">
        <v>0.55000000000000004</v>
      </c>
      <c r="H757" s="70">
        <v>0.45</v>
      </c>
      <c r="I757" s="71">
        <v>0.69</v>
      </c>
      <c r="J757" s="70">
        <v>0.6</v>
      </c>
      <c r="K757" s="70">
        <v>0.46</v>
      </c>
      <c r="L757" s="70">
        <v>0.64</v>
      </c>
      <c r="M757" s="70">
        <v>0.57999999999999996</v>
      </c>
      <c r="N757" s="69">
        <v>0.43</v>
      </c>
      <c r="O757" s="70">
        <v>0.33</v>
      </c>
      <c r="P757" s="70">
        <v>0.39</v>
      </c>
      <c r="Q757" s="71">
        <v>0.48</v>
      </c>
      <c r="R757" s="57">
        <f t="shared" si="508"/>
        <v>8</v>
      </c>
      <c r="S757" s="72">
        <f t="shared" si="507"/>
        <v>0.56999999999999995</v>
      </c>
      <c r="T757" s="29">
        <f t="shared" si="507"/>
        <v>0.48159979999999997</v>
      </c>
      <c r="U757" s="29">
        <f t="shared" si="507"/>
        <v>0.2836958</v>
      </c>
      <c r="V757" s="29">
        <f t="shared" si="506"/>
        <v>0.35279520000000003</v>
      </c>
      <c r="W757" s="73">
        <f t="shared" si="506"/>
        <v>0.65640680000000007</v>
      </c>
      <c r="X757" s="29">
        <f t="shared" si="506"/>
        <v>0.54300250000000005</v>
      </c>
      <c r="Y757" s="29">
        <f t="shared" si="506"/>
        <v>0.44749700000000003</v>
      </c>
      <c r="Z757" s="29">
        <f t="shared" si="506"/>
        <v>0.69381329999999997</v>
      </c>
      <c r="AA757" s="73">
        <f t="shared" si="506"/>
        <v>0.58800799999999998</v>
      </c>
      <c r="AB757" s="29">
        <f t="shared" si="506"/>
        <v>0.45399640000000002</v>
      </c>
      <c r="AC757" s="29">
        <f t="shared" si="506"/>
        <v>0.65401399999999998</v>
      </c>
      <c r="AD757" s="29">
        <f t="shared" si="548"/>
        <v>0.62000879999999992</v>
      </c>
      <c r="AE757" s="73">
        <f t="shared" si="548"/>
        <v>0.4327916</v>
      </c>
      <c r="AF757" s="29">
        <f t="shared" si="548"/>
        <v>0.32997790000000005</v>
      </c>
      <c r="AG757" s="29">
        <f t="shared" si="548"/>
        <v>0.3789846</v>
      </c>
      <c r="AH757" s="30">
        <f t="shared" si="548"/>
        <v>0.48239699999999996</v>
      </c>
      <c r="AI757" s="89">
        <f t="shared" si="509"/>
        <v>-0.11597216677631381</v>
      </c>
      <c r="AJ757" s="89">
        <f t="shared" si="510"/>
        <v>-0.15461412721787299</v>
      </c>
      <c r="AK757" s="5" t="s">
        <v>1011</v>
      </c>
      <c r="AL757" s="5" t="s">
        <v>207</v>
      </c>
      <c r="AM757" s="57">
        <f t="shared" si="511"/>
        <v>8</v>
      </c>
      <c r="AN757" s="62" t="str">
        <f t="shared" si="512"/>
        <v>ЭИЭ</v>
      </c>
      <c r="AO757" s="63">
        <f t="shared" si="513"/>
        <v>1.5775394881276512</v>
      </c>
      <c r="AP757" s="57" t="str">
        <f t="shared" si="514"/>
        <v>СЛЭ</v>
      </c>
      <c r="AQ757" s="57" t="str">
        <f t="shared" si="515"/>
        <v>ИЛИ</v>
      </c>
      <c r="AR757" s="129">
        <f t="shared" si="516"/>
        <v>0.84343929999999956</v>
      </c>
      <c r="AS757" s="72">
        <f t="shared" si="517"/>
        <v>0.14257730000000002</v>
      </c>
      <c r="AT757" s="29">
        <f t="shared" si="518"/>
        <v>0.8234526999999997</v>
      </c>
      <c r="AU757" s="29">
        <f t="shared" si="519"/>
        <v>5.380689999999988E-2</v>
      </c>
      <c r="AV757" s="73">
        <f t="shared" si="520"/>
        <v>0.80383829999999978</v>
      </c>
      <c r="AW757" s="29">
        <f t="shared" si="521"/>
        <v>0.49041609999999969</v>
      </c>
      <c r="AX757" s="74">
        <f t="shared" si="522"/>
        <v>0.22360349999999973</v>
      </c>
      <c r="AY757" s="29">
        <f t="shared" si="523"/>
        <v>8.8632100000001324E-2</v>
      </c>
      <c r="AZ757" s="29">
        <f t="shared" si="524"/>
        <v>-1.3445049000000002</v>
      </c>
      <c r="BA757" s="29">
        <f t="shared" si="525"/>
        <v>3.9247299999999874E-2</v>
      </c>
      <c r="BB757" s="73">
        <f t="shared" si="526"/>
        <v>-0.28102930000000004</v>
      </c>
      <c r="BC757" s="29">
        <f t="shared" si="527"/>
        <v>-1.6402700000000159E-2</v>
      </c>
      <c r="BD757" s="74">
        <f t="shared" si="528"/>
        <v>0.32082829999999979</v>
      </c>
      <c r="BE757" s="29">
        <f t="shared" si="529"/>
        <v>0.21098770000000022</v>
      </c>
      <c r="BF757" s="29">
        <f t="shared" si="530"/>
        <v>-9.6001299999999845E-2</v>
      </c>
      <c r="BG757" s="30">
        <f t="shared" si="531"/>
        <v>-0.3084406999999999</v>
      </c>
      <c r="BH757" s="29">
        <f t="shared" si="532"/>
        <v>-1.2166254999999988</v>
      </c>
      <c r="BI757" s="29">
        <f t="shared" si="533"/>
        <v>1.3938897000000017</v>
      </c>
      <c r="BJ757" s="29">
        <f t="shared" si="534"/>
        <v>1.2951200999999988</v>
      </c>
      <c r="BK757" s="30">
        <f t="shared" si="535"/>
        <v>-1.4723843000000016</v>
      </c>
      <c r="BL757" s="31">
        <f t="shared" si="536"/>
        <v>-1.5424295000000019</v>
      </c>
      <c r="BM757" s="32">
        <f t="shared" si="537"/>
        <v>4.5925399000000002</v>
      </c>
      <c r="BN757" s="32">
        <f t="shared" si="538"/>
        <v>3.5821033000000018</v>
      </c>
      <c r="BO757" s="32">
        <f t="shared" si="539"/>
        <v>-6.4169861000000008</v>
      </c>
      <c r="BP757" s="33">
        <f t="shared" si="540"/>
        <v>1.9427289000000039</v>
      </c>
      <c r="BQ757" s="32">
        <f t="shared" si="541"/>
        <v>2.7726870999999953</v>
      </c>
      <c r="BR757" s="32">
        <f t="shared" si="542"/>
        <v>-3.4120935000000028</v>
      </c>
      <c r="BS757" s="34">
        <f t="shared" si="543"/>
        <v>-1.5185500999999955</v>
      </c>
      <c r="BT757" s="32">
        <f t="shared" si="544"/>
        <v>5.3870099999999255E-2</v>
      </c>
      <c r="BU757" s="32">
        <f t="shared" si="545"/>
        <v>1.1801370999999994</v>
      </c>
      <c r="BV757" s="32">
        <f t="shared" si="546"/>
        <v>-1.5232346999999984</v>
      </c>
      <c r="BW757" s="35">
        <f t="shared" si="547"/>
        <v>7.3999900000000229E-2</v>
      </c>
      <c r="BX757" s="24"/>
    </row>
    <row r="758" spans="1:76" x14ac:dyDescent="0.3">
      <c r="A758" s="24">
        <v>1</v>
      </c>
      <c r="B758" s="69">
        <v>0.44</v>
      </c>
      <c r="C758" s="70">
        <v>0.46</v>
      </c>
      <c r="D758" s="70">
        <v>0.28999999999999998</v>
      </c>
      <c r="E758" s="70">
        <v>0.43</v>
      </c>
      <c r="F758" s="69">
        <v>0.67</v>
      </c>
      <c r="G758" s="70">
        <v>0.66</v>
      </c>
      <c r="H758" s="70">
        <v>0.34</v>
      </c>
      <c r="I758" s="71">
        <v>0.69</v>
      </c>
      <c r="J758" s="70">
        <v>0.56999999999999995</v>
      </c>
      <c r="K758" s="70">
        <v>0.59</v>
      </c>
      <c r="L758" s="70">
        <v>0.54</v>
      </c>
      <c r="M758" s="70">
        <v>0.55000000000000004</v>
      </c>
      <c r="N758" s="69">
        <v>0.36</v>
      </c>
      <c r="O758" s="70">
        <v>0.38</v>
      </c>
      <c r="P758" s="70">
        <v>0.34</v>
      </c>
      <c r="Q758" s="71">
        <v>0.6</v>
      </c>
      <c r="R758" s="57">
        <f t="shared" si="508"/>
        <v>8</v>
      </c>
      <c r="S758" s="72">
        <f t="shared" si="507"/>
        <v>0.44</v>
      </c>
      <c r="T758" s="29">
        <f t="shared" si="507"/>
        <v>0.46319960000000004</v>
      </c>
      <c r="U758" s="29">
        <f t="shared" si="507"/>
        <v>0.2836958</v>
      </c>
      <c r="V758" s="29">
        <f t="shared" si="506"/>
        <v>0.43559789999999998</v>
      </c>
      <c r="W758" s="73">
        <f t="shared" si="506"/>
        <v>0.65640680000000007</v>
      </c>
      <c r="X758" s="29">
        <f t="shared" si="506"/>
        <v>0.63760800000000006</v>
      </c>
      <c r="Y758" s="29">
        <f t="shared" si="506"/>
        <v>0.33199040000000002</v>
      </c>
      <c r="Z758" s="29">
        <f t="shared" si="506"/>
        <v>0.69381329999999997</v>
      </c>
      <c r="AA758" s="73">
        <f t="shared" si="506"/>
        <v>0.56160559999999993</v>
      </c>
      <c r="AB758" s="29">
        <f t="shared" si="506"/>
        <v>0.60350809999999999</v>
      </c>
      <c r="AC758" s="29">
        <f t="shared" si="506"/>
        <v>0.54400400000000004</v>
      </c>
      <c r="AD758" s="29">
        <f t="shared" si="548"/>
        <v>0.57500550000000006</v>
      </c>
      <c r="AE758" s="73">
        <f t="shared" si="548"/>
        <v>0.3655832</v>
      </c>
      <c r="AF758" s="29">
        <f t="shared" si="548"/>
        <v>0.3799844</v>
      </c>
      <c r="AG758" s="29">
        <f t="shared" si="548"/>
        <v>0.32397760000000003</v>
      </c>
      <c r="AH758" s="30">
        <f t="shared" si="548"/>
        <v>0.58801499999999995</v>
      </c>
      <c r="AI758" s="89">
        <f t="shared" si="509"/>
        <v>-0.29291172633416473</v>
      </c>
      <c r="AJ758" s="89">
        <f t="shared" si="510"/>
        <v>-0.15500127810456191</v>
      </c>
      <c r="AK758" s="5" t="s">
        <v>1012</v>
      </c>
      <c r="AL758" s="5" t="s">
        <v>225</v>
      </c>
      <c r="AM758" s="57">
        <f t="shared" si="511"/>
        <v>8</v>
      </c>
      <c r="AN758" s="62" t="str">
        <f t="shared" si="512"/>
        <v>ЭИЭ</v>
      </c>
      <c r="AO758" s="63">
        <f t="shared" si="513"/>
        <v>1.716744710770941</v>
      </c>
      <c r="AP758" s="57" t="str">
        <f t="shared" si="514"/>
        <v>СЛЭ</v>
      </c>
      <c r="AQ758" s="57" t="str">
        <f t="shared" si="515"/>
        <v>ЛСИ</v>
      </c>
      <c r="AR758" s="129">
        <f t="shared" si="516"/>
        <v>0.84343929999999956</v>
      </c>
      <c r="AS758" s="72">
        <f t="shared" si="517"/>
        <v>0.33179619999999965</v>
      </c>
      <c r="AT758" s="29">
        <f t="shared" si="518"/>
        <v>0.74805939999999982</v>
      </c>
      <c r="AU758" s="29">
        <f t="shared" si="519"/>
        <v>-0.86946839999999992</v>
      </c>
      <c r="AV758" s="73">
        <f t="shared" si="520"/>
        <v>0.57243780000000033</v>
      </c>
      <c r="AW758" s="29">
        <f t="shared" si="521"/>
        <v>-0.29683440000000011</v>
      </c>
      <c r="AX758" s="74">
        <f t="shared" si="522"/>
        <v>0.12822399999999973</v>
      </c>
      <c r="AY758" s="29">
        <f t="shared" si="523"/>
        <v>6.283999999998624E-4</v>
      </c>
      <c r="AZ758" s="29">
        <f t="shared" si="524"/>
        <v>-1.3238881999999998</v>
      </c>
      <c r="BA758" s="29">
        <f t="shared" si="525"/>
        <v>-7.0762200000000108E-2</v>
      </c>
      <c r="BB758" s="73">
        <f t="shared" si="526"/>
        <v>-0.16678320000000024</v>
      </c>
      <c r="BC758" s="29">
        <f t="shared" si="527"/>
        <v>-3.7612199999999874E-2</v>
      </c>
      <c r="BD758" s="74">
        <f t="shared" si="528"/>
        <v>0.37345699999999976</v>
      </c>
      <c r="BE758" s="29">
        <f t="shared" si="529"/>
        <v>0.27058900000000019</v>
      </c>
      <c r="BF758" s="29">
        <f t="shared" si="530"/>
        <v>8.6180000000000145E-3</v>
      </c>
      <c r="BG758" s="30">
        <f t="shared" si="531"/>
        <v>-0.51245640000000003</v>
      </c>
      <c r="BH758" s="29">
        <f t="shared" si="532"/>
        <v>-1.3940220000000001</v>
      </c>
      <c r="BI758" s="29">
        <f t="shared" si="533"/>
        <v>1.3952787999999998</v>
      </c>
      <c r="BJ758" s="29">
        <f t="shared" si="534"/>
        <v>1.2524975999999999</v>
      </c>
      <c r="BK758" s="30">
        <f t="shared" si="535"/>
        <v>-1.2537543999999996</v>
      </c>
      <c r="BL758" s="31">
        <f t="shared" si="536"/>
        <v>-4.6517806000000004</v>
      </c>
      <c r="BM758" s="32">
        <f t="shared" si="537"/>
        <v>1.1318374</v>
      </c>
      <c r="BN758" s="32">
        <f t="shared" si="538"/>
        <v>5.0725549999999995</v>
      </c>
      <c r="BO758" s="32">
        <f t="shared" si="539"/>
        <v>-5.0304853999999981</v>
      </c>
      <c r="BP758" s="33">
        <f t="shared" si="540"/>
        <v>2.1724038000000006</v>
      </c>
      <c r="BQ758" s="32">
        <f t="shared" si="541"/>
        <v>3.0011598000000017</v>
      </c>
      <c r="BR758" s="32">
        <f t="shared" si="542"/>
        <v>-1.2659934000000008</v>
      </c>
      <c r="BS758" s="34">
        <f t="shared" si="543"/>
        <v>-0.42969660000000132</v>
      </c>
      <c r="BT758" s="32">
        <f t="shared" si="544"/>
        <v>0.62559059999999866</v>
      </c>
      <c r="BU758" s="32">
        <f t="shared" si="545"/>
        <v>1.8826901999999996</v>
      </c>
      <c r="BV758" s="32">
        <f t="shared" si="546"/>
        <v>0.28081980000000084</v>
      </c>
      <c r="BW758" s="35">
        <f t="shared" si="547"/>
        <v>0.68877300000000052</v>
      </c>
      <c r="BX758" s="24"/>
    </row>
    <row r="759" spans="1:76" x14ac:dyDescent="0.3">
      <c r="A759" s="24">
        <v>1</v>
      </c>
      <c r="B759" s="69">
        <v>0.45</v>
      </c>
      <c r="C759" s="70">
        <v>0.46</v>
      </c>
      <c r="D759" s="70">
        <v>0.38</v>
      </c>
      <c r="E759" s="70">
        <v>0.48</v>
      </c>
      <c r="F759" s="69">
        <v>0.56999999999999995</v>
      </c>
      <c r="G759" s="70">
        <v>0.57999999999999996</v>
      </c>
      <c r="H759" s="70">
        <v>0.44</v>
      </c>
      <c r="I759" s="71">
        <v>0.63</v>
      </c>
      <c r="J759" s="70">
        <v>0.53</v>
      </c>
      <c r="K759" s="70">
        <v>0.56999999999999995</v>
      </c>
      <c r="L759" s="70">
        <v>0.49</v>
      </c>
      <c r="M759" s="70">
        <v>0.51</v>
      </c>
      <c r="N759" s="69">
        <v>0.45</v>
      </c>
      <c r="O759" s="70">
        <v>0.45</v>
      </c>
      <c r="P759" s="70">
        <v>0.4</v>
      </c>
      <c r="Q759" s="71">
        <v>0.59</v>
      </c>
      <c r="R759" s="57">
        <f t="shared" si="508"/>
        <v>8</v>
      </c>
      <c r="S759" s="72">
        <f t="shared" si="507"/>
        <v>0.45</v>
      </c>
      <c r="T759" s="29">
        <f t="shared" si="507"/>
        <v>0.46319960000000004</v>
      </c>
      <c r="U759" s="29">
        <f t="shared" si="507"/>
        <v>0.3763976</v>
      </c>
      <c r="V759" s="29">
        <f t="shared" si="506"/>
        <v>0.48159940000000001</v>
      </c>
      <c r="W759" s="73">
        <f t="shared" si="506"/>
        <v>0.56440279999999998</v>
      </c>
      <c r="X759" s="29">
        <f t="shared" si="506"/>
        <v>0.56880399999999998</v>
      </c>
      <c r="Y759" s="29">
        <f t="shared" si="506"/>
        <v>0.43699640000000001</v>
      </c>
      <c r="Z759" s="29">
        <f t="shared" si="506"/>
        <v>0.63260910000000004</v>
      </c>
      <c r="AA759" s="73">
        <f t="shared" si="506"/>
        <v>0.52640240000000005</v>
      </c>
      <c r="AB759" s="29">
        <f t="shared" si="506"/>
        <v>0.58050629999999992</v>
      </c>
      <c r="AC759" s="29">
        <f t="shared" si="506"/>
        <v>0.48899899999999996</v>
      </c>
      <c r="AD759" s="29">
        <f t="shared" si="548"/>
        <v>0.51500109999999999</v>
      </c>
      <c r="AE759" s="73">
        <f t="shared" si="548"/>
        <v>0.45199400000000001</v>
      </c>
      <c r="AF759" s="29">
        <f t="shared" si="548"/>
        <v>0.44999349999999999</v>
      </c>
      <c r="AG759" s="29">
        <f t="shared" si="548"/>
        <v>0.38998600000000005</v>
      </c>
      <c r="AH759" s="30">
        <f t="shared" si="548"/>
        <v>0.57921349999999994</v>
      </c>
      <c r="AI759" s="89">
        <f t="shared" si="509"/>
        <v>-0.40230356688920377</v>
      </c>
      <c r="AJ759" s="89">
        <f t="shared" si="510"/>
        <v>-8.554590624816906E-2</v>
      </c>
      <c r="AK759" s="5" t="s">
        <v>1013</v>
      </c>
      <c r="AL759" s="5" t="s">
        <v>316</v>
      </c>
      <c r="AM759" s="57">
        <f t="shared" si="511"/>
        <v>8</v>
      </c>
      <c r="AN759" s="62" t="str">
        <f t="shared" si="512"/>
        <v>ЭИЭ</v>
      </c>
      <c r="AO759" s="63">
        <f t="shared" si="513"/>
        <v>0.53662539316612501</v>
      </c>
      <c r="AP759" s="57" t="str">
        <f t="shared" si="514"/>
        <v>ЭСИ</v>
      </c>
      <c r="AQ759" s="57" t="str">
        <f t="shared" si="515"/>
        <v>ЛСЭ</v>
      </c>
      <c r="AR759" s="129">
        <f t="shared" si="516"/>
        <v>0.8410203000000005</v>
      </c>
      <c r="AS759" s="72">
        <f t="shared" si="517"/>
        <v>0.15450049999999993</v>
      </c>
      <c r="AT759" s="29">
        <f t="shared" si="518"/>
        <v>0.44633989999999996</v>
      </c>
      <c r="AU759" s="29">
        <f t="shared" si="519"/>
        <v>-0.58574829999999989</v>
      </c>
      <c r="AV759" s="73">
        <f t="shared" si="520"/>
        <v>8.3107299999999773E-2</v>
      </c>
      <c r="AW759" s="29">
        <f t="shared" si="521"/>
        <v>-0.17851930000000005</v>
      </c>
      <c r="AX759" s="74">
        <f t="shared" si="522"/>
        <v>0.16172189999999986</v>
      </c>
      <c r="AY759" s="29">
        <f t="shared" si="523"/>
        <v>-8.0868999999994529E-3</v>
      </c>
      <c r="AZ759" s="29">
        <f t="shared" si="524"/>
        <v>-0.67133749999999981</v>
      </c>
      <c r="BA759" s="29">
        <f t="shared" si="525"/>
        <v>-0.19189389999999973</v>
      </c>
      <c r="BB759" s="73">
        <f t="shared" si="526"/>
        <v>-5.1082300000000358E-2</v>
      </c>
      <c r="BC759" s="29">
        <f t="shared" si="527"/>
        <v>-2.5508500000000045E-2</v>
      </c>
      <c r="BD759" s="74">
        <f t="shared" si="528"/>
        <v>0.18873349999999983</v>
      </c>
      <c r="BE759" s="29">
        <f t="shared" si="529"/>
        <v>0.12008749999999979</v>
      </c>
      <c r="BF759" s="29">
        <f t="shared" si="530"/>
        <v>0.12012049999999969</v>
      </c>
      <c r="BG759" s="30">
        <f t="shared" si="531"/>
        <v>-0.3185390999999998</v>
      </c>
      <c r="BH759" s="29">
        <f t="shared" si="532"/>
        <v>-0.87131829999999899</v>
      </c>
      <c r="BI759" s="29">
        <f t="shared" si="533"/>
        <v>0.85514450000000009</v>
      </c>
      <c r="BJ759" s="29">
        <f t="shared" si="534"/>
        <v>0.48753049999999953</v>
      </c>
      <c r="BK759" s="30">
        <f t="shared" si="535"/>
        <v>-0.47135670000000063</v>
      </c>
      <c r="BL759" s="31">
        <f t="shared" si="536"/>
        <v>-2.5344782999999991</v>
      </c>
      <c r="BM759" s="32">
        <f t="shared" si="537"/>
        <v>0.29186589999999946</v>
      </c>
      <c r="BN759" s="32">
        <f t="shared" si="538"/>
        <v>2.5646624999999998</v>
      </c>
      <c r="BO759" s="32">
        <f t="shared" si="539"/>
        <v>-2.6650432999999989</v>
      </c>
      <c r="BP759" s="33">
        <f t="shared" si="540"/>
        <v>0.51897010000000088</v>
      </c>
      <c r="BQ759" s="32">
        <f t="shared" si="541"/>
        <v>1.1511702999999975</v>
      </c>
      <c r="BR759" s="32">
        <f t="shared" si="542"/>
        <v>6.8847699999998957E-2</v>
      </c>
      <c r="BS759" s="34">
        <f t="shared" si="543"/>
        <v>0.60400510000000218</v>
      </c>
      <c r="BT759" s="32">
        <f t="shared" si="544"/>
        <v>0.20339290000000027</v>
      </c>
      <c r="BU759" s="32">
        <f t="shared" si="545"/>
        <v>1.9384350999999986</v>
      </c>
      <c r="BV759" s="32">
        <f t="shared" si="546"/>
        <v>0.38442489999999946</v>
      </c>
      <c r="BW759" s="35">
        <f t="shared" si="547"/>
        <v>-0.18325969999999892</v>
      </c>
      <c r="BX759" s="24"/>
    </row>
    <row r="760" spans="1:76" x14ac:dyDescent="0.3">
      <c r="A760" s="24">
        <v>1</v>
      </c>
      <c r="B760" s="69">
        <v>0.56999999999999995</v>
      </c>
      <c r="C760" s="70">
        <v>0.44</v>
      </c>
      <c r="D760" s="70">
        <v>0.28000000000000003</v>
      </c>
      <c r="E760" s="70">
        <v>0.3</v>
      </c>
      <c r="F760" s="69">
        <v>0.74</v>
      </c>
      <c r="G760" s="70">
        <v>0.56999999999999995</v>
      </c>
      <c r="H760" s="70">
        <v>0.52</v>
      </c>
      <c r="I760" s="71">
        <v>0.74</v>
      </c>
      <c r="J760" s="70">
        <v>0.66</v>
      </c>
      <c r="K760" s="70">
        <v>0.45</v>
      </c>
      <c r="L760" s="70">
        <v>0.65</v>
      </c>
      <c r="M760" s="70">
        <v>0.47</v>
      </c>
      <c r="N760" s="69">
        <v>0.43</v>
      </c>
      <c r="O760" s="70">
        <v>0.31</v>
      </c>
      <c r="P760" s="70">
        <v>0.35</v>
      </c>
      <c r="Q760" s="71">
        <v>0.4</v>
      </c>
      <c r="R760" s="57">
        <f t="shared" si="508"/>
        <v>5</v>
      </c>
      <c r="S760" s="72">
        <f t="shared" si="507"/>
        <v>0.56999999999999995</v>
      </c>
      <c r="T760" s="29">
        <f t="shared" si="507"/>
        <v>0.44479940000000001</v>
      </c>
      <c r="U760" s="29">
        <f t="shared" si="507"/>
        <v>0.27339560000000007</v>
      </c>
      <c r="V760" s="29">
        <f t="shared" si="506"/>
        <v>0.315994</v>
      </c>
      <c r="W760" s="73">
        <f t="shared" si="506"/>
        <v>0.72080959999999994</v>
      </c>
      <c r="X760" s="29">
        <f t="shared" si="506"/>
        <v>0.56020349999999997</v>
      </c>
      <c r="Y760" s="29">
        <f t="shared" si="506"/>
        <v>0.52100120000000005</v>
      </c>
      <c r="Z760" s="29">
        <f t="shared" si="506"/>
        <v>0.74481679999999995</v>
      </c>
      <c r="AA760" s="73">
        <f t="shared" si="506"/>
        <v>0.64081279999999996</v>
      </c>
      <c r="AB760" s="29">
        <f t="shared" si="506"/>
        <v>0.44249549999999999</v>
      </c>
      <c r="AC760" s="29">
        <f t="shared" si="506"/>
        <v>0.66501500000000002</v>
      </c>
      <c r="AD760" s="29">
        <f t="shared" si="548"/>
        <v>0.45499669999999998</v>
      </c>
      <c r="AE760" s="73">
        <f t="shared" si="548"/>
        <v>0.4327916</v>
      </c>
      <c r="AF760" s="29">
        <f t="shared" si="548"/>
        <v>0.30997530000000001</v>
      </c>
      <c r="AG760" s="29">
        <f t="shared" si="548"/>
        <v>0.33497900000000003</v>
      </c>
      <c r="AH760" s="30">
        <f t="shared" si="548"/>
        <v>0.41198500000000005</v>
      </c>
      <c r="AI760" s="89">
        <f t="shared" si="509"/>
        <v>-5.3288681231185832E-2</v>
      </c>
      <c r="AJ760" s="89">
        <f t="shared" si="510"/>
        <v>-7.5323666373912579E-2</v>
      </c>
      <c r="AK760" s="5" t="s">
        <v>1014</v>
      </c>
      <c r="AL760" s="5" t="s">
        <v>634</v>
      </c>
      <c r="AM760" s="57">
        <f t="shared" si="511"/>
        <v>8</v>
      </c>
      <c r="AN760" s="62" t="str">
        <f t="shared" si="512"/>
        <v>ЭИЭ</v>
      </c>
      <c r="AO760" s="63">
        <f t="shared" si="513"/>
        <v>2.2159206339691817</v>
      </c>
      <c r="AP760" s="57" t="str">
        <f t="shared" si="514"/>
        <v>СЛЭ</v>
      </c>
      <c r="AQ760" s="57" t="str">
        <f t="shared" si="515"/>
        <v>ИЛИ</v>
      </c>
      <c r="AR760" s="129">
        <f t="shared" si="516"/>
        <v>0.84084559999999997</v>
      </c>
      <c r="AS760" s="72">
        <f t="shared" si="517"/>
        <v>0.39970439999999952</v>
      </c>
      <c r="AT760" s="29">
        <f t="shared" si="518"/>
        <v>0.74034199999999972</v>
      </c>
      <c r="AU760" s="29">
        <f t="shared" si="519"/>
        <v>0.47353860000000003</v>
      </c>
      <c r="AV760" s="73">
        <f t="shared" si="520"/>
        <v>0.48150539999999981</v>
      </c>
      <c r="AW760" s="29">
        <f t="shared" si="521"/>
        <v>0.44272100000000003</v>
      </c>
      <c r="AX760" s="74">
        <f t="shared" si="522"/>
        <v>0.3777084</v>
      </c>
      <c r="AY760" s="29">
        <f t="shared" si="523"/>
        <v>0.45796920000000008</v>
      </c>
      <c r="AZ760" s="29">
        <f t="shared" si="524"/>
        <v>-1.6562312000000001</v>
      </c>
      <c r="BA760" s="29">
        <f t="shared" si="525"/>
        <v>-0.22905300000000028</v>
      </c>
      <c r="BB760" s="73">
        <f t="shared" si="526"/>
        <v>-0.43475319999999995</v>
      </c>
      <c r="BC760" s="29">
        <f t="shared" si="527"/>
        <v>-0.21671360000000012</v>
      </c>
      <c r="BD760" s="74">
        <f t="shared" si="528"/>
        <v>0.50833699999999993</v>
      </c>
      <c r="BE760" s="29">
        <f t="shared" si="529"/>
        <v>0.36409939999999985</v>
      </c>
      <c r="BF760" s="29">
        <f t="shared" si="530"/>
        <v>-5.0993999999999762E-3</v>
      </c>
      <c r="BG760" s="30">
        <f t="shared" si="531"/>
        <v>-0.42814600000000019</v>
      </c>
      <c r="BH760" s="29">
        <f t="shared" si="532"/>
        <v>-1.4273150000000006</v>
      </c>
      <c r="BI760" s="29">
        <f t="shared" si="533"/>
        <v>2.3432534000000005</v>
      </c>
      <c r="BJ760" s="29">
        <f t="shared" si="534"/>
        <v>0.96920899999999988</v>
      </c>
      <c r="BK760" s="30">
        <f t="shared" si="535"/>
        <v>-1.8851473999999997</v>
      </c>
      <c r="BL760" s="31">
        <f t="shared" si="536"/>
        <v>-2.0269456000000008</v>
      </c>
      <c r="BM760" s="32">
        <f t="shared" si="537"/>
        <v>5.6303488000000019</v>
      </c>
      <c r="BN760" s="32">
        <f t="shared" si="538"/>
        <v>5.2541155999999996</v>
      </c>
      <c r="BO760" s="32">
        <f t="shared" si="539"/>
        <v>-6.9633643999999997</v>
      </c>
      <c r="BP760" s="33">
        <f t="shared" si="540"/>
        <v>2.0042475999999998</v>
      </c>
      <c r="BQ760" s="32">
        <f t="shared" si="541"/>
        <v>-6.2292400000000636E-2</v>
      </c>
      <c r="BR760" s="32">
        <f t="shared" si="542"/>
        <v>-3.6325999999999996</v>
      </c>
      <c r="BS760" s="34">
        <f t="shared" si="543"/>
        <v>-0.20350959999999901</v>
      </c>
      <c r="BT760" s="32">
        <f t="shared" si="544"/>
        <v>-0.36821000000000104</v>
      </c>
      <c r="BU760" s="32">
        <f t="shared" si="545"/>
        <v>1.6873832000000011</v>
      </c>
      <c r="BV760" s="32">
        <f t="shared" si="546"/>
        <v>-1.2601423999999994</v>
      </c>
      <c r="BW760" s="35">
        <f t="shared" si="547"/>
        <v>-1.953185200000001</v>
      </c>
      <c r="BX760" s="24"/>
    </row>
    <row r="761" spans="1:76" x14ac:dyDescent="0.3">
      <c r="A761" s="24">
        <v>1</v>
      </c>
      <c r="B761" s="69">
        <v>0.56999999999999995</v>
      </c>
      <c r="C761" s="70">
        <v>0.31</v>
      </c>
      <c r="D761" s="70">
        <v>0.3</v>
      </c>
      <c r="E761" s="70">
        <v>0.43</v>
      </c>
      <c r="F761" s="69">
        <v>0.76</v>
      </c>
      <c r="G761" s="70">
        <v>0.52</v>
      </c>
      <c r="H761" s="70">
        <v>0.46</v>
      </c>
      <c r="I761" s="71">
        <v>0.76</v>
      </c>
      <c r="J761" s="70">
        <v>0.78</v>
      </c>
      <c r="K761" s="70">
        <v>0.43</v>
      </c>
      <c r="L761" s="70">
        <v>0.53</v>
      </c>
      <c r="M761" s="70">
        <v>0.54</v>
      </c>
      <c r="N761" s="69">
        <v>0.51</v>
      </c>
      <c r="O761" s="70">
        <v>0.25</v>
      </c>
      <c r="P761" s="70">
        <v>0.27</v>
      </c>
      <c r="Q761" s="71">
        <v>0.5</v>
      </c>
      <c r="R761" s="57">
        <f t="shared" si="508"/>
        <v>9</v>
      </c>
      <c r="S761" s="72">
        <f t="shared" si="507"/>
        <v>0.56999999999999995</v>
      </c>
      <c r="T761" s="29">
        <f t="shared" si="507"/>
        <v>0.32519809999999999</v>
      </c>
      <c r="U761" s="29">
        <f t="shared" si="507"/>
        <v>0.29399600000000004</v>
      </c>
      <c r="V761" s="29">
        <f t="shared" si="506"/>
        <v>0.43559789999999998</v>
      </c>
      <c r="W761" s="73">
        <f t="shared" si="506"/>
        <v>0.73921039999999993</v>
      </c>
      <c r="X761" s="29">
        <f t="shared" si="506"/>
        <v>0.51720100000000002</v>
      </c>
      <c r="Y761" s="29">
        <f t="shared" si="506"/>
        <v>0.4579976</v>
      </c>
      <c r="Z761" s="29">
        <f t="shared" si="506"/>
        <v>0.76521820000000007</v>
      </c>
      <c r="AA761" s="73">
        <f t="shared" si="506"/>
        <v>0.74642240000000004</v>
      </c>
      <c r="AB761" s="29">
        <f t="shared" si="506"/>
        <v>0.41949369999999997</v>
      </c>
      <c r="AC761" s="29">
        <f t="shared" si="506"/>
        <v>0.533003</v>
      </c>
      <c r="AD761" s="29">
        <f t="shared" si="548"/>
        <v>0.56000440000000007</v>
      </c>
      <c r="AE761" s="73">
        <f t="shared" si="548"/>
        <v>0.50960119999999998</v>
      </c>
      <c r="AF761" s="29">
        <f t="shared" si="548"/>
        <v>0.24996750000000001</v>
      </c>
      <c r="AG761" s="29">
        <f t="shared" si="548"/>
        <v>0.24696780000000007</v>
      </c>
      <c r="AH761" s="30">
        <f t="shared" si="548"/>
        <v>0.5</v>
      </c>
      <c r="AI761" s="89">
        <f t="shared" si="509"/>
        <v>-0.45193557562277165</v>
      </c>
      <c r="AJ761" s="89">
        <f t="shared" si="510"/>
        <v>0.29797359118194605</v>
      </c>
      <c r="AK761" s="5" t="s">
        <v>1015</v>
      </c>
      <c r="AL761" s="5" t="s">
        <v>885</v>
      </c>
      <c r="AM761" s="57">
        <f t="shared" si="511"/>
        <v>8</v>
      </c>
      <c r="AN761" s="62" t="str">
        <f t="shared" si="512"/>
        <v>ЭИЭ</v>
      </c>
      <c r="AO761" s="63">
        <f t="shared" si="513"/>
        <v>2.7275591456165285</v>
      </c>
      <c r="AP761" s="57" t="str">
        <f t="shared" si="514"/>
        <v>СЭЭ</v>
      </c>
      <c r="AQ761" s="57" t="str">
        <f t="shared" si="515"/>
        <v>СЛЭ</v>
      </c>
      <c r="AR761" s="129">
        <f t="shared" si="516"/>
        <v>0.84040140000000019</v>
      </c>
      <c r="AS761" s="72">
        <f t="shared" si="517"/>
        <v>0.2843093999999996</v>
      </c>
      <c r="AT761" s="29">
        <f t="shared" si="518"/>
        <v>1.7822298000000001</v>
      </c>
      <c r="AU761" s="29">
        <f t="shared" si="519"/>
        <v>0.32451759999999996</v>
      </c>
      <c r="AV761" s="73">
        <f t="shared" si="520"/>
        <v>0.11329020000000001</v>
      </c>
      <c r="AW761" s="29">
        <f t="shared" si="521"/>
        <v>7.2100800000000187E-2</v>
      </c>
      <c r="AX761" s="74">
        <f t="shared" si="522"/>
        <v>0.19271640000000023</v>
      </c>
      <c r="AY761" s="29">
        <f t="shared" si="523"/>
        <v>0.33895919999999979</v>
      </c>
      <c r="AZ761" s="29">
        <f t="shared" si="524"/>
        <v>-1.6072221999999998</v>
      </c>
      <c r="BA761" s="29">
        <f t="shared" si="525"/>
        <v>-0.10244820000000032</v>
      </c>
      <c r="BB761" s="73">
        <f t="shared" si="526"/>
        <v>-0.28854000000000013</v>
      </c>
      <c r="BC761" s="29">
        <f t="shared" si="527"/>
        <v>-0.10491459999999975</v>
      </c>
      <c r="BD761" s="74">
        <f t="shared" si="528"/>
        <v>0.48173700000000008</v>
      </c>
      <c r="BE761" s="29">
        <f t="shared" si="529"/>
        <v>4.9037799999999798E-2</v>
      </c>
      <c r="BF761" s="29">
        <f t="shared" si="530"/>
        <v>1.5909599999999746E-2</v>
      </c>
      <c r="BG761" s="30">
        <f t="shared" si="531"/>
        <v>-0.30156199999999977</v>
      </c>
      <c r="BH761" s="29">
        <f t="shared" si="532"/>
        <v>-1.3707112000000006</v>
      </c>
      <c r="BI761" s="29">
        <f t="shared" si="533"/>
        <v>2.0486295999999999</v>
      </c>
      <c r="BJ761" s="29">
        <f t="shared" si="534"/>
        <v>1.1658147999999997</v>
      </c>
      <c r="BK761" s="30">
        <f t="shared" si="535"/>
        <v>-1.8437331999999991</v>
      </c>
      <c r="BL761" s="31">
        <f t="shared" si="536"/>
        <v>-2.2143073999999987</v>
      </c>
      <c r="BM761" s="32">
        <f t="shared" si="537"/>
        <v>3.2959474000000006</v>
      </c>
      <c r="BN761" s="32">
        <f t="shared" si="538"/>
        <v>6.996420999999998</v>
      </c>
      <c r="BO761" s="32">
        <f t="shared" si="539"/>
        <v>-6.7799905999999996</v>
      </c>
      <c r="BP761" s="33">
        <f t="shared" si="540"/>
        <v>-0.46568980000000104</v>
      </c>
      <c r="BQ761" s="32">
        <f t="shared" si="541"/>
        <v>0.49639580000000116</v>
      </c>
      <c r="BR761" s="32">
        <f t="shared" si="542"/>
        <v>-3.1791861999999997</v>
      </c>
      <c r="BS761" s="34">
        <f t="shared" si="543"/>
        <v>1.8504097999999995</v>
      </c>
      <c r="BT761" s="32">
        <f t="shared" si="544"/>
        <v>-1.5516334000000009</v>
      </c>
      <c r="BU761" s="32">
        <f t="shared" si="545"/>
        <v>2.058896600000002</v>
      </c>
      <c r="BV761" s="32">
        <f t="shared" si="546"/>
        <v>-2.0932426000000004</v>
      </c>
      <c r="BW761" s="35">
        <f t="shared" si="547"/>
        <v>0.28790899999999875</v>
      </c>
      <c r="BX761" s="24"/>
    </row>
    <row r="762" spans="1:76" x14ac:dyDescent="0.3">
      <c r="A762" s="24">
        <v>1</v>
      </c>
      <c r="B762" s="69">
        <v>0.46</v>
      </c>
      <c r="C762" s="70">
        <v>0.43</v>
      </c>
      <c r="D762" s="70">
        <v>0.36</v>
      </c>
      <c r="E762" s="70">
        <v>0.39</v>
      </c>
      <c r="F762" s="69">
        <v>0.63</v>
      </c>
      <c r="G762" s="70">
        <v>0.56000000000000005</v>
      </c>
      <c r="H762" s="70">
        <v>0.47</v>
      </c>
      <c r="I762" s="71">
        <v>0.66</v>
      </c>
      <c r="J762" s="70">
        <v>0.59</v>
      </c>
      <c r="K762" s="70">
        <v>0.55000000000000004</v>
      </c>
      <c r="L762" s="70">
        <v>0.6</v>
      </c>
      <c r="M762" s="70">
        <v>0.49</v>
      </c>
      <c r="N762" s="69">
        <v>0.43</v>
      </c>
      <c r="O762" s="70">
        <v>0.4</v>
      </c>
      <c r="P762" s="70">
        <v>0.43</v>
      </c>
      <c r="Q762" s="71">
        <v>0.5</v>
      </c>
      <c r="R762" s="57">
        <f t="shared" si="508"/>
        <v>8</v>
      </c>
      <c r="S762" s="72">
        <f t="shared" si="507"/>
        <v>0.46</v>
      </c>
      <c r="T762" s="29">
        <f t="shared" si="507"/>
        <v>0.43559930000000002</v>
      </c>
      <c r="U762" s="29">
        <f t="shared" si="507"/>
        <v>0.35579720000000004</v>
      </c>
      <c r="V762" s="29">
        <f t="shared" si="506"/>
        <v>0.3987967</v>
      </c>
      <c r="W762" s="73">
        <f t="shared" si="506"/>
        <v>0.61960519999999997</v>
      </c>
      <c r="X762" s="29">
        <f t="shared" si="506"/>
        <v>0.55160300000000007</v>
      </c>
      <c r="Y762" s="29">
        <f t="shared" si="506"/>
        <v>0.46849819999999998</v>
      </c>
      <c r="Z762" s="29">
        <f t="shared" si="506"/>
        <v>0.6632112</v>
      </c>
      <c r="AA762" s="73">
        <f t="shared" si="506"/>
        <v>0.57920719999999992</v>
      </c>
      <c r="AB762" s="29">
        <f t="shared" si="506"/>
        <v>0.55750450000000007</v>
      </c>
      <c r="AC762" s="29">
        <f t="shared" si="506"/>
        <v>0.61000999999999994</v>
      </c>
      <c r="AD762" s="29">
        <f t="shared" si="548"/>
        <v>0.48499890000000001</v>
      </c>
      <c r="AE762" s="73">
        <f t="shared" si="548"/>
        <v>0.4327916</v>
      </c>
      <c r="AF762" s="29">
        <f t="shared" si="548"/>
        <v>0.39998700000000004</v>
      </c>
      <c r="AG762" s="29">
        <f t="shared" si="548"/>
        <v>0.42299019999999998</v>
      </c>
      <c r="AH762" s="30">
        <f t="shared" si="548"/>
        <v>0.5</v>
      </c>
      <c r="AI762" s="89">
        <f t="shared" si="509"/>
        <v>-0.18969835087951506</v>
      </c>
      <c r="AJ762" s="89">
        <f t="shared" si="510"/>
        <v>-0.23053975783318403</v>
      </c>
      <c r="AK762" s="5" t="s">
        <v>1016</v>
      </c>
      <c r="AL762" s="5" t="s">
        <v>313</v>
      </c>
      <c r="AM762" s="57">
        <f t="shared" si="511"/>
        <v>8</v>
      </c>
      <c r="AN762" s="62" t="str">
        <f t="shared" si="512"/>
        <v>ЭИЭ</v>
      </c>
      <c r="AO762" s="63">
        <f t="shared" si="513"/>
        <v>0.82346584625224639</v>
      </c>
      <c r="AP762" s="57" t="str">
        <f t="shared" si="514"/>
        <v>СЛЭ</v>
      </c>
      <c r="AQ762" s="57" t="str">
        <f t="shared" si="515"/>
        <v>ИЛИ</v>
      </c>
      <c r="AR762" s="129">
        <f t="shared" si="516"/>
        <v>0.83763520000000014</v>
      </c>
      <c r="AS762" s="72">
        <f t="shared" si="517"/>
        <v>0.13199539999999998</v>
      </c>
      <c r="AT762" s="29">
        <f t="shared" si="518"/>
        <v>0.33662139999999979</v>
      </c>
      <c r="AU762" s="29">
        <f t="shared" si="519"/>
        <v>-4.2801000000000422E-2</v>
      </c>
      <c r="AV762" s="73">
        <f t="shared" si="520"/>
        <v>0.22901299999999991</v>
      </c>
      <c r="AW762" s="29">
        <f t="shared" si="521"/>
        <v>-3.0407800000000207E-2</v>
      </c>
      <c r="AX762" s="74">
        <f t="shared" si="522"/>
        <v>0.23342099999999977</v>
      </c>
      <c r="AY762" s="29">
        <f t="shared" si="523"/>
        <v>-3.4378600000000037E-2</v>
      </c>
      <c r="AZ762" s="29">
        <f t="shared" si="524"/>
        <v>-1.1286762000000006</v>
      </c>
      <c r="BA762" s="29">
        <f t="shared" si="525"/>
        <v>-0.17677260000000039</v>
      </c>
      <c r="BB762" s="73">
        <f t="shared" si="526"/>
        <v>-0.24781819999999999</v>
      </c>
      <c r="BC762" s="29">
        <f t="shared" si="527"/>
        <v>-8.2806999999999742E-2</v>
      </c>
      <c r="BD762" s="74">
        <f t="shared" si="528"/>
        <v>0.29903099999999994</v>
      </c>
      <c r="BE762" s="29">
        <f t="shared" si="529"/>
        <v>0.32360939999999994</v>
      </c>
      <c r="BF762" s="29">
        <f t="shared" si="530"/>
        <v>1.780780000000004E-2</v>
      </c>
      <c r="BG762" s="30">
        <f t="shared" si="531"/>
        <v>-0.40843780000000013</v>
      </c>
      <c r="BH762" s="29">
        <f t="shared" si="532"/>
        <v>-1.3398274000000012</v>
      </c>
      <c r="BI762" s="29">
        <f t="shared" si="533"/>
        <v>1.2710702000000009</v>
      </c>
      <c r="BJ762" s="29">
        <f t="shared" si="534"/>
        <v>0.98628220000000033</v>
      </c>
      <c r="BK762" s="30">
        <f t="shared" si="535"/>
        <v>-0.91752500000000003</v>
      </c>
      <c r="BL762" s="31">
        <f t="shared" si="536"/>
        <v>-3.051436200000003</v>
      </c>
      <c r="BM762" s="32">
        <f t="shared" si="537"/>
        <v>2.7833874000000005</v>
      </c>
      <c r="BN762" s="32">
        <f t="shared" si="538"/>
        <v>3.9030678000000023</v>
      </c>
      <c r="BO762" s="32">
        <f t="shared" si="539"/>
        <v>-3.806223000000001</v>
      </c>
      <c r="BP762" s="33">
        <f t="shared" si="540"/>
        <v>0.42207820000000024</v>
      </c>
      <c r="BQ762" s="32">
        <f t="shared" si="541"/>
        <v>1.0376018</v>
      </c>
      <c r="BR762" s="32">
        <f t="shared" si="542"/>
        <v>-0.74572819999999906</v>
      </c>
      <c r="BS762" s="34">
        <f t="shared" si="543"/>
        <v>-0.54274779999999956</v>
      </c>
      <c r="BT762" s="32">
        <f t="shared" si="544"/>
        <v>8.1201999999987451E-3</v>
      </c>
      <c r="BU762" s="32">
        <f t="shared" si="545"/>
        <v>1.4780078000000008</v>
      </c>
      <c r="BV762" s="32">
        <f t="shared" si="546"/>
        <v>-0.33177019999999752</v>
      </c>
      <c r="BW762" s="35">
        <f t="shared" si="547"/>
        <v>-0.98315380000000008</v>
      </c>
      <c r="BX762" s="24"/>
    </row>
    <row r="763" spans="1:76" x14ac:dyDescent="0.3">
      <c r="A763" s="24">
        <v>1</v>
      </c>
      <c r="B763" s="69">
        <v>0.6</v>
      </c>
      <c r="C763" s="70">
        <v>0.26</v>
      </c>
      <c r="D763" s="70">
        <v>0.47</v>
      </c>
      <c r="E763" s="70">
        <v>0.59</v>
      </c>
      <c r="F763" s="69">
        <v>0.61</v>
      </c>
      <c r="G763" s="70">
        <v>0.31</v>
      </c>
      <c r="H763" s="70">
        <v>0.61</v>
      </c>
      <c r="I763" s="71">
        <v>0.78</v>
      </c>
      <c r="J763" s="70">
        <v>0.81</v>
      </c>
      <c r="K763" s="70">
        <v>0.41</v>
      </c>
      <c r="L763" s="70">
        <v>0.36</v>
      </c>
      <c r="M763" s="70">
        <v>0.42</v>
      </c>
      <c r="N763" s="69">
        <v>0.71</v>
      </c>
      <c r="O763" s="70">
        <v>0.37</v>
      </c>
      <c r="P763" s="70">
        <v>0.23</v>
      </c>
      <c r="Q763" s="71">
        <v>0.42</v>
      </c>
      <c r="R763" s="57">
        <f t="shared" si="508"/>
        <v>9</v>
      </c>
      <c r="S763" s="72">
        <f t="shared" si="507"/>
        <v>0.6</v>
      </c>
      <c r="T763" s="29">
        <f t="shared" si="507"/>
        <v>0.27919760000000005</v>
      </c>
      <c r="U763" s="29">
        <f t="shared" si="507"/>
        <v>0.4690994</v>
      </c>
      <c r="V763" s="29">
        <f t="shared" si="506"/>
        <v>0.58280270000000001</v>
      </c>
      <c r="W763" s="73">
        <f t="shared" si="506"/>
        <v>0.60120439999999997</v>
      </c>
      <c r="X763" s="29">
        <f t="shared" si="506"/>
        <v>0.33659050000000001</v>
      </c>
      <c r="Y763" s="29">
        <f t="shared" si="506"/>
        <v>0.61550660000000001</v>
      </c>
      <c r="Z763" s="29">
        <f t="shared" si="506"/>
        <v>0.78561959999999997</v>
      </c>
      <c r="AA763" s="73">
        <f t="shared" si="506"/>
        <v>0.77282479999999998</v>
      </c>
      <c r="AB763" s="29">
        <f t="shared" si="506"/>
        <v>0.39649189999999995</v>
      </c>
      <c r="AC763" s="29">
        <f t="shared" si="506"/>
        <v>0.34598600000000002</v>
      </c>
      <c r="AD763" s="29">
        <f t="shared" si="548"/>
        <v>0.37999119999999997</v>
      </c>
      <c r="AE763" s="73">
        <f t="shared" si="548"/>
        <v>0.70162519999999995</v>
      </c>
      <c r="AF763" s="29">
        <f t="shared" si="548"/>
        <v>0.36998310000000001</v>
      </c>
      <c r="AG763" s="29">
        <f t="shared" si="548"/>
        <v>0.20296219999999998</v>
      </c>
      <c r="AH763" s="30">
        <f t="shared" si="548"/>
        <v>0.42958799999999997</v>
      </c>
      <c r="AI763" s="89">
        <f t="shared" si="509"/>
        <v>-0.5273750297900105</v>
      </c>
      <c r="AJ763" s="89">
        <f t="shared" si="510"/>
        <v>0.68320971817021581</v>
      </c>
      <c r="AK763" s="5" t="s">
        <v>1019</v>
      </c>
      <c r="AL763" s="5" t="s">
        <v>936</v>
      </c>
      <c r="AM763" s="57">
        <f t="shared" si="511"/>
        <v>8</v>
      </c>
      <c r="AN763" s="62" t="str">
        <f t="shared" si="512"/>
        <v>ЭИЭ</v>
      </c>
      <c r="AO763" s="63">
        <f t="shared" si="513"/>
        <v>3.142543163289536</v>
      </c>
      <c r="AP763" s="57" t="str">
        <f t="shared" si="514"/>
        <v>СЭЭ</v>
      </c>
      <c r="AQ763" s="57" t="str">
        <f t="shared" si="515"/>
        <v/>
      </c>
      <c r="AR763" s="129">
        <f t="shared" si="516"/>
        <v>0.83679879999999995</v>
      </c>
      <c r="AS763" s="72">
        <f t="shared" si="517"/>
        <v>0.24636180000000008</v>
      </c>
      <c r="AT763" s="29">
        <f t="shared" si="518"/>
        <v>1.8378386</v>
      </c>
      <c r="AU763" s="29">
        <f t="shared" si="519"/>
        <v>0.74894399999999994</v>
      </c>
      <c r="AV763" s="73">
        <f t="shared" si="520"/>
        <v>-1.5184334000000002</v>
      </c>
      <c r="AW763" s="29">
        <f t="shared" si="521"/>
        <v>0.28634540000000008</v>
      </c>
      <c r="AX763" s="74">
        <f t="shared" si="522"/>
        <v>0.29490820000000018</v>
      </c>
      <c r="AY763" s="29">
        <f t="shared" si="523"/>
        <v>0.67056839999999929</v>
      </c>
      <c r="AZ763" s="29">
        <f t="shared" si="524"/>
        <v>-0.59895679999999996</v>
      </c>
      <c r="BA763" s="29">
        <f t="shared" si="525"/>
        <v>-0.21668599999999993</v>
      </c>
      <c r="BB763" s="73">
        <f t="shared" si="526"/>
        <v>-0.14574399999999998</v>
      </c>
      <c r="BC763" s="29">
        <f t="shared" si="527"/>
        <v>-0.12471320000000008</v>
      </c>
      <c r="BD763" s="74">
        <f t="shared" si="528"/>
        <v>0.34990960000000004</v>
      </c>
      <c r="BE763" s="29">
        <f t="shared" si="529"/>
        <v>-9.9373400000000056E-2</v>
      </c>
      <c r="BF763" s="29">
        <f t="shared" si="530"/>
        <v>0.14770860000000002</v>
      </c>
      <c r="BG763" s="30">
        <f t="shared" si="531"/>
        <v>-0.14815099999999987</v>
      </c>
      <c r="BH763" s="29">
        <f t="shared" si="532"/>
        <v>-0.1450744000000006</v>
      </c>
      <c r="BI763" s="29">
        <f t="shared" si="533"/>
        <v>1.4862111999999992</v>
      </c>
      <c r="BJ763" s="29">
        <f t="shared" si="534"/>
        <v>-0.28829759999999927</v>
      </c>
      <c r="BK763" s="30">
        <f t="shared" si="535"/>
        <v>-1.0528391999999993</v>
      </c>
      <c r="BL763" s="31">
        <f t="shared" si="536"/>
        <v>1.8953102000000004</v>
      </c>
      <c r="BM763" s="32">
        <f t="shared" si="537"/>
        <v>1.3206501999999998</v>
      </c>
      <c r="BN763" s="32">
        <f t="shared" si="538"/>
        <v>3.7709785999999994</v>
      </c>
      <c r="BO763" s="32">
        <f t="shared" si="539"/>
        <v>-3.9911630000000002</v>
      </c>
      <c r="BP763" s="33">
        <f t="shared" si="540"/>
        <v>-4.884015800000002</v>
      </c>
      <c r="BQ763" s="32">
        <f t="shared" si="541"/>
        <v>-5.7244725999999968</v>
      </c>
      <c r="BR763" s="32">
        <f t="shared" si="542"/>
        <v>0.20317420000000241</v>
      </c>
      <c r="BS763" s="34">
        <f t="shared" si="543"/>
        <v>7.4095381999999983</v>
      </c>
      <c r="BT763" s="32">
        <f t="shared" si="544"/>
        <v>-2.1057541999999989</v>
      </c>
      <c r="BU763" s="32">
        <f t="shared" si="545"/>
        <v>2.3773154000000005</v>
      </c>
      <c r="BV763" s="32">
        <f t="shared" si="546"/>
        <v>-2.5750874000000006</v>
      </c>
      <c r="BW763" s="35">
        <f t="shared" si="547"/>
        <v>-0.69224980000000025</v>
      </c>
      <c r="BX763" s="24"/>
    </row>
    <row r="764" spans="1:76" x14ac:dyDescent="0.3">
      <c r="A764" s="24">
        <v>1</v>
      </c>
      <c r="B764" s="69">
        <v>0.52</v>
      </c>
      <c r="C764" s="70">
        <v>0.26</v>
      </c>
      <c r="D764" s="70">
        <v>0.38</v>
      </c>
      <c r="E764" s="70">
        <v>0.49</v>
      </c>
      <c r="F764" s="69">
        <v>0.71</v>
      </c>
      <c r="G764" s="70">
        <v>0.46</v>
      </c>
      <c r="H764" s="70">
        <v>0.53</v>
      </c>
      <c r="I764" s="71">
        <v>0.78</v>
      </c>
      <c r="J764" s="70">
        <v>0.81</v>
      </c>
      <c r="K764" s="70">
        <v>0.48</v>
      </c>
      <c r="L764" s="70">
        <v>0.49</v>
      </c>
      <c r="M764" s="70">
        <v>0.44</v>
      </c>
      <c r="N764" s="69">
        <v>0.56999999999999995</v>
      </c>
      <c r="O764" s="70">
        <v>0.31</v>
      </c>
      <c r="P764" s="70">
        <v>0.24</v>
      </c>
      <c r="Q764" s="71">
        <v>0.44</v>
      </c>
      <c r="R764" s="57">
        <f t="shared" si="508"/>
        <v>9</v>
      </c>
      <c r="S764" s="72">
        <f t="shared" si="507"/>
        <v>0.52</v>
      </c>
      <c r="T764" s="29">
        <f t="shared" si="507"/>
        <v>0.27919760000000005</v>
      </c>
      <c r="U764" s="29">
        <f t="shared" si="507"/>
        <v>0.3763976</v>
      </c>
      <c r="V764" s="29">
        <f t="shared" si="506"/>
        <v>0.49079970000000001</v>
      </c>
      <c r="W764" s="73">
        <f t="shared" si="506"/>
        <v>0.69320839999999995</v>
      </c>
      <c r="X764" s="29">
        <f t="shared" ref="X764:AH827" si="549">(G764-0.5)*X$19+0.5</f>
        <v>0.46559800000000001</v>
      </c>
      <c r="Y764" s="29">
        <f t="shared" si="549"/>
        <v>0.53150180000000002</v>
      </c>
      <c r="Z764" s="29">
        <f t="shared" si="549"/>
        <v>0.78561959999999997</v>
      </c>
      <c r="AA764" s="73">
        <f t="shared" si="549"/>
        <v>0.77282479999999998</v>
      </c>
      <c r="AB764" s="29">
        <f t="shared" si="549"/>
        <v>0.47699819999999998</v>
      </c>
      <c r="AC764" s="29">
        <f t="shared" si="549"/>
        <v>0.48899899999999996</v>
      </c>
      <c r="AD764" s="29">
        <f t="shared" si="548"/>
        <v>0.40999340000000001</v>
      </c>
      <c r="AE764" s="73">
        <f t="shared" si="548"/>
        <v>0.56720839999999995</v>
      </c>
      <c r="AF764" s="29">
        <f t="shared" si="548"/>
        <v>0.30997530000000001</v>
      </c>
      <c r="AG764" s="29">
        <f t="shared" si="548"/>
        <v>0.21396360000000003</v>
      </c>
      <c r="AH764" s="30">
        <f t="shared" si="548"/>
        <v>0.44719100000000001</v>
      </c>
      <c r="AI764" s="89">
        <f t="shared" si="509"/>
        <v>-0.51064771681511389</v>
      </c>
      <c r="AJ764" s="89">
        <f t="shared" si="510"/>
        <v>0.44153255491650589</v>
      </c>
      <c r="AK764" s="5" t="s">
        <v>1017</v>
      </c>
      <c r="AL764" s="5" t="s">
        <v>1018</v>
      </c>
      <c r="AM764" s="57">
        <f t="shared" si="511"/>
        <v>8</v>
      </c>
      <c r="AN764" s="62" t="str">
        <f t="shared" si="512"/>
        <v>ЭИЭ</v>
      </c>
      <c r="AO764" s="63">
        <f t="shared" si="513"/>
        <v>2.6146602689880658</v>
      </c>
      <c r="AP764" s="57" t="str">
        <f t="shared" si="514"/>
        <v>СЭЭ</v>
      </c>
      <c r="AQ764" s="57" t="str">
        <f t="shared" si="515"/>
        <v/>
      </c>
      <c r="AR764" s="129">
        <f t="shared" si="516"/>
        <v>0.83679879999999995</v>
      </c>
      <c r="AS764" s="72">
        <f t="shared" si="517"/>
        <v>0.34054499999999976</v>
      </c>
      <c r="AT764" s="29">
        <f t="shared" si="518"/>
        <v>1.5442141999999999</v>
      </c>
      <c r="AU764" s="29">
        <f t="shared" si="519"/>
        <v>0.49873079999999981</v>
      </c>
      <c r="AV764" s="73">
        <f t="shared" si="520"/>
        <v>-0.79317439999999995</v>
      </c>
      <c r="AW764" s="29">
        <f t="shared" si="521"/>
        <v>-4.448619999999992E-2</v>
      </c>
      <c r="AX764" s="74">
        <f t="shared" si="522"/>
        <v>0.22511680000000012</v>
      </c>
      <c r="AY764" s="29">
        <f t="shared" si="523"/>
        <v>0.45516899999999938</v>
      </c>
      <c r="AZ764" s="29">
        <f t="shared" si="524"/>
        <v>-1.4200099999999996</v>
      </c>
      <c r="BA764" s="29">
        <f t="shared" si="525"/>
        <v>-0.19905580000000006</v>
      </c>
      <c r="BB764" s="73">
        <f t="shared" si="526"/>
        <v>-0.29894499999999991</v>
      </c>
      <c r="BC764" s="29">
        <f t="shared" si="527"/>
        <v>-0.19791880000000017</v>
      </c>
      <c r="BD764" s="74">
        <f t="shared" si="528"/>
        <v>0.5037341999999998</v>
      </c>
      <c r="BE764" s="29">
        <f t="shared" si="529"/>
        <v>0.12965119999999997</v>
      </c>
      <c r="BF764" s="29">
        <f t="shared" si="530"/>
        <v>0.14711579999999996</v>
      </c>
      <c r="BG764" s="30">
        <f t="shared" si="531"/>
        <v>-0.40016319999999977</v>
      </c>
      <c r="BH764" s="29">
        <f t="shared" si="532"/>
        <v>-1.1638968000000003</v>
      </c>
      <c r="BI764" s="29">
        <f t="shared" si="533"/>
        <v>2.0742347999999988</v>
      </c>
      <c r="BJ764" s="29">
        <f t="shared" si="534"/>
        <v>0.76578520000000005</v>
      </c>
      <c r="BK764" s="30">
        <f t="shared" si="535"/>
        <v>-1.6761231999999988</v>
      </c>
      <c r="BL764" s="31">
        <f t="shared" si="536"/>
        <v>-2.0099985999999994</v>
      </c>
      <c r="BM764" s="32">
        <f t="shared" si="537"/>
        <v>2.7405429999999988</v>
      </c>
      <c r="BN764" s="32">
        <f t="shared" si="538"/>
        <v>6.7769785999999979</v>
      </c>
      <c r="BO764" s="32">
        <f t="shared" si="539"/>
        <v>-5.5125997999999985</v>
      </c>
      <c r="BP764" s="33">
        <f t="shared" si="540"/>
        <v>-2.7164162000000016</v>
      </c>
      <c r="BQ764" s="32">
        <f t="shared" si="541"/>
        <v>-3.0400917999999972</v>
      </c>
      <c r="BR764" s="32">
        <f t="shared" si="542"/>
        <v>-0.68838379999999832</v>
      </c>
      <c r="BS764" s="34">
        <f t="shared" si="543"/>
        <v>4.4499685999999983</v>
      </c>
      <c r="BT764" s="32">
        <f t="shared" si="544"/>
        <v>-1.6242169999999998</v>
      </c>
      <c r="BU764" s="32">
        <f t="shared" si="545"/>
        <v>1.9774562000000011</v>
      </c>
      <c r="BV764" s="32">
        <f t="shared" si="546"/>
        <v>-1.780583</v>
      </c>
      <c r="BW764" s="35">
        <f t="shared" si="547"/>
        <v>-0.56757940000000018</v>
      </c>
      <c r="BX764" s="24"/>
    </row>
    <row r="765" spans="1:76" x14ac:dyDescent="0.3">
      <c r="A765" s="24">
        <v>1</v>
      </c>
      <c r="B765" s="69">
        <v>0.35</v>
      </c>
      <c r="C765" s="70">
        <v>0.32</v>
      </c>
      <c r="D765" s="70">
        <v>0.49</v>
      </c>
      <c r="E765" s="70">
        <v>0.62</v>
      </c>
      <c r="F765" s="69">
        <v>0.56000000000000005</v>
      </c>
      <c r="G765" s="70">
        <v>0.5</v>
      </c>
      <c r="H765" s="70">
        <v>0.51</v>
      </c>
      <c r="I765" s="71">
        <v>0.71</v>
      </c>
      <c r="J765" s="70">
        <v>0.64</v>
      </c>
      <c r="K765" s="70">
        <v>0.66</v>
      </c>
      <c r="L765" s="70">
        <v>0.37</v>
      </c>
      <c r="M765" s="70">
        <v>0.4</v>
      </c>
      <c r="N765" s="69">
        <v>0.52</v>
      </c>
      <c r="O765" s="70">
        <v>0.46</v>
      </c>
      <c r="P765" s="70">
        <v>0.32</v>
      </c>
      <c r="Q765" s="71">
        <v>0.54</v>
      </c>
      <c r="R765" s="57">
        <f t="shared" si="508"/>
        <v>8</v>
      </c>
      <c r="S765" s="72">
        <f t="shared" si="507"/>
        <v>0.35</v>
      </c>
      <c r="T765" s="29">
        <f t="shared" si="507"/>
        <v>0.33439819999999998</v>
      </c>
      <c r="U765" s="29">
        <f t="shared" si="507"/>
        <v>0.48969980000000002</v>
      </c>
      <c r="V765" s="29">
        <f t="shared" si="507"/>
        <v>0.61040360000000005</v>
      </c>
      <c r="W765" s="73">
        <f t="shared" si="507"/>
        <v>0.5552024000000001</v>
      </c>
      <c r="X765" s="29">
        <f t="shared" si="549"/>
        <v>0.5</v>
      </c>
      <c r="Y765" s="29">
        <f t="shared" si="549"/>
        <v>0.51050059999999997</v>
      </c>
      <c r="Z765" s="29">
        <f t="shared" si="549"/>
        <v>0.71421469999999998</v>
      </c>
      <c r="AA765" s="73">
        <f t="shared" si="549"/>
        <v>0.62321119999999997</v>
      </c>
      <c r="AB765" s="29">
        <f t="shared" si="549"/>
        <v>0.68401440000000002</v>
      </c>
      <c r="AC765" s="29">
        <f t="shared" si="549"/>
        <v>0.356987</v>
      </c>
      <c r="AD765" s="29">
        <f t="shared" si="548"/>
        <v>0.34998899999999999</v>
      </c>
      <c r="AE765" s="73">
        <f t="shared" si="548"/>
        <v>0.51920240000000006</v>
      </c>
      <c r="AF765" s="29">
        <f t="shared" si="548"/>
        <v>0.45999480000000004</v>
      </c>
      <c r="AG765" s="29">
        <f t="shared" si="548"/>
        <v>0.30197479999999999</v>
      </c>
      <c r="AH765" s="30">
        <f t="shared" si="548"/>
        <v>0.53520600000000007</v>
      </c>
      <c r="AI765" s="89">
        <f t="shared" si="509"/>
        <v>-0.57235121650272014</v>
      </c>
      <c r="AJ765" s="89">
        <f t="shared" si="510"/>
        <v>0.384137187433233</v>
      </c>
      <c r="AK765" s="5" t="s">
        <v>1020</v>
      </c>
      <c r="AL765" s="5" t="s">
        <v>207</v>
      </c>
      <c r="AM765" s="57">
        <f t="shared" si="511"/>
        <v>8</v>
      </c>
      <c r="AN765" s="62" t="str">
        <f t="shared" si="512"/>
        <v>ЭИЭ</v>
      </c>
      <c r="AO765" s="63">
        <f t="shared" si="513"/>
        <v>1.6333089431167558</v>
      </c>
      <c r="AP765" s="57" t="str">
        <f t="shared" si="514"/>
        <v>ЭСИ</v>
      </c>
      <c r="AQ765" s="57" t="str">
        <f t="shared" si="515"/>
        <v/>
      </c>
      <c r="AR765" s="129">
        <f t="shared" si="516"/>
        <v>0.83501589999999981</v>
      </c>
      <c r="AS765" s="72">
        <f t="shared" si="517"/>
        <v>0.15704790000000002</v>
      </c>
      <c r="AT765" s="29">
        <f t="shared" si="518"/>
        <v>0.61985970000000012</v>
      </c>
      <c r="AU765" s="29">
        <f t="shared" si="519"/>
        <v>-0.48144250000000005</v>
      </c>
      <c r="AV765" s="73">
        <f t="shared" si="520"/>
        <v>-1.3274840999999999</v>
      </c>
      <c r="AW765" s="29">
        <f t="shared" si="521"/>
        <v>-0.70442550000000037</v>
      </c>
      <c r="AX765" s="74">
        <f t="shared" si="522"/>
        <v>0.21204089999999964</v>
      </c>
      <c r="AY765" s="29">
        <f t="shared" si="523"/>
        <v>0.23383969999999943</v>
      </c>
      <c r="AZ765" s="29">
        <f t="shared" si="524"/>
        <v>-0.6932396999999999</v>
      </c>
      <c r="BA765" s="29">
        <f t="shared" si="525"/>
        <v>-0.29759250000000026</v>
      </c>
      <c r="BB765" s="73">
        <f t="shared" si="526"/>
        <v>-2.5784899999999888E-2</v>
      </c>
      <c r="BC765" s="29">
        <f t="shared" si="527"/>
        <v>-7.6808700000000174E-2</v>
      </c>
      <c r="BD765" s="74">
        <f t="shared" si="528"/>
        <v>0.16362809999999994</v>
      </c>
      <c r="BE765" s="29">
        <f t="shared" si="529"/>
        <v>0.17058450000000014</v>
      </c>
      <c r="BF765" s="29">
        <f t="shared" si="530"/>
        <v>0.23762910000000009</v>
      </c>
      <c r="BG765" s="30">
        <f t="shared" si="531"/>
        <v>-0.4828509000000003</v>
      </c>
      <c r="BH765" s="29">
        <f t="shared" si="532"/>
        <v>-0.75699250000000073</v>
      </c>
      <c r="BI765" s="29">
        <f t="shared" si="533"/>
        <v>1.2246718999999997</v>
      </c>
      <c r="BJ765" s="29">
        <f t="shared" si="534"/>
        <v>0.16180750000000022</v>
      </c>
      <c r="BK765" s="30">
        <f t="shared" si="535"/>
        <v>-0.62948689999999907</v>
      </c>
      <c r="BL765" s="31">
        <f t="shared" si="536"/>
        <v>-3.8975305000000002</v>
      </c>
      <c r="BM765" s="32">
        <f t="shared" si="537"/>
        <v>-1.2919075000000015</v>
      </c>
      <c r="BN765" s="32">
        <f t="shared" si="538"/>
        <v>4.488460700000001</v>
      </c>
      <c r="BO765" s="32">
        <f t="shared" si="539"/>
        <v>-1.2247926999999987</v>
      </c>
      <c r="BP765" s="33">
        <f t="shared" si="540"/>
        <v>-3.2623025000000014</v>
      </c>
      <c r="BQ765" s="32">
        <f t="shared" si="541"/>
        <v>-3.7397170999999982</v>
      </c>
      <c r="BR765" s="32">
        <f t="shared" si="542"/>
        <v>3.2995639000000017</v>
      </c>
      <c r="BS765" s="34">
        <f t="shared" si="543"/>
        <v>5.628225699999998</v>
      </c>
      <c r="BT765" s="32">
        <f t="shared" si="544"/>
        <v>-0.2380241000000019</v>
      </c>
      <c r="BU765" s="32">
        <f t="shared" si="545"/>
        <v>2.4731545000000001</v>
      </c>
      <c r="BV765" s="32">
        <f t="shared" si="546"/>
        <v>0.27528550000000179</v>
      </c>
      <c r="BW765" s="35">
        <f t="shared" si="547"/>
        <v>-0.58464589999999972</v>
      </c>
      <c r="BX765" s="24"/>
    </row>
    <row r="766" spans="1:76" x14ac:dyDescent="0.3">
      <c r="A766" s="24">
        <v>1</v>
      </c>
      <c r="B766" s="69">
        <v>0.59</v>
      </c>
      <c r="C766" s="70">
        <v>0.32</v>
      </c>
      <c r="D766" s="70">
        <v>0.28000000000000003</v>
      </c>
      <c r="E766" s="70">
        <v>0.48</v>
      </c>
      <c r="F766" s="69">
        <v>0.77</v>
      </c>
      <c r="G766" s="70">
        <v>0.52</v>
      </c>
      <c r="H766" s="70">
        <v>0.38</v>
      </c>
      <c r="I766" s="71">
        <v>0.76</v>
      </c>
      <c r="J766" s="70">
        <v>0.78</v>
      </c>
      <c r="K766" s="70">
        <v>0.46</v>
      </c>
      <c r="L766" s="70">
        <v>0.47</v>
      </c>
      <c r="M766" s="70">
        <v>0.54</v>
      </c>
      <c r="N766" s="69">
        <v>0.5</v>
      </c>
      <c r="O766" s="70">
        <v>0.24</v>
      </c>
      <c r="P766" s="70">
        <v>0.25</v>
      </c>
      <c r="Q766" s="71">
        <v>0.57999999999999996</v>
      </c>
      <c r="R766" s="57">
        <f t="shared" si="508"/>
        <v>9</v>
      </c>
      <c r="S766" s="72">
        <f t="shared" si="507"/>
        <v>0.59</v>
      </c>
      <c r="T766" s="29">
        <f t="shared" si="507"/>
        <v>0.33439819999999998</v>
      </c>
      <c r="U766" s="29">
        <f t="shared" si="507"/>
        <v>0.27339560000000007</v>
      </c>
      <c r="V766" s="29">
        <f t="shared" si="507"/>
        <v>0.48159940000000001</v>
      </c>
      <c r="W766" s="73">
        <f t="shared" si="507"/>
        <v>0.74841080000000004</v>
      </c>
      <c r="X766" s="29">
        <f t="shared" si="549"/>
        <v>0.51720100000000002</v>
      </c>
      <c r="Y766" s="29">
        <f t="shared" si="549"/>
        <v>0.37399280000000001</v>
      </c>
      <c r="Z766" s="29">
        <f t="shared" si="549"/>
        <v>0.76521820000000007</v>
      </c>
      <c r="AA766" s="73">
        <f t="shared" si="549"/>
        <v>0.74642240000000004</v>
      </c>
      <c r="AB766" s="29">
        <f t="shared" si="549"/>
        <v>0.45399640000000002</v>
      </c>
      <c r="AC766" s="29">
        <f t="shared" si="549"/>
        <v>0.466997</v>
      </c>
      <c r="AD766" s="29">
        <f t="shared" si="548"/>
        <v>0.56000440000000007</v>
      </c>
      <c r="AE766" s="73">
        <f t="shared" si="548"/>
        <v>0.5</v>
      </c>
      <c r="AF766" s="29">
        <f t="shared" si="548"/>
        <v>0.23996620000000002</v>
      </c>
      <c r="AG766" s="29">
        <f t="shared" si="548"/>
        <v>0.22496500000000003</v>
      </c>
      <c r="AH766" s="30">
        <f t="shared" si="548"/>
        <v>0.57041199999999992</v>
      </c>
      <c r="AI766" s="89">
        <f t="shared" si="509"/>
        <v>-0.49527720938516973</v>
      </c>
      <c r="AJ766" s="89">
        <f t="shared" si="510"/>
        <v>0.34166712285281253</v>
      </c>
      <c r="AK766" s="5" t="s">
        <v>1022</v>
      </c>
      <c r="AL766" s="5" t="s">
        <v>409</v>
      </c>
      <c r="AM766" s="57">
        <f t="shared" si="511"/>
        <v>8</v>
      </c>
      <c r="AN766" s="62" t="str">
        <f t="shared" si="512"/>
        <v>ЭИЭ</v>
      </c>
      <c r="AO766" s="63">
        <f t="shared" si="513"/>
        <v>2.9981378562445147</v>
      </c>
      <c r="AP766" s="57" t="str">
        <f t="shared" si="514"/>
        <v>СЛЭ</v>
      </c>
      <c r="AQ766" s="57" t="str">
        <f t="shared" si="515"/>
        <v>СЭЭ</v>
      </c>
      <c r="AR766" s="129">
        <f t="shared" si="516"/>
        <v>0.83244780000000018</v>
      </c>
      <c r="AS766" s="72">
        <f t="shared" si="517"/>
        <v>0.41381060000000036</v>
      </c>
      <c r="AT766" s="29">
        <f t="shared" si="518"/>
        <v>2.0771550000000003</v>
      </c>
      <c r="AU766" s="29">
        <f t="shared" si="519"/>
        <v>1.3878000000000501E-3</v>
      </c>
      <c r="AV766" s="73">
        <f t="shared" si="520"/>
        <v>0.17779739999999994</v>
      </c>
      <c r="AW766" s="29">
        <f t="shared" si="521"/>
        <v>-0.1858258000000001</v>
      </c>
      <c r="AX766" s="74">
        <f t="shared" si="522"/>
        <v>0.27183059999999987</v>
      </c>
      <c r="AY766" s="29">
        <f t="shared" si="523"/>
        <v>0.32145259999999953</v>
      </c>
      <c r="AZ766" s="29">
        <f t="shared" si="524"/>
        <v>-1.4175066000000005</v>
      </c>
      <c r="BA766" s="29">
        <f t="shared" si="525"/>
        <v>-3.3352600000000399E-2</v>
      </c>
      <c r="BB766" s="73">
        <f t="shared" si="526"/>
        <v>-0.22662300000000002</v>
      </c>
      <c r="BC766" s="29">
        <f t="shared" si="527"/>
        <v>-7.7418199999999826E-2</v>
      </c>
      <c r="BD766" s="74">
        <f t="shared" si="528"/>
        <v>0.4922454</v>
      </c>
      <c r="BE766" s="29">
        <f t="shared" si="529"/>
        <v>9.5326599999999928E-2</v>
      </c>
      <c r="BF766" s="29">
        <f t="shared" si="530"/>
        <v>6.1417799999999634E-2</v>
      </c>
      <c r="BG766" s="30">
        <f t="shared" si="531"/>
        <v>-0.37867699999999993</v>
      </c>
      <c r="BH766" s="29">
        <f t="shared" si="532"/>
        <v>-1.1294066000000014</v>
      </c>
      <c r="BI766" s="29">
        <f t="shared" si="533"/>
        <v>1.7723118000000004</v>
      </c>
      <c r="BJ766" s="29">
        <f t="shared" si="534"/>
        <v>1.0627014000000006</v>
      </c>
      <c r="BK766" s="30">
        <f t="shared" si="535"/>
        <v>-1.7056065999999996</v>
      </c>
      <c r="BL766" s="31">
        <f t="shared" si="536"/>
        <v>-2.3176438000000008</v>
      </c>
      <c r="BM766" s="32">
        <f t="shared" si="537"/>
        <v>1.2054646000000002</v>
      </c>
      <c r="BN766" s="32">
        <f t="shared" si="538"/>
        <v>7.3023506000000022</v>
      </c>
      <c r="BO766" s="32">
        <f t="shared" si="539"/>
        <v>-6.1846202000000021</v>
      </c>
      <c r="BP766" s="33">
        <f t="shared" si="540"/>
        <v>-0.16698220000000163</v>
      </c>
      <c r="BQ766" s="32">
        <f t="shared" si="541"/>
        <v>1.2309910000000011</v>
      </c>
      <c r="BR766" s="32">
        <f t="shared" si="542"/>
        <v>-3.1624821999999986</v>
      </c>
      <c r="BS766" s="34">
        <f t="shared" si="543"/>
        <v>2.0929221999999985</v>
      </c>
      <c r="BT766" s="32">
        <f t="shared" si="544"/>
        <v>-0.94929820000000165</v>
      </c>
      <c r="BU766" s="32">
        <f t="shared" si="545"/>
        <v>2.5775062000000011</v>
      </c>
      <c r="BV766" s="32">
        <f t="shared" si="546"/>
        <v>-2.3801661999999979</v>
      </c>
      <c r="BW766" s="35">
        <f t="shared" si="547"/>
        <v>0.74640699999999915</v>
      </c>
      <c r="BX766" s="24"/>
    </row>
    <row r="767" spans="1:76" x14ac:dyDescent="0.3">
      <c r="A767" s="24">
        <v>1</v>
      </c>
      <c r="B767" s="69">
        <v>0.65</v>
      </c>
      <c r="C767" s="70">
        <v>0.38</v>
      </c>
      <c r="D767" s="70">
        <v>0.27</v>
      </c>
      <c r="E767" s="70">
        <v>0.31</v>
      </c>
      <c r="F767" s="69">
        <v>0.77</v>
      </c>
      <c r="G767" s="70">
        <v>0.49</v>
      </c>
      <c r="H767" s="70">
        <v>0.54</v>
      </c>
      <c r="I767" s="71">
        <v>0.76</v>
      </c>
      <c r="J767" s="70">
        <v>0.76</v>
      </c>
      <c r="K767" s="70">
        <v>0.35</v>
      </c>
      <c r="L767" s="70">
        <v>0.65</v>
      </c>
      <c r="M767" s="70">
        <v>0.54</v>
      </c>
      <c r="N767" s="69">
        <v>0.51</v>
      </c>
      <c r="O767" s="70">
        <v>0.25</v>
      </c>
      <c r="P767" s="70">
        <v>0.28999999999999998</v>
      </c>
      <c r="Q767" s="71">
        <v>0.38</v>
      </c>
      <c r="R767" s="57">
        <f t="shared" si="508"/>
        <v>5</v>
      </c>
      <c r="S767" s="72">
        <f t="shared" si="507"/>
        <v>0.65</v>
      </c>
      <c r="T767" s="29">
        <f t="shared" si="507"/>
        <v>0.38959880000000002</v>
      </c>
      <c r="U767" s="29">
        <f t="shared" si="507"/>
        <v>0.26309540000000003</v>
      </c>
      <c r="V767" s="29">
        <f t="shared" si="507"/>
        <v>0.32519429999999999</v>
      </c>
      <c r="W767" s="73">
        <f t="shared" si="507"/>
        <v>0.74841080000000004</v>
      </c>
      <c r="X767" s="29">
        <f t="shared" si="549"/>
        <v>0.49139949999999999</v>
      </c>
      <c r="Y767" s="29">
        <f t="shared" si="549"/>
        <v>0.5420024</v>
      </c>
      <c r="Z767" s="29">
        <f t="shared" si="549"/>
        <v>0.76521820000000007</v>
      </c>
      <c r="AA767" s="73">
        <f t="shared" si="549"/>
        <v>0.72882080000000005</v>
      </c>
      <c r="AB767" s="29">
        <f t="shared" si="549"/>
        <v>0.32748649999999996</v>
      </c>
      <c r="AC767" s="29">
        <f t="shared" si="549"/>
        <v>0.66501500000000002</v>
      </c>
      <c r="AD767" s="29">
        <f t="shared" si="548"/>
        <v>0.56000440000000007</v>
      </c>
      <c r="AE767" s="73">
        <f t="shared" si="548"/>
        <v>0.50960119999999998</v>
      </c>
      <c r="AF767" s="29">
        <f t="shared" si="548"/>
        <v>0.24996750000000001</v>
      </c>
      <c r="AG767" s="29">
        <f t="shared" si="548"/>
        <v>0.2689706</v>
      </c>
      <c r="AH767" s="30">
        <f t="shared" si="548"/>
        <v>0.39438200000000001</v>
      </c>
      <c r="AI767" s="89">
        <f t="shared" si="509"/>
        <v>-0.20024523387745999</v>
      </c>
      <c r="AJ767" s="89">
        <f t="shared" si="510"/>
        <v>0.14082811148180938</v>
      </c>
      <c r="AK767" s="5" t="s">
        <v>1021</v>
      </c>
      <c r="AL767" s="5" t="s">
        <v>395</v>
      </c>
      <c r="AM767" s="57">
        <f t="shared" si="511"/>
        <v>8</v>
      </c>
      <c r="AN767" s="62" t="str">
        <f t="shared" si="512"/>
        <v>ЭИЭ</v>
      </c>
      <c r="AO767" s="63">
        <f t="shared" si="513"/>
        <v>3.2962135225857088</v>
      </c>
      <c r="AP767" s="57" t="str">
        <f t="shared" si="514"/>
        <v>СЛЭ</v>
      </c>
      <c r="AQ767" s="57" t="str">
        <f t="shared" si="515"/>
        <v>СЭЭ</v>
      </c>
      <c r="AR767" s="129">
        <f t="shared" si="516"/>
        <v>0.83244780000000018</v>
      </c>
      <c r="AS767" s="72">
        <f t="shared" si="517"/>
        <v>0.31140279999999976</v>
      </c>
      <c r="AT767" s="29">
        <f t="shared" si="518"/>
        <v>1.4840960000000001</v>
      </c>
      <c r="AU767" s="29">
        <f t="shared" si="519"/>
        <v>0.87266500000000002</v>
      </c>
      <c r="AV767" s="73">
        <f t="shared" si="520"/>
        <v>0.45639479999999993</v>
      </c>
      <c r="AW767" s="29">
        <f t="shared" si="521"/>
        <v>0.78364760000000011</v>
      </c>
      <c r="AX767" s="74">
        <f t="shared" si="522"/>
        <v>0.25379119999999994</v>
      </c>
      <c r="AY767" s="29">
        <f t="shared" si="523"/>
        <v>0.47067140000000007</v>
      </c>
      <c r="AZ767" s="29">
        <f t="shared" si="524"/>
        <v>-1.7775478</v>
      </c>
      <c r="BA767" s="29">
        <f t="shared" si="525"/>
        <v>-6.0736999999999985E-2</v>
      </c>
      <c r="BB767" s="73">
        <f t="shared" si="526"/>
        <v>-0.40846939999999976</v>
      </c>
      <c r="BC767" s="29">
        <f t="shared" si="527"/>
        <v>-0.20761579999999985</v>
      </c>
      <c r="BD767" s="74">
        <f t="shared" si="528"/>
        <v>0.53662940000000048</v>
      </c>
      <c r="BE767" s="29">
        <f t="shared" si="529"/>
        <v>0.12135839999999987</v>
      </c>
      <c r="BF767" s="29">
        <f t="shared" si="530"/>
        <v>-6.9005600000000278E-2</v>
      </c>
      <c r="BG767" s="30">
        <f t="shared" si="531"/>
        <v>-0.24644840000000001</v>
      </c>
      <c r="BH767" s="29">
        <f t="shared" si="532"/>
        <v>-1.3676134</v>
      </c>
      <c r="BI767" s="29">
        <f t="shared" si="533"/>
        <v>2.3089562000000003</v>
      </c>
      <c r="BJ767" s="29">
        <f t="shared" si="534"/>
        <v>1.2461393999999999</v>
      </c>
      <c r="BK767" s="30">
        <f t="shared" si="535"/>
        <v>-2.1874822000000003</v>
      </c>
      <c r="BL767" s="31">
        <f t="shared" si="536"/>
        <v>-0.31353680000000006</v>
      </c>
      <c r="BM767" s="32">
        <f t="shared" si="537"/>
        <v>6.7607523999999994</v>
      </c>
      <c r="BN767" s="32">
        <f t="shared" si="538"/>
        <v>5.6498644000000002</v>
      </c>
      <c r="BO767" s="32">
        <f t="shared" si="539"/>
        <v>-8.60642</v>
      </c>
      <c r="BP767" s="33">
        <f t="shared" si="540"/>
        <v>0.73584039999999984</v>
      </c>
      <c r="BQ767" s="32">
        <f t="shared" si="541"/>
        <v>0.25719839999999983</v>
      </c>
      <c r="BR767" s="32">
        <f t="shared" si="542"/>
        <v>-4.8265568000000005</v>
      </c>
      <c r="BS767" s="34">
        <f t="shared" si="543"/>
        <v>0.34285800000000077</v>
      </c>
      <c r="BT767" s="32">
        <f t="shared" si="544"/>
        <v>-1.4661956000000005</v>
      </c>
      <c r="BU767" s="32">
        <f t="shared" si="545"/>
        <v>1.2436128000000002</v>
      </c>
      <c r="BV767" s="32">
        <f t="shared" si="546"/>
        <v>-2.6245208</v>
      </c>
      <c r="BW767" s="35">
        <f t="shared" si="547"/>
        <v>-0.64355639999999958</v>
      </c>
      <c r="BX767" s="24"/>
    </row>
    <row r="768" spans="1:76" x14ac:dyDescent="0.3">
      <c r="A768" s="24">
        <v>1</v>
      </c>
      <c r="B768" s="69">
        <v>0.59</v>
      </c>
      <c r="C768" s="70">
        <v>0.35</v>
      </c>
      <c r="D768" s="70">
        <v>0.51</v>
      </c>
      <c r="E768" s="70">
        <v>0.56999999999999995</v>
      </c>
      <c r="F768" s="69">
        <v>0.55000000000000004</v>
      </c>
      <c r="G768" s="70">
        <v>0.32</v>
      </c>
      <c r="H768" s="70">
        <v>0.6</v>
      </c>
      <c r="I768" s="71">
        <v>0.71</v>
      </c>
      <c r="J768" s="70">
        <v>0.71</v>
      </c>
      <c r="K768" s="70">
        <v>0.47</v>
      </c>
      <c r="L768" s="70">
        <v>0.41</v>
      </c>
      <c r="M768" s="70">
        <v>0.36</v>
      </c>
      <c r="N768" s="69">
        <v>0.66</v>
      </c>
      <c r="O768" s="70">
        <v>0.44</v>
      </c>
      <c r="P768" s="70">
        <v>0.31</v>
      </c>
      <c r="Q768" s="71">
        <v>0.4</v>
      </c>
      <c r="R768" s="57">
        <f t="shared" si="508"/>
        <v>8</v>
      </c>
      <c r="S768" s="72">
        <f t="shared" si="507"/>
        <v>0.59</v>
      </c>
      <c r="T768" s="29">
        <f t="shared" si="507"/>
        <v>0.3619985</v>
      </c>
      <c r="U768" s="29">
        <f t="shared" si="507"/>
        <v>0.51030019999999998</v>
      </c>
      <c r="V768" s="29">
        <f t="shared" si="507"/>
        <v>0.56440209999999991</v>
      </c>
      <c r="W768" s="73">
        <f t="shared" si="507"/>
        <v>0.54600199999999999</v>
      </c>
      <c r="X768" s="29">
        <f t="shared" si="549"/>
        <v>0.34519100000000003</v>
      </c>
      <c r="Y768" s="29">
        <f t="shared" si="549"/>
        <v>0.60500599999999993</v>
      </c>
      <c r="Z768" s="29">
        <f t="shared" si="549"/>
        <v>0.71421469999999998</v>
      </c>
      <c r="AA768" s="73">
        <f t="shared" si="549"/>
        <v>0.6848168</v>
      </c>
      <c r="AB768" s="29">
        <f t="shared" si="549"/>
        <v>0.46549729999999995</v>
      </c>
      <c r="AC768" s="29">
        <f t="shared" si="549"/>
        <v>0.40099099999999999</v>
      </c>
      <c r="AD768" s="29">
        <f t="shared" si="548"/>
        <v>0.28998459999999998</v>
      </c>
      <c r="AE768" s="73">
        <f t="shared" si="548"/>
        <v>0.65361920000000007</v>
      </c>
      <c r="AF768" s="29">
        <f t="shared" si="548"/>
        <v>0.4399922</v>
      </c>
      <c r="AG768" s="29">
        <f t="shared" si="548"/>
        <v>0.29097340000000005</v>
      </c>
      <c r="AH768" s="30">
        <f t="shared" si="548"/>
        <v>0.41198500000000005</v>
      </c>
      <c r="AI768" s="89">
        <f t="shared" si="509"/>
        <v>-0.36859642125465286</v>
      </c>
      <c r="AJ768" s="89">
        <f t="shared" si="510"/>
        <v>0.62894542040501666</v>
      </c>
      <c r="AK768" s="5" t="s">
        <v>1023</v>
      </c>
      <c r="AL768" s="5" t="s">
        <v>192</v>
      </c>
      <c r="AM768" s="57">
        <f t="shared" si="511"/>
        <v>8</v>
      </c>
      <c r="AN768" s="62" t="str">
        <f t="shared" si="512"/>
        <v>ЭИЭ</v>
      </c>
      <c r="AO768" s="63">
        <f t="shared" si="513"/>
        <v>1.8754191241417841</v>
      </c>
      <c r="AP768" s="57" t="str">
        <f t="shared" si="514"/>
        <v>СЭЭ</v>
      </c>
      <c r="AQ768" s="57" t="str">
        <f t="shared" si="515"/>
        <v>ИЭЭ</v>
      </c>
      <c r="AR768" s="129">
        <f t="shared" si="516"/>
        <v>0.83180629999999989</v>
      </c>
      <c r="AS768" s="72">
        <f t="shared" si="517"/>
        <v>0.29926000000000019</v>
      </c>
      <c r="AT768" s="29">
        <f t="shared" si="518"/>
        <v>1.0350747999999999</v>
      </c>
      <c r="AU768" s="29">
        <f t="shared" si="519"/>
        <v>0.68844320000000003</v>
      </c>
      <c r="AV768" s="73">
        <f t="shared" si="520"/>
        <v>-1.4007229999999997</v>
      </c>
      <c r="AW768" s="29">
        <f t="shared" si="521"/>
        <v>0.23663839999999992</v>
      </c>
      <c r="AX768" s="74">
        <f t="shared" si="522"/>
        <v>0.37400940000000021</v>
      </c>
      <c r="AY768" s="29">
        <f t="shared" si="523"/>
        <v>0.59925499999999943</v>
      </c>
      <c r="AZ768" s="29">
        <f t="shared" si="524"/>
        <v>-0.22843280000000032</v>
      </c>
      <c r="BA768" s="29">
        <f t="shared" si="525"/>
        <v>-0.13899300000000092</v>
      </c>
      <c r="BB768" s="73">
        <f t="shared" si="526"/>
        <v>-0.15743940000000012</v>
      </c>
      <c r="BC768" s="29">
        <f t="shared" si="527"/>
        <v>-0.15541319999999992</v>
      </c>
      <c r="BD768" s="74">
        <f t="shared" si="528"/>
        <v>0.32000780000000018</v>
      </c>
      <c r="BE768" s="29">
        <f t="shared" si="529"/>
        <v>0.14917139999999973</v>
      </c>
      <c r="BF768" s="29">
        <f t="shared" si="530"/>
        <v>0.1984091999999999</v>
      </c>
      <c r="BG768" s="30">
        <f t="shared" si="531"/>
        <v>-0.25424180000000013</v>
      </c>
      <c r="BH768" s="29">
        <f t="shared" si="532"/>
        <v>0.23182919999999818</v>
      </c>
      <c r="BI768" s="29">
        <f t="shared" si="533"/>
        <v>0.96668080000000067</v>
      </c>
      <c r="BJ768" s="29">
        <f t="shared" si="534"/>
        <v>-0.50981520000000002</v>
      </c>
      <c r="BK768" s="30">
        <f t="shared" si="535"/>
        <v>-0.68869479999999883</v>
      </c>
      <c r="BL768" s="31">
        <f t="shared" si="536"/>
        <v>2.0473947999999988</v>
      </c>
      <c r="BM768" s="32">
        <f t="shared" si="537"/>
        <v>0.74932200000000071</v>
      </c>
      <c r="BN768" s="32">
        <f t="shared" si="538"/>
        <v>1.9981612000000013</v>
      </c>
      <c r="BO768" s="32">
        <f t="shared" si="539"/>
        <v>-2.041105200000001</v>
      </c>
      <c r="BP768" s="33">
        <f t="shared" si="540"/>
        <v>-3.8286620000000005</v>
      </c>
      <c r="BQ768" s="32">
        <f t="shared" si="541"/>
        <v>-5.9525623999999979</v>
      </c>
      <c r="BR768" s="32">
        <f t="shared" si="542"/>
        <v>0.98014600000000129</v>
      </c>
      <c r="BS768" s="34">
        <f t="shared" si="543"/>
        <v>6.0473055999999978</v>
      </c>
      <c r="BT768" s="32">
        <f t="shared" si="544"/>
        <v>-0.71920880000000187</v>
      </c>
      <c r="BU768" s="32">
        <f t="shared" si="545"/>
        <v>1.586378800000003</v>
      </c>
      <c r="BV768" s="32">
        <f t="shared" si="546"/>
        <v>-2.1293071999999977</v>
      </c>
      <c r="BW768" s="35">
        <f t="shared" si="547"/>
        <v>-1.4916356000000035</v>
      </c>
      <c r="BX768" s="24"/>
    </row>
    <row r="769" spans="1:76" x14ac:dyDescent="0.3">
      <c r="A769" s="24">
        <v>1</v>
      </c>
      <c r="B769" s="69">
        <v>0.59</v>
      </c>
      <c r="C769" s="70">
        <v>0.32</v>
      </c>
      <c r="D769" s="70">
        <v>0.51</v>
      </c>
      <c r="E769" s="70">
        <v>0.61</v>
      </c>
      <c r="F769" s="69">
        <v>0.54</v>
      </c>
      <c r="G769" s="70">
        <v>0.31</v>
      </c>
      <c r="H769" s="70">
        <v>0.6</v>
      </c>
      <c r="I769" s="71">
        <v>0.73</v>
      </c>
      <c r="J769" s="70">
        <v>0.74</v>
      </c>
      <c r="K769" s="70">
        <v>0.44</v>
      </c>
      <c r="L769" s="70">
        <v>0.33</v>
      </c>
      <c r="M769" s="70">
        <v>0.41</v>
      </c>
      <c r="N769" s="69">
        <v>0.71</v>
      </c>
      <c r="O769" s="70">
        <v>0.45</v>
      </c>
      <c r="P769" s="70">
        <v>0.24</v>
      </c>
      <c r="Q769" s="71">
        <v>0.4</v>
      </c>
      <c r="R769" s="57">
        <f t="shared" si="508"/>
        <v>9</v>
      </c>
      <c r="S769" s="72">
        <f t="shared" si="507"/>
        <v>0.59</v>
      </c>
      <c r="T769" s="29">
        <f t="shared" si="507"/>
        <v>0.33439819999999998</v>
      </c>
      <c r="U769" s="29">
        <f t="shared" si="507"/>
        <v>0.51030019999999998</v>
      </c>
      <c r="V769" s="29">
        <f t="shared" si="507"/>
        <v>0.6012033</v>
      </c>
      <c r="W769" s="73">
        <f t="shared" si="507"/>
        <v>0.53680159999999999</v>
      </c>
      <c r="X769" s="29">
        <f t="shared" si="549"/>
        <v>0.33659050000000001</v>
      </c>
      <c r="Y769" s="29">
        <f t="shared" si="549"/>
        <v>0.60500599999999993</v>
      </c>
      <c r="Z769" s="29">
        <f t="shared" si="549"/>
        <v>0.73461609999999999</v>
      </c>
      <c r="AA769" s="73">
        <f t="shared" si="549"/>
        <v>0.71121919999999994</v>
      </c>
      <c r="AB769" s="29">
        <f t="shared" si="549"/>
        <v>0.43099460000000001</v>
      </c>
      <c r="AC769" s="29">
        <f t="shared" si="549"/>
        <v>0.31298300000000001</v>
      </c>
      <c r="AD769" s="29">
        <f t="shared" si="548"/>
        <v>0.36499009999999998</v>
      </c>
      <c r="AE769" s="73">
        <f t="shared" si="548"/>
        <v>0.70162519999999995</v>
      </c>
      <c r="AF769" s="29">
        <f t="shared" si="548"/>
        <v>0.44999349999999999</v>
      </c>
      <c r="AG769" s="29">
        <f t="shared" si="548"/>
        <v>0.21396360000000003</v>
      </c>
      <c r="AH769" s="30">
        <f t="shared" si="548"/>
        <v>0.41198500000000005</v>
      </c>
      <c r="AI769" s="89">
        <f t="shared" si="509"/>
        <v>-0.50063964785221937</v>
      </c>
      <c r="AJ769" s="89">
        <f t="shared" si="510"/>
        <v>0.71558484507092557</v>
      </c>
      <c r="AK769" s="5" t="s">
        <v>1025</v>
      </c>
      <c r="AL769" s="5" t="s">
        <v>634</v>
      </c>
      <c r="AM769" s="57">
        <f t="shared" si="511"/>
        <v>8</v>
      </c>
      <c r="AN769" s="62" t="str">
        <f t="shared" si="512"/>
        <v>ЭИЭ</v>
      </c>
      <c r="AO769" s="63">
        <f t="shared" si="513"/>
        <v>2.4921729144975067</v>
      </c>
      <c r="AP769" s="57" t="str">
        <f t="shared" si="514"/>
        <v>СЭЭ</v>
      </c>
      <c r="AQ769" s="57" t="str">
        <f t="shared" si="515"/>
        <v>ИЭЭ</v>
      </c>
      <c r="AR769" s="129">
        <f t="shared" si="516"/>
        <v>0.82820370000000021</v>
      </c>
      <c r="AS769" s="72">
        <f t="shared" si="517"/>
        <v>0.33657549999999992</v>
      </c>
      <c r="AT769" s="29">
        <f t="shared" si="518"/>
        <v>1.4582108999999999</v>
      </c>
      <c r="AU769" s="29">
        <f t="shared" si="519"/>
        <v>0.51712749999999974</v>
      </c>
      <c r="AV769" s="73">
        <f t="shared" si="520"/>
        <v>-1.6432460999999998</v>
      </c>
      <c r="AW769" s="29">
        <f t="shared" si="521"/>
        <v>0.34055409999999986</v>
      </c>
      <c r="AX769" s="74">
        <f t="shared" si="522"/>
        <v>0.21769529999999998</v>
      </c>
      <c r="AY769" s="29">
        <f t="shared" si="523"/>
        <v>0.65116169999999918</v>
      </c>
      <c r="AZ769" s="29">
        <f t="shared" si="524"/>
        <v>-0.2197321000000001</v>
      </c>
      <c r="BA769" s="29">
        <f t="shared" si="525"/>
        <v>-0.1344929000000003</v>
      </c>
      <c r="BB769" s="73">
        <f t="shared" si="526"/>
        <v>-4.6528100000000017E-2</v>
      </c>
      <c r="BC769" s="29">
        <f t="shared" si="527"/>
        <v>-8.0509499999999956E-2</v>
      </c>
      <c r="BD769" s="74">
        <f t="shared" si="528"/>
        <v>0.26870490000000008</v>
      </c>
      <c r="BE769" s="29">
        <f t="shared" si="529"/>
        <v>-0.10555869999999984</v>
      </c>
      <c r="BF769" s="29">
        <f t="shared" si="530"/>
        <v>0.13410510000000003</v>
      </c>
      <c r="BG769" s="30">
        <f t="shared" si="531"/>
        <v>-0.1007377000000001</v>
      </c>
      <c r="BH769" s="29">
        <f t="shared" si="532"/>
        <v>0.29693669999999878</v>
      </c>
      <c r="BI769" s="29">
        <f t="shared" si="533"/>
        <v>1.0053866999999996</v>
      </c>
      <c r="BJ769" s="29">
        <f t="shared" si="534"/>
        <v>-0.56592249999999944</v>
      </c>
      <c r="BK769" s="30">
        <f t="shared" si="535"/>
        <v>-0.73640089999999891</v>
      </c>
      <c r="BL769" s="31">
        <f t="shared" si="536"/>
        <v>2.674379899999999</v>
      </c>
      <c r="BM769" s="32">
        <f t="shared" si="537"/>
        <v>0.40319969999999983</v>
      </c>
      <c r="BN769" s="32">
        <f t="shared" si="538"/>
        <v>1.9494479000000002</v>
      </c>
      <c r="BO769" s="32">
        <f t="shared" si="539"/>
        <v>-2.9585175000000001</v>
      </c>
      <c r="BP769" s="33">
        <f t="shared" si="540"/>
        <v>-4.6150161000000018</v>
      </c>
      <c r="BQ769" s="32">
        <f t="shared" si="541"/>
        <v>-6.278715499999997</v>
      </c>
      <c r="BR769" s="32">
        <f t="shared" si="542"/>
        <v>1.3374903000000025</v>
      </c>
      <c r="BS769" s="34">
        <f t="shared" si="543"/>
        <v>7.4877312999999974</v>
      </c>
      <c r="BT769" s="32">
        <f t="shared" si="544"/>
        <v>-1.3891557000000008</v>
      </c>
      <c r="BU769" s="32">
        <f t="shared" si="545"/>
        <v>1.6610725000000011</v>
      </c>
      <c r="BV769" s="32">
        <f t="shared" si="546"/>
        <v>-1.8883700999999988</v>
      </c>
      <c r="BW769" s="35">
        <f t="shared" si="547"/>
        <v>-0.45205670000000064</v>
      </c>
      <c r="BX769" s="24"/>
    </row>
    <row r="770" spans="1:76" x14ac:dyDescent="0.3">
      <c r="A770" s="24">
        <v>1</v>
      </c>
      <c r="B770" s="69">
        <v>0.6</v>
      </c>
      <c r="C770" s="70">
        <v>0.36</v>
      </c>
      <c r="D770" s="70">
        <v>0.41</v>
      </c>
      <c r="E770" s="70">
        <v>0.43</v>
      </c>
      <c r="F770" s="69">
        <v>0.65</v>
      </c>
      <c r="G770" s="70">
        <v>0.41</v>
      </c>
      <c r="H770" s="70">
        <v>0.61</v>
      </c>
      <c r="I770" s="71">
        <v>0.73</v>
      </c>
      <c r="J770" s="70">
        <v>0.74</v>
      </c>
      <c r="K770" s="70">
        <v>0.43</v>
      </c>
      <c r="L770" s="70">
        <v>0.54</v>
      </c>
      <c r="M770" s="70">
        <v>0.37</v>
      </c>
      <c r="N770" s="69">
        <v>0.59</v>
      </c>
      <c r="O770" s="70">
        <v>0.37</v>
      </c>
      <c r="P770" s="70">
        <v>0.31</v>
      </c>
      <c r="Q770" s="71">
        <v>0.35</v>
      </c>
      <c r="R770" s="57">
        <f t="shared" si="508"/>
        <v>9</v>
      </c>
      <c r="S770" s="72">
        <f t="shared" si="507"/>
        <v>0.6</v>
      </c>
      <c r="T770" s="29">
        <f t="shared" si="507"/>
        <v>0.37119859999999999</v>
      </c>
      <c r="U770" s="29">
        <f t="shared" si="507"/>
        <v>0.4072982</v>
      </c>
      <c r="V770" s="29">
        <f t="shared" si="507"/>
        <v>0.43559789999999998</v>
      </c>
      <c r="W770" s="73">
        <f t="shared" si="507"/>
        <v>0.63800600000000007</v>
      </c>
      <c r="X770" s="29">
        <f t="shared" si="549"/>
        <v>0.42259550000000001</v>
      </c>
      <c r="Y770" s="29">
        <f t="shared" si="549"/>
        <v>0.61550660000000001</v>
      </c>
      <c r="Z770" s="29">
        <f t="shared" si="549"/>
        <v>0.73461609999999999</v>
      </c>
      <c r="AA770" s="73">
        <f t="shared" si="549"/>
        <v>0.71121919999999994</v>
      </c>
      <c r="AB770" s="29">
        <f t="shared" si="549"/>
        <v>0.41949369999999997</v>
      </c>
      <c r="AC770" s="29">
        <f t="shared" si="549"/>
        <v>0.54400400000000004</v>
      </c>
      <c r="AD770" s="29">
        <f t="shared" si="548"/>
        <v>0.30498570000000003</v>
      </c>
      <c r="AE770" s="73">
        <f t="shared" si="548"/>
        <v>0.58641080000000001</v>
      </c>
      <c r="AF770" s="29">
        <f t="shared" si="548"/>
        <v>0.36998310000000001</v>
      </c>
      <c r="AG770" s="29">
        <f t="shared" si="548"/>
        <v>0.29097340000000005</v>
      </c>
      <c r="AH770" s="30">
        <f t="shared" si="548"/>
        <v>0.36797749999999996</v>
      </c>
      <c r="AI770" s="89">
        <f t="shared" si="509"/>
        <v>-0.2193497983485482</v>
      </c>
      <c r="AJ770" s="89">
        <f t="shared" si="510"/>
        <v>0.36683099704189182</v>
      </c>
      <c r="AK770" s="5" t="s">
        <v>1024</v>
      </c>
      <c r="AL770" s="5" t="s">
        <v>235</v>
      </c>
      <c r="AM770" s="57">
        <f t="shared" si="511"/>
        <v>8</v>
      </c>
      <c r="AN770" s="62" t="str">
        <f t="shared" si="512"/>
        <v>ЭИЭ</v>
      </c>
      <c r="AO770" s="63">
        <f t="shared" si="513"/>
        <v>2.0485444788418583</v>
      </c>
      <c r="AP770" s="57" t="str">
        <f t="shared" si="514"/>
        <v>СЭЭ</v>
      </c>
      <c r="AQ770" s="57" t="str">
        <f t="shared" si="515"/>
        <v/>
      </c>
      <c r="AR770" s="129">
        <f t="shared" si="516"/>
        <v>0.82820370000000021</v>
      </c>
      <c r="AS770" s="72">
        <f t="shared" si="517"/>
        <v>0.41794749999999969</v>
      </c>
      <c r="AT770" s="29">
        <f t="shared" si="518"/>
        <v>0.93776009999999999</v>
      </c>
      <c r="AU770" s="29">
        <f t="shared" si="519"/>
        <v>0.96697010000000005</v>
      </c>
      <c r="AV770" s="73">
        <f t="shared" si="520"/>
        <v>-0.7403848999999999</v>
      </c>
      <c r="AW770" s="29">
        <f t="shared" si="521"/>
        <v>0.43354350000000008</v>
      </c>
      <c r="AX770" s="74">
        <f t="shared" si="522"/>
        <v>0.40210389999999963</v>
      </c>
      <c r="AY770" s="29">
        <f t="shared" si="523"/>
        <v>0.62977149999999993</v>
      </c>
      <c r="AZ770" s="29">
        <f t="shared" si="524"/>
        <v>-0.9609873000000001</v>
      </c>
      <c r="BA770" s="29">
        <f t="shared" si="525"/>
        <v>-0.23227170000000019</v>
      </c>
      <c r="BB770" s="73">
        <f t="shared" si="526"/>
        <v>-0.3733647000000001</v>
      </c>
      <c r="BC770" s="29">
        <f t="shared" si="527"/>
        <v>-0.28711949999999997</v>
      </c>
      <c r="BD770" s="74">
        <f t="shared" si="528"/>
        <v>0.49552089999999982</v>
      </c>
      <c r="BE770" s="29">
        <f t="shared" si="529"/>
        <v>0.24548210000000015</v>
      </c>
      <c r="BF770" s="29">
        <f t="shared" si="530"/>
        <v>0.16330569999999989</v>
      </c>
      <c r="BG770" s="30">
        <f t="shared" si="531"/>
        <v>-0.31814350000000002</v>
      </c>
      <c r="BH770" s="29">
        <f t="shared" si="532"/>
        <v>-0.56348750000000036</v>
      </c>
      <c r="BI770" s="29">
        <f t="shared" si="533"/>
        <v>1.8230305000000002</v>
      </c>
      <c r="BJ770" s="29">
        <f t="shared" si="534"/>
        <v>9.8944099999999979E-2</v>
      </c>
      <c r="BK770" s="30">
        <f t="shared" si="535"/>
        <v>-1.3584871000000001</v>
      </c>
      <c r="BL770" s="31">
        <f t="shared" si="536"/>
        <v>0.74034629999999957</v>
      </c>
      <c r="BM770" s="32">
        <f t="shared" si="537"/>
        <v>3.7948549000000007</v>
      </c>
      <c r="BN770" s="32">
        <f t="shared" si="538"/>
        <v>3.9050091</v>
      </c>
      <c r="BO770" s="32">
        <f t="shared" si="539"/>
        <v>-4.5723298999999997</v>
      </c>
      <c r="BP770" s="33">
        <f t="shared" si="540"/>
        <v>-1.8186229000000003</v>
      </c>
      <c r="BQ770" s="32">
        <f t="shared" si="541"/>
        <v>-4.5576266999999993</v>
      </c>
      <c r="BR770" s="32">
        <f t="shared" si="542"/>
        <v>-1.1549425000000004</v>
      </c>
      <c r="BS770" s="34">
        <f t="shared" si="543"/>
        <v>3.6633117000000004</v>
      </c>
      <c r="BT770" s="32">
        <f t="shared" si="544"/>
        <v>-0.97728610000000204</v>
      </c>
      <c r="BU770" s="32">
        <f t="shared" si="545"/>
        <v>1.4559692999999996</v>
      </c>
      <c r="BV770" s="32">
        <f t="shared" si="546"/>
        <v>-1.9962792999999985</v>
      </c>
      <c r="BW770" s="35">
        <f t="shared" si="547"/>
        <v>-2.3502842999999993</v>
      </c>
      <c r="BX770" s="24"/>
    </row>
    <row r="771" spans="1:76" x14ac:dyDescent="0.3">
      <c r="A771" s="24">
        <v>1</v>
      </c>
      <c r="B771" s="69">
        <v>0.68</v>
      </c>
      <c r="C771" s="70">
        <v>0.34</v>
      </c>
      <c r="D771" s="70">
        <v>0.43</v>
      </c>
      <c r="E771" s="70">
        <v>0.38</v>
      </c>
      <c r="F771" s="69">
        <v>0.62</v>
      </c>
      <c r="G771" s="70">
        <v>0.28999999999999998</v>
      </c>
      <c r="H771" s="70">
        <v>0.68</v>
      </c>
      <c r="I771" s="71">
        <v>0.75</v>
      </c>
      <c r="J771" s="70">
        <v>0.77</v>
      </c>
      <c r="K771" s="70">
        <v>0.3</v>
      </c>
      <c r="L771" s="70">
        <v>0.59</v>
      </c>
      <c r="M771" s="70">
        <v>0.46</v>
      </c>
      <c r="N771" s="69">
        <v>0.69</v>
      </c>
      <c r="O771" s="70">
        <v>0.36</v>
      </c>
      <c r="P771" s="70">
        <v>0.32</v>
      </c>
      <c r="Q771" s="71">
        <v>0.27</v>
      </c>
      <c r="R771" s="57">
        <f t="shared" si="508"/>
        <v>9</v>
      </c>
      <c r="S771" s="72">
        <f t="shared" si="507"/>
        <v>0.68</v>
      </c>
      <c r="T771" s="29">
        <f t="shared" si="507"/>
        <v>0.35279840000000001</v>
      </c>
      <c r="U771" s="29">
        <f t="shared" si="507"/>
        <v>0.42789860000000002</v>
      </c>
      <c r="V771" s="29">
        <f t="shared" si="507"/>
        <v>0.38959640000000001</v>
      </c>
      <c r="W771" s="73">
        <f t="shared" si="507"/>
        <v>0.61040479999999997</v>
      </c>
      <c r="X771" s="29">
        <f t="shared" si="549"/>
        <v>0.31938949999999999</v>
      </c>
      <c r="Y771" s="29">
        <f t="shared" si="549"/>
        <v>0.68901080000000003</v>
      </c>
      <c r="Z771" s="29">
        <f t="shared" si="549"/>
        <v>0.75501750000000001</v>
      </c>
      <c r="AA771" s="73">
        <f t="shared" si="549"/>
        <v>0.73762159999999999</v>
      </c>
      <c r="AB771" s="29">
        <f t="shared" si="549"/>
        <v>0.26998199999999994</v>
      </c>
      <c r="AC771" s="29">
        <f t="shared" si="549"/>
        <v>0.59900900000000001</v>
      </c>
      <c r="AD771" s="29">
        <f t="shared" si="548"/>
        <v>0.43999560000000004</v>
      </c>
      <c r="AE771" s="73">
        <f t="shared" si="548"/>
        <v>0.68242279999999989</v>
      </c>
      <c r="AF771" s="29">
        <f t="shared" si="548"/>
        <v>0.35998180000000002</v>
      </c>
      <c r="AG771" s="29">
        <f t="shared" si="548"/>
        <v>0.30197479999999999</v>
      </c>
      <c r="AH771" s="30">
        <f t="shared" si="548"/>
        <v>0.29756550000000004</v>
      </c>
      <c r="AI771" s="89">
        <f t="shared" si="509"/>
        <v>-0.20895138664363747</v>
      </c>
      <c r="AJ771" s="89">
        <f t="shared" si="510"/>
        <v>0.38073570921515754</v>
      </c>
      <c r="AK771" s="5" t="s">
        <v>1026</v>
      </c>
      <c r="AL771" s="5" t="s">
        <v>313</v>
      </c>
      <c r="AM771" s="57">
        <f t="shared" si="511"/>
        <v>8</v>
      </c>
      <c r="AN771" s="62" t="str">
        <f t="shared" si="512"/>
        <v>ЭИЭ</v>
      </c>
      <c r="AO771" s="63">
        <f t="shared" si="513"/>
        <v>3.1493339097335018</v>
      </c>
      <c r="AP771" s="57" t="str">
        <f t="shared" si="514"/>
        <v>СЭЭ</v>
      </c>
      <c r="AQ771" s="57" t="str">
        <f t="shared" si="515"/>
        <v>ИЭИ</v>
      </c>
      <c r="AR771" s="129">
        <f t="shared" si="516"/>
        <v>0.82460110000000009</v>
      </c>
      <c r="AS771" s="72">
        <f t="shared" si="517"/>
        <v>0.11253269999999971</v>
      </c>
      <c r="AT771" s="29">
        <f t="shared" si="518"/>
        <v>1.2725793000000003</v>
      </c>
      <c r="AU771" s="29">
        <f t="shared" si="519"/>
        <v>1.5440156999999997</v>
      </c>
      <c r="AV771" s="73">
        <f t="shared" si="520"/>
        <v>-0.7103938999999998</v>
      </c>
      <c r="AW771" s="29">
        <f t="shared" si="521"/>
        <v>1.2038026999999998</v>
      </c>
      <c r="AX771" s="74">
        <f t="shared" si="522"/>
        <v>0.25527210000000022</v>
      </c>
      <c r="AY771" s="29">
        <f t="shared" si="523"/>
        <v>0.53556290000000095</v>
      </c>
      <c r="AZ771" s="29">
        <f t="shared" si="524"/>
        <v>-0.92819249999999986</v>
      </c>
      <c r="BA771" s="29">
        <f t="shared" si="525"/>
        <v>-0.11886589999999986</v>
      </c>
      <c r="BB771" s="73">
        <f t="shared" si="526"/>
        <v>-0.36299090000000001</v>
      </c>
      <c r="BC771" s="29">
        <f t="shared" si="527"/>
        <v>-0.15930750000000016</v>
      </c>
      <c r="BD771" s="74">
        <f t="shared" si="528"/>
        <v>0.44029790000000024</v>
      </c>
      <c r="BE771" s="29">
        <f t="shared" si="529"/>
        <v>1.9263499999999989E-2</v>
      </c>
      <c r="BF771" s="29">
        <f t="shared" si="530"/>
        <v>-5.8717100000000078E-2</v>
      </c>
      <c r="BG771" s="30">
        <f t="shared" si="531"/>
        <v>-7.7528099999999767E-2</v>
      </c>
      <c r="BH771" s="29">
        <f t="shared" si="532"/>
        <v>-0.51149549999999877</v>
      </c>
      <c r="BI771" s="29">
        <f t="shared" si="533"/>
        <v>1.5826213000000007</v>
      </c>
      <c r="BJ771" s="29">
        <f t="shared" si="534"/>
        <v>0.27376369999999906</v>
      </c>
      <c r="BK771" s="30">
        <f t="shared" si="535"/>
        <v>-1.344889500000001</v>
      </c>
      <c r="BL771" s="31">
        <f t="shared" si="536"/>
        <v>3.7559582999999992</v>
      </c>
      <c r="BM771" s="32">
        <f t="shared" si="537"/>
        <v>6.5548892999999975</v>
      </c>
      <c r="BN771" s="32">
        <f t="shared" si="538"/>
        <v>2.1022970999999999</v>
      </c>
      <c r="BO771" s="32">
        <f t="shared" si="539"/>
        <v>-6.2370818999999997</v>
      </c>
      <c r="BP771" s="33">
        <f t="shared" si="540"/>
        <v>-3.2285552999999969</v>
      </c>
      <c r="BQ771" s="32">
        <f t="shared" si="541"/>
        <v>-4.121839500000001</v>
      </c>
      <c r="BR771" s="32">
        <f t="shared" si="542"/>
        <v>-2.1795693000000038</v>
      </c>
      <c r="BS771" s="34">
        <f t="shared" si="543"/>
        <v>3.3539013000000035</v>
      </c>
      <c r="BT771" s="32">
        <f t="shared" si="544"/>
        <v>-2.294843699999999</v>
      </c>
      <c r="BU771" s="32">
        <f t="shared" si="545"/>
        <v>0.73844490000000107</v>
      </c>
      <c r="BV771" s="32">
        <f t="shared" si="546"/>
        <v>-3.1132809000000012</v>
      </c>
      <c r="BW771" s="35">
        <f t="shared" si="547"/>
        <v>-1.5063830999999994</v>
      </c>
      <c r="BX771" s="24"/>
    </row>
    <row r="772" spans="1:76" x14ac:dyDescent="0.3">
      <c r="A772" s="24">
        <v>1</v>
      </c>
      <c r="B772" s="69">
        <v>0.7</v>
      </c>
      <c r="C772" s="70">
        <v>0.34</v>
      </c>
      <c r="D772" s="70">
        <v>0.28999999999999998</v>
      </c>
      <c r="E772" s="70">
        <v>0.32</v>
      </c>
      <c r="F772" s="69">
        <v>0.77</v>
      </c>
      <c r="G772" s="70">
        <v>0.42</v>
      </c>
      <c r="H772" s="70">
        <v>0.55000000000000004</v>
      </c>
      <c r="I772" s="71">
        <v>0.77</v>
      </c>
      <c r="J772" s="70">
        <v>0.8</v>
      </c>
      <c r="K772" s="70">
        <v>0.28000000000000003</v>
      </c>
      <c r="L772" s="70">
        <v>0.62</v>
      </c>
      <c r="M772" s="70">
        <v>0.56999999999999995</v>
      </c>
      <c r="N772" s="69">
        <v>0.59</v>
      </c>
      <c r="O772" s="70">
        <v>0.23</v>
      </c>
      <c r="P772" s="70">
        <v>0.28000000000000003</v>
      </c>
      <c r="Q772" s="71">
        <v>0.36</v>
      </c>
      <c r="R772" s="57">
        <f t="shared" si="508"/>
        <v>9</v>
      </c>
      <c r="S772" s="72">
        <f t="shared" si="507"/>
        <v>0.7</v>
      </c>
      <c r="T772" s="29">
        <f t="shared" si="507"/>
        <v>0.35279840000000001</v>
      </c>
      <c r="U772" s="29">
        <f t="shared" si="507"/>
        <v>0.2836958</v>
      </c>
      <c r="V772" s="29">
        <f t="shared" si="507"/>
        <v>0.33439459999999999</v>
      </c>
      <c r="W772" s="73">
        <f t="shared" si="507"/>
        <v>0.74841080000000004</v>
      </c>
      <c r="X772" s="29">
        <f t="shared" si="549"/>
        <v>0.43119599999999997</v>
      </c>
      <c r="Y772" s="29">
        <f t="shared" si="549"/>
        <v>0.55250300000000008</v>
      </c>
      <c r="Z772" s="29">
        <f t="shared" si="549"/>
        <v>0.77541890000000002</v>
      </c>
      <c r="AA772" s="73">
        <f t="shared" si="549"/>
        <v>0.76402400000000004</v>
      </c>
      <c r="AB772" s="29">
        <f t="shared" si="549"/>
        <v>0.24698020000000004</v>
      </c>
      <c r="AC772" s="29">
        <f t="shared" si="549"/>
        <v>0.63201200000000002</v>
      </c>
      <c r="AD772" s="29">
        <f t="shared" si="548"/>
        <v>0.60500769999999993</v>
      </c>
      <c r="AE772" s="73">
        <f t="shared" si="548"/>
        <v>0.58641080000000001</v>
      </c>
      <c r="AF772" s="29">
        <f t="shared" si="548"/>
        <v>0.22996489999999997</v>
      </c>
      <c r="AG772" s="29">
        <f t="shared" si="548"/>
        <v>0.25796920000000007</v>
      </c>
      <c r="AH772" s="30">
        <f t="shared" si="548"/>
        <v>0.37677899999999998</v>
      </c>
      <c r="AI772" s="89">
        <f t="shared" si="509"/>
        <v>-0.26366909390431309</v>
      </c>
      <c r="AJ772" s="89">
        <f t="shared" si="510"/>
        <v>0.26123749513533034</v>
      </c>
      <c r="AK772" s="5" t="s">
        <v>1027</v>
      </c>
      <c r="AL772" s="5" t="s">
        <v>885</v>
      </c>
      <c r="AM772" s="57">
        <f t="shared" si="511"/>
        <v>8</v>
      </c>
      <c r="AN772" s="62" t="str">
        <f t="shared" si="512"/>
        <v>ЭИЭ</v>
      </c>
      <c r="AO772" s="63">
        <f t="shared" si="513"/>
        <v>3.9755180567505022</v>
      </c>
      <c r="AP772" s="57" t="str">
        <f t="shared" si="514"/>
        <v>СЭЭ</v>
      </c>
      <c r="AQ772" s="57" t="str">
        <f t="shared" si="515"/>
        <v>СЛЭ</v>
      </c>
      <c r="AR772" s="129">
        <f t="shared" si="516"/>
        <v>0.82099849999999996</v>
      </c>
      <c r="AS772" s="72">
        <f t="shared" si="517"/>
        <v>0.24200489999999975</v>
      </c>
      <c r="AT772" s="29">
        <f t="shared" si="518"/>
        <v>1.9033262999999998</v>
      </c>
      <c r="AU772" s="29">
        <f t="shared" si="519"/>
        <v>1.1724859000000005</v>
      </c>
      <c r="AV772" s="73">
        <f t="shared" si="520"/>
        <v>0.33078089999999949</v>
      </c>
      <c r="AW772" s="29">
        <f t="shared" si="521"/>
        <v>0.99066609999999988</v>
      </c>
      <c r="AX772" s="74">
        <f t="shared" si="522"/>
        <v>0.17538010000000037</v>
      </c>
      <c r="AY772" s="29">
        <f t="shared" si="523"/>
        <v>0.47926970000000058</v>
      </c>
      <c r="AZ772" s="29">
        <f t="shared" si="524"/>
        <v>-1.6335399000000002</v>
      </c>
      <c r="BA772" s="29">
        <f t="shared" si="525"/>
        <v>-3.9739900000000106E-2</v>
      </c>
      <c r="BB772" s="73">
        <f t="shared" si="526"/>
        <v>-0.3908824999999998</v>
      </c>
      <c r="BC772" s="29">
        <f t="shared" si="527"/>
        <v>-0.10420810000000014</v>
      </c>
      <c r="BD772" s="74">
        <f t="shared" si="528"/>
        <v>0.50861589999999968</v>
      </c>
      <c r="BE772" s="29">
        <f t="shared" si="529"/>
        <v>-2.7264099999999902E-2</v>
      </c>
      <c r="BF772" s="29">
        <f t="shared" si="530"/>
        <v>-0.15701409999999993</v>
      </c>
      <c r="BG772" s="30">
        <f t="shared" si="531"/>
        <v>-0.12744650000000007</v>
      </c>
      <c r="BH772" s="29">
        <f t="shared" si="532"/>
        <v>-1.1940100999999996</v>
      </c>
      <c r="BI772" s="29">
        <f t="shared" si="533"/>
        <v>2.152549500000001</v>
      </c>
      <c r="BJ772" s="29">
        <f t="shared" si="534"/>
        <v>1.1145302999999995</v>
      </c>
      <c r="BK772" s="30">
        <f t="shared" si="535"/>
        <v>-2.0730697000000005</v>
      </c>
      <c r="BL772" s="31">
        <f t="shared" si="536"/>
        <v>1.3891956999999993</v>
      </c>
      <c r="BM772" s="32">
        <f t="shared" si="537"/>
        <v>6.8997727000000015</v>
      </c>
      <c r="BN772" s="32">
        <f t="shared" si="538"/>
        <v>5.2464385000000009</v>
      </c>
      <c r="BO772" s="32">
        <f t="shared" si="539"/>
        <v>-8.8454633000000005</v>
      </c>
      <c r="BP772" s="33">
        <f t="shared" si="540"/>
        <v>-0.40365550000000083</v>
      </c>
      <c r="BQ772" s="32">
        <f t="shared" si="541"/>
        <v>4.3369099999996275E-2</v>
      </c>
      <c r="BR772" s="32">
        <f t="shared" si="542"/>
        <v>-5.263959100000001</v>
      </c>
      <c r="BS772" s="34">
        <f t="shared" si="543"/>
        <v>0.93430190000000279</v>
      </c>
      <c r="BT772" s="32">
        <f t="shared" si="544"/>
        <v>-2.4268866999999998</v>
      </c>
      <c r="BU772" s="32">
        <f t="shared" si="545"/>
        <v>1.1341955000000008</v>
      </c>
      <c r="BV772" s="32">
        <f t="shared" si="546"/>
        <v>-3.2407279000000013</v>
      </c>
      <c r="BW772" s="35">
        <f t="shared" si="547"/>
        <v>-0.15652450000000195</v>
      </c>
      <c r="BX772" s="24"/>
    </row>
    <row r="773" spans="1:76" x14ac:dyDescent="0.3">
      <c r="A773" s="24">
        <v>1</v>
      </c>
      <c r="B773" s="69">
        <v>0.48</v>
      </c>
      <c r="C773" s="70">
        <v>0.32</v>
      </c>
      <c r="D773" s="70">
        <v>0.44</v>
      </c>
      <c r="E773" s="70">
        <v>0.65</v>
      </c>
      <c r="F773" s="69">
        <v>0.56000000000000005</v>
      </c>
      <c r="G773" s="70">
        <v>0.44</v>
      </c>
      <c r="H773" s="70">
        <v>0.47</v>
      </c>
      <c r="I773" s="71">
        <v>0.68</v>
      </c>
      <c r="J773" s="70">
        <v>0.67</v>
      </c>
      <c r="K773" s="70">
        <v>0.55000000000000004</v>
      </c>
      <c r="L773" s="70">
        <v>0.35</v>
      </c>
      <c r="M773" s="70">
        <v>0.5</v>
      </c>
      <c r="N773" s="69">
        <v>0.59</v>
      </c>
      <c r="O773" s="70">
        <v>0.42</v>
      </c>
      <c r="P773" s="70">
        <v>0.28999999999999998</v>
      </c>
      <c r="Q773" s="71">
        <v>0.57999999999999996</v>
      </c>
      <c r="R773" s="57">
        <f t="shared" si="508"/>
        <v>8</v>
      </c>
      <c r="S773" s="72">
        <f t="shared" si="507"/>
        <v>0.48</v>
      </c>
      <c r="T773" s="29">
        <f t="shared" si="507"/>
        <v>0.33439819999999998</v>
      </c>
      <c r="U773" s="29">
        <f t="shared" si="507"/>
        <v>0.4381988</v>
      </c>
      <c r="V773" s="29">
        <f t="shared" si="507"/>
        <v>0.63800450000000009</v>
      </c>
      <c r="W773" s="73">
        <f t="shared" si="507"/>
        <v>0.5552024000000001</v>
      </c>
      <c r="X773" s="29">
        <f t="shared" si="549"/>
        <v>0.44839699999999999</v>
      </c>
      <c r="Y773" s="29">
        <f t="shared" si="549"/>
        <v>0.46849819999999998</v>
      </c>
      <c r="Z773" s="29">
        <f t="shared" si="549"/>
        <v>0.68361260000000001</v>
      </c>
      <c r="AA773" s="73">
        <f t="shared" si="549"/>
        <v>0.64961360000000001</v>
      </c>
      <c r="AB773" s="29">
        <f t="shared" si="549"/>
        <v>0.55750450000000007</v>
      </c>
      <c r="AC773" s="29">
        <f t="shared" si="549"/>
        <v>0.33498499999999998</v>
      </c>
      <c r="AD773" s="29">
        <f t="shared" si="548"/>
        <v>0.5</v>
      </c>
      <c r="AE773" s="73">
        <f t="shared" si="548"/>
        <v>0.58641080000000001</v>
      </c>
      <c r="AF773" s="29">
        <f t="shared" si="548"/>
        <v>0.41998959999999996</v>
      </c>
      <c r="AG773" s="29">
        <f t="shared" si="548"/>
        <v>0.2689706</v>
      </c>
      <c r="AH773" s="30">
        <f t="shared" si="548"/>
        <v>0.57041199999999992</v>
      </c>
      <c r="AI773" s="89">
        <f t="shared" si="509"/>
        <v>-0.76816171960467017</v>
      </c>
      <c r="AJ773" s="89">
        <f t="shared" si="510"/>
        <v>0.64149195766878309</v>
      </c>
      <c r="AK773" s="5" t="s">
        <v>1028</v>
      </c>
      <c r="AL773" s="5" t="s">
        <v>150</v>
      </c>
      <c r="AM773" s="57">
        <f t="shared" si="511"/>
        <v>8</v>
      </c>
      <c r="AN773" s="62" t="str">
        <f t="shared" si="512"/>
        <v>ЭИЭ</v>
      </c>
      <c r="AO773" s="63">
        <f t="shared" si="513"/>
        <v>1.4397064112650426</v>
      </c>
      <c r="AP773" s="57" t="str">
        <f t="shared" si="514"/>
        <v>СЭЭ</v>
      </c>
      <c r="AQ773" s="57" t="str">
        <f t="shared" si="515"/>
        <v>ЭСЭ</v>
      </c>
      <c r="AR773" s="129">
        <f t="shared" si="516"/>
        <v>0.81960860000000002</v>
      </c>
      <c r="AS773" s="72">
        <f t="shared" si="517"/>
        <v>0.12883440000000013</v>
      </c>
      <c r="AT773" s="29">
        <f t="shared" si="518"/>
        <v>1.3923139999999998</v>
      </c>
      <c r="AU773" s="29">
        <f t="shared" si="519"/>
        <v>-0.37043900000000002</v>
      </c>
      <c r="AV773" s="73">
        <f t="shared" si="520"/>
        <v>-0.94946740000000007</v>
      </c>
      <c r="AW773" s="29">
        <f t="shared" si="521"/>
        <v>-0.31840900000000044</v>
      </c>
      <c r="AX773" s="74">
        <f t="shared" si="522"/>
        <v>9.1821599999999892E-2</v>
      </c>
      <c r="AY773" s="29">
        <f t="shared" si="523"/>
        <v>0.15842560000000083</v>
      </c>
      <c r="AZ773" s="29">
        <f t="shared" si="524"/>
        <v>-0.46142880000000019</v>
      </c>
      <c r="BA773" s="29">
        <f t="shared" si="525"/>
        <v>-6.8788599999999755E-2</v>
      </c>
      <c r="BB773" s="73">
        <f t="shared" si="526"/>
        <v>4.541319999999982E-2</v>
      </c>
      <c r="BC773" s="29">
        <f t="shared" si="527"/>
        <v>-8.0091999999998276E-3</v>
      </c>
      <c r="BD773" s="74">
        <f t="shared" si="528"/>
        <v>0.1162193999999997</v>
      </c>
      <c r="BE773" s="29">
        <f t="shared" si="529"/>
        <v>-5.7659399999999694E-2</v>
      </c>
      <c r="BF773" s="29">
        <f t="shared" si="530"/>
        <v>0.2342262</v>
      </c>
      <c r="BG773" s="30">
        <f t="shared" si="531"/>
        <v>-0.1872508</v>
      </c>
      <c r="BH773" s="29">
        <f t="shared" si="532"/>
        <v>-0.37179179999999912</v>
      </c>
      <c r="BI773" s="29">
        <f t="shared" si="533"/>
        <v>0.68864300000000078</v>
      </c>
      <c r="BJ773" s="29">
        <f t="shared" si="534"/>
        <v>0.23421459999999961</v>
      </c>
      <c r="BK773" s="30">
        <f t="shared" si="535"/>
        <v>-0.55106580000000127</v>
      </c>
      <c r="BL773" s="31">
        <f t="shared" si="536"/>
        <v>-1.1888040000000017</v>
      </c>
      <c r="BM773" s="32">
        <f t="shared" si="537"/>
        <v>-1.4625280000000007</v>
      </c>
      <c r="BN773" s="32">
        <f t="shared" si="538"/>
        <v>3.4902228000000015</v>
      </c>
      <c r="BO773" s="32">
        <f t="shared" si="539"/>
        <v>-2.3206467999999991</v>
      </c>
      <c r="BP773" s="33">
        <f t="shared" si="540"/>
        <v>-3.266165999999997</v>
      </c>
      <c r="BQ773" s="32">
        <f t="shared" si="541"/>
        <v>-1.6897604000000033</v>
      </c>
      <c r="BR773" s="32">
        <f t="shared" si="542"/>
        <v>1.4800847999999978</v>
      </c>
      <c r="BS773" s="34">
        <f t="shared" si="543"/>
        <v>4.9575976000000024</v>
      </c>
      <c r="BT773" s="32">
        <f t="shared" si="544"/>
        <v>-0.82394159999999927</v>
      </c>
      <c r="BU773" s="32">
        <f t="shared" si="545"/>
        <v>2.1157491999999989</v>
      </c>
      <c r="BV773" s="32">
        <f t="shared" si="546"/>
        <v>-0.96213960000000021</v>
      </c>
      <c r="BW773" s="35">
        <f t="shared" si="547"/>
        <v>1.1520880000000007</v>
      </c>
      <c r="BX773" s="24"/>
    </row>
    <row r="774" spans="1:76" x14ac:dyDescent="0.3">
      <c r="A774" s="24">
        <v>1</v>
      </c>
      <c r="B774" s="69">
        <v>0.68</v>
      </c>
      <c r="C774" s="70">
        <v>0.44</v>
      </c>
      <c r="D774" s="70">
        <v>0.48</v>
      </c>
      <c r="E774" s="70">
        <v>0.41</v>
      </c>
      <c r="F774" s="69">
        <v>0.52</v>
      </c>
      <c r="G774" s="70">
        <v>0.27</v>
      </c>
      <c r="H774" s="70">
        <v>0.68</v>
      </c>
      <c r="I774" s="71">
        <v>0.71</v>
      </c>
      <c r="J774" s="70">
        <v>0.67</v>
      </c>
      <c r="K774" s="70">
        <v>0.38</v>
      </c>
      <c r="L774" s="70">
        <v>0.56999999999999995</v>
      </c>
      <c r="M774" s="70">
        <v>0.39</v>
      </c>
      <c r="N774" s="69">
        <v>0.68</v>
      </c>
      <c r="O774" s="70">
        <v>0.45</v>
      </c>
      <c r="P774" s="70">
        <v>0.39</v>
      </c>
      <c r="Q774" s="71">
        <v>0.25</v>
      </c>
      <c r="R774" s="57">
        <f t="shared" si="508"/>
        <v>8</v>
      </c>
      <c r="S774" s="72">
        <f t="shared" si="507"/>
        <v>0.68</v>
      </c>
      <c r="T774" s="29">
        <f t="shared" si="507"/>
        <v>0.44479940000000001</v>
      </c>
      <c r="U774" s="29">
        <f t="shared" si="507"/>
        <v>0.47939959999999998</v>
      </c>
      <c r="V774" s="29">
        <f t="shared" si="507"/>
        <v>0.41719729999999999</v>
      </c>
      <c r="W774" s="73">
        <f t="shared" si="507"/>
        <v>0.51840079999999999</v>
      </c>
      <c r="X774" s="29">
        <f t="shared" si="549"/>
        <v>0.30218850000000003</v>
      </c>
      <c r="Y774" s="29">
        <f t="shared" si="549"/>
        <v>0.68901080000000003</v>
      </c>
      <c r="Z774" s="29">
        <f t="shared" si="549"/>
        <v>0.71421469999999998</v>
      </c>
      <c r="AA774" s="73">
        <f t="shared" si="549"/>
        <v>0.64961360000000001</v>
      </c>
      <c r="AB774" s="29">
        <f t="shared" si="549"/>
        <v>0.36198920000000001</v>
      </c>
      <c r="AC774" s="29">
        <f t="shared" si="549"/>
        <v>0.57700699999999994</v>
      </c>
      <c r="AD774" s="29">
        <f t="shared" si="548"/>
        <v>0.33498790000000001</v>
      </c>
      <c r="AE774" s="73">
        <f t="shared" si="548"/>
        <v>0.67282160000000002</v>
      </c>
      <c r="AF774" s="29">
        <f t="shared" si="548"/>
        <v>0.44999349999999999</v>
      </c>
      <c r="AG774" s="29">
        <f t="shared" si="548"/>
        <v>0.3789846</v>
      </c>
      <c r="AH774" s="30">
        <f t="shared" si="548"/>
        <v>0.2799625</v>
      </c>
      <c r="AI774" s="89">
        <f t="shared" si="509"/>
        <v>-1.909985398959177E-2</v>
      </c>
      <c r="AJ774" s="89">
        <f t="shared" si="510"/>
        <v>0.31285956330082154</v>
      </c>
      <c r="AK774" s="5" t="s">
        <v>1029</v>
      </c>
      <c r="AL774" s="5" t="s">
        <v>172</v>
      </c>
      <c r="AM774" s="57">
        <f t="shared" si="511"/>
        <v>8</v>
      </c>
      <c r="AN774" s="62" t="str">
        <f t="shared" si="512"/>
        <v>ЭИЭ</v>
      </c>
      <c r="AO774" s="63">
        <f t="shared" si="513"/>
        <v>2.2245035515673126</v>
      </c>
      <c r="AP774" s="57" t="str">
        <f t="shared" si="514"/>
        <v>ИЭИ</v>
      </c>
      <c r="AQ774" s="57" t="str">
        <f t="shared" si="515"/>
        <v>ИЛЭ</v>
      </c>
      <c r="AR774" s="129">
        <f t="shared" si="516"/>
        <v>0.81503029999999976</v>
      </c>
      <c r="AS774" s="72">
        <f t="shared" si="517"/>
        <v>0.20904220000000007</v>
      </c>
      <c r="AT774" s="29">
        <f t="shared" si="518"/>
        <v>0.58382580000000028</v>
      </c>
      <c r="AU774" s="29">
        <f t="shared" si="519"/>
        <v>1.3399050000000003</v>
      </c>
      <c r="AV774" s="73">
        <f t="shared" si="520"/>
        <v>-0.91790959999999966</v>
      </c>
      <c r="AW774" s="29">
        <f t="shared" si="521"/>
        <v>1.1750988000000002</v>
      </c>
      <c r="AX774" s="74">
        <f t="shared" si="522"/>
        <v>0.44657859999999999</v>
      </c>
      <c r="AY774" s="29">
        <f t="shared" si="523"/>
        <v>0.53985120000000042</v>
      </c>
      <c r="AZ774" s="29">
        <f t="shared" si="524"/>
        <v>-0.34425399999999962</v>
      </c>
      <c r="BA774" s="29">
        <f t="shared" si="525"/>
        <v>-6.0582999999999831E-2</v>
      </c>
      <c r="BB774" s="73">
        <f t="shared" si="526"/>
        <v>-0.36308240000000003</v>
      </c>
      <c r="BC774" s="29">
        <f t="shared" si="527"/>
        <v>-0.10139879999999984</v>
      </c>
      <c r="BD774" s="74">
        <f t="shared" si="528"/>
        <v>0.31418779999999996</v>
      </c>
      <c r="BE774" s="29">
        <f t="shared" si="529"/>
        <v>0.24500319999999987</v>
      </c>
      <c r="BF774" s="29">
        <f t="shared" si="530"/>
        <v>9.7828000000000359E-3</v>
      </c>
      <c r="BG774" s="30">
        <f t="shared" si="531"/>
        <v>-0.14661859999999988</v>
      </c>
      <c r="BH774" s="29">
        <f t="shared" si="532"/>
        <v>0.13501420000000097</v>
      </c>
      <c r="BI774" s="29">
        <f t="shared" si="533"/>
        <v>0.94468819999999987</v>
      </c>
      <c r="BJ774" s="29">
        <f t="shared" si="534"/>
        <v>-0.25618020000000064</v>
      </c>
      <c r="BK774" s="30">
        <f t="shared" si="535"/>
        <v>-0.8235222000000002</v>
      </c>
      <c r="BL774" s="31">
        <f t="shared" si="536"/>
        <v>4.6253074000000023</v>
      </c>
      <c r="BM774" s="32">
        <f t="shared" si="537"/>
        <v>5.1050953999999997</v>
      </c>
      <c r="BN774" s="32">
        <f t="shared" si="538"/>
        <v>-0.35976140000000156</v>
      </c>
      <c r="BO774" s="32">
        <f t="shared" si="539"/>
        <v>-4.0110213999999988</v>
      </c>
      <c r="BP774" s="33">
        <f t="shared" si="540"/>
        <v>-2.8488637999999984</v>
      </c>
      <c r="BQ774" s="32">
        <f t="shared" si="541"/>
        <v>-5.3384038</v>
      </c>
      <c r="BR774" s="32">
        <f t="shared" si="542"/>
        <v>-0.58051340000000273</v>
      </c>
      <c r="BS774" s="34">
        <f t="shared" si="543"/>
        <v>3.4081610000000002</v>
      </c>
      <c r="BT774" s="32">
        <f t="shared" si="544"/>
        <v>-0.55670180000000014</v>
      </c>
      <c r="BU774" s="32">
        <f t="shared" si="545"/>
        <v>0.55636339999999951</v>
      </c>
      <c r="BV774" s="32">
        <f t="shared" si="546"/>
        <v>-2.8726754000000012</v>
      </c>
      <c r="BW774" s="35">
        <f t="shared" si="547"/>
        <v>-2.4866061999999998</v>
      </c>
      <c r="BX774" s="24"/>
    </row>
    <row r="775" spans="1:76" x14ac:dyDescent="0.3">
      <c r="A775" s="24">
        <v>1</v>
      </c>
      <c r="B775" s="69">
        <v>0.56000000000000005</v>
      </c>
      <c r="C775" s="70">
        <v>0.36</v>
      </c>
      <c r="D775" s="70">
        <v>0.34</v>
      </c>
      <c r="E775" s="70">
        <v>0.44</v>
      </c>
      <c r="F775" s="69">
        <v>0.72</v>
      </c>
      <c r="G775" s="70">
        <v>0.54</v>
      </c>
      <c r="H775" s="70">
        <v>0.46</v>
      </c>
      <c r="I775" s="71">
        <v>0.72</v>
      </c>
      <c r="J775" s="70">
        <v>0.73</v>
      </c>
      <c r="K775" s="70">
        <v>0.48</v>
      </c>
      <c r="L775" s="70">
        <v>0.48</v>
      </c>
      <c r="M775" s="70">
        <v>0.45</v>
      </c>
      <c r="N775" s="69">
        <v>0.51</v>
      </c>
      <c r="O775" s="70">
        <v>0.3</v>
      </c>
      <c r="P775" s="70">
        <v>0.3</v>
      </c>
      <c r="Q775" s="71">
        <v>0.5</v>
      </c>
      <c r="R775" s="57">
        <f t="shared" si="508"/>
        <v>9</v>
      </c>
      <c r="S775" s="72">
        <f t="shared" si="507"/>
        <v>0.56000000000000005</v>
      </c>
      <c r="T775" s="29">
        <f t="shared" si="507"/>
        <v>0.37119859999999999</v>
      </c>
      <c r="U775" s="29">
        <f t="shared" si="507"/>
        <v>0.33519680000000007</v>
      </c>
      <c r="V775" s="29">
        <f t="shared" si="507"/>
        <v>0.44479819999999998</v>
      </c>
      <c r="W775" s="73">
        <f t="shared" si="507"/>
        <v>0.70240879999999994</v>
      </c>
      <c r="X775" s="29">
        <f t="shared" si="549"/>
        <v>0.53440200000000004</v>
      </c>
      <c r="Y775" s="29">
        <f t="shared" si="549"/>
        <v>0.4579976</v>
      </c>
      <c r="Z775" s="29">
        <f t="shared" si="549"/>
        <v>0.72441540000000004</v>
      </c>
      <c r="AA775" s="73">
        <f t="shared" si="549"/>
        <v>0.7024184</v>
      </c>
      <c r="AB775" s="29">
        <f t="shared" si="549"/>
        <v>0.47699819999999998</v>
      </c>
      <c r="AC775" s="29">
        <f t="shared" si="549"/>
        <v>0.47799799999999998</v>
      </c>
      <c r="AD775" s="29">
        <f t="shared" si="548"/>
        <v>0.4249945</v>
      </c>
      <c r="AE775" s="73">
        <f t="shared" si="548"/>
        <v>0.50960119999999998</v>
      </c>
      <c r="AF775" s="29">
        <f t="shared" si="548"/>
        <v>0.29997399999999996</v>
      </c>
      <c r="AG775" s="29">
        <f t="shared" si="548"/>
        <v>0.279972</v>
      </c>
      <c r="AH775" s="30">
        <f t="shared" si="548"/>
        <v>0.5</v>
      </c>
      <c r="AI775" s="89">
        <f t="shared" si="509"/>
        <v>-0.3874400091014506</v>
      </c>
      <c r="AJ775" s="89">
        <f t="shared" si="510"/>
        <v>0.30532414539889935</v>
      </c>
      <c r="AK775" s="5" t="s">
        <v>1030</v>
      </c>
      <c r="AL775" s="5" t="s">
        <v>1031</v>
      </c>
      <c r="AM775" s="57">
        <f t="shared" si="511"/>
        <v>8</v>
      </c>
      <c r="AN775" s="62" t="str">
        <f t="shared" si="512"/>
        <v>ЭИЭ</v>
      </c>
      <c r="AO775" s="63">
        <f t="shared" si="513"/>
        <v>1.8557501781603936</v>
      </c>
      <c r="AP775" s="57" t="str">
        <f t="shared" si="514"/>
        <v>СЭЭ</v>
      </c>
      <c r="AQ775" s="57" t="str">
        <f t="shared" si="515"/>
        <v>СЛЭ</v>
      </c>
      <c r="AR775" s="129">
        <f t="shared" si="516"/>
        <v>0.81240340000000022</v>
      </c>
      <c r="AS775" s="72">
        <f t="shared" si="517"/>
        <v>0.51162870000000016</v>
      </c>
      <c r="AT775" s="29">
        <f t="shared" si="518"/>
        <v>1.3348993</v>
      </c>
      <c r="AU775" s="29">
        <f t="shared" si="519"/>
        <v>0.24881190000000009</v>
      </c>
      <c r="AV775" s="73">
        <f t="shared" si="520"/>
        <v>-0.10042589999999996</v>
      </c>
      <c r="AW775" s="29">
        <f t="shared" si="521"/>
        <v>-0.15001509999999996</v>
      </c>
      <c r="AX775" s="74">
        <f t="shared" si="522"/>
        <v>0.34362670000000034</v>
      </c>
      <c r="AY775" s="29">
        <f t="shared" si="523"/>
        <v>0.45846110000000062</v>
      </c>
      <c r="AZ775" s="29">
        <f t="shared" si="524"/>
        <v>-1.2008920999999999</v>
      </c>
      <c r="BA775" s="29">
        <f t="shared" si="525"/>
        <v>-0.21516829999999998</v>
      </c>
      <c r="BB775" s="73">
        <f t="shared" si="526"/>
        <v>-0.28723390000000004</v>
      </c>
      <c r="BC775" s="29">
        <f t="shared" si="527"/>
        <v>-0.11121349999999969</v>
      </c>
      <c r="BD775" s="74">
        <f t="shared" si="528"/>
        <v>0.46643550000000028</v>
      </c>
      <c r="BE775" s="29">
        <f t="shared" si="529"/>
        <v>0.13075550000000002</v>
      </c>
      <c r="BF775" s="29">
        <f t="shared" si="530"/>
        <v>0.12121670000000001</v>
      </c>
      <c r="BG775" s="30">
        <f t="shared" si="531"/>
        <v>-0.39326029999999995</v>
      </c>
      <c r="BH775" s="29">
        <f t="shared" si="532"/>
        <v>-0.95759929999999926</v>
      </c>
      <c r="BI775" s="29">
        <f t="shared" si="533"/>
        <v>1.8745215000000004</v>
      </c>
      <c r="BJ775" s="29">
        <f t="shared" si="534"/>
        <v>0.52726269999999931</v>
      </c>
      <c r="BK775" s="30">
        <f t="shared" si="535"/>
        <v>-1.4441849000000004</v>
      </c>
      <c r="BL775" s="31">
        <f t="shared" si="536"/>
        <v>-1.9573816999999996</v>
      </c>
      <c r="BM775" s="32">
        <f t="shared" si="537"/>
        <v>1.5549148999999995</v>
      </c>
      <c r="BN775" s="32">
        <f t="shared" si="538"/>
        <v>6.1480614999999998</v>
      </c>
      <c r="BO775" s="32">
        <f t="shared" si="539"/>
        <v>-4.7503470999999999</v>
      </c>
      <c r="BP775" s="33">
        <f t="shared" si="540"/>
        <v>2.0231000000020538E-3</v>
      </c>
      <c r="BQ775" s="32">
        <f t="shared" si="541"/>
        <v>-1.1022023000000023</v>
      </c>
      <c r="BR775" s="32">
        <f t="shared" si="542"/>
        <v>-2.146188100000002</v>
      </c>
      <c r="BS775" s="34">
        <f t="shared" si="543"/>
        <v>2.2511197000000016</v>
      </c>
      <c r="BT775" s="32">
        <f t="shared" si="544"/>
        <v>-0.68670729999999891</v>
      </c>
      <c r="BU775" s="32">
        <f t="shared" si="545"/>
        <v>2.2508437000000008</v>
      </c>
      <c r="BV775" s="32">
        <f t="shared" si="546"/>
        <v>-1.4574577000000009</v>
      </c>
      <c r="BW775" s="35">
        <f t="shared" si="547"/>
        <v>-1.1019263000000015</v>
      </c>
      <c r="BX775" s="24"/>
    </row>
    <row r="776" spans="1:76" x14ac:dyDescent="0.3">
      <c r="A776" s="24">
        <v>1</v>
      </c>
      <c r="B776" s="69">
        <v>0.66</v>
      </c>
      <c r="C776" s="70">
        <v>0.36</v>
      </c>
      <c r="D776" s="70">
        <v>0.38</v>
      </c>
      <c r="E776" s="70">
        <v>0.36</v>
      </c>
      <c r="F776" s="69">
        <v>0.68</v>
      </c>
      <c r="G776" s="70">
        <v>0.4</v>
      </c>
      <c r="H776" s="70">
        <v>0.6</v>
      </c>
      <c r="I776" s="71">
        <v>0.72</v>
      </c>
      <c r="J776" s="70">
        <v>0.73</v>
      </c>
      <c r="K776" s="70">
        <v>0.33</v>
      </c>
      <c r="L776" s="70">
        <v>0.59</v>
      </c>
      <c r="M776" s="70">
        <v>0.5</v>
      </c>
      <c r="N776" s="69">
        <v>0.6</v>
      </c>
      <c r="O776" s="70">
        <v>0.32</v>
      </c>
      <c r="P776" s="70">
        <v>0.35</v>
      </c>
      <c r="Q776" s="71">
        <v>0.35</v>
      </c>
      <c r="R776" s="57">
        <f t="shared" si="508"/>
        <v>9</v>
      </c>
      <c r="S776" s="72">
        <f t="shared" si="507"/>
        <v>0.66</v>
      </c>
      <c r="T776" s="29">
        <f t="shared" si="507"/>
        <v>0.37119859999999999</v>
      </c>
      <c r="U776" s="29">
        <f t="shared" si="507"/>
        <v>0.3763976</v>
      </c>
      <c r="V776" s="29">
        <f t="shared" si="507"/>
        <v>0.37119579999999996</v>
      </c>
      <c r="W776" s="73">
        <f t="shared" si="507"/>
        <v>0.66560720000000007</v>
      </c>
      <c r="X776" s="29">
        <f t="shared" si="549"/>
        <v>0.413995</v>
      </c>
      <c r="Y776" s="29">
        <f t="shared" si="549"/>
        <v>0.60500599999999993</v>
      </c>
      <c r="Z776" s="29">
        <f t="shared" si="549"/>
        <v>0.72441540000000004</v>
      </c>
      <c r="AA776" s="73">
        <f t="shared" si="549"/>
        <v>0.7024184</v>
      </c>
      <c r="AB776" s="29">
        <f t="shared" si="549"/>
        <v>0.3044847</v>
      </c>
      <c r="AC776" s="29">
        <f t="shared" si="549"/>
        <v>0.59900900000000001</v>
      </c>
      <c r="AD776" s="29">
        <f t="shared" si="548"/>
        <v>0.5</v>
      </c>
      <c r="AE776" s="73">
        <f t="shared" si="548"/>
        <v>0.59601199999999999</v>
      </c>
      <c r="AF776" s="29">
        <f t="shared" si="548"/>
        <v>0.3199766</v>
      </c>
      <c r="AG776" s="29">
        <f t="shared" si="548"/>
        <v>0.33497900000000003</v>
      </c>
      <c r="AH776" s="30">
        <f t="shared" si="548"/>
        <v>0.36797749999999996</v>
      </c>
      <c r="AI776" s="89">
        <f t="shared" si="509"/>
        <v>-0.21567918029726374</v>
      </c>
      <c r="AJ776" s="89">
        <f t="shared" si="510"/>
        <v>0.29587832531131902</v>
      </c>
      <c r="AK776" s="5" t="s">
        <v>1032</v>
      </c>
      <c r="AL776" s="5" t="s">
        <v>185</v>
      </c>
      <c r="AM776" s="57">
        <f t="shared" si="511"/>
        <v>8</v>
      </c>
      <c r="AN776" s="62" t="str">
        <f t="shared" si="512"/>
        <v>ЭИЭ</v>
      </c>
      <c r="AO776" s="63">
        <f t="shared" si="513"/>
        <v>2.3005547186438711</v>
      </c>
      <c r="AP776" s="57" t="str">
        <f t="shared" si="514"/>
        <v>СЭЭ</v>
      </c>
      <c r="AQ776" s="57" t="str">
        <f t="shared" si="515"/>
        <v>СЛЭ</v>
      </c>
      <c r="AR776" s="129">
        <f t="shared" si="516"/>
        <v>0.81240340000000022</v>
      </c>
      <c r="AS776" s="72">
        <f t="shared" si="517"/>
        <v>0.15471220000000008</v>
      </c>
      <c r="AT776" s="29">
        <f t="shared" si="518"/>
        <v>1.2625798000000004</v>
      </c>
      <c r="AU776" s="29">
        <f t="shared" si="519"/>
        <v>1.1661856000000004</v>
      </c>
      <c r="AV776" s="73">
        <f t="shared" si="520"/>
        <v>-8.714019999999989E-2</v>
      </c>
      <c r="AW776" s="29">
        <f t="shared" si="521"/>
        <v>0.83856239999999971</v>
      </c>
      <c r="AX776" s="74">
        <f t="shared" si="522"/>
        <v>0.22828639999999983</v>
      </c>
      <c r="AY776" s="29">
        <f t="shared" si="523"/>
        <v>0.46295839999999933</v>
      </c>
      <c r="AZ776" s="29">
        <f t="shared" si="524"/>
        <v>-1.1171986</v>
      </c>
      <c r="BA776" s="29">
        <f t="shared" si="525"/>
        <v>-0.14326459999999996</v>
      </c>
      <c r="BB776" s="73">
        <f t="shared" si="526"/>
        <v>-0.31377359999999987</v>
      </c>
      <c r="BC776" s="29">
        <f t="shared" si="527"/>
        <v>-9.2105399999999726E-2</v>
      </c>
      <c r="BD776" s="74">
        <f t="shared" si="528"/>
        <v>0.41570620000000008</v>
      </c>
      <c r="BE776" s="29">
        <f t="shared" si="529"/>
        <v>4.6662600000000165E-2</v>
      </c>
      <c r="BF776" s="29">
        <f t="shared" si="530"/>
        <v>-7.7312800000000181E-2</v>
      </c>
      <c r="BG776" s="30">
        <f t="shared" si="531"/>
        <v>-9.753120000000004E-2</v>
      </c>
      <c r="BH776" s="29">
        <f t="shared" si="532"/>
        <v>-0.79750480000000068</v>
      </c>
      <c r="BI776" s="29">
        <f t="shared" si="533"/>
        <v>1.7234215999999993</v>
      </c>
      <c r="BJ776" s="29">
        <f t="shared" si="534"/>
        <v>0.51097560000000075</v>
      </c>
      <c r="BK776" s="30">
        <f t="shared" si="535"/>
        <v>-1.4368923999999994</v>
      </c>
      <c r="BL776" s="31">
        <f t="shared" si="536"/>
        <v>1.7475689999999999</v>
      </c>
      <c r="BM776" s="32">
        <f t="shared" si="537"/>
        <v>5.6161766000000002</v>
      </c>
      <c r="BN776" s="32">
        <f t="shared" si="538"/>
        <v>3.4193862000000017</v>
      </c>
      <c r="BO776" s="32">
        <f t="shared" si="539"/>
        <v>-6.118389399999999</v>
      </c>
      <c r="BP776" s="33">
        <f t="shared" si="540"/>
        <v>-1.1465986000000024</v>
      </c>
      <c r="BQ776" s="32">
        <f t="shared" si="541"/>
        <v>-1.7086137999999977</v>
      </c>
      <c r="BR776" s="32">
        <f t="shared" si="542"/>
        <v>-3.4015077999999992</v>
      </c>
      <c r="BS776" s="34">
        <f t="shared" si="543"/>
        <v>1.5919777999999978</v>
      </c>
      <c r="BT776" s="32">
        <f t="shared" si="544"/>
        <v>-2.018987800000001</v>
      </c>
      <c r="BU776" s="32">
        <f t="shared" si="545"/>
        <v>1.0563349999999994</v>
      </c>
      <c r="BV776" s="32">
        <f t="shared" si="546"/>
        <v>-2.5291186000000003</v>
      </c>
      <c r="BW776" s="35">
        <f t="shared" si="547"/>
        <v>-1.1729709999999995</v>
      </c>
      <c r="BX776" s="24"/>
    </row>
    <row r="777" spans="1:76" x14ac:dyDescent="0.3">
      <c r="A777" s="24">
        <v>1</v>
      </c>
      <c r="B777" s="69">
        <v>0.48</v>
      </c>
      <c r="C777" s="70">
        <v>0.27</v>
      </c>
      <c r="D777" s="70">
        <v>0.41</v>
      </c>
      <c r="E777" s="70">
        <v>0.59</v>
      </c>
      <c r="F777" s="69">
        <v>0.65</v>
      </c>
      <c r="G777" s="70">
        <v>0.43</v>
      </c>
      <c r="H777" s="70">
        <v>0.47</v>
      </c>
      <c r="I777" s="71">
        <v>0.74</v>
      </c>
      <c r="J777" s="70">
        <v>0.76</v>
      </c>
      <c r="K777" s="70">
        <v>0.51</v>
      </c>
      <c r="L777" s="70">
        <v>0.4</v>
      </c>
      <c r="M777" s="70">
        <v>0.51</v>
      </c>
      <c r="N777" s="69">
        <v>0.57999999999999996</v>
      </c>
      <c r="O777" s="70">
        <v>0.36</v>
      </c>
      <c r="P777" s="70">
        <v>0.26</v>
      </c>
      <c r="Q777" s="71">
        <v>0.52</v>
      </c>
      <c r="R777" s="57">
        <f t="shared" si="508"/>
        <v>9</v>
      </c>
      <c r="S777" s="72">
        <f t="shared" si="507"/>
        <v>0.48</v>
      </c>
      <c r="T777" s="29">
        <f t="shared" si="507"/>
        <v>0.28839769999999998</v>
      </c>
      <c r="U777" s="29">
        <f t="shared" si="507"/>
        <v>0.4072982</v>
      </c>
      <c r="V777" s="29">
        <f t="shared" si="507"/>
        <v>0.58280270000000001</v>
      </c>
      <c r="W777" s="73">
        <f t="shared" si="507"/>
        <v>0.63800600000000007</v>
      </c>
      <c r="X777" s="29">
        <f t="shared" si="549"/>
        <v>0.43979649999999998</v>
      </c>
      <c r="Y777" s="29">
        <f t="shared" si="549"/>
        <v>0.46849819999999998</v>
      </c>
      <c r="Z777" s="29">
        <f t="shared" si="549"/>
        <v>0.74481679999999995</v>
      </c>
      <c r="AA777" s="73">
        <f t="shared" si="549"/>
        <v>0.72882080000000005</v>
      </c>
      <c r="AB777" s="29">
        <f t="shared" si="549"/>
        <v>0.51150090000000004</v>
      </c>
      <c r="AC777" s="29">
        <f t="shared" si="549"/>
        <v>0.38999</v>
      </c>
      <c r="AD777" s="29">
        <f t="shared" si="548"/>
        <v>0.51500109999999999</v>
      </c>
      <c r="AE777" s="73">
        <f t="shared" si="548"/>
        <v>0.57680959999999992</v>
      </c>
      <c r="AF777" s="29">
        <f t="shared" si="548"/>
        <v>0.35998180000000002</v>
      </c>
      <c r="AG777" s="29">
        <f t="shared" si="548"/>
        <v>0.23596640000000002</v>
      </c>
      <c r="AH777" s="30">
        <f t="shared" si="548"/>
        <v>0.51760300000000004</v>
      </c>
      <c r="AI777" s="89">
        <f t="shared" si="509"/>
        <v>-0.71918226283525699</v>
      </c>
      <c r="AJ777" s="89">
        <f t="shared" si="510"/>
        <v>0.57442348382219799</v>
      </c>
      <c r="AK777" s="5" t="s">
        <v>1033</v>
      </c>
      <c r="AL777" s="5" t="s">
        <v>94</v>
      </c>
      <c r="AM777" s="57">
        <f t="shared" si="511"/>
        <v>8</v>
      </c>
      <c r="AN777" s="62" t="str">
        <f t="shared" si="512"/>
        <v>ЭИЭ</v>
      </c>
      <c r="AO777" s="63">
        <f t="shared" si="513"/>
        <v>2.0249844543845974</v>
      </c>
      <c r="AP777" s="57" t="str">
        <f t="shared" si="514"/>
        <v>СЭЭ</v>
      </c>
      <c r="AQ777" s="57" t="str">
        <f t="shared" si="515"/>
        <v/>
      </c>
      <c r="AR777" s="129">
        <f t="shared" si="516"/>
        <v>0.80880079999999954</v>
      </c>
      <c r="AS777" s="72">
        <f t="shared" si="517"/>
        <v>0.16133690000000001</v>
      </c>
      <c r="AT777" s="29">
        <f t="shared" si="518"/>
        <v>1.6824302999999998</v>
      </c>
      <c r="AU777" s="29">
        <f t="shared" si="519"/>
        <v>-3.4511299999999911E-2</v>
      </c>
      <c r="AV777" s="73">
        <f t="shared" si="520"/>
        <v>-0.87576830000000006</v>
      </c>
      <c r="AW777" s="29">
        <f t="shared" si="521"/>
        <v>-0.23829930000000044</v>
      </c>
      <c r="AX777" s="74">
        <f t="shared" si="522"/>
        <v>6.5917900000000085E-2</v>
      </c>
      <c r="AY777" s="29">
        <f t="shared" si="523"/>
        <v>0.21394249999999926</v>
      </c>
      <c r="AZ777" s="29">
        <f t="shared" si="524"/>
        <v>-0.98757090000000036</v>
      </c>
      <c r="BA777" s="29">
        <f t="shared" si="525"/>
        <v>-7.7666899999999872E-2</v>
      </c>
      <c r="BB777" s="73">
        <f t="shared" si="526"/>
        <v>-8.9511299999999627E-2</v>
      </c>
      <c r="BC777" s="29">
        <f t="shared" si="527"/>
        <v>-6.2910700000000208E-2</v>
      </c>
      <c r="BD777" s="74">
        <f t="shared" si="528"/>
        <v>0.25132449999999995</v>
      </c>
      <c r="BE777" s="29">
        <f t="shared" si="529"/>
        <v>8.3950000000010405E-4</v>
      </c>
      <c r="BF777" s="29">
        <f t="shared" si="530"/>
        <v>4.8712099999999869E-2</v>
      </c>
      <c r="BG777" s="30">
        <f t="shared" si="531"/>
        <v>-0.26355469999999998</v>
      </c>
      <c r="BH777" s="29">
        <f t="shared" si="532"/>
        <v>-0.85129530000000098</v>
      </c>
      <c r="BI777" s="29">
        <f t="shared" si="533"/>
        <v>1.2791802999999995</v>
      </c>
      <c r="BJ777" s="29">
        <f t="shared" si="534"/>
        <v>0.69596150000000123</v>
      </c>
      <c r="BK777" s="30">
        <f t="shared" si="535"/>
        <v>-1.1238464999999997</v>
      </c>
      <c r="BL777" s="31">
        <f t="shared" si="536"/>
        <v>-1.868354700000002</v>
      </c>
      <c r="BM777" s="32">
        <f t="shared" si="537"/>
        <v>0.3695362999999996</v>
      </c>
      <c r="BN777" s="32">
        <f t="shared" si="538"/>
        <v>5.4868665000000023</v>
      </c>
      <c r="BO777" s="32">
        <f t="shared" si="539"/>
        <v>-4.1260933</v>
      </c>
      <c r="BP777" s="33">
        <f t="shared" si="540"/>
        <v>-3.4720595000000021</v>
      </c>
      <c r="BQ777" s="32">
        <f t="shared" si="541"/>
        <v>-1.713527699999998</v>
      </c>
      <c r="BR777" s="32">
        <f t="shared" si="542"/>
        <v>0.49889530000000271</v>
      </c>
      <c r="BS777" s="34">
        <f t="shared" si="543"/>
        <v>4.8247370999999983</v>
      </c>
      <c r="BT777" s="32">
        <f t="shared" si="544"/>
        <v>-1.5218290999999993</v>
      </c>
      <c r="BU777" s="32">
        <f t="shared" si="545"/>
        <v>1.9863590999999996</v>
      </c>
      <c r="BV777" s="32">
        <f t="shared" si="546"/>
        <v>-1.4513351000000005</v>
      </c>
      <c r="BW777" s="35">
        <f t="shared" si="547"/>
        <v>1.1248502999999999</v>
      </c>
      <c r="BX777" s="24"/>
    </row>
    <row r="778" spans="1:76" x14ac:dyDescent="0.3">
      <c r="A778" s="24">
        <v>1</v>
      </c>
      <c r="B778" s="69">
        <v>0.54</v>
      </c>
      <c r="C778" s="70">
        <v>0.24</v>
      </c>
      <c r="D778" s="70">
        <v>0.45</v>
      </c>
      <c r="E778" s="70">
        <v>0.61</v>
      </c>
      <c r="F778" s="69">
        <v>0.63</v>
      </c>
      <c r="G778" s="70">
        <v>0.35</v>
      </c>
      <c r="H778" s="70">
        <v>0.55000000000000004</v>
      </c>
      <c r="I778" s="71">
        <v>0.76</v>
      </c>
      <c r="J778" s="70">
        <v>0.79</v>
      </c>
      <c r="K778" s="70">
        <v>0.45</v>
      </c>
      <c r="L778" s="70">
        <v>0.37</v>
      </c>
      <c r="M778" s="70">
        <v>0.48</v>
      </c>
      <c r="N778" s="69">
        <v>0.66</v>
      </c>
      <c r="O778" s="70">
        <v>0.37</v>
      </c>
      <c r="P778" s="70">
        <v>0.22</v>
      </c>
      <c r="Q778" s="71">
        <v>0.47</v>
      </c>
      <c r="R778" s="57">
        <f t="shared" si="508"/>
        <v>9</v>
      </c>
      <c r="S778" s="72">
        <f t="shared" si="507"/>
        <v>0.54</v>
      </c>
      <c r="T778" s="29">
        <f t="shared" si="507"/>
        <v>0.26079739999999996</v>
      </c>
      <c r="U778" s="29">
        <f t="shared" si="507"/>
        <v>0.44849900000000004</v>
      </c>
      <c r="V778" s="29">
        <f t="shared" si="507"/>
        <v>0.6012033</v>
      </c>
      <c r="W778" s="73">
        <f t="shared" si="507"/>
        <v>0.61960519999999997</v>
      </c>
      <c r="X778" s="29">
        <f t="shared" si="549"/>
        <v>0.37099249999999995</v>
      </c>
      <c r="Y778" s="29">
        <f t="shared" si="549"/>
        <v>0.55250300000000008</v>
      </c>
      <c r="Z778" s="29">
        <f t="shared" si="549"/>
        <v>0.76521820000000007</v>
      </c>
      <c r="AA778" s="73">
        <f t="shared" si="549"/>
        <v>0.75522320000000009</v>
      </c>
      <c r="AB778" s="29">
        <f t="shared" si="549"/>
        <v>0.44249549999999999</v>
      </c>
      <c r="AC778" s="29">
        <f t="shared" si="549"/>
        <v>0.356987</v>
      </c>
      <c r="AD778" s="29">
        <f t="shared" si="548"/>
        <v>0.46999779999999997</v>
      </c>
      <c r="AE778" s="73">
        <f t="shared" si="548"/>
        <v>0.65361920000000007</v>
      </c>
      <c r="AF778" s="29">
        <f t="shared" si="548"/>
        <v>0.36998310000000001</v>
      </c>
      <c r="AG778" s="29">
        <f t="shared" si="548"/>
        <v>0.19196079999999999</v>
      </c>
      <c r="AH778" s="30">
        <f t="shared" si="548"/>
        <v>0.4735955</v>
      </c>
      <c r="AI778" s="89">
        <f t="shared" si="509"/>
        <v>-0.65894314920710939</v>
      </c>
      <c r="AJ778" s="89">
        <f t="shared" si="510"/>
        <v>0.68624440817533416</v>
      </c>
      <c r="AK778" s="5" t="s">
        <v>1034</v>
      </c>
      <c r="AL778" s="5" t="s">
        <v>679</v>
      </c>
      <c r="AM778" s="57">
        <f t="shared" si="511"/>
        <v>8</v>
      </c>
      <c r="AN778" s="62" t="str">
        <f t="shared" si="512"/>
        <v>ЭИЭ</v>
      </c>
      <c r="AO778" s="63">
        <f t="shared" si="513"/>
        <v>2.6708793555074717</v>
      </c>
      <c r="AP778" s="57" t="str">
        <f t="shared" si="514"/>
        <v>СЭЭ</v>
      </c>
      <c r="AQ778" s="57" t="str">
        <f t="shared" si="515"/>
        <v/>
      </c>
      <c r="AR778" s="129">
        <f t="shared" si="516"/>
        <v>0.80519819999999998</v>
      </c>
      <c r="AS778" s="72">
        <f t="shared" si="517"/>
        <v>0.15275149999999998</v>
      </c>
      <c r="AT778" s="29">
        <f t="shared" si="518"/>
        <v>1.8842441000000005</v>
      </c>
      <c r="AU778" s="29">
        <f t="shared" si="519"/>
        <v>0.36411410000000016</v>
      </c>
      <c r="AV778" s="73">
        <f t="shared" si="520"/>
        <v>-1.3048083000000004</v>
      </c>
      <c r="AW778" s="29">
        <f t="shared" si="521"/>
        <v>6.553070000000033E-2</v>
      </c>
      <c r="AX778" s="74">
        <f t="shared" si="522"/>
        <v>9.0906500000000445E-2</v>
      </c>
      <c r="AY778" s="29">
        <f t="shared" si="523"/>
        <v>0.44495649999999981</v>
      </c>
      <c r="AZ778" s="29">
        <f t="shared" si="524"/>
        <v>-0.79336410000000002</v>
      </c>
      <c r="BA778" s="29">
        <f t="shared" si="525"/>
        <v>-0.12227430000000039</v>
      </c>
      <c r="BB778" s="73">
        <f t="shared" si="526"/>
        <v>-3.9322499999999982E-2</v>
      </c>
      <c r="BC778" s="29">
        <f t="shared" si="527"/>
        <v>-0.10711470000000001</v>
      </c>
      <c r="BD778" s="74">
        <f t="shared" si="528"/>
        <v>0.28831630000000014</v>
      </c>
      <c r="BE778" s="29">
        <f t="shared" si="529"/>
        <v>-9.7774500000000153E-2</v>
      </c>
      <c r="BF778" s="29">
        <f t="shared" si="530"/>
        <v>0.11011130000000008</v>
      </c>
      <c r="BG778" s="30">
        <f t="shared" si="531"/>
        <v>-0.16895329999999992</v>
      </c>
      <c r="BH778" s="29">
        <f t="shared" si="532"/>
        <v>-0.4706819000000006</v>
      </c>
      <c r="BI778" s="29">
        <f t="shared" si="533"/>
        <v>1.3605949000000002</v>
      </c>
      <c r="BJ778" s="29">
        <f t="shared" si="534"/>
        <v>0.22613329999999982</v>
      </c>
      <c r="BK778" s="30">
        <f t="shared" si="535"/>
        <v>-1.1160462999999994</v>
      </c>
      <c r="BL778" s="31">
        <f t="shared" si="536"/>
        <v>0.2176095000000014</v>
      </c>
      <c r="BM778" s="32">
        <f t="shared" si="537"/>
        <v>0.90380290000000052</v>
      </c>
      <c r="BN778" s="32">
        <f t="shared" si="538"/>
        <v>4.5846099000000002</v>
      </c>
      <c r="BO778" s="32">
        <f t="shared" si="539"/>
        <v>-4.2495659000000012</v>
      </c>
      <c r="BP778" s="33">
        <f t="shared" si="540"/>
        <v>-4.6751621000000032</v>
      </c>
      <c r="BQ778" s="32">
        <f t="shared" si="541"/>
        <v>-3.8819158999999996</v>
      </c>
      <c r="BR778" s="32">
        <f t="shared" si="542"/>
        <v>0.48394870000000129</v>
      </c>
      <c r="BS778" s="34">
        <f t="shared" si="543"/>
        <v>6.6166729000000011</v>
      </c>
      <c r="BT778" s="32">
        <f t="shared" si="544"/>
        <v>-2.1897101000000005</v>
      </c>
      <c r="BU778" s="32">
        <f t="shared" si="545"/>
        <v>2.006920900000003</v>
      </c>
      <c r="BV778" s="32">
        <f t="shared" si="546"/>
        <v>-2.0015033000000009</v>
      </c>
      <c r="BW778" s="35">
        <f t="shared" si="547"/>
        <v>0.72783609999999799</v>
      </c>
      <c r="BX778" s="24"/>
    </row>
    <row r="779" spans="1:76" x14ac:dyDescent="0.3">
      <c r="A779" s="24">
        <v>1</v>
      </c>
      <c r="B779" s="69">
        <v>0.63</v>
      </c>
      <c r="C779" s="70">
        <v>0.31</v>
      </c>
      <c r="D779" s="70">
        <v>0.44</v>
      </c>
      <c r="E779" s="70">
        <v>0.53</v>
      </c>
      <c r="F779" s="69">
        <v>0.62</v>
      </c>
      <c r="G779" s="70">
        <v>0.31</v>
      </c>
      <c r="H779" s="70">
        <v>0.62</v>
      </c>
      <c r="I779" s="71">
        <v>0.76</v>
      </c>
      <c r="J779" s="70">
        <v>0.79</v>
      </c>
      <c r="K779" s="70">
        <v>0.38</v>
      </c>
      <c r="L779" s="70">
        <v>0.44</v>
      </c>
      <c r="M779" s="70">
        <v>0.45</v>
      </c>
      <c r="N779" s="69">
        <v>0.69</v>
      </c>
      <c r="O779" s="70">
        <v>0.37</v>
      </c>
      <c r="P779" s="70">
        <v>0.23</v>
      </c>
      <c r="Q779" s="71">
        <v>0.37</v>
      </c>
      <c r="R779" s="57">
        <f t="shared" si="508"/>
        <v>9</v>
      </c>
      <c r="S779" s="72">
        <f t="shared" si="507"/>
        <v>0.63</v>
      </c>
      <c r="T779" s="29">
        <f t="shared" si="507"/>
        <v>0.32519809999999999</v>
      </c>
      <c r="U779" s="29">
        <f t="shared" si="507"/>
        <v>0.4381988</v>
      </c>
      <c r="V779" s="29">
        <f t="shared" si="507"/>
        <v>0.52760090000000004</v>
      </c>
      <c r="W779" s="73">
        <f t="shared" si="507"/>
        <v>0.61040479999999997</v>
      </c>
      <c r="X779" s="29">
        <f t="shared" si="549"/>
        <v>0.33659050000000001</v>
      </c>
      <c r="Y779" s="29">
        <f t="shared" si="549"/>
        <v>0.62600719999999999</v>
      </c>
      <c r="Z779" s="29">
        <f t="shared" si="549"/>
        <v>0.76521820000000007</v>
      </c>
      <c r="AA779" s="73">
        <f t="shared" si="549"/>
        <v>0.75522320000000009</v>
      </c>
      <c r="AB779" s="29">
        <f t="shared" si="549"/>
        <v>0.36198920000000001</v>
      </c>
      <c r="AC779" s="29">
        <f t="shared" si="549"/>
        <v>0.43399399999999999</v>
      </c>
      <c r="AD779" s="29">
        <f t="shared" si="548"/>
        <v>0.4249945</v>
      </c>
      <c r="AE779" s="73">
        <f t="shared" si="548"/>
        <v>0.68242279999999989</v>
      </c>
      <c r="AF779" s="29">
        <f t="shared" si="548"/>
        <v>0.36998310000000001</v>
      </c>
      <c r="AG779" s="29">
        <f t="shared" si="548"/>
        <v>0.20296219999999998</v>
      </c>
      <c r="AH779" s="30">
        <f t="shared" si="548"/>
        <v>0.38558049999999999</v>
      </c>
      <c r="AI779" s="89">
        <f t="shared" si="509"/>
        <v>-0.448159381073996</v>
      </c>
      <c r="AJ779" s="89">
        <f t="shared" si="510"/>
        <v>0.61240690633105921</v>
      </c>
      <c r="AK779" s="5" t="s">
        <v>1035</v>
      </c>
      <c r="AL779" s="5" t="s">
        <v>956</v>
      </c>
      <c r="AM779" s="57">
        <f t="shared" si="511"/>
        <v>8</v>
      </c>
      <c r="AN779" s="62" t="str">
        <f t="shared" si="512"/>
        <v>ЭИЭ</v>
      </c>
      <c r="AO779" s="63">
        <f t="shared" si="513"/>
        <v>2.8124414603593451</v>
      </c>
      <c r="AP779" s="57" t="str">
        <f t="shared" si="514"/>
        <v>СЭЭ</v>
      </c>
      <c r="AQ779" s="57" t="str">
        <f t="shared" si="515"/>
        <v/>
      </c>
      <c r="AR779" s="129">
        <f t="shared" si="516"/>
        <v>0.80519819999999998</v>
      </c>
      <c r="AS779" s="72">
        <f t="shared" si="517"/>
        <v>0.26725539999999992</v>
      </c>
      <c r="AT779" s="29">
        <f t="shared" si="518"/>
        <v>1.6865218</v>
      </c>
      <c r="AU779" s="29">
        <f t="shared" si="519"/>
        <v>0.8820579999999999</v>
      </c>
      <c r="AV779" s="73">
        <f t="shared" si="520"/>
        <v>-1.1769188000000002</v>
      </c>
      <c r="AW779" s="29">
        <f t="shared" si="521"/>
        <v>0.63926779999999994</v>
      </c>
      <c r="AX779" s="74">
        <f t="shared" si="522"/>
        <v>0.22798920000000045</v>
      </c>
      <c r="AY779" s="29">
        <f t="shared" si="523"/>
        <v>0.64206899999999967</v>
      </c>
      <c r="AZ779" s="29">
        <f t="shared" si="524"/>
        <v>-0.75247520000000045</v>
      </c>
      <c r="BA779" s="29">
        <f t="shared" si="525"/>
        <v>-8.1970600000000116E-2</v>
      </c>
      <c r="BB779" s="73">
        <f t="shared" si="526"/>
        <v>-0.1820518000000001</v>
      </c>
      <c r="BC779" s="29">
        <f t="shared" si="527"/>
        <v>-0.19161560000000005</v>
      </c>
      <c r="BD779" s="74">
        <f t="shared" si="528"/>
        <v>0.35320860000000037</v>
      </c>
      <c r="BE779" s="29">
        <f t="shared" si="529"/>
        <v>-7.2063199999999938E-2</v>
      </c>
      <c r="BF779" s="29">
        <f t="shared" si="530"/>
        <v>9.2002199999999867E-2</v>
      </c>
      <c r="BG779" s="30">
        <f t="shared" si="531"/>
        <v>-0.12964479999999973</v>
      </c>
      <c r="BH779" s="29">
        <f t="shared" si="532"/>
        <v>-0.1923768000000009</v>
      </c>
      <c r="BI779" s="29">
        <f t="shared" si="533"/>
        <v>1.4765148000000003</v>
      </c>
      <c r="BJ779" s="29">
        <f t="shared" si="534"/>
        <v>2.8435600000000671E-2</v>
      </c>
      <c r="BK779" s="30">
        <f t="shared" si="535"/>
        <v>-1.3125735999999999</v>
      </c>
      <c r="BL779" s="31">
        <f t="shared" si="536"/>
        <v>2.4962129999999982</v>
      </c>
      <c r="BM779" s="32">
        <f t="shared" si="537"/>
        <v>3.1035098000000017</v>
      </c>
      <c r="BN779" s="32">
        <f t="shared" si="538"/>
        <v>3.1754574000000013</v>
      </c>
      <c r="BO779" s="32">
        <f t="shared" si="539"/>
        <v>-5.2469482000000012</v>
      </c>
      <c r="BP779" s="33">
        <f t="shared" si="540"/>
        <v>-3.9058738000000015</v>
      </c>
      <c r="BQ779" s="32">
        <f t="shared" si="541"/>
        <v>-4.9197549999999994</v>
      </c>
      <c r="BR779" s="32">
        <f t="shared" si="542"/>
        <v>-0.69677499999999848</v>
      </c>
      <c r="BS779" s="34">
        <f t="shared" si="543"/>
        <v>5.9941717999999993</v>
      </c>
      <c r="BT779" s="32">
        <f t="shared" si="544"/>
        <v>-1.8632685999999989</v>
      </c>
      <c r="BU779" s="32">
        <f t="shared" si="545"/>
        <v>1.4670878000000021</v>
      </c>
      <c r="BV779" s="32">
        <f t="shared" si="546"/>
        <v>-2.7393802000000007</v>
      </c>
      <c r="BW779" s="35">
        <f t="shared" si="547"/>
        <v>-0.39267100000000144</v>
      </c>
      <c r="BX779" s="24"/>
    </row>
    <row r="780" spans="1:76" x14ac:dyDescent="0.3">
      <c r="A780" s="24">
        <v>1</v>
      </c>
      <c r="B780" s="69">
        <v>0.45</v>
      </c>
      <c r="C780" s="70">
        <v>0.37</v>
      </c>
      <c r="D780" s="70">
        <v>0.3</v>
      </c>
      <c r="E780" s="70">
        <v>0.41</v>
      </c>
      <c r="F780" s="69">
        <v>0.71</v>
      </c>
      <c r="G780" s="70">
        <v>0.65</v>
      </c>
      <c r="H780" s="70">
        <v>0.46</v>
      </c>
      <c r="I780" s="71">
        <v>0.71</v>
      </c>
      <c r="J780" s="70">
        <v>0.65</v>
      </c>
      <c r="K780" s="70">
        <v>0.52</v>
      </c>
      <c r="L780" s="70">
        <v>0.55000000000000004</v>
      </c>
      <c r="M780" s="70">
        <v>0.56000000000000005</v>
      </c>
      <c r="N780" s="69">
        <v>0.42</v>
      </c>
      <c r="O780" s="70">
        <v>0.32</v>
      </c>
      <c r="P780" s="70">
        <v>0.32</v>
      </c>
      <c r="Q780" s="71">
        <v>0.53</v>
      </c>
      <c r="R780" s="57">
        <f t="shared" si="508"/>
        <v>5</v>
      </c>
      <c r="S780" s="72">
        <f t="shared" si="507"/>
        <v>0.45</v>
      </c>
      <c r="T780" s="29">
        <f t="shared" si="507"/>
        <v>0.38039869999999998</v>
      </c>
      <c r="U780" s="29">
        <f t="shared" si="507"/>
        <v>0.29399600000000004</v>
      </c>
      <c r="V780" s="29">
        <f t="shared" si="507"/>
        <v>0.41719729999999999</v>
      </c>
      <c r="W780" s="73">
        <f t="shared" si="507"/>
        <v>0.69320839999999995</v>
      </c>
      <c r="X780" s="29">
        <f t="shared" si="549"/>
        <v>0.62900750000000005</v>
      </c>
      <c r="Y780" s="29">
        <f t="shared" si="549"/>
        <v>0.4579976</v>
      </c>
      <c r="Z780" s="29">
        <f t="shared" si="549"/>
        <v>0.71421469999999998</v>
      </c>
      <c r="AA780" s="73">
        <f t="shared" si="549"/>
        <v>0.63201200000000002</v>
      </c>
      <c r="AB780" s="29">
        <f t="shared" si="549"/>
        <v>0.52300180000000007</v>
      </c>
      <c r="AC780" s="29">
        <f t="shared" si="549"/>
        <v>0.55500500000000008</v>
      </c>
      <c r="AD780" s="29">
        <f t="shared" si="548"/>
        <v>0.59000660000000005</v>
      </c>
      <c r="AE780" s="73">
        <f t="shared" si="548"/>
        <v>0.42319039999999997</v>
      </c>
      <c r="AF780" s="29">
        <f t="shared" si="548"/>
        <v>0.3199766</v>
      </c>
      <c r="AG780" s="29">
        <f t="shared" si="548"/>
        <v>0.30197479999999999</v>
      </c>
      <c r="AH780" s="30">
        <f t="shared" si="548"/>
        <v>0.52640450000000005</v>
      </c>
      <c r="AI780" s="89">
        <f t="shared" si="509"/>
        <v>-0.39724415112169287</v>
      </c>
      <c r="AJ780" s="89">
        <f t="shared" si="510"/>
        <v>1.4659958288367322E-2</v>
      </c>
      <c r="AK780" s="5" t="s">
        <v>1036</v>
      </c>
      <c r="AL780" s="5" t="s">
        <v>249</v>
      </c>
      <c r="AM780" s="57">
        <f t="shared" si="511"/>
        <v>8</v>
      </c>
      <c r="AN780" s="62" t="str">
        <f t="shared" si="512"/>
        <v>ЭИЭ</v>
      </c>
      <c r="AO780" s="63">
        <f t="shared" si="513"/>
        <v>1.8299437893689863</v>
      </c>
      <c r="AP780" s="57" t="str">
        <f t="shared" si="514"/>
        <v>СЛЭ</v>
      </c>
      <c r="AQ780" s="57" t="str">
        <f t="shared" si="515"/>
        <v/>
      </c>
      <c r="AR780" s="129">
        <f t="shared" si="516"/>
        <v>0.79823990000000011</v>
      </c>
      <c r="AS780" s="72">
        <f t="shared" si="517"/>
        <v>0.19399889999999986</v>
      </c>
      <c r="AT780" s="29">
        <f t="shared" si="518"/>
        <v>0.98487589999999992</v>
      </c>
      <c r="AU780" s="29">
        <f t="shared" si="519"/>
        <v>-0.29282350000000018</v>
      </c>
      <c r="AV780" s="73">
        <f t="shared" si="520"/>
        <v>0.34441910000000014</v>
      </c>
      <c r="AW780" s="29">
        <f t="shared" si="521"/>
        <v>-0.12601270000000009</v>
      </c>
      <c r="AX780" s="74">
        <f t="shared" si="522"/>
        <v>6.4416300000000093E-2</v>
      </c>
      <c r="AY780" s="29">
        <f t="shared" si="523"/>
        <v>0.16444850000000033</v>
      </c>
      <c r="AZ780" s="29">
        <f t="shared" si="524"/>
        <v>-1.6813153000000001</v>
      </c>
      <c r="BA780" s="29">
        <f t="shared" si="525"/>
        <v>-0.22435709999999986</v>
      </c>
      <c r="BB780" s="73">
        <f t="shared" si="526"/>
        <v>-0.19840889999999989</v>
      </c>
      <c r="BC780" s="29">
        <f t="shared" si="527"/>
        <v>-5.6808299999999978E-2</v>
      </c>
      <c r="BD780" s="74">
        <f t="shared" si="528"/>
        <v>0.33364070000000018</v>
      </c>
      <c r="BE780" s="29">
        <f t="shared" si="529"/>
        <v>4.1565299999999916E-2</v>
      </c>
      <c r="BF780" s="29">
        <f t="shared" si="530"/>
        <v>5.6016300000000185E-2</v>
      </c>
      <c r="BG780" s="30">
        <f t="shared" si="531"/>
        <v>-0.31124710000000005</v>
      </c>
      <c r="BH780" s="29">
        <f t="shared" si="532"/>
        <v>-1.7412238999999996</v>
      </c>
      <c r="BI780" s="29">
        <f t="shared" si="533"/>
        <v>2.0701209</v>
      </c>
      <c r="BJ780" s="29">
        <f t="shared" si="534"/>
        <v>1.2925097000000001</v>
      </c>
      <c r="BK780" s="30">
        <f t="shared" si="535"/>
        <v>-1.6214067000000005</v>
      </c>
      <c r="BL780" s="31">
        <f t="shared" si="536"/>
        <v>-4.5359327000000009</v>
      </c>
      <c r="BM780" s="32">
        <f t="shared" si="537"/>
        <v>3.1942095000000004</v>
      </c>
      <c r="BN780" s="32">
        <f t="shared" si="538"/>
        <v>6.3080352999999993</v>
      </c>
      <c r="BO780" s="32">
        <f t="shared" si="539"/>
        <v>-6.1376060999999993</v>
      </c>
      <c r="BP780" s="33">
        <f t="shared" si="540"/>
        <v>1.0285493000000017</v>
      </c>
      <c r="BQ780" s="32">
        <f t="shared" si="541"/>
        <v>1.6236122999999996</v>
      </c>
      <c r="BR780" s="32">
        <f t="shared" si="542"/>
        <v>-2.0246563000000015</v>
      </c>
      <c r="BS780" s="34">
        <f t="shared" si="543"/>
        <v>0.54378870000000079</v>
      </c>
      <c r="BT780" s="32">
        <f t="shared" si="544"/>
        <v>-0.97787589999999924</v>
      </c>
      <c r="BU780" s="32">
        <f t="shared" si="545"/>
        <v>1.9500207000000001</v>
      </c>
      <c r="BV780" s="32">
        <f t="shared" si="546"/>
        <v>-1.8231100000000555E-2</v>
      </c>
      <c r="BW780" s="35">
        <f t="shared" si="547"/>
        <v>0.21738030000000047</v>
      </c>
      <c r="BX780" s="24"/>
    </row>
    <row r="781" spans="1:76" x14ac:dyDescent="0.3">
      <c r="A781" s="24">
        <v>1</v>
      </c>
      <c r="B781" s="69">
        <v>0.32</v>
      </c>
      <c r="C781" s="70">
        <v>0.28999999999999998</v>
      </c>
      <c r="D781" s="70">
        <v>0.63</v>
      </c>
      <c r="E781" s="70">
        <v>0.66</v>
      </c>
      <c r="F781" s="69">
        <v>0.43</v>
      </c>
      <c r="G781" s="70">
        <v>0.35</v>
      </c>
      <c r="H781" s="70">
        <v>0.66</v>
      </c>
      <c r="I781" s="71">
        <v>0.69</v>
      </c>
      <c r="J781" s="70">
        <v>0.65</v>
      </c>
      <c r="K781" s="70">
        <v>0.63</v>
      </c>
      <c r="L781" s="70">
        <v>0.37</v>
      </c>
      <c r="M781" s="70">
        <v>0.32</v>
      </c>
      <c r="N781" s="69">
        <v>0.65</v>
      </c>
      <c r="O781" s="70">
        <v>0.57999999999999996</v>
      </c>
      <c r="P781" s="70">
        <v>0.35</v>
      </c>
      <c r="Q781" s="71">
        <v>0.41</v>
      </c>
      <c r="R781" s="57">
        <f t="shared" si="508"/>
        <v>8</v>
      </c>
      <c r="S781" s="72">
        <f t="shared" si="507"/>
        <v>0.32</v>
      </c>
      <c r="T781" s="29">
        <f t="shared" si="507"/>
        <v>0.30679789999999996</v>
      </c>
      <c r="U781" s="29">
        <f t="shared" si="507"/>
        <v>0.63390259999999998</v>
      </c>
      <c r="V781" s="29">
        <f t="shared" si="507"/>
        <v>0.64720480000000002</v>
      </c>
      <c r="W781" s="73">
        <f t="shared" si="507"/>
        <v>0.43559720000000002</v>
      </c>
      <c r="X781" s="29">
        <f t="shared" si="549"/>
        <v>0.37099249999999995</v>
      </c>
      <c r="Y781" s="29">
        <f t="shared" si="549"/>
        <v>0.66800959999999998</v>
      </c>
      <c r="Z781" s="29">
        <f t="shared" si="549"/>
        <v>0.69381329999999997</v>
      </c>
      <c r="AA781" s="73">
        <f t="shared" si="549"/>
        <v>0.63201200000000002</v>
      </c>
      <c r="AB781" s="29">
        <f t="shared" si="549"/>
        <v>0.64951170000000003</v>
      </c>
      <c r="AC781" s="29">
        <f t="shared" si="549"/>
        <v>0.356987</v>
      </c>
      <c r="AD781" s="29">
        <f t="shared" si="548"/>
        <v>0.22998020000000002</v>
      </c>
      <c r="AE781" s="73">
        <f t="shared" si="548"/>
        <v>0.64401799999999998</v>
      </c>
      <c r="AF781" s="29">
        <f t="shared" si="548"/>
        <v>0.58001039999999993</v>
      </c>
      <c r="AG781" s="29">
        <f t="shared" si="548"/>
        <v>0.33497900000000003</v>
      </c>
      <c r="AH781" s="30">
        <f t="shared" si="548"/>
        <v>0.42078649999999995</v>
      </c>
      <c r="AI781" s="89">
        <f t="shared" si="509"/>
        <v>-0.41289324993691068</v>
      </c>
      <c r="AJ781" s="89">
        <f t="shared" si="510"/>
        <v>0.44235489821096069</v>
      </c>
      <c r="AK781" s="5" t="s">
        <v>1037</v>
      </c>
      <c r="AL781" s="5" t="s">
        <v>160</v>
      </c>
      <c r="AM781" s="57">
        <f t="shared" si="511"/>
        <v>8</v>
      </c>
      <c r="AN781" s="62" t="str">
        <f t="shared" si="512"/>
        <v>ЭИЭ</v>
      </c>
      <c r="AO781" s="63">
        <f t="shared" si="513"/>
        <v>2.5956418338115781</v>
      </c>
      <c r="AP781" s="57" t="str">
        <f t="shared" si="514"/>
        <v>ИЭИ</v>
      </c>
      <c r="AQ781" s="57" t="str">
        <f t="shared" si="515"/>
        <v>ЭСИ</v>
      </c>
      <c r="AR781" s="129">
        <f t="shared" si="516"/>
        <v>0.79702809999999991</v>
      </c>
      <c r="AS781" s="72">
        <f t="shared" si="517"/>
        <v>-4.6723300000000134E-2</v>
      </c>
      <c r="AT781" s="29">
        <f t="shared" si="518"/>
        <v>0.1222213000000002</v>
      </c>
      <c r="AU781" s="29">
        <f t="shared" si="519"/>
        <v>0.12640810000000025</v>
      </c>
      <c r="AV781" s="73">
        <f t="shared" si="520"/>
        <v>-2.3723621000000001</v>
      </c>
      <c r="AW781" s="29">
        <f t="shared" si="521"/>
        <v>-0.32536990000000043</v>
      </c>
      <c r="AX781" s="74">
        <f t="shared" si="522"/>
        <v>0.1272173000000002</v>
      </c>
      <c r="AY781" s="29">
        <f t="shared" si="523"/>
        <v>0.22803309999999921</v>
      </c>
      <c r="AZ781" s="29">
        <f t="shared" si="524"/>
        <v>-0.1492043000000004</v>
      </c>
      <c r="BA781" s="29">
        <f t="shared" si="525"/>
        <v>-0.37181029999999982</v>
      </c>
      <c r="BB781" s="73">
        <f t="shared" si="526"/>
        <v>-4.9006299999999947E-2</v>
      </c>
      <c r="BC781" s="29">
        <f t="shared" si="527"/>
        <v>-0.17020809999999986</v>
      </c>
      <c r="BD781" s="74">
        <f t="shared" si="528"/>
        <v>9.2405899999999819E-2</v>
      </c>
      <c r="BE781" s="29">
        <f t="shared" si="529"/>
        <v>0.11160410000000021</v>
      </c>
      <c r="BF781" s="29">
        <f t="shared" si="530"/>
        <v>0.23041750000000005</v>
      </c>
      <c r="BG781" s="30">
        <f t="shared" si="531"/>
        <v>-0.35822569999999987</v>
      </c>
      <c r="BH781" s="29">
        <f t="shared" si="532"/>
        <v>-0.29298150000000101</v>
      </c>
      <c r="BI781" s="29">
        <f t="shared" si="533"/>
        <v>0.74904769999999943</v>
      </c>
      <c r="BJ781" s="29">
        <f t="shared" si="534"/>
        <v>-0.45063909999999863</v>
      </c>
      <c r="BK781" s="30">
        <f t="shared" si="535"/>
        <v>-5.427099999999796E-3</v>
      </c>
      <c r="BL781" s="31">
        <f t="shared" si="536"/>
        <v>-1.2218165000000023</v>
      </c>
      <c r="BM781" s="32">
        <f t="shared" si="537"/>
        <v>-0.47758669999999992</v>
      </c>
      <c r="BN781" s="32">
        <f t="shared" si="538"/>
        <v>1.6256287000000027</v>
      </c>
      <c r="BO781" s="32">
        <f t="shared" si="539"/>
        <v>0.57940690000000028</v>
      </c>
      <c r="BP781" s="33">
        <f t="shared" si="540"/>
        <v>-6.7283397000000029</v>
      </c>
      <c r="BQ781" s="32">
        <f t="shared" si="541"/>
        <v>-7.7586490999999977</v>
      </c>
      <c r="BR781" s="32">
        <f t="shared" si="542"/>
        <v>6.137634300000002</v>
      </c>
      <c r="BS781" s="34">
        <f t="shared" si="543"/>
        <v>7.843722099999999</v>
      </c>
      <c r="BT781" s="32">
        <f t="shared" si="544"/>
        <v>-1.0291316999999993</v>
      </c>
      <c r="BU781" s="32">
        <f t="shared" si="545"/>
        <v>1.5396193</v>
      </c>
      <c r="BV781" s="32">
        <f t="shared" si="546"/>
        <v>0.43842629999999827</v>
      </c>
      <c r="BW781" s="35">
        <f t="shared" si="547"/>
        <v>-1.4545463000000001</v>
      </c>
      <c r="BX781" s="24"/>
    </row>
    <row r="782" spans="1:76" x14ac:dyDescent="0.3">
      <c r="A782" s="24">
        <v>1</v>
      </c>
      <c r="B782" s="69">
        <v>0.55000000000000004</v>
      </c>
      <c r="C782" s="70">
        <v>0.34</v>
      </c>
      <c r="D782" s="70">
        <v>0.42</v>
      </c>
      <c r="E782" s="70">
        <v>0.57999999999999996</v>
      </c>
      <c r="F782" s="69">
        <v>0.61</v>
      </c>
      <c r="G782" s="70">
        <v>0.43</v>
      </c>
      <c r="H782" s="70">
        <v>0.5</v>
      </c>
      <c r="I782" s="71">
        <v>0.71</v>
      </c>
      <c r="J782" s="70">
        <v>0.72</v>
      </c>
      <c r="K782" s="70">
        <v>0.47</v>
      </c>
      <c r="L782" s="70">
        <v>0.38</v>
      </c>
      <c r="M782" s="70">
        <v>0.5</v>
      </c>
      <c r="N782" s="69">
        <v>0.61</v>
      </c>
      <c r="O782" s="70">
        <v>0.38</v>
      </c>
      <c r="P782" s="70">
        <v>0.24</v>
      </c>
      <c r="Q782" s="71">
        <v>0.5</v>
      </c>
      <c r="R782" s="57">
        <f t="shared" si="508"/>
        <v>9</v>
      </c>
      <c r="S782" s="72">
        <f t="shared" si="507"/>
        <v>0.55000000000000004</v>
      </c>
      <c r="T782" s="29">
        <f t="shared" si="507"/>
        <v>0.35279840000000001</v>
      </c>
      <c r="U782" s="29">
        <f t="shared" si="507"/>
        <v>0.41759839999999998</v>
      </c>
      <c r="V782" s="29">
        <f t="shared" si="507"/>
        <v>0.57360239999999996</v>
      </c>
      <c r="W782" s="73">
        <f t="shared" si="507"/>
        <v>0.60120439999999997</v>
      </c>
      <c r="X782" s="29">
        <f t="shared" si="549"/>
        <v>0.43979649999999998</v>
      </c>
      <c r="Y782" s="29">
        <f t="shared" si="549"/>
        <v>0.5</v>
      </c>
      <c r="Z782" s="29">
        <f t="shared" si="549"/>
        <v>0.71421469999999998</v>
      </c>
      <c r="AA782" s="73">
        <f t="shared" si="549"/>
        <v>0.69361759999999995</v>
      </c>
      <c r="AB782" s="29">
        <f t="shared" si="549"/>
        <v>0.46549729999999995</v>
      </c>
      <c r="AC782" s="29">
        <f t="shared" si="549"/>
        <v>0.36798799999999998</v>
      </c>
      <c r="AD782" s="29">
        <f t="shared" si="548"/>
        <v>0.5</v>
      </c>
      <c r="AE782" s="73">
        <f t="shared" si="548"/>
        <v>0.60561319999999996</v>
      </c>
      <c r="AF782" s="29">
        <f t="shared" si="548"/>
        <v>0.3799844</v>
      </c>
      <c r="AG782" s="29">
        <f t="shared" si="548"/>
        <v>0.21396360000000003</v>
      </c>
      <c r="AH782" s="30">
        <f t="shared" si="548"/>
        <v>0.5</v>
      </c>
      <c r="AI782" s="89">
        <f t="shared" si="509"/>
        <v>-0.64128024581016274</v>
      </c>
      <c r="AJ782" s="89">
        <f t="shared" si="510"/>
        <v>0.64192507008132582</v>
      </c>
      <c r="AK782" s="5" t="s">
        <v>1038</v>
      </c>
      <c r="AL782" s="5" t="s">
        <v>102</v>
      </c>
      <c r="AM782" s="57">
        <f t="shared" si="511"/>
        <v>8</v>
      </c>
      <c r="AN782" s="62" t="str">
        <f t="shared" si="512"/>
        <v>ЭИЭ</v>
      </c>
      <c r="AO782" s="63">
        <f t="shared" si="513"/>
        <v>1.7243172906374318</v>
      </c>
      <c r="AP782" s="57" t="str">
        <f t="shared" si="514"/>
        <v>СЭЭ</v>
      </c>
      <c r="AQ782" s="57" t="str">
        <f t="shared" si="515"/>
        <v/>
      </c>
      <c r="AR782" s="129">
        <f t="shared" si="516"/>
        <v>0.79660310000000012</v>
      </c>
      <c r="AS782" s="72">
        <f t="shared" si="517"/>
        <v>0.30114469999999982</v>
      </c>
      <c r="AT782" s="29">
        <f t="shared" si="518"/>
        <v>1.6006256999999997</v>
      </c>
      <c r="AU782" s="29">
        <f t="shared" si="519"/>
        <v>2.4091499999999932E-2</v>
      </c>
      <c r="AV782" s="73">
        <f t="shared" si="520"/>
        <v>-0.82437709999999997</v>
      </c>
      <c r="AW782" s="29">
        <f t="shared" si="521"/>
        <v>6.5318500000000057E-2</v>
      </c>
      <c r="AX782" s="74">
        <f t="shared" si="522"/>
        <v>0.10430430000000013</v>
      </c>
      <c r="AY782" s="29">
        <f t="shared" si="523"/>
        <v>0.42255069999999995</v>
      </c>
      <c r="AZ782" s="29">
        <f t="shared" si="524"/>
        <v>-0.68875809999999982</v>
      </c>
      <c r="BA782" s="29">
        <f t="shared" si="525"/>
        <v>-3.3674700000000057E-2</v>
      </c>
      <c r="BB782" s="73">
        <f t="shared" si="526"/>
        <v>-4.7309899999999905E-2</v>
      </c>
      <c r="BC782" s="29">
        <f t="shared" si="527"/>
        <v>-6.2511499999999831E-2</v>
      </c>
      <c r="BD782" s="74">
        <f t="shared" si="528"/>
        <v>0.25052030000000003</v>
      </c>
      <c r="BE782" s="29">
        <f t="shared" si="529"/>
        <v>-0.14296929999999985</v>
      </c>
      <c r="BF782" s="29">
        <f t="shared" si="530"/>
        <v>0.12911589999999989</v>
      </c>
      <c r="BG782" s="30">
        <f t="shared" si="531"/>
        <v>-0.17394989999999994</v>
      </c>
      <c r="BH782" s="29">
        <f t="shared" si="532"/>
        <v>-0.29988209999999993</v>
      </c>
      <c r="BI782" s="29">
        <f t="shared" si="533"/>
        <v>1.1449834999999999</v>
      </c>
      <c r="BJ782" s="29">
        <f t="shared" si="534"/>
        <v>0.23253269999999981</v>
      </c>
      <c r="BK782" s="30">
        <f t="shared" si="535"/>
        <v>-1.0776340999999996</v>
      </c>
      <c r="BL782" s="31">
        <f t="shared" si="536"/>
        <v>5.5543100000000178E-2</v>
      </c>
      <c r="BM782" s="32">
        <f t="shared" si="537"/>
        <v>0.38455090000000003</v>
      </c>
      <c r="BN782" s="32">
        <f t="shared" si="538"/>
        <v>3.7961806999999985</v>
      </c>
      <c r="BO782" s="32">
        <f t="shared" si="539"/>
        <v>-4.1399086999999986</v>
      </c>
      <c r="BP782" s="33">
        <f t="shared" si="540"/>
        <v>-2.5290517000000001</v>
      </c>
      <c r="BQ782" s="32">
        <f t="shared" si="541"/>
        <v>-2.4653939</v>
      </c>
      <c r="BR782" s="32">
        <f t="shared" si="542"/>
        <v>-0.11809329999999973</v>
      </c>
      <c r="BS782" s="34">
        <f t="shared" si="543"/>
        <v>5.0161728999999999</v>
      </c>
      <c r="BT782" s="32">
        <f t="shared" si="544"/>
        <v>-1.1116836999999995</v>
      </c>
      <c r="BU782" s="32">
        <f t="shared" si="545"/>
        <v>1.6893265000000004</v>
      </c>
      <c r="BV782" s="32">
        <f t="shared" si="546"/>
        <v>-1.5354613000000001</v>
      </c>
      <c r="BW782" s="35">
        <f t="shared" si="547"/>
        <v>0.8614524999999994</v>
      </c>
      <c r="BX782" s="24"/>
    </row>
    <row r="783" spans="1:76" x14ac:dyDescent="0.3">
      <c r="A783" s="24">
        <v>1</v>
      </c>
      <c r="B783" s="69">
        <v>0.56000000000000005</v>
      </c>
      <c r="C783" s="70">
        <v>0.36</v>
      </c>
      <c r="D783" s="70">
        <v>0.38</v>
      </c>
      <c r="E783" s="70">
        <v>0.49</v>
      </c>
      <c r="F783" s="69">
        <v>0.67</v>
      </c>
      <c r="G783" s="70">
        <v>0.48</v>
      </c>
      <c r="H783" s="70">
        <v>0.51</v>
      </c>
      <c r="I783" s="71">
        <v>0.71</v>
      </c>
      <c r="J783" s="70">
        <v>0.72</v>
      </c>
      <c r="K783" s="70">
        <v>0.47</v>
      </c>
      <c r="L783" s="70">
        <v>0.48</v>
      </c>
      <c r="M783" s="70">
        <v>0.47</v>
      </c>
      <c r="N783" s="69">
        <v>0.54</v>
      </c>
      <c r="O783" s="70">
        <v>0.35</v>
      </c>
      <c r="P783" s="70">
        <v>0.28000000000000003</v>
      </c>
      <c r="Q783" s="71">
        <v>0.44</v>
      </c>
      <c r="R783" s="57">
        <f t="shared" si="508"/>
        <v>9</v>
      </c>
      <c r="S783" s="72">
        <f t="shared" si="507"/>
        <v>0.56000000000000005</v>
      </c>
      <c r="T783" s="29">
        <f t="shared" si="507"/>
        <v>0.37119859999999999</v>
      </c>
      <c r="U783" s="29">
        <f t="shared" si="507"/>
        <v>0.3763976</v>
      </c>
      <c r="V783" s="29">
        <f t="shared" si="507"/>
        <v>0.49079970000000001</v>
      </c>
      <c r="W783" s="73">
        <f t="shared" si="507"/>
        <v>0.65640680000000007</v>
      </c>
      <c r="X783" s="29">
        <f t="shared" si="549"/>
        <v>0.48279899999999998</v>
      </c>
      <c r="Y783" s="29">
        <f t="shared" si="549"/>
        <v>0.51050059999999997</v>
      </c>
      <c r="Z783" s="29">
        <f t="shared" si="549"/>
        <v>0.71421469999999998</v>
      </c>
      <c r="AA783" s="73">
        <f t="shared" si="549"/>
        <v>0.69361759999999995</v>
      </c>
      <c r="AB783" s="29">
        <f t="shared" si="549"/>
        <v>0.46549729999999995</v>
      </c>
      <c r="AC783" s="29">
        <f t="shared" si="549"/>
        <v>0.47799799999999998</v>
      </c>
      <c r="AD783" s="29">
        <f t="shared" si="548"/>
        <v>0.45499669999999998</v>
      </c>
      <c r="AE783" s="73">
        <f t="shared" si="548"/>
        <v>0.53840480000000002</v>
      </c>
      <c r="AF783" s="29">
        <f t="shared" si="548"/>
        <v>0.34998049999999997</v>
      </c>
      <c r="AG783" s="29">
        <f t="shared" si="548"/>
        <v>0.25796920000000007</v>
      </c>
      <c r="AH783" s="30">
        <f t="shared" si="548"/>
        <v>0.44719100000000001</v>
      </c>
      <c r="AI783" s="89">
        <f t="shared" si="509"/>
        <v>-0.45672045608912054</v>
      </c>
      <c r="AJ783" s="89">
        <f t="shared" si="510"/>
        <v>0.43714850955362289</v>
      </c>
      <c r="AK783" s="5" t="s">
        <v>1039</v>
      </c>
      <c r="AL783" s="5" t="s">
        <v>114</v>
      </c>
      <c r="AM783" s="57">
        <f t="shared" si="511"/>
        <v>8</v>
      </c>
      <c r="AN783" s="62" t="str">
        <f t="shared" si="512"/>
        <v>ЭИЭ</v>
      </c>
      <c r="AO783" s="63">
        <f t="shared" si="513"/>
        <v>1.5426713673848034</v>
      </c>
      <c r="AP783" s="57" t="str">
        <f t="shared" si="514"/>
        <v>СЭЭ</v>
      </c>
      <c r="AQ783" s="57" t="str">
        <f t="shared" si="515"/>
        <v>СЛЭ</v>
      </c>
      <c r="AR783" s="129">
        <f t="shared" si="516"/>
        <v>0.79660310000000012</v>
      </c>
      <c r="AS783" s="72">
        <f t="shared" si="517"/>
        <v>0.38783710000000016</v>
      </c>
      <c r="AT783" s="29">
        <f t="shared" si="518"/>
        <v>1.2632905000000001</v>
      </c>
      <c r="AU783" s="29">
        <f t="shared" si="519"/>
        <v>0.29461710000000019</v>
      </c>
      <c r="AV783" s="73">
        <f t="shared" si="520"/>
        <v>-0.43085349999999967</v>
      </c>
      <c r="AW783" s="29">
        <f t="shared" si="521"/>
        <v>0.10661569999999998</v>
      </c>
      <c r="AX783" s="74">
        <f t="shared" si="522"/>
        <v>0.19240590000000007</v>
      </c>
      <c r="AY783" s="29">
        <f t="shared" si="523"/>
        <v>0.47666189999999975</v>
      </c>
      <c r="AZ783" s="29">
        <f t="shared" si="524"/>
        <v>-1.0640893</v>
      </c>
      <c r="BA783" s="29">
        <f t="shared" si="525"/>
        <v>-6.6961100000000273E-2</v>
      </c>
      <c r="BB783" s="73">
        <f t="shared" si="526"/>
        <v>-0.20603109999999991</v>
      </c>
      <c r="BC783" s="29">
        <f t="shared" si="527"/>
        <v>-0.14741349999999992</v>
      </c>
      <c r="BD783" s="74">
        <f t="shared" si="528"/>
        <v>0.35642469999999987</v>
      </c>
      <c r="BE783" s="29">
        <f t="shared" si="529"/>
        <v>9.7760300000000133E-2</v>
      </c>
      <c r="BF783" s="29">
        <f t="shared" si="530"/>
        <v>9.840869999999996E-2</v>
      </c>
      <c r="BG783" s="30">
        <f t="shared" si="531"/>
        <v>-0.24664550000000002</v>
      </c>
      <c r="BH783" s="29">
        <f t="shared" si="532"/>
        <v>-0.65438850000000048</v>
      </c>
      <c r="BI783" s="29">
        <f t="shared" si="533"/>
        <v>1.6077123000000002</v>
      </c>
      <c r="BJ783" s="29">
        <f t="shared" si="534"/>
        <v>0.52046630000000005</v>
      </c>
      <c r="BK783" s="30">
        <f t="shared" si="535"/>
        <v>-1.4737900999999995</v>
      </c>
      <c r="BL783" s="31">
        <f t="shared" si="536"/>
        <v>-0.92667609999999967</v>
      </c>
      <c r="BM783" s="32">
        <f t="shared" si="537"/>
        <v>2.1556044999999999</v>
      </c>
      <c r="BN783" s="32">
        <f t="shared" si="538"/>
        <v>4.8181655000000001</v>
      </c>
      <c r="BO783" s="32">
        <f t="shared" si="539"/>
        <v>-4.8686255000000003</v>
      </c>
      <c r="BP783" s="33">
        <f t="shared" si="540"/>
        <v>-1.0326453</v>
      </c>
      <c r="BQ783" s="32">
        <f t="shared" si="541"/>
        <v>-2.1417098999999986</v>
      </c>
      <c r="BR783" s="32">
        <f t="shared" si="542"/>
        <v>-1.3074957000000003</v>
      </c>
      <c r="BS783" s="34">
        <f t="shared" si="543"/>
        <v>3.3033824999999979</v>
      </c>
      <c r="BT783" s="32">
        <f t="shared" si="544"/>
        <v>-0.79373610000000072</v>
      </c>
      <c r="BU783" s="32">
        <f t="shared" si="545"/>
        <v>1.3589373000000007</v>
      </c>
      <c r="BV783" s="32">
        <f t="shared" si="546"/>
        <v>-1.5464048999999995</v>
      </c>
      <c r="BW783" s="35">
        <f t="shared" si="547"/>
        <v>-0.1972647000000014</v>
      </c>
      <c r="BX783" s="24"/>
    </row>
    <row r="784" spans="1:76" x14ac:dyDescent="0.3">
      <c r="A784" s="24">
        <v>1</v>
      </c>
      <c r="B784" s="69">
        <v>0.66</v>
      </c>
      <c r="C784" s="70">
        <v>0.32</v>
      </c>
      <c r="D784" s="70">
        <v>0.45</v>
      </c>
      <c r="E784" s="70">
        <v>0.45</v>
      </c>
      <c r="F784" s="69">
        <v>0.61</v>
      </c>
      <c r="G784" s="70">
        <v>0.28000000000000003</v>
      </c>
      <c r="H784" s="70">
        <v>0.66</v>
      </c>
      <c r="I784" s="71">
        <v>0.75</v>
      </c>
      <c r="J784" s="70">
        <v>0.78</v>
      </c>
      <c r="K784" s="70">
        <v>0.34</v>
      </c>
      <c r="L784" s="70">
        <v>0.52</v>
      </c>
      <c r="M784" s="70">
        <v>0.44</v>
      </c>
      <c r="N784" s="69">
        <v>0.7</v>
      </c>
      <c r="O784" s="70">
        <v>0.36</v>
      </c>
      <c r="P784" s="70">
        <v>0.31</v>
      </c>
      <c r="Q784" s="71">
        <v>0.31</v>
      </c>
      <c r="R784" s="57">
        <f t="shared" si="508"/>
        <v>9</v>
      </c>
      <c r="S784" s="72">
        <f t="shared" si="507"/>
        <v>0.66</v>
      </c>
      <c r="T784" s="29">
        <f t="shared" si="507"/>
        <v>0.33439819999999998</v>
      </c>
      <c r="U784" s="29">
        <f t="shared" si="507"/>
        <v>0.44849900000000004</v>
      </c>
      <c r="V784" s="29">
        <f t="shared" si="507"/>
        <v>0.45399850000000003</v>
      </c>
      <c r="W784" s="73">
        <f t="shared" si="507"/>
        <v>0.60120439999999997</v>
      </c>
      <c r="X784" s="29">
        <f t="shared" si="549"/>
        <v>0.31078900000000004</v>
      </c>
      <c r="Y784" s="29">
        <f t="shared" si="549"/>
        <v>0.66800959999999998</v>
      </c>
      <c r="Z784" s="29">
        <f t="shared" si="549"/>
        <v>0.75501750000000001</v>
      </c>
      <c r="AA784" s="73">
        <f t="shared" si="549"/>
        <v>0.74642240000000004</v>
      </c>
      <c r="AB784" s="29">
        <f t="shared" si="549"/>
        <v>0.31598559999999998</v>
      </c>
      <c r="AC784" s="29">
        <f t="shared" si="549"/>
        <v>0.52200200000000008</v>
      </c>
      <c r="AD784" s="29">
        <f t="shared" si="548"/>
        <v>0.40999340000000001</v>
      </c>
      <c r="AE784" s="73">
        <f t="shared" si="548"/>
        <v>0.69202399999999997</v>
      </c>
      <c r="AF784" s="29">
        <f t="shared" si="548"/>
        <v>0.35998180000000002</v>
      </c>
      <c r="AG784" s="29">
        <f t="shared" si="548"/>
        <v>0.29097340000000005</v>
      </c>
      <c r="AH784" s="30">
        <f t="shared" si="548"/>
        <v>0.3327715</v>
      </c>
      <c r="AI784" s="89">
        <f t="shared" si="509"/>
        <v>-0.30246176524798563</v>
      </c>
      <c r="AJ784" s="89">
        <f t="shared" si="510"/>
        <v>0.49464760017859294</v>
      </c>
      <c r="AK784" s="5" t="s">
        <v>1040</v>
      </c>
      <c r="AL784" s="5" t="s">
        <v>108</v>
      </c>
      <c r="AM784" s="57">
        <f t="shared" si="511"/>
        <v>8</v>
      </c>
      <c r="AN784" s="62" t="str">
        <f t="shared" si="512"/>
        <v>ЭИЭ</v>
      </c>
      <c r="AO784" s="63">
        <f t="shared" si="513"/>
        <v>2.8520248029007282</v>
      </c>
      <c r="AP784" s="57" t="str">
        <f t="shared" si="514"/>
        <v>СЭЭ</v>
      </c>
      <c r="AQ784" s="57" t="str">
        <f t="shared" si="515"/>
        <v>ИЭЭ</v>
      </c>
      <c r="AR784" s="129">
        <f t="shared" si="516"/>
        <v>0.78939789999999987</v>
      </c>
      <c r="AS784" s="72">
        <f t="shared" si="517"/>
        <v>0.13954049999999973</v>
      </c>
      <c r="AT784" s="29">
        <f t="shared" si="518"/>
        <v>1.4007930999999998</v>
      </c>
      <c r="AU784" s="29">
        <f t="shared" si="519"/>
        <v>1.3561992999999999</v>
      </c>
      <c r="AV784" s="73">
        <f t="shared" si="520"/>
        <v>-0.97780650000000002</v>
      </c>
      <c r="AW784" s="29">
        <f t="shared" si="521"/>
        <v>0.90078269999999994</v>
      </c>
      <c r="AX784" s="74">
        <f t="shared" si="522"/>
        <v>0.30508610000000003</v>
      </c>
      <c r="AY784" s="29">
        <f t="shared" si="523"/>
        <v>0.56176209999999982</v>
      </c>
      <c r="AZ784" s="29">
        <f t="shared" si="524"/>
        <v>-0.75677749999999988</v>
      </c>
      <c r="BA784" s="29">
        <f t="shared" si="525"/>
        <v>-0.11947209999999964</v>
      </c>
      <c r="BB784" s="73">
        <f t="shared" si="526"/>
        <v>-0.30917970000000028</v>
      </c>
      <c r="BC784" s="29">
        <f t="shared" si="527"/>
        <v>-0.13550650000000003</v>
      </c>
      <c r="BD784" s="74">
        <f t="shared" si="528"/>
        <v>0.36889610000000017</v>
      </c>
      <c r="BE784" s="29">
        <f t="shared" si="529"/>
        <v>1.6256100000000051E-2</v>
      </c>
      <c r="BF784" s="29">
        <f t="shared" si="530"/>
        <v>9.0901000000000454E-3</v>
      </c>
      <c r="BG784" s="30">
        <f t="shared" si="531"/>
        <v>-0.10173409999999977</v>
      </c>
      <c r="BH784" s="29">
        <f t="shared" si="532"/>
        <v>-0.3144874999999997</v>
      </c>
      <c r="BI784" s="29">
        <f t="shared" si="533"/>
        <v>1.4380116999999994</v>
      </c>
      <c r="BJ784" s="29">
        <f t="shared" si="534"/>
        <v>7.5543300000000424E-2</v>
      </c>
      <c r="BK784" s="30">
        <f t="shared" si="535"/>
        <v>-1.1990675000000002</v>
      </c>
      <c r="BL784" s="31">
        <f t="shared" si="536"/>
        <v>3.3285484999999992</v>
      </c>
      <c r="BM784" s="32">
        <f t="shared" si="537"/>
        <v>4.7885463000000001</v>
      </c>
      <c r="BN784" s="32">
        <f t="shared" si="538"/>
        <v>2.4645172999999989</v>
      </c>
      <c r="BO784" s="32">
        <f t="shared" si="539"/>
        <v>-5.1568148999999988</v>
      </c>
      <c r="BP784" s="33">
        <f t="shared" si="540"/>
        <v>-3.8655851000000006</v>
      </c>
      <c r="BQ784" s="32">
        <f t="shared" si="541"/>
        <v>-4.7136525000000002</v>
      </c>
      <c r="BR784" s="32">
        <f t="shared" si="542"/>
        <v>-1.3693186999999991</v>
      </c>
      <c r="BS784" s="34">
        <f t="shared" si="543"/>
        <v>4.5237590999999995</v>
      </c>
      <c r="BT784" s="32">
        <f t="shared" si="544"/>
        <v>-2.0606098999999989</v>
      </c>
      <c r="BU784" s="32">
        <f t="shared" si="545"/>
        <v>1.1787278999999995</v>
      </c>
      <c r="BV784" s="32">
        <f t="shared" si="546"/>
        <v>-3.1742939000000012</v>
      </c>
      <c r="BW784" s="35">
        <f t="shared" si="547"/>
        <v>-1.3686212999999987</v>
      </c>
      <c r="BX784" s="24"/>
    </row>
    <row r="785" spans="1:76" x14ac:dyDescent="0.3">
      <c r="A785" s="24">
        <v>1</v>
      </c>
      <c r="B785" s="69">
        <v>0.44</v>
      </c>
      <c r="C785" s="70">
        <v>0.48</v>
      </c>
      <c r="D785" s="70">
        <v>0.35</v>
      </c>
      <c r="E785" s="70">
        <v>0.39</v>
      </c>
      <c r="F785" s="69">
        <v>0.63</v>
      </c>
      <c r="G785" s="70">
        <v>0.64</v>
      </c>
      <c r="H785" s="70">
        <v>0.46</v>
      </c>
      <c r="I785" s="71">
        <v>0.65</v>
      </c>
      <c r="J785" s="70">
        <v>0.54</v>
      </c>
      <c r="K785" s="70">
        <v>0.57999999999999996</v>
      </c>
      <c r="L785" s="70">
        <v>0.6</v>
      </c>
      <c r="M785" s="70">
        <v>0.5</v>
      </c>
      <c r="N785" s="69">
        <v>0.36</v>
      </c>
      <c r="O785" s="70">
        <v>0.41</v>
      </c>
      <c r="P785" s="70">
        <v>0.41</v>
      </c>
      <c r="Q785" s="71">
        <v>0.51</v>
      </c>
      <c r="R785" s="57">
        <f t="shared" si="508"/>
        <v>8</v>
      </c>
      <c r="S785" s="72">
        <f t="shared" si="507"/>
        <v>0.44</v>
      </c>
      <c r="T785" s="29">
        <f t="shared" si="507"/>
        <v>0.48159979999999997</v>
      </c>
      <c r="U785" s="29">
        <f t="shared" si="507"/>
        <v>0.345497</v>
      </c>
      <c r="V785" s="29">
        <f t="shared" si="507"/>
        <v>0.3987967</v>
      </c>
      <c r="W785" s="73">
        <f t="shared" si="507"/>
        <v>0.61960519999999997</v>
      </c>
      <c r="X785" s="29">
        <f t="shared" si="549"/>
        <v>0.62040700000000004</v>
      </c>
      <c r="Y785" s="29">
        <f t="shared" si="549"/>
        <v>0.4579976</v>
      </c>
      <c r="Z785" s="29">
        <f t="shared" si="549"/>
        <v>0.65301050000000005</v>
      </c>
      <c r="AA785" s="73">
        <f t="shared" si="549"/>
        <v>0.53520319999999999</v>
      </c>
      <c r="AB785" s="29">
        <f t="shared" si="549"/>
        <v>0.59200719999999996</v>
      </c>
      <c r="AC785" s="29">
        <f t="shared" si="549"/>
        <v>0.61000999999999994</v>
      </c>
      <c r="AD785" s="29">
        <f t="shared" si="549"/>
        <v>0.5</v>
      </c>
      <c r="AE785" s="73">
        <f t="shared" si="549"/>
        <v>0.3655832</v>
      </c>
      <c r="AF785" s="29">
        <f t="shared" si="549"/>
        <v>0.40998829999999997</v>
      </c>
      <c r="AG785" s="29">
        <f t="shared" si="549"/>
        <v>0.40098739999999999</v>
      </c>
      <c r="AH785" s="30">
        <f t="shared" si="549"/>
        <v>0.50880150000000002</v>
      </c>
      <c r="AI785" s="89">
        <f t="shared" si="509"/>
        <v>-5.4379346094325598E-2</v>
      </c>
      <c r="AJ785" s="89">
        <f t="shared" si="510"/>
        <v>-0.3640485887708409</v>
      </c>
      <c r="AK785" s="5" t="s">
        <v>1041</v>
      </c>
      <c r="AL785" s="5" t="s">
        <v>533</v>
      </c>
      <c r="AM785" s="57">
        <f t="shared" si="511"/>
        <v>8</v>
      </c>
      <c r="AN785" s="62" t="str">
        <f t="shared" si="512"/>
        <v>ЭИЭ</v>
      </c>
      <c r="AO785" s="63">
        <f t="shared" si="513"/>
        <v>0.99773629286585386</v>
      </c>
      <c r="AP785" s="57" t="str">
        <f t="shared" si="514"/>
        <v>ЛСИ</v>
      </c>
      <c r="AQ785" s="57" t="str">
        <f t="shared" si="515"/>
        <v>СЛЭ</v>
      </c>
      <c r="AR785" s="129">
        <f t="shared" si="516"/>
        <v>0.78342450000000008</v>
      </c>
      <c r="AS785" s="72">
        <f t="shared" si="517"/>
        <v>0.1892931999999995</v>
      </c>
      <c r="AT785" s="29">
        <f t="shared" si="518"/>
        <v>0.10250600000000021</v>
      </c>
      <c r="AU785" s="29">
        <f t="shared" si="519"/>
        <v>-0.38972740000000017</v>
      </c>
      <c r="AV785" s="73">
        <f t="shared" si="520"/>
        <v>0.42332719999999979</v>
      </c>
      <c r="AW785" s="29">
        <f t="shared" si="521"/>
        <v>-0.10311580000000009</v>
      </c>
      <c r="AX785" s="74">
        <f t="shared" si="522"/>
        <v>0.19971979999999978</v>
      </c>
      <c r="AY785" s="29">
        <f t="shared" si="523"/>
        <v>9.4333000000000555E-2</v>
      </c>
      <c r="AZ785" s="29">
        <f t="shared" si="524"/>
        <v>-1.2369867999999999</v>
      </c>
      <c r="BA785" s="29">
        <f t="shared" si="525"/>
        <v>-0.13326680000000002</v>
      </c>
      <c r="BB785" s="73">
        <f t="shared" si="526"/>
        <v>-0.19170100000000012</v>
      </c>
      <c r="BC785" s="29">
        <f t="shared" si="527"/>
        <v>-0.10450999999999988</v>
      </c>
      <c r="BD785" s="74">
        <f t="shared" si="528"/>
        <v>0.30634040000000007</v>
      </c>
      <c r="BE785" s="29">
        <f t="shared" si="529"/>
        <v>0.30931599999999992</v>
      </c>
      <c r="BF785" s="29">
        <f t="shared" si="530"/>
        <v>4.7711800000000082E-2</v>
      </c>
      <c r="BG785" s="30">
        <f t="shared" si="531"/>
        <v>-0.41273419999999983</v>
      </c>
      <c r="BH785" s="29">
        <f t="shared" si="532"/>
        <v>-1.2759205999999992</v>
      </c>
      <c r="BI785" s="29">
        <f t="shared" si="533"/>
        <v>1.4645866000000005</v>
      </c>
      <c r="BJ785" s="29">
        <f t="shared" si="534"/>
        <v>1.0093869999999994</v>
      </c>
      <c r="BK785" s="30">
        <f t="shared" si="535"/>
        <v>-1.1980530000000007</v>
      </c>
      <c r="BL785" s="31">
        <f t="shared" si="536"/>
        <v>-4.1182360000000005</v>
      </c>
      <c r="BM785" s="32">
        <f t="shared" si="537"/>
        <v>2.7200863999999996</v>
      </c>
      <c r="BN785" s="32">
        <f t="shared" si="538"/>
        <v>3.9223796000000002</v>
      </c>
      <c r="BO785" s="32">
        <f t="shared" si="539"/>
        <v>-4.0831395999999991</v>
      </c>
      <c r="BP785" s="33">
        <f t="shared" si="540"/>
        <v>2.0294952000000004</v>
      </c>
      <c r="BQ785" s="32">
        <f t="shared" si="541"/>
        <v>1.2899227999999985</v>
      </c>
      <c r="BR785" s="32">
        <f t="shared" si="542"/>
        <v>-1.0764660000000017</v>
      </c>
      <c r="BS785" s="34">
        <f t="shared" si="543"/>
        <v>-0.68404239999999694</v>
      </c>
      <c r="BT785" s="32">
        <f t="shared" si="544"/>
        <v>0.67587359999999874</v>
      </c>
      <c r="BU785" s="32">
        <f t="shared" si="545"/>
        <v>1.3019000000000003</v>
      </c>
      <c r="BV785" s="32">
        <f t="shared" si="546"/>
        <v>0.27715560000000017</v>
      </c>
      <c r="BW785" s="35">
        <f t="shared" si="547"/>
        <v>-0.69601959999999852</v>
      </c>
      <c r="BX785" s="24"/>
    </row>
    <row r="786" spans="1:76" x14ac:dyDescent="0.3">
      <c r="A786" s="24">
        <v>1</v>
      </c>
      <c r="B786" s="69">
        <v>0.54</v>
      </c>
      <c r="C786" s="70">
        <v>0.37</v>
      </c>
      <c r="D786" s="70">
        <v>0.24</v>
      </c>
      <c r="E786" s="70">
        <v>0.42</v>
      </c>
      <c r="F786" s="69">
        <v>0.77</v>
      </c>
      <c r="G786" s="70">
        <v>0.59</v>
      </c>
      <c r="H786" s="70">
        <v>0.38</v>
      </c>
      <c r="I786" s="71">
        <v>0.75</v>
      </c>
      <c r="J786" s="70">
        <v>0.72</v>
      </c>
      <c r="K786" s="70">
        <v>0.47</v>
      </c>
      <c r="L786" s="70">
        <v>0.53</v>
      </c>
      <c r="M786" s="70">
        <v>0.59</v>
      </c>
      <c r="N786" s="69">
        <v>0.44</v>
      </c>
      <c r="O786" s="70">
        <v>0.26</v>
      </c>
      <c r="P786" s="70">
        <v>0.27</v>
      </c>
      <c r="Q786" s="71">
        <v>0.56999999999999995</v>
      </c>
      <c r="R786" s="57">
        <f t="shared" si="508"/>
        <v>5</v>
      </c>
      <c r="S786" s="72">
        <f t="shared" si="507"/>
        <v>0.54</v>
      </c>
      <c r="T786" s="29">
        <f t="shared" si="507"/>
        <v>0.38039869999999998</v>
      </c>
      <c r="U786" s="29">
        <f t="shared" si="507"/>
        <v>0.23219480000000003</v>
      </c>
      <c r="V786" s="29">
        <f t="shared" si="507"/>
        <v>0.42639759999999999</v>
      </c>
      <c r="W786" s="73">
        <f t="shared" si="507"/>
        <v>0.74841080000000004</v>
      </c>
      <c r="X786" s="29">
        <f t="shared" si="549"/>
        <v>0.57740449999999999</v>
      </c>
      <c r="Y786" s="29">
        <f t="shared" si="549"/>
        <v>0.37399280000000001</v>
      </c>
      <c r="Z786" s="29">
        <f t="shared" si="549"/>
        <v>0.75501750000000001</v>
      </c>
      <c r="AA786" s="73">
        <f t="shared" si="549"/>
        <v>0.69361759999999995</v>
      </c>
      <c r="AB786" s="29">
        <f t="shared" si="549"/>
        <v>0.46549729999999995</v>
      </c>
      <c r="AC786" s="29">
        <f t="shared" si="549"/>
        <v>0.533003</v>
      </c>
      <c r="AD786" s="29">
        <f t="shared" si="549"/>
        <v>0.63500990000000002</v>
      </c>
      <c r="AE786" s="73">
        <f t="shared" si="549"/>
        <v>0.44239280000000003</v>
      </c>
      <c r="AF786" s="29">
        <f t="shared" si="549"/>
        <v>0.2599688</v>
      </c>
      <c r="AG786" s="29">
        <f t="shared" si="549"/>
        <v>0.24696780000000007</v>
      </c>
      <c r="AH786" s="30">
        <f t="shared" si="549"/>
        <v>0.56161050000000001</v>
      </c>
      <c r="AI786" s="89">
        <f t="shared" si="509"/>
        <v>-0.42106670635297938</v>
      </c>
      <c r="AJ786" s="89">
        <f t="shared" si="510"/>
        <v>0.14514893933804673</v>
      </c>
      <c r="AK786" s="5" t="s">
        <v>1043</v>
      </c>
      <c r="AL786" s="5" t="s">
        <v>322</v>
      </c>
      <c r="AM786" s="57">
        <f t="shared" si="511"/>
        <v>8</v>
      </c>
      <c r="AN786" s="62" t="str">
        <f t="shared" si="512"/>
        <v>ЭИЭ</v>
      </c>
      <c r="AO786" s="63">
        <f t="shared" si="513"/>
        <v>2.8491765183379325</v>
      </c>
      <c r="AP786" s="57" t="str">
        <f t="shared" si="514"/>
        <v>СЛЭ</v>
      </c>
      <c r="AQ786" s="57" t="str">
        <f t="shared" si="515"/>
        <v>СЭЭ</v>
      </c>
      <c r="AR786" s="129">
        <f t="shared" si="516"/>
        <v>0.78144429999999987</v>
      </c>
      <c r="AS786" s="72">
        <f t="shared" si="517"/>
        <v>0.34349660000000004</v>
      </c>
      <c r="AT786" s="29">
        <f t="shared" si="518"/>
        <v>1.7330290000000002</v>
      </c>
      <c r="AU786" s="29">
        <f t="shared" si="519"/>
        <v>-0.25072519999999976</v>
      </c>
      <c r="AV786" s="73">
        <f t="shared" si="520"/>
        <v>0.57372600000000007</v>
      </c>
      <c r="AW786" s="29">
        <f t="shared" si="521"/>
        <v>-3.231739999999983E-2</v>
      </c>
      <c r="AX786" s="74">
        <f t="shared" si="522"/>
        <v>0.16231999999999991</v>
      </c>
      <c r="AY786" s="29">
        <f t="shared" si="523"/>
        <v>0.19574900000000006</v>
      </c>
      <c r="AZ786" s="29">
        <f t="shared" si="524"/>
        <v>-1.6920223999999995</v>
      </c>
      <c r="BA786" s="29">
        <f t="shared" si="525"/>
        <v>-5.9646600000000327E-2</v>
      </c>
      <c r="BB786" s="73">
        <f t="shared" si="526"/>
        <v>-0.23851460000000002</v>
      </c>
      <c r="BC786" s="29">
        <f t="shared" si="527"/>
        <v>-8.2915199999999967E-2</v>
      </c>
      <c r="BD786" s="74">
        <f t="shared" si="528"/>
        <v>0.43374899999999994</v>
      </c>
      <c r="BE786" s="29">
        <f t="shared" si="529"/>
        <v>7.86412000000003E-2</v>
      </c>
      <c r="BF786" s="29">
        <f t="shared" si="530"/>
        <v>-3.1287400000000076E-2</v>
      </c>
      <c r="BG786" s="30">
        <f t="shared" si="531"/>
        <v>-0.36516639999999989</v>
      </c>
      <c r="BH786" s="29">
        <f t="shared" si="532"/>
        <v>-1.5559199999999995</v>
      </c>
      <c r="BI786" s="29">
        <f t="shared" si="533"/>
        <v>1.9474179999999999</v>
      </c>
      <c r="BJ786" s="29">
        <f t="shared" si="534"/>
        <v>1.4366267999999991</v>
      </c>
      <c r="BK786" s="30">
        <f t="shared" si="535"/>
        <v>-1.8281247999999994</v>
      </c>
      <c r="BL786" s="31">
        <f t="shared" si="536"/>
        <v>-3.3472189999999973</v>
      </c>
      <c r="BM786" s="32">
        <f t="shared" si="537"/>
        <v>2.6518641999999994</v>
      </c>
      <c r="BN786" s="32">
        <f t="shared" si="538"/>
        <v>6.9988197999999979</v>
      </c>
      <c r="BO786" s="32">
        <f t="shared" si="539"/>
        <v>-7.3063657999999991</v>
      </c>
      <c r="BP786" s="33">
        <f t="shared" si="540"/>
        <v>1.1696178000000002</v>
      </c>
      <c r="BQ786" s="32">
        <f t="shared" si="541"/>
        <v>2.7741886</v>
      </c>
      <c r="BR786" s="32">
        <f t="shared" si="542"/>
        <v>-3.4472322000000011</v>
      </c>
      <c r="BS786" s="34">
        <f t="shared" si="543"/>
        <v>0.50632659999999996</v>
      </c>
      <c r="BT786" s="32">
        <f t="shared" si="544"/>
        <v>-0.83078700000000172</v>
      </c>
      <c r="BU786" s="32">
        <f t="shared" si="545"/>
        <v>2.3061574000000005</v>
      </c>
      <c r="BV786" s="32">
        <f t="shared" si="546"/>
        <v>-1.4468273999999992</v>
      </c>
      <c r="BW786" s="35">
        <f t="shared" si="547"/>
        <v>0.97435779999999905</v>
      </c>
      <c r="BX786" s="24"/>
    </row>
    <row r="787" spans="1:76" x14ac:dyDescent="0.3">
      <c r="A787" s="24">
        <v>1</v>
      </c>
      <c r="B787" s="69">
        <v>0.59</v>
      </c>
      <c r="C787" s="70">
        <v>0.4</v>
      </c>
      <c r="D787" s="70">
        <v>0.25</v>
      </c>
      <c r="E787" s="70">
        <v>0.33</v>
      </c>
      <c r="F787" s="69">
        <v>0.77</v>
      </c>
      <c r="G787" s="70">
        <v>0.56999999999999995</v>
      </c>
      <c r="H787" s="70">
        <v>0.47</v>
      </c>
      <c r="I787" s="71">
        <v>0.75</v>
      </c>
      <c r="J787" s="70">
        <v>0.72</v>
      </c>
      <c r="K787" s="70">
        <v>0.44</v>
      </c>
      <c r="L787" s="70">
        <v>0.64</v>
      </c>
      <c r="M787" s="70">
        <v>0.52</v>
      </c>
      <c r="N787" s="69">
        <v>0.43</v>
      </c>
      <c r="O787" s="70">
        <v>0.25</v>
      </c>
      <c r="P787" s="70">
        <v>0.31</v>
      </c>
      <c r="Q787" s="71">
        <v>0.45</v>
      </c>
      <c r="R787" s="57">
        <f t="shared" si="508"/>
        <v>5</v>
      </c>
      <c r="S787" s="72">
        <f t="shared" si="507"/>
        <v>0.59</v>
      </c>
      <c r="T787" s="29">
        <f t="shared" si="507"/>
        <v>0.407999</v>
      </c>
      <c r="U787" s="29">
        <f t="shared" si="507"/>
        <v>0.24249500000000002</v>
      </c>
      <c r="V787" s="29">
        <f t="shared" si="507"/>
        <v>0.34359490000000004</v>
      </c>
      <c r="W787" s="73">
        <f t="shared" si="507"/>
        <v>0.74841080000000004</v>
      </c>
      <c r="X787" s="29">
        <f t="shared" si="549"/>
        <v>0.56020349999999997</v>
      </c>
      <c r="Y787" s="29">
        <f t="shared" si="549"/>
        <v>0.46849819999999998</v>
      </c>
      <c r="Z787" s="29">
        <f t="shared" si="549"/>
        <v>0.75501750000000001</v>
      </c>
      <c r="AA787" s="73">
        <f t="shared" si="549"/>
        <v>0.69361759999999995</v>
      </c>
      <c r="AB787" s="29">
        <f t="shared" si="549"/>
        <v>0.43099460000000001</v>
      </c>
      <c r="AC787" s="29">
        <f t="shared" si="549"/>
        <v>0.65401399999999998</v>
      </c>
      <c r="AD787" s="29">
        <f t="shared" si="549"/>
        <v>0.53000219999999998</v>
      </c>
      <c r="AE787" s="73">
        <f t="shared" si="549"/>
        <v>0.4327916</v>
      </c>
      <c r="AF787" s="29">
        <f t="shared" si="549"/>
        <v>0.24996750000000001</v>
      </c>
      <c r="AG787" s="29">
        <f t="shared" si="549"/>
        <v>0.29097340000000005</v>
      </c>
      <c r="AH787" s="30">
        <f t="shared" si="549"/>
        <v>0.45599250000000002</v>
      </c>
      <c r="AI787" s="89">
        <f t="shared" si="509"/>
        <v>-0.19262257873784289</v>
      </c>
      <c r="AJ787" s="89">
        <f t="shared" si="510"/>
        <v>2.8213392288020694E-2</v>
      </c>
      <c r="AK787" s="5" t="s">
        <v>1042</v>
      </c>
      <c r="AL787" s="5" t="s">
        <v>369</v>
      </c>
      <c r="AM787" s="57">
        <f t="shared" si="511"/>
        <v>8</v>
      </c>
      <c r="AN787" s="62" t="str">
        <f t="shared" si="512"/>
        <v>ЭИЭ</v>
      </c>
      <c r="AO787" s="63">
        <f t="shared" si="513"/>
        <v>2.7793625208354227</v>
      </c>
      <c r="AP787" s="57" t="str">
        <f t="shared" si="514"/>
        <v>СЛЭ</v>
      </c>
      <c r="AQ787" s="57" t="str">
        <f t="shared" si="515"/>
        <v>СЭЭ</v>
      </c>
      <c r="AR787" s="129">
        <f t="shared" si="516"/>
        <v>0.78144429999999987</v>
      </c>
      <c r="AS787" s="72">
        <f t="shared" si="517"/>
        <v>0.37339689999999959</v>
      </c>
      <c r="AT787" s="29">
        <f t="shared" si="518"/>
        <v>1.2442818999999998</v>
      </c>
      <c r="AU787" s="29">
        <f t="shared" si="519"/>
        <v>0.38702890000000001</v>
      </c>
      <c r="AV787" s="73">
        <f t="shared" si="520"/>
        <v>0.62061849999999996</v>
      </c>
      <c r="AW787" s="29">
        <f t="shared" si="521"/>
        <v>0.32200770000000001</v>
      </c>
      <c r="AX787" s="74">
        <f t="shared" si="522"/>
        <v>0.33161329999999983</v>
      </c>
      <c r="AY787" s="29">
        <f t="shared" si="523"/>
        <v>0.37786549999999963</v>
      </c>
      <c r="AZ787" s="29">
        <f t="shared" si="524"/>
        <v>-1.8269445000000004</v>
      </c>
      <c r="BA787" s="29">
        <f t="shared" si="525"/>
        <v>-6.9137700000000191E-2</v>
      </c>
      <c r="BB787" s="73">
        <f t="shared" si="526"/>
        <v>-0.42185070000000002</v>
      </c>
      <c r="BC787" s="29">
        <f t="shared" si="527"/>
        <v>-0.18961670000000003</v>
      </c>
      <c r="BD787" s="74">
        <f t="shared" si="528"/>
        <v>0.54804289999999978</v>
      </c>
      <c r="BE787" s="29">
        <f t="shared" si="529"/>
        <v>0.27137310000000014</v>
      </c>
      <c r="BF787" s="29">
        <f t="shared" si="530"/>
        <v>1.7606299999999908E-2</v>
      </c>
      <c r="BG787" s="30">
        <f t="shared" si="531"/>
        <v>-0.40085770000000015</v>
      </c>
      <c r="BH787" s="29">
        <f t="shared" si="532"/>
        <v>-1.5182167000000009</v>
      </c>
      <c r="BI787" s="29">
        <f t="shared" si="533"/>
        <v>2.2739477000000003</v>
      </c>
      <c r="BJ787" s="29">
        <f t="shared" si="534"/>
        <v>1.3799413000000005</v>
      </c>
      <c r="BK787" s="30">
        <f t="shared" si="535"/>
        <v>-2.1356723</v>
      </c>
      <c r="BL787" s="31">
        <f t="shared" si="536"/>
        <v>-2.5101027000000018</v>
      </c>
      <c r="BM787" s="32">
        <f t="shared" si="537"/>
        <v>5.2162067000000025</v>
      </c>
      <c r="BN787" s="32">
        <f t="shared" si="538"/>
        <v>6.5195181</v>
      </c>
      <c r="BO787" s="32">
        <f t="shared" si="539"/>
        <v>-7.6775065000000007</v>
      </c>
      <c r="BP787" s="33">
        <f t="shared" si="540"/>
        <v>1.7375380999999985</v>
      </c>
      <c r="BQ787" s="32">
        <f t="shared" si="541"/>
        <v>1.2121151000000012</v>
      </c>
      <c r="BR787" s="32">
        <f t="shared" si="542"/>
        <v>-4.2533658999999995</v>
      </c>
      <c r="BS787" s="34">
        <f t="shared" si="543"/>
        <v>-0.24440290000000076</v>
      </c>
      <c r="BT787" s="32">
        <f t="shared" si="544"/>
        <v>-0.47048710000000127</v>
      </c>
      <c r="BU787" s="32">
        <f t="shared" si="545"/>
        <v>1.6861091000000001</v>
      </c>
      <c r="BV787" s="32">
        <f t="shared" si="546"/>
        <v>-2.0453406999999988</v>
      </c>
      <c r="BW787" s="35">
        <f t="shared" si="547"/>
        <v>-0.71839689999999989</v>
      </c>
      <c r="BX787" s="24"/>
    </row>
    <row r="788" spans="1:76" x14ac:dyDescent="0.3">
      <c r="A788" s="24">
        <v>1</v>
      </c>
      <c r="B788" s="69">
        <v>0.56999999999999995</v>
      </c>
      <c r="C788" s="70">
        <v>0.33</v>
      </c>
      <c r="D788" s="70">
        <v>0.44</v>
      </c>
      <c r="E788" s="70">
        <v>0.56999999999999995</v>
      </c>
      <c r="F788" s="69">
        <v>0.63</v>
      </c>
      <c r="G788" s="70">
        <v>0.44</v>
      </c>
      <c r="H788" s="70">
        <v>0.53</v>
      </c>
      <c r="I788" s="71">
        <v>0.72</v>
      </c>
      <c r="J788" s="70">
        <v>0.74</v>
      </c>
      <c r="K788" s="70">
        <v>0.47</v>
      </c>
      <c r="L788" s="70">
        <v>0.38</v>
      </c>
      <c r="M788" s="70">
        <v>0.41</v>
      </c>
      <c r="N788" s="69">
        <v>0.6</v>
      </c>
      <c r="O788" s="70">
        <v>0.37</v>
      </c>
      <c r="P788" s="70">
        <v>0.25</v>
      </c>
      <c r="Q788" s="71">
        <v>0.47</v>
      </c>
      <c r="R788" s="57">
        <f t="shared" si="508"/>
        <v>9</v>
      </c>
      <c r="S788" s="72">
        <f t="shared" si="507"/>
        <v>0.56999999999999995</v>
      </c>
      <c r="T788" s="29">
        <f t="shared" si="507"/>
        <v>0.34359830000000002</v>
      </c>
      <c r="U788" s="29">
        <f t="shared" si="507"/>
        <v>0.4381988</v>
      </c>
      <c r="V788" s="29">
        <f t="shared" si="507"/>
        <v>0.56440209999999991</v>
      </c>
      <c r="W788" s="73">
        <f t="shared" si="507"/>
        <v>0.61960519999999997</v>
      </c>
      <c r="X788" s="29">
        <f t="shared" si="549"/>
        <v>0.44839699999999999</v>
      </c>
      <c r="Y788" s="29">
        <f t="shared" si="549"/>
        <v>0.53150180000000002</v>
      </c>
      <c r="Z788" s="29">
        <f t="shared" si="549"/>
        <v>0.72441540000000004</v>
      </c>
      <c r="AA788" s="73">
        <f t="shared" si="549"/>
        <v>0.71121919999999994</v>
      </c>
      <c r="AB788" s="29">
        <f t="shared" si="549"/>
        <v>0.46549729999999995</v>
      </c>
      <c r="AC788" s="29">
        <f t="shared" si="549"/>
        <v>0.36798799999999998</v>
      </c>
      <c r="AD788" s="29">
        <f t="shared" si="549"/>
        <v>0.36499009999999998</v>
      </c>
      <c r="AE788" s="73">
        <f t="shared" si="549"/>
        <v>0.59601199999999999</v>
      </c>
      <c r="AF788" s="29">
        <f t="shared" si="549"/>
        <v>0.36998310000000001</v>
      </c>
      <c r="AG788" s="29">
        <f t="shared" si="549"/>
        <v>0.22496500000000003</v>
      </c>
      <c r="AH788" s="30">
        <f t="shared" si="549"/>
        <v>0.4735955</v>
      </c>
      <c r="AI788" s="89">
        <f t="shared" si="509"/>
        <v>-0.50722716933594536</v>
      </c>
      <c r="AJ788" s="89">
        <f t="shared" si="510"/>
        <v>0.63336900863955592</v>
      </c>
      <c r="AK788" s="5" t="s">
        <v>1044</v>
      </c>
      <c r="AL788" s="5" t="s">
        <v>102</v>
      </c>
      <c r="AM788" s="57">
        <f t="shared" si="511"/>
        <v>8</v>
      </c>
      <c r="AN788" s="62" t="str">
        <f t="shared" si="512"/>
        <v>ЭИЭ</v>
      </c>
      <c r="AO788" s="63">
        <f t="shared" si="513"/>
        <v>1.9161380705142801</v>
      </c>
      <c r="AP788" s="57" t="str">
        <f t="shared" si="514"/>
        <v>СЭЭ</v>
      </c>
      <c r="AQ788" s="57" t="str">
        <f t="shared" si="515"/>
        <v/>
      </c>
      <c r="AR788" s="129">
        <f t="shared" si="516"/>
        <v>0.77720020000000045</v>
      </c>
      <c r="AS788" s="72">
        <f t="shared" si="517"/>
        <v>0.4342553999999999</v>
      </c>
      <c r="AT788" s="29">
        <f t="shared" si="518"/>
        <v>1.4341101999999997</v>
      </c>
      <c r="AU788" s="29">
        <f t="shared" si="519"/>
        <v>0.30461119999999992</v>
      </c>
      <c r="AV788" s="73">
        <f t="shared" si="520"/>
        <v>-0.98809059999999982</v>
      </c>
      <c r="AW788" s="29">
        <f t="shared" si="521"/>
        <v>-7.7391399999999888E-2</v>
      </c>
      <c r="AX788" s="74">
        <f t="shared" si="522"/>
        <v>0.27521620000000013</v>
      </c>
      <c r="AY788" s="29">
        <f t="shared" si="523"/>
        <v>0.66586839999999969</v>
      </c>
      <c r="AZ788" s="29">
        <f t="shared" si="524"/>
        <v>-0.65285919999999975</v>
      </c>
      <c r="BA788" s="29">
        <f t="shared" si="525"/>
        <v>-0.16258120000000031</v>
      </c>
      <c r="BB788" s="73">
        <f t="shared" si="526"/>
        <v>-0.14762520000000007</v>
      </c>
      <c r="BC788" s="29">
        <f t="shared" si="527"/>
        <v>-0.14941759999999987</v>
      </c>
      <c r="BD788" s="74">
        <f t="shared" si="528"/>
        <v>0.39322520000000005</v>
      </c>
      <c r="BE788" s="29">
        <f t="shared" si="529"/>
        <v>-6.566000000001182E-4</v>
      </c>
      <c r="BF788" s="29">
        <f t="shared" si="530"/>
        <v>0.22041859999999985</v>
      </c>
      <c r="BG788" s="30">
        <f t="shared" si="531"/>
        <v>-0.24345220000000006</v>
      </c>
      <c r="BH788" s="29">
        <f t="shared" si="532"/>
        <v>-0.14957200000000037</v>
      </c>
      <c r="BI788" s="29">
        <f t="shared" si="533"/>
        <v>1.4813087999999999</v>
      </c>
      <c r="BJ788" s="29">
        <f t="shared" si="534"/>
        <v>-0.17559040000000026</v>
      </c>
      <c r="BK788" s="30">
        <f t="shared" si="535"/>
        <v>-1.156146399999999</v>
      </c>
      <c r="BL788" s="31">
        <f t="shared" si="536"/>
        <v>-1.7774999999999375E-2</v>
      </c>
      <c r="BM788" s="32">
        <f t="shared" si="537"/>
        <v>0.1626490000000001</v>
      </c>
      <c r="BN788" s="32">
        <f t="shared" si="538"/>
        <v>4.3637285999999982</v>
      </c>
      <c r="BO788" s="32">
        <f t="shared" si="539"/>
        <v>-3.2901577999999994</v>
      </c>
      <c r="BP788" s="33">
        <f t="shared" si="540"/>
        <v>-2.2711326000000001</v>
      </c>
      <c r="BQ788" s="32">
        <f t="shared" si="541"/>
        <v>-4.2666333999999981</v>
      </c>
      <c r="BR788" s="32">
        <f t="shared" si="542"/>
        <v>-0.33779939999999936</v>
      </c>
      <c r="BS788" s="34">
        <f t="shared" si="543"/>
        <v>5.6571205999999989</v>
      </c>
      <c r="BT788" s="32">
        <f t="shared" si="544"/>
        <v>-0.96656100000000023</v>
      </c>
      <c r="BU788" s="32">
        <f t="shared" si="545"/>
        <v>2.0086358000000013</v>
      </c>
      <c r="BV788" s="32">
        <f t="shared" si="546"/>
        <v>-1.6423709999999991</v>
      </c>
      <c r="BW788" s="35">
        <f t="shared" si="547"/>
        <v>-0.61814860000000138</v>
      </c>
      <c r="BX788" s="24"/>
    </row>
    <row r="789" spans="1:76" x14ac:dyDescent="0.3">
      <c r="A789" s="24">
        <v>1</v>
      </c>
      <c r="B789" s="69">
        <v>0.5</v>
      </c>
      <c r="C789" s="70">
        <v>0.32</v>
      </c>
      <c r="D789" s="70">
        <v>0.35</v>
      </c>
      <c r="E789" s="70">
        <v>0.49</v>
      </c>
      <c r="F789" s="69">
        <v>0.73</v>
      </c>
      <c r="G789" s="70">
        <v>0.54</v>
      </c>
      <c r="H789" s="70">
        <v>0.46</v>
      </c>
      <c r="I789" s="71">
        <v>0.72</v>
      </c>
      <c r="J789" s="70">
        <v>0.73</v>
      </c>
      <c r="K789" s="70">
        <v>0.51</v>
      </c>
      <c r="L789" s="70">
        <v>0.48</v>
      </c>
      <c r="M789" s="70">
        <v>0.47</v>
      </c>
      <c r="N789" s="69">
        <v>0.49</v>
      </c>
      <c r="O789" s="70">
        <v>0.32</v>
      </c>
      <c r="P789" s="70">
        <v>0.28999999999999998</v>
      </c>
      <c r="Q789" s="71">
        <v>0.51</v>
      </c>
      <c r="R789" s="57">
        <f t="shared" si="508"/>
        <v>5</v>
      </c>
      <c r="S789" s="72">
        <f t="shared" si="507"/>
        <v>0.5</v>
      </c>
      <c r="T789" s="29">
        <f t="shared" si="507"/>
        <v>0.33439819999999998</v>
      </c>
      <c r="U789" s="29">
        <f t="shared" si="507"/>
        <v>0.345497</v>
      </c>
      <c r="V789" s="29">
        <f t="shared" si="507"/>
        <v>0.49079970000000001</v>
      </c>
      <c r="W789" s="73">
        <f t="shared" si="507"/>
        <v>0.71160919999999994</v>
      </c>
      <c r="X789" s="29">
        <f t="shared" si="549"/>
        <v>0.53440200000000004</v>
      </c>
      <c r="Y789" s="29">
        <f t="shared" si="549"/>
        <v>0.4579976</v>
      </c>
      <c r="Z789" s="29">
        <f t="shared" si="549"/>
        <v>0.72441540000000004</v>
      </c>
      <c r="AA789" s="73">
        <f t="shared" si="549"/>
        <v>0.7024184</v>
      </c>
      <c r="AB789" s="29">
        <f t="shared" si="549"/>
        <v>0.51150090000000004</v>
      </c>
      <c r="AC789" s="29">
        <f t="shared" si="549"/>
        <v>0.47799799999999998</v>
      </c>
      <c r="AD789" s="29">
        <f t="shared" si="549"/>
        <v>0.45499669999999998</v>
      </c>
      <c r="AE789" s="73">
        <f t="shared" si="549"/>
        <v>0.49039879999999997</v>
      </c>
      <c r="AF789" s="29">
        <f t="shared" si="549"/>
        <v>0.3199766</v>
      </c>
      <c r="AG789" s="29">
        <f t="shared" si="549"/>
        <v>0.2689706</v>
      </c>
      <c r="AH789" s="30">
        <f t="shared" si="549"/>
        <v>0.50880150000000002</v>
      </c>
      <c r="AI789" s="89">
        <f t="shared" si="509"/>
        <v>-0.49882838298400384</v>
      </c>
      <c r="AJ789" s="89">
        <f t="shared" si="510"/>
        <v>0.33872096425530396</v>
      </c>
      <c r="AK789" s="5" t="s">
        <v>1045</v>
      </c>
      <c r="AL789" s="5" t="s">
        <v>634</v>
      </c>
      <c r="AM789" s="57">
        <f t="shared" si="511"/>
        <v>8</v>
      </c>
      <c r="AN789" s="62" t="str">
        <f t="shared" si="512"/>
        <v>ЭИЭ</v>
      </c>
      <c r="AO789" s="63">
        <f t="shared" si="513"/>
        <v>1.8487814708349148</v>
      </c>
      <c r="AP789" s="57" t="str">
        <f t="shared" si="514"/>
        <v>СЛЭ</v>
      </c>
      <c r="AQ789" s="57" t="str">
        <f t="shared" si="515"/>
        <v>СЭЭ</v>
      </c>
      <c r="AR789" s="129">
        <f t="shared" si="516"/>
        <v>0.77564020000000045</v>
      </c>
      <c r="AS789" s="72">
        <f t="shared" si="517"/>
        <v>0.37522759999999999</v>
      </c>
      <c r="AT789" s="29">
        <f t="shared" si="518"/>
        <v>1.3326987999999997</v>
      </c>
      <c r="AU789" s="29">
        <f t="shared" si="519"/>
        <v>7.5598599999999738E-2</v>
      </c>
      <c r="AV789" s="73">
        <f t="shared" si="520"/>
        <v>-0.25182819999999995</v>
      </c>
      <c r="AW789" s="29">
        <f t="shared" si="521"/>
        <v>-0.31381800000000026</v>
      </c>
      <c r="AX789" s="74">
        <f t="shared" si="522"/>
        <v>0.18282460000000006</v>
      </c>
      <c r="AY789" s="29">
        <f t="shared" si="523"/>
        <v>0.36405760000000031</v>
      </c>
      <c r="AZ789" s="29">
        <f t="shared" si="524"/>
        <v>-1.3164958000000002</v>
      </c>
      <c r="BA789" s="29">
        <f t="shared" si="525"/>
        <v>-0.19896279999999994</v>
      </c>
      <c r="BB789" s="73">
        <f t="shared" si="526"/>
        <v>-0.21342159999999999</v>
      </c>
      <c r="BC789" s="29">
        <f t="shared" si="527"/>
        <v>-0.1738177999999998</v>
      </c>
      <c r="BD789" s="74">
        <f t="shared" si="528"/>
        <v>0.39283720000000011</v>
      </c>
      <c r="BE789" s="29">
        <f t="shared" si="529"/>
        <v>0.17636020000000008</v>
      </c>
      <c r="BF789" s="29">
        <f t="shared" si="530"/>
        <v>0.10961640000000011</v>
      </c>
      <c r="BG789" s="30">
        <f t="shared" si="531"/>
        <v>-0.37505739999999993</v>
      </c>
      <c r="BH789" s="29">
        <f t="shared" si="532"/>
        <v>-1.1514009999999999</v>
      </c>
      <c r="BI789" s="29">
        <f t="shared" si="533"/>
        <v>1.8795162000000003</v>
      </c>
      <c r="BJ789" s="29">
        <f t="shared" si="534"/>
        <v>0.75347539999999991</v>
      </c>
      <c r="BK789" s="30">
        <f t="shared" si="535"/>
        <v>-1.4815906000000005</v>
      </c>
      <c r="BL789" s="31">
        <f t="shared" si="536"/>
        <v>-3.1074164000000026</v>
      </c>
      <c r="BM789" s="32">
        <f t="shared" si="537"/>
        <v>1.3757055999999994</v>
      </c>
      <c r="BN789" s="32">
        <f t="shared" si="538"/>
        <v>6.6744664</v>
      </c>
      <c r="BO789" s="32">
        <f t="shared" si="539"/>
        <v>-4.6403611999999992</v>
      </c>
      <c r="BP789" s="33">
        <f t="shared" si="540"/>
        <v>-0.69638159999999838</v>
      </c>
      <c r="BQ789" s="32">
        <f t="shared" si="541"/>
        <v>-0.96578480000000066</v>
      </c>
      <c r="BR789" s="32">
        <f t="shared" si="542"/>
        <v>-1.3697580000000005</v>
      </c>
      <c r="BS789" s="34">
        <f t="shared" si="543"/>
        <v>2.7295300000000009</v>
      </c>
      <c r="BT789" s="32">
        <f t="shared" si="544"/>
        <v>-1.081484399999999</v>
      </c>
      <c r="BU789" s="32">
        <f t="shared" si="545"/>
        <v>2.0272348</v>
      </c>
      <c r="BV789" s="32">
        <f t="shared" si="546"/>
        <v>-0.98465519999999984</v>
      </c>
      <c r="BW789" s="35">
        <f t="shared" si="547"/>
        <v>-0.26348960000000021</v>
      </c>
      <c r="BX789" s="24"/>
    </row>
    <row r="790" spans="1:76" x14ac:dyDescent="0.3">
      <c r="A790" s="24">
        <v>1</v>
      </c>
      <c r="B790" s="69">
        <v>0.7</v>
      </c>
      <c r="C790" s="70">
        <v>0.35</v>
      </c>
      <c r="D790" s="70">
        <v>0.33</v>
      </c>
      <c r="E790" s="70">
        <v>0.41</v>
      </c>
      <c r="F790" s="69">
        <v>0.69</v>
      </c>
      <c r="G790" s="70">
        <v>0.36</v>
      </c>
      <c r="H790" s="70">
        <v>0.56000000000000005</v>
      </c>
      <c r="I790" s="71">
        <v>0.76</v>
      </c>
      <c r="J790" s="70">
        <v>0.8</v>
      </c>
      <c r="K790" s="70">
        <v>0.31</v>
      </c>
      <c r="L790" s="70">
        <v>0.55000000000000004</v>
      </c>
      <c r="M790" s="70">
        <v>0.53</v>
      </c>
      <c r="N790" s="69">
        <v>0.63</v>
      </c>
      <c r="O790" s="70">
        <v>0.28000000000000003</v>
      </c>
      <c r="P790" s="70">
        <v>0.25</v>
      </c>
      <c r="Q790" s="71">
        <v>0.38</v>
      </c>
      <c r="R790" s="57">
        <f t="shared" si="508"/>
        <v>9</v>
      </c>
      <c r="S790" s="72">
        <f t="shared" si="507"/>
        <v>0.7</v>
      </c>
      <c r="T790" s="29">
        <f t="shared" si="507"/>
        <v>0.3619985</v>
      </c>
      <c r="U790" s="29">
        <f t="shared" si="507"/>
        <v>0.32489660000000004</v>
      </c>
      <c r="V790" s="29">
        <f t="shared" si="507"/>
        <v>0.41719729999999999</v>
      </c>
      <c r="W790" s="73">
        <f t="shared" si="507"/>
        <v>0.67480759999999995</v>
      </c>
      <c r="X790" s="29">
        <f t="shared" si="549"/>
        <v>0.37959299999999996</v>
      </c>
      <c r="Y790" s="29">
        <f t="shared" si="549"/>
        <v>0.56300360000000005</v>
      </c>
      <c r="Z790" s="29">
        <f t="shared" si="549"/>
        <v>0.76521820000000007</v>
      </c>
      <c r="AA790" s="73">
        <f t="shared" si="549"/>
        <v>0.76402400000000004</v>
      </c>
      <c r="AB790" s="29">
        <f t="shared" si="549"/>
        <v>0.28148289999999998</v>
      </c>
      <c r="AC790" s="29">
        <f t="shared" si="549"/>
        <v>0.55500500000000008</v>
      </c>
      <c r="AD790" s="29">
        <f t="shared" si="549"/>
        <v>0.54500330000000008</v>
      </c>
      <c r="AE790" s="73">
        <f t="shared" si="549"/>
        <v>0.62481560000000003</v>
      </c>
      <c r="AF790" s="29">
        <f t="shared" si="549"/>
        <v>0.27997140000000004</v>
      </c>
      <c r="AG790" s="29">
        <f t="shared" si="549"/>
        <v>0.22496500000000003</v>
      </c>
      <c r="AH790" s="30">
        <f t="shared" si="549"/>
        <v>0.39438200000000001</v>
      </c>
      <c r="AI790" s="89">
        <f t="shared" si="509"/>
        <v>-0.33540695539734383</v>
      </c>
      <c r="AJ790" s="89">
        <f t="shared" si="510"/>
        <v>0.40615081082478555</v>
      </c>
      <c r="AK790" s="5" t="s">
        <v>1046</v>
      </c>
      <c r="AL790" s="5" t="s">
        <v>885</v>
      </c>
      <c r="AM790" s="57">
        <f t="shared" si="511"/>
        <v>8</v>
      </c>
      <c r="AN790" s="62" t="str">
        <f t="shared" si="512"/>
        <v>ЭИЭ</v>
      </c>
      <c r="AO790" s="63">
        <f t="shared" si="513"/>
        <v>3.2529220667045333</v>
      </c>
      <c r="AP790" s="57" t="str">
        <f t="shared" si="514"/>
        <v>СЭЭ</v>
      </c>
      <c r="AQ790" s="57" t="str">
        <f t="shared" si="515"/>
        <v>ИЛЭ</v>
      </c>
      <c r="AR790" s="129">
        <f t="shared" si="516"/>
        <v>0.76999500000000021</v>
      </c>
      <c r="AS790" s="72">
        <f t="shared" si="517"/>
        <v>0.27702199999999988</v>
      </c>
      <c r="AT790" s="29">
        <f t="shared" si="518"/>
        <v>1.9145320000000001</v>
      </c>
      <c r="AU790" s="29">
        <f t="shared" si="519"/>
        <v>1.0066708000000002</v>
      </c>
      <c r="AV790" s="73">
        <f t="shared" si="520"/>
        <v>-0.18485519999999989</v>
      </c>
      <c r="AW790" s="29">
        <f t="shared" si="521"/>
        <v>0.93366720000000036</v>
      </c>
      <c r="AX790" s="74">
        <f t="shared" si="522"/>
        <v>0.25378440000000035</v>
      </c>
      <c r="AY790" s="29">
        <f t="shared" si="523"/>
        <v>0.51706559999999957</v>
      </c>
      <c r="AZ790" s="29">
        <f t="shared" si="524"/>
        <v>-1.1999112000000001</v>
      </c>
      <c r="BA790" s="29">
        <f t="shared" si="525"/>
        <v>4.2851200000000145E-2</v>
      </c>
      <c r="BB790" s="73">
        <f t="shared" si="526"/>
        <v>-0.32926920000000004</v>
      </c>
      <c r="BC790" s="29">
        <f t="shared" si="527"/>
        <v>-0.16441479999999997</v>
      </c>
      <c r="BD790" s="74">
        <f t="shared" si="528"/>
        <v>0.46981640000000013</v>
      </c>
      <c r="BE790" s="29">
        <f t="shared" si="529"/>
        <v>-5.9069199999999933E-2</v>
      </c>
      <c r="BF790" s="29">
        <f t="shared" si="530"/>
        <v>-2.5405200000000239E-2</v>
      </c>
      <c r="BG790" s="30">
        <f t="shared" si="531"/>
        <v>-0.10884880000000008</v>
      </c>
      <c r="BH790" s="29">
        <f t="shared" si="532"/>
        <v>-0.63999440000000041</v>
      </c>
      <c r="BI790" s="29">
        <f t="shared" si="533"/>
        <v>1.6741255999999995</v>
      </c>
      <c r="BJ790" s="29">
        <f t="shared" si="534"/>
        <v>0.72569680000000059</v>
      </c>
      <c r="BK790" s="30">
        <f t="shared" si="535"/>
        <v>-1.7598279999999997</v>
      </c>
      <c r="BL790" s="31">
        <f t="shared" si="536"/>
        <v>2.3994928000000009</v>
      </c>
      <c r="BM790" s="32">
        <f t="shared" si="537"/>
        <v>5.2158520000000008</v>
      </c>
      <c r="BN790" s="32">
        <f t="shared" si="538"/>
        <v>3.9969567999999995</v>
      </c>
      <c r="BO790" s="32">
        <f t="shared" si="539"/>
        <v>-7.5856183999999995</v>
      </c>
      <c r="BP790" s="33">
        <f t="shared" si="540"/>
        <v>-1.6475496000000014</v>
      </c>
      <c r="BQ790" s="32">
        <f t="shared" si="541"/>
        <v>-1.4749231999999985</v>
      </c>
      <c r="BR790" s="32">
        <f t="shared" si="542"/>
        <v>-3.6408119999999995</v>
      </c>
      <c r="BS790" s="34">
        <f t="shared" si="543"/>
        <v>2.7366015999999984</v>
      </c>
      <c r="BT790" s="32">
        <f t="shared" si="544"/>
        <v>-1.754273999999999</v>
      </c>
      <c r="BU790" s="32">
        <f t="shared" si="545"/>
        <v>1.2636388000000007</v>
      </c>
      <c r="BV790" s="32">
        <f t="shared" si="546"/>
        <v>-3.5340876000000021</v>
      </c>
      <c r="BW790" s="35">
        <f t="shared" si="547"/>
        <v>-1.9604000000006394E-3</v>
      </c>
      <c r="BX790" s="24"/>
    </row>
    <row r="791" spans="1:76" x14ac:dyDescent="0.3">
      <c r="A791" s="24">
        <v>1</v>
      </c>
      <c r="B791" s="69">
        <v>0.51</v>
      </c>
      <c r="C791" s="70">
        <v>0.41</v>
      </c>
      <c r="D791" s="70">
        <v>0.34</v>
      </c>
      <c r="E791" s="70">
        <v>0.53</v>
      </c>
      <c r="F791" s="69">
        <v>0.65</v>
      </c>
      <c r="G791" s="70">
        <v>0.59</v>
      </c>
      <c r="H791" s="70">
        <v>0.36</v>
      </c>
      <c r="I791" s="71">
        <v>0.66</v>
      </c>
      <c r="J791" s="70">
        <v>0.64</v>
      </c>
      <c r="K791" s="70">
        <v>0.53</v>
      </c>
      <c r="L791" s="70">
        <v>0.44</v>
      </c>
      <c r="M791" s="70">
        <v>0.56000000000000005</v>
      </c>
      <c r="N791" s="69">
        <v>0.46</v>
      </c>
      <c r="O791" s="70">
        <v>0.35</v>
      </c>
      <c r="P791" s="70">
        <v>0.3</v>
      </c>
      <c r="Q791" s="71">
        <v>0.6</v>
      </c>
      <c r="R791" s="57">
        <f t="shared" si="508"/>
        <v>8</v>
      </c>
      <c r="S791" s="72">
        <f t="shared" si="507"/>
        <v>0.51</v>
      </c>
      <c r="T791" s="29">
        <f t="shared" si="507"/>
        <v>0.41719909999999999</v>
      </c>
      <c r="U791" s="29">
        <f t="shared" si="507"/>
        <v>0.33519680000000007</v>
      </c>
      <c r="V791" s="29">
        <f t="shared" si="507"/>
        <v>0.52760090000000004</v>
      </c>
      <c r="W791" s="73">
        <f t="shared" si="507"/>
        <v>0.63800600000000007</v>
      </c>
      <c r="X791" s="29">
        <f t="shared" si="549"/>
        <v>0.57740449999999999</v>
      </c>
      <c r="Y791" s="29">
        <f t="shared" si="549"/>
        <v>0.35299159999999996</v>
      </c>
      <c r="Z791" s="29">
        <f t="shared" si="549"/>
        <v>0.6632112</v>
      </c>
      <c r="AA791" s="73">
        <f t="shared" si="549"/>
        <v>0.62321119999999997</v>
      </c>
      <c r="AB791" s="29">
        <f t="shared" si="549"/>
        <v>0.5345027</v>
      </c>
      <c r="AC791" s="29">
        <f t="shared" si="549"/>
        <v>0.43399399999999999</v>
      </c>
      <c r="AD791" s="29">
        <f t="shared" si="549"/>
        <v>0.59000660000000005</v>
      </c>
      <c r="AE791" s="73">
        <f t="shared" si="549"/>
        <v>0.46159520000000004</v>
      </c>
      <c r="AF791" s="29">
        <f t="shared" si="549"/>
        <v>0.34998049999999997</v>
      </c>
      <c r="AG791" s="29">
        <f t="shared" si="549"/>
        <v>0.279972</v>
      </c>
      <c r="AH791" s="30">
        <f t="shared" si="549"/>
        <v>0.58801499999999995</v>
      </c>
      <c r="AI791" s="89">
        <f t="shared" si="509"/>
        <v>-0.54212304015465551</v>
      </c>
      <c r="AJ791" s="89">
        <f t="shared" si="510"/>
        <v>0.26819605696969456</v>
      </c>
      <c r="AK791" s="5" t="s">
        <v>1047</v>
      </c>
      <c r="AL791" s="5" t="s">
        <v>134</v>
      </c>
      <c r="AM791" s="57">
        <f t="shared" si="511"/>
        <v>8</v>
      </c>
      <c r="AN791" s="62" t="str">
        <f t="shared" si="512"/>
        <v>ЭИЭ</v>
      </c>
      <c r="AO791" s="63">
        <f t="shared" si="513"/>
        <v>1.4418421086490607</v>
      </c>
      <c r="AP791" s="57" t="str">
        <f t="shared" si="514"/>
        <v>СЛЭ</v>
      </c>
      <c r="AQ791" s="57" t="str">
        <f t="shared" si="515"/>
        <v>СЭЭ</v>
      </c>
      <c r="AR791" s="129">
        <f t="shared" si="516"/>
        <v>0.76403199999999971</v>
      </c>
      <c r="AS791" s="72">
        <f t="shared" si="517"/>
        <v>0.34091109999999991</v>
      </c>
      <c r="AT791" s="29">
        <f t="shared" si="518"/>
        <v>1.3204049000000002</v>
      </c>
      <c r="AU791" s="29">
        <f t="shared" si="519"/>
        <v>-0.61295369999999993</v>
      </c>
      <c r="AV791" s="73">
        <f t="shared" si="520"/>
        <v>0.18630709999999995</v>
      </c>
      <c r="AW791" s="29">
        <f t="shared" si="521"/>
        <v>-0.32493090000000013</v>
      </c>
      <c r="AX791" s="74">
        <f t="shared" si="522"/>
        <v>5.5318299999999598E-2</v>
      </c>
      <c r="AY791" s="29">
        <f t="shared" si="523"/>
        <v>0.16033289999999967</v>
      </c>
      <c r="AZ791" s="29">
        <f t="shared" si="524"/>
        <v>-0.94376829999999989</v>
      </c>
      <c r="BA791" s="29">
        <f t="shared" si="525"/>
        <v>6.053530000000007E-2</v>
      </c>
      <c r="BB791" s="73">
        <f t="shared" si="526"/>
        <v>-8.548890000000009E-2</v>
      </c>
      <c r="BC791" s="29">
        <f t="shared" si="527"/>
        <v>2.0890700000000262E-2</v>
      </c>
      <c r="BD791" s="74">
        <f t="shared" si="528"/>
        <v>0.27913909999999975</v>
      </c>
      <c r="BE791" s="29">
        <f t="shared" si="529"/>
        <v>-8.3526999999998797E-3</v>
      </c>
      <c r="BF791" s="29">
        <f t="shared" si="530"/>
        <v>8.9320499999999914E-2</v>
      </c>
      <c r="BG791" s="30">
        <f t="shared" si="531"/>
        <v>-0.26055270000000008</v>
      </c>
      <c r="BH791" s="29">
        <f t="shared" si="532"/>
        <v>-0.72290010000000016</v>
      </c>
      <c r="BI791" s="29">
        <f t="shared" si="533"/>
        <v>1.0435658999999995</v>
      </c>
      <c r="BJ791" s="29">
        <f t="shared" si="534"/>
        <v>0.8439707000000003</v>
      </c>
      <c r="BK791" s="30">
        <f t="shared" si="535"/>
        <v>-1.1646364999999999</v>
      </c>
      <c r="BL791" s="31">
        <f t="shared" si="536"/>
        <v>-2.7577352999999993</v>
      </c>
      <c r="BM791" s="32">
        <f t="shared" si="537"/>
        <v>-0.417757500000001</v>
      </c>
      <c r="BN791" s="32">
        <f t="shared" si="538"/>
        <v>4.8544599000000002</v>
      </c>
      <c r="BO791" s="32">
        <f t="shared" si="539"/>
        <v>-4.1307818999999997</v>
      </c>
      <c r="BP791" s="33">
        <f t="shared" si="540"/>
        <v>0.67337989999999837</v>
      </c>
      <c r="BQ791" s="32">
        <f t="shared" si="541"/>
        <v>1.6703701000000009</v>
      </c>
      <c r="BR791" s="32">
        <f t="shared" si="542"/>
        <v>-1.4064600999999994</v>
      </c>
      <c r="BS791" s="34">
        <f t="shared" si="543"/>
        <v>1.5145248999999994</v>
      </c>
      <c r="BT791" s="32">
        <f t="shared" si="544"/>
        <v>-1.8979300000001365E-2</v>
      </c>
      <c r="BU791" s="32">
        <f t="shared" si="545"/>
        <v>1.5767964999999988</v>
      </c>
      <c r="BV791" s="32">
        <f t="shared" si="546"/>
        <v>-0.71410089999999948</v>
      </c>
      <c r="BW791" s="35">
        <f t="shared" si="547"/>
        <v>1.6080985000000017</v>
      </c>
      <c r="BX791" s="24"/>
    </row>
    <row r="792" spans="1:76" x14ac:dyDescent="0.3">
      <c r="A792" s="24">
        <v>1</v>
      </c>
      <c r="B792" s="69">
        <v>0.65</v>
      </c>
      <c r="C792" s="70">
        <v>0.41</v>
      </c>
      <c r="D792" s="70">
        <v>0.31</v>
      </c>
      <c r="E792" s="70">
        <v>0.32</v>
      </c>
      <c r="F792" s="69">
        <v>0.72</v>
      </c>
      <c r="G792" s="70">
        <v>0.47</v>
      </c>
      <c r="H792" s="70">
        <v>0.54</v>
      </c>
      <c r="I792" s="71">
        <v>0.71</v>
      </c>
      <c r="J792" s="70">
        <v>0.71</v>
      </c>
      <c r="K792" s="70">
        <v>0.37</v>
      </c>
      <c r="L792" s="70">
        <v>0.67</v>
      </c>
      <c r="M792" s="70">
        <v>0.5</v>
      </c>
      <c r="N792" s="69">
        <v>0.5</v>
      </c>
      <c r="O792" s="70">
        <v>0.27</v>
      </c>
      <c r="P792" s="70">
        <v>0.36</v>
      </c>
      <c r="Q792" s="71">
        <v>0.4</v>
      </c>
      <c r="R792" s="57">
        <f t="shared" si="508"/>
        <v>5</v>
      </c>
      <c r="S792" s="72">
        <f t="shared" si="507"/>
        <v>0.65</v>
      </c>
      <c r="T792" s="29">
        <f t="shared" si="507"/>
        <v>0.41719909999999999</v>
      </c>
      <c r="U792" s="29">
        <f t="shared" si="507"/>
        <v>0.30429620000000002</v>
      </c>
      <c r="V792" s="29">
        <f t="shared" si="507"/>
        <v>0.33439459999999999</v>
      </c>
      <c r="W792" s="73">
        <f t="shared" si="507"/>
        <v>0.70240879999999994</v>
      </c>
      <c r="X792" s="29">
        <f t="shared" si="549"/>
        <v>0.47419849999999997</v>
      </c>
      <c r="Y792" s="29">
        <f t="shared" si="549"/>
        <v>0.5420024</v>
      </c>
      <c r="Z792" s="29">
        <f t="shared" si="549"/>
        <v>0.71421469999999998</v>
      </c>
      <c r="AA792" s="73">
        <f t="shared" si="549"/>
        <v>0.6848168</v>
      </c>
      <c r="AB792" s="29">
        <f t="shared" si="549"/>
        <v>0.35048829999999997</v>
      </c>
      <c r="AC792" s="29">
        <f t="shared" si="549"/>
        <v>0.68701699999999999</v>
      </c>
      <c r="AD792" s="29">
        <f t="shared" si="549"/>
        <v>0.5</v>
      </c>
      <c r="AE792" s="73">
        <f t="shared" si="549"/>
        <v>0.5</v>
      </c>
      <c r="AF792" s="29">
        <f t="shared" si="549"/>
        <v>0.26997009999999999</v>
      </c>
      <c r="AG792" s="29">
        <f t="shared" si="549"/>
        <v>0.34598039999999997</v>
      </c>
      <c r="AH792" s="30">
        <f t="shared" si="549"/>
        <v>0.41198500000000005</v>
      </c>
      <c r="AI792" s="89">
        <f t="shared" si="509"/>
        <v>-9.7809360918805516E-2</v>
      </c>
      <c r="AJ792" s="89">
        <f t="shared" si="510"/>
        <v>8.485671142952364E-2</v>
      </c>
      <c r="AK792" s="5" t="s">
        <v>1048</v>
      </c>
      <c r="AL792" s="5" t="s">
        <v>352</v>
      </c>
      <c r="AM792" s="57">
        <f t="shared" si="511"/>
        <v>8</v>
      </c>
      <c r="AN792" s="62" t="str">
        <f t="shared" si="512"/>
        <v>ЭИЭ</v>
      </c>
      <c r="AO792" s="63">
        <f t="shared" si="513"/>
        <v>2.3964442004026467</v>
      </c>
      <c r="AP792" s="57" t="str">
        <f t="shared" si="514"/>
        <v>СЛЭ</v>
      </c>
      <c r="AQ792" s="57" t="str">
        <f t="shared" si="515"/>
        <v>ИЛИ</v>
      </c>
      <c r="AR792" s="129">
        <f t="shared" si="516"/>
        <v>0.76143830000000012</v>
      </c>
      <c r="AS792" s="72">
        <f t="shared" si="517"/>
        <v>0.20919130000000019</v>
      </c>
      <c r="AT792" s="29">
        <f t="shared" si="518"/>
        <v>1.1066678999999999</v>
      </c>
      <c r="AU792" s="29">
        <f t="shared" si="519"/>
        <v>0.94407129999999984</v>
      </c>
      <c r="AV792" s="73">
        <f t="shared" si="520"/>
        <v>0.48860570000000014</v>
      </c>
      <c r="AW792" s="29">
        <f t="shared" si="521"/>
        <v>0.67183470000000001</v>
      </c>
      <c r="AX792" s="74">
        <f t="shared" si="522"/>
        <v>0.34440149999999992</v>
      </c>
      <c r="AY792" s="29">
        <f t="shared" si="523"/>
        <v>0.3884567000000001</v>
      </c>
      <c r="AZ792" s="29">
        <f t="shared" si="524"/>
        <v>-1.4213210999999994</v>
      </c>
      <c r="BA792" s="29">
        <f t="shared" si="525"/>
        <v>-3.2547899999999852E-2</v>
      </c>
      <c r="BB792" s="73">
        <f t="shared" si="526"/>
        <v>-0.42667029999999995</v>
      </c>
      <c r="BC792" s="29">
        <f t="shared" si="527"/>
        <v>-0.21061570000000007</v>
      </c>
      <c r="BD792" s="74">
        <f t="shared" si="528"/>
        <v>0.5040247000000001</v>
      </c>
      <c r="BE792" s="29">
        <f t="shared" si="529"/>
        <v>0.21997589999999978</v>
      </c>
      <c r="BF792" s="29">
        <f t="shared" si="530"/>
        <v>1.1199700000000146E-2</v>
      </c>
      <c r="BG792" s="30">
        <f t="shared" si="531"/>
        <v>-0.28624629999999995</v>
      </c>
      <c r="BH792" s="29">
        <f t="shared" si="532"/>
        <v>-1.0654122999999993</v>
      </c>
      <c r="BI792" s="29">
        <f t="shared" si="533"/>
        <v>1.8423256999999995</v>
      </c>
      <c r="BJ792" s="29">
        <f t="shared" si="534"/>
        <v>1.0003164999999994</v>
      </c>
      <c r="BK792" s="30">
        <f t="shared" si="535"/>
        <v>-1.7772298999999996</v>
      </c>
      <c r="BL792" s="31">
        <f t="shared" si="536"/>
        <v>1.1471300000001516E-2</v>
      </c>
      <c r="BM792" s="32">
        <f t="shared" si="537"/>
        <v>5.9076794999999978</v>
      </c>
      <c r="BN792" s="32">
        <f t="shared" si="538"/>
        <v>4.5083896999999986</v>
      </c>
      <c r="BO792" s="32">
        <f t="shared" si="539"/>
        <v>-6.6512552999999981</v>
      </c>
      <c r="BP792" s="33">
        <f t="shared" si="540"/>
        <v>0.78963930000000104</v>
      </c>
      <c r="BQ792" s="32">
        <f t="shared" si="541"/>
        <v>0.25385229999999992</v>
      </c>
      <c r="BR792" s="32">
        <f t="shared" si="542"/>
        <v>-4.4727351000000004</v>
      </c>
      <c r="BS792" s="34">
        <f t="shared" si="543"/>
        <v>-0.34704170000000023</v>
      </c>
      <c r="BT792" s="32">
        <f t="shared" si="544"/>
        <v>-0.90598709999999949</v>
      </c>
      <c r="BU792" s="32">
        <f t="shared" si="545"/>
        <v>1.0842534999999993</v>
      </c>
      <c r="BV792" s="32">
        <f t="shared" si="546"/>
        <v>-2.7771086999999994</v>
      </c>
      <c r="BW792" s="35">
        <f t="shared" si="547"/>
        <v>-1.1774428999999995</v>
      </c>
      <c r="BX792" s="24"/>
    </row>
    <row r="793" spans="1:76" x14ac:dyDescent="0.3">
      <c r="A793" s="24">
        <v>1</v>
      </c>
      <c r="B793" s="69">
        <v>0.46</v>
      </c>
      <c r="C793" s="70">
        <v>0.43</v>
      </c>
      <c r="D793" s="70">
        <v>0.42</v>
      </c>
      <c r="E793" s="70">
        <v>0.62</v>
      </c>
      <c r="F793" s="69">
        <v>0.56000000000000005</v>
      </c>
      <c r="G793" s="70">
        <v>0.54</v>
      </c>
      <c r="H793" s="70">
        <v>0.38</v>
      </c>
      <c r="I793" s="71">
        <v>0.65</v>
      </c>
      <c r="J793" s="70">
        <v>0.56999999999999995</v>
      </c>
      <c r="K793" s="70">
        <v>0.61</v>
      </c>
      <c r="L793" s="70">
        <v>0.36</v>
      </c>
      <c r="M793" s="70">
        <v>0.47</v>
      </c>
      <c r="N793" s="69">
        <v>0.49</v>
      </c>
      <c r="O793" s="70">
        <v>0.46</v>
      </c>
      <c r="P793" s="70">
        <v>0.3</v>
      </c>
      <c r="Q793" s="71">
        <v>0.63</v>
      </c>
      <c r="R793" s="57">
        <f t="shared" si="508"/>
        <v>8</v>
      </c>
      <c r="S793" s="72">
        <f t="shared" ref="S793:AE856" si="550">(B793-0.5)*S$19+0.5</f>
        <v>0.46</v>
      </c>
      <c r="T793" s="29">
        <f t="shared" si="550"/>
        <v>0.43559930000000002</v>
      </c>
      <c r="U793" s="29">
        <f t="shared" si="550"/>
        <v>0.41759839999999998</v>
      </c>
      <c r="V793" s="29">
        <f t="shared" si="550"/>
        <v>0.61040360000000005</v>
      </c>
      <c r="W793" s="73">
        <f t="shared" si="550"/>
        <v>0.5552024000000001</v>
      </c>
      <c r="X793" s="29">
        <f t="shared" si="549"/>
        <v>0.53440200000000004</v>
      </c>
      <c r="Y793" s="29">
        <f t="shared" si="549"/>
        <v>0.37399280000000001</v>
      </c>
      <c r="Z793" s="29">
        <f t="shared" si="549"/>
        <v>0.65301050000000005</v>
      </c>
      <c r="AA793" s="73">
        <f t="shared" si="549"/>
        <v>0.56160559999999993</v>
      </c>
      <c r="AB793" s="29">
        <f t="shared" si="549"/>
        <v>0.62650989999999995</v>
      </c>
      <c r="AC793" s="29">
        <f t="shared" si="549"/>
        <v>0.34598600000000002</v>
      </c>
      <c r="AD793" s="29">
        <f t="shared" si="549"/>
        <v>0.45499669999999998</v>
      </c>
      <c r="AE793" s="73">
        <f t="shared" si="549"/>
        <v>0.49039879999999997</v>
      </c>
      <c r="AF793" s="29">
        <f t="shared" si="549"/>
        <v>0.45999480000000004</v>
      </c>
      <c r="AG793" s="29">
        <f t="shared" si="549"/>
        <v>0.279972</v>
      </c>
      <c r="AH793" s="30">
        <f t="shared" si="549"/>
        <v>0.61441950000000001</v>
      </c>
      <c r="AI793" s="89">
        <f t="shared" si="509"/>
        <v>-0.56421789749000295</v>
      </c>
      <c r="AJ793" s="89">
        <f t="shared" si="510"/>
        <v>0.38050391158420438</v>
      </c>
      <c r="AK793" s="5" t="s">
        <v>1049</v>
      </c>
      <c r="AL793" s="5" t="s">
        <v>192</v>
      </c>
      <c r="AM793" s="57">
        <f t="shared" si="511"/>
        <v>8</v>
      </c>
      <c r="AN793" s="62" t="str">
        <f t="shared" si="512"/>
        <v>ЭИЭ</v>
      </c>
      <c r="AO793" s="63">
        <f t="shared" si="513"/>
        <v>1.1733254523292924</v>
      </c>
      <c r="AP793" s="57" t="str">
        <f t="shared" si="514"/>
        <v>ЭСИ</v>
      </c>
      <c r="AQ793" s="57" t="str">
        <f t="shared" si="515"/>
        <v>ЛСЭ</v>
      </c>
      <c r="AR793" s="129">
        <f t="shared" si="516"/>
        <v>0.75901290000000043</v>
      </c>
      <c r="AS793" s="72">
        <f t="shared" si="517"/>
        <v>0.37333329999999987</v>
      </c>
      <c r="AT793" s="29">
        <f t="shared" si="518"/>
        <v>0.92598190000000002</v>
      </c>
      <c r="AU793" s="29">
        <f t="shared" si="519"/>
        <v>-0.90458030000000011</v>
      </c>
      <c r="AV793" s="73">
        <f t="shared" si="520"/>
        <v>-0.5129364999999998</v>
      </c>
      <c r="AW793" s="29">
        <f t="shared" si="521"/>
        <v>-0.52613449999999995</v>
      </c>
      <c r="AX793" s="74">
        <f t="shared" si="522"/>
        <v>0.13612689999999983</v>
      </c>
      <c r="AY793" s="29">
        <f t="shared" si="523"/>
        <v>0.20632570000000006</v>
      </c>
      <c r="AZ793" s="29">
        <f t="shared" si="524"/>
        <v>-0.33731950000000022</v>
      </c>
      <c r="BA793" s="29">
        <f t="shared" si="525"/>
        <v>-4.8693300000000495E-2</v>
      </c>
      <c r="BB793" s="73">
        <f t="shared" si="526"/>
        <v>5.1336700000000013E-2</v>
      </c>
      <c r="BC793" s="29">
        <f t="shared" si="527"/>
        <v>-4.0315700000000176E-2</v>
      </c>
      <c r="BD793" s="74">
        <f t="shared" si="528"/>
        <v>0.21994130000000001</v>
      </c>
      <c r="BE793" s="29">
        <f t="shared" si="529"/>
        <v>0.10806610000000028</v>
      </c>
      <c r="BF793" s="29">
        <f t="shared" si="530"/>
        <v>0.23813289999999998</v>
      </c>
      <c r="BG793" s="30">
        <f t="shared" si="531"/>
        <v>-0.40335730000000003</v>
      </c>
      <c r="BH793" s="29">
        <f t="shared" si="532"/>
        <v>-0.17968710000000065</v>
      </c>
      <c r="BI793" s="29">
        <f t="shared" si="533"/>
        <v>0.59233850000000077</v>
      </c>
      <c r="BJ793" s="29">
        <f t="shared" si="534"/>
        <v>8.2300499999999666E-2</v>
      </c>
      <c r="BK793" s="30">
        <f t="shared" si="535"/>
        <v>-0.49495189999999978</v>
      </c>
      <c r="BL793" s="31">
        <f t="shared" si="536"/>
        <v>-2.1956271000000012</v>
      </c>
      <c r="BM793" s="32">
        <f t="shared" si="537"/>
        <v>-2.7703404999999992</v>
      </c>
      <c r="BN793" s="32">
        <f t="shared" si="538"/>
        <v>2.9850969000000003</v>
      </c>
      <c r="BO793" s="32">
        <f t="shared" si="539"/>
        <v>-1.6374505000000008</v>
      </c>
      <c r="BP793" s="33">
        <f t="shared" si="540"/>
        <v>-0.56790069999999915</v>
      </c>
      <c r="BQ793" s="32">
        <f t="shared" si="541"/>
        <v>-0.70055769999999917</v>
      </c>
      <c r="BR793" s="32">
        <f t="shared" si="542"/>
        <v>1.2717640999999991</v>
      </c>
      <c r="BS793" s="34">
        <f t="shared" si="543"/>
        <v>3.6150155000000002</v>
      </c>
      <c r="BT793" s="32">
        <f t="shared" si="544"/>
        <v>0.61423249999999796</v>
      </c>
      <c r="BU793" s="32">
        <f t="shared" si="545"/>
        <v>2.011689500000001</v>
      </c>
      <c r="BV793" s="32">
        <f t="shared" si="546"/>
        <v>8.9630900000001956E-2</v>
      </c>
      <c r="BW793" s="35">
        <f t="shared" si="547"/>
        <v>0.9027682999999993</v>
      </c>
      <c r="BX793" s="24"/>
    </row>
    <row r="794" spans="1:76" x14ac:dyDescent="0.3">
      <c r="A794" s="24">
        <v>1</v>
      </c>
      <c r="B794" s="69">
        <v>0.36</v>
      </c>
      <c r="C794" s="70">
        <v>0.48</v>
      </c>
      <c r="D794" s="70">
        <v>0.53</v>
      </c>
      <c r="E794" s="70">
        <v>0.51</v>
      </c>
      <c r="F794" s="69">
        <v>0.39</v>
      </c>
      <c r="G794" s="70">
        <v>0.43</v>
      </c>
      <c r="H794" s="70">
        <v>0.67</v>
      </c>
      <c r="I794" s="71">
        <v>0.74</v>
      </c>
      <c r="J794" s="70">
        <v>0.48</v>
      </c>
      <c r="K794" s="70">
        <v>0.71</v>
      </c>
      <c r="L794" s="70">
        <v>0.47</v>
      </c>
      <c r="M794" s="70">
        <v>0.26</v>
      </c>
      <c r="N794" s="69">
        <v>0.56000000000000005</v>
      </c>
      <c r="O794" s="70">
        <v>0.66</v>
      </c>
      <c r="P794" s="70">
        <v>0.35</v>
      </c>
      <c r="Q794" s="71">
        <v>0.38</v>
      </c>
      <c r="R794" s="57">
        <f t="shared" si="508"/>
        <v>8</v>
      </c>
      <c r="S794" s="72">
        <f t="shared" si="550"/>
        <v>0.36</v>
      </c>
      <c r="T794" s="29">
        <f t="shared" si="550"/>
        <v>0.48159979999999997</v>
      </c>
      <c r="U794" s="29">
        <f t="shared" si="550"/>
        <v>0.53090060000000006</v>
      </c>
      <c r="V794" s="29">
        <f t="shared" si="550"/>
        <v>0.50920030000000005</v>
      </c>
      <c r="W794" s="73">
        <f t="shared" si="550"/>
        <v>0.39879560000000003</v>
      </c>
      <c r="X794" s="29">
        <f t="shared" si="549"/>
        <v>0.43979649999999998</v>
      </c>
      <c r="Y794" s="29">
        <f t="shared" si="549"/>
        <v>0.67851020000000006</v>
      </c>
      <c r="Z794" s="29">
        <f t="shared" si="549"/>
        <v>0.74481679999999995</v>
      </c>
      <c r="AA794" s="73">
        <f t="shared" si="549"/>
        <v>0.4823984</v>
      </c>
      <c r="AB794" s="29">
        <f t="shared" si="549"/>
        <v>0.74151889999999998</v>
      </c>
      <c r="AC794" s="29">
        <f t="shared" si="549"/>
        <v>0.466997</v>
      </c>
      <c r="AD794" s="29">
        <f t="shared" si="549"/>
        <v>0.13997359999999998</v>
      </c>
      <c r="AE794" s="73">
        <f t="shared" si="549"/>
        <v>0.55760720000000008</v>
      </c>
      <c r="AF794" s="29">
        <f t="shared" si="549"/>
        <v>0.66002080000000007</v>
      </c>
      <c r="AG794" s="29">
        <f t="shared" si="549"/>
        <v>0.33497900000000003</v>
      </c>
      <c r="AH794" s="30">
        <f t="shared" si="549"/>
        <v>0.39438200000000001</v>
      </c>
      <c r="AI794" s="89">
        <f t="shared" si="509"/>
        <v>-1.181613012507423E-2</v>
      </c>
      <c r="AJ794" s="89">
        <f t="shared" si="510"/>
        <v>-5.9614958250956375E-3</v>
      </c>
      <c r="AK794" s="5" t="s">
        <v>1050</v>
      </c>
      <c r="AL794" s="5" t="s">
        <v>948</v>
      </c>
      <c r="AM794" s="57">
        <f t="shared" si="511"/>
        <v>8</v>
      </c>
      <c r="AN794" s="62" t="str">
        <f t="shared" si="512"/>
        <v>ЭИЭ</v>
      </c>
      <c r="AO794" s="63">
        <f t="shared" si="513"/>
        <v>2.5528171759110636</v>
      </c>
      <c r="AP794" s="57" t="str">
        <f t="shared" si="514"/>
        <v>ЭСИ</v>
      </c>
      <c r="AQ794" s="57" t="str">
        <f t="shared" si="515"/>
        <v>ИЭИ</v>
      </c>
      <c r="AR794" s="129">
        <f t="shared" si="516"/>
        <v>0.7580083999999998</v>
      </c>
      <c r="AS794" s="72">
        <f t="shared" si="517"/>
        <v>0.32197770000000003</v>
      </c>
      <c r="AT794" s="29">
        <f t="shared" si="518"/>
        <v>-0.74714890000000023</v>
      </c>
      <c r="AU794" s="29">
        <f t="shared" si="519"/>
        <v>-0.30112069999999974</v>
      </c>
      <c r="AV794" s="73">
        <f t="shared" si="520"/>
        <v>-1.8884497</v>
      </c>
      <c r="AW794" s="29">
        <f t="shared" si="521"/>
        <v>0.25755410000000001</v>
      </c>
      <c r="AX794" s="74">
        <f t="shared" si="522"/>
        <v>0.51491349999999969</v>
      </c>
      <c r="AY794" s="29">
        <f t="shared" si="523"/>
        <v>0.36574289999999954</v>
      </c>
      <c r="AZ794" s="29">
        <f t="shared" si="524"/>
        <v>-0.26411729999999978</v>
      </c>
      <c r="BA794" s="29">
        <f t="shared" si="525"/>
        <v>-0.49631950000000014</v>
      </c>
      <c r="BB794" s="73">
        <f t="shared" si="526"/>
        <v>-0.11329329999999993</v>
      </c>
      <c r="BC794" s="29">
        <f t="shared" si="527"/>
        <v>-0.22231150000000016</v>
      </c>
      <c r="BD794" s="74">
        <f t="shared" si="528"/>
        <v>0.23712749999999988</v>
      </c>
      <c r="BE794" s="29">
        <f t="shared" si="529"/>
        <v>0.51116009999999978</v>
      </c>
      <c r="BF794" s="29">
        <f t="shared" si="530"/>
        <v>0.37452750000000001</v>
      </c>
      <c r="BG794" s="30">
        <f t="shared" si="531"/>
        <v>-0.71173909999999985</v>
      </c>
      <c r="BH794" s="29">
        <f t="shared" si="532"/>
        <v>-0.39469390000000037</v>
      </c>
      <c r="BI794" s="29">
        <f t="shared" si="533"/>
        <v>1.1261796999999993</v>
      </c>
      <c r="BJ794" s="29">
        <f t="shared" si="534"/>
        <v>-0.5979450999999999</v>
      </c>
      <c r="BK794" s="30">
        <f t="shared" si="535"/>
        <v>-0.13354069999999918</v>
      </c>
      <c r="BL794" s="31">
        <f t="shared" si="536"/>
        <v>-0.74598149999999919</v>
      </c>
      <c r="BM794" s="32">
        <f t="shared" si="537"/>
        <v>1.6890646999999996</v>
      </c>
      <c r="BN794" s="32">
        <f t="shared" si="538"/>
        <v>-0.70660230000000057</v>
      </c>
      <c r="BO794" s="32">
        <f t="shared" si="539"/>
        <v>-1.4409636999999991</v>
      </c>
      <c r="BP794" s="33">
        <f t="shared" si="540"/>
        <v>-3.197873100000002</v>
      </c>
      <c r="BQ794" s="32">
        <f t="shared" si="541"/>
        <v>-7.5305836999999993</v>
      </c>
      <c r="BR794" s="32">
        <f t="shared" si="542"/>
        <v>5.9383677000000006</v>
      </c>
      <c r="BS794" s="34">
        <f t="shared" si="543"/>
        <v>5.9945718999999986</v>
      </c>
      <c r="BT794" s="32">
        <f t="shared" si="544"/>
        <v>1.4260292999999988</v>
      </c>
      <c r="BU794" s="32">
        <f t="shared" si="545"/>
        <v>2.2656930999999987</v>
      </c>
      <c r="BV794" s="32">
        <f t="shared" si="546"/>
        <v>1.3144653000000015</v>
      </c>
      <c r="BW794" s="35">
        <f t="shared" si="547"/>
        <v>-3.8017049000000003</v>
      </c>
      <c r="BX794" s="24"/>
    </row>
    <row r="795" spans="1:76" x14ac:dyDescent="0.3">
      <c r="A795" s="24">
        <v>1</v>
      </c>
      <c r="B795" s="69">
        <v>0.49</v>
      </c>
      <c r="C795" s="70">
        <v>0.37</v>
      </c>
      <c r="D795" s="70">
        <v>0.49</v>
      </c>
      <c r="E795" s="70">
        <v>0.56999999999999995</v>
      </c>
      <c r="F795" s="69">
        <v>0.54</v>
      </c>
      <c r="G795" s="70">
        <v>0.43</v>
      </c>
      <c r="H795" s="70">
        <v>0.52</v>
      </c>
      <c r="I795" s="71">
        <v>0.66</v>
      </c>
      <c r="J795" s="70">
        <v>0.66</v>
      </c>
      <c r="K795" s="70">
        <v>0.54</v>
      </c>
      <c r="L795" s="70">
        <v>0.41</v>
      </c>
      <c r="M795" s="70">
        <v>0.37</v>
      </c>
      <c r="N795" s="69">
        <v>0.6</v>
      </c>
      <c r="O795" s="70">
        <v>0.48</v>
      </c>
      <c r="P795" s="70">
        <v>0.34</v>
      </c>
      <c r="Q795" s="71">
        <v>0.49</v>
      </c>
      <c r="R795" s="57">
        <f t="shared" ref="R795:R858" si="551">INDEX(S$2:AH$2,1,MATCH(MAX(B795:Q795),B795:Q795,0))</f>
        <v>8</v>
      </c>
      <c r="S795" s="72">
        <f t="shared" si="550"/>
        <v>0.49</v>
      </c>
      <c r="T795" s="29">
        <f t="shared" si="550"/>
        <v>0.38039869999999998</v>
      </c>
      <c r="U795" s="29">
        <f t="shared" si="550"/>
        <v>0.48969980000000002</v>
      </c>
      <c r="V795" s="29">
        <f t="shared" si="550"/>
        <v>0.56440209999999991</v>
      </c>
      <c r="W795" s="73">
        <f t="shared" si="550"/>
        <v>0.53680159999999999</v>
      </c>
      <c r="X795" s="29">
        <f t="shared" si="549"/>
        <v>0.43979649999999998</v>
      </c>
      <c r="Y795" s="29">
        <f t="shared" si="549"/>
        <v>0.52100120000000005</v>
      </c>
      <c r="Z795" s="29">
        <f t="shared" si="549"/>
        <v>0.6632112</v>
      </c>
      <c r="AA795" s="73">
        <f t="shared" si="549"/>
        <v>0.64081279999999996</v>
      </c>
      <c r="AB795" s="29">
        <f t="shared" si="549"/>
        <v>0.54600360000000003</v>
      </c>
      <c r="AC795" s="29">
        <f t="shared" si="549"/>
        <v>0.40099099999999999</v>
      </c>
      <c r="AD795" s="29">
        <f t="shared" si="549"/>
        <v>0.30498570000000003</v>
      </c>
      <c r="AE795" s="73">
        <f t="shared" si="549"/>
        <v>0.59601199999999999</v>
      </c>
      <c r="AF795" s="29">
        <f t="shared" si="549"/>
        <v>0.47999739999999996</v>
      </c>
      <c r="AG795" s="29">
        <f t="shared" si="549"/>
        <v>0.32397760000000003</v>
      </c>
      <c r="AH795" s="30">
        <f t="shared" si="549"/>
        <v>0.49119849999999998</v>
      </c>
      <c r="AI795" s="89">
        <f t="shared" ref="AI795:AI858" si="552">CORREL(S$23:AH$23,S795:AH795)</f>
        <v>-0.48246332583132179</v>
      </c>
      <c r="AJ795" s="89">
        <f t="shared" ref="AJ795:AJ858" si="553">CORREL(S$24:AH$24,S795:AH795)</f>
        <v>0.55949840503105219</v>
      </c>
      <c r="AK795" s="5" t="s">
        <v>1051</v>
      </c>
      <c r="AL795" s="5" t="s">
        <v>108</v>
      </c>
      <c r="AM795" s="57">
        <f t="shared" ref="AM795:AM858" si="554">INDEX(S$2:AH$2,1,MATCH(MAX(S795:AH795),S795:AH795,0))</f>
        <v>8</v>
      </c>
      <c r="AN795" s="62" t="str">
        <f t="shared" ref="AN795:AN858" si="555">INDEX(S$1:AH$1,1,MATCH(MAX(S795:AH795),S795:AH795,0))</f>
        <v>ЭИЭ</v>
      </c>
      <c r="AO795" s="63">
        <f t="shared" ref="AO795:AO858" si="556">100*VAR(S795:AH795)</f>
        <v>1.0673722135800585</v>
      </c>
      <c r="AP795" s="57" t="str">
        <f t="shared" ref="AP795:AP858" si="557">IF(LARGE(S795:AH795,1)-LARGE(S795:AH795,2)&lt;0.08,INDEX(S$1:AH$1,1,MATCH(LARGE(S795:AH795,2),S795:AH795,0)),"")</f>
        <v>СЭЭ</v>
      </c>
      <c r="AQ795" s="57" t="str">
        <f t="shared" ref="AQ795:AQ858" si="558">IF(LARGE(S795:AH795,1)-LARGE(S795:AH795,3)&lt;0.08,INDEX(S$1:AH$1,1,MATCH(LARGE(S795:AH795,3),S795:AH795,0)),"")</f>
        <v>ИЭЭ</v>
      </c>
      <c r="AR795" s="129">
        <f t="shared" ref="AR795:AR858" si="559">MAX(S795:AH795)+4*(MAX(S795:AH795)-LARGE(S795:AH795,2))</f>
        <v>0.75280480000000016</v>
      </c>
      <c r="AS795" s="72">
        <f t="shared" ref="AS795:AS858" si="560">SUMPRODUCT($S795:$AH795,$S$3:$AH$3)</f>
        <v>0.35035549999999993</v>
      </c>
      <c r="AT795" s="29">
        <f t="shared" ref="AT795:AT858" si="561">SUMPRODUCT($S795:$AH795,$S$4:$AH$4)</f>
        <v>0.70555809999999974</v>
      </c>
      <c r="AU795" s="29">
        <f t="shared" ref="AU795:AU858" si="562">SUMPRODUCT($S795:$AH795,$S$5:$AH$5)</f>
        <v>0.1293023000000002</v>
      </c>
      <c r="AV795" s="73">
        <f t="shared" ref="AV795:AV858" si="563">SUMPRODUCT($S795:$AH795,$S$6:$AH$6)</f>
        <v>-1.1329905</v>
      </c>
      <c r="AW795" s="29">
        <f t="shared" ref="AW795:AW858" si="564">SUMPRODUCT($S795:$AH795,$S$7:$AH$7)</f>
        <v>-0.19609529999999992</v>
      </c>
      <c r="AX795" s="74">
        <f t="shared" ref="AX795:AX858" si="565">SUMPRODUCT($S795:$AH795,$S$8:$AH$8)</f>
        <v>0.24391750000000006</v>
      </c>
      <c r="AY795" s="29">
        <f t="shared" ref="AY795:AY858" si="566">SUMPRODUCT($S795:$AH795,$S$9:$AH$9)</f>
        <v>0.30133249999999923</v>
      </c>
      <c r="AZ795" s="29">
        <f t="shared" ref="AZ795:AZ858" si="567">SUMPRODUCT($S795:$AH795,$S$10:$AH$10)</f>
        <v>-0.23791750000000012</v>
      </c>
      <c r="BA795" s="29">
        <f t="shared" ref="BA795:BA858" si="568">SUMPRODUCT($S795:$AH795,$S$11:$AH$11)</f>
        <v>-0.2347023000000002</v>
      </c>
      <c r="BB795" s="73">
        <f t="shared" ref="BB795:BB858" si="569">SUMPRODUCT($S795:$AH795,$S$12:$AH$12)</f>
        <v>-0.14991409999999972</v>
      </c>
      <c r="BC795" s="29">
        <f t="shared" ref="BC795:BC858" si="570">SUMPRODUCT($S795:$AH795,$S$13:$AH$13)</f>
        <v>-0.16191689999999981</v>
      </c>
      <c r="BD795" s="74">
        <f t="shared" ref="BD795:BD858" si="571">SUMPRODUCT($S795:$AH795,$S$14:$AH$14)</f>
        <v>0.32212469999999982</v>
      </c>
      <c r="BE795" s="29">
        <f t="shared" ref="BE795:BE858" si="572">SUMPRODUCT($S795:$AH795,$S$15:$AH$15)</f>
        <v>0.14147929999999986</v>
      </c>
      <c r="BF795" s="29">
        <f t="shared" ref="BF795:BF858" si="573">SUMPRODUCT($S795:$AH795,$S$16:$AH$16)</f>
        <v>0.22952009999999989</v>
      </c>
      <c r="BG795" s="30">
        <f t="shared" ref="BG795:BG858" si="574">SUMPRODUCT($S795:$AH795,$S$17:$AH$17)</f>
        <v>-0.33934310000000012</v>
      </c>
      <c r="BH795" s="29">
        <f t="shared" ref="BH795:BH858" si="575">AY795+AZ795+BA795</f>
        <v>-0.17128730000000109</v>
      </c>
      <c r="BI795" s="29">
        <f t="shared" ref="BI795:BI858" si="576">AY795-AZ795-BA795</f>
        <v>0.77395229999999948</v>
      </c>
      <c r="BJ795" s="29">
        <f t="shared" ref="BJ795:BJ858" si="577">-AY795-AZ795+BA795</f>
        <v>-0.29811729999999931</v>
      </c>
      <c r="BK795" s="30">
        <f t="shared" ref="BK795:BK858" si="578">-AY795+AZ795-BA795</f>
        <v>-0.30454769999999914</v>
      </c>
      <c r="BL795" s="31">
        <f t="shared" ref="BL795:BL858" si="579">3*(AW795+AZ795)+AS795+AT795+AU795</f>
        <v>-0.11682250000000016</v>
      </c>
      <c r="BM795" s="32">
        <f t="shared" ref="BM795:BM858" si="580">3*(AW795-AZ795)-AS795-AT795+AU795</f>
        <v>-0.80114469999999893</v>
      </c>
      <c r="BN795" s="32">
        <f t="shared" ref="BN795:BN858" si="581">3*(-AW795-AZ795)+AS795+AT795+AU795</f>
        <v>2.4872543</v>
      </c>
      <c r="BO795" s="32">
        <f t="shared" ref="BO795:BO858" si="582">3*(-AW795+AZ795)-AS795-AT795+AU795</f>
        <v>-1.0520779</v>
      </c>
      <c r="BP795" s="33">
        <f t="shared" ref="BP795:BP858" si="583">3*(AV795+AY795)+AS795-AT795-AU795</f>
        <v>-2.9794789000000019</v>
      </c>
      <c r="BQ795" s="32">
        <f t="shared" ref="BQ795:BQ858" si="584">3*(AV795-AY795)-AS795+AT795-AU795</f>
        <v>-4.0770686999999981</v>
      </c>
      <c r="BR795" s="32">
        <f t="shared" ref="BR795:BR858" si="585">3*(-AV795-AY795)+AS795-AT795-AU795</f>
        <v>2.0104691000000026</v>
      </c>
      <c r="BS795" s="34">
        <f t="shared" ref="BS795:BS858" si="586">3*(-AV795+AY795)-AS795+AT795-AU795</f>
        <v>4.5288692999999975</v>
      </c>
      <c r="BT795" s="32">
        <f t="shared" ref="BT795:BT858" si="587">3*(AX795+BA795)+AS795-AT795-AU795</f>
        <v>-0.45685930000000041</v>
      </c>
      <c r="BU795" s="32">
        <f t="shared" ref="BU795:BU858" si="588">3*(AX795-BA795)-AS795+AT795-AU795</f>
        <v>1.6617597000000004</v>
      </c>
      <c r="BV795" s="32">
        <f t="shared" ref="BV795:BV858" si="589">3*(-AX795-BA795)+AS795-AT795-AU795</f>
        <v>-0.51215049999999962</v>
      </c>
      <c r="BW795" s="35">
        <f t="shared" ref="BW795:BW858" si="590">3*(-AX795+BA795)-AS795+AT795-AU795</f>
        <v>-1.2099591000000014</v>
      </c>
      <c r="BX795" s="24"/>
    </row>
    <row r="796" spans="1:76" x14ac:dyDescent="0.3">
      <c r="A796" s="24">
        <v>1</v>
      </c>
      <c r="B796" s="69">
        <v>0.5</v>
      </c>
      <c r="C796" s="70">
        <v>0.49</v>
      </c>
      <c r="D796" s="70">
        <v>0.31</v>
      </c>
      <c r="E796" s="70">
        <v>0.48</v>
      </c>
      <c r="F796" s="69">
        <v>0.64</v>
      </c>
      <c r="G796" s="70">
        <v>0.63</v>
      </c>
      <c r="H796" s="70">
        <v>0.36</v>
      </c>
      <c r="I796" s="71">
        <v>0.65</v>
      </c>
      <c r="J796" s="70">
        <v>0.56999999999999995</v>
      </c>
      <c r="K796" s="70">
        <v>0.59</v>
      </c>
      <c r="L796" s="70">
        <v>0.47</v>
      </c>
      <c r="M796" s="70">
        <v>0.5</v>
      </c>
      <c r="N796" s="69">
        <v>0.41</v>
      </c>
      <c r="O796" s="70">
        <v>0.38</v>
      </c>
      <c r="P796" s="70">
        <v>0.35</v>
      </c>
      <c r="Q796" s="71">
        <v>0.62</v>
      </c>
      <c r="R796" s="57">
        <f t="shared" si="551"/>
        <v>8</v>
      </c>
      <c r="S796" s="72">
        <f t="shared" si="550"/>
        <v>0.5</v>
      </c>
      <c r="T796" s="29">
        <f t="shared" si="550"/>
        <v>0.49079990000000001</v>
      </c>
      <c r="U796" s="29">
        <f t="shared" si="550"/>
        <v>0.30429620000000002</v>
      </c>
      <c r="V796" s="29">
        <f t="shared" si="550"/>
        <v>0.48159940000000001</v>
      </c>
      <c r="W796" s="73">
        <f t="shared" si="550"/>
        <v>0.62880559999999996</v>
      </c>
      <c r="X796" s="29">
        <f t="shared" si="549"/>
        <v>0.61180650000000003</v>
      </c>
      <c r="Y796" s="29">
        <f t="shared" si="549"/>
        <v>0.35299159999999996</v>
      </c>
      <c r="Z796" s="29">
        <f t="shared" si="549"/>
        <v>0.65301050000000005</v>
      </c>
      <c r="AA796" s="73">
        <f t="shared" si="549"/>
        <v>0.56160559999999993</v>
      </c>
      <c r="AB796" s="29">
        <f t="shared" si="549"/>
        <v>0.60350809999999999</v>
      </c>
      <c r="AC796" s="29">
        <f t="shared" si="549"/>
        <v>0.466997</v>
      </c>
      <c r="AD796" s="29">
        <f t="shared" si="549"/>
        <v>0.5</v>
      </c>
      <c r="AE796" s="73">
        <f t="shared" si="549"/>
        <v>0.41358919999999999</v>
      </c>
      <c r="AF796" s="29">
        <f t="shared" ref="AF796:AH859" si="591">(O796-0.5)*AF$19+0.5</f>
        <v>0.3799844</v>
      </c>
      <c r="AG796" s="29">
        <f t="shared" si="591"/>
        <v>0.33497900000000003</v>
      </c>
      <c r="AH796" s="30">
        <f t="shared" si="591"/>
        <v>0.60561799999999999</v>
      </c>
      <c r="AI796" s="89">
        <f t="shared" si="552"/>
        <v>-0.28753986427787737</v>
      </c>
      <c r="AJ796" s="89">
        <f t="shared" si="553"/>
        <v>-2.977757198184483E-2</v>
      </c>
      <c r="AK796" s="5" t="s">
        <v>1052</v>
      </c>
      <c r="AL796" s="5" t="s">
        <v>207</v>
      </c>
      <c r="AM796" s="57">
        <f t="shared" si="554"/>
        <v>8</v>
      </c>
      <c r="AN796" s="62" t="str">
        <f t="shared" si="555"/>
        <v>ЭИЭ</v>
      </c>
      <c r="AO796" s="63">
        <f t="shared" si="556"/>
        <v>1.2528840903675913</v>
      </c>
      <c r="AP796" s="57" t="str">
        <f t="shared" si="557"/>
        <v>СЛЭ</v>
      </c>
      <c r="AQ796" s="57" t="str">
        <f t="shared" si="558"/>
        <v>ЛСИ</v>
      </c>
      <c r="AR796" s="129">
        <f t="shared" si="559"/>
        <v>0.74983010000000039</v>
      </c>
      <c r="AS796" s="72">
        <f t="shared" si="560"/>
        <v>0.49060759999999992</v>
      </c>
      <c r="AT796" s="29">
        <f t="shared" si="561"/>
        <v>0.79886560000000006</v>
      </c>
      <c r="AU796" s="29">
        <f t="shared" si="562"/>
        <v>-0.76306260000000015</v>
      </c>
      <c r="AV796" s="73">
        <f t="shared" si="563"/>
        <v>0.38842100000000013</v>
      </c>
      <c r="AW796" s="29">
        <f t="shared" si="564"/>
        <v>-0.3748457999999999</v>
      </c>
      <c r="AX796" s="74">
        <f t="shared" si="565"/>
        <v>0.3154344</v>
      </c>
      <c r="AY796" s="29">
        <f t="shared" si="566"/>
        <v>0.15702840000000007</v>
      </c>
      <c r="AZ796" s="29">
        <f t="shared" si="567"/>
        <v>-0.86785879999999938</v>
      </c>
      <c r="BA796" s="29">
        <f t="shared" si="568"/>
        <v>-7.1978600000000004E-2</v>
      </c>
      <c r="BB796" s="73">
        <f t="shared" si="569"/>
        <v>-0.13918320000000017</v>
      </c>
      <c r="BC796" s="29">
        <f t="shared" si="570"/>
        <v>-4.7211999999999699E-2</v>
      </c>
      <c r="BD796" s="74">
        <f t="shared" si="571"/>
        <v>0.27704540000000011</v>
      </c>
      <c r="BE796" s="29">
        <f t="shared" si="572"/>
        <v>0.20817700000000017</v>
      </c>
      <c r="BF796" s="29">
        <f t="shared" si="573"/>
        <v>0.18262859999999992</v>
      </c>
      <c r="BG796" s="30">
        <f t="shared" si="574"/>
        <v>-0.44365800000000011</v>
      </c>
      <c r="BH796" s="29">
        <f t="shared" si="575"/>
        <v>-0.78280899999999931</v>
      </c>
      <c r="BI796" s="29">
        <f t="shared" si="576"/>
        <v>1.0968657999999993</v>
      </c>
      <c r="BJ796" s="29">
        <f t="shared" si="577"/>
        <v>0.6388517999999993</v>
      </c>
      <c r="BK796" s="30">
        <f t="shared" si="578"/>
        <v>-0.95290859999999933</v>
      </c>
      <c r="BL796" s="31">
        <f t="shared" si="579"/>
        <v>-3.2017031999999976</v>
      </c>
      <c r="BM796" s="32">
        <f t="shared" si="580"/>
        <v>-0.57349680000000169</v>
      </c>
      <c r="BN796" s="32">
        <f t="shared" si="581"/>
        <v>4.2545243999999975</v>
      </c>
      <c r="BO796" s="32">
        <f t="shared" si="582"/>
        <v>-3.5315747999999982</v>
      </c>
      <c r="BP796" s="33">
        <f t="shared" si="583"/>
        <v>2.0911528000000001</v>
      </c>
      <c r="BQ796" s="32">
        <f t="shared" si="584"/>
        <v>1.7654984000000002</v>
      </c>
      <c r="BR796" s="32">
        <f t="shared" si="585"/>
        <v>-1.1815436000000004</v>
      </c>
      <c r="BS796" s="34">
        <f t="shared" si="586"/>
        <v>0.37714280000000022</v>
      </c>
      <c r="BT796" s="32">
        <f t="shared" si="587"/>
        <v>1.1851720000000001</v>
      </c>
      <c r="BU796" s="32">
        <f t="shared" si="588"/>
        <v>2.2335596000000004</v>
      </c>
      <c r="BV796" s="32">
        <f t="shared" si="589"/>
        <v>-0.2755628</v>
      </c>
      <c r="BW796" s="35">
        <f t="shared" si="590"/>
        <v>-9.0918399999999733E-2</v>
      </c>
      <c r="BX796" s="24"/>
    </row>
    <row r="797" spans="1:76" x14ac:dyDescent="0.3">
      <c r="A797" s="24">
        <v>1</v>
      </c>
      <c r="B797" s="69">
        <v>0.61</v>
      </c>
      <c r="C797" s="70">
        <v>0.45</v>
      </c>
      <c r="D797" s="70">
        <v>0.27</v>
      </c>
      <c r="E797" s="70">
        <v>0.35</v>
      </c>
      <c r="F797" s="69">
        <v>0.71</v>
      </c>
      <c r="G797" s="70">
        <v>0.55000000000000004</v>
      </c>
      <c r="H797" s="70">
        <v>0.44</v>
      </c>
      <c r="I797" s="71">
        <v>0.7</v>
      </c>
      <c r="J797" s="70">
        <v>0.68</v>
      </c>
      <c r="K797" s="70">
        <v>0.45</v>
      </c>
      <c r="L797" s="70">
        <v>0.63</v>
      </c>
      <c r="M797" s="70">
        <v>0.52</v>
      </c>
      <c r="N797" s="69">
        <v>0.45</v>
      </c>
      <c r="O797" s="70">
        <v>0.3</v>
      </c>
      <c r="P797" s="70">
        <v>0.33</v>
      </c>
      <c r="Q797" s="71">
        <v>0.46</v>
      </c>
      <c r="R797" s="57">
        <f t="shared" si="551"/>
        <v>5</v>
      </c>
      <c r="S797" s="72">
        <f t="shared" si="550"/>
        <v>0.61</v>
      </c>
      <c r="T797" s="29">
        <f t="shared" si="550"/>
        <v>0.4539995</v>
      </c>
      <c r="U797" s="29">
        <f t="shared" si="550"/>
        <v>0.26309540000000003</v>
      </c>
      <c r="V797" s="29">
        <f t="shared" si="550"/>
        <v>0.36199549999999997</v>
      </c>
      <c r="W797" s="73">
        <f t="shared" si="550"/>
        <v>0.69320839999999995</v>
      </c>
      <c r="X797" s="29">
        <f t="shared" si="550"/>
        <v>0.54300250000000005</v>
      </c>
      <c r="Y797" s="29">
        <f t="shared" si="550"/>
        <v>0.43699640000000001</v>
      </c>
      <c r="Z797" s="29">
        <f t="shared" si="550"/>
        <v>0.70401399999999992</v>
      </c>
      <c r="AA797" s="73">
        <f t="shared" si="550"/>
        <v>0.65841440000000007</v>
      </c>
      <c r="AB797" s="29">
        <f t="shared" si="550"/>
        <v>0.44249549999999999</v>
      </c>
      <c r="AC797" s="29">
        <f t="shared" si="550"/>
        <v>0.64301300000000006</v>
      </c>
      <c r="AD797" s="29">
        <f t="shared" si="550"/>
        <v>0.53000219999999998</v>
      </c>
      <c r="AE797" s="73">
        <f t="shared" si="550"/>
        <v>0.45199400000000001</v>
      </c>
      <c r="AF797" s="29">
        <f t="shared" si="591"/>
        <v>0.29997399999999996</v>
      </c>
      <c r="AG797" s="29">
        <f t="shared" si="591"/>
        <v>0.31297620000000004</v>
      </c>
      <c r="AH797" s="30">
        <f t="shared" si="591"/>
        <v>0.46479400000000004</v>
      </c>
      <c r="AI797" s="89">
        <f t="shared" si="552"/>
        <v>-0.1580243456583659</v>
      </c>
      <c r="AJ797" s="89">
        <f t="shared" si="553"/>
        <v>3.8220066509359373E-3</v>
      </c>
      <c r="AK797" s="5" t="s">
        <v>1053</v>
      </c>
      <c r="AL797" s="5" t="s">
        <v>496</v>
      </c>
      <c r="AM797" s="57">
        <f t="shared" si="554"/>
        <v>8</v>
      </c>
      <c r="AN797" s="62" t="str">
        <f t="shared" si="555"/>
        <v>ЭИЭ</v>
      </c>
      <c r="AO797" s="63">
        <f t="shared" si="556"/>
        <v>2.0092357907617142</v>
      </c>
      <c r="AP797" s="57" t="str">
        <f t="shared" si="557"/>
        <v>СЛЭ</v>
      </c>
      <c r="AQ797" s="57" t="str">
        <f t="shared" si="558"/>
        <v>СЭЭ</v>
      </c>
      <c r="AR797" s="129">
        <f t="shared" si="559"/>
        <v>0.7472363999999998</v>
      </c>
      <c r="AS797" s="72">
        <f t="shared" si="560"/>
        <v>0.43620159999999986</v>
      </c>
      <c r="AT797" s="29">
        <f t="shared" si="561"/>
        <v>1.0788699999999998</v>
      </c>
      <c r="AU797" s="29">
        <f t="shared" si="562"/>
        <v>0.26942060000000023</v>
      </c>
      <c r="AV797" s="73">
        <f t="shared" si="563"/>
        <v>0.63201660000000015</v>
      </c>
      <c r="AW797" s="29">
        <f t="shared" si="564"/>
        <v>0.39001119999999967</v>
      </c>
      <c r="AX797" s="74">
        <f t="shared" si="565"/>
        <v>0.29740499999999981</v>
      </c>
      <c r="AY797" s="29">
        <f t="shared" si="566"/>
        <v>0.26264839999999967</v>
      </c>
      <c r="AZ797" s="29">
        <f t="shared" si="567"/>
        <v>-1.4323178000000008</v>
      </c>
      <c r="BA797" s="29">
        <f t="shared" si="568"/>
        <v>5.6055999999999995E-2</v>
      </c>
      <c r="BB797" s="73">
        <f t="shared" si="569"/>
        <v>-0.38884320000000028</v>
      </c>
      <c r="BC797" s="29">
        <f t="shared" si="570"/>
        <v>-0.15481540000000005</v>
      </c>
      <c r="BD797" s="74">
        <f t="shared" si="571"/>
        <v>0.5026396000000003</v>
      </c>
      <c r="BE797" s="29">
        <f t="shared" si="572"/>
        <v>0.26537819999999968</v>
      </c>
      <c r="BF797" s="29">
        <f t="shared" si="573"/>
        <v>3.8606800000000108E-2</v>
      </c>
      <c r="BG797" s="30">
        <f t="shared" si="574"/>
        <v>-0.36325259999999993</v>
      </c>
      <c r="BH797" s="29">
        <f t="shared" si="575"/>
        <v>-1.1136134000000011</v>
      </c>
      <c r="BI797" s="29">
        <f t="shared" si="576"/>
        <v>1.6389102000000006</v>
      </c>
      <c r="BJ797" s="29">
        <f t="shared" si="577"/>
        <v>1.2257254000000009</v>
      </c>
      <c r="BK797" s="30">
        <f t="shared" si="578"/>
        <v>-1.7510222000000004</v>
      </c>
      <c r="BL797" s="31">
        <f t="shared" si="579"/>
        <v>-1.3424276000000037</v>
      </c>
      <c r="BM797" s="32">
        <f t="shared" si="580"/>
        <v>4.2213360000000026</v>
      </c>
      <c r="BN797" s="32">
        <f t="shared" si="581"/>
        <v>4.9114120000000039</v>
      </c>
      <c r="BO797" s="32">
        <f t="shared" si="582"/>
        <v>-6.7126380000000001</v>
      </c>
      <c r="BP797" s="33">
        <f t="shared" si="583"/>
        <v>1.7719059999999995</v>
      </c>
      <c r="BQ797" s="32">
        <f t="shared" si="584"/>
        <v>1.4813524000000013</v>
      </c>
      <c r="BR797" s="32">
        <f t="shared" si="585"/>
        <v>-3.5960839999999994</v>
      </c>
      <c r="BS797" s="34">
        <f t="shared" si="586"/>
        <v>-0.73485680000000164</v>
      </c>
      <c r="BT797" s="32">
        <f t="shared" si="587"/>
        <v>0.14829399999999937</v>
      </c>
      <c r="BU797" s="32">
        <f t="shared" si="588"/>
        <v>1.0972947999999993</v>
      </c>
      <c r="BV797" s="32">
        <f t="shared" si="589"/>
        <v>-1.9724719999999993</v>
      </c>
      <c r="BW797" s="35">
        <f t="shared" si="590"/>
        <v>-0.35079919999999964</v>
      </c>
      <c r="BX797" s="24"/>
    </row>
    <row r="798" spans="1:76" x14ac:dyDescent="0.3">
      <c r="A798" s="24">
        <v>1</v>
      </c>
      <c r="B798" s="69">
        <v>0.56999999999999995</v>
      </c>
      <c r="C798" s="70">
        <v>0.33</v>
      </c>
      <c r="D798" s="70">
        <v>0.45</v>
      </c>
      <c r="E798" s="70">
        <v>0.43</v>
      </c>
      <c r="F798" s="69">
        <v>0.66</v>
      </c>
      <c r="G798" s="70">
        <v>0.41</v>
      </c>
      <c r="H798" s="70">
        <v>0.6</v>
      </c>
      <c r="I798" s="71">
        <v>0.7</v>
      </c>
      <c r="J798" s="70">
        <v>0.72</v>
      </c>
      <c r="K798" s="70">
        <v>0.4</v>
      </c>
      <c r="L798" s="70">
        <v>0.55000000000000004</v>
      </c>
      <c r="M798" s="70">
        <v>0.44</v>
      </c>
      <c r="N798" s="69">
        <v>0.56999999999999995</v>
      </c>
      <c r="O798" s="70">
        <v>0.36</v>
      </c>
      <c r="P798" s="70">
        <v>0.36</v>
      </c>
      <c r="Q798" s="71">
        <v>0.38</v>
      </c>
      <c r="R798" s="57">
        <f t="shared" si="551"/>
        <v>9</v>
      </c>
      <c r="S798" s="72">
        <f t="shared" si="550"/>
        <v>0.56999999999999995</v>
      </c>
      <c r="T798" s="29">
        <f t="shared" si="550"/>
        <v>0.34359830000000002</v>
      </c>
      <c r="U798" s="29">
        <f t="shared" si="550"/>
        <v>0.44849900000000004</v>
      </c>
      <c r="V798" s="29">
        <f t="shared" si="550"/>
        <v>0.43559789999999998</v>
      </c>
      <c r="W798" s="73">
        <f t="shared" si="550"/>
        <v>0.64720639999999996</v>
      </c>
      <c r="X798" s="29">
        <f t="shared" si="550"/>
        <v>0.42259550000000001</v>
      </c>
      <c r="Y798" s="29">
        <f t="shared" si="550"/>
        <v>0.60500599999999993</v>
      </c>
      <c r="Z798" s="29">
        <f t="shared" si="550"/>
        <v>0.70401399999999992</v>
      </c>
      <c r="AA798" s="73">
        <f t="shared" si="550"/>
        <v>0.69361759999999995</v>
      </c>
      <c r="AB798" s="29">
        <f t="shared" si="550"/>
        <v>0.38499100000000003</v>
      </c>
      <c r="AC798" s="29">
        <f t="shared" si="550"/>
        <v>0.55500500000000008</v>
      </c>
      <c r="AD798" s="29">
        <f t="shared" si="550"/>
        <v>0.40999340000000001</v>
      </c>
      <c r="AE798" s="73">
        <f t="shared" si="550"/>
        <v>0.56720839999999995</v>
      </c>
      <c r="AF798" s="29">
        <f t="shared" si="591"/>
        <v>0.35998180000000002</v>
      </c>
      <c r="AG798" s="29">
        <f t="shared" si="591"/>
        <v>0.34598039999999997</v>
      </c>
      <c r="AH798" s="30">
        <f t="shared" si="591"/>
        <v>0.39438200000000001</v>
      </c>
      <c r="AI798" s="89">
        <f t="shared" si="552"/>
        <v>-0.29200174732218009</v>
      </c>
      <c r="AJ798" s="89">
        <f t="shared" si="553"/>
        <v>0.39623482880294275</v>
      </c>
      <c r="AK798" s="5" t="s">
        <v>972</v>
      </c>
      <c r="AL798" s="5" t="s">
        <v>972</v>
      </c>
      <c r="AM798" s="57">
        <f t="shared" si="554"/>
        <v>8</v>
      </c>
      <c r="AN798" s="62" t="str">
        <f t="shared" si="555"/>
        <v>ЭИЭ</v>
      </c>
      <c r="AO798" s="63">
        <f t="shared" si="556"/>
        <v>1.576819621454062</v>
      </c>
      <c r="AP798" s="57" t="str">
        <f t="shared" si="557"/>
        <v>СЭЭ</v>
      </c>
      <c r="AQ798" s="57" t="str">
        <f t="shared" si="558"/>
        <v>СЛЭ</v>
      </c>
      <c r="AR798" s="129">
        <f t="shared" si="559"/>
        <v>0.74559959999999981</v>
      </c>
      <c r="AS798" s="72">
        <f t="shared" si="560"/>
        <v>9.0721299999999783E-2</v>
      </c>
      <c r="AT798" s="29">
        <f t="shared" si="561"/>
        <v>0.95636269999999957</v>
      </c>
      <c r="AU798" s="29">
        <f t="shared" si="562"/>
        <v>0.9773689000000001</v>
      </c>
      <c r="AV798" s="73">
        <f t="shared" si="563"/>
        <v>-0.51015469999999974</v>
      </c>
      <c r="AW798" s="29">
        <f t="shared" si="564"/>
        <v>0.34193709999999999</v>
      </c>
      <c r="AX798" s="74">
        <f t="shared" si="565"/>
        <v>0.19550189999999978</v>
      </c>
      <c r="AY798" s="29">
        <f t="shared" si="566"/>
        <v>0.46535750000000009</v>
      </c>
      <c r="AZ798" s="29">
        <f t="shared" si="567"/>
        <v>-0.95718110000000012</v>
      </c>
      <c r="BA798" s="29">
        <f t="shared" si="568"/>
        <v>-0.20507229999999954</v>
      </c>
      <c r="BB798" s="73">
        <f t="shared" si="569"/>
        <v>-0.24755749999999987</v>
      </c>
      <c r="BC798" s="29">
        <f t="shared" si="570"/>
        <v>-0.18111329999999998</v>
      </c>
      <c r="BD798" s="74">
        <f t="shared" si="571"/>
        <v>0.40851310000000007</v>
      </c>
      <c r="BE798" s="29">
        <f t="shared" si="572"/>
        <v>0.11787630000000004</v>
      </c>
      <c r="BF798" s="29">
        <f t="shared" si="573"/>
        <v>-1.8105099999999985E-2</v>
      </c>
      <c r="BG798" s="30">
        <f t="shared" si="574"/>
        <v>-0.20213150000000024</v>
      </c>
      <c r="BH798" s="29">
        <f t="shared" si="575"/>
        <v>-0.69689589999999957</v>
      </c>
      <c r="BI798" s="29">
        <f t="shared" si="576"/>
        <v>1.6276108999999996</v>
      </c>
      <c r="BJ798" s="29">
        <f t="shared" si="577"/>
        <v>0.28675130000000049</v>
      </c>
      <c r="BK798" s="30">
        <f t="shared" si="578"/>
        <v>-1.2174663000000008</v>
      </c>
      <c r="BL798" s="31">
        <f t="shared" si="579"/>
        <v>0.17872089999999907</v>
      </c>
      <c r="BM798" s="32">
        <f t="shared" si="580"/>
        <v>3.827639500000001</v>
      </c>
      <c r="BN798" s="32">
        <f t="shared" si="581"/>
        <v>3.8701848999999999</v>
      </c>
      <c r="BO798" s="32">
        <f t="shared" si="582"/>
        <v>-3.9670696999999997</v>
      </c>
      <c r="BP798" s="33">
        <f t="shared" si="583"/>
        <v>-1.9774018999999989</v>
      </c>
      <c r="BQ798" s="32">
        <f t="shared" si="584"/>
        <v>-3.0382640999999997</v>
      </c>
      <c r="BR798" s="32">
        <f t="shared" si="585"/>
        <v>-1.708618700000001</v>
      </c>
      <c r="BS798" s="34">
        <f t="shared" si="586"/>
        <v>2.8148090999999993</v>
      </c>
      <c r="BT798" s="32">
        <f t="shared" si="587"/>
        <v>-1.8717214999999991</v>
      </c>
      <c r="BU798" s="32">
        <f t="shared" si="588"/>
        <v>1.0899950999999977</v>
      </c>
      <c r="BV798" s="32">
        <f t="shared" si="589"/>
        <v>-1.8142991000000006</v>
      </c>
      <c r="BW798" s="35">
        <f t="shared" si="590"/>
        <v>-1.3134500999999981</v>
      </c>
      <c r="BX798" s="24"/>
    </row>
    <row r="799" spans="1:76" x14ac:dyDescent="0.3">
      <c r="A799" s="24">
        <v>1</v>
      </c>
      <c r="B799" s="69">
        <v>0.54</v>
      </c>
      <c r="C799" s="70">
        <v>0.35</v>
      </c>
      <c r="D799" s="70">
        <v>0.37</v>
      </c>
      <c r="E799" s="70">
        <v>0.45</v>
      </c>
      <c r="F799" s="69">
        <v>0.7</v>
      </c>
      <c r="G799" s="70">
        <v>0.52</v>
      </c>
      <c r="H799" s="70">
        <v>0.45</v>
      </c>
      <c r="I799" s="71">
        <v>0.7</v>
      </c>
      <c r="J799" s="70">
        <v>0.72</v>
      </c>
      <c r="K799" s="70">
        <v>0.49</v>
      </c>
      <c r="L799" s="70">
        <v>0.5</v>
      </c>
      <c r="M799" s="70">
        <v>0.45</v>
      </c>
      <c r="N799" s="69">
        <v>0.52</v>
      </c>
      <c r="O799" s="70">
        <v>0.34</v>
      </c>
      <c r="P799" s="70">
        <v>0.32</v>
      </c>
      <c r="Q799" s="71">
        <v>0.49</v>
      </c>
      <c r="R799" s="57">
        <f t="shared" si="551"/>
        <v>9</v>
      </c>
      <c r="S799" s="72">
        <f t="shared" si="550"/>
        <v>0.54</v>
      </c>
      <c r="T799" s="29">
        <f t="shared" si="550"/>
        <v>0.3619985</v>
      </c>
      <c r="U799" s="29">
        <f t="shared" si="550"/>
        <v>0.36609740000000002</v>
      </c>
      <c r="V799" s="29">
        <f t="shared" si="550"/>
        <v>0.45399850000000003</v>
      </c>
      <c r="W799" s="73">
        <f t="shared" si="550"/>
        <v>0.68400799999999995</v>
      </c>
      <c r="X799" s="29">
        <f t="shared" si="550"/>
        <v>0.51720100000000002</v>
      </c>
      <c r="Y799" s="29">
        <f t="shared" si="550"/>
        <v>0.44749700000000003</v>
      </c>
      <c r="Z799" s="29">
        <f t="shared" si="550"/>
        <v>0.70401399999999992</v>
      </c>
      <c r="AA799" s="73">
        <f t="shared" si="550"/>
        <v>0.69361759999999995</v>
      </c>
      <c r="AB799" s="29">
        <f t="shared" si="550"/>
        <v>0.48849909999999996</v>
      </c>
      <c r="AC799" s="29">
        <f t="shared" si="550"/>
        <v>0.5</v>
      </c>
      <c r="AD799" s="29">
        <f t="shared" si="550"/>
        <v>0.4249945</v>
      </c>
      <c r="AE799" s="73">
        <f t="shared" si="550"/>
        <v>0.51920240000000006</v>
      </c>
      <c r="AF799" s="29">
        <f t="shared" si="591"/>
        <v>0.33997920000000004</v>
      </c>
      <c r="AG799" s="29">
        <f t="shared" si="591"/>
        <v>0.30197479999999999</v>
      </c>
      <c r="AH799" s="30">
        <f t="shared" si="591"/>
        <v>0.49119849999999998</v>
      </c>
      <c r="AI799" s="89">
        <f t="shared" si="552"/>
        <v>-0.42878221270690375</v>
      </c>
      <c r="AJ799" s="89">
        <f t="shared" si="553"/>
        <v>0.32090842353527232</v>
      </c>
      <c r="AK799" s="5" t="s">
        <v>1054</v>
      </c>
      <c r="AL799" s="5" t="s">
        <v>569</v>
      </c>
      <c r="AM799" s="57">
        <f t="shared" si="554"/>
        <v>8</v>
      </c>
      <c r="AN799" s="62" t="str">
        <f t="shared" si="555"/>
        <v>ЭИЭ</v>
      </c>
      <c r="AO799" s="63">
        <f t="shared" si="556"/>
        <v>1.5067988334350226</v>
      </c>
      <c r="AP799" s="57" t="str">
        <f t="shared" si="557"/>
        <v>СЭЭ</v>
      </c>
      <c r="AQ799" s="57" t="str">
        <f t="shared" si="558"/>
        <v>СЛЭ</v>
      </c>
      <c r="AR799" s="129">
        <f t="shared" si="559"/>
        <v>0.74559959999999981</v>
      </c>
      <c r="AS799" s="72">
        <f t="shared" si="560"/>
        <v>0.45473109999999994</v>
      </c>
      <c r="AT799" s="29">
        <f t="shared" si="561"/>
        <v>1.1877864999999999</v>
      </c>
      <c r="AU799" s="29">
        <f t="shared" si="562"/>
        <v>0.27051390000000008</v>
      </c>
      <c r="AV799" s="73">
        <f t="shared" si="563"/>
        <v>-0.19152989999999992</v>
      </c>
      <c r="AW799" s="29">
        <f t="shared" si="564"/>
        <v>-0.15890929999999981</v>
      </c>
      <c r="AX799" s="74">
        <f t="shared" si="565"/>
        <v>0.22331849999999986</v>
      </c>
      <c r="AY799" s="29">
        <f t="shared" si="566"/>
        <v>0.31534830000000003</v>
      </c>
      <c r="AZ799" s="29">
        <f t="shared" si="567"/>
        <v>-1.0853818999999993</v>
      </c>
      <c r="BA799" s="29">
        <f t="shared" si="568"/>
        <v>-0.17586930000000012</v>
      </c>
      <c r="BB799" s="73">
        <f t="shared" si="569"/>
        <v>-0.26973309999999984</v>
      </c>
      <c r="BC799" s="29">
        <f t="shared" si="570"/>
        <v>-0.11031409999999992</v>
      </c>
      <c r="BD799" s="74">
        <f t="shared" si="571"/>
        <v>0.46993489999999999</v>
      </c>
      <c r="BE799" s="29">
        <f t="shared" si="572"/>
        <v>0.19066669999999986</v>
      </c>
      <c r="BF799" s="29">
        <f t="shared" si="573"/>
        <v>8.091250000000022E-2</v>
      </c>
      <c r="BG799" s="30">
        <f t="shared" si="574"/>
        <v>-0.39575529999999981</v>
      </c>
      <c r="BH799" s="29">
        <f t="shared" si="575"/>
        <v>-0.94590289999999944</v>
      </c>
      <c r="BI799" s="29">
        <f t="shared" si="576"/>
        <v>1.5765994999999995</v>
      </c>
      <c r="BJ799" s="29">
        <f t="shared" si="577"/>
        <v>0.5941642999999992</v>
      </c>
      <c r="BK799" s="30">
        <f t="shared" si="578"/>
        <v>-1.2248608999999995</v>
      </c>
      <c r="BL799" s="31">
        <f t="shared" si="579"/>
        <v>-1.819842099999998</v>
      </c>
      <c r="BM799" s="32">
        <f t="shared" si="580"/>
        <v>1.4074140999999989</v>
      </c>
      <c r="BN799" s="32">
        <f t="shared" si="581"/>
        <v>5.6459050999999976</v>
      </c>
      <c r="BO799" s="32">
        <f t="shared" si="582"/>
        <v>-4.1514214999999988</v>
      </c>
      <c r="BP799" s="33">
        <f t="shared" si="583"/>
        <v>-0.63211409999999968</v>
      </c>
      <c r="BQ799" s="32">
        <f t="shared" si="584"/>
        <v>-1.0580931</v>
      </c>
      <c r="BR799" s="32">
        <f t="shared" si="585"/>
        <v>-1.3750245000000003</v>
      </c>
      <c r="BS799" s="34">
        <f t="shared" si="586"/>
        <v>1.9831760999999997</v>
      </c>
      <c r="BT799" s="32">
        <f t="shared" si="587"/>
        <v>-0.86122170000000076</v>
      </c>
      <c r="BU799" s="32">
        <f t="shared" si="588"/>
        <v>1.6601048999999999</v>
      </c>
      <c r="BV799" s="32">
        <f t="shared" si="589"/>
        <v>-1.1459168999999991</v>
      </c>
      <c r="BW799" s="35">
        <f t="shared" si="590"/>
        <v>-0.73502190000000023</v>
      </c>
      <c r="BX799" s="24"/>
    </row>
    <row r="800" spans="1:76" x14ac:dyDescent="0.3">
      <c r="A800" s="24">
        <v>1</v>
      </c>
      <c r="B800" s="69">
        <v>0.66</v>
      </c>
      <c r="C800" s="70">
        <v>0.4</v>
      </c>
      <c r="D800" s="70">
        <v>0.42</v>
      </c>
      <c r="E800" s="70">
        <v>0.37</v>
      </c>
      <c r="F800" s="69">
        <v>0.62</v>
      </c>
      <c r="G800" s="70">
        <v>0.35</v>
      </c>
      <c r="H800" s="70">
        <v>0.64</v>
      </c>
      <c r="I800" s="71">
        <v>0.7</v>
      </c>
      <c r="J800" s="70">
        <v>0.72</v>
      </c>
      <c r="K800" s="70">
        <v>0.36</v>
      </c>
      <c r="L800" s="70">
        <v>0.6</v>
      </c>
      <c r="M800" s="70">
        <v>0.42</v>
      </c>
      <c r="N800" s="69">
        <v>0.62</v>
      </c>
      <c r="O800" s="70">
        <v>0.38</v>
      </c>
      <c r="P800" s="70">
        <v>0.36</v>
      </c>
      <c r="Q800" s="71">
        <v>0.32</v>
      </c>
      <c r="R800" s="57">
        <f t="shared" si="551"/>
        <v>9</v>
      </c>
      <c r="S800" s="72">
        <f t="shared" si="550"/>
        <v>0.66</v>
      </c>
      <c r="T800" s="29">
        <f t="shared" si="550"/>
        <v>0.407999</v>
      </c>
      <c r="U800" s="29">
        <f t="shared" si="550"/>
        <v>0.41759839999999998</v>
      </c>
      <c r="V800" s="29">
        <f t="shared" si="550"/>
        <v>0.38039610000000001</v>
      </c>
      <c r="W800" s="73">
        <f t="shared" si="550"/>
        <v>0.61040479999999997</v>
      </c>
      <c r="X800" s="29">
        <f t="shared" si="550"/>
        <v>0.37099249999999995</v>
      </c>
      <c r="Y800" s="29">
        <f t="shared" si="550"/>
        <v>0.64700840000000004</v>
      </c>
      <c r="Z800" s="29">
        <f t="shared" si="550"/>
        <v>0.70401399999999992</v>
      </c>
      <c r="AA800" s="73">
        <f t="shared" si="550"/>
        <v>0.69361759999999995</v>
      </c>
      <c r="AB800" s="29">
        <f t="shared" si="550"/>
        <v>0.33898739999999994</v>
      </c>
      <c r="AC800" s="29">
        <f t="shared" si="550"/>
        <v>0.61000999999999994</v>
      </c>
      <c r="AD800" s="29">
        <f t="shared" si="550"/>
        <v>0.37999119999999997</v>
      </c>
      <c r="AE800" s="73">
        <f t="shared" si="550"/>
        <v>0.61521439999999994</v>
      </c>
      <c r="AF800" s="29">
        <f t="shared" si="591"/>
        <v>0.3799844</v>
      </c>
      <c r="AG800" s="29">
        <f t="shared" si="591"/>
        <v>0.34598039999999997</v>
      </c>
      <c r="AH800" s="30">
        <f t="shared" si="591"/>
        <v>0.34157300000000002</v>
      </c>
      <c r="AI800" s="89">
        <f t="shared" si="552"/>
        <v>-9.646959083041462E-2</v>
      </c>
      <c r="AJ800" s="89">
        <f t="shared" si="553"/>
        <v>0.28767650373373854</v>
      </c>
      <c r="AK800" s="5" t="s">
        <v>1055</v>
      </c>
      <c r="AL800" s="5" t="s">
        <v>294</v>
      </c>
      <c r="AM800" s="57">
        <f t="shared" si="554"/>
        <v>8</v>
      </c>
      <c r="AN800" s="62" t="str">
        <f t="shared" si="555"/>
        <v>ЭИЭ</v>
      </c>
      <c r="AO800" s="63">
        <f t="shared" si="556"/>
        <v>2.0870819439603405</v>
      </c>
      <c r="AP800" s="57" t="str">
        <f t="shared" si="557"/>
        <v>СЭЭ</v>
      </c>
      <c r="AQ800" s="57" t="str">
        <f t="shared" si="558"/>
        <v>ИЛЭ</v>
      </c>
      <c r="AR800" s="129">
        <f t="shared" si="559"/>
        <v>0.74559959999999981</v>
      </c>
      <c r="AS800" s="72">
        <f t="shared" si="560"/>
        <v>0.25062859999999998</v>
      </c>
      <c r="AT800" s="29">
        <f t="shared" si="561"/>
        <v>0.86665059999999983</v>
      </c>
      <c r="AU800" s="29">
        <f t="shared" si="562"/>
        <v>1.2958964000000002</v>
      </c>
      <c r="AV800" s="73">
        <f t="shared" si="563"/>
        <v>-0.44986979999999999</v>
      </c>
      <c r="AW800" s="29">
        <f t="shared" si="564"/>
        <v>0.90467120000000023</v>
      </c>
      <c r="AX800" s="74">
        <f t="shared" si="565"/>
        <v>0.37458800000000003</v>
      </c>
      <c r="AY800" s="29">
        <f t="shared" si="566"/>
        <v>0.49305479999999913</v>
      </c>
      <c r="AZ800" s="29">
        <f t="shared" si="567"/>
        <v>-0.80628020000000034</v>
      </c>
      <c r="BA800" s="29">
        <f t="shared" si="568"/>
        <v>-0.12657220000000002</v>
      </c>
      <c r="BB800" s="73">
        <f t="shared" si="569"/>
        <v>-0.35267639999999978</v>
      </c>
      <c r="BC800" s="29">
        <f t="shared" si="570"/>
        <v>-0.23821500000000018</v>
      </c>
      <c r="BD800" s="74">
        <f t="shared" si="571"/>
        <v>0.45180819999999999</v>
      </c>
      <c r="BE800" s="29">
        <f t="shared" si="572"/>
        <v>0.15578259999999988</v>
      </c>
      <c r="BF800" s="29">
        <f t="shared" si="573"/>
        <v>2.4592000000000169E-2</v>
      </c>
      <c r="BG800" s="30">
        <f t="shared" si="574"/>
        <v>-0.18783039999999973</v>
      </c>
      <c r="BH800" s="29">
        <f t="shared" si="575"/>
        <v>-0.43979760000000123</v>
      </c>
      <c r="BI800" s="29">
        <f t="shared" si="576"/>
        <v>1.4259071999999995</v>
      </c>
      <c r="BJ800" s="29">
        <f t="shared" si="577"/>
        <v>0.18665320000000118</v>
      </c>
      <c r="BK800" s="30">
        <f t="shared" si="578"/>
        <v>-1.1727627999999994</v>
      </c>
      <c r="BL800" s="31">
        <f t="shared" si="579"/>
        <v>2.7083485999999999</v>
      </c>
      <c r="BM800" s="32">
        <f t="shared" si="580"/>
        <v>5.3114714000000021</v>
      </c>
      <c r="BN800" s="32">
        <f t="shared" si="581"/>
        <v>2.1180026000000005</v>
      </c>
      <c r="BO800" s="32">
        <f t="shared" si="582"/>
        <v>-4.9542370000000009</v>
      </c>
      <c r="BP800" s="33">
        <f t="shared" si="583"/>
        <v>-1.7823634000000026</v>
      </c>
      <c r="BQ800" s="32">
        <f t="shared" si="584"/>
        <v>-3.5086481999999979</v>
      </c>
      <c r="BR800" s="32">
        <f t="shared" si="585"/>
        <v>-2.0414733999999974</v>
      </c>
      <c r="BS800" s="34">
        <f t="shared" si="586"/>
        <v>2.1488993999999968</v>
      </c>
      <c r="BT800" s="32">
        <f t="shared" si="587"/>
        <v>-1.1678709999999999</v>
      </c>
      <c r="BU800" s="32">
        <f t="shared" si="588"/>
        <v>0.82360619999999951</v>
      </c>
      <c r="BV800" s="32">
        <f t="shared" si="589"/>
        <v>-2.6559658000000002</v>
      </c>
      <c r="BW800" s="35">
        <f t="shared" si="590"/>
        <v>-2.1833550000000006</v>
      </c>
      <c r="BX800" s="24"/>
    </row>
    <row r="801" spans="1:76" x14ac:dyDescent="0.3">
      <c r="A801" s="24">
        <v>1</v>
      </c>
      <c r="B801" s="69">
        <v>0.59</v>
      </c>
      <c r="C801" s="70">
        <v>0.34</v>
      </c>
      <c r="D801" s="70">
        <v>0.35</v>
      </c>
      <c r="E801" s="70">
        <v>0.45</v>
      </c>
      <c r="F801" s="69">
        <v>0.72</v>
      </c>
      <c r="G801" s="70">
        <v>0.47</v>
      </c>
      <c r="H801" s="70">
        <v>0.48</v>
      </c>
      <c r="I801" s="71">
        <v>0.72</v>
      </c>
      <c r="J801" s="70">
        <v>0.75</v>
      </c>
      <c r="K801" s="70">
        <v>0.43</v>
      </c>
      <c r="L801" s="70">
        <v>0.51</v>
      </c>
      <c r="M801" s="70">
        <v>0.48</v>
      </c>
      <c r="N801" s="69">
        <v>0.54</v>
      </c>
      <c r="O801" s="70">
        <v>0.3</v>
      </c>
      <c r="P801" s="70">
        <v>0.3</v>
      </c>
      <c r="Q801" s="71">
        <v>0.48</v>
      </c>
      <c r="R801" s="57">
        <f t="shared" si="551"/>
        <v>9</v>
      </c>
      <c r="S801" s="72">
        <f t="shared" si="550"/>
        <v>0.59</v>
      </c>
      <c r="T801" s="29">
        <f t="shared" si="550"/>
        <v>0.35279840000000001</v>
      </c>
      <c r="U801" s="29">
        <f t="shared" si="550"/>
        <v>0.345497</v>
      </c>
      <c r="V801" s="29">
        <f t="shared" si="550"/>
        <v>0.45399850000000003</v>
      </c>
      <c r="W801" s="73">
        <f t="shared" si="550"/>
        <v>0.70240879999999994</v>
      </c>
      <c r="X801" s="29">
        <f t="shared" si="550"/>
        <v>0.47419849999999997</v>
      </c>
      <c r="Y801" s="29">
        <f t="shared" si="550"/>
        <v>0.4789988</v>
      </c>
      <c r="Z801" s="29">
        <f t="shared" si="550"/>
        <v>0.72441540000000004</v>
      </c>
      <c r="AA801" s="73">
        <f t="shared" si="550"/>
        <v>0.72001999999999999</v>
      </c>
      <c r="AB801" s="29">
        <f t="shared" si="550"/>
        <v>0.41949369999999997</v>
      </c>
      <c r="AC801" s="29">
        <f t="shared" si="550"/>
        <v>0.51100100000000004</v>
      </c>
      <c r="AD801" s="29">
        <f t="shared" si="550"/>
        <v>0.46999779999999997</v>
      </c>
      <c r="AE801" s="73">
        <f t="shared" si="550"/>
        <v>0.53840480000000002</v>
      </c>
      <c r="AF801" s="29">
        <f t="shared" si="591"/>
        <v>0.29997399999999996</v>
      </c>
      <c r="AG801" s="29">
        <f t="shared" si="591"/>
        <v>0.279972</v>
      </c>
      <c r="AH801" s="30">
        <f t="shared" si="591"/>
        <v>0.48239699999999996</v>
      </c>
      <c r="AI801" s="89">
        <f t="shared" si="552"/>
        <v>-0.41750031719220559</v>
      </c>
      <c r="AJ801" s="89">
        <f t="shared" si="553"/>
        <v>0.38037062321581122</v>
      </c>
      <c r="AK801" s="5" t="s">
        <v>1056</v>
      </c>
      <c r="AL801" s="5" t="s">
        <v>207</v>
      </c>
      <c r="AM801" s="57">
        <f t="shared" si="554"/>
        <v>8</v>
      </c>
      <c r="AN801" s="62" t="str">
        <f t="shared" si="555"/>
        <v>ЭИЭ</v>
      </c>
      <c r="AO801" s="63">
        <f t="shared" si="556"/>
        <v>1.9518895820517645</v>
      </c>
      <c r="AP801" s="57" t="str">
        <f t="shared" si="557"/>
        <v>СЭЭ</v>
      </c>
      <c r="AQ801" s="57" t="str">
        <f t="shared" si="558"/>
        <v>СЛЭ</v>
      </c>
      <c r="AR801" s="129">
        <f t="shared" si="559"/>
        <v>0.74199700000000024</v>
      </c>
      <c r="AS801" s="72">
        <f t="shared" si="560"/>
        <v>0.35102069999999996</v>
      </c>
      <c r="AT801" s="29">
        <f t="shared" si="561"/>
        <v>1.5197088999999997</v>
      </c>
      <c r="AU801" s="29">
        <f t="shared" si="562"/>
        <v>0.48902910000000011</v>
      </c>
      <c r="AV801" s="73">
        <f t="shared" si="563"/>
        <v>-0.1180287000000001</v>
      </c>
      <c r="AW801" s="29">
        <f t="shared" si="564"/>
        <v>8.7604700000000313E-2</v>
      </c>
      <c r="AX801" s="74">
        <f t="shared" si="565"/>
        <v>0.25261490000000031</v>
      </c>
      <c r="AY801" s="29">
        <f t="shared" si="566"/>
        <v>0.40105510000000055</v>
      </c>
      <c r="AZ801" s="29">
        <f t="shared" si="567"/>
        <v>-1.1574923000000001</v>
      </c>
      <c r="BA801" s="29">
        <f t="shared" si="568"/>
        <v>-0.11796289999999998</v>
      </c>
      <c r="BB801" s="73">
        <f t="shared" si="569"/>
        <v>-0.26604150000000037</v>
      </c>
      <c r="BC801" s="29">
        <f t="shared" si="570"/>
        <v>-0.15961730000000013</v>
      </c>
      <c r="BD801" s="74">
        <f t="shared" si="571"/>
        <v>0.45143009999999989</v>
      </c>
      <c r="BE801" s="29">
        <f t="shared" si="572"/>
        <v>0.11895109999999987</v>
      </c>
      <c r="BF801" s="29">
        <f t="shared" si="573"/>
        <v>5.3408900000000037E-2</v>
      </c>
      <c r="BG801" s="30">
        <f t="shared" si="574"/>
        <v>-0.3092565000000001</v>
      </c>
      <c r="BH801" s="29">
        <f t="shared" si="575"/>
        <v>-0.87440009999999957</v>
      </c>
      <c r="BI801" s="29">
        <f t="shared" si="576"/>
        <v>1.6765103000000006</v>
      </c>
      <c r="BJ801" s="29">
        <f t="shared" si="577"/>
        <v>0.63847429999999961</v>
      </c>
      <c r="BK801" s="30">
        <f t="shared" si="578"/>
        <v>-1.4405845000000006</v>
      </c>
      <c r="BL801" s="31">
        <f t="shared" si="579"/>
        <v>-0.84990410000000016</v>
      </c>
      <c r="BM801" s="32">
        <f t="shared" si="580"/>
        <v>2.3535905000000015</v>
      </c>
      <c r="BN801" s="32">
        <f t="shared" si="581"/>
        <v>5.5694214999999989</v>
      </c>
      <c r="BO801" s="32">
        <f t="shared" si="582"/>
        <v>-5.116991500000001</v>
      </c>
      <c r="BP801" s="33">
        <f t="shared" si="583"/>
        <v>-0.80863809999999836</v>
      </c>
      <c r="BQ801" s="32">
        <f t="shared" si="584"/>
        <v>-0.87759230000000221</v>
      </c>
      <c r="BR801" s="32">
        <f t="shared" si="585"/>
        <v>-2.5067965000000014</v>
      </c>
      <c r="BS801" s="34">
        <f t="shared" si="586"/>
        <v>2.2369105000000018</v>
      </c>
      <c r="BT801" s="32">
        <f t="shared" si="587"/>
        <v>-1.253761299999999</v>
      </c>
      <c r="BU801" s="32">
        <f t="shared" si="588"/>
        <v>1.7913925000000002</v>
      </c>
      <c r="BV801" s="32">
        <f t="shared" si="589"/>
        <v>-2.0616733000000007</v>
      </c>
      <c r="BW801" s="35">
        <f t="shared" si="590"/>
        <v>-0.43207430000000102</v>
      </c>
      <c r="BX801" s="24"/>
    </row>
    <row r="802" spans="1:76" x14ac:dyDescent="0.3">
      <c r="A802" s="24">
        <v>1</v>
      </c>
      <c r="B802" s="69">
        <v>0.56000000000000005</v>
      </c>
      <c r="C802" s="70">
        <v>0.47</v>
      </c>
      <c r="D802" s="70">
        <v>0.21</v>
      </c>
      <c r="E802" s="70">
        <v>0.39</v>
      </c>
      <c r="F802" s="69">
        <v>0.74</v>
      </c>
      <c r="G802" s="70">
        <v>0.64</v>
      </c>
      <c r="H802" s="70">
        <v>0.33</v>
      </c>
      <c r="I802" s="71">
        <v>0.72</v>
      </c>
      <c r="J802" s="70">
        <v>0.63</v>
      </c>
      <c r="K802" s="70">
        <v>0.51</v>
      </c>
      <c r="L802" s="70">
        <v>0.56999999999999995</v>
      </c>
      <c r="M802" s="70">
        <v>0.59</v>
      </c>
      <c r="N802" s="69">
        <v>0.37</v>
      </c>
      <c r="O802" s="70">
        <v>0.28999999999999998</v>
      </c>
      <c r="P802" s="70">
        <v>0.3</v>
      </c>
      <c r="Q802" s="71">
        <v>0.59</v>
      </c>
      <c r="R802" s="57">
        <f t="shared" si="551"/>
        <v>5</v>
      </c>
      <c r="S802" s="72">
        <f t="shared" si="550"/>
        <v>0.56000000000000005</v>
      </c>
      <c r="T802" s="29">
        <f t="shared" si="550"/>
        <v>0.47239969999999998</v>
      </c>
      <c r="U802" s="29">
        <f t="shared" si="550"/>
        <v>0.20129419999999998</v>
      </c>
      <c r="V802" s="29">
        <f t="shared" si="550"/>
        <v>0.3987967</v>
      </c>
      <c r="W802" s="73">
        <f t="shared" si="550"/>
        <v>0.72080959999999994</v>
      </c>
      <c r="X802" s="29">
        <f t="shared" si="550"/>
        <v>0.62040700000000004</v>
      </c>
      <c r="Y802" s="29">
        <f t="shared" si="550"/>
        <v>0.32148980000000005</v>
      </c>
      <c r="Z802" s="29">
        <f t="shared" si="550"/>
        <v>0.72441540000000004</v>
      </c>
      <c r="AA802" s="73">
        <f t="shared" si="550"/>
        <v>0.61441040000000002</v>
      </c>
      <c r="AB802" s="29">
        <f t="shared" si="550"/>
        <v>0.51150090000000004</v>
      </c>
      <c r="AC802" s="29">
        <f t="shared" si="550"/>
        <v>0.57700699999999994</v>
      </c>
      <c r="AD802" s="29">
        <f t="shared" si="550"/>
        <v>0.63500990000000002</v>
      </c>
      <c r="AE802" s="73">
        <f t="shared" si="550"/>
        <v>0.37518439999999997</v>
      </c>
      <c r="AF802" s="29">
        <f t="shared" si="591"/>
        <v>0.28997269999999997</v>
      </c>
      <c r="AG802" s="29">
        <f t="shared" si="591"/>
        <v>0.279972</v>
      </c>
      <c r="AH802" s="30">
        <f t="shared" si="591"/>
        <v>0.57921349999999994</v>
      </c>
      <c r="AI802" s="89">
        <f t="shared" si="552"/>
        <v>-0.24935822259712787</v>
      </c>
      <c r="AJ802" s="89">
        <f t="shared" si="553"/>
        <v>-5.6759630437081238E-2</v>
      </c>
      <c r="AK802" s="5" t="s">
        <v>1057</v>
      </c>
      <c r="AL802" s="5" t="s">
        <v>268</v>
      </c>
      <c r="AM802" s="57">
        <f t="shared" si="554"/>
        <v>8</v>
      </c>
      <c r="AN802" s="62" t="str">
        <f t="shared" si="555"/>
        <v>ЭИЭ</v>
      </c>
      <c r="AO802" s="63">
        <f t="shared" si="556"/>
        <v>2.6679814383014655</v>
      </c>
      <c r="AP802" s="57" t="str">
        <f t="shared" si="557"/>
        <v>СЛЭ</v>
      </c>
      <c r="AQ802" s="57" t="str">
        <f t="shared" si="558"/>
        <v/>
      </c>
      <c r="AR802" s="129">
        <f t="shared" si="559"/>
        <v>0.73883860000000046</v>
      </c>
      <c r="AS802" s="72">
        <f t="shared" si="560"/>
        <v>0.44748620000000006</v>
      </c>
      <c r="AT802" s="29">
        <f t="shared" si="561"/>
        <v>1.3337966000000003</v>
      </c>
      <c r="AU802" s="29">
        <f t="shared" si="562"/>
        <v>-0.58154840000000008</v>
      </c>
      <c r="AV802" s="73">
        <f t="shared" si="563"/>
        <v>1.0077541999999997</v>
      </c>
      <c r="AW802" s="29">
        <f t="shared" si="564"/>
        <v>2.9074600000000062E-2</v>
      </c>
      <c r="AX802" s="74">
        <f t="shared" si="565"/>
        <v>0.24492020000000014</v>
      </c>
      <c r="AY802" s="29">
        <f t="shared" si="566"/>
        <v>0.1573416000000003</v>
      </c>
      <c r="AZ802" s="29">
        <f t="shared" si="567"/>
        <v>-1.568216800000001</v>
      </c>
      <c r="BA802" s="29">
        <f t="shared" si="568"/>
        <v>5.8954400000000073E-2</v>
      </c>
      <c r="BB802" s="73">
        <f t="shared" si="569"/>
        <v>-0.24330200000000002</v>
      </c>
      <c r="BC802" s="29">
        <f t="shared" si="570"/>
        <v>-6.6315599999999697E-2</v>
      </c>
      <c r="BD802" s="74">
        <f t="shared" si="571"/>
        <v>0.45155719999999999</v>
      </c>
      <c r="BE802" s="29">
        <f t="shared" si="572"/>
        <v>0.24306540000000021</v>
      </c>
      <c r="BF802" s="29">
        <f t="shared" si="573"/>
        <v>5.3154000000000812E-3</v>
      </c>
      <c r="BG802" s="30">
        <f t="shared" si="574"/>
        <v>-0.44176619999999966</v>
      </c>
      <c r="BH802" s="29">
        <f t="shared" si="575"/>
        <v>-1.3519208000000007</v>
      </c>
      <c r="BI802" s="29">
        <f t="shared" si="576"/>
        <v>1.6666040000000013</v>
      </c>
      <c r="BJ802" s="29">
        <f t="shared" si="577"/>
        <v>1.4698296000000006</v>
      </c>
      <c r="BK802" s="30">
        <f t="shared" si="578"/>
        <v>-1.7845128000000012</v>
      </c>
      <c r="BL802" s="31">
        <f t="shared" si="579"/>
        <v>-3.417692200000003</v>
      </c>
      <c r="BM802" s="32">
        <f t="shared" si="580"/>
        <v>2.4290430000000018</v>
      </c>
      <c r="BN802" s="32">
        <f t="shared" si="581"/>
        <v>5.817161000000004</v>
      </c>
      <c r="BO802" s="32">
        <f t="shared" si="582"/>
        <v>-7.1547054000000028</v>
      </c>
      <c r="BP802" s="33">
        <f t="shared" si="583"/>
        <v>3.1905253999999998</v>
      </c>
      <c r="BQ802" s="32">
        <f t="shared" si="584"/>
        <v>4.0190965999999984</v>
      </c>
      <c r="BR802" s="32">
        <f t="shared" si="585"/>
        <v>-3.8000493999999998</v>
      </c>
      <c r="BS802" s="34">
        <f t="shared" si="586"/>
        <v>-1.0833789999999981</v>
      </c>
      <c r="BT802" s="32">
        <f t="shared" si="587"/>
        <v>0.60686180000000045</v>
      </c>
      <c r="BU802" s="32">
        <f t="shared" si="588"/>
        <v>2.0257562000000005</v>
      </c>
      <c r="BV802" s="32">
        <f t="shared" si="589"/>
        <v>-1.2163858000000007</v>
      </c>
      <c r="BW802" s="35">
        <f t="shared" si="590"/>
        <v>0.90996140000000014</v>
      </c>
      <c r="BX802" s="24"/>
    </row>
    <row r="803" spans="1:76" x14ac:dyDescent="0.3">
      <c r="A803" s="24">
        <v>1</v>
      </c>
      <c r="B803" s="69">
        <v>0.66</v>
      </c>
      <c r="C803" s="70">
        <v>0.54</v>
      </c>
      <c r="D803" s="70">
        <v>0.31</v>
      </c>
      <c r="E803" s="70">
        <v>0.37</v>
      </c>
      <c r="F803" s="69">
        <v>0.59</v>
      </c>
      <c r="G803" s="70">
        <v>0.5</v>
      </c>
      <c r="H803" s="70">
        <v>0.44</v>
      </c>
      <c r="I803" s="71">
        <v>0.67</v>
      </c>
      <c r="J803" s="70">
        <v>0.56999999999999995</v>
      </c>
      <c r="K803" s="70">
        <v>0.45</v>
      </c>
      <c r="L803" s="70">
        <v>0.56000000000000005</v>
      </c>
      <c r="M803" s="70">
        <v>0.54</v>
      </c>
      <c r="N803" s="69">
        <v>0.52</v>
      </c>
      <c r="O803" s="70">
        <v>0.39</v>
      </c>
      <c r="P803" s="70">
        <v>0.36</v>
      </c>
      <c r="Q803" s="71">
        <v>0.48</v>
      </c>
      <c r="R803" s="57">
        <f t="shared" si="551"/>
        <v>8</v>
      </c>
      <c r="S803" s="72">
        <f t="shared" si="550"/>
        <v>0.66</v>
      </c>
      <c r="T803" s="29">
        <f t="shared" si="550"/>
        <v>0.53680040000000007</v>
      </c>
      <c r="U803" s="29">
        <f t="shared" si="550"/>
        <v>0.30429620000000002</v>
      </c>
      <c r="V803" s="29">
        <f t="shared" si="550"/>
        <v>0.38039610000000001</v>
      </c>
      <c r="W803" s="73">
        <f t="shared" si="550"/>
        <v>0.58280359999999998</v>
      </c>
      <c r="X803" s="29">
        <f t="shared" si="550"/>
        <v>0.5</v>
      </c>
      <c r="Y803" s="29">
        <f t="shared" si="550"/>
        <v>0.43699640000000001</v>
      </c>
      <c r="Z803" s="29">
        <f t="shared" si="550"/>
        <v>0.67341190000000006</v>
      </c>
      <c r="AA803" s="73">
        <f t="shared" si="550"/>
        <v>0.56160559999999993</v>
      </c>
      <c r="AB803" s="29">
        <f t="shared" si="550"/>
        <v>0.44249549999999999</v>
      </c>
      <c r="AC803" s="29">
        <f t="shared" si="550"/>
        <v>0.56600600000000001</v>
      </c>
      <c r="AD803" s="29">
        <f t="shared" si="550"/>
        <v>0.56000440000000007</v>
      </c>
      <c r="AE803" s="73">
        <f t="shared" si="550"/>
        <v>0.51920240000000006</v>
      </c>
      <c r="AF803" s="29">
        <f t="shared" si="591"/>
        <v>0.38998569999999999</v>
      </c>
      <c r="AG803" s="29">
        <f t="shared" si="591"/>
        <v>0.34598039999999997</v>
      </c>
      <c r="AH803" s="30">
        <f t="shared" si="591"/>
        <v>0.48239699999999996</v>
      </c>
      <c r="AI803" s="89">
        <f t="shared" si="552"/>
        <v>-7.9341123971767916E-2</v>
      </c>
      <c r="AJ803" s="89">
        <f t="shared" si="553"/>
        <v>-1.8280357834871554E-2</v>
      </c>
      <c r="AK803" s="5" t="s">
        <v>1058</v>
      </c>
      <c r="AL803" s="5" t="s">
        <v>456</v>
      </c>
      <c r="AM803" s="57">
        <f t="shared" si="554"/>
        <v>8</v>
      </c>
      <c r="AN803" s="62" t="str">
        <f t="shared" si="555"/>
        <v>ЭИЭ</v>
      </c>
      <c r="AO803" s="63">
        <f t="shared" si="556"/>
        <v>1.145416951377074</v>
      </c>
      <c r="AP803" s="57" t="str">
        <f t="shared" si="557"/>
        <v>ИЛЭ</v>
      </c>
      <c r="AQ803" s="57" t="str">
        <f t="shared" si="558"/>
        <v/>
      </c>
      <c r="AR803" s="129">
        <f t="shared" si="559"/>
        <v>0.72705950000000019</v>
      </c>
      <c r="AS803" s="72">
        <f t="shared" si="560"/>
        <v>0.44340479999999993</v>
      </c>
      <c r="AT803" s="29">
        <f t="shared" si="561"/>
        <v>0.89726039999999996</v>
      </c>
      <c r="AU803" s="29">
        <f t="shared" si="562"/>
        <v>1.1399599999999843E-2</v>
      </c>
      <c r="AV803" s="73">
        <f t="shared" si="563"/>
        <v>0.5256019999999999</v>
      </c>
      <c r="AW803" s="29">
        <f t="shared" si="564"/>
        <v>0.74243280000000045</v>
      </c>
      <c r="AX803" s="74">
        <f t="shared" si="565"/>
        <v>0.33699279999999998</v>
      </c>
      <c r="AY803" s="29">
        <f t="shared" si="566"/>
        <v>0.20702759999999998</v>
      </c>
      <c r="AZ803" s="29">
        <f t="shared" si="567"/>
        <v>-0.70426519999999959</v>
      </c>
      <c r="BA803" s="29">
        <f t="shared" si="568"/>
        <v>8.0826800000000087E-2</v>
      </c>
      <c r="BB803" s="73">
        <f t="shared" si="569"/>
        <v>-0.22442399999999996</v>
      </c>
      <c r="BC803" s="29">
        <f t="shared" si="570"/>
        <v>6.8400000000000238E-2</v>
      </c>
      <c r="BD803" s="74">
        <f t="shared" si="571"/>
        <v>0.33302319999999996</v>
      </c>
      <c r="BE803" s="29">
        <f t="shared" si="572"/>
        <v>0.13977679999999992</v>
      </c>
      <c r="BF803" s="29">
        <f t="shared" si="573"/>
        <v>3.2605200000000056E-2</v>
      </c>
      <c r="BG803" s="30">
        <f t="shared" si="574"/>
        <v>-0.27244440000000014</v>
      </c>
      <c r="BH803" s="29">
        <f t="shared" si="575"/>
        <v>-0.41641079999999953</v>
      </c>
      <c r="BI803" s="29">
        <f t="shared" si="576"/>
        <v>0.83046599999999948</v>
      </c>
      <c r="BJ803" s="29">
        <f t="shared" si="577"/>
        <v>0.5780643999999997</v>
      </c>
      <c r="BK803" s="30">
        <f t="shared" si="578"/>
        <v>-0.99211959999999966</v>
      </c>
      <c r="BL803" s="31">
        <f t="shared" si="579"/>
        <v>1.4665676000000023</v>
      </c>
      <c r="BM803" s="32">
        <f t="shared" si="580"/>
        <v>3.0108284000000007</v>
      </c>
      <c r="BN803" s="32">
        <f t="shared" si="581"/>
        <v>1.2375619999999972</v>
      </c>
      <c r="BO803" s="32">
        <f t="shared" si="582"/>
        <v>-5.6693596000000008</v>
      </c>
      <c r="BP803" s="33">
        <f t="shared" si="583"/>
        <v>1.7326335999999993</v>
      </c>
      <c r="BQ803" s="32">
        <f t="shared" si="584"/>
        <v>1.3981792</v>
      </c>
      <c r="BR803" s="32">
        <f t="shared" si="585"/>
        <v>-2.6631439999999991</v>
      </c>
      <c r="BS803" s="34">
        <f t="shared" si="586"/>
        <v>-0.51326719999999959</v>
      </c>
      <c r="BT803" s="32">
        <f t="shared" si="587"/>
        <v>0.78820360000000034</v>
      </c>
      <c r="BU803" s="32">
        <f t="shared" si="588"/>
        <v>1.2109539999999999</v>
      </c>
      <c r="BV803" s="32">
        <f t="shared" si="589"/>
        <v>-1.7187140000000001</v>
      </c>
      <c r="BW803" s="35">
        <f t="shared" si="590"/>
        <v>-0.3260419999999995</v>
      </c>
      <c r="BX803" s="24"/>
    </row>
    <row r="804" spans="1:76" x14ac:dyDescent="0.3">
      <c r="A804" s="24">
        <v>1</v>
      </c>
      <c r="B804" s="69">
        <v>0.55000000000000004</v>
      </c>
      <c r="C804" s="70">
        <v>0.39</v>
      </c>
      <c r="D804" s="70">
        <v>0.31</v>
      </c>
      <c r="E804" s="70">
        <v>0.38</v>
      </c>
      <c r="F804" s="69">
        <v>0.73</v>
      </c>
      <c r="G804" s="70">
        <v>0.56000000000000005</v>
      </c>
      <c r="H804" s="70">
        <v>0.46</v>
      </c>
      <c r="I804" s="71">
        <v>0.71</v>
      </c>
      <c r="J804" s="70">
        <v>0.7</v>
      </c>
      <c r="K804" s="70">
        <v>0.47</v>
      </c>
      <c r="L804" s="70">
        <v>0.6</v>
      </c>
      <c r="M804" s="70">
        <v>0.51</v>
      </c>
      <c r="N804" s="69">
        <v>0.44</v>
      </c>
      <c r="O804" s="70">
        <v>0.28000000000000003</v>
      </c>
      <c r="P804" s="70">
        <v>0.35</v>
      </c>
      <c r="Q804" s="71">
        <v>0.47</v>
      </c>
      <c r="R804" s="57">
        <f t="shared" si="551"/>
        <v>5</v>
      </c>
      <c r="S804" s="72">
        <f t="shared" si="550"/>
        <v>0.55000000000000004</v>
      </c>
      <c r="T804" s="29">
        <f t="shared" si="550"/>
        <v>0.39879890000000001</v>
      </c>
      <c r="U804" s="29">
        <f t="shared" si="550"/>
        <v>0.30429620000000002</v>
      </c>
      <c r="V804" s="29">
        <f t="shared" si="550"/>
        <v>0.38959640000000001</v>
      </c>
      <c r="W804" s="73">
        <f t="shared" si="550"/>
        <v>0.71160919999999994</v>
      </c>
      <c r="X804" s="29">
        <f t="shared" si="550"/>
        <v>0.55160300000000007</v>
      </c>
      <c r="Y804" s="29">
        <f t="shared" si="550"/>
        <v>0.4579976</v>
      </c>
      <c r="Z804" s="29">
        <f t="shared" si="550"/>
        <v>0.71421469999999998</v>
      </c>
      <c r="AA804" s="73">
        <f t="shared" si="550"/>
        <v>0.67601599999999995</v>
      </c>
      <c r="AB804" s="29">
        <f t="shared" si="550"/>
        <v>0.46549729999999995</v>
      </c>
      <c r="AC804" s="29">
        <f t="shared" si="550"/>
        <v>0.61000999999999994</v>
      </c>
      <c r="AD804" s="29">
        <f t="shared" si="550"/>
        <v>0.51500109999999999</v>
      </c>
      <c r="AE804" s="73">
        <f t="shared" si="550"/>
        <v>0.44239280000000003</v>
      </c>
      <c r="AF804" s="29">
        <f t="shared" si="591"/>
        <v>0.27997140000000004</v>
      </c>
      <c r="AG804" s="29">
        <f t="shared" si="591"/>
        <v>0.33497900000000003</v>
      </c>
      <c r="AH804" s="30">
        <f t="shared" si="591"/>
        <v>0.4735955</v>
      </c>
      <c r="AI804" s="89">
        <f t="shared" si="552"/>
        <v>-0.2515082115291688</v>
      </c>
      <c r="AJ804" s="89">
        <f t="shared" si="553"/>
        <v>6.4727274019407227E-2</v>
      </c>
      <c r="AK804" s="5" t="s">
        <v>1059</v>
      </c>
      <c r="AL804" s="5" t="s">
        <v>119</v>
      </c>
      <c r="AM804" s="57">
        <f t="shared" si="554"/>
        <v>8</v>
      </c>
      <c r="AN804" s="62" t="str">
        <f t="shared" si="555"/>
        <v>ЭИЭ</v>
      </c>
      <c r="AO804" s="63">
        <f t="shared" si="556"/>
        <v>1.8767741754489957</v>
      </c>
      <c r="AP804" s="57" t="str">
        <f t="shared" si="557"/>
        <v>СЛЭ</v>
      </c>
      <c r="AQ804" s="57" t="str">
        <f t="shared" si="558"/>
        <v>СЭЭ</v>
      </c>
      <c r="AR804" s="129">
        <f t="shared" si="559"/>
        <v>0.72463670000000013</v>
      </c>
      <c r="AS804" s="72">
        <f t="shared" si="560"/>
        <v>0.27619810000000017</v>
      </c>
      <c r="AT804" s="29">
        <f t="shared" si="561"/>
        <v>1.0692722999999997</v>
      </c>
      <c r="AU804" s="29">
        <f t="shared" si="562"/>
        <v>0.2990224999999998</v>
      </c>
      <c r="AV804" s="73">
        <f t="shared" si="563"/>
        <v>0.41561430000000033</v>
      </c>
      <c r="AW804" s="29">
        <f t="shared" si="564"/>
        <v>6.1193900000000079E-2</v>
      </c>
      <c r="AX804" s="74">
        <f t="shared" si="565"/>
        <v>0.26661890000000016</v>
      </c>
      <c r="AY804" s="29">
        <f t="shared" si="566"/>
        <v>0.28065290000000082</v>
      </c>
      <c r="AZ804" s="29">
        <f t="shared" si="567"/>
        <v>-1.5283186999999998</v>
      </c>
      <c r="BA804" s="29">
        <f t="shared" si="568"/>
        <v>-5.7147299999999845E-2</v>
      </c>
      <c r="BB804" s="73">
        <f t="shared" si="569"/>
        <v>-0.35964249999999992</v>
      </c>
      <c r="BC804" s="29">
        <f t="shared" si="570"/>
        <v>-0.11961089999999974</v>
      </c>
      <c r="BD804" s="74">
        <f t="shared" si="571"/>
        <v>0.44383450000000002</v>
      </c>
      <c r="BE804" s="29">
        <f t="shared" si="572"/>
        <v>0.23617689999999986</v>
      </c>
      <c r="BF804" s="29">
        <f t="shared" si="573"/>
        <v>5.8061000000000917E-3</v>
      </c>
      <c r="BG804" s="30">
        <f t="shared" si="574"/>
        <v>-0.36525009999999969</v>
      </c>
      <c r="BH804" s="29">
        <f t="shared" si="575"/>
        <v>-1.3048130999999987</v>
      </c>
      <c r="BI804" s="29">
        <f t="shared" si="576"/>
        <v>1.8661189000000005</v>
      </c>
      <c r="BJ804" s="29">
        <f t="shared" si="577"/>
        <v>1.1905184999999991</v>
      </c>
      <c r="BK804" s="30">
        <f t="shared" si="578"/>
        <v>-1.7518243000000009</v>
      </c>
      <c r="BL804" s="31">
        <f t="shared" si="579"/>
        <v>-2.7568814999999991</v>
      </c>
      <c r="BM804" s="32">
        <f t="shared" si="580"/>
        <v>3.7220898999999998</v>
      </c>
      <c r="BN804" s="32">
        <f t="shared" si="581"/>
        <v>6.0458672999999985</v>
      </c>
      <c r="BO804" s="32">
        <f t="shared" si="582"/>
        <v>-5.8149857000000003</v>
      </c>
      <c r="BP804" s="33">
        <f t="shared" si="583"/>
        <v>0.99670490000000433</v>
      </c>
      <c r="BQ804" s="32">
        <f t="shared" si="584"/>
        <v>0.89893589999999834</v>
      </c>
      <c r="BR804" s="32">
        <f t="shared" si="585"/>
        <v>-3.1808983000000031</v>
      </c>
      <c r="BS804" s="34">
        <f t="shared" si="586"/>
        <v>8.9167500000001232E-2</v>
      </c>
      <c r="BT804" s="32">
        <f t="shared" si="587"/>
        <v>-0.46368189999999837</v>
      </c>
      <c r="BU804" s="32">
        <f t="shared" si="588"/>
        <v>1.4653502999999999</v>
      </c>
      <c r="BV804" s="32">
        <f t="shared" si="589"/>
        <v>-1.7205115000000002</v>
      </c>
      <c r="BW804" s="35">
        <f t="shared" si="590"/>
        <v>-0.4772469000000002</v>
      </c>
      <c r="BX804" s="24"/>
    </row>
    <row r="805" spans="1:76" x14ac:dyDescent="0.3">
      <c r="A805" s="24">
        <v>1</v>
      </c>
      <c r="B805" s="69">
        <v>0.37</v>
      </c>
      <c r="C805" s="70">
        <v>0.49</v>
      </c>
      <c r="D805" s="70">
        <v>0.39</v>
      </c>
      <c r="E805" s="70">
        <v>0.41</v>
      </c>
      <c r="F805" s="69">
        <v>0.55000000000000004</v>
      </c>
      <c r="G805" s="70">
        <v>0.62</v>
      </c>
      <c r="H805" s="70">
        <v>0.51</v>
      </c>
      <c r="I805" s="71">
        <v>0.66</v>
      </c>
      <c r="J805" s="70">
        <v>0.49</v>
      </c>
      <c r="K805" s="70">
        <v>0.63</v>
      </c>
      <c r="L805" s="70">
        <v>0.59</v>
      </c>
      <c r="M805" s="70">
        <v>0.48</v>
      </c>
      <c r="N805" s="69">
        <v>0.39</v>
      </c>
      <c r="O805" s="70">
        <v>0.48</v>
      </c>
      <c r="P805" s="70">
        <v>0.43</v>
      </c>
      <c r="Q805" s="71">
        <v>0.49</v>
      </c>
      <c r="R805" s="57">
        <f t="shared" si="551"/>
        <v>8</v>
      </c>
      <c r="S805" s="72">
        <f t="shared" si="550"/>
        <v>0.37</v>
      </c>
      <c r="T805" s="29">
        <f t="shared" si="550"/>
        <v>0.49079990000000001</v>
      </c>
      <c r="U805" s="29">
        <f t="shared" si="550"/>
        <v>0.38669780000000004</v>
      </c>
      <c r="V805" s="29">
        <f t="shared" si="550"/>
        <v>0.41719729999999999</v>
      </c>
      <c r="W805" s="73">
        <f t="shared" si="550"/>
        <v>0.54600199999999999</v>
      </c>
      <c r="X805" s="29">
        <f t="shared" si="550"/>
        <v>0.60320600000000002</v>
      </c>
      <c r="Y805" s="29">
        <f t="shared" si="550"/>
        <v>0.51050059999999997</v>
      </c>
      <c r="Z805" s="29">
        <f t="shared" si="550"/>
        <v>0.6632112</v>
      </c>
      <c r="AA805" s="73">
        <f t="shared" si="550"/>
        <v>0.4911992</v>
      </c>
      <c r="AB805" s="29">
        <f t="shared" si="550"/>
        <v>0.64951170000000003</v>
      </c>
      <c r="AC805" s="29">
        <f t="shared" si="550"/>
        <v>0.59900900000000001</v>
      </c>
      <c r="AD805" s="29">
        <f t="shared" si="550"/>
        <v>0.46999779999999997</v>
      </c>
      <c r="AE805" s="73">
        <f t="shared" si="550"/>
        <v>0.39438680000000004</v>
      </c>
      <c r="AF805" s="29">
        <f t="shared" si="591"/>
        <v>0.47999739999999996</v>
      </c>
      <c r="AG805" s="29">
        <f t="shared" si="591"/>
        <v>0.42299019999999998</v>
      </c>
      <c r="AH805" s="30">
        <f t="shared" si="591"/>
        <v>0.49119849999999998</v>
      </c>
      <c r="AI805" s="89">
        <f t="shared" si="552"/>
        <v>-3.2011248856277603E-2</v>
      </c>
      <c r="AJ805" s="89">
        <f t="shared" si="553"/>
        <v>-0.48616712195427303</v>
      </c>
      <c r="AK805" s="5" t="s">
        <v>1060</v>
      </c>
      <c r="AL805" s="5" t="s">
        <v>275</v>
      </c>
      <c r="AM805" s="57">
        <f t="shared" si="554"/>
        <v>8</v>
      </c>
      <c r="AN805" s="62" t="str">
        <f t="shared" si="555"/>
        <v>ЭИЭ</v>
      </c>
      <c r="AO805" s="63">
        <f t="shared" si="556"/>
        <v>0.84585377700851605</v>
      </c>
      <c r="AP805" s="57" t="str">
        <f t="shared" si="557"/>
        <v>ЭСИ</v>
      </c>
      <c r="AQ805" s="57" t="str">
        <f t="shared" si="558"/>
        <v>ЛСИ</v>
      </c>
      <c r="AR805" s="129">
        <f t="shared" si="559"/>
        <v>0.7180091999999999</v>
      </c>
      <c r="AS805" s="72">
        <f t="shared" si="560"/>
        <v>6.4300600000000374E-2</v>
      </c>
      <c r="AT805" s="29">
        <f t="shared" si="561"/>
        <v>-0.2995198</v>
      </c>
      <c r="AU805" s="29">
        <f t="shared" si="562"/>
        <v>-0.54433419999999988</v>
      </c>
      <c r="AV805" s="73">
        <f t="shared" si="563"/>
        <v>5.0140000000009621E-4</v>
      </c>
      <c r="AW805" s="29">
        <f t="shared" si="564"/>
        <v>-3.0100000000000127E-2</v>
      </c>
      <c r="AX805" s="74">
        <f t="shared" si="565"/>
        <v>0.19291719999999979</v>
      </c>
      <c r="AY805" s="29">
        <f t="shared" si="566"/>
        <v>-1.0675800000000235E-2</v>
      </c>
      <c r="AZ805" s="29">
        <f t="shared" si="567"/>
        <v>-1.0793696000000002</v>
      </c>
      <c r="BA805" s="29">
        <f t="shared" si="568"/>
        <v>-0.23707999999999996</v>
      </c>
      <c r="BB805" s="73">
        <f t="shared" si="569"/>
        <v>-0.17809380000000019</v>
      </c>
      <c r="BC805" s="29">
        <f t="shared" si="570"/>
        <v>-6.5902399999999861E-2</v>
      </c>
      <c r="BD805" s="74">
        <f t="shared" si="571"/>
        <v>0.18313279999999998</v>
      </c>
      <c r="BE805" s="29">
        <f t="shared" si="572"/>
        <v>0.30993219999999988</v>
      </c>
      <c r="BF805" s="29">
        <f t="shared" si="573"/>
        <v>8.4114400000000034E-2</v>
      </c>
      <c r="BG805" s="30">
        <f t="shared" si="574"/>
        <v>-0.4557284000000002</v>
      </c>
      <c r="BH805" s="29">
        <f t="shared" si="575"/>
        <v>-1.3271254000000003</v>
      </c>
      <c r="BI805" s="29">
        <f t="shared" si="576"/>
        <v>1.3057737999999999</v>
      </c>
      <c r="BJ805" s="29">
        <f t="shared" si="577"/>
        <v>0.85296540000000043</v>
      </c>
      <c r="BK805" s="30">
        <f t="shared" si="578"/>
        <v>-0.83161379999999996</v>
      </c>
      <c r="BL805" s="31">
        <f t="shared" si="579"/>
        <v>-4.1079622000000002</v>
      </c>
      <c r="BM805" s="32">
        <f t="shared" si="580"/>
        <v>2.8386938000000002</v>
      </c>
      <c r="BN805" s="32">
        <f t="shared" si="581"/>
        <v>2.5488554000000012</v>
      </c>
      <c r="BO805" s="32">
        <f t="shared" si="582"/>
        <v>-3.4569238000000007</v>
      </c>
      <c r="BP805" s="33">
        <f t="shared" si="583"/>
        <v>0.87763139999999984</v>
      </c>
      <c r="BQ805" s="32">
        <f t="shared" si="584"/>
        <v>0.2140454000000005</v>
      </c>
      <c r="BR805" s="32">
        <f t="shared" si="585"/>
        <v>0.93867780000000067</v>
      </c>
      <c r="BS805" s="34">
        <f t="shared" si="586"/>
        <v>0.14698219999999851</v>
      </c>
      <c r="BT805" s="32">
        <f t="shared" si="587"/>
        <v>0.77566619999999975</v>
      </c>
      <c r="BU805" s="32">
        <f t="shared" si="588"/>
        <v>1.4705053999999986</v>
      </c>
      <c r="BV805" s="32">
        <f t="shared" si="589"/>
        <v>1.0406430000000007</v>
      </c>
      <c r="BW805" s="35">
        <f t="shared" si="590"/>
        <v>-1.1094777999999996</v>
      </c>
      <c r="BX805" s="24"/>
    </row>
    <row r="806" spans="1:76" x14ac:dyDescent="0.3">
      <c r="A806" s="24">
        <v>1</v>
      </c>
      <c r="B806" s="69">
        <v>0.57999999999999996</v>
      </c>
      <c r="C806" s="70">
        <v>0.35</v>
      </c>
      <c r="D806" s="70">
        <v>0.43</v>
      </c>
      <c r="E806" s="70">
        <v>0.51</v>
      </c>
      <c r="F806" s="69">
        <v>0.61</v>
      </c>
      <c r="G806" s="70">
        <v>0.38</v>
      </c>
      <c r="H806" s="70">
        <v>0.54</v>
      </c>
      <c r="I806" s="71">
        <v>0.7</v>
      </c>
      <c r="J806" s="70">
        <v>0.73</v>
      </c>
      <c r="K806" s="70">
        <v>0.45</v>
      </c>
      <c r="L806" s="70">
        <v>0.48</v>
      </c>
      <c r="M806" s="70">
        <v>0.42</v>
      </c>
      <c r="N806" s="69">
        <v>0.6</v>
      </c>
      <c r="O806" s="70">
        <v>0.38</v>
      </c>
      <c r="P806" s="70">
        <v>0.33</v>
      </c>
      <c r="Q806" s="71">
        <v>0.43</v>
      </c>
      <c r="R806" s="57">
        <f t="shared" si="551"/>
        <v>9</v>
      </c>
      <c r="S806" s="72">
        <f t="shared" si="550"/>
        <v>0.57999999999999996</v>
      </c>
      <c r="T806" s="29">
        <f t="shared" si="550"/>
        <v>0.3619985</v>
      </c>
      <c r="U806" s="29">
        <f t="shared" si="550"/>
        <v>0.42789860000000002</v>
      </c>
      <c r="V806" s="29">
        <f t="shared" si="550"/>
        <v>0.50920030000000005</v>
      </c>
      <c r="W806" s="73">
        <f t="shared" si="550"/>
        <v>0.60120439999999997</v>
      </c>
      <c r="X806" s="29">
        <f t="shared" si="550"/>
        <v>0.39679399999999998</v>
      </c>
      <c r="Y806" s="29">
        <f t="shared" si="550"/>
        <v>0.5420024</v>
      </c>
      <c r="Z806" s="29">
        <f t="shared" si="550"/>
        <v>0.70401399999999992</v>
      </c>
      <c r="AA806" s="73">
        <f t="shared" si="550"/>
        <v>0.7024184</v>
      </c>
      <c r="AB806" s="29">
        <f t="shared" si="550"/>
        <v>0.44249549999999999</v>
      </c>
      <c r="AC806" s="29">
        <f t="shared" si="550"/>
        <v>0.47799799999999998</v>
      </c>
      <c r="AD806" s="29">
        <f t="shared" si="550"/>
        <v>0.37999119999999997</v>
      </c>
      <c r="AE806" s="73">
        <f t="shared" si="550"/>
        <v>0.59601199999999999</v>
      </c>
      <c r="AF806" s="29">
        <f t="shared" si="591"/>
        <v>0.3799844</v>
      </c>
      <c r="AG806" s="29">
        <f t="shared" si="591"/>
        <v>0.31297620000000004</v>
      </c>
      <c r="AH806" s="30">
        <f t="shared" si="591"/>
        <v>0.43838949999999999</v>
      </c>
      <c r="AI806" s="89">
        <f t="shared" si="552"/>
        <v>-0.42429416559921523</v>
      </c>
      <c r="AJ806" s="89">
        <f t="shared" si="553"/>
        <v>0.53572123027325669</v>
      </c>
      <c r="AK806" s="5" t="s">
        <v>1061</v>
      </c>
      <c r="AL806" s="5" t="s">
        <v>198</v>
      </c>
      <c r="AM806" s="57">
        <f t="shared" si="554"/>
        <v>8</v>
      </c>
      <c r="AN806" s="62" t="str">
        <f t="shared" si="555"/>
        <v>ЭИЭ</v>
      </c>
      <c r="AO806" s="63">
        <f t="shared" si="556"/>
        <v>1.4348382511253188</v>
      </c>
      <c r="AP806" s="57" t="str">
        <f t="shared" si="557"/>
        <v>СЭЭ</v>
      </c>
      <c r="AQ806" s="57" t="str">
        <f t="shared" si="558"/>
        <v/>
      </c>
      <c r="AR806" s="129">
        <f t="shared" si="559"/>
        <v>0.71039639999999959</v>
      </c>
      <c r="AS806" s="72">
        <f t="shared" si="560"/>
        <v>0.26843700000000004</v>
      </c>
      <c r="AT806" s="29">
        <f t="shared" si="561"/>
        <v>1.1690821999999996</v>
      </c>
      <c r="AU806" s="29">
        <f t="shared" si="562"/>
        <v>0.62764260000000016</v>
      </c>
      <c r="AV806" s="73">
        <f t="shared" si="563"/>
        <v>-0.75467380000000039</v>
      </c>
      <c r="AW806" s="29">
        <f t="shared" si="564"/>
        <v>0.19062359999999978</v>
      </c>
      <c r="AX806" s="74">
        <f t="shared" si="565"/>
        <v>0.31521160000000004</v>
      </c>
      <c r="AY806" s="29">
        <f t="shared" si="566"/>
        <v>0.39284699999999928</v>
      </c>
      <c r="AZ806" s="29">
        <f t="shared" si="567"/>
        <v>-0.64045839999999954</v>
      </c>
      <c r="BA806" s="29">
        <f t="shared" si="568"/>
        <v>-8.93763999999998E-2</v>
      </c>
      <c r="BB806" s="73">
        <f t="shared" si="569"/>
        <v>-0.26944540000000006</v>
      </c>
      <c r="BC806" s="29">
        <f t="shared" si="570"/>
        <v>-0.17301440000000012</v>
      </c>
      <c r="BD806" s="74">
        <f t="shared" si="571"/>
        <v>0.36161639999999984</v>
      </c>
      <c r="BE806" s="29">
        <f t="shared" si="572"/>
        <v>0.16236819999999996</v>
      </c>
      <c r="BF806" s="29">
        <f t="shared" si="573"/>
        <v>0.11240600000000001</v>
      </c>
      <c r="BG806" s="30">
        <f t="shared" si="574"/>
        <v>-0.24664359999999985</v>
      </c>
      <c r="BH806" s="29">
        <f t="shared" si="575"/>
        <v>-0.33698780000000006</v>
      </c>
      <c r="BI806" s="29">
        <f t="shared" si="576"/>
        <v>1.1226817999999987</v>
      </c>
      <c r="BJ806" s="29">
        <f t="shared" si="577"/>
        <v>0.15823500000000046</v>
      </c>
      <c r="BK806" s="30">
        <f t="shared" si="578"/>
        <v>-0.94392899999999902</v>
      </c>
      <c r="BL806" s="31">
        <f t="shared" si="579"/>
        <v>0.71565740000000044</v>
      </c>
      <c r="BM806" s="32">
        <f t="shared" si="580"/>
        <v>1.6833693999999984</v>
      </c>
      <c r="BN806" s="32">
        <f t="shared" si="581"/>
        <v>3.4146661999999992</v>
      </c>
      <c r="BO806" s="32">
        <f t="shared" si="582"/>
        <v>-3.3031225999999974</v>
      </c>
      <c r="BP806" s="33">
        <f t="shared" si="583"/>
        <v>-2.6137682000000031</v>
      </c>
      <c r="BQ806" s="32">
        <f t="shared" si="584"/>
        <v>-3.1695597999999996</v>
      </c>
      <c r="BR806" s="32">
        <f t="shared" si="585"/>
        <v>-0.44280739999999641</v>
      </c>
      <c r="BS806" s="34">
        <f t="shared" si="586"/>
        <v>3.7155649999999985</v>
      </c>
      <c r="BT806" s="32">
        <f t="shared" si="587"/>
        <v>-0.85078219999999904</v>
      </c>
      <c r="BU806" s="32">
        <f t="shared" si="588"/>
        <v>1.4867665999999988</v>
      </c>
      <c r="BV806" s="32">
        <f t="shared" si="589"/>
        <v>-2.2057934000000006</v>
      </c>
      <c r="BW806" s="35">
        <f t="shared" si="590"/>
        <v>-0.94076139999999997</v>
      </c>
      <c r="BX806" s="24"/>
    </row>
    <row r="807" spans="1:76" x14ac:dyDescent="0.3">
      <c r="A807" s="24">
        <v>1</v>
      </c>
      <c r="B807" s="69">
        <v>0.49</v>
      </c>
      <c r="C807" s="70">
        <v>0.39</v>
      </c>
      <c r="D807" s="70">
        <v>0.48</v>
      </c>
      <c r="E807" s="70">
        <v>0.68</v>
      </c>
      <c r="F807" s="69">
        <v>0.49</v>
      </c>
      <c r="G807" s="70">
        <v>0.42</v>
      </c>
      <c r="H807" s="70">
        <v>0.46</v>
      </c>
      <c r="I807" s="71">
        <v>0.67</v>
      </c>
      <c r="J807" s="70">
        <v>0.62</v>
      </c>
      <c r="K807" s="70">
        <v>0.57999999999999996</v>
      </c>
      <c r="L807" s="70">
        <v>0.3</v>
      </c>
      <c r="M807" s="70">
        <v>0.47</v>
      </c>
      <c r="N807" s="69">
        <v>0.6</v>
      </c>
      <c r="O807" s="70">
        <v>0.48</v>
      </c>
      <c r="P807" s="70">
        <v>0.28000000000000003</v>
      </c>
      <c r="Q807" s="71">
        <v>0.56999999999999995</v>
      </c>
      <c r="R807" s="57">
        <f t="shared" si="551"/>
        <v>4</v>
      </c>
      <c r="S807" s="72">
        <f t="shared" si="550"/>
        <v>0.49</v>
      </c>
      <c r="T807" s="29">
        <f t="shared" si="550"/>
        <v>0.39879890000000001</v>
      </c>
      <c r="U807" s="29">
        <f t="shared" si="550"/>
        <v>0.47939959999999998</v>
      </c>
      <c r="V807" s="29">
        <f t="shared" si="550"/>
        <v>0.66560540000000001</v>
      </c>
      <c r="W807" s="73">
        <f t="shared" si="550"/>
        <v>0.4907996</v>
      </c>
      <c r="X807" s="29">
        <f t="shared" si="550"/>
        <v>0.43119599999999997</v>
      </c>
      <c r="Y807" s="29">
        <f t="shared" si="550"/>
        <v>0.4579976</v>
      </c>
      <c r="Z807" s="29">
        <f t="shared" si="550"/>
        <v>0.67341190000000006</v>
      </c>
      <c r="AA807" s="73">
        <f t="shared" si="550"/>
        <v>0.60560959999999997</v>
      </c>
      <c r="AB807" s="29">
        <f t="shared" si="550"/>
        <v>0.59200719999999996</v>
      </c>
      <c r="AC807" s="29">
        <f t="shared" si="550"/>
        <v>0.27998000000000001</v>
      </c>
      <c r="AD807" s="29">
        <f t="shared" si="550"/>
        <v>0.45499669999999998</v>
      </c>
      <c r="AE807" s="73">
        <f t="shared" si="550"/>
        <v>0.59601199999999999</v>
      </c>
      <c r="AF807" s="29">
        <f t="shared" si="591"/>
        <v>0.47999739999999996</v>
      </c>
      <c r="AG807" s="29">
        <f t="shared" si="591"/>
        <v>0.25796920000000007</v>
      </c>
      <c r="AH807" s="30">
        <f t="shared" si="591"/>
        <v>0.56161050000000001</v>
      </c>
      <c r="AI807" s="89">
        <f t="shared" si="552"/>
        <v>-0.66228785113589572</v>
      </c>
      <c r="AJ807" s="89">
        <f t="shared" si="553"/>
        <v>0.64228868881791268</v>
      </c>
      <c r="AK807" s="5" t="s">
        <v>1062</v>
      </c>
      <c r="AL807" s="5" t="s">
        <v>569</v>
      </c>
      <c r="AM807" s="57">
        <f t="shared" si="554"/>
        <v>8</v>
      </c>
      <c r="AN807" s="62" t="str">
        <f t="shared" si="555"/>
        <v>ЭИЭ</v>
      </c>
      <c r="AO807" s="63">
        <f t="shared" si="556"/>
        <v>1.442961884161269</v>
      </c>
      <c r="AP807" s="57" t="str">
        <f t="shared" si="557"/>
        <v>ЭСЭ</v>
      </c>
      <c r="AQ807" s="57" t="str">
        <f t="shared" si="558"/>
        <v>СЭЭ</v>
      </c>
      <c r="AR807" s="129">
        <f t="shared" si="559"/>
        <v>0.70463790000000026</v>
      </c>
      <c r="AS807" s="72">
        <f t="shared" si="560"/>
        <v>0.25344979999999984</v>
      </c>
      <c r="AT807" s="29">
        <f t="shared" si="561"/>
        <v>1.1606997999999999</v>
      </c>
      <c r="AU807" s="29">
        <f t="shared" si="562"/>
        <v>-0.59985639999999996</v>
      </c>
      <c r="AV807" s="73">
        <f t="shared" si="563"/>
        <v>-1.1846897999999999</v>
      </c>
      <c r="AW807" s="29">
        <f t="shared" si="564"/>
        <v>-0.25300259999999969</v>
      </c>
      <c r="AX807" s="74">
        <f t="shared" si="565"/>
        <v>0.15941820000000034</v>
      </c>
      <c r="AY807" s="29">
        <f t="shared" si="566"/>
        <v>0.25902639999999932</v>
      </c>
      <c r="AZ807" s="29">
        <f t="shared" si="567"/>
        <v>-5.6605599999999479E-2</v>
      </c>
      <c r="BA807" s="29">
        <f t="shared" si="568"/>
        <v>1.7403200000000174E-2</v>
      </c>
      <c r="BB807" s="73">
        <f t="shared" si="569"/>
        <v>9.8225599999999802E-2</v>
      </c>
      <c r="BC807" s="29">
        <f t="shared" si="570"/>
        <v>3.4593599999999891E-2</v>
      </c>
      <c r="BD807" s="74">
        <f t="shared" si="571"/>
        <v>8.701839999999994E-2</v>
      </c>
      <c r="BE807" s="29">
        <f t="shared" si="572"/>
        <v>-5.585019999999985E-2</v>
      </c>
      <c r="BF807" s="29">
        <f t="shared" si="573"/>
        <v>0.23342579999999996</v>
      </c>
      <c r="BG807" s="30">
        <f t="shared" si="574"/>
        <v>-0.22864780000000001</v>
      </c>
      <c r="BH807" s="29">
        <f t="shared" si="575"/>
        <v>0.21982400000000002</v>
      </c>
      <c r="BI807" s="29">
        <f t="shared" si="576"/>
        <v>0.29822879999999863</v>
      </c>
      <c r="BJ807" s="29">
        <f t="shared" si="577"/>
        <v>-0.18501759999999967</v>
      </c>
      <c r="BK807" s="30">
        <f t="shared" si="578"/>
        <v>-0.33303519999999898</v>
      </c>
      <c r="BL807" s="31">
        <f t="shared" si="579"/>
        <v>-0.11453139999999773</v>
      </c>
      <c r="BM807" s="32">
        <f t="shared" si="580"/>
        <v>-2.6031970000000006</v>
      </c>
      <c r="BN807" s="32">
        <f t="shared" si="581"/>
        <v>1.7431177999999974</v>
      </c>
      <c r="BO807" s="32">
        <f t="shared" si="582"/>
        <v>-1.4248149999999991</v>
      </c>
      <c r="BP807" s="33">
        <f t="shared" si="583"/>
        <v>-3.0843838000000021</v>
      </c>
      <c r="BQ807" s="32">
        <f t="shared" si="584"/>
        <v>-2.8240421999999974</v>
      </c>
      <c r="BR807" s="32">
        <f t="shared" si="585"/>
        <v>2.4695966000000018</v>
      </c>
      <c r="BS807" s="34">
        <f t="shared" si="586"/>
        <v>5.8382549999999984</v>
      </c>
      <c r="BT807" s="32">
        <f t="shared" si="587"/>
        <v>0.22307060000000134</v>
      </c>
      <c r="BU807" s="32">
        <f t="shared" si="588"/>
        <v>1.9331514000000005</v>
      </c>
      <c r="BV807" s="32">
        <f t="shared" si="589"/>
        <v>-0.83785780000000165</v>
      </c>
      <c r="BW807" s="35">
        <f t="shared" si="590"/>
        <v>1.0810613999999996</v>
      </c>
      <c r="BX807" s="24"/>
    </row>
    <row r="808" spans="1:76" x14ac:dyDescent="0.3">
      <c r="A808" s="24">
        <v>1</v>
      </c>
      <c r="B808" s="69">
        <v>0.65</v>
      </c>
      <c r="C808" s="70">
        <v>0.43</v>
      </c>
      <c r="D808" s="70">
        <v>0.32</v>
      </c>
      <c r="E808" s="70">
        <v>0.42</v>
      </c>
      <c r="F808" s="69">
        <v>0.68</v>
      </c>
      <c r="G808" s="70">
        <v>0.47</v>
      </c>
      <c r="H808" s="70">
        <v>0.48</v>
      </c>
      <c r="I808" s="71">
        <v>0.67</v>
      </c>
      <c r="J808" s="70">
        <v>0.69</v>
      </c>
      <c r="K808" s="70">
        <v>0.37</v>
      </c>
      <c r="L808" s="70">
        <v>0.55000000000000004</v>
      </c>
      <c r="M808" s="70">
        <v>0.56000000000000005</v>
      </c>
      <c r="N808" s="69">
        <v>0.53</v>
      </c>
      <c r="O808" s="70">
        <v>0.31</v>
      </c>
      <c r="P808" s="70">
        <v>0.33</v>
      </c>
      <c r="Q808" s="71">
        <v>0.47</v>
      </c>
      <c r="R808" s="57">
        <f t="shared" si="551"/>
        <v>9</v>
      </c>
      <c r="S808" s="72">
        <f t="shared" si="550"/>
        <v>0.65</v>
      </c>
      <c r="T808" s="29">
        <f t="shared" si="550"/>
        <v>0.43559930000000002</v>
      </c>
      <c r="U808" s="29">
        <f t="shared" si="550"/>
        <v>0.3145964</v>
      </c>
      <c r="V808" s="29">
        <f t="shared" si="550"/>
        <v>0.42639759999999999</v>
      </c>
      <c r="W808" s="73">
        <f t="shared" si="550"/>
        <v>0.66560720000000007</v>
      </c>
      <c r="X808" s="29">
        <f t="shared" si="550"/>
        <v>0.47419849999999997</v>
      </c>
      <c r="Y808" s="29">
        <f t="shared" si="550"/>
        <v>0.4789988</v>
      </c>
      <c r="Z808" s="29">
        <f t="shared" si="550"/>
        <v>0.67341190000000006</v>
      </c>
      <c r="AA808" s="73">
        <f t="shared" si="550"/>
        <v>0.66721520000000001</v>
      </c>
      <c r="AB808" s="29">
        <f t="shared" si="550"/>
        <v>0.35048829999999997</v>
      </c>
      <c r="AC808" s="29">
        <f t="shared" si="550"/>
        <v>0.55500500000000008</v>
      </c>
      <c r="AD808" s="29">
        <f t="shared" si="550"/>
        <v>0.59000660000000005</v>
      </c>
      <c r="AE808" s="73">
        <f t="shared" si="550"/>
        <v>0.52880360000000004</v>
      </c>
      <c r="AF808" s="29">
        <f t="shared" si="591"/>
        <v>0.30997530000000001</v>
      </c>
      <c r="AG808" s="29">
        <f t="shared" si="591"/>
        <v>0.31297620000000004</v>
      </c>
      <c r="AH808" s="30">
        <f t="shared" si="591"/>
        <v>0.4735955</v>
      </c>
      <c r="AI808" s="89">
        <f t="shared" si="552"/>
        <v>-0.29210178160357853</v>
      </c>
      <c r="AJ808" s="89">
        <f t="shared" si="553"/>
        <v>0.27379977178014864</v>
      </c>
      <c r="AK808" s="5" t="s">
        <v>1063</v>
      </c>
      <c r="AL808" s="5" t="s">
        <v>132</v>
      </c>
      <c r="AM808" s="57">
        <f t="shared" si="554"/>
        <v>8</v>
      </c>
      <c r="AN808" s="62" t="str">
        <f t="shared" si="555"/>
        <v>ЭИЭ</v>
      </c>
      <c r="AO808" s="63">
        <f t="shared" si="556"/>
        <v>1.7237132595817131</v>
      </c>
      <c r="AP808" s="57" t="str">
        <f t="shared" si="557"/>
        <v>СЭЭ</v>
      </c>
      <c r="AQ808" s="57" t="str">
        <f t="shared" si="558"/>
        <v>СЛЭ</v>
      </c>
      <c r="AR808" s="129">
        <f t="shared" si="559"/>
        <v>0.69819870000000028</v>
      </c>
      <c r="AS808" s="72">
        <f t="shared" si="560"/>
        <v>0.25689939999999983</v>
      </c>
      <c r="AT808" s="29">
        <f t="shared" si="561"/>
        <v>1.4431997999999999</v>
      </c>
      <c r="AU808" s="29">
        <f t="shared" si="562"/>
        <v>0.43952940000000035</v>
      </c>
      <c r="AV808" s="73">
        <f t="shared" si="563"/>
        <v>0.40710120000000016</v>
      </c>
      <c r="AW808" s="29">
        <f t="shared" si="564"/>
        <v>0.53672560000000025</v>
      </c>
      <c r="AX808" s="74">
        <f t="shared" si="565"/>
        <v>0.1776950000000001</v>
      </c>
      <c r="AY808" s="29">
        <f t="shared" si="566"/>
        <v>0.33074399999999954</v>
      </c>
      <c r="AZ808" s="29">
        <f t="shared" si="567"/>
        <v>-1.0029876</v>
      </c>
      <c r="BA808" s="29">
        <f t="shared" si="568"/>
        <v>7.1741400000000344E-2</v>
      </c>
      <c r="BB808" s="73">
        <f t="shared" si="569"/>
        <v>-0.24033920000000003</v>
      </c>
      <c r="BC808" s="29">
        <f t="shared" si="570"/>
        <v>-0.11791240000000003</v>
      </c>
      <c r="BD808" s="74">
        <f t="shared" si="571"/>
        <v>0.32912019999999997</v>
      </c>
      <c r="BE808" s="29">
        <f t="shared" si="572"/>
        <v>-1.9152399999999958E-2</v>
      </c>
      <c r="BF808" s="29">
        <f t="shared" si="573"/>
        <v>-3.1900800000000118E-2</v>
      </c>
      <c r="BG808" s="30">
        <f t="shared" si="574"/>
        <v>-8.7339000000000167E-2</v>
      </c>
      <c r="BH808" s="29">
        <f t="shared" si="575"/>
        <v>-0.60050220000000021</v>
      </c>
      <c r="BI808" s="29">
        <f t="shared" si="576"/>
        <v>1.2619901999999992</v>
      </c>
      <c r="BJ808" s="29">
        <f t="shared" si="577"/>
        <v>0.74398500000000078</v>
      </c>
      <c r="BK808" s="30">
        <f t="shared" si="578"/>
        <v>-1.4054729999999998</v>
      </c>
      <c r="BL808" s="31">
        <f t="shared" si="579"/>
        <v>0.74084260000000079</v>
      </c>
      <c r="BM808" s="32">
        <f t="shared" si="580"/>
        <v>3.358569800000001</v>
      </c>
      <c r="BN808" s="32">
        <f t="shared" si="581"/>
        <v>3.5384145999999994</v>
      </c>
      <c r="BO808" s="32">
        <f t="shared" si="582"/>
        <v>-5.8797094000000003</v>
      </c>
      <c r="BP808" s="33">
        <f t="shared" si="583"/>
        <v>0.58770579999999906</v>
      </c>
      <c r="BQ808" s="32">
        <f t="shared" si="584"/>
        <v>0.97584260000000156</v>
      </c>
      <c r="BR808" s="32">
        <f t="shared" si="585"/>
        <v>-3.8393654000000002</v>
      </c>
      <c r="BS808" s="34">
        <f t="shared" si="586"/>
        <v>0.51769939999999792</v>
      </c>
      <c r="BT808" s="32">
        <f t="shared" si="587"/>
        <v>-0.8775205999999991</v>
      </c>
      <c r="BU808" s="32">
        <f t="shared" si="588"/>
        <v>1.064631799999999</v>
      </c>
      <c r="BV808" s="32">
        <f t="shared" si="589"/>
        <v>-2.3741390000000018</v>
      </c>
      <c r="BW808" s="35">
        <f t="shared" si="590"/>
        <v>0.42891020000000041</v>
      </c>
      <c r="BX808" s="24"/>
    </row>
    <row r="809" spans="1:76" x14ac:dyDescent="0.3">
      <c r="A809" s="24">
        <v>1</v>
      </c>
      <c r="B809" s="69">
        <v>0.52</v>
      </c>
      <c r="C809" s="70">
        <v>0.47</v>
      </c>
      <c r="D809" s="70">
        <v>0.51</v>
      </c>
      <c r="E809" s="70">
        <v>0.5</v>
      </c>
      <c r="F809" s="69">
        <v>0.52</v>
      </c>
      <c r="G809" s="70">
        <v>0.45</v>
      </c>
      <c r="H809" s="70">
        <v>0.55000000000000004</v>
      </c>
      <c r="I809" s="71">
        <v>0.57999999999999996</v>
      </c>
      <c r="J809" s="70">
        <v>0.55000000000000004</v>
      </c>
      <c r="K809" s="70">
        <v>0.51</v>
      </c>
      <c r="L809" s="70">
        <v>0.48</v>
      </c>
      <c r="M809" s="70">
        <v>0.38</v>
      </c>
      <c r="N809" s="69">
        <v>0.55000000000000004</v>
      </c>
      <c r="O809" s="70">
        <v>0.52</v>
      </c>
      <c r="P809" s="70">
        <v>0.44</v>
      </c>
      <c r="Q809" s="71">
        <v>0.45</v>
      </c>
      <c r="R809" s="57">
        <f t="shared" si="551"/>
        <v>8</v>
      </c>
      <c r="S809" s="72">
        <f t="shared" si="550"/>
        <v>0.52</v>
      </c>
      <c r="T809" s="29">
        <f t="shared" si="550"/>
        <v>0.47239969999999998</v>
      </c>
      <c r="U809" s="29">
        <f t="shared" si="550"/>
        <v>0.51030019999999998</v>
      </c>
      <c r="V809" s="29">
        <f t="shared" si="550"/>
        <v>0.5</v>
      </c>
      <c r="W809" s="73">
        <f t="shared" si="550"/>
        <v>0.51840079999999999</v>
      </c>
      <c r="X809" s="29">
        <f t="shared" si="550"/>
        <v>0.4569975</v>
      </c>
      <c r="Y809" s="29">
        <f t="shared" si="550"/>
        <v>0.55250300000000008</v>
      </c>
      <c r="Z809" s="29">
        <f t="shared" si="550"/>
        <v>0.58160559999999994</v>
      </c>
      <c r="AA809" s="73">
        <f t="shared" si="550"/>
        <v>0.54400400000000004</v>
      </c>
      <c r="AB809" s="29">
        <f t="shared" si="550"/>
        <v>0.51150090000000004</v>
      </c>
      <c r="AC809" s="29">
        <f t="shared" si="550"/>
        <v>0.47799799999999998</v>
      </c>
      <c r="AD809" s="29">
        <f t="shared" si="550"/>
        <v>0.31998680000000002</v>
      </c>
      <c r="AE809" s="73">
        <f t="shared" si="550"/>
        <v>0.54800599999999999</v>
      </c>
      <c r="AF809" s="29">
        <f t="shared" si="591"/>
        <v>0.52000259999999998</v>
      </c>
      <c r="AG809" s="29">
        <f t="shared" si="591"/>
        <v>0.43399160000000003</v>
      </c>
      <c r="AH809" s="30">
        <f t="shared" si="591"/>
        <v>0.45599250000000002</v>
      </c>
      <c r="AI809" s="89">
        <f t="shared" si="552"/>
        <v>-2.4822618137360135E-2</v>
      </c>
      <c r="AJ809" s="89">
        <f t="shared" si="553"/>
        <v>0.32811057574724045</v>
      </c>
      <c r="AK809" s="5" t="s">
        <v>1064</v>
      </c>
      <c r="AL809" s="5" t="s">
        <v>390</v>
      </c>
      <c r="AM809" s="57">
        <f t="shared" si="554"/>
        <v>8</v>
      </c>
      <c r="AN809" s="62" t="str">
        <f t="shared" si="555"/>
        <v>ЭИЭ</v>
      </c>
      <c r="AO809" s="63">
        <f t="shared" si="556"/>
        <v>0.37642444876473985</v>
      </c>
      <c r="AP809" s="57" t="str">
        <f t="shared" si="557"/>
        <v>ИЭИ</v>
      </c>
      <c r="AQ809" s="57" t="str">
        <f t="shared" si="558"/>
        <v>ИЭЭ</v>
      </c>
      <c r="AR809" s="129">
        <f t="shared" si="559"/>
        <v>0.69801599999999941</v>
      </c>
      <c r="AS809" s="72">
        <f t="shared" si="560"/>
        <v>0.25893379999999999</v>
      </c>
      <c r="AT809" s="29">
        <f t="shared" si="561"/>
        <v>5.2302200000000076E-2</v>
      </c>
      <c r="AU809" s="29">
        <f t="shared" si="562"/>
        <v>0.28671800000000025</v>
      </c>
      <c r="AV809" s="73">
        <f t="shared" si="563"/>
        <v>-0.61215540000000002</v>
      </c>
      <c r="AW809" s="29">
        <f t="shared" si="564"/>
        <v>6.1314199999999874E-2</v>
      </c>
      <c r="AX809" s="74">
        <f t="shared" si="565"/>
        <v>0.22030540000000021</v>
      </c>
      <c r="AY809" s="29">
        <f t="shared" si="566"/>
        <v>0.30072439999999967</v>
      </c>
      <c r="AZ809" s="29">
        <f t="shared" si="567"/>
        <v>-2.3039999999997507E-3</v>
      </c>
      <c r="BA809" s="29">
        <f t="shared" si="568"/>
        <v>-0.21131</v>
      </c>
      <c r="BB809" s="73">
        <f t="shared" si="569"/>
        <v>-0.10631559999999973</v>
      </c>
      <c r="BC809" s="29">
        <f t="shared" si="570"/>
        <v>-0.15891200000000011</v>
      </c>
      <c r="BD809" s="74">
        <f t="shared" si="571"/>
        <v>0.21011159999999984</v>
      </c>
      <c r="BE809" s="29">
        <f t="shared" si="572"/>
        <v>0.20330979999999987</v>
      </c>
      <c r="BF809" s="29">
        <f t="shared" si="573"/>
        <v>0.12230660000000004</v>
      </c>
      <c r="BG809" s="30">
        <f t="shared" si="574"/>
        <v>-0.22871819999999976</v>
      </c>
      <c r="BH809" s="29">
        <f t="shared" si="575"/>
        <v>8.7110399999999921E-2</v>
      </c>
      <c r="BI809" s="29">
        <f t="shared" si="576"/>
        <v>0.51433839999999942</v>
      </c>
      <c r="BJ809" s="29">
        <f t="shared" si="577"/>
        <v>-0.50973039999999992</v>
      </c>
      <c r="BK809" s="30">
        <f t="shared" si="578"/>
        <v>-9.1718399999999423E-2</v>
      </c>
      <c r="BL809" s="31">
        <f t="shared" si="579"/>
        <v>0.77498460000000069</v>
      </c>
      <c r="BM809" s="32">
        <f t="shared" si="580"/>
        <v>0.16633659999999906</v>
      </c>
      <c r="BN809" s="32">
        <f t="shared" si="581"/>
        <v>0.42092339999999995</v>
      </c>
      <c r="BO809" s="32">
        <f t="shared" si="582"/>
        <v>-0.21537259999999869</v>
      </c>
      <c r="BP809" s="33">
        <f t="shared" si="583"/>
        <v>-1.0143794000000015</v>
      </c>
      <c r="BQ809" s="32">
        <f t="shared" si="584"/>
        <v>-3.2319889999999987</v>
      </c>
      <c r="BR809" s="32">
        <f t="shared" si="585"/>
        <v>0.85420660000000059</v>
      </c>
      <c r="BS809" s="34">
        <f t="shared" si="586"/>
        <v>2.2452897999999992</v>
      </c>
      <c r="BT809" s="32">
        <f t="shared" si="587"/>
        <v>-5.3100199999999709E-2</v>
      </c>
      <c r="BU809" s="32">
        <f t="shared" si="588"/>
        <v>0.80149660000000078</v>
      </c>
      <c r="BV809" s="32">
        <f t="shared" si="589"/>
        <v>-0.10707260000000096</v>
      </c>
      <c r="BW809" s="35">
        <f t="shared" si="590"/>
        <v>-1.7881958000000007</v>
      </c>
      <c r="BX809" s="24"/>
    </row>
    <row r="810" spans="1:76" x14ac:dyDescent="0.3">
      <c r="A810" s="24">
        <v>1</v>
      </c>
      <c r="B810" s="69">
        <v>0.35</v>
      </c>
      <c r="C810" s="70">
        <v>0.46</v>
      </c>
      <c r="D810" s="70">
        <v>0.33</v>
      </c>
      <c r="E810" s="70">
        <v>0.42</v>
      </c>
      <c r="F810" s="69">
        <v>0.65</v>
      </c>
      <c r="G810" s="70">
        <v>0.71</v>
      </c>
      <c r="H810" s="70">
        <v>0.41</v>
      </c>
      <c r="I810" s="71">
        <v>0.68</v>
      </c>
      <c r="J810" s="70">
        <v>0.53</v>
      </c>
      <c r="K810" s="70">
        <v>0.65</v>
      </c>
      <c r="L810" s="70">
        <v>0.57999999999999996</v>
      </c>
      <c r="M810" s="70">
        <v>0.5</v>
      </c>
      <c r="N810" s="69">
        <v>0.31</v>
      </c>
      <c r="O810" s="70">
        <v>0.4</v>
      </c>
      <c r="P810" s="70">
        <v>0.4</v>
      </c>
      <c r="Q810" s="71">
        <v>0.56999999999999995</v>
      </c>
      <c r="R810" s="57">
        <f t="shared" si="551"/>
        <v>6</v>
      </c>
      <c r="S810" s="72">
        <f t="shared" si="550"/>
        <v>0.35</v>
      </c>
      <c r="T810" s="29">
        <f t="shared" si="550"/>
        <v>0.46319960000000004</v>
      </c>
      <c r="U810" s="29">
        <f t="shared" si="550"/>
        <v>0.32489660000000004</v>
      </c>
      <c r="V810" s="29">
        <f t="shared" si="550"/>
        <v>0.42639759999999999</v>
      </c>
      <c r="W810" s="73">
        <f t="shared" si="550"/>
        <v>0.63800600000000007</v>
      </c>
      <c r="X810" s="29">
        <f t="shared" si="550"/>
        <v>0.68061050000000001</v>
      </c>
      <c r="Y810" s="29">
        <f t="shared" si="550"/>
        <v>0.40549459999999998</v>
      </c>
      <c r="Z810" s="29">
        <f t="shared" si="550"/>
        <v>0.68361260000000001</v>
      </c>
      <c r="AA810" s="73">
        <f t="shared" si="550"/>
        <v>0.52640240000000005</v>
      </c>
      <c r="AB810" s="29">
        <f t="shared" si="550"/>
        <v>0.67251349999999999</v>
      </c>
      <c r="AC810" s="29">
        <f t="shared" si="550"/>
        <v>0.58800799999999998</v>
      </c>
      <c r="AD810" s="29">
        <f t="shared" si="550"/>
        <v>0.5</v>
      </c>
      <c r="AE810" s="73">
        <f t="shared" si="550"/>
        <v>0.3175772</v>
      </c>
      <c r="AF810" s="29">
        <f t="shared" si="591"/>
        <v>0.39998700000000004</v>
      </c>
      <c r="AG810" s="29">
        <f t="shared" si="591"/>
        <v>0.38998600000000005</v>
      </c>
      <c r="AH810" s="30">
        <f t="shared" si="591"/>
        <v>0.56161050000000001</v>
      </c>
      <c r="AI810" s="89">
        <f t="shared" si="552"/>
        <v>-0.14806673429807987</v>
      </c>
      <c r="AJ810" s="89">
        <f t="shared" si="553"/>
        <v>-0.34456214031444615</v>
      </c>
      <c r="AK810" s="5" t="s">
        <v>1065</v>
      </c>
      <c r="AL810" s="5" t="s">
        <v>156</v>
      </c>
      <c r="AM810" s="57">
        <f t="shared" si="554"/>
        <v>8</v>
      </c>
      <c r="AN810" s="62" t="str">
        <f t="shared" si="555"/>
        <v>ЭИЭ</v>
      </c>
      <c r="AO810" s="63">
        <f t="shared" si="556"/>
        <v>1.6753678491648216</v>
      </c>
      <c r="AP810" s="57" t="str">
        <f t="shared" si="557"/>
        <v>ЛСИ</v>
      </c>
      <c r="AQ810" s="57" t="str">
        <f t="shared" si="558"/>
        <v>ЭСИ</v>
      </c>
      <c r="AR810" s="129">
        <f t="shared" si="559"/>
        <v>0.69562100000000004</v>
      </c>
      <c r="AS810" s="72">
        <f t="shared" si="560"/>
        <v>0.16829030000000034</v>
      </c>
      <c r="AT810" s="29">
        <f t="shared" si="561"/>
        <v>7.891050000000005E-2</v>
      </c>
      <c r="AU810" s="29">
        <f t="shared" si="562"/>
        <v>-0.84756050000000005</v>
      </c>
      <c r="AV810" s="73">
        <f t="shared" si="563"/>
        <v>0.41453910000000016</v>
      </c>
      <c r="AW810" s="29">
        <f t="shared" si="564"/>
        <v>-0.51254410000000017</v>
      </c>
      <c r="AX810" s="74">
        <f t="shared" si="565"/>
        <v>0.1773363</v>
      </c>
      <c r="AY810" s="29">
        <f t="shared" si="566"/>
        <v>1.6132899999999784E-2</v>
      </c>
      <c r="AZ810" s="29">
        <f t="shared" si="567"/>
        <v>-1.4609931</v>
      </c>
      <c r="BA810" s="29">
        <f t="shared" si="568"/>
        <v>-0.22546670000000002</v>
      </c>
      <c r="BB810" s="73">
        <f t="shared" si="569"/>
        <v>-0.22328570000000014</v>
      </c>
      <c r="BC810" s="29">
        <f t="shared" si="570"/>
        <v>-8.9909300000000025E-2</v>
      </c>
      <c r="BD810" s="74">
        <f t="shared" si="571"/>
        <v>0.30195310000000003</v>
      </c>
      <c r="BE810" s="29">
        <f t="shared" si="572"/>
        <v>0.36871929999999986</v>
      </c>
      <c r="BF810" s="29">
        <f t="shared" si="573"/>
        <v>7.612169999999957E-2</v>
      </c>
      <c r="BG810" s="30">
        <f t="shared" si="574"/>
        <v>-0.57054589999999994</v>
      </c>
      <c r="BH810" s="29">
        <f t="shared" si="575"/>
        <v>-1.6703269000000005</v>
      </c>
      <c r="BI810" s="29">
        <f t="shared" si="576"/>
        <v>1.7025926999999998</v>
      </c>
      <c r="BJ810" s="29">
        <f t="shared" si="577"/>
        <v>1.2193935000000002</v>
      </c>
      <c r="BK810" s="30">
        <f t="shared" si="578"/>
        <v>-1.2516592999999996</v>
      </c>
      <c r="BL810" s="31">
        <f t="shared" si="579"/>
        <v>-6.5209713000000002</v>
      </c>
      <c r="BM810" s="32">
        <f t="shared" si="580"/>
        <v>1.7505856999999989</v>
      </c>
      <c r="BN810" s="32">
        <f t="shared" si="581"/>
        <v>5.3202519000000015</v>
      </c>
      <c r="BO810" s="32">
        <f t="shared" si="582"/>
        <v>-3.9401082999999999</v>
      </c>
      <c r="BP810" s="33">
        <f t="shared" si="583"/>
        <v>2.2289563000000001</v>
      </c>
      <c r="BQ810" s="32">
        <f t="shared" si="584"/>
        <v>1.9533993000000009</v>
      </c>
      <c r="BR810" s="32">
        <f t="shared" si="585"/>
        <v>-0.35507569999999966</v>
      </c>
      <c r="BS810" s="34">
        <f t="shared" si="586"/>
        <v>-0.43703790000000142</v>
      </c>
      <c r="BT810" s="32">
        <f t="shared" si="587"/>
        <v>0.79254910000000023</v>
      </c>
      <c r="BU810" s="32">
        <f t="shared" si="588"/>
        <v>1.9665897000000001</v>
      </c>
      <c r="BV810" s="32">
        <f t="shared" si="589"/>
        <v>1.0813315000000003</v>
      </c>
      <c r="BW810" s="35">
        <f t="shared" si="590"/>
        <v>-0.45022830000000014</v>
      </c>
      <c r="BX810" s="24"/>
    </row>
    <row r="811" spans="1:76" x14ac:dyDescent="0.3">
      <c r="A811" s="24">
        <v>1</v>
      </c>
      <c r="B811" s="69">
        <v>0.49</v>
      </c>
      <c r="C811" s="70">
        <v>0.46</v>
      </c>
      <c r="D811" s="70">
        <v>0.47</v>
      </c>
      <c r="E811" s="70">
        <v>0.4</v>
      </c>
      <c r="F811" s="69">
        <v>0.52</v>
      </c>
      <c r="G811" s="70">
        <v>0.43</v>
      </c>
      <c r="H811" s="70">
        <v>0.66</v>
      </c>
      <c r="I811" s="71">
        <v>0.67</v>
      </c>
      <c r="J811" s="70">
        <v>0.53</v>
      </c>
      <c r="K811" s="70">
        <v>0.52</v>
      </c>
      <c r="L811" s="70">
        <v>0.62</v>
      </c>
      <c r="M811" s="70">
        <v>0.4</v>
      </c>
      <c r="N811" s="69">
        <v>0.52</v>
      </c>
      <c r="O811" s="70">
        <v>0.5</v>
      </c>
      <c r="P811" s="70">
        <v>0.45</v>
      </c>
      <c r="Q811" s="71">
        <v>0.35</v>
      </c>
      <c r="R811" s="57">
        <f t="shared" si="551"/>
        <v>8</v>
      </c>
      <c r="S811" s="72">
        <f t="shared" si="550"/>
        <v>0.49</v>
      </c>
      <c r="T811" s="29">
        <f t="shared" si="550"/>
        <v>0.46319960000000004</v>
      </c>
      <c r="U811" s="29">
        <f t="shared" si="550"/>
        <v>0.4690994</v>
      </c>
      <c r="V811" s="29">
        <f t="shared" si="550"/>
        <v>0.407997</v>
      </c>
      <c r="W811" s="73">
        <f t="shared" si="550"/>
        <v>0.51840079999999999</v>
      </c>
      <c r="X811" s="29">
        <f t="shared" si="550"/>
        <v>0.43979649999999998</v>
      </c>
      <c r="Y811" s="29">
        <f t="shared" si="550"/>
        <v>0.66800959999999998</v>
      </c>
      <c r="Z811" s="29">
        <f t="shared" si="550"/>
        <v>0.67341190000000006</v>
      </c>
      <c r="AA811" s="73">
        <f t="shared" si="550"/>
        <v>0.52640240000000005</v>
      </c>
      <c r="AB811" s="29">
        <f t="shared" si="550"/>
        <v>0.52300180000000007</v>
      </c>
      <c r="AC811" s="29">
        <f t="shared" si="550"/>
        <v>0.63201200000000002</v>
      </c>
      <c r="AD811" s="29">
        <f t="shared" si="550"/>
        <v>0.34998899999999999</v>
      </c>
      <c r="AE811" s="73">
        <f t="shared" si="550"/>
        <v>0.51920240000000006</v>
      </c>
      <c r="AF811" s="29">
        <f t="shared" si="591"/>
        <v>0.5</v>
      </c>
      <c r="AG811" s="29">
        <f t="shared" si="591"/>
        <v>0.44499300000000003</v>
      </c>
      <c r="AH811" s="30">
        <f t="shared" si="591"/>
        <v>0.36797749999999996</v>
      </c>
      <c r="AI811" s="89">
        <f t="shared" si="552"/>
        <v>0.13815666700567747</v>
      </c>
      <c r="AJ811" s="89">
        <f t="shared" si="553"/>
        <v>-0.12096065326260233</v>
      </c>
      <c r="AK811" s="5" t="s">
        <v>1066</v>
      </c>
      <c r="AL811" s="5" t="s">
        <v>634</v>
      </c>
      <c r="AM811" s="57">
        <f t="shared" si="554"/>
        <v>8</v>
      </c>
      <c r="AN811" s="62" t="str">
        <f t="shared" si="555"/>
        <v>ЭИЭ</v>
      </c>
      <c r="AO811" s="63">
        <f t="shared" si="556"/>
        <v>0.90076044169525338</v>
      </c>
      <c r="AP811" s="57" t="str">
        <f t="shared" si="557"/>
        <v>ИЭИ</v>
      </c>
      <c r="AQ811" s="57" t="str">
        <f t="shared" si="558"/>
        <v>ИЛИ</v>
      </c>
      <c r="AR811" s="129">
        <f t="shared" si="559"/>
        <v>0.69502110000000039</v>
      </c>
      <c r="AS811" s="72">
        <f t="shared" si="560"/>
        <v>-3.3485899999999791E-2</v>
      </c>
      <c r="AT811" s="29">
        <f t="shared" si="561"/>
        <v>-0.2867308999999999</v>
      </c>
      <c r="AU811" s="29">
        <f t="shared" si="562"/>
        <v>0.54274630000000001</v>
      </c>
      <c r="AV811" s="73">
        <f t="shared" si="563"/>
        <v>-0.58075610000000022</v>
      </c>
      <c r="AW811" s="29">
        <f t="shared" si="564"/>
        <v>0.59815610000000008</v>
      </c>
      <c r="AX811" s="74">
        <f t="shared" si="565"/>
        <v>0.32049870000000008</v>
      </c>
      <c r="AY811" s="29">
        <f t="shared" si="566"/>
        <v>0.26633669999999932</v>
      </c>
      <c r="AZ811" s="29">
        <f t="shared" si="567"/>
        <v>-0.66855509999999996</v>
      </c>
      <c r="BA811" s="29">
        <f t="shared" si="568"/>
        <v>-0.27009050000000018</v>
      </c>
      <c r="BB811" s="73">
        <f t="shared" si="569"/>
        <v>-0.22053670000000014</v>
      </c>
      <c r="BC811" s="29">
        <f t="shared" si="570"/>
        <v>-0.17450489999999991</v>
      </c>
      <c r="BD811" s="74">
        <f t="shared" si="571"/>
        <v>0.20390649999999982</v>
      </c>
      <c r="BE811" s="29">
        <f t="shared" si="572"/>
        <v>0.3861401000000001</v>
      </c>
      <c r="BF811" s="29">
        <f t="shared" si="573"/>
        <v>0.10250069999999983</v>
      </c>
      <c r="BG811" s="30">
        <f t="shared" si="574"/>
        <v>-0.33911790000000025</v>
      </c>
      <c r="BH811" s="29">
        <f t="shared" si="575"/>
        <v>-0.67230890000000088</v>
      </c>
      <c r="BI811" s="29">
        <f t="shared" si="576"/>
        <v>1.2049822999999995</v>
      </c>
      <c r="BJ811" s="29">
        <f t="shared" si="577"/>
        <v>0.13212790000000046</v>
      </c>
      <c r="BK811" s="30">
        <f t="shared" si="578"/>
        <v>-0.66480129999999904</v>
      </c>
      <c r="BL811" s="31">
        <f t="shared" si="579"/>
        <v>1.1332500000000745E-2</v>
      </c>
      <c r="BM811" s="32">
        <f t="shared" si="580"/>
        <v>4.6630966999999997</v>
      </c>
      <c r="BN811" s="32">
        <f t="shared" si="581"/>
        <v>0.43372649999999996</v>
      </c>
      <c r="BO811" s="32">
        <f t="shared" si="582"/>
        <v>-2.9371705000000006</v>
      </c>
      <c r="BP811" s="33">
        <f t="shared" si="583"/>
        <v>-1.2327595000000027</v>
      </c>
      <c r="BQ811" s="32">
        <f t="shared" si="584"/>
        <v>-3.3372696999999989</v>
      </c>
      <c r="BR811" s="32">
        <f t="shared" si="585"/>
        <v>0.65375690000000264</v>
      </c>
      <c r="BS811" s="34">
        <f t="shared" si="586"/>
        <v>1.7452870999999983</v>
      </c>
      <c r="BT811" s="32">
        <f t="shared" si="587"/>
        <v>-0.1382767000000002</v>
      </c>
      <c r="BU811" s="32">
        <f t="shared" si="588"/>
        <v>0.97577630000000071</v>
      </c>
      <c r="BV811" s="32">
        <f t="shared" si="589"/>
        <v>-0.44072589999999962</v>
      </c>
      <c r="BW811" s="35">
        <f t="shared" si="590"/>
        <v>-2.5677589000000012</v>
      </c>
      <c r="BX811" s="24"/>
    </row>
    <row r="812" spans="1:76" x14ac:dyDescent="0.3">
      <c r="A812" s="24">
        <v>1</v>
      </c>
      <c r="B812" s="69">
        <v>0.49</v>
      </c>
      <c r="C812" s="70">
        <v>0.36</v>
      </c>
      <c r="D812" s="70">
        <v>0.44</v>
      </c>
      <c r="E812" s="70">
        <v>0.64</v>
      </c>
      <c r="F812" s="69">
        <v>0.56999999999999995</v>
      </c>
      <c r="G812" s="70">
        <v>0.51</v>
      </c>
      <c r="H812" s="70">
        <v>0.43</v>
      </c>
      <c r="I812" s="71">
        <v>0.64</v>
      </c>
      <c r="J812" s="70">
        <v>0.65</v>
      </c>
      <c r="K812" s="70">
        <v>0.55000000000000004</v>
      </c>
      <c r="L812" s="70">
        <v>0.32</v>
      </c>
      <c r="M812" s="70">
        <v>0.47</v>
      </c>
      <c r="N812" s="69">
        <v>0.54</v>
      </c>
      <c r="O812" s="70">
        <v>0.42</v>
      </c>
      <c r="P812" s="70">
        <v>0.32</v>
      </c>
      <c r="Q812" s="71">
        <v>0.6</v>
      </c>
      <c r="R812" s="57">
        <f t="shared" si="551"/>
        <v>9</v>
      </c>
      <c r="S812" s="72">
        <f t="shared" si="550"/>
        <v>0.49</v>
      </c>
      <c r="T812" s="29">
        <f t="shared" si="550"/>
        <v>0.37119859999999999</v>
      </c>
      <c r="U812" s="29">
        <f t="shared" si="550"/>
        <v>0.4381988</v>
      </c>
      <c r="V812" s="29">
        <f t="shared" si="550"/>
        <v>0.62880420000000004</v>
      </c>
      <c r="W812" s="73">
        <f t="shared" si="550"/>
        <v>0.56440279999999998</v>
      </c>
      <c r="X812" s="29">
        <f t="shared" si="550"/>
        <v>0.50860050000000001</v>
      </c>
      <c r="Y812" s="29">
        <f t="shared" si="550"/>
        <v>0.42649579999999998</v>
      </c>
      <c r="Z812" s="29">
        <f t="shared" si="550"/>
        <v>0.64280979999999999</v>
      </c>
      <c r="AA812" s="73">
        <f t="shared" si="550"/>
        <v>0.63201200000000002</v>
      </c>
      <c r="AB812" s="29">
        <f t="shared" si="550"/>
        <v>0.55750450000000007</v>
      </c>
      <c r="AC812" s="29">
        <f t="shared" si="550"/>
        <v>0.30198199999999997</v>
      </c>
      <c r="AD812" s="29">
        <f t="shared" si="550"/>
        <v>0.45499669999999998</v>
      </c>
      <c r="AE812" s="73">
        <f t="shared" si="550"/>
        <v>0.53840480000000002</v>
      </c>
      <c r="AF812" s="29">
        <f t="shared" si="591"/>
        <v>0.41998959999999996</v>
      </c>
      <c r="AG812" s="29">
        <f t="shared" si="591"/>
        <v>0.30197479999999999</v>
      </c>
      <c r="AH812" s="30">
        <f t="shared" si="591"/>
        <v>0.58801499999999995</v>
      </c>
      <c r="AI812" s="89">
        <f t="shared" si="552"/>
        <v>-0.68571793178620732</v>
      </c>
      <c r="AJ812" s="89">
        <f t="shared" si="553"/>
        <v>0.6092128508436595</v>
      </c>
      <c r="AK812" s="5" t="s">
        <v>1067</v>
      </c>
      <c r="AL812" s="5" t="s">
        <v>419</v>
      </c>
      <c r="AM812" s="57">
        <f t="shared" si="554"/>
        <v>8</v>
      </c>
      <c r="AN812" s="62" t="str">
        <f t="shared" si="555"/>
        <v>ЭИЭ</v>
      </c>
      <c r="AO812" s="63">
        <f t="shared" si="556"/>
        <v>1.2186265862287609</v>
      </c>
      <c r="AP812" s="57" t="str">
        <f t="shared" si="557"/>
        <v>СЭЭ</v>
      </c>
      <c r="AQ812" s="57" t="str">
        <f t="shared" si="558"/>
        <v>ЭСЭ</v>
      </c>
      <c r="AR812" s="129">
        <f t="shared" si="559"/>
        <v>0.68600099999999986</v>
      </c>
      <c r="AS812" s="72">
        <f t="shared" si="560"/>
        <v>0.29883570000000015</v>
      </c>
      <c r="AT812" s="29">
        <f t="shared" si="561"/>
        <v>1.2135007</v>
      </c>
      <c r="AU812" s="29">
        <f t="shared" si="562"/>
        <v>-0.47844789999999998</v>
      </c>
      <c r="AV812" s="73">
        <f t="shared" si="563"/>
        <v>-0.70304910000000032</v>
      </c>
      <c r="AW812" s="29">
        <f t="shared" si="564"/>
        <v>-0.57363530000000029</v>
      </c>
      <c r="AX812" s="74">
        <f t="shared" si="565"/>
        <v>0.15463110000000002</v>
      </c>
      <c r="AY812" s="29">
        <f t="shared" si="566"/>
        <v>0.27563110000000046</v>
      </c>
      <c r="AZ812" s="29">
        <f t="shared" si="567"/>
        <v>-0.31221830000000006</v>
      </c>
      <c r="BA812" s="29">
        <f t="shared" si="568"/>
        <v>-0.11599629999999983</v>
      </c>
      <c r="BB812" s="73">
        <f t="shared" si="569"/>
        <v>1.3816500000000009E-2</v>
      </c>
      <c r="BC812" s="29">
        <f t="shared" si="570"/>
        <v>-4.1009999999974678E-4</v>
      </c>
      <c r="BD812" s="74">
        <f t="shared" si="571"/>
        <v>0.17782549999999986</v>
      </c>
      <c r="BE812" s="29">
        <f t="shared" si="572"/>
        <v>-5.0454500000000069E-2</v>
      </c>
      <c r="BF812" s="29">
        <f t="shared" si="573"/>
        <v>0.21422370000000018</v>
      </c>
      <c r="BG812" s="30">
        <f t="shared" si="574"/>
        <v>-0.13964269999999995</v>
      </c>
      <c r="BH812" s="29">
        <f t="shared" si="575"/>
        <v>-0.15258349999999943</v>
      </c>
      <c r="BI812" s="29">
        <f t="shared" si="576"/>
        <v>0.70384570000000035</v>
      </c>
      <c r="BJ812" s="29">
        <f t="shared" si="577"/>
        <v>-7.9409100000000232E-2</v>
      </c>
      <c r="BK812" s="30">
        <f t="shared" si="578"/>
        <v>-0.47185310000000069</v>
      </c>
      <c r="BL812" s="31">
        <f t="shared" si="579"/>
        <v>-1.6236723000000008</v>
      </c>
      <c r="BM812" s="32">
        <f t="shared" si="580"/>
        <v>-2.7750353000000008</v>
      </c>
      <c r="BN812" s="32">
        <f t="shared" si="581"/>
        <v>3.6914493000000013</v>
      </c>
      <c r="BO812" s="32">
        <f t="shared" si="582"/>
        <v>-1.2065332999999994</v>
      </c>
      <c r="BP812" s="33">
        <f t="shared" si="583"/>
        <v>-1.7184710999999995</v>
      </c>
      <c r="BQ812" s="32">
        <f t="shared" si="584"/>
        <v>-1.5429277000000026</v>
      </c>
      <c r="BR812" s="32">
        <f t="shared" si="585"/>
        <v>0.84603689999999965</v>
      </c>
      <c r="BS812" s="34">
        <f t="shared" si="586"/>
        <v>4.3291535000000021</v>
      </c>
      <c r="BT812" s="32">
        <f t="shared" si="587"/>
        <v>-0.32031269999999928</v>
      </c>
      <c r="BU812" s="32">
        <f t="shared" si="588"/>
        <v>2.2049950999999992</v>
      </c>
      <c r="BV812" s="32">
        <f t="shared" si="589"/>
        <v>-0.5521215000000006</v>
      </c>
      <c r="BW812" s="35">
        <f t="shared" si="590"/>
        <v>0.58123070000000032</v>
      </c>
      <c r="BX812" s="24"/>
    </row>
    <row r="813" spans="1:76" x14ac:dyDescent="0.3">
      <c r="A813" s="24">
        <v>1</v>
      </c>
      <c r="B813" s="69">
        <v>0.49</v>
      </c>
      <c r="C813" s="70">
        <v>0.36</v>
      </c>
      <c r="D813" s="70">
        <v>0.48</v>
      </c>
      <c r="E813" s="70">
        <v>0.63</v>
      </c>
      <c r="F813" s="69">
        <v>0.56999999999999995</v>
      </c>
      <c r="G813" s="70">
        <v>0.45</v>
      </c>
      <c r="H813" s="70">
        <v>0.47</v>
      </c>
      <c r="I813" s="71">
        <v>0.64</v>
      </c>
      <c r="J813" s="70">
        <v>0.65</v>
      </c>
      <c r="K813" s="70">
        <v>0.56999999999999995</v>
      </c>
      <c r="L813" s="70">
        <v>0.36</v>
      </c>
      <c r="M813" s="70">
        <v>0.36</v>
      </c>
      <c r="N813" s="69">
        <v>0.56999999999999995</v>
      </c>
      <c r="O813" s="70">
        <v>0.46</v>
      </c>
      <c r="P813" s="70">
        <v>0.34</v>
      </c>
      <c r="Q813" s="71">
        <v>0.56000000000000005</v>
      </c>
      <c r="R813" s="57">
        <f t="shared" si="551"/>
        <v>9</v>
      </c>
      <c r="S813" s="72">
        <f t="shared" si="550"/>
        <v>0.49</v>
      </c>
      <c r="T813" s="29">
        <f t="shared" si="550"/>
        <v>0.37119859999999999</v>
      </c>
      <c r="U813" s="29">
        <f t="shared" si="550"/>
        <v>0.47939959999999998</v>
      </c>
      <c r="V813" s="29">
        <f t="shared" si="550"/>
        <v>0.61960389999999999</v>
      </c>
      <c r="W813" s="73">
        <f t="shared" si="550"/>
        <v>0.56440279999999998</v>
      </c>
      <c r="X813" s="29">
        <f t="shared" si="550"/>
        <v>0.4569975</v>
      </c>
      <c r="Y813" s="29">
        <f t="shared" si="550"/>
        <v>0.46849819999999998</v>
      </c>
      <c r="Z813" s="29">
        <f t="shared" si="550"/>
        <v>0.64280979999999999</v>
      </c>
      <c r="AA813" s="73">
        <f t="shared" si="550"/>
        <v>0.63201200000000002</v>
      </c>
      <c r="AB813" s="29">
        <f t="shared" si="550"/>
        <v>0.58050629999999992</v>
      </c>
      <c r="AC813" s="29">
        <f t="shared" si="550"/>
        <v>0.34598600000000002</v>
      </c>
      <c r="AD813" s="29">
        <f t="shared" si="550"/>
        <v>0.28998459999999998</v>
      </c>
      <c r="AE813" s="73">
        <f t="shared" si="550"/>
        <v>0.56720839999999995</v>
      </c>
      <c r="AF813" s="29">
        <f t="shared" si="591"/>
        <v>0.45999480000000004</v>
      </c>
      <c r="AG813" s="29">
        <f t="shared" si="591"/>
        <v>0.32397760000000003</v>
      </c>
      <c r="AH813" s="30">
        <f t="shared" si="591"/>
        <v>0.55280899999999999</v>
      </c>
      <c r="AI813" s="89">
        <f t="shared" si="552"/>
        <v>-0.51321054618362405</v>
      </c>
      <c r="AJ813" s="89">
        <f t="shared" si="553"/>
        <v>0.59160842323882123</v>
      </c>
      <c r="AK813" s="5" t="s">
        <v>1068</v>
      </c>
      <c r="AL813" s="5" t="s">
        <v>305</v>
      </c>
      <c r="AM813" s="57">
        <f t="shared" si="554"/>
        <v>8</v>
      </c>
      <c r="AN813" s="62" t="str">
        <f t="shared" si="555"/>
        <v>ЭИЭ</v>
      </c>
      <c r="AO813" s="63">
        <f t="shared" si="556"/>
        <v>1.2595629910532224</v>
      </c>
      <c r="AP813" s="57" t="str">
        <f t="shared" si="557"/>
        <v>СЭЭ</v>
      </c>
      <c r="AQ813" s="57" t="str">
        <f t="shared" si="558"/>
        <v>ЭСЭ</v>
      </c>
      <c r="AR813" s="129">
        <f t="shared" si="559"/>
        <v>0.68600099999999986</v>
      </c>
      <c r="AS813" s="72">
        <f t="shared" si="560"/>
        <v>0.39925169999999988</v>
      </c>
      <c r="AT813" s="29">
        <f t="shared" si="561"/>
        <v>0.8722719000000001</v>
      </c>
      <c r="AU813" s="29">
        <f t="shared" si="562"/>
        <v>-0.10241990000000006</v>
      </c>
      <c r="AV813" s="73">
        <f t="shared" si="563"/>
        <v>-1.0546768999999996</v>
      </c>
      <c r="AW813" s="29">
        <f t="shared" si="564"/>
        <v>-0.57402829999999994</v>
      </c>
      <c r="AX813" s="74">
        <f t="shared" si="565"/>
        <v>0.27823390000000009</v>
      </c>
      <c r="AY813" s="29">
        <f t="shared" si="566"/>
        <v>0.3404317</v>
      </c>
      <c r="AZ813" s="29">
        <f t="shared" si="567"/>
        <v>-0.11700529999999942</v>
      </c>
      <c r="BA813" s="29">
        <f t="shared" si="568"/>
        <v>-0.22800709999999996</v>
      </c>
      <c r="BB813" s="73">
        <f t="shared" si="569"/>
        <v>-7.4198500000000167E-2</v>
      </c>
      <c r="BC813" s="29">
        <f t="shared" si="570"/>
        <v>-0.18362150000000005</v>
      </c>
      <c r="BD813" s="74">
        <f t="shared" si="571"/>
        <v>0.27462830000000027</v>
      </c>
      <c r="BE813" s="29">
        <f t="shared" si="572"/>
        <v>0.20917330000000012</v>
      </c>
      <c r="BF813" s="29">
        <f t="shared" si="573"/>
        <v>0.31782949999999971</v>
      </c>
      <c r="BG813" s="30">
        <f t="shared" si="574"/>
        <v>-0.36325189999999979</v>
      </c>
      <c r="BH813" s="29">
        <f t="shared" si="575"/>
        <v>-4.5806999999993825E-3</v>
      </c>
      <c r="BI813" s="29">
        <f t="shared" si="576"/>
        <v>0.68544409999999933</v>
      </c>
      <c r="BJ813" s="29">
        <f t="shared" si="577"/>
        <v>-0.45143350000000054</v>
      </c>
      <c r="BK813" s="30">
        <f t="shared" si="578"/>
        <v>-0.22942989999999946</v>
      </c>
      <c r="BL813" s="31">
        <f t="shared" si="579"/>
        <v>-0.90399709999999822</v>
      </c>
      <c r="BM813" s="32">
        <f t="shared" si="580"/>
        <v>-2.7450125000000014</v>
      </c>
      <c r="BN813" s="32">
        <f t="shared" si="581"/>
        <v>3.2422044999999979</v>
      </c>
      <c r="BO813" s="32">
        <f t="shared" si="582"/>
        <v>-2.8744999999983922E-3</v>
      </c>
      <c r="BP813" s="33">
        <f t="shared" si="583"/>
        <v>-2.5133358999999986</v>
      </c>
      <c r="BQ813" s="32">
        <f t="shared" si="584"/>
        <v>-3.6098856999999978</v>
      </c>
      <c r="BR813" s="32">
        <f t="shared" si="585"/>
        <v>1.7721352999999984</v>
      </c>
      <c r="BS813" s="34">
        <f t="shared" si="586"/>
        <v>4.7607658999999991</v>
      </c>
      <c r="BT813" s="32">
        <f t="shared" si="587"/>
        <v>-0.21991989999999978</v>
      </c>
      <c r="BU813" s="32">
        <f t="shared" si="588"/>
        <v>2.0941631000000003</v>
      </c>
      <c r="BV813" s="32">
        <f t="shared" si="589"/>
        <v>-0.5212807000000006</v>
      </c>
      <c r="BW813" s="35">
        <f t="shared" si="590"/>
        <v>-0.94328289999999959</v>
      </c>
      <c r="BX813" s="24"/>
    </row>
    <row r="814" spans="1:76" x14ac:dyDescent="0.3">
      <c r="A814" s="24">
        <v>1</v>
      </c>
      <c r="B814" s="69">
        <v>0.62</v>
      </c>
      <c r="C814" s="70">
        <v>0.46</v>
      </c>
      <c r="D814" s="70">
        <v>0.42</v>
      </c>
      <c r="E814" s="70">
        <v>0.37</v>
      </c>
      <c r="F814" s="69">
        <v>0.57999999999999996</v>
      </c>
      <c r="G814" s="70">
        <v>0.39</v>
      </c>
      <c r="H814" s="70">
        <v>0.59</v>
      </c>
      <c r="I814" s="71">
        <v>0.63</v>
      </c>
      <c r="J814" s="70">
        <v>0.62</v>
      </c>
      <c r="K814" s="70">
        <v>0.38</v>
      </c>
      <c r="L814" s="70">
        <v>0.6</v>
      </c>
      <c r="M814" s="70">
        <v>0.49</v>
      </c>
      <c r="N814" s="69">
        <v>0.57999999999999996</v>
      </c>
      <c r="O814" s="70">
        <v>0.42</v>
      </c>
      <c r="P814" s="70">
        <v>0.42</v>
      </c>
      <c r="Q814" s="71">
        <v>0.38</v>
      </c>
      <c r="R814" s="57">
        <f t="shared" si="551"/>
        <v>8</v>
      </c>
      <c r="S814" s="72">
        <f t="shared" si="550"/>
        <v>0.62</v>
      </c>
      <c r="T814" s="29">
        <f t="shared" si="550"/>
        <v>0.46319960000000004</v>
      </c>
      <c r="U814" s="29">
        <f t="shared" si="550"/>
        <v>0.41759839999999998</v>
      </c>
      <c r="V814" s="29">
        <f t="shared" si="550"/>
        <v>0.38039610000000001</v>
      </c>
      <c r="W814" s="73">
        <f t="shared" si="550"/>
        <v>0.57360319999999998</v>
      </c>
      <c r="X814" s="29">
        <f t="shared" si="550"/>
        <v>0.40539449999999999</v>
      </c>
      <c r="Y814" s="29">
        <f t="shared" si="550"/>
        <v>0.59450539999999996</v>
      </c>
      <c r="Z814" s="29">
        <f t="shared" si="550"/>
        <v>0.63260910000000004</v>
      </c>
      <c r="AA814" s="73">
        <f t="shared" si="550"/>
        <v>0.60560959999999997</v>
      </c>
      <c r="AB814" s="29">
        <f t="shared" si="550"/>
        <v>0.36198920000000001</v>
      </c>
      <c r="AC814" s="29">
        <f t="shared" si="550"/>
        <v>0.61000999999999994</v>
      </c>
      <c r="AD814" s="29">
        <f t="shared" si="550"/>
        <v>0.48499890000000001</v>
      </c>
      <c r="AE814" s="73">
        <f t="shared" si="550"/>
        <v>0.57680959999999992</v>
      </c>
      <c r="AF814" s="29">
        <f t="shared" si="591"/>
        <v>0.41998959999999996</v>
      </c>
      <c r="AG814" s="29">
        <f t="shared" si="591"/>
        <v>0.41198879999999999</v>
      </c>
      <c r="AH814" s="30">
        <f t="shared" si="591"/>
        <v>0.39438200000000001</v>
      </c>
      <c r="AI814" s="89">
        <f t="shared" si="552"/>
        <v>-3.2085740239640996E-2</v>
      </c>
      <c r="AJ814" s="89">
        <f t="shared" si="553"/>
        <v>0.15197711630410776</v>
      </c>
      <c r="AK814" s="5" t="s">
        <v>1069</v>
      </c>
      <c r="AL814" s="5" t="s">
        <v>132</v>
      </c>
      <c r="AM814" s="57">
        <f t="shared" si="554"/>
        <v>8</v>
      </c>
      <c r="AN814" s="62" t="str">
        <f t="shared" si="555"/>
        <v>ЭИЭ</v>
      </c>
      <c r="AO814" s="63">
        <f t="shared" si="556"/>
        <v>1.0088400395277328</v>
      </c>
      <c r="AP814" s="57" t="str">
        <f t="shared" si="557"/>
        <v>ИЛЭ</v>
      </c>
      <c r="AQ814" s="57" t="str">
        <f t="shared" si="558"/>
        <v>ИЛИ</v>
      </c>
      <c r="AR814" s="129">
        <f t="shared" si="559"/>
        <v>0.68304550000000019</v>
      </c>
      <c r="AS814" s="72">
        <f t="shared" si="560"/>
        <v>0.10010659999999988</v>
      </c>
      <c r="AT814" s="29">
        <f t="shared" si="561"/>
        <v>0.58373300000000006</v>
      </c>
      <c r="AU814" s="29">
        <f t="shared" si="562"/>
        <v>0.86716599999999966</v>
      </c>
      <c r="AV814" s="73">
        <f t="shared" si="563"/>
        <v>-2.5929999999999842E-2</v>
      </c>
      <c r="AW814" s="29">
        <f t="shared" si="564"/>
        <v>0.85116039999999971</v>
      </c>
      <c r="AX814" s="74">
        <f t="shared" si="565"/>
        <v>0.21548340000000016</v>
      </c>
      <c r="AY814" s="29">
        <f t="shared" si="566"/>
        <v>0.22152859999999985</v>
      </c>
      <c r="AZ814" s="29">
        <f t="shared" si="567"/>
        <v>-0.5843558000000002</v>
      </c>
      <c r="BA814" s="29">
        <f t="shared" si="568"/>
        <v>-6.5480399999999828E-2</v>
      </c>
      <c r="BB814" s="73">
        <f t="shared" si="569"/>
        <v>-0.21895059999999988</v>
      </c>
      <c r="BC814" s="29">
        <f t="shared" si="570"/>
        <v>-0.1303069999999999</v>
      </c>
      <c r="BD814" s="74">
        <f t="shared" si="571"/>
        <v>0.25810240000000001</v>
      </c>
      <c r="BE814" s="29">
        <f t="shared" si="572"/>
        <v>6.8087999999999982E-2</v>
      </c>
      <c r="BF814" s="29">
        <f t="shared" si="573"/>
        <v>-6.611040000000018E-2</v>
      </c>
      <c r="BG814" s="30">
        <f t="shared" si="574"/>
        <v>-0.10731820000000009</v>
      </c>
      <c r="BH814" s="29">
        <f t="shared" si="575"/>
        <v>-0.42830760000000018</v>
      </c>
      <c r="BI814" s="29">
        <f t="shared" si="576"/>
        <v>0.87136479999999983</v>
      </c>
      <c r="BJ814" s="29">
        <f t="shared" si="577"/>
        <v>0.29734680000000052</v>
      </c>
      <c r="BK814" s="30">
        <f t="shared" si="578"/>
        <v>-0.74040400000000028</v>
      </c>
      <c r="BL814" s="31">
        <f t="shared" si="579"/>
        <v>2.3514193999999984</v>
      </c>
      <c r="BM814" s="32">
        <f t="shared" si="580"/>
        <v>4.4898749999999987</v>
      </c>
      <c r="BN814" s="32">
        <f t="shared" si="581"/>
        <v>0.75059180000000114</v>
      </c>
      <c r="BO814" s="32">
        <f t="shared" si="582"/>
        <v>-4.1232222000000007</v>
      </c>
      <c r="BP814" s="33">
        <f t="shared" si="583"/>
        <v>-0.7639965999999998</v>
      </c>
      <c r="BQ814" s="32">
        <f t="shared" si="584"/>
        <v>-1.1259153999999987</v>
      </c>
      <c r="BR814" s="32">
        <f t="shared" si="585"/>
        <v>-1.9375881999999998</v>
      </c>
      <c r="BS814" s="34">
        <f t="shared" si="586"/>
        <v>0.35883619999999961</v>
      </c>
      <c r="BT814" s="32">
        <f t="shared" si="587"/>
        <v>-0.90078339999999879</v>
      </c>
      <c r="BU814" s="32">
        <f t="shared" si="588"/>
        <v>0.45935180000000053</v>
      </c>
      <c r="BV814" s="32">
        <f t="shared" si="589"/>
        <v>-1.8008014000000008</v>
      </c>
      <c r="BW814" s="35">
        <f t="shared" si="590"/>
        <v>-1.2264309999999994</v>
      </c>
      <c r="BX814" s="24"/>
    </row>
    <row r="815" spans="1:76" x14ac:dyDescent="0.3">
      <c r="A815" s="24">
        <v>1</v>
      </c>
      <c r="B815" s="69">
        <v>0.54</v>
      </c>
      <c r="C815" s="70">
        <v>0.56999999999999995</v>
      </c>
      <c r="D815" s="70">
        <v>0.35</v>
      </c>
      <c r="E815" s="70">
        <v>0.39</v>
      </c>
      <c r="F815" s="69">
        <v>0.57999999999999996</v>
      </c>
      <c r="G815" s="70">
        <v>0.57999999999999996</v>
      </c>
      <c r="H815" s="70">
        <v>0.43</v>
      </c>
      <c r="I815" s="71">
        <v>0.63</v>
      </c>
      <c r="J815" s="70">
        <v>0.51</v>
      </c>
      <c r="K815" s="70">
        <v>0.51</v>
      </c>
      <c r="L815" s="70">
        <v>0.61</v>
      </c>
      <c r="M815" s="70">
        <v>0.51</v>
      </c>
      <c r="N815" s="69">
        <v>0.4</v>
      </c>
      <c r="O815" s="70">
        <v>0.44</v>
      </c>
      <c r="P815" s="70">
        <v>0.41</v>
      </c>
      <c r="Q815" s="71">
        <v>0.49</v>
      </c>
      <c r="R815" s="57">
        <f t="shared" si="551"/>
        <v>8</v>
      </c>
      <c r="S815" s="72">
        <f t="shared" si="550"/>
        <v>0.54</v>
      </c>
      <c r="T815" s="29">
        <f t="shared" ref="T815:AE878" si="592">(C815-0.5)*T$19+0.5</f>
        <v>0.56440069999999998</v>
      </c>
      <c r="U815" s="29">
        <f t="shared" si="592"/>
        <v>0.345497</v>
      </c>
      <c r="V815" s="29">
        <f t="shared" si="592"/>
        <v>0.3987967</v>
      </c>
      <c r="W815" s="73">
        <f t="shared" si="592"/>
        <v>0.57360319999999998</v>
      </c>
      <c r="X815" s="29">
        <f t="shared" si="592"/>
        <v>0.56880399999999998</v>
      </c>
      <c r="Y815" s="29">
        <f t="shared" si="592"/>
        <v>0.42649579999999998</v>
      </c>
      <c r="Z815" s="29">
        <f t="shared" si="592"/>
        <v>0.63260910000000004</v>
      </c>
      <c r="AA815" s="73">
        <f t="shared" si="592"/>
        <v>0.50880080000000005</v>
      </c>
      <c r="AB815" s="29">
        <f t="shared" si="592"/>
        <v>0.51150090000000004</v>
      </c>
      <c r="AC815" s="29">
        <f t="shared" si="592"/>
        <v>0.62101099999999998</v>
      </c>
      <c r="AD815" s="29">
        <f t="shared" si="592"/>
        <v>0.51500109999999999</v>
      </c>
      <c r="AE815" s="73">
        <f t="shared" si="592"/>
        <v>0.40398800000000001</v>
      </c>
      <c r="AF815" s="29">
        <f t="shared" si="591"/>
        <v>0.4399922</v>
      </c>
      <c r="AG815" s="29">
        <f t="shared" si="591"/>
        <v>0.40098739999999999</v>
      </c>
      <c r="AH815" s="30">
        <f t="shared" si="591"/>
        <v>0.49119849999999998</v>
      </c>
      <c r="AI815" s="89">
        <f t="shared" si="552"/>
        <v>0.1435855587249466</v>
      </c>
      <c r="AJ815" s="89">
        <f t="shared" si="553"/>
        <v>-0.37386789525394992</v>
      </c>
      <c r="AK815" s="5" t="s">
        <v>1070</v>
      </c>
      <c r="AL815" s="5" t="s">
        <v>626</v>
      </c>
      <c r="AM815" s="57">
        <f t="shared" si="554"/>
        <v>8</v>
      </c>
      <c r="AN815" s="62" t="str">
        <f t="shared" si="555"/>
        <v>ЭИЭ</v>
      </c>
      <c r="AO815" s="63">
        <f t="shared" si="556"/>
        <v>0.73715677206679753</v>
      </c>
      <c r="AP815" s="57" t="str">
        <f t="shared" si="557"/>
        <v>ИЛИ</v>
      </c>
      <c r="AQ815" s="57" t="str">
        <f t="shared" si="558"/>
        <v>СЛЭ</v>
      </c>
      <c r="AR815" s="129">
        <f t="shared" si="559"/>
        <v>0.67900150000000026</v>
      </c>
      <c r="AS815" s="72">
        <f t="shared" si="560"/>
        <v>0.27949320000000022</v>
      </c>
      <c r="AT815" s="29">
        <f t="shared" si="561"/>
        <v>0.1853084000000001</v>
      </c>
      <c r="AU815" s="29">
        <f t="shared" si="562"/>
        <v>-0.30191999999999997</v>
      </c>
      <c r="AV815" s="73">
        <f t="shared" si="563"/>
        <v>0.6073253999999999</v>
      </c>
      <c r="AW815" s="29">
        <f t="shared" si="564"/>
        <v>0.3443094000000001</v>
      </c>
      <c r="AX815" s="74">
        <f t="shared" si="565"/>
        <v>0.20930000000000015</v>
      </c>
      <c r="AY815" s="29">
        <f t="shared" si="566"/>
        <v>0.15772659999999938</v>
      </c>
      <c r="AZ815" s="29">
        <f t="shared" si="567"/>
        <v>-0.77296540000000002</v>
      </c>
      <c r="BA815" s="29">
        <f t="shared" si="568"/>
        <v>6.7329999999999779E-2</v>
      </c>
      <c r="BB815" s="73">
        <f t="shared" si="569"/>
        <v>-0.25610900000000003</v>
      </c>
      <c r="BC815" s="29">
        <f t="shared" si="570"/>
        <v>-0.10591139999999982</v>
      </c>
      <c r="BD815" s="74">
        <f t="shared" si="571"/>
        <v>0.35313880000000014</v>
      </c>
      <c r="BE815" s="29">
        <f t="shared" si="572"/>
        <v>0.29431459999999998</v>
      </c>
      <c r="BF815" s="29">
        <f t="shared" si="573"/>
        <v>-1.9096600000000019E-2</v>
      </c>
      <c r="BG815" s="30">
        <f t="shared" si="574"/>
        <v>-0.34493040000000003</v>
      </c>
      <c r="BH815" s="29">
        <f t="shared" si="575"/>
        <v>-0.54790880000000086</v>
      </c>
      <c r="BI815" s="29">
        <f t="shared" si="576"/>
        <v>0.86336199999999963</v>
      </c>
      <c r="BJ815" s="29">
        <f t="shared" si="577"/>
        <v>0.68256880000000042</v>
      </c>
      <c r="BK815" s="30">
        <f t="shared" si="578"/>
        <v>-0.99802199999999919</v>
      </c>
      <c r="BL815" s="31">
        <f t="shared" si="579"/>
        <v>-1.1230863999999994</v>
      </c>
      <c r="BM815" s="32">
        <f t="shared" si="580"/>
        <v>2.5851028</v>
      </c>
      <c r="BN815" s="32">
        <f t="shared" si="581"/>
        <v>1.4488496000000002</v>
      </c>
      <c r="BO815" s="32">
        <f t="shared" si="582"/>
        <v>-4.1185460000000003</v>
      </c>
      <c r="BP815" s="33">
        <f t="shared" si="583"/>
        <v>2.6912607999999976</v>
      </c>
      <c r="BQ815" s="32">
        <f t="shared" si="584"/>
        <v>1.5565316000000016</v>
      </c>
      <c r="BR815" s="32">
        <f t="shared" si="585"/>
        <v>-1.8990511999999979</v>
      </c>
      <c r="BS815" s="34">
        <f t="shared" si="586"/>
        <v>-1.1410612000000018</v>
      </c>
      <c r="BT815" s="32">
        <f t="shared" si="587"/>
        <v>1.2259947999999998</v>
      </c>
      <c r="BU815" s="32">
        <f t="shared" si="588"/>
        <v>0.63364520000000102</v>
      </c>
      <c r="BV815" s="32">
        <f t="shared" si="589"/>
        <v>-0.43378519999999976</v>
      </c>
      <c r="BW815" s="35">
        <f t="shared" si="590"/>
        <v>-0.21817480000000122</v>
      </c>
      <c r="BX815" s="24"/>
    </row>
    <row r="816" spans="1:76" x14ac:dyDescent="0.3">
      <c r="A816" s="24">
        <v>1</v>
      </c>
      <c r="B816" s="69">
        <v>0.48</v>
      </c>
      <c r="C816" s="70">
        <v>0.47</v>
      </c>
      <c r="D816" s="70">
        <v>0.6</v>
      </c>
      <c r="E816" s="70">
        <v>0.61</v>
      </c>
      <c r="F816" s="69">
        <v>0.38</v>
      </c>
      <c r="G816" s="70">
        <v>0.34</v>
      </c>
      <c r="H816" s="70">
        <v>0.64</v>
      </c>
      <c r="I816" s="71">
        <v>0.65</v>
      </c>
      <c r="J816" s="70">
        <v>0.53</v>
      </c>
      <c r="K816" s="70">
        <v>0.6</v>
      </c>
      <c r="L816" s="70">
        <v>0.38</v>
      </c>
      <c r="M816" s="70">
        <v>0.28000000000000003</v>
      </c>
      <c r="N816" s="69">
        <v>0.64</v>
      </c>
      <c r="O816" s="70">
        <v>0.61</v>
      </c>
      <c r="P816" s="70">
        <v>0.39</v>
      </c>
      <c r="Q816" s="71">
        <v>0.4</v>
      </c>
      <c r="R816" s="57">
        <f t="shared" si="551"/>
        <v>8</v>
      </c>
      <c r="S816" s="72">
        <f t="shared" ref="S816:Y879" si="593">(B816-0.5)*S$19+0.5</f>
        <v>0.48</v>
      </c>
      <c r="T816" s="29">
        <f t="shared" si="592"/>
        <v>0.47239969999999998</v>
      </c>
      <c r="U816" s="29">
        <f t="shared" si="592"/>
        <v>0.60300199999999993</v>
      </c>
      <c r="V816" s="29">
        <f t="shared" si="592"/>
        <v>0.6012033</v>
      </c>
      <c r="W816" s="73">
        <f t="shared" si="592"/>
        <v>0.38959520000000003</v>
      </c>
      <c r="X816" s="29">
        <f t="shared" si="592"/>
        <v>0.36239200000000005</v>
      </c>
      <c r="Y816" s="29">
        <f t="shared" si="592"/>
        <v>0.64700840000000004</v>
      </c>
      <c r="Z816" s="29">
        <f t="shared" si="592"/>
        <v>0.65301050000000005</v>
      </c>
      <c r="AA816" s="73">
        <f t="shared" si="592"/>
        <v>0.52640240000000005</v>
      </c>
      <c r="AB816" s="29">
        <f t="shared" si="592"/>
        <v>0.61500900000000003</v>
      </c>
      <c r="AC816" s="29">
        <f t="shared" si="592"/>
        <v>0.36798799999999998</v>
      </c>
      <c r="AD816" s="29">
        <f t="shared" si="592"/>
        <v>0.16997580000000001</v>
      </c>
      <c r="AE816" s="73">
        <f t="shared" si="592"/>
        <v>0.6344168</v>
      </c>
      <c r="AF816" s="29">
        <f t="shared" si="591"/>
        <v>0.61001430000000001</v>
      </c>
      <c r="AG816" s="29">
        <f t="shared" si="591"/>
        <v>0.3789846</v>
      </c>
      <c r="AH816" s="30">
        <f t="shared" si="591"/>
        <v>0.41198500000000005</v>
      </c>
      <c r="AI816" s="89">
        <f t="shared" si="552"/>
        <v>-7.5745485418498987E-2</v>
      </c>
      <c r="AJ816" s="89">
        <f t="shared" si="553"/>
        <v>0.34118768908966574</v>
      </c>
      <c r="AK816" s="5" t="s">
        <v>1071</v>
      </c>
      <c r="AL816" s="5" t="s">
        <v>207</v>
      </c>
      <c r="AM816" s="57">
        <f t="shared" si="554"/>
        <v>8</v>
      </c>
      <c r="AN816" s="62" t="str">
        <f t="shared" si="555"/>
        <v>ЭИЭ</v>
      </c>
      <c r="AO816" s="63">
        <f t="shared" si="556"/>
        <v>1.9375000062837138</v>
      </c>
      <c r="AP816" s="57" t="str">
        <f t="shared" si="557"/>
        <v>ИЭИ</v>
      </c>
      <c r="AQ816" s="57" t="str">
        <f t="shared" si="558"/>
        <v>ИЭЭ</v>
      </c>
      <c r="AR816" s="129">
        <f t="shared" si="559"/>
        <v>0.67701890000000009</v>
      </c>
      <c r="AS816" s="72">
        <f t="shared" si="560"/>
        <v>0.25707180000000018</v>
      </c>
      <c r="AT816" s="29">
        <f t="shared" si="561"/>
        <v>-0.19020899999999985</v>
      </c>
      <c r="AU816" s="29">
        <f t="shared" si="562"/>
        <v>0.13140779999999985</v>
      </c>
      <c r="AV816" s="73">
        <f t="shared" si="563"/>
        <v>-1.8567464</v>
      </c>
      <c r="AW816" s="29">
        <f t="shared" si="564"/>
        <v>0.14623999999999993</v>
      </c>
      <c r="AX816" s="74">
        <f t="shared" si="565"/>
        <v>0.44621220000000017</v>
      </c>
      <c r="AY816" s="29">
        <f t="shared" si="566"/>
        <v>0.49383519999999936</v>
      </c>
      <c r="AZ816" s="29">
        <f t="shared" si="567"/>
        <v>0.46062439999999971</v>
      </c>
      <c r="BA816" s="29">
        <f t="shared" si="568"/>
        <v>-0.25142660000000039</v>
      </c>
      <c r="BB816" s="73">
        <f t="shared" si="569"/>
        <v>-7.0207600000000037E-2</v>
      </c>
      <c r="BC816" s="29">
        <f t="shared" si="570"/>
        <v>-0.12980560000000008</v>
      </c>
      <c r="BD816" s="74">
        <f t="shared" si="571"/>
        <v>0.1062014</v>
      </c>
      <c r="BE816" s="29">
        <f t="shared" si="572"/>
        <v>0.26822279999999998</v>
      </c>
      <c r="BF816" s="29">
        <f t="shared" si="573"/>
        <v>0.31661800000000007</v>
      </c>
      <c r="BG816" s="30">
        <f t="shared" si="574"/>
        <v>-0.37142539999999991</v>
      </c>
      <c r="BH816" s="29">
        <f t="shared" si="575"/>
        <v>0.70303299999999869</v>
      </c>
      <c r="BI816" s="29">
        <f t="shared" si="576"/>
        <v>0.28463740000000004</v>
      </c>
      <c r="BJ816" s="29">
        <f t="shared" si="577"/>
        <v>-1.2058861999999995</v>
      </c>
      <c r="BK816" s="30">
        <f t="shared" si="578"/>
        <v>0.21821580000000074</v>
      </c>
      <c r="BL816" s="31">
        <f t="shared" si="579"/>
        <v>2.0188637999999992</v>
      </c>
      <c r="BM816" s="32">
        <f t="shared" si="580"/>
        <v>-0.87860819999999995</v>
      </c>
      <c r="BN816" s="32">
        <f t="shared" si="581"/>
        <v>-1.6223225999999986</v>
      </c>
      <c r="BO816" s="32">
        <f t="shared" si="582"/>
        <v>1.0076981999999988</v>
      </c>
      <c r="BP816" s="33">
        <f t="shared" si="583"/>
        <v>-3.7728606000000009</v>
      </c>
      <c r="BQ816" s="32">
        <f t="shared" si="584"/>
        <v>-7.6304333999999976</v>
      </c>
      <c r="BR816" s="32">
        <f t="shared" si="585"/>
        <v>4.404606600000001</v>
      </c>
      <c r="BS816" s="34">
        <f t="shared" si="586"/>
        <v>6.4730561999999985</v>
      </c>
      <c r="BT816" s="32">
        <f t="shared" si="587"/>
        <v>0.90022979999999952</v>
      </c>
      <c r="BU816" s="32">
        <f t="shared" si="588"/>
        <v>1.5142278000000018</v>
      </c>
      <c r="BV816" s="32">
        <f t="shared" si="589"/>
        <v>-0.26848379999999916</v>
      </c>
      <c r="BW816" s="35">
        <f t="shared" si="590"/>
        <v>-2.6716050000000018</v>
      </c>
      <c r="BX816" s="24"/>
    </row>
    <row r="817" spans="1:76" x14ac:dyDescent="0.3">
      <c r="A817" s="24">
        <v>1</v>
      </c>
      <c r="B817" s="69">
        <v>0.37</v>
      </c>
      <c r="C817" s="70">
        <v>0.4</v>
      </c>
      <c r="D817" s="70">
        <v>0.33</v>
      </c>
      <c r="E817" s="70">
        <v>0.52</v>
      </c>
      <c r="F817" s="69">
        <v>0.64</v>
      </c>
      <c r="G817" s="70">
        <v>0.67</v>
      </c>
      <c r="H817" s="70">
        <v>0.35</v>
      </c>
      <c r="I817" s="71">
        <v>0.67</v>
      </c>
      <c r="J817" s="70">
        <v>0.57999999999999996</v>
      </c>
      <c r="K817" s="70">
        <v>0.65</v>
      </c>
      <c r="L817" s="70">
        <v>0.44</v>
      </c>
      <c r="M817" s="70">
        <v>0.54</v>
      </c>
      <c r="N817" s="69">
        <v>0.39</v>
      </c>
      <c r="O817" s="70">
        <v>0.39</v>
      </c>
      <c r="P817" s="70">
        <v>0.33</v>
      </c>
      <c r="Q817" s="71">
        <v>0.67</v>
      </c>
      <c r="R817" s="57">
        <f t="shared" si="551"/>
        <v>6</v>
      </c>
      <c r="S817" s="72">
        <f t="shared" si="593"/>
        <v>0.37</v>
      </c>
      <c r="T817" s="29">
        <f t="shared" si="592"/>
        <v>0.407999</v>
      </c>
      <c r="U817" s="29">
        <f t="shared" si="592"/>
        <v>0.32489660000000004</v>
      </c>
      <c r="V817" s="29">
        <f t="shared" si="592"/>
        <v>0.51840059999999999</v>
      </c>
      <c r="W817" s="73">
        <f t="shared" si="592"/>
        <v>0.62880559999999996</v>
      </c>
      <c r="X817" s="29">
        <f t="shared" si="592"/>
        <v>0.64620849999999996</v>
      </c>
      <c r="Y817" s="29">
        <f t="shared" si="592"/>
        <v>0.34249099999999999</v>
      </c>
      <c r="Z817" s="29">
        <f t="shared" si="592"/>
        <v>0.67341190000000006</v>
      </c>
      <c r="AA817" s="73">
        <f t="shared" si="592"/>
        <v>0.57040639999999998</v>
      </c>
      <c r="AB817" s="29">
        <f t="shared" si="592"/>
        <v>0.67251349999999999</v>
      </c>
      <c r="AC817" s="29">
        <f t="shared" si="592"/>
        <v>0.43399399999999999</v>
      </c>
      <c r="AD817" s="29">
        <f t="shared" si="592"/>
        <v>0.56000440000000007</v>
      </c>
      <c r="AE817" s="73">
        <f t="shared" si="592"/>
        <v>0.39438680000000004</v>
      </c>
      <c r="AF817" s="29">
        <f t="shared" si="591"/>
        <v>0.38998569999999999</v>
      </c>
      <c r="AG817" s="29">
        <f t="shared" si="591"/>
        <v>0.31297620000000004</v>
      </c>
      <c r="AH817" s="30">
        <f t="shared" si="591"/>
        <v>0.64962549999999997</v>
      </c>
      <c r="AI817" s="89">
        <f t="shared" si="552"/>
        <v>-0.48254951274419661</v>
      </c>
      <c r="AJ817" s="89">
        <f t="shared" si="553"/>
        <v>-3.1303811495754408E-3</v>
      </c>
      <c r="AK817" s="5" t="s">
        <v>1072</v>
      </c>
      <c r="AL817" s="5" t="s">
        <v>316</v>
      </c>
      <c r="AM817" s="57">
        <f t="shared" si="554"/>
        <v>8</v>
      </c>
      <c r="AN817" s="62" t="str">
        <f t="shared" si="555"/>
        <v>ЭИЭ</v>
      </c>
      <c r="AO817" s="63">
        <f t="shared" si="556"/>
        <v>1.812241303432325</v>
      </c>
      <c r="AP817" s="57" t="str">
        <f t="shared" si="557"/>
        <v>ЭСИ</v>
      </c>
      <c r="AQ817" s="57" t="str">
        <f t="shared" si="558"/>
        <v>ЛСЭ</v>
      </c>
      <c r="AR817" s="129">
        <f t="shared" si="559"/>
        <v>0.67700550000000037</v>
      </c>
      <c r="AS817" s="72">
        <f t="shared" si="560"/>
        <v>0.26450529999999994</v>
      </c>
      <c r="AT817" s="29">
        <f t="shared" si="561"/>
        <v>0.83397670000000002</v>
      </c>
      <c r="AU817" s="29">
        <f t="shared" si="562"/>
        <v>-1.1401924999999999</v>
      </c>
      <c r="AV817" s="73">
        <f t="shared" si="563"/>
        <v>0.12312070000000008</v>
      </c>
      <c r="AW817" s="29">
        <f t="shared" si="564"/>
        <v>-0.75156009999999984</v>
      </c>
      <c r="AX817" s="74">
        <f t="shared" si="565"/>
        <v>0.10274130000000004</v>
      </c>
      <c r="AY817" s="29">
        <f t="shared" si="566"/>
        <v>-7.1679299999999557E-2</v>
      </c>
      <c r="AZ817" s="29">
        <f t="shared" si="567"/>
        <v>-1.1595648999999995</v>
      </c>
      <c r="BA817" s="29">
        <f t="shared" si="568"/>
        <v>-0.17967669999999991</v>
      </c>
      <c r="BB817" s="73">
        <f t="shared" si="569"/>
        <v>-1.9461100000000009E-2</v>
      </c>
      <c r="BC817" s="29">
        <f t="shared" si="570"/>
        <v>1.269010000000026E-2</v>
      </c>
      <c r="BD817" s="74">
        <f t="shared" si="571"/>
        <v>0.22095149999999986</v>
      </c>
      <c r="BE817" s="29">
        <f t="shared" si="572"/>
        <v>0.10406930000000014</v>
      </c>
      <c r="BF817" s="29">
        <f t="shared" si="573"/>
        <v>0.15913409999999972</v>
      </c>
      <c r="BG817" s="30">
        <f t="shared" si="574"/>
        <v>-0.47516010000000009</v>
      </c>
      <c r="BH817" s="29">
        <f t="shared" si="575"/>
        <v>-1.4109208999999989</v>
      </c>
      <c r="BI817" s="29">
        <f t="shared" si="576"/>
        <v>1.2675622999999998</v>
      </c>
      <c r="BJ817" s="29">
        <f t="shared" si="577"/>
        <v>1.0515674999999991</v>
      </c>
      <c r="BK817" s="30">
        <f t="shared" si="578"/>
        <v>-0.90820889999999999</v>
      </c>
      <c r="BL817" s="31">
        <f t="shared" si="579"/>
        <v>-5.7750854999999977</v>
      </c>
      <c r="BM817" s="32">
        <f t="shared" si="580"/>
        <v>-1.0146601000000011</v>
      </c>
      <c r="BN817" s="32">
        <f t="shared" si="581"/>
        <v>5.6916644999999981</v>
      </c>
      <c r="BO817" s="32">
        <f t="shared" si="582"/>
        <v>-3.4626888999999985</v>
      </c>
      <c r="BP817" s="33">
        <f t="shared" si="583"/>
        <v>0.72504530000000145</v>
      </c>
      <c r="BQ817" s="32">
        <f t="shared" si="584"/>
        <v>2.2940638999999989</v>
      </c>
      <c r="BR817" s="32">
        <f t="shared" si="585"/>
        <v>0.41639689999999829</v>
      </c>
      <c r="BS817" s="34">
        <f t="shared" si="586"/>
        <v>1.1252639000000011</v>
      </c>
      <c r="BT817" s="32">
        <f t="shared" si="587"/>
        <v>0.33991490000000024</v>
      </c>
      <c r="BU817" s="32">
        <f t="shared" si="588"/>
        <v>2.5569178999999997</v>
      </c>
      <c r="BV817" s="32">
        <f t="shared" si="589"/>
        <v>0.8015272999999995</v>
      </c>
      <c r="BW817" s="35">
        <f t="shared" si="590"/>
        <v>0.86240990000000028</v>
      </c>
      <c r="BX817" s="24"/>
    </row>
    <row r="818" spans="1:76" x14ac:dyDescent="0.3">
      <c r="A818" s="24">
        <v>1</v>
      </c>
      <c r="B818" s="69">
        <v>0.57999999999999996</v>
      </c>
      <c r="C818" s="70">
        <v>0.42</v>
      </c>
      <c r="D818" s="70">
        <v>0.37</v>
      </c>
      <c r="E818" s="70">
        <v>0.46</v>
      </c>
      <c r="F818" s="69">
        <v>0.66</v>
      </c>
      <c r="G818" s="70">
        <v>0.52</v>
      </c>
      <c r="H818" s="70">
        <v>0.48</v>
      </c>
      <c r="I818" s="71">
        <v>0.65</v>
      </c>
      <c r="J818" s="70">
        <v>0.66</v>
      </c>
      <c r="K818" s="70">
        <v>0.46</v>
      </c>
      <c r="L818" s="70">
        <v>0.53</v>
      </c>
      <c r="M818" s="70">
        <v>0.46</v>
      </c>
      <c r="N818" s="69">
        <v>0.49</v>
      </c>
      <c r="O818" s="70">
        <v>0.36</v>
      </c>
      <c r="P818" s="70">
        <v>0.35</v>
      </c>
      <c r="Q818" s="71">
        <v>0.47</v>
      </c>
      <c r="R818" s="57">
        <f t="shared" si="551"/>
        <v>5</v>
      </c>
      <c r="S818" s="72">
        <f t="shared" si="593"/>
        <v>0.57999999999999996</v>
      </c>
      <c r="T818" s="29">
        <f t="shared" si="592"/>
        <v>0.42639919999999998</v>
      </c>
      <c r="U818" s="29">
        <f t="shared" si="592"/>
        <v>0.36609740000000002</v>
      </c>
      <c r="V818" s="29">
        <f t="shared" si="592"/>
        <v>0.46319880000000002</v>
      </c>
      <c r="W818" s="73">
        <f t="shared" si="592"/>
        <v>0.64720639999999996</v>
      </c>
      <c r="X818" s="29">
        <f t="shared" si="592"/>
        <v>0.51720100000000002</v>
      </c>
      <c r="Y818" s="29">
        <f t="shared" si="592"/>
        <v>0.4789988</v>
      </c>
      <c r="Z818" s="29">
        <f t="shared" si="592"/>
        <v>0.65301050000000005</v>
      </c>
      <c r="AA818" s="73">
        <f t="shared" si="592"/>
        <v>0.64081279999999996</v>
      </c>
      <c r="AB818" s="29">
        <f t="shared" si="592"/>
        <v>0.45399640000000002</v>
      </c>
      <c r="AC818" s="29">
        <f t="shared" si="592"/>
        <v>0.533003</v>
      </c>
      <c r="AD818" s="29">
        <f t="shared" si="592"/>
        <v>0.43999560000000004</v>
      </c>
      <c r="AE818" s="73">
        <f t="shared" si="592"/>
        <v>0.49039879999999997</v>
      </c>
      <c r="AF818" s="29">
        <f t="shared" si="591"/>
        <v>0.35998180000000002</v>
      </c>
      <c r="AG818" s="29">
        <f t="shared" si="591"/>
        <v>0.33497900000000003</v>
      </c>
      <c r="AH818" s="30">
        <f t="shared" si="591"/>
        <v>0.4735955</v>
      </c>
      <c r="AI818" s="89">
        <f t="shared" si="552"/>
        <v>-0.27873205001617357</v>
      </c>
      <c r="AJ818" s="89">
        <f t="shared" si="553"/>
        <v>0.28395077919502049</v>
      </c>
      <c r="AK818" s="5" t="s">
        <v>1073</v>
      </c>
      <c r="AL818" s="5" t="s">
        <v>181</v>
      </c>
      <c r="AM818" s="57">
        <f t="shared" si="554"/>
        <v>8</v>
      </c>
      <c r="AN818" s="62" t="str">
        <f t="shared" si="555"/>
        <v>ЭИЭ</v>
      </c>
      <c r="AO818" s="63">
        <f t="shared" si="556"/>
        <v>0.99957411466678658</v>
      </c>
      <c r="AP818" s="57" t="str">
        <f t="shared" si="557"/>
        <v>СЛЭ</v>
      </c>
      <c r="AQ818" s="57" t="str">
        <f t="shared" si="558"/>
        <v>СЭЭ</v>
      </c>
      <c r="AR818" s="129">
        <f t="shared" si="559"/>
        <v>0.67622690000000041</v>
      </c>
      <c r="AS818" s="72">
        <f t="shared" si="560"/>
        <v>0.37311779999999944</v>
      </c>
      <c r="AT818" s="29">
        <f t="shared" si="561"/>
        <v>0.91756179999999987</v>
      </c>
      <c r="AU818" s="29">
        <f t="shared" si="562"/>
        <v>0.28411739999999958</v>
      </c>
      <c r="AV818" s="73">
        <f t="shared" si="563"/>
        <v>4.5884399999999881E-2</v>
      </c>
      <c r="AW818" s="29">
        <f t="shared" si="564"/>
        <v>6.4700400000000047E-2</v>
      </c>
      <c r="AX818" s="74">
        <f t="shared" si="565"/>
        <v>0.22470939999999989</v>
      </c>
      <c r="AY818" s="29">
        <f t="shared" si="566"/>
        <v>0.40534920000000002</v>
      </c>
      <c r="AZ818" s="29">
        <f t="shared" si="567"/>
        <v>-0.86957400000000007</v>
      </c>
      <c r="BA818" s="29">
        <f t="shared" si="568"/>
        <v>-5.1868600000000098E-2</v>
      </c>
      <c r="BB818" s="73">
        <f t="shared" si="569"/>
        <v>-0.25913119999999995</v>
      </c>
      <c r="BC818" s="29">
        <f t="shared" si="570"/>
        <v>-0.18751759999999973</v>
      </c>
      <c r="BD818" s="74">
        <f t="shared" si="571"/>
        <v>0.38852900000000001</v>
      </c>
      <c r="BE818" s="29">
        <f t="shared" si="572"/>
        <v>0.19187680000000001</v>
      </c>
      <c r="BF818" s="29">
        <f t="shared" si="573"/>
        <v>0.1219095999999999</v>
      </c>
      <c r="BG818" s="30">
        <f t="shared" si="574"/>
        <v>-0.2285394</v>
      </c>
      <c r="BH818" s="29">
        <f t="shared" si="575"/>
        <v>-0.51609340000000015</v>
      </c>
      <c r="BI818" s="29">
        <f t="shared" si="576"/>
        <v>1.3267918000000003</v>
      </c>
      <c r="BJ818" s="29">
        <f t="shared" si="577"/>
        <v>0.41235619999999995</v>
      </c>
      <c r="BK818" s="30">
        <f t="shared" si="578"/>
        <v>-1.2230546</v>
      </c>
      <c r="BL818" s="31">
        <f t="shared" si="579"/>
        <v>-0.83982380000000156</v>
      </c>
      <c r="BM818" s="32">
        <f t="shared" si="580"/>
        <v>1.7962610000000006</v>
      </c>
      <c r="BN818" s="32">
        <f t="shared" si="581"/>
        <v>3.9894177999999991</v>
      </c>
      <c r="BO818" s="32">
        <f t="shared" si="582"/>
        <v>-3.8093854</v>
      </c>
      <c r="BP818" s="33">
        <f t="shared" si="583"/>
        <v>0.52513939999999981</v>
      </c>
      <c r="BQ818" s="32">
        <f t="shared" si="584"/>
        <v>-0.81806779999999968</v>
      </c>
      <c r="BR818" s="32">
        <f t="shared" si="585"/>
        <v>-2.1822621999999998</v>
      </c>
      <c r="BS818" s="34">
        <f t="shared" si="586"/>
        <v>1.3387210000000014</v>
      </c>
      <c r="BT818" s="32">
        <f t="shared" si="587"/>
        <v>-0.31003900000000068</v>
      </c>
      <c r="BU818" s="32">
        <f t="shared" si="588"/>
        <v>1.0900606000000008</v>
      </c>
      <c r="BV818" s="32">
        <f t="shared" si="589"/>
        <v>-1.3470837999999994</v>
      </c>
      <c r="BW818" s="35">
        <f t="shared" si="590"/>
        <v>-0.56940739999999912</v>
      </c>
      <c r="BX818" s="24"/>
    </row>
    <row r="819" spans="1:76" x14ac:dyDescent="0.3">
      <c r="A819" s="24">
        <v>1</v>
      </c>
      <c r="B819" s="69">
        <v>0.56000000000000005</v>
      </c>
      <c r="C819" s="70">
        <v>0.49</v>
      </c>
      <c r="D819" s="70">
        <v>0.31</v>
      </c>
      <c r="E819" s="70">
        <v>0.43</v>
      </c>
      <c r="F819" s="69">
        <v>0.66</v>
      </c>
      <c r="G819" s="70">
        <v>0.6</v>
      </c>
      <c r="H819" s="70">
        <v>0.4</v>
      </c>
      <c r="I819" s="71">
        <v>0.65</v>
      </c>
      <c r="J819" s="70">
        <v>0.57999999999999996</v>
      </c>
      <c r="K819" s="70">
        <v>0.52</v>
      </c>
      <c r="L819" s="70">
        <v>0.54</v>
      </c>
      <c r="M819" s="70">
        <v>0.48</v>
      </c>
      <c r="N819" s="69">
        <v>0.42</v>
      </c>
      <c r="O819" s="70">
        <v>0.37</v>
      </c>
      <c r="P819" s="70">
        <v>0.38</v>
      </c>
      <c r="Q819" s="71">
        <v>0.56000000000000005</v>
      </c>
      <c r="R819" s="57">
        <f t="shared" si="551"/>
        <v>5</v>
      </c>
      <c r="S819" s="72">
        <f t="shared" si="593"/>
        <v>0.56000000000000005</v>
      </c>
      <c r="T819" s="29">
        <f t="shared" si="592"/>
        <v>0.49079990000000001</v>
      </c>
      <c r="U819" s="29">
        <f t="shared" si="592"/>
        <v>0.30429620000000002</v>
      </c>
      <c r="V819" s="29">
        <f t="shared" si="592"/>
        <v>0.43559789999999998</v>
      </c>
      <c r="W819" s="73">
        <f t="shared" si="592"/>
        <v>0.64720639999999996</v>
      </c>
      <c r="X819" s="29">
        <f t="shared" si="592"/>
        <v>0.586005</v>
      </c>
      <c r="Y819" s="29">
        <f t="shared" si="592"/>
        <v>0.39499400000000001</v>
      </c>
      <c r="Z819" s="29">
        <f t="shared" si="592"/>
        <v>0.65301050000000005</v>
      </c>
      <c r="AA819" s="73">
        <f t="shared" si="592"/>
        <v>0.57040639999999998</v>
      </c>
      <c r="AB819" s="29">
        <f t="shared" si="592"/>
        <v>0.52300180000000007</v>
      </c>
      <c r="AC819" s="29">
        <f t="shared" si="592"/>
        <v>0.54400400000000004</v>
      </c>
      <c r="AD819" s="29">
        <f t="shared" si="592"/>
        <v>0.46999779999999997</v>
      </c>
      <c r="AE819" s="73">
        <f t="shared" si="592"/>
        <v>0.42319039999999997</v>
      </c>
      <c r="AF819" s="29">
        <f t="shared" si="591"/>
        <v>0.36998310000000001</v>
      </c>
      <c r="AG819" s="29">
        <f t="shared" si="591"/>
        <v>0.36798320000000001</v>
      </c>
      <c r="AH819" s="30">
        <f t="shared" si="591"/>
        <v>0.55280899999999999</v>
      </c>
      <c r="AI819" s="89">
        <f t="shared" si="552"/>
        <v>-0.14007003707775018</v>
      </c>
      <c r="AJ819" s="89">
        <f t="shared" si="553"/>
        <v>-5.9048039577759177E-2</v>
      </c>
      <c r="AK819" s="5" t="s">
        <v>1074</v>
      </c>
      <c r="AL819" s="5" t="s">
        <v>666</v>
      </c>
      <c r="AM819" s="57">
        <f t="shared" si="554"/>
        <v>8</v>
      </c>
      <c r="AN819" s="62" t="str">
        <f t="shared" si="555"/>
        <v>ЭИЭ</v>
      </c>
      <c r="AO819" s="63">
        <f t="shared" si="556"/>
        <v>1.0684634814610632</v>
      </c>
      <c r="AP819" s="57" t="str">
        <f t="shared" si="557"/>
        <v>СЛЭ</v>
      </c>
      <c r="AQ819" s="57" t="str">
        <f t="shared" si="558"/>
        <v>ЛСИ</v>
      </c>
      <c r="AR819" s="129">
        <f t="shared" si="559"/>
        <v>0.67622690000000041</v>
      </c>
      <c r="AS819" s="72">
        <f t="shared" si="560"/>
        <v>0.44790039999999987</v>
      </c>
      <c r="AT819" s="29">
        <f t="shared" si="561"/>
        <v>0.73115119999999978</v>
      </c>
      <c r="AU819" s="29">
        <f t="shared" si="562"/>
        <v>-0.26912439999999999</v>
      </c>
      <c r="AV819" s="73">
        <f t="shared" si="563"/>
        <v>0.54432499999999995</v>
      </c>
      <c r="AW819" s="29">
        <f t="shared" si="564"/>
        <v>-8.1326199999999738E-2</v>
      </c>
      <c r="AX819" s="74">
        <f t="shared" si="565"/>
        <v>0.33272400000000052</v>
      </c>
      <c r="AY819" s="29">
        <f t="shared" si="566"/>
        <v>0.25053420000000048</v>
      </c>
      <c r="AZ819" s="29">
        <f t="shared" si="567"/>
        <v>-0.88396619999999959</v>
      </c>
      <c r="BA819" s="29">
        <f t="shared" si="568"/>
        <v>-9.7077599999999598E-2</v>
      </c>
      <c r="BB819" s="73">
        <f t="shared" si="569"/>
        <v>-0.24870899999999996</v>
      </c>
      <c r="BC819" s="29">
        <f t="shared" si="570"/>
        <v>-0.11831579999999975</v>
      </c>
      <c r="BD819" s="74">
        <f t="shared" si="571"/>
        <v>0.38774280000000028</v>
      </c>
      <c r="BE819" s="29">
        <f t="shared" si="572"/>
        <v>0.30828820000000012</v>
      </c>
      <c r="BF819" s="29">
        <f t="shared" si="573"/>
        <v>0.14591860000000012</v>
      </c>
      <c r="BG819" s="30">
        <f t="shared" si="574"/>
        <v>-0.38335080000000005</v>
      </c>
      <c r="BH819" s="29">
        <f t="shared" si="575"/>
        <v>-0.73050959999999865</v>
      </c>
      <c r="BI819" s="29">
        <f t="shared" si="576"/>
        <v>1.2315779999999996</v>
      </c>
      <c r="BJ819" s="29">
        <f t="shared" si="577"/>
        <v>0.53635439999999956</v>
      </c>
      <c r="BK819" s="30">
        <f t="shared" si="578"/>
        <v>-1.0374228000000005</v>
      </c>
      <c r="BL819" s="31">
        <f t="shared" si="579"/>
        <v>-1.9859499999999985</v>
      </c>
      <c r="BM819" s="32">
        <f t="shared" si="580"/>
        <v>0.95974399999999971</v>
      </c>
      <c r="BN819" s="32">
        <f t="shared" si="581"/>
        <v>3.8058043999999986</v>
      </c>
      <c r="BO819" s="32">
        <f t="shared" si="582"/>
        <v>-3.8560959999999991</v>
      </c>
      <c r="BP819" s="33">
        <f t="shared" si="583"/>
        <v>2.3704512000000015</v>
      </c>
      <c r="BQ819" s="32">
        <f t="shared" si="584"/>
        <v>1.4337475999999982</v>
      </c>
      <c r="BR819" s="32">
        <f t="shared" si="585"/>
        <v>-2.3987040000000013</v>
      </c>
      <c r="BS819" s="34">
        <f t="shared" si="586"/>
        <v>-0.32899719999999849</v>
      </c>
      <c r="BT819" s="32">
        <f t="shared" si="587"/>
        <v>0.69281280000000267</v>
      </c>
      <c r="BU819" s="32">
        <f t="shared" si="588"/>
        <v>1.84178</v>
      </c>
      <c r="BV819" s="32">
        <f t="shared" si="589"/>
        <v>-0.72106560000000264</v>
      </c>
      <c r="BW819" s="35">
        <f t="shared" si="590"/>
        <v>-0.73702960000000051</v>
      </c>
      <c r="BX819" s="24"/>
    </row>
    <row r="820" spans="1:76" x14ac:dyDescent="0.3">
      <c r="A820" s="24">
        <v>1</v>
      </c>
      <c r="B820" s="69">
        <v>0.55000000000000004</v>
      </c>
      <c r="C820" s="70">
        <v>0.51</v>
      </c>
      <c r="D820" s="70">
        <v>0.3</v>
      </c>
      <c r="E820" s="70">
        <v>0.43</v>
      </c>
      <c r="F820" s="69">
        <v>0.65</v>
      </c>
      <c r="G820" s="70">
        <v>0.63</v>
      </c>
      <c r="H820" s="70">
        <v>0.36</v>
      </c>
      <c r="I820" s="71">
        <v>0.64</v>
      </c>
      <c r="J820" s="70">
        <v>0.56999999999999995</v>
      </c>
      <c r="K820" s="70">
        <v>0.52</v>
      </c>
      <c r="L820" s="70">
        <v>0.53</v>
      </c>
      <c r="M820" s="70">
        <v>0.55000000000000004</v>
      </c>
      <c r="N820" s="69">
        <v>0.4</v>
      </c>
      <c r="O820" s="70">
        <v>0.37</v>
      </c>
      <c r="P820" s="70">
        <v>0.35</v>
      </c>
      <c r="Q820" s="71">
        <v>0.56999999999999995</v>
      </c>
      <c r="R820" s="57">
        <f t="shared" si="551"/>
        <v>5</v>
      </c>
      <c r="S820" s="72">
        <f t="shared" si="593"/>
        <v>0.55000000000000004</v>
      </c>
      <c r="T820" s="29">
        <f t="shared" si="592"/>
        <v>0.50920010000000004</v>
      </c>
      <c r="U820" s="29">
        <f t="shared" si="592"/>
        <v>0.29399600000000004</v>
      </c>
      <c r="V820" s="29">
        <f t="shared" si="592"/>
        <v>0.43559789999999998</v>
      </c>
      <c r="W820" s="73">
        <f t="shared" si="592"/>
        <v>0.63800600000000007</v>
      </c>
      <c r="X820" s="29">
        <f t="shared" si="592"/>
        <v>0.61180650000000003</v>
      </c>
      <c r="Y820" s="29">
        <f t="shared" si="592"/>
        <v>0.35299159999999996</v>
      </c>
      <c r="Z820" s="29">
        <f t="shared" si="592"/>
        <v>0.64280979999999999</v>
      </c>
      <c r="AA820" s="73">
        <f t="shared" si="592"/>
        <v>0.56160559999999993</v>
      </c>
      <c r="AB820" s="29">
        <f t="shared" si="592"/>
        <v>0.52300180000000007</v>
      </c>
      <c r="AC820" s="29">
        <f t="shared" si="592"/>
        <v>0.533003</v>
      </c>
      <c r="AD820" s="29">
        <f t="shared" si="592"/>
        <v>0.57500550000000006</v>
      </c>
      <c r="AE820" s="73">
        <f t="shared" si="592"/>
        <v>0.40398800000000001</v>
      </c>
      <c r="AF820" s="29">
        <f t="shared" si="591"/>
        <v>0.36998310000000001</v>
      </c>
      <c r="AG820" s="29">
        <f t="shared" si="591"/>
        <v>0.33497900000000003</v>
      </c>
      <c r="AH820" s="30">
        <f t="shared" si="591"/>
        <v>0.56161050000000001</v>
      </c>
      <c r="AI820" s="89">
        <f t="shared" si="552"/>
        <v>-0.19926326834986374</v>
      </c>
      <c r="AJ820" s="89">
        <f t="shared" si="553"/>
        <v>-8.2124005033846023E-2</v>
      </c>
      <c r="AK820" s="5" t="s">
        <v>1075</v>
      </c>
      <c r="AL820" s="5" t="s">
        <v>235</v>
      </c>
      <c r="AM820" s="57">
        <f t="shared" si="554"/>
        <v>8</v>
      </c>
      <c r="AN820" s="62" t="str">
        <f t="shared" si="555"/>
        <v>ЭИЭ</v>
      </c>
      <c r="AO820" s="63">
        <f t="shared" si="556"/>
        <v>1.2683777142984602</v>
      </c>
      <c r="AP820" s="57" t="str">
        <f t="shared" si="557"/>
        <v>СЛЭ</v>
      </c>
      <c r="AQ820" s="57" t="str">
        <f t="shared" si="558"/>
        <v>ЛСИ</v>
      </c>
      <c r="AR820" s="129">
        <f t="shared" si="559"/>
        <v>0.66202499999999964</v>
      </c>
      <c r="AS820" s="72">
        <f t="shared" si="560"/>
        <v>0.43759780000000015</v>
      </c>
      <c r="AT820" s="29">
        <f t="shared" si="561"/>
        <v>0.8396621999999998</v>
      </c>
      <c r="AU820" s="29">
        <f t="shared" si="562"/>
        <v>-0.56044600000000011</v>
      </c>
      <c r="AV820" s="73">
        <f t="shared" si="563"/>
        <v>0.72963680000000031</v>
      </c>
      <c r="AW820" s="29">
        <f t="shared" si="564"/>
        <v>-2.3622200000000149E-2</v>
      </c>
      <c r="AX820" s="74">
        <f t="shared" si="565"/>
        <v>0.17481239999999976</v>
      </c>
      <c r="AY820" s="29">
        <f t="shared" si="566"/>
        <v>0.17123140000000026</v>
      </c>
      <c r="AZ820" s="29">
        <f t="shared" si="567"/>
        <v>-0.9788752000000005</v>
      </c>
      <c r="BA820" s="29">
        <f t="shared" si="568"/>
        <v>6.523539999999961E-2</v>
      </c>
      <c r="BB820" s="73">
        <f t="shared" si="569"/>
        <v>-0.16839539999999975</v>
      </c>
      <c r="BC820" s="29">
        <f t="shared" si="570"/>
        <v>-2.6411199999999746E-2</v>
      </c>
      <c r="BD820" s="74">
        <f t="shared" si="571"/>
        <v>0.35204459999999982</v>
      </c>
      <c r="BE820" s="29">
        <f t="shared" si="572"/>
        <v>0.15717680000000012</v>
      </c>
      <c r="BF820" s="29">
        <f t="shared" si="573"/>
        <v>4.6414199999999961E-2</v>
      </c>
      <c r="BG820" s="30">
        <f t="shared" si="574"/>
        <v>-0.3136460000000002</v>
      </c>
      <c r="BH820" s="29">
        <f t="shared" si="575"/>
        <v>-0.74240840000000063</v>
      </c>
      <c r="BI820" s="29">
        <f t="shared" si="576"/>
        <v>1.0848712000000011</v>
      </c>
      <c r="BJ820" s="29">
        <f t="shared" si="577"/>
        <v>0.87287919999999986</v>
      </c>
      <c r="BK820" s="30">
        <f t="shared" si="578"/>
        <v>-1.2153420000000006</v>
      </c>
      <c r="BL820" s="31">
        <f t="shared" si="579"/>
        <v>-2.2906782000000021</v>
      </c>
      <c r="BM820" s="32">
        <f t="shared" si="580"/>
        <v>1.0280530000000008</v>
      </c>
      <c r="BN820" s="32">
        <f t="shared" si="581"/>
        <v>3.7243062000000013</v>
      </c>
      <c r="BO820" s="32">
        <f t="shared" si="582"/>
        <v>-4.7034650000000005</v>
      </c>
      <c r="BP820" s="33">
        <f t="shared" si="583"/>
        <v>2.8609862000000024</v>
      </c>
      <c r="BQ820" s="32">
        <f t="shared" si="584"/>
        <v>2.6377266000000001</v>
      </c>
      <c r="BR820" s="32">
        <f t="shared" si="585"/>
        <v>-2.544223000000001</v>
      </c>
      <c r="BS820" s="34">
        <f t="shared" si="586"/>
        <v>-0.71270580000000028</v>
      </c>
      <c r="BT820" s="32">
        <f t="shared" si="587"/>
        <v>0.87852499999999856</v>
      </c>
      <c r="BU820" s="32">
        <f t="shared" si="588"/>
        <v>1.2912414000000001</v>
      </c>
      <c r="BV820" s="32">
        <f t="shared" si="589"/>
        <v>-0.56176179999999765</v>
      </c>
      <c r="BW820" s="35">
        <f t="shared" si="590"/>
        <v>0.63377939999999933</v>
      </c>
      <c r="BX820" s="24"/>
    </row>
    <row r="821" spans="1:76" x14ac:dyDescent="0.3">
      <c r="A821" s="24">
        <v>1</v>
      </c>
      <c r="B821" s="69">
        <v>0.42</v>
      </c>
      <c r="C821" s="70">
        <v>0.38</v>
      </c>
      <c r="D821" s="70">
        <v>0.43</v>
      </c>
      <c r="E821" s="70">
        <v>0.62</v>
      </c>
      <c r="F821" s="69">
        <v>0.6</v>
      </c>
      <c r="G821" s="70">
        <v>0.56000000000000005</v>
      </c>
      <c r="H821" s="70">
        <v>0.39</v>
      </c>
      <c r="I821" s="71">
        <v>0.64</v>
      </c>
      <c r="J821" s="70">
        <v>0.63</v>
      </c>
      <c r="K821" s="70">
        <v>0.62</v>
      </c>
      <c r="L821" s="70">
        <v>0.36</v>
      </c>
      <c r="M821" s="70">
        <v>0.44</v>
      </c>
      <c r="N821" s="69">
        <v>0.48</v>
      </c>
      <c r="O821" s="70">
        <v>0.43</v>
      </c>
      <c r="P821" s="70">
        <v>0.33</v>
      </c>
      <c r="Q821" s="71">
        <v>0.62</v>
      </c>
      <c r="R821" s="57">
        <f t="shared" si="551"/>
        <v>8</v>
      </c>
      <c r="S821" s="72">
        <f t="shared" si="593"/>
        <v>0.42</v>
      </c>
      <c r="T821" s="29">
        <f t="shared" si="592"/>
        <v>0.38959880000000002</v>
      </c>
      <c r="U821" s="29">
        <f t="shared" si="592"/>
        <v>0.42789860000000002</v>
      </c>
      <c r="V821" s="29">
        <f t="shared" si="592"/>
        <v>0.61040360000000005</v>
      </c>
      <c r="W821" s="73">
        <f t="shared" si="592"/>
        <v>0.59200399999999997</v>
      </c>
      <c r="X821" s="29">
        <f t="shared" si="592"/>
        <v>0.55160300000000007</v>
      </c>
      <c r="Y821" s="29">
        <f t="shared" si="592"/>
        <v>0.38449339999999999</v>
      </c>
      <c r="Z821" s="29">
        <f t="shared" si="592"/>
        <v>0.64280979999999999</v>
      </c>
      <c r="AA821" s="73">
        <f t="shared" si="592"/>
        <v>0.61441040000000002</v>
      </c>
      <c r="AB821" s="29">
        <f t="shared" si="592"/>
        <v>0.63801079999999999</v>
      </c>
      <c r="AC821" s="29">
        <f t="shared" si="592"/>
        <v>0.34598600000000002</v>
      </c>
      <c r="AD821" s="29">
        <f t="shared" si="592"/>
        <v>0.40999340000000001</v>
      </c>
      <c r="AE821" s="73">
        <f t="shared" si="592"/>
        <v>0.48079759999999999</v>
      </c>
      <c r="AF821" s="29">
        <f t="shared" si="591"/>
        <v>0.42999090000000001</v>
      </c>
      <c r="AG821" s="29">
        <f t="shared" si="591"/>
        <v>0.31297620000000004</v>
      </c>
      <c r="AH821" s="30">
        <f t="shared" si="591"/>
        <v>0.60561799999999999</v>
      </c>
      <c r="AI821" s="89">
        <f t="shared" si="552"/>
        <v>-0.58472373347401407</v>
      </c>
      <c r="AJ821" s="89">
        <f t="shared" si="553"/>
        <v>0.38518260866321546</v>
      </c>
      <c r="AK821" s="5" t="s">
        <v>1076</v>
      </c>
      <c r="AL821" s="5" t="s">
        <v>207</v>
      </c>
      <c r="AM821" s="57">
        <f t="shared" si="554"/>
        <v>8</v>
      </c>
      <c r="AN821" s="62" t="str">
        <f t="shared" si="555"/>
        <v>ЭИЭ</v>
      </c>
      <c r="AO821" s="63">
        <f t="shared" si="556"/>
        <v>1.2994398707662629</v>
      </c>
      <c r="AP821" s="57" t="str">
        <f t="shared" si="557"/>
        <v>ЭСИ</v>
      </c>
      <c r="AQ821" s="57" t="str">
        <f t="shared" si="558"/>
        <v>СЭЭ</v>
      </c>
      <c r="AR821" s="129">
        <f t="shared" si="559"/>
        <v>0.66200579999999998</v>
      </c>
      <c r="AS821" s="72">
        <f t="shared" si="560"/>
        <v>0.37623650000000008</v>
      </c>
      <c r="AT821" s="29">
        <f t="shared" si="561"/>
        <v>0.89547909999999975</v>
      </c>
      <c r="AU821" s="29">
        <f t="shared" si="562"/>
        <v>-0.69946210000000009</v>
      </c>
      <c r="AV821" s="73">
        <f t="shared" si="563"/>
        <v>-0.60103569999999995</v>
      </c>
      <c r="AW821" s="29">
        <f t="shared" si="564"/>
        <v>-0.84925470000000014</v>
      </c>
      <c r="AX821" s="74">
        <f t="shared" si="565"/>
        <v>0.1592403</v>
      </c>
      <c r="AY821" s="29">
        <f t="shared" si="566"/>
        <v>0.18102790000000102</v>
      </c>
      <c r="AZ821" s="29">
        <f t="shared" si="567"/>
        <v>-0.50202709999999939</v>
      </c>
      <c r="BA821" s="29">
        <f t="shared" si="568"/>
        <v>-0.14399129999999971</v>
      </c>
      <c r="BB821" s="73">
        <f t="shared" si="569"/>
        <v>-4.0576300000000121E-2</v>
      </c>
      <c r="BC821" s="29">
        <f t="shared" si="570"/>
        <v>-8.8415700000000097E-2</v>
      </c>
      <c r="BD821" s="74">
        <f t="shared" si="571"/>
        <v>0.22003889999999998</v>
      </c>
      <c r="BE821" s="29">
        <f t="shared" si="572"/>
        <v>0.12776809999999994</v>
      </c>
      <c r="BF821" s="29">
        <f t="shared" si="573"/>
        <v>0.21723029999999993</v>
      </c>
      <c r="BG821" s="30">
        <f t="shared" si="574"/>
        <v>-0.38885269999999988</v>
      </c>
      <c r="BH821" s="29">
        <f t="shared" si="575"/>
        <v>-0.46499049999999809</v>
      </c>
      <c r="BI821" s="29">
        <f t="shared" si="576"/>
        <v>0.82704630000000012</v>
      </c>
      <c r="BJ821" s="29">
        <f t="shared" si="577"/>
        <v>0.17700789999999866</v>
      </c>
      <c r="BK821" s="30">
        <f t="shared" si="578"/>
        <v>-0.5390637000000007</v>
      </c>
      <c r="BL821" s="31">
        <f t="shared" si="579"/>
        <v>-3.4815918999999989</v>
      </c>
      <c r="BM821" s="32">
        <f t="shared" si="580"/>
        <v>-3.0128605000000022</v>
      </c>
      <c r="BN821" s="32">
        <f t="shared" si="581"/>
        <v>4.6260988999999988</v>
      </c>
      <c r="BO821" s="32">
        <f t="shared" si="582"/>
        <v>-0.92949489999999768</v>
      </c>
      <c r="BP821" s="33">
        <f t="shared" si="583"/>
        <v>-1.0798038999999964</v>
      </c>
      <c r="BQ821" s="32">
        <f t="shared" si="584"/>
        <v>-1.1274861000000034</v>
      </c>
      <c r="BR821" s="32">
        <f t="shared" si="585"/>
        <v>1.4402428999999972</v>
      </c>
      <c r="BS821" s="34">
        <f t="shared" si="586"/>
        <v>3.5648955000000031</v>
      </c>
      <c r="BT821" s="32">
        <f t="shared" si="587"/>
        <v>0.22596650000000129</v>
      </c>
      <c r="BU821" s="32">
        <f t="shared" si="588"/>
        <v>2.1283994999999987</v>
      </c>
      <c r="BV821" s="32">
        <f t="shared" si="589"/>
        <v>0.13447249999999955</v>
      </c>
      <c r="BW821" s="35">
        <f t="shared" si="590"/>
        <v>0.30900990000000061</v>
      </c>
      <c r="BX821" s="24"/>
    </row>
    <row r="822" spans="1:76" x14ac:dyDescent="0.3">
      <c r="A822" s="24">
        <v>1</v>
      </c>
      <c r="B822" s="69">
        <v>0.5</v>
      </c>
      <c r="C822" s="70">
        <v>0.57999999999999996</v>
      </c>
      <c r="D822" s="70">
        <v>0.37</v>
      </c>
      <c r="E822" s="70">
        <v>0.44</v>
      </c>
      <c r="F822" s="69">
        <v>0.53</v>
      </c>
      <c r="G822" s="70">
        <v>0.59</v>
      </c>
      <c r="H822" s="70">
        <v>0.43</v>
      </c>
      <c r="I822" s="71">
        <v>0.62</v>
      </c>
      <c r="J822" s="70">
        <v>0.46</v>
      </c>
      <c r="K822" s="70">
        <v>0.6</v>
      </c>
      <c r="L822" s="70">
        <v>0.55000000000000004</v>
      </c>
      <c r="M822" s="70">
        <v>0.48</v>
      </c>
      <c r="N822" s="69">
        <v>0.39</v>
      </c>
      <c r="O822" s="70">
        <v>0.49</v>
      </c>
      <c r="P822" s="70">
        <v>0.44</v>
      </c>
      <c r="Q822" s="71">
        <v>0.51</v>
      </c>
      <c r="R822" s="57">
        <f t="shared" si="551"/>
        <v>8</v>
      </c>
      <c r="S822" s="72">
        <f t="shared" si="593"/>
        <v>0.5</v>
      </c>
      <c r="T822" s="29">
        <f t="shared" si="592"/>
        <v>0.57360079999999991</v>
      </c>
      <c r="U822" s="29">
        <f t="shared" si="592"/>
        <v>0.36609740000000002</v>
      </c>
      <c r="V822" s="29">
        <f t="shared" si="592"/>
        <v>0.44479819999999998</v>
      </c>
      <c r="W822" s="73">
        <f t="shared" si="592"/>
        <v>0.52760119999999999</v>
      </c>
      <c r="X822" s="29">
        <f t="shared" si="592"/>
        <v>0.57740449999999999</v>
      </c>
      <c r="Y822" s="29">
        <f t="shared" si="592"/>
        <v>0.42649579999999998</v>
      </c>
      <c r="Z822" s="29">
        <f t="shared" si="592"/>
        <v>0.62240839999999997</v>
      </c>
      <c r="AA822" s="73">
        <f t="shared" si="592"/>
        <v>0.46479680000000001</v>
      </c>
      <c r="AB822" s="29">
        <f t="shared" si="592"/>
        <v>0.61500900000000003</v>
      </c>
      <c r="AC822" s="29">
        <f t="shared" si="592"/>
        <v>0.55500500000000008</v>
      </c>
      <c r="AD822" s="29">
        <f t="shared" si="592"/>
        <v>0.46999779999999997</v>
      </c>
      <c r="AE822" s="73">
        <f t="shared" si="592"/>
        <v>0.39438680000000004</v>
      </c>
      <c r="AF822" s="29">
        <f t="shared" si="591"/>
        <v>0.48999870000000001</v>
      </c>
      <c r="AG822" s="29">
        <f t="shared" si="591"/>
        <v>0.43399160000000003</v>
      </c>
      <c r="AH822" s="30">
        <f t="shared" si="591"/>
        <v>0.50880150000000002</v>
      </c>
      <c r="AI822" s="89">
        <f t="shared" si="552"/>
        <v>0.17658603402635473</v>
      </c>
      <c r="AJ822" s="89">
        <f t="shared" si="553"/>
        <v>-0.50040046745611422</v>
      </c>
      <c r="AK822" s="5" t="s">
        <v>1077</v>
      </c>
      <c r="AL822" s="5" t="s">
        <v>445</v>
      </c>
      <c r="AM822" s="57">
        <f t="shared" si="554"/>
        <v>8</v>
      </c>
      <c r="AN822" s="62" t="str">
        <f t="shared" si="555"/>
        <v>ЭИЭ</v>
      </c>
      <c r="AO822" s="63">
        <f t="shared" si="556"/>
        <v>0.58373448051806487</v>
      </c>
      <c r="AP822" s="57" t="str">
        <f t="shared" si="557"/>
        <v>ЭСИ</v>
      </c>
      <c r="AQ822" s="57" t="str">
        <f t="shared" si="558"/>
        <v>ЛСИ</v>
      </c>
      <c r="AR822" s="129">
        <f t="shared" si="559"/>
        <v>0.65200599999999975</v>
      </c>
      <c r="AS822" s="72">
        <f t="shared" si="560"/>
        <v>0.31520209999999982</v>
      </c>
      <c r="AT822" s="29">
        <f t="shared" si="561"/>
        <v>-0.10481210000000007</v>
      </c>
      <c r="AU822" s="29">
        <f t="shared" si="562"/>
        <v>-0.63364429999999961</v>
      </c>
      <c r="AV822" s="73">
        <f t="shared" si="563"/>
        <v>0.32241130000000018</v>
      </c>
      <c r="AW822" s="29">
        <f t="shared" si="564"/>
        <v>9.3393099999999896E-2</v>
      </c>
      <c r="AX822" s="74">
        <f t="shared" si="565"/>
        <v>0.3198143</v>
      </c>
      <c r="AY822" s="29">
        <f t="shared" si="566"/>
        <v>0.10641909999999943</v>
      </c>
      <c r="AZ822" s="29">
        <f t="shared" si="567"/>
        <v>-0.54704349999999968</v>
      </c>
      <c r="BA822" s="29">
        <f t="shared" si="568"/>
        <v>8.2164999999999599E-3</v>
      </c>
      <c r="BB822" s="73">
        <f t="shared" si="569"/>
        <v>-0.16239070000000011</v>
      </c>
      <c r="BC822" s="29">
        <f t="shared" si="570"/>
        <v>-1.1802499999999827E-2</v>
      </c>
      <c r="BD822" s="74">
        <f t="shared" si="571"/>
        <v>0.19863110000000023</v>
      </c>
      <c r="BE822" s="29">
        <f t="shared" si="572"/>
        <v>0.40723070000000006</v>
      </c>
      <c r="BF822" s="29">
        <f t="shared" si="573"/>
        <v>7.3408100000000143E-2</v>
      </c>
      <c r="BG822" s="30">
        <f t="shared" si="574"/>
        <v>-0.3554267000000001</v>
      </c>
      <c r="BH822" s="29">
        <f t="shared" si="575"/>
        <v>-0.43240790000000029</v>
      </c>
      <c r="BI822" s="29">
        <f t="shared" si="576"/>
        <v>0.64524609999999916</v>
      </c>
      <c r="BJ822" s="29">
        <f t="shared" si="577"/>
        <v>0.44884090000000021</v>
      </c>
      <c r="BK822" s="30">
        <f t="shared" si="578"/>
        <v>-0.66167909999999908</v>
      </c>
      <c r="BL822" s="31">
        <f t="shared" si="579"/>
        <v>-1.784205499999999</v>
      </c>
      <c r="BM822" s="32">
        <f t="shared" si="580"/>
        <v>1.0772754999999992</v>
      </c>
      <c r="BN822" s="32">
        <f t="shared" si="581"/>
        <v>0.9376968999999995</v>
      </c>
      <c r="BO822" s="32">
        <f t="shared" si="582"/>
        <v>-2.7653440999999974</v>
      </c>
      <c r="BP822" s="33">
        <f t="shared" si="583"/>
        <v>2.3401496999999987</v>
      </c>
      <c r="BQ822" s="32">
        <f t="shared" si="584"/>
        <v>0.86160670000000195</v>
      </c>
      <c r="BR822" s="32">
        <f t="shared" si="585"/>
        <v>-0.23283269999999934</v>
      </c>
      <c r="BS822" s="34">
        <f t="shared" si="586"/>
        <v>-0.43434650000000263</v>
      </c>
      <c r="BT822" s="32">
        <f t="shared" si="587"/>
        <v>2.0377508999999998</v>
      </c>
      <c r="BU822" s="32">
        <f t="shared" si="588"/>
        <v>1.1484234999999998</v>
      </c>
      <c r="BV822" s="32">
        <f t="shared" si="589"/>
        <v>6.9566099999999631E-2</v>
      </c>
      <c r="BW822" s="35">
        <f t="shared" si="590"/>
        <v>-0.7211633000000004</v>
      </c>
      <c r="BX822" s="24"/>
    </row>
    <row r="823" spans="1:76" x14ac:dyDescent="0.3">
      <c r="A823" s="24">
        <v>1</v>
      </c>
      <c r="B823" s="69">
        <v>0.43</v>
      </c>
      <c r="C823" s="70">
        <v>0.35</v>
      </c>
      <c r="D823" s="70">
        <v>0.45</v>
      </c>
      <c r="E823" s="70">
        <v>0.62</v>
      </c>
      <c r="F823" s="69">
        <v>0.6</v>
      </c>
      <c r="G823" s="70">
        <v>0.52</v>
      </c>
      <c r="H823" s="70">
        <v>0.42</v>
      </c>
      <c r="I823" s="71">
        <v>0.64</v>
      </c>
      <c r="J823" s="70">
        <v>0.66</v>
      </c>
      <c r="K823" s="70">
        <v>0.55000000000000004</v>
      </c>
      <c r="L823" s="70">
        <v>0.35</v>
      </c>
      <c r="M823" s="70">
        <v>0.53</v>
      </c>
      <c r="N823" s="69">
        <v>0.52</v>
      </c>
      <c r="O823" s="70">
        <v>0.4</v>
      </c>
      <c r="P823" s="70">
        <v>0.32</v>
      </c>
      <c r="Q823" s="71">
        <v>0.61</v>
      </c>
      <c r="R823" s="57">
        <f t="shared" si="551"/>
        <v>9</v>
      </c>
      <c r="S823" s="72">
        <f t="shared" si="593"/>
        <v>0.43</v>
      </c>
      <c r="T823" s="29">
        <f t="shared" si="592"/>
        <v>0.3619985</v>
      </c>
      <c r="U823" s="29">
        <f t="shared" si="592"/>
        <v>0.44849900000000004</v>
      </c>
      <c r="V823" s="29">
        <f t="shared" si="592"/>
        <v>0.61040360000000005</v>
      </c>
      <c r="W823" s="73">
        <f t="shared" si="592"/>
        <v>0.59200399999999997</v>
      </c>
      <c r="X823" s="29">
        <f t="shared" si="592"/>
        <v>0.51720100000000002</v>
      </c>
      <c r="Y823" s="29">
        <f t="shared" si="592"/>
        <v>0.41599520000000001</v>
      </c>
      <c r="Z823" s="29">
        <f t="shared" si="592"/>
        <v>0.64280979999999999</v>
      </c>
      <c r="AA823" s="73">
        <f t="shared" si="592"/>
        <v>0.64081279999999996</v>
      </c>
      <c r="AB823" s="29">
        <f t="shared" si="592"/>
        <v>0.55750450000000007</v>
      </c>
      <c r="AC823" s="29">
        <f t="shared" si="592"/>
        <v>0.33498499999999998</v>
      </c>
      <c r="AD823" s="29">
        <f t="shared" si="592"/>
        <v>0.54500330000000008</v>
      </c>
      <c r="AE823" s="73">
        <f t="shared" si="592"/>
        <v>0.51920240000000006</v>
      </c>
      <c r="AF823" s="29">
        <f t="shared" si="591"/>
        <v>0.39998700000000004</v>
      </c>
      <c r="AG823" s="29">
        <f t="shared" si="591"/>
        <v>0.30197479999999999</v>
      </c>
      <c r="AH823" s="30">
        <f t="shared" si="591"/>
        <v>0.59681649999999997</v>
      </c>
      <c r="AI823" s="89">
        <f t="shared" si="552"/>
        <v>-0.75401194174269581</v>
      </c>
      <c r="AJ823" s="89">
        <f t="shared" si="553"/>
        <v>0.53695232695772888</v>
      </c>
      <c r="AK823" s="5" t="s">
        <v>1078</v>
      </c>
      <c r="AL823" s="5" t="s">
        <v>432</v>
      </c>
      <c r="AM823" s="57">
        <f t="shared" si="554"/>
        <v>8</v>
      </c>
      <c r="AN823" s="62" t="str">
        <f t="shared" si="555"/>
        <v>ЭИЭ</v>
      </c>
      <c r="AO823" s="63">
        <f t="shared" si="556"/>
        <v>1.2393154426259803</v>
      </c>
      <c r="AP823" s="57" t="str">
        <f t="shared" si="557"/>
        <v>СЭЭ</v>
      </c>
      <c r="AQ823" s="57" t="str">
        <f t="shared" si="558"/>
        <v>ЭСЭ</v>
      </c>
      <c r="AR823" s="129">
        <f t="shared" si="559"/>
        <v>0.65079780000000009</v>
      </c>
      <c r="AS823" s="72">
        <f t="shared" si="560"/>
        <v>0.12222300000000008</v>
      </c>
      <c r="AT823" s="29">
        <f t="shared" si="561"/>
        <v>1.2389074</v>
      </c>
      <c r="AU823" s="29">
        <f t="shared" si="562"/>
        <v>-0.54825100000000027</v>
      </c>
      <c r="AV823" s="73">
        <f t="shared" si="563"/>
        <v>-0.55523120000000004</v>
      </c>
      <c r="AW823" s="29">
        <f t="shared" si="564"/>
        <v>-0.61523499999999975</v>
      </c>
      <c r="AX823" s="74">
        <f t="shared" si="565"/>
        <v>-1.9373200000000312E-2</v>
      </c>
      <c r="AY823" s="29">
        <f t="shared" si="566"/>
        <v>0.12262479999999998</v>
      </c>
      <c r="AZ823" s="29">
        <f t="shared" si="567"/>
        <v>-0.5774338</v>
      </c>
      <c r="BA823" s="29">
        <f t="shared" si="568"/>
        <v>-5.6783999999999613E-2</v>
      </c>
      <c r="BB823" s="73">
        <f t="shared" si="569"/>
        <v>5.6421600000000072E-2</v>
      </c>
      <c r="BC823" s="29">
        <f t="shared" si="570"/>
        <v>9.1922000000003168E-3</v>
      </c>
      <c r="BD823" s="74">
        <f t="shared" si="571"/>
        <v>0.10702479999999975</v>
      </c>
      <c r="BE823" s="29">
        <f t="shared" si="572"/>
        <v>-0.17586000000000007</v>
      </c>
      <c r="BF823" s="29">
        <f t="shared" si="573"/>
        <v>4.9019000000000035E-2</v>
      </c>
      <c r="BG823" s="30">
        <f t="shared" si="574"/>
        <v>-0.19244199999999995</v>
      </c>
      <c r="BH823" s="29">
        <f t="shared" si="575"/>
        <v>-0.51159299999999963</v>
      </c>
      <c r="BI823" s="29">
        <f t="shared" si="576"/>
        <v>0.75684259999999959</v>
      </c>
      <c r="BJ823" s="29">
        <f t="shared" si="577"/>
        <v>0.39802500000000041</v>
      </c>
      <c r="BK823" s="30">
        <f t="shared" si="578"/>
        <v>-0.64327460000000036</v>
      </c>
      <c r="BL823" s="31">
        <f t="shared" si="579"/>
        <v>-2.7651269999999997</v>
      </c>
      <c r="BM823" s="32">
        <f t="shared" si="580"/>
        <v>-2.0227849999999998</v>
      </c>
      <c r="BN823" s="32">
        <f t="shared" si="581"/>
        <v>4.3908857999999995</v>
      </c>
      <c r="BO823" s="32">
        <f t="shared" si="582"/>
        <v>-1.7959778000000011</v>
      </c>
      <c r="BP823" s="33">
        <f t="shared" si="583"/>
        <v>-1.8662525999999999</v>
      </c>
      <c r="BQ823" s="32">
        <f t="shared" si="584"/>
        <v>-0.36863259999999953</v>
      </c>
      <c r="BR823" s="32">
        <f t="shared" si="585"/>
        <v>0.72938580000000042</v>
      </c>
      <c r="BS823" s="34">
        <f t="shared" si="586"/>
        <v>3.6985033999999999</v>
      </c>
      <c r="BT823" s="32">
        <f t="shared" si="587"/>
        <v>-0.79690499999999953</v>
      </c>
      <c r="BU823" s="32">
        <f t="shared" si="588"/>
        <v>1.777167799999998</v>
      </c>
      <c r="BV823" s="32">
        <f t="shared" si="589"/>
        <v>-0.33996179999999987</v>
      </c>
      <c r="BW823" s="35">
        <f t="shared" si="590"/>
        <v>1.5527030000000022</v>
      </c>
      <c r="BX823" s="24"/>
    </row>
    <row r="824" spans="1:76" x14ac:dyDescent="0.3">
      <c r="A824" s="24">
        <v>1</v>
      </c>
      <c r="B824" s="69">
        <v>0.6</v>
      </c>
      <c r="C824" s="70">
        <v>0.41</v>
      </c>
      <c r="D824" s="70">
        <v>0.46</v>
      </c>
      <c r="E824" s="70">
        <v>0.54</v>
      </c>
      <c r="F824" s="69">
        <v>0.55000000000000004</v>
      </c>
      <c r="G824" s="70">
        <v>0.39</v>
      </c>
      <c r="H824" s="70">
        <v>0.53</v>
      </c>
      <c r="I824" s="71">
        <v>0.63</v>
      </c>
      <c r="J824" s="70">
        <v>0.65</v>
      </c>
      <c r="K824" s="70">
        <v>0.45</v>
      </c>
      <c r="L824" s="70">
        <v>0.46</v>
      </c>
      <c r="M824" s="70">
        <v>0.43</v>
      </c>
      <c r="N824" s="69">
        <v>0.59</v>
      </c>
      <c r="O824" s="70">
        <v>0.44</v>
      </c>
      <c r="P824" s="70">
        <v>0.37</v>
      </c>
      <c r="Q824" s="71">
        <v>0.45</v>
      </c>
      <c r="R824" s="57">
        <f t="shared" si="551"/>
        <v>9</v>
      </c>
      <c r="S824" s="72">
        <f t="shared" si="593"/>
        <v>0.6</v>
      </c>
      <c r="T824" s="29">
        <f t="shared" si="592"/>
        <v>0.41719909999999999</v>
      </c>
      <c r="U824" s="29">
        <f t="shared" si="592"/>
        <v>0.45879920000000002</v>
      </c>
      <c r="V824" s="29">
        <f t="shared" si="592"/>
        <v>0.53680119999999998</v>
      </c>
      <c r="W824" s="73">
        <f t="shared" si="592"/>
        <v>0.54600199999999999</v>
      </c>
      <c r="X824" s="29">
        <f t="shared" si="592"/>
        <v>0.40539449999999999</v>
      </c>
      <c r="Y824" s="29">
        <f t="shared" si="592"/>
        <v>0.53150180000000002</v>
      </c>
      <c r="Z824" s="29">
        <f t="shared" si="592"/>
        <v>0.63260910000000004</v>
      </c>
      <c r="AA824" s="73">
        <f t="shared" si="592"/>
        <v>0.63201200000000002</v>
      </c>
      <c r="AB824" s="29">
        <f t="shared" si="592"/>
        <v>0.44249549999999999</v>
      </c>
      <c r="AC824" s="29">
        <f t="shared" si="592"/>
        <v>0.45599600000000001</v>
      </c>
      <c r="AD824" s="29">
        <f t="shared" si="592"/>
        <v>0.39499229999999996</v>
      </c>
      <c r="AE824" s="73">
        <f t="shared" si="592"/>
        <v>0.58641080000000001</v>
      </c>
      <c r="AF824" s="29">
        <f t="shared" si="591"/>
        <v>0.4399922</v>
      </c>
      <c r="AG824" s="29">
        <f t="shared" si="591"/>
        <v>0.35698180000000002</v>
      </c>
      <c r="AH824" s="30">
        <f t="shared" si="591"/>
        <v>0.45599250000000002</v>
      </c>
      <c r="AI824" s="89">
        <f t="shared" si="552"/>
        <v>-0.38238485200026978</v>
      </c>
      <c r="AJ824" s="89">
        <f t="shared" si="553"/>
        <v>0.63609578915815801</v>
      </c>
      <c r="AK824" s="5" t="s">
        <v>1080</v>
      </c>
      <c r="AL824" s="5" t="s">
        <v>187</v>
      </c>
      <c r="AM824" s="57">
        <f t="shared" si="554"/>
        <v>8</v>
      </c>
      <c r="AN824" s="62" t="str">
        <f t="shared" si="555"/>
        <v>ЭИЭ</v>
      </c>
      <c r="AO824" s="63">
        <f t="shared" si="556"/>
        <v>0.77329413628466936</v>
      </c>
      <c r="AP824" s="57" t="str">
        <f t="shared" si="557"/>
        <v>СЭЭ</v>
      </c>
      <c r="AQ824" s="57" t="str">
        <f t="shared" si="558"/>
        <v>ИЛЭ</v>
      </c>
      <c r="AR824" s="129">
        <f t="shared" si="559"/>
        <v>0.6349975000000001</v>
      </c>
      <c r="AS824" s="72">
        <f t="shared" si="560"/>
        <v>0.24583219999999995</v>
      </c>
      <c r="AT824" s="29">
        <f t="shared" si="561"/>
        <v>0.8764597999999999</v>
      </c>
      <c r="AU824" s="29">
        <f t="shared" si="562"/>
        <v>0.44222720000000004</v>
      </c>
      <c r="AV824" s="73">
        <f t="shared" si="563"/>
        <v>-0.62806360000000017</v>
      </c>
      <c r="AW824" s="29">
        <f t="shared" si="564"/>
        <v>0.22422260000000005</v>
      </c>
      <c r="AX824" s="74">
        <f t="shared" si="565"/>
        <v>0.24440360000000005</v>
      </c>
      <c r="AY824" s="29">
        <f t="shared" si="566"/>
        <v>0.36343379999999992</v>
      </c>
      <c r="AZ824" s="29">
        <f t="shared" si="567"/>
        <v>-0.18882640000000017</v>
      </c>
      <c r="BA824" s="29">
        <f t="shared" si="568"/>
        <v>-1.6589400000000198E-2</v>
      </c>
      <c r="BB824" s="73">
        <f t="shared" si="569"/>
        <v>-0.15362900000000002</v>
      </c>
      <c r="BC824" s="29">
        <f t="shared" si="570"/>
        <v>-0.13781360000000004</v>
      </c>
      <c r="BD824" s="74">
        <f t="shared" si="571"/>
        <v>0.26841100000000012</v>
      </c>
      <c r="BE824" s="29">
        <f t="shared" si="572"/>
        <v>0.12857560000000001</v>
      </c>
      <c r="BF824" s="29">
        <f t="shared" si="573"/>
        <v>0.13600459999999998</v>
      </c>
      <c r="BG824" s="30">
        <f t="shared" si="574"/>
        <v>-9.7828400000000093E-2</v>
      </c>
      <c r="BH824" s="29">
        <f t="shared" si="575"/>
        <v>0.15801799999999955</v>
      </c>
      <c r="BI824" s="29">
        <f t="shared" si="576"/>
        <v>0.56884960000000029</v>
      </c>
      <c r="BJ824" s="29">
        <f t="shared" si="577"/>
        <v>-0.19119679999999994</v>
      </c>
      <c r="BK824" s="30">
        <f t="shared" si="578"/>
        <v>-0.53567079999999989</v>
      </c>
      <c r="BL824" s="31">
        <f t="shared" si="579"/>
        <v>1.6707077999999995</v>
      </c>
      <c r="BM824" s="32">
        <f t="shared" si="580"/>
        <v>0.55908220000000086</v>
      </c>
      <c r="BN824" s="32">
        <f t="shared" si="581"/>
        <v>1.4583306000000003</v>
      </c>
      <c r="BO824" s="32">
        <f t="shared" si="582"/>
        <v>-1.9192118000000007</v>
      </c>
      <c r="BP824" s="33">
        <f t="shared" si="583"/>
        <v>-1.8667442000000007</v>
      </c>
      <c r="BQ824" s="32">
        <f t="shared" si="584"/>
        <v>-2.7860917999999999</v>
      </c>
      <c r="BR824" s="32">
        <f t="shared" si="585"/>
        <v>-0.27896539999999925</v>
      </c>
      <c r="BS824" s="34">
        <f t="shared" si="586"/>
        <v>3.1628926000000006</v>
      </c>
      <c r="BT824" s="32">
        <f t="shared" si="587"/>
        <v>-0.38941220000000043</v>
      </c>
      <c r="BU824" s="32">
        <f t="shared" si="588"/>
        <v>0.97137940000000067</v>
      </c>
      <c r="BV824" s="32">
        <f t="shared" si="589"/>
        <v>-1.7562973999999996</v>
      </c>
      <c r="BW824" s="35">
        <f t="shared" si="590"/>
        <v>-0.59457860000000085</v>
      </c>
      <c r="BX824" s="24"/>
    </row>
    <row r="825" spans="1:76" x14ac:dyDescent="0.3">
      <c r="A825" s="24">
        <v>1</v>
      </c>
      <c r="B825" s="69">
        <v>0.55000000000000004</v>
      </c>
      <c r="C825" s="70">
        <v>0.42</v>
      </c>
      <c r="D825" s="70">
        <v>0.4</v>
      </c>
      <c r="E825" s="70">
        <v>0.51</v>
      </c>
      <c r="F825" s="69">
        <v>0.62</v>
      </c>
      <c r="G825" s="70">
        <v>0.51</v>
      </c>
      <c r="H825" s="70">
        <v>0.45</v>
      </c>
      <c r="I825" s="71">
        <v>0.63</v>
      </c>
      <c r="J825" s="70">
        <v>0.65</v>
      </c>
      <c r="K825" s="70">
        <v>0.5</v>
      </c>
      <c r="L825" s="70">
        <v>0.47</v>
      </c>
      <c r="M825" s="70">
        <v>0.44</v>
      </c>
      <c r="N825" s="69">
        <v>0.5</v>
      </c>
      <c r="O825" s="70">
        <v>0.39</v>
      </c>
      <c r="P825" s="70">
        <v>0.36</v>
      </c>
      <c r="Q825" s="71">
        <v>0.52</v>
      </c>
      <c r="R825" s="57">
        <f t="shared" si="551"/>
        <v>9</v>
      </c>
      <c r="S825" s="72">
        <f t="shared" si="593"/>
        <v>0.55000000000000004</v>
      </c>
      <c r="T825" s="29">
        <f t="shared" si="592"/>
        <v>0.42639919999999998</v>
      </c>
      <c r="U825" s="29">
        <f t="shared" si="592"/>
        <v>0.39699800000000002</v>
      </c>
      <c r="V825" s="29">
        <f t="shared" si="592"/>
        <v>0.50920030000000005</v>
      </c>
      <c r="W825" s="73">
        <f t="shared" si="592"/>
        <v>0.61040479999999997</v>
      </c>
      <c r="X825" s="29">
        <f t="shared" si="592"/>
        <v>0.50860050000000001</v>
      </c>
      <c r="Y825" s="29">
        <f t="shared" si="592"/>
        <v>0.44749700000000003</v>
      </c>
      <c r="Z825" s="29">
        <f t="shared" si="592"/>
        <v>0.63260910000000004</v>
      </c>
      <c r="AA825" s="73">
        <f t="shared" si="592"/>
        <v>0.63201200000000002</v>
      </c>
      <c r="AB825" s="29">
        <f t="shared" si="592"/>
        <v>0.5</v>
      </c>
      <c r="AC825" s="29">
        <f t="shared" si="592"/>
        <v>0.466997</v>
      </c>
      <c r="AD825" s="29">
        <f t="shared" si="592"/>
        <v>0.40999340000000001</v>
      </c>
      <c r="AE825" s="73">
        <f t="shared" si="592"/>
        <v>0.5</v>
      </c>
      <c r="AF825" s="29">
        <f t="shared" si="591"/>
        <v>0.38998569999999999</v>
      </c>
      <c r="AG825" s="29">
        <f t="shared" si="591"/>
        <v>0.34598039999999997</v>
      </c>
      <c r="AH825" s="30">
        <f t="shared" si="591"/>
        <v>0.51760300000000004</v>
      </c>
      <c r="AI825" s="89">
        <f t="shared" si="552"/>
        <v>-0.39878358750687659</v>
      </c>
      <c r="AJ825" s="89">
        <f t="shared" si="553"/>
        <v>0.3985708189687841</v>
      </c>
      <c r="AK825" s="5" t="s">
        <v>1079</v>
      </c>
      <c r="AL825" s="5" t="s">
        <v>181</v>
      </c>
      <c r="AM825" s="57">
        <f t="shared" si="554"/>
        <v>8</v>
      </c>
      <c r="AN825" s="62" t="str">
        <f t="shared" si="555"/>
        <v>ЭИЭ</v>
      </c>
      <c r="AO825" s="63">
        <f t="shared" si="556"/>
        <v>0.74968752160019148</v>
      </c>
      <c r="AP825" s="57" t="str">
        <f t="shared" si="557"/>
        <v>СЭЭ</v>
      </c>
      <c r="AQ825" s="57" t="str">
        <f t="shared" si="558"/>
        <v>СЛЭ</v>
      </c>
      <c r="AR825" s="129">
        <f t="shared" si="559"/>
        <v>0.6349975000000001</v>
      </c>
      <c r="AS825" s="72">
        <f t="shared" si="560"/>
        <v>0.39052399999999987</v>
      </c>
      <c r="AT825" s="29">
        <f t="shared" si="561"/>
        <v>0.87936480000000006</v>
      </c>
      <c r="AU825" s="29">
        <f t="shared" si="562"/>
        <v>5.5498000000000047E-2</v>
      </c>
      <c r="AV825" s="73">
        <f t="shared" si="563"/>
        <v>-0.17232380000000025</v>
      </c>
      <c r="AW825" s="29">
        <f t="shared" si="564"/>
        <v>-0.19731760000000009</v>
      </c>
      <c r="AX825" s="74">
        <f t="shared" si="565"/>
        <v>0.25992100000000007</v>
      </c>
      <c r="AY825" s="29">
        <f t="shared" si="566"/>
        <v>0.31913739999999979</v>
      </c>
      <c r="AZ825" s="29">
        <f t="shared" si="567"/>
        <v>-0.57194719999999988</v>
      </c>
      <c r="BA825" s="29">
        <f t="shared" si="568"/>
        <v>-6.1080599999999707E-2</v>
      </c>
      <c r="BB825" s="73">
        <f t="shared" si="569"/>
        <v>-0.19931659999999995</v>
      </c>
      <c r="BC825" s="29">
        <f t="shared" si="570"/>
        <v>-0.15591759999999993</v>
      </c>
      <c r="BD825" s="74">
        <f t="shared" si="571"/>
        <v>0.3453302000000002</v>
      </c>
      <c r="BE825" s="29">
        <f t="shared" si="572"/>
        <v>0.16607419999999995</v>
      </c>
      <c r="BF825" s="29">
        <f t="shared" si="573"/>
        <v>0.15551520000000013</v>
      </c>
      <c r="BG825" s="30">
        <f t="shared" si="574"/>
        <v>-0.25774179999999997</v>
      </c>
      <c r="BH825" s="29">
        <f t="shared" si="575"/>
        <v>-0.31389039999999979</v>
      </c>
      <c r="BI825" s="29">
        <f t="shared" si="576"/>
        <v>0.95216519999999938</v>
      </c>
      <c r="BJ825" s="29">
        <f t="shared" si="577"/>
        <v>0.19172920000000038</v>
      </c>
      <c r="BK825" s="30">
        <f t="shared" si="578"/>
        <v>-0.83000399999999996</v>
      </c>
      <c r="BL825" s="31">
        <f t="shared" si="579"/>
        <v>-0.98240759999999971</v>
      </c>
      <c r="BM825" s="32">
        <f t="shared" si="580"/>
        <v>-9.0502000000000526E-2</v>
      </c>
      <c r="BN825" s="32">
        <f t="shared" si="581"/>
        <v>3.6331812000000001</v>
      </c>
      <c r="BO825" s="32">
        <f t="shared" si="582"/>
        <v>-2.338279599999999</v>
      </c>
      <c r="BP825" s="33">
        <f t="shared" si="583"/>
        <v>-0.1038980000000016</v>
      </c>
      <c r="BQ825" s="32">
        <f t="shared" si="584"/>
        <v>-1.0410408</v>
      </c>
      <c r="BR825" s="32">
        <f t="shared" si="585"/>
        <v>-0.98477959999999887</v>
      </c>
      <c r="BS825" s="34">
        <f t="shared" si="586"/>
        <v>1.9077264000000003</v>
      </c>
      <c r="BT825" s="32">
        <f t="shared" si="587"/>
        <v>5.218240000000085E-2</v>
      </c>
      <c r="BU825" s="32">
        <f t="shared" si="588"/>
        <v>1.3963475999999995</v>
      </c>
      <c r="BV825" s="32">
        <f t="shared" si="589"/>
        <v>-1.1408600000000013</v>
      </c>
      <c r="BW825" s="35">
        <f t="shared" si="590"/>
        <v>-0.52966199999999919</v>
      </c>
      <c r="BX825" s="24"/>
    </row>
    <row r="826" spans="1:76" x14ac:dyDescent="0.3">
      <c r="A826" s="24">
        <v>1</v>
      </c>
      <c r="B826" s="69">
        <v>0.49</v>
      </c>
      <c r="C826" s="70">
        <v>0.18</v>
      </c>
      <c r="D826" s="70">
        <v>0.55000000000000004</v>
      </c>
      <c r="E826" s="70">
        <v>0.65</v>
      </c>
      <c r="F826" s="69">
        <v>0.63</v>
      </c>
      <c r="G826" s="70">
        <v>0.35</v>
      </c>
      <c r="H826" s="70">
        <v>0.54</v>
      </c>
      <c r="I826" s="71">
        <v>0.6</v>
      </c>
      <c r="J826" s="70">
        <v>0.82</v>
      </c>
      <c r="K826" s="70">
        <v>0.42</v>
      </c>
      <c r="L826" s="70">
        <v>0.35</v>
      </c>
      <c r="M826" s="70">
        <v>0.49</v>
      </c>
      <c r="N826" s="69">
        <v>0.68</v>
      </c>
      <c r="O826" s="70">
        <v>0.37</v>
      </c>
      <c r="P826" s="70">
        <v>0.35</v>
      </c>
      <c r="Q826" s="71">
        <v>0.49</v>
      </c>
      <c r="R826" s="57">
        <f t="shared" si="551"/>
        <v>9</v>
      </c>
      <c r="S826" s="72">
        <f t="shared" si="593"/>
        <v>0.49</v>
      </c>
      <c r="T826" s="29">
        <f t="shared" si="592"/>
        <v>0.20559679999999997</v>
      </c>
      <c r="U826" s="29">
        <f t="shared" si="592"/>
        <v>0.55150100000000002</v>
      </c>
      <c r="V826" s="29">
        <f t="shared" si="592"/>
        <v>0.63800450000000009</v>
      </c>
      <c r="W826" s="73">
        <f t="shared" si="592"/>
        <v>0.61960519999999997</v>
      </c>
      <c r="X826" s="29">
        <f t="shared" si="592"/>
        <v>0.37099249999999995</v>
      </c>
      <c r="Y826" s="29">
        <f t="shared" si="592"/>
        <v>0.5420024</v>
      </c>
      <c r="Z826" s="29">
        <f t="shared" si="592"/>
        <v>0.60200699999999996</v>
      </c>
      <c r="AA826" s="73">
        <f t="shared" si="592"/>
        <v>0.78162559999999992</v>
      </c>
      <c r="AB826" s="29">
        <f t="shared" si="592"/>
        <v>0.40799279999999999</v>
      </c>
      <c r="AC826" s="29">
        <f t="shared" si="592"/>
        <v>0.33498499999999998</v>
      </c>
      <c r="AD826" s="29">
        <f t="shared" si="592"/>
        <v>0.48499890000000001</v>
      </c>
      <c r="AE826" s="73">
        <f t="shared" si="592"/>
        <v>0.67282160000000002</v>
      </c>
      <c r="AF826" s="29">
        <f t="shared" si="591"/>
        <v>0.36998310000000001</v>
      </c>
      <c r="AG826" s="29">
        <f t="shared" si="591"/>
        <v>0.33497900000000003</v>
      </c>
      <c r="AH826" s="30">
        <f t="shared" si="591"/>
        <v>0.49119849999999998</v>
      </c>
      <c r="AI826" s="89">
        <f t="shared" si="552"/>
        <v>-0.7224024792868643</v>
      </c>
      <c r="AJ826" s="89">
        <f t="shared" si="553"/>
        <v>0.79134091188392053</v>
      </c>
      <c r="AK826" s="5" t="s">
        <v>1081</v>
      </c>
      <c r="AL826" s="5" t="s">
        <v>273</v>
      </c>
      <c r="AM826" s="57">
        <f t="shared" si="554"/>
        <v>9</v>
      </c>
      <c r="AN826" s="62" t="str">
        <f t="shared" si="555"/>
        <v>СЭЭ</v>
      </c>
      <c r="AO826" s="63">
        <f t="shared" si="556"/>
        <v>2.2683778853653003</v>
      </c>
      <c r="AP826" s="57" t="str">
        <f t="shared" si="557"/>
        <v/>
      </c>
      <c r="AQ826" s="57" t="str">
        <f t="shared" si="558"/>
        <v/>
      </c>
      <c r="AR826" s="129">
        <f t="shared" si="559"/>
        <v>1.2168415999999995</v>
      </c>
      <c r="AS826" s="72">
        <f t="shared" si="560"/>
        <v>-6.1058700000000243E-2</v>
      </c>
      <c r="AT826" s="29">
        <f t="shared" si="561"/>
        <v>1.6622287</v>
      </c>
      <c r="AU826" s="29">
        <f t="shared" si="562"/>
        <v>0.75674569999999963</v>
      </c>
      <c r="AV826" s="73">
        <f t="shared" si="563"/>
        <v>-1.2335821000000005</v>
      </c>
      <c r="AW826" s="29">
        <f t="shared" si="564"/>
        <v>-0.49350430000000001</v>
      </c>
      <c r="AX826" s="74">
        <f t="shared" si="565"/>
        <v>-0.18748969999999998</v>
      </c>
      <c r="AY826" s="29">
        <f t="shared" si="566"/>
        <v>0.14112489999999989</v>
      </c>
      <c r="AZ826" s="29">
        <f t="shared" si="567"/>
        <v>-0.39012489999999955</v>
      </c>
      <c r="BA826" s="29">
        <f t="shared" si="568"/>
        <v>-0.10888469999999995</v>
      </c>
      <c r="BB826" s="73">
        <f t="shared" si="569"/>
        <v>1.626990000000017E-2</v>
      </c>
      <c r="BC826" s="29">
        <f t="shared" si="570"/>
        <v>-6.7708299999999944E-2</v>
      </c>
      <c r="BD826" s="74">
        <f t="shared" si="571"/>
        <v>8.6291499999999854E-2</v>
      </c>
      <c r="BE826" s="29">
        <f t="shared" si="572"/>
        <v>-0.30318069999999986</v>
      </c>
      <c r="BF826" s="29">
        <f t="shared" si="573"/>
        <v>-2.2992999999999486E-3</v>
      </c>
      <c r="BG826" s="30">
        <f t="shared" si="574"/>
        <v>0.1268781000000001</v>
      </c>
      <c r="BH826" s="29">
        <f t="shared" si="575"/>
        <v>-0.35788469999999961</v>
      </c>
      <c r="BI826" s="29">
        <f t="shared" si="576"/>
        <v>0.64013449999999938</v>
      </c>
      <c r="BJ826" s="29">
        <f t="shared" si="577"/>
        <v>0.14011529999999972</v>
      </c>
      <c r="BK826" s="30">
        <f t="shared" si="578"/>
        <v>-0.42236509999999949</v>
      </c>
      <c r="BL826" s="31">
        <f t="shared" si="579"/>
        <v>-0.29297189999999917</v>
      </c>
      <c r="BM826" s="32">
        <f t="shared" si="580"/>
        <v>-1.1545625000000013</v>
      </c>
      <c r="BN826" s="32">
        <f t="shared" si="581"/>
        <v>5.0088032999999985</v>
      </c>
      <c r="BO826" s="32">
        <f t="shared" si="582"/>
        <v>-0.53428609999999888</v>
      </c>
      <c r="BP826" s="33">
        <f t="shared" si="583"/>
        <v>-5.7574047000000022</v>
      </c>
      <c r="BQ826" s="32">
        <f t="shared" si="584"/>
        <v>-3.1575793000000001</v>
      </c>
      <c r="BR826" s="32">
        <f t="shared" si="585"/>
        <v>0.79733850000000184</v>
      </c>
      <c r="BS826" s="34">
        <f t="shared" si="586"/>
        <v>5.0906627000000011</v>
      </c>
      <c r="BT826" s="32">
        <f t="shared" si="587"/>
        <v>-3.3691562999999998</v>
      </c>
      <c r="BU826" s="32">
        <f t="shared" si="588"/>
        <v>0.73072670000000051</v>
      </c>
      <c r="BV826" s="32">
        <f t="shared" si="589"/>
        <v>-1.5909099000000002</v>
      </c>
      <c r="BW826" s="35">
        <f t="shared" si="590"/>
        <v>1.2023567000000006</v>
      </c>
      <c r="BX826" s="24"/>
    </row>
    <row r="827" spans="1:76" x14ac:dyDescent="0.3">
      <c r="A827" s="24">
        <v>1</v>
      </c>
      <c r="B827" s="69">
        <v>0.63</v>
      </c>
      <c r="C827" s="70">
        <v>0.26</v>
      </c>
      <c r="D827" s="70">
        <v>0.46</v>
      </c>
      <c r="E827" s="70">
        <v>0.49</v>
      </c>
      <c r="F827" s="69">
        <v>0.67</v>
      </c>
      <c r="G827" s="70">
        <v>0.32</v>
      </c>
      <c r="H827" s="70">
        <v>0.59</v>
      </c>
      <c r="I827" s="71">
        <v>0.67</v>
      </c>
      <c r="J827" s="70">
        <v>0.82</v>
      </c>
      <c r="K827" s="70">
        <v>0.32</v>
      </c>
      <c r="L827" s="70">
        <v>0.49</v>
      </c>
      <c r="M827" s="70">
        <v>0.48</v>
      </c>
      <c r="N827" s="69">
        <v>0.68</v>
      </c>
      <c r="O827" s="70">
        <v>0.32</v>
      </c>
      <c r="P827" s="70">
        <v>0.33</v>
      </c>
      <c r="Q827" s="71">
        <v>0.39</v>
      </c>
      <c r="R827" s="57">
        <f t="shared" si="551"/>
        <v>9</v>
      </c>
      <c r="S827" s="72">
        <f t="shared" si="593"/>
        <v>0.63</v>
      </c>
      <c r="T827" s="29">
        <f t="shared" si="592"/>
        <v>0.27919760000000005</v>
      </c>
      <c r="U827" s="29">
        <f t="shared" si="592"/>
        <v>0.45879920000000002</v>
      </c>
      <c r="V827" s="29">
        <f t="shared" si="592"/>
        <v>0.49079970000000001</v>
      </c>
      <c r="W827" s="73">
        <f t="shared" si="592"/>
        <v>0.65640680000000007</v>
      </c>
      <c r="X827" s="29">
        <f t="shared" si="592"/>
        <v>0.34519100000000003</v>
      </c>
      <c r="Y827" s="29">
        <f t="shared" si="592"/>
        <v>0.59450539999999996</v>
      </c>
      <c r="Z827" s="29">
        <f t="shared" si="592"/>
        <v>0.67341190000000006</v>
      </c>
      <c r="AA827" s="73">
        <f t="shared" si="592"/>
        <v>0.78162559999999992</v>
      </c>
      <c r="AB827" s="29">
        <f t="shared" si="592"/>
        <v>0.29298380000000002</v>
      </c>
      <c r="AC827" s="29">
        <f t="shared" si="592"/>
        <v>0.48899899999999996</v>
      </c>
      <c r="AD827" s="29">
        <f t="shared" si="592"/>
        <v>0.46999779999999997</v>
      </c>
      <c r="AE827" s="73">
        <f t="shared" si="592"/>
        <v>0.67282160000000002</v>
      </c>
      <c r="AF827" s="29">
        <f t="shared" si="591"/>
        <v>0.3199766</v>
      </c>
      <c r="AG827" s="29">
        <f t="shared" si="591"/>
        <v>0.31297620000000004</v>
      </c>
      <c r="AH827" s="30">
        <f t="shared" si="591"/>
        <v>0.40318350000000003</v>
      </c>
      <c r="AI827" s="89">
        <f t="shared" si="552"/>
        <v>-0.4432429904950656</v>
      </c>
      <c r="AJ827" s="89">
        <f t="shared" si="553"/>
        <v>0.60001993588423264</v>
      </c>
      <c r="AK827" s="5" t="s">
        <v>1082</v>
      </c>
      <c r="AL827" s="5" t="s">
        <v>177</v>
      </c>
      <c r="AM827" s="57">
        <f t="shared" si="554"/>
        <v>9</v>
      </c>
      <c r="AN827" s="62" t="str">
        <f t="shared" si="555"/>
        <v>СЭЭ</v>
      </c>
      <c r="AO827" s="63">
        <f t="shared" si="556"/>
        <v>2.5576170719852964</v>
      </c>
      <c r="AP827" s="57" t="str">
        <f t="shared" si="557"/>
        <v/>
      </c>
      <c r="AQ827" s="57" t="str">
        <f t="shared" si="558"/>
        <v/>
      </c>
      <c r="AR827" s="129">
        <f t="shared" si="559"/>
        <v>1.2144803999999993</v>
      </c>
      <c r="AS827" s="72">
        <f t="shared" si="560"/>
        <v>8.5530300000000059E-2</v>
      </c>
      <c r="AT827" s="29">
        <f t="shared" si="561"/>
        <v>1.6856181000000001</v>
      </c>
      <c r="AU827" s="29">
        <f t="shared" si="562"/>
        <v>1.3213918999999996</v>
      </c>
      <c r="AV827" s="73">
        <f t="shared" si="563"/>
        <v>-0.69897189999999976</v>
      </c>
      <c r="AW827" s="29">
        <f t="shared" si="564"/>
        <v>0.3869440999999999</v>
      </c>
      <c r="AX827" s="74">
        <f t="shared" si="565"/>
        <v>6.4892300000000236E-2</v>
      </c>
      <c r="AY827" s="29">
        <f t="shared" si="566"/>
        <v>0.38574750000000047</v>
      </c>
      <c r="AZ827" s="29">
        <f t="shared" si="567"/>
        <v>-0.73536689999999993</v>
      </c>
      <c r="BA827" s="29">
        <f t="shared" si="568"/>
        <v>-8.6070300000000377E-2</v>
      </c>
      <c r="BB827" s="73">
        <f t="shared" si="569"/>
        <v>-0.21916950000000013</v>
      </c>
      <c r="BC827" s="29">
        <f t="shared" si="570"/>
        <v>-0.15851269999999995</v>
      </c>
      <c r="BD827" s="74">
        <f t="shared" si="571"/>
        <v>0.33149789999999973</v>
      </c>
      <c r="BE827" s="29">
        <f t="shared" si="572"/>
        <v>-0.13976769999999983</v>
      </c>
      <c r="BF827" s="29">
        <f t="shared" si="573"/>
        <v>-3.3907700000000096E-2</v>
      </c>
      <c r="BG827" s="30">
        <f t="shared" si="574"/>
        <v>1.92688999999997E-2</v>
      </c>
      <c r="BH827" s="29">
        <f t="shared" si="575"/>
        <v>-0.43568969999999985</v>
      </c>
      <c r="BI827" s="29">
        <f t="shared" si="576"/>
        <v>1.2071847000000009</v>
      </c>
      <c r="BJ827" s="29">
        <f t="shared" si="577"/>
        <v>0.26354909999999909</v>
      </c>
      <c r="BK827" s="30">
        <f t="shared" si="578"/>
        <v>-1.0350440999999999</v>
      </c>
      <c r="BL827" s="31">
        <f t="shared" si="579"/>
        <v>2.0472718999999997</v>
      </c>
      <c r="BM827" s="32">
        <f t="shared" si="580"/>
        <v>2.9171764999999987</v>
      </c>
      <c r="BN827" s="32">
        <f t="shared" si="581"/>
        <v>4.1378086999999999</v>
      </c>
      <c r="BO827" s="32">
        <f t="shared" si="582"/>
        <v>-3.8166895000000003</v>
      </c>
      <c r="BP827" s="33">
        <f t="shared" si="583"/>
        <v>-3.8611528999999973</v>
      </c>
      <c r="BQ827" s="32">
        <f t="shared" si="584"/>
        <v>-2.9754623000000007</v>
      </c>
      <c r="BR827" s="32">
        <f t="shared" si="585"/>
        <v>-1.9818065000000018</v>
      </c>
      <c r="BS827" s="34">
        <f t="shared" si="586"/>
        <v>3.5328541000000011</v>
      </c>
      <c r="BT827" s="32">
        <f t="shared" si="587"/>
        <v>-2.9850137000000001</v>
      </c>
      <c r="BU827" s="32">
        <f t="shared" si="588"/>
        <v>0.73158370000000206</v>
      </c>
      <c r="BV827" s="32">
        <f t="shared" si="589"/>
        <v>-2.8579456999999993</v>
      </c>
      <c r="BW827" s="35">
        <f t="shared" si="590"/>
        <v>-0.1741919000000014</v>
      </c>
      <c r="BX827" s="24"/>
    </row>
    <row r="828" spans="1:76" x14ac:dyDescent="0.3">
      <c r="A828" s="24">
        <v>1</v>
      </c>
      <c r="B828" s="69">
        <v>0.54</v>
      </c>
      <c r="C828" s="70">
        <v>0.17</v>
      </c>
      <c r="D828" s="70">
        <v>0.53</v>
      </c>
      <c r="E828" s="70">
        <v>0.68</v>
      </c>
      <c r="F828" s="69">
        <v>0.64</v>
      </c>
      <c r="G828" s="70">
        <v>0.31</v>
      </c>
      <c r="H828" s="70">
        <v>0.54</v>
      </c>
      <c r="I828" s="71">
        <v>0.68</v>
      </c>
      <c r="J828" s="70">
        <v>0.86</v>
      </c>
      <c r="K828" s="70">
        <v>0.39</v>
      </c>
      <c r="L828" s="70">
        <v>0.31</v>
      </c>
      <c r="M828" s="70">
        <v>0.49</v>
      </c>
      <c r="N828" s="69">
        <v>0.73</v>
      </c>
      <c r="O828" s="70">
        <v>0.34</v>
      </c>
      <c r="P828" s="70">
        <v>0.25</v>
      </c>
      <c r="Q828" s="71">
        <v>0.49</v>
      </c>
      <c r="R828" s="57">
        <f t="shared" si="551"/>
        <v>9</v>
      </c>
      <c r="S828" s="72">
        <f t="shared" si="593"/>
        <v>0.54</v>
      </c>
      <c r="T828" s="29">
        <f t="shared" si="592"/>
        <v>0.19639670000000004</v>
      </c>
      <c r="U828" s="29">
        <f t="shared" si="592"/>
        <v>0.53090060000000006</v>
      </c>
      <c r="V828" s="29">
        <f t="shared" si="592"/>
        <v>0.66560540000000001</v>
      </c>
      <c r="W828" s="73">
        <f t="shared" si="592"/>
        <v>0.62880559999999996</v>
      </c>
      <c r="X828" s="29">
        <f t="shared" si="592"/>
        <v>0.33659050000000001</v>
      </c>
      <c r="Y828" s="29">
        <f t="shared" si="592"/>
        <v>0.5420024</v>
      </c>
      <c r="Z828" s="29">
        <f t="shared" si="592"/>
        <v>0.68361260000000001</v>
      </c>
      <c r="AA828" s="73">
        <f t="shared" si="592"/>
        <v>0.81682879999999991</v>
      </c>
      <c r="AB828" s="29">
        <f t="shared" si="592"/>
        <v>0.37349010000000005</v>
      </c>
      <c r="AC828" s="29">
        <f t="shared" si="592"/>
        <v>0.29098099999999999</v>
      </c>
      <c r="AD828" s="29">
        <f t="shared" si="592"/>
        <v>0.48499890000000001</v>
      </c>
      <c r="AE828" s="73">
        <f t="shared" si="592"/>
        <v>0.72082760000000001</v>
      </c>
      <c r="AF828" s="29">
        <f t="shared" si="591"/>
        <v>0.33997920000000004</v>
      </c>
      <c r="AG828" s="29">
        <f t="shared" si="591"/>
        <v>0.22496500000000003</v>
      </c>
      <c r="AH828" s="30">
        <f t="shared" si="591"/>
        <v>0.49119849999999998</v>
      </c>
      <c r="AI828" s="89">
        <f t="shared" si="552"/>
        <v>-0.69650426679253652</v>
      </c>
      <c r="AJ828" s="89">
        <f t="shared" si="553"/>
        <v>0.80491632085717324</v>
      </c>
      <c r="AK828" s="5" t="s">
        <v>1083</v>
      </c>
      <c r="AL828" s="5" t="s">
        <v>205</v>
      </c>
      <c r="AM828" s="57">
        <f t="shared" si="554"/>
        <v>9</v>
      </c>
      <c r="AN828" s="62" t="str">
        <f t="shared" si="555"/>
        <v>СЭЭ</v>
      </c>
      <c r="AO828" s="63">
        <f t="shared" si="556"/>
        <v>3.4014412859971532</v>
      </c>
      <c r="AP828" s="57" t="str">
        <f t="shared" si="557"/>
        <v/>
      </c>
      <c r="AQ828" s="57" t="str">
        <f t="shared" si="558"/>
        <v/>
      </c>
      <c r="AR828" s="129">
        <f t="shared" si="559"/>
        <v>1.2008335999999995</v>
      </c>
      <c r="AS828" s="72">
        <f t="shared" si="560"/>
        <v>3.8654099999999914E-2</v>
      </c>
      <c r="AT828" s="29">
        <f t="shared" si="561"/>
        <v>2.196571899999999</v>
      </c>
      <c r="AU828" s="29">
        <f t="shared" si="562"/>
        <v>0.72343909999999967</v>
      </c>
      <c r="AV828" s="73">
        <f t="shared" si="563"/>
        <v>-1.4793105000000004</v>
      </c>
      <c r="AW828" s="29">
        <f t="shared" si="564"/>
        <v>-0.2695861</v>
      </c>
      <c r="AX828" s="74">
        <f t="shared" si="565"/>
        <v>-0.1301947</v>
      </c>
      <c r="AY828" s="29">
        <f t="shared" si="566"/>
        <v>0.38064470000000072</v>
      </c>
      <c r="AZ828" s="29">
        <f t="shared" si="567"/>
        <v>-0.44743689999999992</v>
      </c>
      <c r="BA828" s="29">
        <f t="shared" si="568"/>
        <v>-6.8779900000000171E-2</v>
      </c>
      <c r="BB828" s="73">
        <f t="shared" si="569"/>
        <v>-4.4322999999998891E-3</v>
      </c>
      <c r="BC828" s="29">
        <f t="shared" si="570"/>
        <v>-7.64122999999996E-2</v>
      </c>
      <c r="BD828" s="74">
        <f t="shared" si="571"/>
        <v>0.19299949999999993</v>
      </c>
      <c r="BE828" s="29">
        <f t="shared" si="572"/>
        <v>-0.37230509999999989</v>
      </c>
      <c r="BF828" s="29">
        <f t="shared" si="573"/>
        <v>5.4208099999999926E-2</v>
      </c>
      <c r="BG828" s="30">
        <f t="shared" si="574"/>
        <v>3.4757499999999886E-2</v>
      </c>
      <c r="BH828" s="29">
        <f t="shared" si="575"/>
        <v>-0.13557209999999936</v>
      </c>
      <c r="BI828" s="29">
        <f t="shared" si="576"/>
        <v>0.89686150000000087</v>
      </c>
      <c r="BJ828" s="29">
        <f t="shared" si="577"/>
        <v>-1.9877000000009803E-3</v>
      </c>
      <c r="BK828" s="30">
        <f t="shared" si="578"/>
        <v>-0.75930170000000041</v>
      </c>
      <c r="BL828" s="31">
        <f t="shared" si="579"/>
        <v>0.80759609999999904</v>
      </c>
      <c r="BM828" s="32">
        <f t="shared" si="580"/>
        <v>-0.97823449999999934</v>
      </c>
      <c r="BN828" s="32">
        <f t="shared" si="581"/>
        <v>5.1097340999999981</v>
      </c>
      <c r="BO828" s="32">
        <f t="shared" si="582"/>
        <v>-2.0453392999999989</v>
      </c>
      <c r="BP828" s="33">
        <f t="shared" si="583"/>
        <v>-6.1773542999999966</v>
      </c>
      <c r="BQ828" s="32">
        <f t="shared" si="584"/>
        <v>-4.1453869000000036</v>
      </c>
      <c r="BR828" s="32">
        <f t="shared" si="585"/>
        <v>0.41464050000000008</v>
      </c>
      <c r="BS828" s="34">
        <f t="shared" si="586"/>
        <v>7.0143443000000039</v>
      </c>
      <c r="BT828" s="32">
        <f t="shared" si="587"/>
        <v>-3.4782806999999996</v>
      </c>
      <c r="BU828" s="32">
        <f t="shared" si="588"/>
        <v>1.2502342999999998</v>
      </c>
      <c r="BV828" s="32">
        <f t="shared" si="589"/>
        <v>-2.2844330999999984</v>
      </c>
      <c r="BW828" s="35">
        <f t="shared" si="590"/>
        <v>1.6187230999999986</v>
      </c>
      <c r="BX828" s="24"/>
    </row>
    <row r="829" spans="1:76" x14ac:dyDescent="0.3">
      <c r="A829" s="24">
        <v>1</v>
      </c>
      <c r="B829" s="69">
        <v>0.55000000000000004</v>
      </c>
      <c r="C829" s="70">
        <v>0.22</v>
      </c>
      <c r="D829" s="70">
        <v>0.51</v>
      </c>
      <c r="E829" s="70">
        <v>0.61</v>
      </c>
      <c r="F829" s="69">
        <v>0.64</v>
      </c>
      <c r="G829" s="70">
        <v>0.35</v>
      </c>
      <c r="H829" s="70">
        <v>0.54</v>
      </c>
      <c r="I829" s="71">
        <v>0.61</v>
      </c>
      <c r="J829" s="70">
        <v>0.8</v>
      </c>
      <c r="K829" s="70">
        <v>0.4</v>
      </c>
      <c r="L829" s="70">
        <v>0.38</v>
      </c>
      <c r="M829" s="70">
        <v>0.47</v>
      </c>
      <c r="N829" s="69">
        <v>0.67</v>
      </c>
      <c r="O829" s="70">
        <v>0.35</v>
      </c>
      <c r="P829" s="70">
        <v>0.35</v>
      </c>
      <c r="Q829" s="71">
        <v>0.49</v>
      </c>
      <c r="R829" s="57">
        <f t="shared" si="551"/>
        <v>9</v>
      </c>
      <c r="S829" s="72">
        <f t="shared" si="593"/>
        <v>0.55000000000000004</v>
      </c>
      <c r="T829" s="29">
        <f t="shared" si="592"/>
        <v>0.24239719999999998</v>
      </c>
      <c r="U829" s="29">
        <f t="shared" si="592"/>
        <v>0.51030019999999998</v>
      </c>
      <c r="V829" s="29">
        <f t="shared" si="592"/>
        <v>0.6012033</v>
      </c>
      <c r="W829" s="73">
        <f t="shared" si="592"/>
        <v>0.62880559999999996</v>
      </c>
      <c r="X829" s="29">
        <f t="shared" si="592"/>
        <v>0.37099249999999995</v>
      </c>
      <c r="Y829" s="29">
        <f t="shared" si="592"/>
        <v>0.5420024</v>
      </c>
      <c r="Z829" s="29">
        <f t="shared" si="592"/>
        <v>0.61220770000000002</v>
      </c>
      <c r="AA829" s="73">
        <f t="shared" si="592"/>
        <v>0.76402400000000004</v>
      </c>
      <c r="AB829" s="29">
        <f t="shared" si="592"/>
        <v>0.38499100000000003</v>
      </c>
      <c r="AC829" s="29">
        <f t="shared" si="592"/>
        <v>0.36798799999999998</v>
      </c>
      <c r="AD829" s="29">
        <f t="shared" si="592"/>
        <v>0.45499669999999998</v>
      </c>
      <c r="AE829" s="73">
        <f t="shared" si="592"/>
        <v>0.66322040000000004</v>
      </c>
      <c r="AF829" s="29">
        <f t="shared" si="591"/>
        <v>0.34998049999999997</v>
      </c>
      <c r="AG829" s="29">
        <f t="shared" si="591"/>
        <v>0.33497900000000003</v>
      </c>
      <c r="AH829" s="30">
        <f t="shared" si="591"/>
        <v>0.49119849999999998</v>
      </c>
      <c r="AI829" s="89">
        <f t="shared" si="552"/>
        <v>-0.64698142783791379</v>
      </c>
      <c r="AJ829" s="89">
        <f t="shared" si="553"/>
        <v>0.77272017775375612</v>
      </c>
      <c r="AK829" s="5" t="s">
        <v>1084</v>
      </c>
      <c r="AL829" s="5" t="s">
        <v>462</v>
      </c>
      <c r="AM829" s="57">
        <f t="shared" si="554"/>
        <v>9</v>
      </c>
      <c r="AN829" s="62" t="str">
        <f t="shared" si="555"/>
        <v>СЭЭ</v>
      </c>
      <c r="AO829" s="63">
        <f t="shared" si="556"/>
        <v>2.0304831853327845</v>
      </c>
      <c r="AP829" s="57" t="str">
        <f t="shared" si="557"/>
        <v/>
      </c>
      <c r="AQ829" s="57" t="str">
        <f t="shared" si="558"/>
        <v/>
      </c>
      <c r="AR829" s="129">
        <f t="shared" si="559"/>
        <v>1.1672384</v>
      </c>
      <c r="AS829" s="72">
        <f t="shared" si="560"/>
        <v>3.9535400000000109E-2</v>
      </c>
      <c r="AT829" s="29">
        <f t="shared" si="561"/>
        <v>1.6620254000000001</v>
      </c>
      <c r="AU829" s="29">
        <f t="shared" si="562"/>
        <v>0.85335220000000056</v>
      </c>
      <c r="AV829" s="73">
        <f t="shared" si="563"/>
        <v>-0.98657200000000012</v>
      </c>
      <c r="AW829" s="29">
        <f t="shared" si="564"/>
        <v>-0.3037012</v>
      </c>
      <c r="AX829" s="74">
        <f t="shared" si="565"/>
        <v>-2.5687399999999805E-2</v>
      </c>
      <c r="AY829" s="29">
        <f t="shared" si="566"/>
        <v>0.24653079999999994</v>
      </c>
      <c r="AZ829" s="29">
        <f t="shared" si="567"/>
        <v>-0.38272879999999976</v>
      </c>
      <c r="BA829" s="29">
        <f t="shared" si="568"/>
        <v>-0.1174862000000001</v>
      </c>
      <c r="BB829" s="73">
        <f t="shared" si="569"/>
        <v>-4.4737200000000032E-2</v>
      </c>
      <c r="BC829" s="29">
        <f t="shared" si="570"/>
        <v>-0.10591199999999978</v>
      </c>
      <c r="BD829" s="74">
        <f t="shared" si="571"/>
        <v>0.1640957999999999</v>
      </c>
      <c r="BE829" s="29">
        <f t="shared" si="572"/>
        <v>-0.20897679999999985</v>
      </c>
      <c r="BF829" s="29">
        <f t="shared" si="573"/>
        <v>7.390520000000006E-2</v>
      </c>
      <c r="BG829" s="30">
        <f t="shared" si="574"/>
        <v>6.7069799999999957E-2</v>
      </c>
      <c r="BH829" s="29">
        <f t="shared" si="575"/>
        <v>-0.25368419999999992</v>
      </c>
      <c r="BI829" s="29">
        <f t="shared" si="576"/>
        <v>0.74674579999999979</v>
      </c>
      <c r="BJ829" s="29">
        <f t="shared" si="577"/>
        <v>1.8711799999999723E-2</v>
      </c>
      <c r="BK829" s="30">
        <f t="shared" si="578"/>
        <v>-0.5117733999999996</v>
      </c>
      <c r="BL829" s="31">
        <f t="shared" si="579"/>
        <v>0.49562300000000137</v>
      </c>
      <c r="BM829" s="32">
        <f t="shared" si="580"/>
        <v>-0.6111258000000005</v>
      </c>
      <c r="BN829" s="32">
        <f t="shared" si="581"/>
        <v>4.6142029999999998</v>
      </c>
      <c r="BO829" s="32">
        <f t="shared" si="582"/>
        <v>-1.0852913999999987</v>
      </c>
      <c r="BP829" s="33">
        <f t="shared" si="583"/>
        <v>-4.6959658000000006</v>
      </c>
      <c r="BQ829" s="32">
        <f t="shared" si="584"/>
        <v>-2.9301706000000012</v>
      </c>
      <c r="BR829" s="32">
        <f t="shared" si="585"/>
        <v>-0.25571860000000013</v>
      </c>
      <c r="BS829" s="34">
        <f t="shared" si="586"/>
        <v>4.4684461999999998</v>
      </c>
      <c r="BT829" s="32">
        <f t="shared" si="587"/>
        <v>-2.9053630000000004</v>
      </c>
      <c r="BU829" s="32">
        <f t="shared" si="588"/>
        <v>1.0445342000000002</v>
      </c>
      <c r="BV829" s="32">
        <f t="shared" si="589"/>
        <v>-2.046321400000001</v>
      </c>
      <c r="BW829" s="35">
        <f t="shared" si="590"/>
        <v>0.49374139999999855</v>
      </c>
      <c r="BX829" s="24"/>
    </row>
    <row r="830" spans="1:76" x14ac:dyDescent="0.3">
      <c r="A830" s="24">
        <v>1</v>
      </c>
      <c r="B830" s="69">
        <v>0.63</v>
      </c>
      <c r="C830" s="70">
        <v>0.28999999999999998</v>
      </c>
      <c r="D830" s="70">
        <v>0.46</v>
      </c>
      <c r="E830" s="70">
        <v>0.56000000000000005</v>
      </c>
      <c r="F830" s="69">
        <v>0.64</v>
      </c>
      <c r="G830" s="70">
        <v>0.35</v>
      </c>
      <c r="H830" s="70">
        <v>0.51</v>
      </c>
      <c r="I830" s="71">
        <v>0.62</v>
      </c>
      <c r="J830" s="70">
        <v>0.78</v>
      </c>
      <c r="K830" s="70">
        <v>0.37</v>
      </c>
      <c r="L830" s="70">
        <v>0.42</v>
      </c>
      <c r="M830" s="70">
        <v>0.48</v>
      </c>
      <c r="N830" s="69">
        <v>0.66</v>
      </c>
      <c r="O830" s="70">
        <v>0.34</v>
      </c>
      <c r="P830" s="70">
        <v>0.33</v>
      </c>
      <c r="Q830" s="71">
        <v>0.49</v>
      </c>
      <c r="R830" s="57">
        <f t="shared" si="551"/>
        <v>9</v>
      </c>
      <c r="S830" s="72">
        <f t="shared" si="593"/>
        <v>0.63</v>
      </c>
      <c r="T830" s="29">
        <f t="shared" si="592"/>
        <v>0.30679789999999996</v>
      </c>
      <c r="U830" s="29">
        <f t="shared" si="592"/>
        <v>0.45879920000000002</v>
      </c>
      <c r="V830" s="29">
        <f t="shared" si="592"/>
        <v>0.55520180000000008</v>
      </c>
      <c r="W830" s="73">
        <f t="shared" si="592"/>
        <v>0.62880559999999996</v>
      </c>
      <c r="X830" s="29">
        <f t="shared" si="592"/>
        <v>0.37099249999999995</v>
      </c>
      <c r="Y830" s="29">
        <f t="shared" si="592"/>
        <v>0.51050059999999997</v>
      </c>
      <c r="Z830" s="29">
        <f t="shared" si="592"/>
        <v>0.62240839999999997</v>
      </c>
      <c r="AA830" s="73">
        <f t="shared" si="592"/>
        <v>0.74642240000000004</v>
      </c>
      <c r="AB830" s="29">
        <f t="shared" si="592"/>
        <v>0.35048829999999997</v>
      </c>
      <c r="AC830" s="29">
        <f t="shared" si="592"/>
        <v>0.41199199999999997</v>
      </c>
      <c r="AD830" s="29">
        <f t="shared" si="592"/>
        <v>0.46999779999999997</v>
      </c>
      <c r="AE830" s="73">
        <f t="shared" si="592"/>
        <v>0.65361920000000007</v>
      </c>
      <c r="AF830" s="29">
        <f t="shared" si="591"/>
        <v>0.33997920000000004</v>
      </c>
      <c r="AG830" s="29">
        <f t="shared" si="591"/>
        <v>0.31297620000000004</v>
      </c>
      <c r="AH830" s="30">
        <f t="shared" si="591"/>
        <v>0.49119849999999998</v>
      </c>
      <c r="AI830" s="89">
        <f t="shared" si="552"/>
        <v>-0.54909790518654911</v>
      </c>
      <c r="AJ830" s="89">
        <f t="shared" si="553"/>
        <v>0.71956624684759907</v>
      </c>
      <c r="AK830" s="5" t="s">
        <v>1085</v>
      </c>
      <c r="AL830" s="5" t="s">
        <v>327</v>
      </c>
      <c r="AM830" s="57">
        <f t="shared" si="554"/>
        <v>9</v>
      </c>
      <c r="AN830" s="62" t="str">
        <f t="shared" si="555"/>
        <v>СЭЭ</v>
      </c>
      <c r="AO830" s="63">
        <f t="shared" si="556"/>
        <v>1.8804133643218031</v>
      </c>
      <c r="AP830" s="57" t="str">
        <f t="shared" si="557"/>
        <v/>
      </c>
      <c r="AQ830" s="57" t="str">
        <f t="shared" si="558"/>
        <v/>
      </c>
      <c r="AR830" s="129">
        <f t="shared" si="559"/>
        <v>1.1176352000000001</v>
      </c>
      <c r="AS830" s="72">
        <f t="shared" si="560"/>
        <v>0.19403059999999994</v>
      </c>
      <c r="AT830" s="29">
        <f t="shared" si="561"/>
        <v>1.7351277999999999</v>
      </c>
      <c r="AU830" s="29">
        <f t="shared" si="562"/>
        <v>0.84605080000000032</v>
      </c>
      <c r="AV830" s="73">
        <f t="shared" si="563"/>
        <v>-0.61465860000000061</v>
      </c>
      <c r="AW830" s="29">
        <f t="shared" si="564"/>
        <v>3.0410599999999621E-2</v>
      </c>
      <c r="AX830" s="74">
        <f t="shared" si="565"/>
        <v>8.1404999999999839E-2</v>
      </c>
      <c r="AY830" s="29">
        <f t="shared" si="566"/>
        <v>0.30683239999999967</v>
      </c>
      <c r="AZ830" s="29">
        <f t="shared" si="567"/>
        <v>-0.36303559999999935</v>
      </c>
      <c r="BA830" s="29">
        <f t="shared" si="568"/>
        <v>-7.8079999999980387E-4</v>
      </c>
      <c r="BB830" s="73">
        <f t="shared" si="569"/>
        <v>-0.1006412000000001</v>
      </c>
      <c r="BC830" s="29">
        <f t="shared" si="570"/>
        <v>-0.12161640000000001</v>
      </c>
      <c r="BD830" s="74">
        <f t="shared" si="571"/>
        <v>0.28340480000000007</v>
      </c>
      <c r="BE830" s="29">
        <f t="shared" si="572"/>
        <v>-0.15647659999999991</v>
      </c>
      <c r="BF830" s="29">
        <f t="shared" si="573"/>
        <v>8.7806199999999945E-2</v>
      </c>
      <c r="BG830" s="30">
        <f t="shared" si="574"/>
        <v>1.1961400000000122E-2</v>
      </c>
      <c r="BH830" s="29">
        <f t="shared" si="575"/>
        <v>-5.698399999999948E-2</v>
      </c>
      <c r="BI830" s="29">
        <f t="shared" si="576"/>
        <v>0.67064879999999882</v>
      </c>
      <c r="BJ830" s="29">
        <f t="shared" si="577"/>
        <v>5.5422399999999872E-2</v>
      </c>
      <c r="BK830" s="30">
        <f t="shared" si="578"/>
        <v>-0.66908719999999922</v>
      </c>
      <c r="BL830" s="31">
        <f t="shared" si="579"/>
        <v>1.777334200000001</v>
      </c>
      <c r="BM830" s="32">
        <f t="shared" si="580"/>
        <v>9.7230999999997403E-2</v>
      </c>
      <c r="BN830" s="32">
        <f t="shared" si="581"/>
        <v>3.7730841999999996</v>
      </c>
      <c r="BO830" s="32">
        <f t="shared" si="582"/>
        <v>-2.2634461999999962</v>
      </c>
      <c r="BP830" s="33">
        <f t="shared" si="583"/>
        <v>-3.3106266000000031</v>
      </c>
      <c r="BQ830" s="32">
        <f t="shared" si="584"/>
        <v>-2.0694266000000012</v>
      </c>
      <c r="BR830" s="32">
        <f t="shared" si="585"/>
        <v>-1.4636693999999975</v>
      </c>
      <c r="BS830" s="34">
        <f t="shared" si="586"/>
        <v>3.4595193999999996</v>
      </c>
      <c r="BT830" s="32">
        <f t="shared" si="587"/>
        <v>-2.1452754000000001</v>
      </c>
      <c r="BU830" s="32">
        <f t="shared" si="588"/>
        <v>0.94160379999999855</v>
      </c>
      <c r="BV830" s="32">
        <f t="shared" si="589"/>
        <v>-2.6290206000000005</v>
      </c>
      <c r="BW830" s="35">
        <f t="shared" si="590"/>
        <v>0.44848900000000069</v>
      </c>
      <c r="BX830" s="24"/>
    </row>
    <row r="831" spans="1:76" x14ac:dyDescent="0.3">
      <c r="A831" s="24">
        <v>1</v>
      </c>
      <c r="B831" s="69">
        <v>0.46</v>
      </c>
      <c r="C831" s="70">
        <v>0.16</v>
      </c>
      <c r="D831" s="70">
        <v>0.44</v>
      </c>
      <c r="E831" s="70">
        <v>0.67</v>
      </c>
      <c r="F831" s="69">
        <v>0.74</v>
      </c>
      <c r="G831" s="70">
        <v>0.49</v>
      </c>
      <c r="H831" s="70">
        <v>0.4</v>
      </c>
      <c r="I831" s="71">
        <v>0.63</v>
      </c>
      <c r="J831" s="70">
        <v>0.84</v>
      </c>
      <c r="K831" s="70">
        <v>0.46</v>
      </c>
      <c r="L831" s="70">
        <v>0.3</v>
      </c>
      <c r="M831" s="70">
        <v>0.56999999999999995</v>
      </c>
      <c r="N831" s="69">
        <v>0.59</v>
      </c>
      <c r="O831" s="70">
        <v>0.28000000000000003</v>
      </c>
      <c r="P831" s="70">
        <v>0.28000000000000003</v>
      </c>
      <c r="Q831" s="71">
        <v>0.64</v>
      </c>
      <c r="R831" s="57">
        <f t="shared" si="551"/>
        <v>9</v>
      </c>
      <c r="S831" s="72">
        <f t="shared" si="593"/>
        <v>0.46</v>
      </c>
      <c r="T831" s="29">
        <f t="shared" si="592"/>
        <v>0.18719660000000005</v>
      </c>
      <c r="U831" s="29">
        <f t="shared" si="592"/>
        <v>0.4381988</v>
      </c>
      <c r="V831" s="29">
        <f t="shared" si="592"/>
        <v>0.65640510000000007</v>
      </c>
      <c r="W831" s="73">
        <f t="shared" si="592"/>
        <v>0.72080959999999994</v>
      </c>
      <c r="X831" s="29">
        <f t="shared" si="592"/>
        <v>0.49139949999999999</v>
      </c>
      <c r="Y831" s="29">
        <f t="shared" si="592"/>
        <v>0.39499400000000001</v>
      </c>
      <c r="Z831" s="29">
        <f t="shared" si="592"/>
        <v>0.63260910000000004</v>
      </c>
      <c r="AA831" s="73">
        <f t="shared" si="592"/>
        <v>0.79922720000000003</v>
      </c>
      <c r="AB831" s="29">
        <f t="shared" si="592"/>
        <v>0.45399640000000002</v>
      </c>
      <c r="AC831" s="29">
        <f t="shared" si="592"/>
        <v>0.27998000000000001</v>
      </c>
      <c r="AD831" s="29">
        <f t="shared" si="592"/>
        <v>0.60500769999999993</v>
      </c>
      <c r="AE831" s="73">
        <f t="shared" si="592"/>
        <v>0.58641080000000001</v>
      </c>
      <c r="AF831" s="29">
        <f t="shared" si="591"/>
        <v>0.27997140000000004</v>
      </c>
      <c r="AG831" s="29">
        <f t="shared" si="591"/>
        <v>0.25796920000000007</v>
      </c>
      <c r="AH831" s="30">
        <f t="shared" si="591"/>
        <v>0.62322100000000002</v>
      </c>
      <c r="AI831" s="89">
        <f t="shared" si="552"/>
        <v>-0.78251283546252537</v>
      </c>
      <c r="AJ831" s="89">
        <f t="shared" si="553"/>
        <v>0.65374943631276339</v>
      </c>
      <c r="AK831" s="5" t="s">
        <v>1086</v>
      </c>
      <c r="AL831" s="5" t="s">
        <v>1087</v>
      </c>
      <c r="AM831" s="57">
        <f t="shared" si="554"/>
        <v>9</v>
      </c>
      <c r="AN831" s="62" t="str">
        <f t="shared" si="555"/>
        <v>СЭЭ</v>
      </c>
      <c r="AO831" s="63">
        <f t="shared" si="556"/>
        <v>3.2320107337049966</v>
      </c>
      <c r="AP831" s="57" t="str">
        <f t="shared" si="557"/>
        <v>СЛЭ</v>
      </c>
      <c r="AQ831" s="57" t="str">
        <f t="shared" si="558"/>
        <v/>
      </c>
      <c r="AR831" s="129">
        <f t="shared" si="559"/>
        <v>1.1128976000000004</v>
      </c>
      <c r="AS831" s="72">
        <f t="shared" si="560"/>
        <v>9.0626600000000002E-2</v>
      </c>
      <c r="AT831" s="29">
        <f t="shared" si="561"/>
        <v>2.2999845999999993</v>
      </c>
      <c r="AU831" s="29">
        <f t="shared" si="562"/>
        <v>7.7827999999999786E-3</v>
      </c>
      <c r="AV831" s="73">
        <f t="shared" si="563"/>
        <v>-0.61622920000000048</v>
      </c>
      <c r="AW831" s="29">
        <f t="shared" si="564"/>
        <v>-1.0150572000000002</v>
      </c>
      <c r="AX831" s="74">
        <f t="shared" si="565"/>
        <v>-0.24896939999999979</v>
      </c>
      <c r="AY831" s="29">
        <f t="shared" si="566"/>
        <v>9.582900000000083E-2</v>
      </c>
      <c r="AZ831" s="29">
        <f t="shared" si="567"/>
        <v>-0.88865059999999985</v>
      </c>
      <c r="BA831" s="29">
        <f t="shared" si="568"/>
        <v>-0.10737280000000005</v>
      </c>
      <c r="BB831" s="73">
        <f t="shared" si="569"/>
        <v>8.5001399999999672E-2</v>
      </c>
      <c r="BC831" s="29">
        <f t="shared" si="570"/>
        <v>-1.6213400000000044E-2</v>
      </c>
      <c r="BD831" s="74">
        <f t="shared" si="571"/>
        <v>0.14181760000000021</v>
      </c>
      <c r="BE831" s="29">
        <f t="shared" si="572"/>
        <v>-0.38391479999999989</v>
      </c>
      <c r="BF831" s="29">
        <f t="shared" si="573"/>
        <v>2.541720000000014E-2</v>
      </c>
      <c r="BG831" s="30">
        <f t="shared" si="574"/>
        <v>2.2551800000000011E-2</v>
      </c>
      <c r="BH831" s="29">
        <f t="shared" si="575"/>
        <v>-0.90019439999999906</v>
      </c>
      <c r="BI831" s="29">
        <f t="shared" si="576"/>
        <v>1.0918524000000007</v>
      </c>
      <c r="BJ831" s="29">
        <f t="shared" si="577"/>
        <v>0.68544879999999897</v>
      </c>
      <c r="BK831" s="30">
        <f t="shared" si="578"/>
        <v>-0.87710680000000063</v>
      </c>
      <c r="BL831" s="31">
        <f t="shared" si="579"/>
        <v>-3.3127294000000003</v>
      </c>
      <c r="BM831" s="32">
        <f t="shared" si="580"/>
        <v>-2.7620482000000006</v>
      </c>
      <c r="BN831" s="32">
        <f t="shared" si="581"/>
        <v>8.1095173999999997</v>
      </c>
      <c r="BO831" s="32">
        <f t="shared" si="582"/>
        <v>-2.003608599999998</v>
      </c>
      <c r="BP831" s="33">
        <f t="shared" si="583"/>
        <v>-3.7783413999999986</v>
      </c>
      <c r="BQ831" s="32">
        <f t="shared" si="584"/>
        <v>6.5400599999995146E-2</v>
      </c>
      <c r="BR831" s="32">
        <f t="shared" si="585"/>
        <v>-0.65594020000000031</v>
      </c>
      <c r="BS831" s="34">
        <f t="shared" si="586"/>
        <v>4.3377498000000028</v>
      </c>
      <c r="BT831" s="32">
        <f t="shared" si="587"/>
        <v>-3.2861673999999992</v>
      </c>
      <c r="BU831" s="32">
        <f t="shared" si="588"/>
        <v>1.7767854000000001</v>
      </c>
      <c r="BV831" s="32">
        <f t="shared" si="589"/>
        <v>-1.1481141999999998</v>
      </c>
      <c r="BW831" s="35">
        <f t="shared" si="590"/>
        <v>2.6263649999999981</v>
      </c>
      <c r="BX831" s="24"/>
    </row>
    <row r="832" spans="1:76" x14ac:dyDescent="0.3">
      <c r="A832" s="24">
        <v>1</v>
      </c>
      <c r="B832" s="69">
        <v>0.71</v>
      </c>
      <c r="C832" s="70">
        <v>0.3</v>
      </c>
      <c r="D832" s="70">
        <v>0.38</v>
      </c>
      <c r="E832" s="70">
        <v>0.44</v>
      </c>
      <c r="F832" s="69">
        <v>0.72</v>
      </c>
      <c r="G832" s="70">
        <v>0.35</v>
      </c>
      <c r="H832" s="70">
        <v>0.54</v>
      </c>
      <c r="I832" s="71">
        <v>0.68</v>
      </c>
      <c r="J832" s="70">
        <v>0.83</v>
      </c>
      <c r="K832" s="70">
        <v>0.25</v>
      </c>
      <c r="L832" s="70">
        <v>0.54</v>
      </c>
      <c r="M832" s="70">
        <v>0.59</v>
      </c>
      <c r="N832" s="69">
        <v>0.65</v>
      </c>
      <c r="O832" s="70">
        <v>0.25</v>
      </c>
      <c r="P832" s="70">
        <v>0.28999999999999998</v>
      </c>
      <c r="Q832" s="71">
        <v>0.41</v>
      </c>
      <c r="R832" s="57">
        <f t="shared" si="551"/>
        <v>9</v>
      </c>
      <c r="S832" s="72">
        <f t="shared" si="593"/>
        <v>0.71</v>
      </c>
      <c r="T832" s="29">
        <f t="shared" si="592"/>
        <v>0.315998</v>
      </c>
      <c r="U832" s="29">
        <f t="shared" si="592"/>
        <v>0.3763976</v>
      </c>
      <c r="V832" s="29">
        <f t="shared" si="592"/>
        <v>0.44479819999999998</v>
      </c>
      <c r="W832" s="73">
        <f t="shared" si="592"/>
        <v>0.70240879999999994</v>
      </c>
      <c r="X832" s="29">
        <f t="shared" si="592"/>
        <v>0.37099249999999995</v>
      </c>
      <c r="Y832" s="29">
        <f t="shared" si="592"/>
        <v>0.5420024</v>
      </c>
      <c r="Z832" s="29">
        <f t="shared" si="592"/>
        <v>0.68361260000000001</v>
      </c>
      <c r="AA832" s="73">
        <f t="shared" si="592"/>
        <v>0.79042639999999997</v>
      </c>
      <c r="AB832" s="29">
        <f t="shared" si="592"/>
        <v>0.21247749999999999</v>
      </c>
      <c r="AC832" s="29">
        <f t="shared" si="592"/>
        <v>0.54400400000000004</v>
      </c>
      <c r="AD832" s="29">
        <f t="shared" si="592"/>
        <v>0.63500990000000002</v>
      </c>
      <c r="AE832" s="73">
        <f t="shared" si="592"/>
        <v>0.64401799999999998</v>
      </c>
      <c r="AF832" s="29">
        <f t="shared" si="591"/>
        <v>0.24996750000000001</v>
      </c>
      <c r="AG832" s="29">
        <f t="shared" si="591"/>
        <v>0.2689706</v>
      </c>
      <c r="AH832" s="30">
        <f t="shared" si="591"/>
        <v>0.42078649999999995</v>
      </c>
      <c r="AI832" s="89">
        <f t="shared" si="552"/>
        <v>-0.39183651510770467</v>
      </c>
      <c r="AJ832" s="89">
        <f t="shared" si="553"/>
        <v>0.48400760411556076</v>
      </c>
      <c r="AK832" s="5" t="s">
        <v>1088</v>
      </c>
      <c r="AL832" s="5" t="s">
        <v>62</v>
      </c>
      <c r="AM832" s="57">
        <f t="shared" si="554"/>
        <v>9</v>
      </c>
      <c r="AN832" s="62" t="str">
        <f t="shared" si="555"/>
        <v>СЭЭ</v>
      </c>
      <c r="AO832" s="63">
        <f t="shared" si="556"/>
        <v>3.4598243525809882</v>
      </c>
      <c r="AP832" s="57" t="str">
        <f t="shared" si="557"/>
        <v/>
      </c>
      <c r="AQ832" s="57" t="str">
        <f t="shared" si="558"/>
        <v/>
      </c>
      <c r="AR832" s="129">
        <f t="shared" si="559"/>
        <v>1.1121319999999999</v>
      </c>
      <c r="AS832" s="72">
        <f t="shared" si="560"/>
        <v>8.0706899999999804E-2</v>
      </c>
      <c r="AT832" s="29">
        <f t="shared" si="561"/>
        <v>2.1502502999999997</v>
      </c>
      <c r="AU832" s="29">
        <f t="shared" si="562"/>
        <v>1.2445851000000006</v>
      </c>
      <c r="AV832" s="73">
        <f t="shared" si="563"/>
        <v>2.4470100000000106E-2</v>
      </c>
      <c r="AW832" s="29">
        <f t="shared" si="564"/>
        <v>0.73735430000000024</v>
      </c>
      <c r="AX832" s="74">
        <f t="shared" si="565"/>
        <v>-2.3322499999999968E-2</v>
      </c>
      <c r="AY832" s="29">
        <f t="shared" si="566"/>
        <v>0.38054969999999955</v>
      </c>
      <c r="AZ832" s="29">
        <f t="shared" si="567"/>
        <v>-1.0499977</v>
      </c>
      <c r="BA832" s="29">
        <f t="shared" si="568"/>
        <v>0.1463527</v>
      </c>
      <c r="BB832" s="73">
        <f t="shared" si="569"/>
        <v>-0.21377010000000007</v>
      </c>
      <c r="BC832" s="29">
        <f t="shared" si="570"/>
        <v>-0.10891309999999993</v>
      </c>
      <c r="BD832" s="74">
        <f t="shared" si="571"/>
        <v>0.38050369999999994</v>
      </c>
      <c r="BE832" s="29">
        <f t="shared" si="572"/>
        <v>-0.27939209999999998</v>
      </c>
      <c r="BF832" s="29">
        <f t="shared" si="573"/>
        <v>-0.13371230000000023</v>
      </c>
      <c r="BG832" s="30">
        <f t="shared" si="574"/>
        <v>0.11246449999999997</v>
      </c>
      <c r="BH832" s="29">
        <f t="shared" si="575"/>
        <v>-0.52309530000000048</v>
      </c>
      <c r="BI832" s="29">
        <f t="shared" si="576"/>
        <v>1.2841946999999996</v>
      </c>
      <c r="BJ832" s="29">
        <f t="shared" si="577"/>
        <v>0.81580070000000049</v>
      </c>
      <c r="BK832" s="30">
        <f t="shared" si="578"/>
        <v>-1.5769000999999996</v>
      </c>
      <c r="BL832" s="31">
        <f t="shared" si="579"/>
        <v>2.5376121000000005</v>
      </c>
      <c r="BM832" s="32">
        <f t="shared" si="580"/>
        <v>4.3756839000000021</v>
      </c>
      <c r="BN832" s="32">
        <f t="shared" si="581"/>
        <v>4.4134724999999992</v>
      </c>
      <c r="BO832" s="32">
        <f t="shared" si="582"/>
        <v>-6.3484280999999996</v>
      </c>
      <c r="BP832" s="33">
        <f t="shared" si="583"/>
        <v>-2.0990691000000012</v>
      </c>
      <c r="BQ832" s="32">
        <f t="shared" si="584"/>
        <v>-0.2432804999999989</v>
      </c>
      <c r="BR832" s="32">
        <f t="shared" si="585"/>
        <v>-4.5291879000000002</v>
      </c>
      <c r="BS832" s="34">
        <f t="shared" si="586"/>
        <v>1.8931970999999979</v>
      </c>
      <c r="BT832" s="32">
        <f t="shared" si="587"/>
        <v>-2.9450379000000004</v>
      </c>
      <c r="BU832" s="32">
        <f t="shared" si="588"/>
        <v>0.3159326999999994</v>
      </c>
      <c r="BV832" s="32">
        <f t="shared" si="589"/>
        <v>-3.6832191000000005</v>
      </c>
      <c r="BW832" s="35">
        <f t="shared" si="590"/>
        <v>1.3339838999999993</v>
      </c>
      <c r="BX832" s="24"/>
    </row>
    <row r="833" spans="1:76" x14ac:dyDescent="0.3">
      <c r="A833" s="24">
        <v>1</v>
      </c>
      <c r="B833" s="69">
        <v>0.55000000000000004</v>
      </c>
      <c r="C833" s="70">
        <v>0.17</v>
      </c>
      <c r="D833" s="70">
        <v>0.48</v>
      </c>
      <c r="E833" s="70">
        <v>0.64</v>
      </c>
      <c r="F833" s="69">
        <v>0.66</v>
      </c>
      <c r="G833" s="70">
        <v>0.33</v>
      </c>
      <c r="H833" s="70">
        <v>0.57999999999999996</v>
      </c>
      <c r="I833" s="71">
        <v>0.76</v>
      </c>
      <c r="J833" s="70">
        <v>0.88</v>
      </c>
      <c r="K833" s="70">
        <v>0.41</v>
      </c>
      <c r="L833" s="70">
        <v>0.34</v>
      </c>
      <c r="M833" s="70">
        <v>0.46</v>
      </c>
      <c r="N833" s="69">
        <v>0.71</v>
      </c>
      <c r="O833" s="70">
        <v>0.32</v>
      </c>
      <c r="P833" s="70">
        <v>0.2</v>
      </c>
      <c r="Q833" s="71">
        <v>0.45</v>
      </c>
      <c r="R833" s="57">
        <f t="shared" si="551"/>
        <v>9</v>
      </c>
      <c r="S833" s="72">
        <f t="shared" si="593"/>
        <v>0.55000000000000004</v>
      </c>
      <c r="T833" s="29">
        <f t="shared" si="592"/>
        <v>0.19639670000000004</v>
      </c>
      <c r="U833" s="29">
        <f t="shared" si="592"/>
        <v>0.47939959999999998</v>
      </c>
      <c r="V833" s="29">
        <f t="shared" si="592"/>
        <v>0.62880420000000004</v>
      </c>
      <c r="W833" s="73">
        <f t="shared" si="592"/>
        <v>0.64720639999999996</v>
      </c>
      <c r="X833" s="29">
        <f t="shared" si="592"/>
        <v>0.35379150000000004</v>
      </c>
      <c r="Y833" s="29">
        <f t="shared" si="592"/>
        <v>0.58400479999999999</v>
      </c>
      <c r="Z833" s="29">
        <f t="shared" si="592"/>
        <v>0.76521820000000007</v>
      </c>
      <c r="AA833" s="73">
        <f t="shared" si="592"/>
        <v>0.83443040000000002</v>
      </c>
      <c r="AB833" s="29">
        <f t="shared" si="592"/>
        <v>0.39649189999999995</v>
      </c>
      <c r="AC833" s="29">
        <f t="shared" si="592"/>
        <v>0.32398400000000005</v>
      </c>
      <c r="AD833" s="29">
        <f t="shared" si="592"/>
        <v>0.43999560000000004</v>
      </c>
      <c r="AE833" s="73">
        <f t="shared" si="592"/>
        <v>0.70162519999999995</v>
      </c>
      <c r="AF833" s="29">
        <f t="shared" si="591"/>
        <v>0.3199766</v>
      </c>
      <c r="AG833" s="29">
        <f t="shared" si="591"/>
        <v>0.16995800000000005</v>
      </c>
      <c r="AH833" s="30">
        <f t="shared" si="591"/>
        <v>0.45599250000000002</v>
      </c>
      <c r="AI833" s="89">
        <f t="shared" si="552"/>
        <v>-0.6443875367327353</v>
      </c>
      <c r="AJ833" s="89">
        <f t="shared" si="553"/>
        <v>0.72761956716163956</v>
      </c>
      <c r="AK833" s="5" t="s">
        <v>1089</v>
      </c>
      <c r="AL833" s="5" t="s">
        <v>380</v>
      </c>
      <c r="AM833" s="57">
        <f t="shared" si="554"/>
        <v>9</v>
      </c>
      <c r="AN833" s="62" t="str">
        <f t="shared" si="555"/>
        <v>СЭЭ</v>
      </c>
      <c r="AO833" s="63">
        <f t="shared" si="556"/>
        <v>3.8116101508463389</v>
      </c>
      <c r="AP833" s="57" t="str">
        <f t="shared" si="557"/>
        <v>ЭИЭ</v>
      </c>
      <c r="AQ833" s="57" t="str">
        <f t="shared" si="558"/>
        <v/>
      </c>
      <c r="AR833" s="129">
        <f t="shared" si="559"/>
        <v>1.1112791999999998</v>
      </c>
      <c r="AS833" s="72">
        <f t="shared" si="560"/>
        <v>0.15256179999999975</v>
      </c>
      <c r="AT833" s="29">
        <f t="shared" si="561"/>
        <v>2.1992693999999999</v>
      </c>
      <c r="AU833" s="29">
        <f t="shared" si="562"/>
        <v>0.73394119999999985</v>
      </c>
      <c r="AV833" s="73">
        <f t="shared" si="563"/>
        <v>-1.5726262</v>
      </c>
      <c r="AW833" s="29">
        <f t="shared" si="564"/>
        <v>-8.4873399999999988E-2</v>
      </c>
      <c r="AX833" s="74">
        <f t="shared" si="565"/>
        <v>5.7709400000000022E-2</v>
      </c>
      <c r="AY833" s="29">
        <f t="shared" si="566"/>
        <v>0.56236720000000018</v>
      </c>
      <c r="AZ833" s="29">
        <f t="shared" si="567"/>
        <v>-0.84296999999999978</v>
      </c>
      <c r="BA833" s="29">
        <f t="shared" si="568"/>
        <v>-0.14827079999999987</v>
      </c>
      <c r="BB833" s="73">
        <f t="shared" si="569"/>
        <v>-0.10114080000000025</v>
      </c>
      <c r="BC833" s="29">
        <f t="shared" si="570"/>
        <v>-0.13431560000000003</v>
      </c>
      <c r="BD833" s="74">
        <f t="shared" si="571"/>
        <v>0.31831000000000026</v>
      </c>
      <c r="BE833" s="29">
        <f t="shared" si="572"/>
        <v>-0.24399699999999985</v>
      </c>
      <c r="BF833" s="29">
        <f t="shared" si="573"/>
        <v>0.14211259999999998</v>
      </c>
      <c r="BG833" s="30">
        <f t="shared" si="574"/>
        <v>-8.5353399999999857E-2</v>
      </c>
      <c r="BH833" s="29">
        <f t="shared" si="575"/>
        <v>-0.42887359999999947</v>
      </c>
      <c r="BI833" s="29">
        <f t="shared" si="576"/>
        <v>1.5536079999999999</v>
      </c>
      <c r="BJ833" s="29">
        <f t="shared" si="577"/>
        <v>0.13233199999999973</v>
      </c>
      <c r="BK833" s="30">
        <f t="shared" si="578"/>
        <v>-1.2570664</v>
      </c>
      <c r="BL833" s="31">
        <f t="shared" si="579"/>
        <v>0.30224220000000024</v>
      </c>
      <c r="BM833" s="32">
        <f t="shared" si="580"/>
        <v>0.65639979999999909</v>
      </c>
      <c r="BN833" s="32">
        <f t="shared" si="581"/>
        <v>5.8693025999999993</v>
      </c>
      <c r="BO833" s="32">
        <f t="shared" si="582"/>
        <v>-3.8921797999999996</v>
      </c>
      <c r="BP833" s="33">
        <f t="shared" si="583"/>
        <v>-5.8114258000000003</v>
      </c>
      <c r="BQ833" s="32">
        <f t="shared" si="584"/>
        <v>-5.0922137999999997</v>
      </c>
      <c r="BR833" s="32">
        <f t="shared" si="585"/>
        <v>0.2501281999999998</v>
      </c>
      <c r="BS833" s="34">
        <f t="shared" si="586"/>
        <v>7.7177465999999999</v>
      </c>
      <c r="BT833" s="32">
        <f t="shared" si="587"/>
        <v>-3.0523329999999995</v>
      </c>
      <c r="BU833" s="32">
        <f t="shared" si="588"/>
        <v>1.930707</v>
      </c>
      <c r="BV833" s="32">
        <f t="shared" si="589"/>
        <v>-2.5089646000000005</v>
      </c>
      <c r="BW833" s="35">
        <f t="shared" si="590"/>
        <v>0.69482580000000072</v>
      </c>
      <c r="BX833" s="24"/>
    </row>
    <row r="834" spans="1:76" x14ac:dyDescent="0.3">
      <c r="A834" s="24">
        <v>1</v>
      </c>
      <c r="B834" s="69">
        <v>0.45</v>
      </c>
      <c r="C834" s="70">
        <v>0.16</v>
      </c>
      <c r="D834" s="70">
        <v>0.51</v>
      </c>
      <c r="E834" s="70">
        <v>0.72</v>
      </c>
      <c r="F834" s="69">
        <v>0.69</v>
      </c>
      <c r="G834" s="70">
        <v>0.45</v>
      </c>
      <c r="H834" s="70">
        <v>0.41</v>
      </c>
      <c r="I834" s="71">
        <v>0.61</v>
      </c>
      <c r="J834" s="70">
        <v>0.82</v>
      </c>
      <c r="K834" s="70">
        <v>0.51</v>
      </c>
      <c r="L834" s="70">
        <v>0.27</v>
      </c>
      <c r="M834" s="70">
        <v>0.46</v>
      </c>
      <c r="N834" s="69">
        <v>0.61</v>
      </c>
      <c r="O834" s="70">
        <v>0.34</v>
      </c>
      <c r="P834" s="70">
        <v>0.31</v>
      </c>
      <c r="Q834" s="71">
        <v>0.63</v>
      </c>
      <c r="R834" s="57">
        <f t="shared" si="551"/>
        <v>9</v>
      </c>
      <c r="S834" s="72">
        <f t="shared" si="593"/>
        <v>0.45</v>
      </c>
      <c r="T834" s="29">
        <f t="shared" si="592"/>
        <v>0.18719660000000005</v>
      </c>
      <c r="U834" s="29">
        <f t="shared" si="592"/>
        <v>0.51030019999999998</v>
      </c>
      <c r="V834" s="29">
        <f t="shared" si="592"/>
        <v>0.70240659999999999</v>
      </c>
      <c r="W834" s="73">
        <f t="shared" si="592"/>
        <v>0.67480759999999995</v>
      </c>
      <c r="X834" s="29">
        <f t="shared" si="592"/>
        <v>0.4569975</v>
      </c>
      <c r="Y834" s="29">
        <f t="shared" si="592"/>
        <v>0.40549459999999998</v>
      </c>
      <c r="Z834" s="29">
        <f t="shared" si="592"/>
        <v>0.61220770000000002</v>
      </c>
      <c r="AA834" s="73">
        <f t="shared" si="592"/>
        <v>0.78162559999999992</v>
      </c>
      <c r="AB834" s="29">
        <f t="shared" si="592"/>
        <v>0.51150090000000004</v>
      </c>
      <c r="AC834" s="29">
        <f t="shared" si="592"/>
        <v>0.246977</v>
      </c>
      <c r="AD834" s="29">
        <f t="shared" si="592"/>
        <v>0.43999560000000004</v>
      </c>
      <c r="AE834" s="73">
        <f t="shared" si="592"/>
        <v>0.60561319999999996</v>
      </c>
      <c r="AF834" s="29">
        <f t="shared" si="591"/>
        <v>0.33997920000000004</v>
      </c>
      <c r="AG834" s="29">
        <f t="shared" si="591"/>
        <v>0.29097340000000005</v>
      </c>
      <c r="AH834" s="30">
        <f t="shared" si="591"/>
        <v>0.61441950000000001</v>
      </c>
      <c r="AI834" s="89">
        <f t="shared" si="552"/>
        <v>-0.75468065137556828</v>
      </c>
      <c r="AJ834" s="89">
        <f t="shared" si="553"/>
        <v>0.72921081029451107</v>
      </c>
      <c r="AK834" s="5" t="s">
        <v>1090</v>
      </c>
      <c r="AL834" s="5" t="s">
        <v>424</v>
      </c>
      <c r="AM834" s="57">
        <f t="shared" si="554"/>
        <v>9</v>
      </c>
      <c r="AN834" s="62" t="str">
        <f t="shared" si="555"/>
        <v>СЭЭ</v>
      </c>
      <c r="AO834" s="63">
        <f t="shared" si="556"/>
        <v>2.8944310861359965</v>
      </c>
      <c r="AP834" s="57" t="str">
        <f t="shared" si="557"/>
        <v>ЭСЭ</v>
      </c>
      <c r="AQ834" s="57" t="str">
        <f t="shared" si="558"/>
        <v/>
      </c>
      <c r="AR834" s="129">
        <f t="shared" si="559"/>
        <v>1.0985015999999996</v>
      </c>
      <c r="AS834" s="72">
        <f t="shared" si="560"/>
        <v>0.18494599999999983</v>
      </c>
      <c r="AT834" s="29">
        <f t="shared" si="561"/>
        <v>1.9316563999999996</v>
      </c>
      <c r="AU834" s="29">
        <f t="shared" si="562"/>
        <v>0.10108799999999973</v>
      </c>
      <c r="AV834" s="73">
        <f t="shared" si="563"/>
        <v>-1.1077608000000003</v>
      </c>
      <c r="AW834" s="29">
        <f t="shared" si="564"/>
        <v>-1.2555674000000001</v>
      </c>
      <c r="AX834" s="74">
        <f t="shared" si="565"/>
        <v>-0.12365859999999995</v>
      </c>
      <c r="AY834" s="29">
        <f t="shared" si="566"/>
        <v>0.16832639999999954</v>
      </c>
      <c r="AZ834" s="29">
        <f t="shared" si="567"/>
        <v>-0.4287177999999997</v>
      </c>
      <c r="BA834" s="29">
        <f t="shared" si="568"/>
        <v>-0.17049020000000026</v>
      </c>
      <c r="BB834" s="73">
        <f t="shared" si="569"/>
        <v>6.2500000000000111E-2</v>
      </c>
      <c r="BC834" s="29">
        <f t="shared" si="570"/>
        <v>-7.531819999999978E-2</v>
      </c>
      <c r="BD834" s="74">
        <f t="shared" si="571"/>
        <v>0.19451819999999997</v>
      </c>
      <c r="BE834" s="29">
        <f t="shared" si="572"/>
        <v>-0.1727903999999999</v>
      </c>
      <c r="BF834" s="29">
        <f t="shared" si="573"/>
        <v>0.1563234</v>
      </c>
      <c r="BG834" s="30">
        <f t="shared" si="574"/>
        <v>-9.5550199999999919E-2</v>
      </c>
      <c r="BH834" s="29">
        <f t="shared" si="575"/>
        <v>-0.43088160000000042</v>
      </c>
      <c r="BI834" s="29">
        <f t="shared" si="576"/>
        <v>0.76753439999999951</v>
      </c>
      <c r="BJ834" s="29">
        <f t="shared" si="577"/>
        <v>8.9901199999999903E-2</v>
      </c>
      <c r="BK834" s="30">
        <f t="shared" si="578"/>
        <v>-0.42655399999999899</v>
      </c>
      <c r="BL834" s="31">
        <f t="shared" si="579"/>
        <v>-2.8351651999999996</v>
      </c>
      <c r="BM834" s="32">
        <f t="shared" si="580"/>
        <v>-4.4960632000000009</v>
      </c>
      <c r="BN834" s="32">
        <f t="shared" si="581"/>
        <v>7.2705459999999986</v>
      </c>
      <c r="BO834" s="32">
        <f t="shared" si="582"/>
        <v>0.46503440000000118</v>
      </c>
      <c r="BP834" s="33">
        <f t="shared" si="583"/>
        <v>-4.666101600000002</v>
      </c>
      <c r="BQ834" s="32">
        <f t="shared" si="584"/>
        <v>-2.1826391999999997</v>
      </c>
      <c r="BR834" s="32">
        <f t="shared" si="585"/>
        <v>0.97050480000000328</v>
      </c>
      <c r="BS834" s="34">
        <f t="shared" si="586"/>
        <v>5.4738839999999991</v>
      </c>
      <c r="BT834" s="32">
        <f t="shared" si="587"/>
        <v>-2.7302448000000004</v>
      </c>
      <c r="BU834" s="32">
        <f t="shared" si="588"/>
        <v>1.786117200000001</v>
      </c>
      <c r="BV834" s="32">
        <f t="shared" si="589"/>
        <v>-0.96535199999999877</v>
      </c>
      <c r="BW834" s="35">
        <f t="shared" si="590"/>
        <v>1.5051275999999989</v>
      </c>
      <c r="BX834" s="24"/>
    </row>
    <row r="835" spans="1:76" x14ac:dyDescent="0.3">
      <c r="A835" s="24">
        <v>1</v>
      </c>
      <c r="B835" s="69">
        <v>0.67</v>
      </c>
      <c r="C835" s="70">
        <v>0.27</v>
      </c>
      <c r="D835" s="70">
        <v>0.36</v>
      </c>
      <c r="E835" s="70">
        <v>0.52</v>
      </c>
      <c r="F835" s="69">
        <v>0.73</v>
      </c>
      <c r="G835" s="70">
        <v>0.37</v>
      </c>
      <c r="H835" s="70">
        <v>0.49</v>
      </c>
      <c r="I835" s="71">
        <v>0.72</v>
      </c>
      <c r="J835" s="70">
        <v>0.84</v>
      </c>
      <c r="K835" s="70">
        <v>0.34</v>
      </c>
      <c r="L835" s="70">
        <v>0.44</v>
      </c>
      <c r="M835" s="70">
        <v>0.53</v>
      </c>
      <c r="N835" s="69">
        <v>0.64</v>
      </c>
      <c r="O835" s="70">
        <v>0.26</v>
      </c>
      <c r="P835" s="70">
        <v>0.24</v>
      </c>
      <c r="Q835" s="71">
        <v>0.48</v>
      </c>
      <c r="R835" s="57">
        <f t="shared" si="551"/>
        <v>9</v>
      </c>
      <c r="S835" s="72">
        <f t="shared" si="593"/>
        <v>0.67</v>
      </c>
      <c r="T835" s="29">
        <f t="shared" si="592"/>
        <v>0.28839769999999998</v>
      </c>
      <c r="U835" s="29">
        <f t="shared" si="592"/>
        <v>0.35579720000000004</v>
      </c>
      <c r="V835" s="29">
        <f t="shared" si="592"/>
        <v>0.51840059999999999</v>
      </c>
      <c r="W835" s="73">
        <f t="shared" si="592"/>
        <v>0.71160919999999994</v>
      </c>
      <c r="X835" s="29">
        <f t="shared" si="592"/>
        <v>0.38819349999999997</v>
      </c>
      <c r="Y835" s="29">
        <f t="shared" si="592"/>
        <v>0.48949939999999997</v>
      </c>
      <c r="Z835" s="29">
        <f t="shared" si="592"/>
        <v>0.72441540000000004</v>
      </c>
      <c r="AA835" s="73">
        <f t="shared" si="592"/>
        <v>0.79922720000000003</v>
      </c>
      <c r="AB835" s="29">
        <f t="shared" si="592"/>
        <v>0.31598559999999998</v>
      </c>
      <c r="AC835" s="29">
        <f t="shared" si="592"/>
        <v>0.43399399999999999</v>
      </c>
      <c r="AD835" s="29">
        <f t="shared" si="592"/>
        <v>0.54500330000000008</v>
      </c>
      <c r="AE835" s="73">
        <f t="shared" si="592"/>
        <v>0.6344168</v>
      </c>
      <c r="AF835" s="29">
        <f t="shared" si="591"/>
        <v>0.2599688</v>
      </c>
      <c r="AG835" s="29">
        <f t="shared" si="591"/>
        <v>0.21396360000000003</v>
      </c>
      <c r="AH835" s="30">
        <f t="shared" si="591"/>
        <v>0.48239699999999996</v>
      </c>
      <c r="AI835" s="89">
        <f t="shared" si="552"/>
        <v>-0.52287153836379685</v>
      </c>
      <c r="AJ835" s="89">
        <f t="shared" si="553"/>
        <v>0.58551961184178347</v>
      </c>
      <c r="AK835" s="5" t="s">
        <v>1091</v>
      </c>
      <c r="AL835" s="5" t="s">
        <v>322</v>
      </c>
      <c r="AM835" s="57">
        <f t="shared" si="554"/>
        <v>9</v>
      </c>
      <c r="AN835" s="62" t="str">
        <f t="shared" si="555"/>
        <v>СЭЭ</v>
      </c>
      <c r="AO835" s="63">
        <f t="shared" si="556"/>
        <v>3.2558047515431516</v>
      </c>
      <c r="AP835" s="57" t="str">
        <f t="shared" si="557"/>
        <v>ЭИЭ</v>
      </c>
      <c r="AQ835" s="57" t="str">
        <f t="shared" si="558"/>
        <v/>
      </c>
      <c r="AR835" s="129">
        <f t="shared" si="559"/>
        <v>1.0984744</v>
      </c>
      <c r="AS835" s="72">
        <f t="shared" si="560"/>
        <v>0.30432830000000011</v>
      </c>
      <c r="AT835" s="29">
        <f t="shared" si="561"/>
        <v>2.3396697</v>
      </c>
      <c r="AU835" s="29">
        <f t="shared" si="562"/>
        <v>0.78574549999999999</v>
      </c>
      <c r="AV835" s="73">
        <f t="shared" si="563"/>
        <v>-0.36415270000000022</v>
      </c>
      <c r="AW835" s="29">
        <f t="shared" si="564"/>
        <v>0.26012150000000012</v>
      </c>
      <c r="AX835" s="74">
        <f t="shared" si="565"/>
        <v>0.13650250000000008</v>
      </c>
      <c r="AY835" s="29">
        <f t="shared" si="566"/>
        <v>0.46135670000000051</v>
      </c>
      <c r="AZ835" s="29">
        <f t="shared" si="567"/>
        <v>-0.9845858999999999</v>
      </c>
      <c r="BA835" s="29">
        <f t="shared" si="568"/>
        <v>2.2341900000000359E-2</v>
      </c>
      <c r="BB835" s="73">
        <f t="shared" si="569"/>
        <v>-0.17074830000000008</v>
      </c>
      <c r="BC835" s="29">
        <f t="shared" si="570"/>
        <v>-0.13571849999999963</v>
      </c>
      <c r="BD835" s="74">
        <f t="shared" si="571"/>
        <v>0.39671690000000004</v>
      </c>
      <c r="BE835" s="29">
        <f t="shared" si="572"/>
        <v>-0.13459490000000007</v>
      </c>
      <c r="BF835" s="29">
        <f t="shared" si="573"/>
        <v>3.4504499999999716E-2</v>
      </c>
      <c r="BG835" s="30">
        <f t="shared" si="574"/>
        <v>-6.2756499999999882E-2</v>
      </c>
      <c r="BH835" s="29">
        <f t="shared" si="575"/>
        <v>-0.50088729999999904</v>
      </c>
      <c r="BI835" s="29">
        <f t="shared" si="576"/>
        <v>1.4236007000000002</v>
      </c>
      <c r="BJ835" s="29">
        <f t="shared" si="577"/>
        <v>0.54557109999999975</v>
      </c>
      <c r="BK835" s="30">
        <f t="shared" si="578"/>
        <v>-1.4682845000000007</v>
      </c>
      <c r="BL835" s="31">
        <f t="shared" si="579"/>
        <v>1.2563503000000005</v>
      </c>
      <c r="BM835" s="32">
        <f t="shared" si="580"/>
        <v>1.8758697</v>
      </c>
      <c r="BN835" s="32">
        <f t="shared" si="581"/>
        <v>5.6031366999999994</v>
      </c>
      <c r="BO835" s="32">
        <f t="shared" si="582"/>
        <v>-5.5923746999999997</v>
      </c>
      <c r="BP835" s="33">
        <f t="shared" si="583"/>
        <v>-2.529474899999999</v>
      </c>
      <c r="BQ835" s="32">
        <f t="shared" si="584"/>
        <v>-1.2269323000000023</v>
      </c>
      <c r="BR835" s="32">
        <f t="shared" si="585"/>
        <v>-3.1126989000000007</v>
      </c>
      <c r="BS835" s="34">
        <f t="shared" si="586"/>
        <v>3.7261241000000025</v>
      </c>
      <c r="BT835" s="32">
        <f t="shared" si="587"/>
        <v>-2.3445536999999987</v>
      </c>
      <c r="BU835" s="32">
        <f t="shared" si="588"/>
        <v>1.592077699999999</v>
      </c>
      <c r="BV835" s="32">
        <f t="shared" si="589"/>
        <v>-3.2976201000000014</v>
      </c>
      <c r="BW835" s="35">
        <f t="shared" si="590"/>
        <v>0.9071141000000007</v>
      </c>
      <c r="BX835" s="24"/>
    </row>
    <row r="836" spans="1:76" x14ac:dyDescent="0.3">
      <c r="A836" s="24">
        <v>1</v>
      </c>
      <c r="B836" s="69">
        <v>0.63</v>
      </c>
      <c r="C836" s="70">
        <v>0.25</v>
      </c>
      <c r="D836" s="70">
        <v>0.44</v>
      </c>
      <c r="E836" s="70">
        <v>0.5</v>
      </c>
      <c r="F836" s="69">
        <v>0.69</v>
      </c>
      <c r="G836" s="70">
        <v>0.32</v>
      </c>
      <c r="H836" s="70">
        <v>0.57999999999999996</v>
      </c>
      <c r="I836" s="71">
        <v>0.71</v>
      </c>
      <c r="J836" s="70">
        <v>0.83</v>
      </c>
      <c r="K836" s="70">
        <v>0.31</v>
      </c>
      <c r="L836" s="70">
        <v>0.48</v>
      </c>
      <c r="M836" s="70">
        <v>0.53</v>
      </c>
      <c r="N836" s="69">
        <v>0.68</v>
      </c>
      <c r="O836" s="70">
        <v>0.3</v>
      </c>
      <c r="P836" s="70">
        <v>0.28000000000000003</v>
      </c>
      <c r="Q836" s="71">
        <v>0.41</v>
      </c>
      <c r="R836" s="57">
        <f t="shared" si="551"/>
        <v>9</v>
      </c>
      <c r="S836" s="72">
        <f t="shared" si="593"/>
        <v>0.63</v>
      </c>
      <c r="T836" s="29">
        <f t="shared" si="592"/>
        <v>0.2699975</v>
      </c>
      <c r="U836" s="29">
        <f t="shared" si="592"/>
        <v>0.4381988</v>
      </c>
      <c r="V836" s="29">
        <f t="shared" si="592"/>
        <v>0.5</v>
      </c>
      <c r="W836" s="73">
        <f t="shared" ref="W836:AH899" si="594">(F836-0.5)*W$19+0.5</f>
        <v>0.67480759999999995</v>
      </c>
      <c r="X836" s="29">
        <f t="shared" si="594"/>
        <v>0.34519100000000003</v>
      </c>
      <c r="Y836" s="29">
        <f t="shared" si="594"/>
        <v>0.58400479999999999</v>
      </c>
      <c r="Z836" s="29">
        <f t="shared" si="594"/>
        <v>0.71421469999999998</v>
      </c>
      <c r="AA836" s="73">
        <f t="shared" si="594"/>
        <v>0.79042639999999997</v>
      </c>
      <c r="AB836" s="29">
        <f t="shared" si="594"/>
        <v>0.28148289999999998</v>
      </c>
      <c r="AC836" s="29">
        <f t="shared" si="594"/>
        <v>0.47799799999999998</v>
      </c>
      <c r="AD836" s="29">
        <f t="shared" si="594"/>
        <v>0.54500330000000008</v>
      </c>
      <c r="AE836" s="73">
        <f t="shared" si="594"/>
        <v>0.67282160000000002</v>
      </c>
      <c r="AF836" s="29">
        <f t="shared" si="591"/>
        <v>0.29997399999999996</v>
      </c>
      <c r="AG836" s="29">
        <f t="shared" si="591"/>
        <v>0.25796920000000007</v>
      </c>
      <c r="AH836" s="30">
        <f t="shared" si="591"/>
        <v>0.42078649999999995</v>
      </c>
      <c r="AI836" s="89">
        <f t="shared" si="552"/>
        <v>-0.50051480525011072</v>
      </c>
      <c r="AJ836" s="89">
        <f t="shared" si="553"/>
        <v>0.60158757812383723</v>
      </c>
      <c r="AK836" s="5" t="s">
        <v>1092</v>
      </c>
      <c r="AL836" s="5" t="s">
        <v>168</v>
      </c>
      <c r="AM836" s="57">
        <f t="shared" si="554"/>
        <v>9</v>
      </c>
      <c r="AN836" s="62" t="str">
        <f t="shared" si="555"/>
        <v>СЭЭ</v>
      </c>
      <c r="AO836" s="63">
        <f t="shared" si="556"/>
        <v>2.9989149152295598</v>
      </c>
      <c r="AP836" s="57" t="str">
        <f t="shared" si="557"/>
        <v>ЭИЭ</v>
      </c>
      <c r="AQ836" s="57" t="str">
        <f t="shared" si="558"/>
        <v/>
      </c>
      <c r="AR836" s="129">
        <f t="shared" si="559"/>
        <v>1.0952731999999998</v>
      </c>
      <c r="AS836" s="72">
        <f t="shared" si="560"/>
        <v>2.6525699999999819E-2</v>
      </c>
      <c r="AT836" s="29">
        <f t="shared" si="561"/>
        <v>1.9932439000000002</v>
      </c>
      <c r="AU836" s="29">
        <f t="shared" si="562"/>
        <v>1.1495765</v>
      </c>
      <c r="AV836" s="73">
        <f t="shared" si="563"/>
        <v>-0.65937010000000007</v>
      </c>
      <c r="AW836" s="29">
        <f t="shared" si="564"/>
        <v>0.48515150000000018</v>
      </c>
      <c r="AX836" s="74">
        <f t="shared" si="565"/>
        <v>-5.1123000000001251E-3</v>
      </c>
      <c r="AY836" s="29">
        <f t="shared" si="566"/>
        <v>0.40995250000000061</v>
      </c>
      <c r="AZ836" s="29">
        <f t="shared" si="567"/>
        <v>-0.92338109999999984</v>
      </c>
      <c r="BA836" s="29">
        <f t="shared" si="568"/>
        <v>-3.6662499999999876E-2</v>
      </c>
      <c r="BB836" s="73">
        <f t="shared" si="569"/>
        <v>-0.15436050000000012</v>
      </c>
      <c r="BC836" s="29">
        <f t="shared" si="570"/>
        <v>-0.13311329999999971</v>
      </c>
      <c r="BD836" s="74">
        <f t="shared" si="571"/>
        <v>0.33070249999999984</v>
      </c>
      <c r="BE836" s="29">
        <f t="shared" si="572"/>
        <v>-0.22998350000000006</v>
      </c>
      <c r="BF836" s="29">
        <f t="shared" si="573"/>
        <v>-7.8306700000000007E-2</v>
      </c>
      <c r="BG836" s="30">
        <f t="shared" si="574"/>
        <v>2.2611000000001824E-3</v>
      </c>
      <c r="BH836" s="29">
        <f t="shared" si="575"/>
        <v>-0.55009109999999906</v>
      </c>
      <c r="BI836" s="29">
        <f t="shared" si="576"/>
        <v>1.3699961000000003</v>
      </c>
      <c r="BJ836" s="29">
        <f t="shared" si="577"/>
        <v>0.47676609999999936</v>
      </c>
      <c r="BK836" s="30">
        <f t="shared" si="578"/>
        <v>-1.2966711000000006</v>
      </c>
      <c r="BL836" s="31">
        <f t="shared" si="579"/>
        <v>1.8546573000000011</v>
      </c>
      <c r="BM836" s="32">
        <f t="shared" si="580"/>
        <v>3.3554047000000002</v>
      </c>
      <c r="BN836" s="32">
        <f t="shared" si="581"/>
        <v>4.4840348999999993</v>
      </c>
      <c r="BO836" s="32">
        <f t="shared" si="582"/>
        <v>-5.0957908999999999</v>
      </c>
      <c r="BP836" s="33">
        <f t="shared" si="583"/>
        <v>-3.8645474999999987</v>
      </c>
      <c r="BQ836" s="32">
        <f t="shared" si="584"/>
        <v>-2.3908261000000017</v>
      </c>
      <c r="BR836" s="32">
        <f t="shared" si="585"/>
        <v>-2.3680419000000019</v>
      </c>
      <c r="BS836" s="34">
        <f t="shared" si="586"/>
        <v>4.0251095000000028</v>
      </c>
      <c r="BT836" s="32">
        <f t="shared" si="587"/>
        <v>-3.2416191000000003</v>
      </c>
      <c r="BU836" s="32">
        <f t="shared" si="588"/>
        <v>0.91179229999999944</v>
      </c>
      <c r="BV836" s="32">
        <f t="shared" si="589"/>
        <v>-2.9909703000000003</v>
      </c>
      <c r="BW836" s="35">
        <f t="shared" si="590"/>
        <v>0.72249110000000116</v>
      </c>
      <c r="BX836" s="24"/>
    </row>
    <row r="837" spans="1:76" x14ac:dyDescent="0.3">
      <c r="A837" s="24">
        <v>1</v>
      </c>
      <c r="B837" s="69">
        <v>0.53</v>
      </c>
      <c r="C837" s="70">
        <v>0.22</v>
      </c>
      <c r="D837" s="70">
        <v>0.42</v>
      </c>
      <c r="E837" s="70">
        <v>0.54</v>
      </c>
      <c r="F837" s="69">
        <v>0.72</v>
      </c>
      <c r="G837" s="70">
        <v>0.42</v>
      </c>
      <c r="H837" s="70">
        <v>0.5</v>
      </c>
      <c r="I837" s="71">
        <v>0.7</v>
      </c>
      <c r="J837" s="70">
        <v>0.82</v>
      </c>
      <c r="K837" s="70">
        <v>0.4</v>
      </c>
      <c r="L837" s="70">
        <v>0.45</v>
      </c>
      <c r="M837" s="70">
        <v>0.55000000000000004</v>
      </c>
      <c r="N837" s="69">
        <v>0.6</v>
      </c>
      <c r="O837" s="70">
        <v>0.28000000000000003</v>
      </c>
      <c r="P837" s="70">
        <v>0.28999999999999998</v>
      </c>
      <c r="Q837" s="71">
        <v>0.5</v>
      </c>
      <c r="R837" s="57">
        <f t="shared" si="551"/>
        <v>9</v>
      </c>
      <c r="S837" s="72">
        <f t="shared" si="593"/>
        <v>0.53</v>
      </c>
      <c r="T837" s="29">
        <f t="shared" si="593"/>
        <v>0.24239719999999998</v>
      </c>
      <c r="U837" s="29">
        <f t="shared" si="593"/>
        <v>0.41759839999999998</v>
      </c>
      <c r="V837" s="29">
        <f t="shared" si="593"/>
        <v>0.53680119999999998</v>
      </c>
      <c r="W837" s="73">
        <f t="shared" si="594"/>
        <v>0.70240879999999994</v>
      </c>
      <c r="X837" s="29">
        <f t="shared" si="594"/>
        <v>0.43119599999999997</v>
      </c>
      <c r="Y837" s="29">
        <f t="shared" si="594"/>
        <v>0.5</v>
      </c>
      <c r="Z837" s="29">
        <f t="shared" si="594"/>
        <v>0.70401399999999992</v>
      </c>
      <c r="AA837" s="73">
        <f t="shared" si="594"/>
        <v>0.78162559999999992</v>
      </c>
      <c r="AB837" s="29">
        <f t="shared" si="594"/>
        <v>0.38499100000000003</v>
      </c>
      <c r="AC837" s="29">
        <f t="shared" si="594"/>
        <v>0.44499500000000003</v>
      </c>
      <c r="AD837" s="29">
        <f t="shared" si="594"/>
        <v>0.57500550000000006</v>
      </c>
      <c r="AE837" s="73">
        <f t="shared" si="594"/>
        <v>0.59601199999999999</v>
      </c>
      <c r="AF837" s="29">
        <f t="shared" si="591"/>
        <v>0.27997140000000004</v>
      </c>
      <c r="AG837" s="29">
        <f t="shared" si="591"/>
        <v>0.2689706</v>
      </c>
      <c r="AH837" s="30">
        <f t="shared" si="591"/>
        <v>0.5</v>
      </c>
      <c r="AI837" s="89">
        <f t="shared" si="552"/>
        <v>-0.65018380011965204</v>
      </c>
      <c r="AJ837" s="89">
        <f t="shared" si="553"/>
        <v>0.58131509374327806</v>
      </c>
      <c r="AK837" s="5" t="s">
        <v>1093</v>
      </c>
      <c r="AL837" s="5" t="s">
        <v>429</v>
      </c>
      <c r="AM837" s="57">
        <f t="shared" si="554"/>
        <v>9</v>
      </c>
      <c r="AN837" s="62" t="str">
        <f t="shared" si="555"/>
        <v>СЭЭ</v>
      </c>
      <c r="AO837" s="63">
        <f t="shared" si="556"/>
        <v>2.4949953528543625</v>
      </c>
      <c r="AP837" s="57" t="str">
        <f t="shared" si="557"/>
        <v>ЭИЭ</v>
      </c>
      <c r="AQ837" s="57" t="str">
        <f t="shared" si="558"/>
        <v>СЛЭ</v>
      </c>
      <c r="AR837" s="129">
        <f t="shared" si="559"/>
        <v>1.0920719999999999</v>
      </c>
      <c r="AS837" s="72">
        <f t="shared" si="560"/>
        <v>1.2172999999997547E-3</v>
      </c>
      <c r="AT837" s="29">
        <f t="shared" si="561"/>
        <v>1.9557474999999995</v>
      </c>
      <c r="AU837" s="29">
        <f t="shared" si="562"/>
        <v>0.58723410000000009</v>
      </c>
      <c r="AV837" s="73">
        <f t="shared" si="563"/>
        <v>-0.50604049999999989</v>
      </c>
      <c r="AW837" s="29">
        <f t="shared" si="564"/>
        <v>-0.1511964999999999</v>
      </c>
      <c r="AX837" s="74">
        <f t="shared" si="565"/>
        <v>-7.198989999999994E-2</v>
      </c>
      <c r="AY837" s="29">
        <f t="shared" si="566"/>
        <v>0.23284450000000034</v>
      </c>
      <c r="AZ837" s="29">
        <f t="shared" si="567"/>
        <v>-1.1524850999999996</v>
      </c>
      <c r="BA837" s="29">
        <f t="shared" si="568"/>
        <v>-6.9158899999999635E-2</v>
      </c>
      <c r="BB837" s="73">
        <f t="shared" si="569"/>
        <v>-0.11603649999999954</v>
      </c>
      <c r="BC837" s="29">
        <f t="shared" si="570"/>
        <v>-8.0411699999999864E-2</v>
      </c>
      <c r="BD837" s="74">
        <f t="shared" si="571"/>
        <v>0.28281409999999985</v>
      </c>
      <c r="BE837" s="29">
        <f t="shared" si="572"/>
        <v>-0.19168269999999987</v>
      </c>
      <c r="BF837" s="29">
        <f t="shared" si="573"/>
        <v>-4.7996299999999881E-2</v>
      </c>
      <c r="BG837" s="30">
        <f t="shared" si="574"/>
        <v>-8.8846099999999872E-2</v>
      </c>
      <c r="BH837" s="29">
        <f t="shared" si="575"/>
        <v>-0.98879949999999894</v>
      </c>
      <c r="BI837" s="29">
        <f t="shared" si="576"/>
        <v>1.4544884999999996</v>
      </c>
      <c r="BJ837" s="29">
        <f t="shared" si="577"/>
        <v>0.85048169999999956</v>
      </c>
      <c r="BK837" s="30">
        <f t="shared" si="578"/>
        <v>-1.3161707000000002</v>
      </c>
      <c r="BL837" s="31">
        <f t="shared" si="579"/>
        <v>-1.3668458999999991</v>
      </c>
      <c r="BM837" s="32">
        <f t="shared" si="580"/>
        <v>1.6341351</v>
      </c>
      <c r="BN837" s="32">
        <f t="shared" si="581"/>
        <v>6.4552436999999978</v>
      </c>
      <c r="BO837" s="32">
        <f t="shared" si="582"/>
        <v>-4.3735964999999979</v>
      </c>
      <c r="BP837" s="33">
        <f t="shared" si="583"/>
        <v>-3.3613522999999983</v>
      </c>
      <c r="BQ837" s="32">
        <f t="shared" si="584"/>
        <v>-0.84935890000000125</v>
      </c>
      <c r="BR837" s="32">
        <f t="shared" si="585"/>
        <v>-1.7221763000000012</v>
      </c>
      <c r="BS837" s="34">
        <f t="shared" si="586"/>
        <v>3.5839511000000002</v>
      </c>
      <c r="BT837" s="32">
        <f t="shared" si="587"/>
        <v>-2.9652106999999983</v>
      </c>
      <c r="BU837" s="32">
        <f t="shared" si="588"/>
        <v>1.3588030999999987</v>
      </c>
      <c r="BV837" s="32">
        <f t="shared" si="589"/>
        <v>-2.118317900000001</v>
      </c>
      <c r="BW837" s="35">
        <f t="shared" si="590"/>
        <v>1.3757891000000007</v>
      </c>
      <c r="BX837" s="24"/>
    </row>
    <row r="838" spans="1:76" x14ac:dyDescent="0.3">
      <c r="A838" s="24">
        <v>1</v>
      </c>
      <c r="B838" s="69">
        <v>0.5</v>
      </c>
      <c r="C838" s="70">
        <v>0.16</v>
      </c>
      <c r="D838" s="70">
        <v>0.56000000000000005</v>
      </c>
      <c r="E838" s="70">
        <v>0.68</v>
      </c>
      <c r="F838" s="69">
        <v>0.59</v>
      </c>
      <c r="G838" s="70">
        <v>0.28000000000000003</v>
      </c>
      <c r="H838" s="70">
        <v>0.63</v>
      </c>
      <c r="I838" s="71">
        <v>0.72</v>
      </c>
      <c r="J838" s="70">
        <v>0.84</v>
      </c>
      <c r="K838" s="70">
        <v>0.43</v>
      </c>
      <c r="L838" s="70">
        <v>0.32</v>
      </c>
      <c r="M838" s="70">
        <v>0.43</v>
      </c>
      <c r="N838" s="69">
        <v>0.74</v>
      </c>
      <c r="O838" s="70">
        <v>0.4</v>
      </c>
      <c r="P838" s="70">
        <v>0.25</v>
      </c>
      <c r="Q838" s="71">
        <v>0.42</v>
      </c>
      <c r="R838" s="57">
        <f t="shared" si="551"/>
        <v>9</v>
      </c>
      <c r="S838" s="72">
        <f t="shared" si="593"/>
        <v>0.5</v>
      </c>
      <c r="T838" s="29">
        <f t="shared" si="593"/>
        <v>0.18719660000000005</v>
      </c>
      <c r="U838" s="29">
        <f t="shared" si="593"/>
        <v>0.5618012</v>
      </c>
      <c r="V838" s="29">
        <f t="shared" si="593"/>
        <v>0.66560540000000001</v>
      </c>
      <c r="W838" s="73">
        <f t="shared" si="594"/>
        <v>0.58280359999999998</v>
      </c>
      <c r="X838" s="29">
        <f t="shared" si="594"/>
        <v>0.31078900000000004</v>
      </c>
      <c r="Y838" s="29">
        <f t="shared" si="594"/>
        <v>0.63650779999999996</v>
      </c>
      <c r="Z838" s="29">
        <f t="shared" si="594"/>
        <v>0.72441540000000004</v>
      </c>
      <c r="AA838" s="73">
        <f t="shared" si="594"/>
        <v>0.79922720000000003</v>
      </c>
      <c r="AB838" s="29">
        <f t="shared" si="594"/>
        <v>0.41949369999999997</v>
      </c>
      <c r="AC838" s="29">
        <f t="shared" si="594"/>
        <v>0.30198199999999997</v>
      </c>
      <c r="AD838" s="29">
        <f t="shared" si="594"/>
        <v>0.39499229999999996</v>
      </c>
      <c r="AE838" s="73">
        <f t="shared" si="594"/>
        <v>0.73042879999999999</v>
      </c>
      <c r="AF838" s="29">
        <f t="shared" si="591"/>
        <v>0.39998700000000004</v>
      </c>
      <c r="AG838" s="29">
        <f t="shared" si="591"/>
        <v>0.22496500000000003</v>
      </c>
      <c r="AH838" s="30">
        <f t="shared" si="591"/>
        <v>0.42958799999999997</v>
      </c>
      <c r="AI838" s="89">
        <f t="shared" si="552"/>
        <v>-0.63985612296665983</v>
      </c>
      <c r="AJ838" s="89">
        <f t="shared" si="553"/>
        <v>0.76481963397201291</v>
      </c>
      <c r="AK838" s="5" t="s">
        <v>1094</v>
      </c>
      <c r="AL838" s="5" t="s">
        <v>77</v>
      </c>
      <c r="AM838" s="57">
        <f t="shared" si="554"/>
        <v>9</v>
      </c>
      <c r="AN838" s="62" t="str">
        <f t="shared" si="555"/>
        <v>СЭЭ</v>
      </c>
      <c r="AO838" s="63">
        <f t="shared" si="556"/>
        <v>3.5309511636754407</v>
      </c>
      <c r="AP838" s="57" t="str">
        <f t="shared" si="557"/>
        <v>ИЭЭ</v>
      </c>
      <c r="AQ838" s="57" t="str">
        <f t="shared" si="558"/>
        <v>ЭИЭ</v>
      </c>
      <c r="AR838" s="129">
        <f t="shared" si="559"/>
        <v>1.0744208000000002</v>
      </c>
      <c r="AS838" s="72">
        <f t="shared" si="560"/>
        <v>-9.9311999999998624E-3</v>
      </c>
      <c r="AT838" s="29">
        <f t="shared" si="561"/>
        <v>1.7843383999999998</v>
      </c>
      <c r="AU838" s="29">
        <f t="shared" si="562"/>
        <v>0.80564819999999993</v>
      </c>
      <c r="AV838" s="73">
        <f t="shared" si="563"/>
        <v>-2.00515</v>
      </c>
      <c r="AW838" s="29">
        <f t="shared" si="564"/>
        <v>-0.1187631999999999</v>
      </c>
      <c r="AX838" s="74">
        <f t="shared" si="565"/>
        <v>-2.6995599999999953E-2</v>
      </c>
      <c r="AY838" s="29">
        <f t="shared" si="566"/>
        <v>0.46845500000000018</v>
      </c>
      <c r="AZ838" s="29">
        <f t="shared" si="567"/>
        <v>-0.47063899999999992</v>
      </c>
      <c r="BA838" s="29">
        <f t="shared" si="568"/>
        <v>-0.2091862000000001</v>
      </c>
      <c r="BB838" s="73">
        <f t="shared" si="569"/>
        <v>-1.9435800000000225E-2</v>
      </c>
      <c r="BC838" s="29">
        <f t="shared" si="570"/>
        <v>-0.13601220000000003</v>
      </c>
      <c r="BD838" s="74">
        <f t="shared" si="571"/>
        <v>0.18579660000000009</v>
      </c>
      <c r="BE838" s="29">
        <f t="shared" si="572"/>
        <v>-0.2312787999999999</v>
      </c>
      <c r="BF838" s="29">
        <f t="shared" si="573"/>
        <v>0.11900639999999973</v>
      </c>
      <c r="BG838" s="30">
        <f t="shared" si="574"/>
        <v>-5.6355999999999629E-3</v>
      </c>
      <c r="BH838" s="29">
        <f t="shared" si="575"/>
        <v>-0.21137019999999984</v>
      </c>
      <c r="BI838" s="29">
        <f t="shared" si="576"/>
        <v>1.1482802000000003</v>
      </c>
      <c r="BJ838" s="29">
        <f t="shared" si="577"/>
        <v>-0.20700220000000036</v>
      </c>
      <c r="BK838" s="30">
        <f t="shared" si="578"/>
        <v>-0.7299078</v>
      </c>
      <c r="BL838" s="31">
        <f t="shared" si="579"/>
        <v>0.81184880000000026</v>
      </c>
      <c r="BM838" s="32">
        <f t="shared" si="580"/>
        <v>8.6868400000000068E-2</v>
      </c>
      <c r="BN838" s="32">
        <f t="shared" si="581"/>
        <v>4.3482620000000001</v>
      </c>
      <c r="BO838" s="32">
        <f t="shared" si="582"/>
        <v>-2.0243864000000005</v>
      </c>
      <c r="BP838" s="33">
        <f t="shared" si="583"/>
        <v>-7.2100027999999998</v>
      </c>
      <c r="BQ838" s="32">
        <f t="shared" si="584"/>
        <v>-6.4321936000000015</v>
      </c>
      <c r="BR838" s="32">
        <f t="shared" si="585"/>
        <v>2.0101672000000006</v>
      </c>
      <c r="BS838" s="34">
        <f t="shared" si="586"/>
        <v>8.4094363999999988</v>
      </c>
      <c r="BT838" s="32">
        <f t="shared" si="587"/>
        <v>-3.3084631999999998</v>
      </c>
      <c r="BU838" s="32">
        <f t="shared" si="588"/>
        <v>1.5351932000000001</v>
      </c>
      <c r="BV838" s="32">
        <f t="shared" si="589"/>
        <v>-1.8913723999999994</v>
      </c>
      <c r="BW838" s="35">
        <f t="shared" si="590"/>
        <v>0.44204959999999927</v>
      </c>
      <c r="BX838" s="24"/>
    </row>
    <row r="839" spans="1:76" x14ac:dyDescent="0.3">
      <c r="A839" s="24">
        <v>1</v>
      </c>
      <c r="B839" s="69">
        <v>0.6</v>
      </c>
      <c r="C839" s="70">
        <v>0.27</v>
      </c>
      <c r="D839" s="70">
        <v>0.51</v>
      </c>
      <c r="E839" s="70">
        <v>0.65</v>
      </c>
      <c r="F839" s="69">
        <v>0.64</v>
      </c>
      <c r="G839" s="70">
        <v>0.37</v>
      </c>
      <c r="H839" s="70">
        <v>0.46</v>
      </c>
      <c r="I839" s="71">
        <v>0.56000000000000005</v>
      </c>
      <c r="J839" s="70">
        <v>0.77</v>
      </c>
      <c r="K839" s="70">
        <v>0.4</v>
      </c>
      <c r="L839" s="70">
        <v>0.31</v>
      </c>
      <c r="M839" s="70">
        <v>0.49</v>
      </c>
      <c r="N839" s="69">
        <v>0.66</v>
      </c>
      <c r="O839" s="70">
        <v>0.35</v>
      </c>
      <c r="P839" s="70">
        <v>0.37</v>
      </c>
      <c r="Q839" s="71">
        <v>0.56999999999999995</v>
      </c>
      <c r="R839" s="57">
        <f t="shared" si="551"/>
        <v>9</v>
      </c>
      <c r="S839" s="72">
        <f t="shared" si="593"/>
        <v>0.6</v>
      </c>
      <c r="T839" s="29">
        <f t="shared" si="593"/>
        <v>0.28839769999999998</v>
      </c>
      <c r="U839" s="29">
        <f t="shared" si="593"/>
        <v>0.51030019999999998</v>
      </c>
      <c r="V839" s="29">
        <f t="shared" si="593"/>
        <v>0.63800450000000009</v>
      </c>
      <c r="W839" s="73">
        <f t="shared" si="594"/>
        <v>0.62880559999999996</v>
      </c>
      <c r="X839" s="29">
        <f t="shared" si="594"/>
        <v>0.38819349999999997</v>
      </c>
      <c r="Y839" s="29">
        <f t="shared" si="594"/>
        <v>0.4579976</v>
      </c>
      <c r="Z839" s="29">
        <f t="shared" si="594"/>
        <v>0.56120420000000004</v>
      </c>
      <c r="AA839" s="73">
        <f t="shared" si="594"/>
        <v>0.73762159999999999</v>
      </c>
      <c r="AB839" s="29">
        <f t="shared" si="594"/>
        <v>0.38499100000000003</v>
      </c>
      <c r="AC839" s="29">
        <f t="shared" si="594"/>
        <v>0.29098099999999999</v>
      </c>
      <c r="AD839" s="29">
        <f t="shared" si="594"/>
        <v>0.48499890000000001</v>
      </c>
      <c r="AE839" s="73">
        <f t="shared" si="594"/>
        <v>0.65361920000000007</v>
      </c>
      <c r="AF839" s="29">
        <f t="shared" si="591"/>
        <v>0.34998049999999997</v>
      </c>
      <c r="AG839" s="29">
        <f t="shared" si="591"/>
        <v>0.35698180000000002</v>
      </c>
      <c r="AH839" s="30">
        <f t="shared" si="591"/>
        <v>0.56161050000000001</v>
      </c>
      <c r="AI839" s="89">
        <f t="shared" si="552"/>
        <v>-0.64367342590986387</v>
      </c>
      <c r="AJ839" s="89">
        <f t="shared" si="553"/>
        <v>0.82280171781787537</v>
      </c>
      <c r="AK839" s="5" t="s">
        <v>1095</v>
      </c>
      <c r="AL839" s="5" t="s">
        <v>340</v>
      </c>
      <c r="AM839" s="57">
        <f t="shared" si="554"/>
        <v>9</v>
      </c>
      <c r="AN839" s="62" t="str">
        <f t="shared" si="555"/>
        <v>СЭЭ</v>
      </c>
      <c r="AO839" s="63">
        <f t="shared" si="556"/>
        <v>1.9452136464062488</v>
      </c>
      <c r="AP839" s="57" t="str">
        <f t="shared" si="557"/>
        <v/>
      </c>
      <c r="AQ839" s="57" t="str">
        <f t="shared" si="558"/>
        <v/>
      </c>
      <c r="AR839" s="129">
        <f t="shared" si="559"/>
        <v>1.0736311999999997</v>
      </c>
      <c r="AS839" s="72">
        <f t="shared" si="560"/>
        <v>0.16953039999999975</v>
      </c>
      <c r="AT839" s="29">
        <f t="shared" si="561"/>
        <v>1.8380412000000004</v>
      </c>
      <c r="AU839" s="29">
        <f t="shared" si="562"/>
        <v>0.5789261999999995</v>
      </c>
      <c r="AV839" s="73">
        <f t="shared" si="563"/>
        <v>-0.69374980000000019</v>
      </c>
      <c r="AW839" s="29">
        <f t="shared" si="564"/>
        <v>-0.51932960000000028</v>
      </c>
      <c r="AX839" s="74">
        <f t="shared" si="565"/>
        <v>3.9210000000000633E-3</v>
      </c>
      <c r="AY839" s="29">
        <f t="shared" si="566"/>
        <v>0.25211880000000053</v>
      </c>
      <c r="AZ839" s="29">
        <f t="shared" si="567"/>
        <v>2.410100000000015E-2</v>
      </c>
      <c r="BA839" s="29">
        <f t="shared" si="568"/>
        <v>-2.3097999999999841E-2</v>
      </c>
      <c r="BB839" s="73">
        <f t="shared" si="569"/>
        <v>6.3680799999999815E-2</v>
      </c>
      <c r="BC839" s="29">
        <f t="shared" si="570"/>
        <v>-1.311019999999985E-2</v>
      </c>
      <c r="BD839" s="74">
        <f t="shared" si="571"/>
        <v>0.10609519999999978</v>
      </c>
      <c r="BE839" s="29">
        <f t="shared" si="572"/>
        <v>-0.27179059999999994</v>
      </c>
      <c r="BF839" s="29">
        <f t="shared" si="573"/>
        <v>5.7106800000000124E-2</v>
      </c>
      <c r="BG839" s="30">
        <f t="shared" si="574"/>
        <v>0.13386900000000002</v>
      </c>
      <c r="BH839" s="29">
        <f t="shared" si="575"/>
        <v>0.25312180000000084</v>
      </c>
      <c r="BI839" s="29">
        <f t="shared" si="576"/>
        <v>0.25111580000000022</v>
      </c>
      <c r="BJ839" s="29">
        <f t="shared" si="577"/>
        <v>-0.29931780000000052</v>
      </c>
      <c r="BK839" s="30">
        <f t="shared" si="578"/>
        <v>-0.20491980000000054</v>
      </c>
      <c r="BL839" s="31">
        <f t="shared" si="579"/>
        <v>1.1008119999999992</v>
      </c>
      <c r="BM839" s="32">
        <f t="shared" si="580"/>
        <v>-3.0589372000000017</v>
      </c>
      <c r="BN839" s="32">
        <f t="shared" si="581"/>
        <v>4.0721835999999998</v>
      </c>
      <c r="BO839" s="32">
        <f t="shared" si="582"/>
        <v>0.20164640000000067</v>
      </c>
      <c r="BP839" s="33">
        <f t="shared" si="583"/>
        <v>-3.5723299999999991</v>
      </c>
      <c r="BQ839" s="32">
        <f t="shared" si="584"/>
        <v>-1.7480212000000011</v>
      </c>
      <c r="BR839" s="32">
        <f t="shared" si="585"/>
        <v>-0.92254400000000114</v>
      </c>
      <c r="BS839" s="34">
        <f t="shared" si="586"/>
        <v>3.9271904000000033</v>
      </c>
      <c r="BT839" s="32">
        <f t="shared" si="587"/>
        <v>-2.3049679999999997</v>
      </c>
      <c r="BU839" s="32">
        <f t="shared" si="588"/>
        <v>1.1706416000000008</v>
      </c>
      <c r="BV839" s="32">
        <f t="shared" si="589"/>
        <v>-2.1899060000000006</v>
      </c>
      <c r="BW839" s="35">
        <f t="shared" si="590"/>
        <v>1.0085276000000014</v>
      </c>
      <c r="BX839" s="24"/>
    </row>
    <row r="840" spans="1:76" x14ac:dyDescent="0.3">
      <c r="A840" s="24">
        <v>1</v>
      </c>
      <c r="B840" s="69">
        <v>0.45</v>
      </c>
      <c r="C840" s="70">
        <v>0.23</v>
      </c>
      <c r="D840" s="70">
        <v>0.52</v>
      </c>
      <c r="E840" s="70">
        <v>0.61</v>
      </c>
      <c r="F840" s="69">
        <v>0.63</v>
      </c>
      <c r="G840" s="70">
        <v>0.41</v>
      </c>
      <c r="H840" s="70">
        <v>0.53</v>
      </c>
      <c r="I840" s="71">
        <v>0.63</v>
      </c>
      <c r="J840" s="70">
        <v>0.75</v>
      </c>
      <c r="K840" s="70">
        <v>0.5</v>
      </c>
      <c r="L840" s="70">
        <v>0.39</v>
      </c>
      <c r="M840" s="70">
        <v>0.39</v>
      </c>
      <c r="N840" s="69">
        <v>0.61</v>
      </c>
      <c r="O840" s="70">
        <v>0.4</v>
      </c>
      <c r="P840" s="70">
        <v>0.37</v>
      </c>
      <c r="Q840" s="71">
        <v>0.53</v>
      </c>
      <c r="R840" s="57">
        <f t="shared" si="551"/>
        <v>9</v>
      </c>
      <c r="S840" s="72">
        <f t="shared" si="593"/>
        <v>0.45</v>
      </c>
      <c r="T840" s="29">
        <f t="shared" si="593"/>
        <v>0.25159730000000002</v>
      </c>
      <c r="U840" s="29">
        <f t="shared" si="593"/>
        <v>0.52060039999999996</v>
      </c>
      <c r="V840" s="29">
        <f t="shared" si="593"/>
        <v>0.6012033</v>
      </c>
      <c r="W840" s="73">
        <f t="shared" si="594"/>
        <v>0.61960519999999997</v>
      </c>
      <c r="X840" s="29">
        <f t="shared" si="594"/>
        <v>0.42259550000000001</v>
      </c>
      <c r="Y840" s="29">
        <f t="shared" si="594"/>
        <v>0.53150180000000002</v>
      </c>
      <c r="Z840" s="29">
        <f t="shared" si="594"/>
        <v>0.63260910000000004</v>
      </c>
      <c r="AA840" s="73">
        <f t="shared" si="594"/>
        <v>0.72001999999999999</v>
      </c>
      <c r="AB840" s="29">
        <f t="shared" si="594"/>
        <v>0.5</v>
      </c>
      <c r="AC840" s="29">
        <f t="shared" si="594"/>
        <v>0.37898900000000002</v>
      </c>
      <c r="AD840" s="29">
        <f t="shared" si="594"/>
        <v>0.33498790000000001</v>
      </c>
      <c r="AE840" s="73">
        <f t="shared" si="594"/>
        <v>0.60561319999999996</v>
      </c>
      <c r="AF840" s="29">
        <f t="shared" si="591"/>
        <v>0.39998700000000004</v>
      </c>
      <c r="AG840" s="29">
        <f t="shared" si="591"/>
        <v>0.35698180000000002</v>
      </c>
      <c r="AH840" s="30">
        <f t="shared" si="591"/>
        <v>0.52640450000000005</v>
      </c>
      <c r="AI840" s="89">
        <f t="shared" si="552"/>
        <v>-0.63070028182306137</v>
      </c>
      <c r="AJ840" s="89">
        <f t="shared" si="553"/>
        <v>0.66957232991251603</v>
      </c>
      <c r="AK840" s="5" t="s">
        <v>1096</v>
      </c>
      <c r="AL840" s="5" t="s">
        <v>569</v>
      </c>
      <c r="AM840" s="57">
        <f t="shared" si="554"/>
        <v>9</v>
      </c>
      <c r="AN840" s="62" t="str">
        <f t="shared" si="555"/>
        <v>СЭЭ</v>
      </c>
      <c r="AO840" s="63">
        <f t="shared" si="556"/>
        <v>1.633188238652137</v>
      </c>
      <c r="AP840" s="57" t="str">
        <f t="shared" si="557"/>
        <v/>
      </c>
      <c r="AQ840" s="57" t="str">
        <f t="shared" si="558"/>
        <v/>
      </c>
      <c r="AR840" s="129">
        <f t="shared" si="559"/>
        <v>1.0696635999999997</v>
      </c>
      <c r="AS840" s="72">
        <f t="shared" si="560"/>
        <v>8.6140399999999784E-2</v>
      </c>
      <c r="AT840" s="29">
        <f t="shared" si="561"/>
        <v>1.1281903999999998</v>
      </c>
      <c r="AU840" s="29">
        <f t="shared" si="562"/>
        <v>0.51392679999999957</v>
      </c>
      <c r="AV840" s="73">
        <f t="shared" si="563"/>
        <v>-1.1703735999999996</v>
      </c>
      <c r="AW840" s="29">
        <f t="shared" si="564"/>
        <v>-0.6821254000000001</v>
      </c>
      <c r="AX840" s="74">
        <f t="shared" si="565"/>
        <v>8.553299999999997E-2</v>
      </c>
      <c r="AY840" s="29">
        <f t="shared" si="566"/>
        <v>0.20672920000000017</v>
      </c>
      <c r="AZ840" s="29">
        <f t="shared" si="567"/>
        <v>-0.42792099999999988</v>
      </c>
      <c r="BA840" s="29">
        <f t="shared" si="568"/>
        <v>-0.33790020000000009</v>
      </c>
      <c r="BB840" s="73">
        <f t="shared" si="569"/>
        <v>-8.652240000000011E-2</v>
      </c>
      <c r="BC840" s="29">
        <f t="shared" si="570"/>
        <v>-0.20592020000000016</v>
      </c>
      <c r="BD840" s="74">
        <f t="shared" si="571"/>
        <v>0.24971500000000008</v>
      </c>
      <c r="BE840" s="29">
        <f t="shared" si="572"/>
        <v>2.6054799999999934E-2</v>
      </c>
      <c r="BF840" s="29">
        <f t="shared" si="573"/>
        <v>0.1799186000000001</v>
      </c>
      <c r="BG840" s="30">
        <f t="shared" si="574"/>
        <v>-0.21814139999999987</v>
      </c>
      <c r="BH840" s="29">
        <f t="shared" si="575"/>
        <v>-0.55909199999999981</v>
      </c>
      <c r="BI840" s="29">
        <f t="shared" si="576"/>
        <v>0.97255040000000015</v>
      </c>
      <c r="BJ840" s="29">
        <f t="shared" si="577"/>
        <v>-0.11670840000000038</v>
      </c>
      <c r="BK840" s="30">
        <f t="shared" si="578"/>
        <v>-0.29674999999999996</v>
      </c>
      <c r="BL840" s="31">
        <f t="shared" si="579"/>
        <v>-1.6018816000000005</v>
      </c>
      <c r="BM840" s="32">
        <f t="shared" si="580"/>
        <v>-1.4630172000000008</v>
      </c>
      <c r="BN840" s="32">
        <f t="shared" si="581"/>
        <v>5.0583967999999979</v>
      </c>
      <c r="BO840" s="32">
        <f t="shared" si="582"/>
        <v>6.2209200000000631E-2</v>
      </c>
      <c r="BP840" s="33">
        <f t="shared" si="583"/>
        <v>-4.4469099999999981</v>
      </c>
      <c r="BQ840" s="32">
        <f t="shared" si="584"/>
        <v>-3.6031851999999995</v>
      </c>
      <c r="BR840" s="32">
        <f t="shared" si="585"/>
        <v>1.3349563999999985</v>
      </c>
      <c r="BS840" s="34">
        <f t="shared" si="586"/>
        <v>4.6594316000000005</v>
      </c>
      <c r="BT840" s="32">
        <f t="shared" si="587"/>
        <v>-2.3130784000000002</v>
      </c>
      <c r="BU840" s="32">
        <f t="shared" si="588"/>
        <v>1.7984228000000004</v>
      </c>
      <c r="BV840" s="32">
        <f t="shared" si="589"/>
        <v>-0.79887519999999923</v>
      </c>
      <c r="BW840" s="35">
        <f t="shared" si="590"/>
        <v>-0.74217639999999985</v>
      </c>
      <c r="BX840" s="24"/>
    </row>
    <row r="841" spans="1:76" x14ac:dyDescent="0.3">
      <c r="A841" s="24">
        <v>1</v>
      </c>
      <c r="B841" s="69">
        <v>0.67</v>
      </c>
      <c r="C841" s="70">
        <v>0.26</v>
      </c>
      <c r="D841" s="70">
        <v>0.41</v>
      </c>
      <c r="E841" s="70">
        <v>0.48</v>
      </c>
      <c r="F841" s="69">
        <v>0.69</v>
      </c>
      <c r="G841" s="70">
        <v>0.31</v>
      </c>
      <c r="H841" s="70">
        <v>0.6</v>
      </c>
      <c r="I841" s="71">
        <v>0.75</v>
      </c>
      <c r="J841" s="70">
        <v>0.86</v>
      </c>
      <c r="K841" s="70">
        <v>0.3</v>
      </c>
      <c r="L841" s="70">
        <v>0.48</v>
      </c>
      <c r="M841" s="70">
        <v>0.51</v>
      </c>
      <c r="N841" s="69">
        <v>0.71</v>
      </c>
      <c r="O841" s="70">
        <v>0.28999999999999998</v>
      </c>
      <c r="P841" s="70">
        <v>0.25</v>
      </c>
      <c r="Q841" s="71">
        <v>0.37</v>
      </c>
      <c r="R841" s="57">
        <f t="shared" si="551"/>
        <v>9</v>
      </c>
      <c r="S841" s="72">
        <f t="shared" si="593"/>
        <v>0.67</v>
      </c>
      <c r="T841" s="29">
        <f t="shared" si="593"/>
        <v>0.27919760000000005</v>
      </c>
      <c r="U841" s="29">
        <f t="shared" si="593"/>
        <v>0.4072982</v>
      </c>
      <c r="V841" s="29">
        <f t="shared" si="593"/>
        <v>0.48159940000000001</v>
      </c>
      <c r="W841" s="73">
        <f t="shared" si="594"/>
        <v>0.67480759999999995</v>
      </c>
      <c r="X841" s="29">
        <f t="shared" si="594"/>
        <v>0.33659050000000001</v>
      </c>
      <c r="Y841" s="29">
        <f t="shared" si="594"/>
        <v>0.60500599999999993</v>
      </c>
      <c r="Z841" s="29">
        <f t="shared" si="594"/>
        <v>0.75501750000000001</v>
      </c>
      <c r="AA841" s="73">
        <f t="shared" si="594"/>
        <v>0.81682879999999991</v>
      </c>
      <c r="AB841" s="29">
        <f t="shared" si="594"/>
        <v>0.26998199999999994</v>
      </c>
      <c r="AC841" s="29">
        <f t="shared" si="594"/>
        <v>0.47799799999999998</v>
      </c>
      <c r="AD841" s="29">
        <f t="shared" si="594"/>
        <v>0.51500109999999999</v>
      </c>
      <c r="AE841" s="73">
        <f t="shared" si="594"/>
        <v>0.70162519999999995</v>
      </c>
      <c r="AF841" s="29">
        <f t="shared" si="591"/>
        <v>0.28997269999999997</v>
      </c>
      <c r="AG841" s="29">
        <f t="shared" si="591"/>
        <v>0.22496500000000003</v>
      </c>
      <c r="AH841" s="30">
        <f t="shared" si="591"/>
        <v>0.38558049999999999</v>
      </c>
      <c r="AI841" s="89">
        <f t="shared" si="552"/>
        <v>-0.45264228735517203</v>
      </c>
      <c r="AJ841" s="89">
        <f t="shared" si="553"/>
        <v>0.57015923526761625</v>
      </c>
      <c r="AK841" s="5" t="s">
        <v>1097</v>
      </c>
      <c r="AL841" s="5" t="s">
        <v>650</v>
      </c>
      <c r="AM841" s="57">
        <f t="shared" si="554"/>
        <v>9</v>
      </c>
      <c r="AN841" s="62" t="str">
        <f t="shared" si="555"/>
        <v>СЭЭ</v>
      </c>
      <c r="AO841" s="63">
        <f t="shared" si="556"/>
        <v>3.6444562170948354</v>
      </c>
      <c r="AP841" s="57" t="str">
        <f t="shared" si="557"/>
        <v>ЭИЭ</v>
      </c>
      <c r="AQ841" s="57" t="str">
        <f t="shared" si="558"/>
        <v/>
      </c>
      <c r="AR841" s="129">
        <f t="shared" si="559"/>
        <v>1.0640739999999995</v>
      </c>
      <c r="AS841" s="72">
        <f t="shared" si="560"/>
        <v>0.18653869999999995</v>
      </c>
      <c r="AT841" s="29">
        <f t="shared" si="561"/>
        <v>2.1094501000000001</v>
      </c>
      <c r="AU841" s="29">
        <f t="shared" si="562"/>
        <v>1.2655875000000001</v>
      </c>
      <c r="AV841" s="73">
        <f t="shared" si="563"/>
        <v>-0.76318949999999985</v>
      </c>
      <c r="AW841" s="29">
        <f t="shared" si="564"/>
        <v>0.69616610000000023</v>
      </c>
      <c r="AX841" s="74">
        <f t="shared" si="565"/>
        <v>0.12168470000000003</v>
      </c>
      <c r="AY841" s="29">
        <f t="shared" si="566"/>
        <v>0.52756349999999996</v>
      </c>
      <c r="AZ841" s="29">
        <f t="shared" si="567"/>
        <v>-1.0109928999999998</v>
      </c>
      <c r="BA841" s="29">
        <f t="shared" si="568"/>
        <v>-5.5659899999999596E-2</v>
      </c>
      <c r="BB841" s="73">
        <f t="shared" si="569"/>
        <v>-0.25617390000000018</v>
      </c>
      <c r="BC841" s="29">
        <f t="shared" si="570"/>
        <v>-0.13051109999999994</v>
      </c>
      <c r="BD841" s="74">
        <f t="shared" si="571"/>
        <v>0.38710230000000007</v>
      </c>
      <c r="BE841" s="29">
        <f t="shared" si="572"/>
        <v>-0.20278569999999979</v>
      </c>
      <c r="BF841" s="29">
        <f t="shared" si="573"/>
        <v>-3.470690000000004E-2</v>
      </c>
      <c r="BG841" s="30">
        <f t="shared" si="574"/>
        <v>-1.1543099999999862E-2</v>
      </c>
      <c r="BH841" s="29">
        <f t="shared" si="575"/>
        <v>-0.53908929999999944</v>
      </c>
      <c r="BI841" s="29">
        <f t="shared" si="576"/>
        <v>1.5942162999999991</v>
      </c>
      <c r="BJ841" s="29">
        <f t="shared" si="577"/>
        <v>0.42776950000000019</v>
      </c>
      <c r="BK841" s="30">
        <f t="shared" si="578"/>
        <v>-1.4828965000000001</v>
      </c>
      <c r="BL841" s="31">
        <f t="shared" si="579"/>
        <v>2.6170959000000016</v>
      </c>
      <c r="BM841" s="32">
        <f t="shared" si="580"/>
        <v>4.0910756999999993</v>
      </c>
      <c r="BN841" s="32">
        <f t="shared" si="581"/>
        <v>4.5060566999999985</v>
      </c>
      <c r="BO841" s="32">
        <f t="shared" si="582"/>
        <v>-6.1518782999999999</v>
      </c>
      <c r="BP841" s="33">
        <f t="shared" si="583"/>
        <v>-3.8953769</v>
      </c>
      <c r="BQ841" s="32">
        <f t="shared" si="584"/>
        <v>-3.2149350999999995</v>
      </c>
      <c r="BR841" s="32">
        <f t="shared" si="585"/>
        <v>-2.4816209000000007</v>
      </c>
      <c r="BS841" s="34">
        <f t="shared" si="586"/>
        <v>4.5295828999999994</v>
      </c>
      <c r="BT841" s="32">
        <f t="shared" si="587"/>
        <v>-2.9904244999999987</v>
      </c>
      <c r="BU841" s="32">
        <f t="shared" si="588"/>
        <v>1.1893576999999991</v>
      </c>
      <c r="BV841" s="32">
        <f t="shared" si="589"/>
        <v>-3.3865733000000016</v>
      </c>
      <c r="BW841" s="35">
        <f t="shared" si="590"/>
        <v>0.12529010000000129</v>
      </c>
      <c r="BX841" s="24"/>
    </row>
    <row r="842" spans="1:76" x14ac:dyDescent="0.3">
      <c r="A842" s="24">
        <v>1</v>
      </c>
      <c r="B842" s="69">
        <v>0.57999999999999996</v>
      </c>
      <c r="C842" s="70">
        <v>0.24</v>
      </c>
      <c r="D842" s="70">
        <v>0.53</v>
      </c>
      <c r="E842" s="70">
        <v>0.61</v>
      </c>
      <c r="F842" s="69">
        <v>0.61</v>
      </c>
      <c r="G842" s="70">
        <v>0.27</v>
      </c>
      <c r="H842" s="70">
        <v>0.61</v>
      </c>
      <c r="I842" s="71">
        <v>0.7</v>
      </c>
      <c r="J842" s="70">
        <v>0.82</v>
      </c>
      <c r="K842" s="70">
        <v>0.38</v>
      </c>
      <c r="L842" s="70">
        <v>0.38</v>
      </c>
      <c r="M842" s="70">
        <v>0.44</v>
      </c>
      <c r="N842" s="69">
        <v>0.72</v>
      </c>
      <c r="O842" s="70">
        <v>0.37</v>
      </c>
      <c r="P842" s="70">
        <v>0.27</v>
      </c>
      <c r="Q842" s="71">
        <v>0.4</v>
      </c>
      <c r="R842" s="57">
        <f t="shared" si="551"/>
        <v>9</v>
      </c>
      <c r="S842" s="72">
        <f t="shared" si="593"/>
        <v>0.57999999999999996</v>
      </c>
      <c r="T842" s="29">
        <f t="shared" si="593"/>
        <v>0.26079739999999996</v>
      </c>
      <c r="U842" s="29">
        <f t="shared" si="593"/>
        <v>0.53090060000000006</v>
      </c>
      <c r="V842" s="29">
        <f t="shared" si="593"/>
        <v>0.6012033</v>
      </c>
      <c r="W842" s="73">
        <f t="shared" si="594"/>
        <v>0.60120439999999997</v>
      </c>
      <c r="X842" s="29">
        <f t="shared" si="594"/>
        <v>0.30218850000000003</v>
      </c>
      <c r="Y842" s="29">
        <f t="shared" si="594"/>
        <v>0.61550660000000001</v>
      </c>
      <c r="Z842" s="29">
        <f t="shared" si="594"/>
        <v>0.70401399999999992</v>
      </c>
      <c r="AA842" s="73">
        <f t="shared" si="594"/>
        <v>0.78162559999999992</v>
      </c>
      <c r="AB842" s="29">
        <f t="shared" si="594"/>
        <v>0.36198920000000001</v>
      </c>
      <c r="AC842" s="29">
        <f t="shared" si="594"/>
        <v>0.36798799999999998</v>
      </c>
      <c r="AD842" s="29">
        <f t="shared" si="594"/>
        <v>0.40999340000000001</v>
      </c>
      <c r="AE842" s="73">
        <f t="shared" si="594"/>
        <v>0.71122639999999993</v>
      </c>
      <c r="AF842" s="29">
        <f t="shared" si="591"/>
        <v>0.36998310000000001</v>
      </c>
      <c r="AG842" s="29">
        <f t="shared" si="591"/>
        <v>0.24696780000000007</v>
      </c>
      <c r="AH842" s="30">
        <f t="shared" si="591"/>
        <v>0.41198500000000005</v>
      </c>
      <c r="AI842" s="89">
        <f t="shared" si="552"/>
        <v>-0.54297037373194779</v>
      </c>
      <c r="AJ842" s="89">
        <f t="shared" si="553"/>
        <v>0.74728182573874369</v>
      </c>
      <c r="AK842" s="5" t="s">
        <v>1098</v>
      </c>
      <c r="AL842" s="5" t="s">
        <v>275</v>
      </c>
      <c r="AM842" s="57">
        <f t="shared" si="554"/>
        <v>9</v>
      </c>
      <c r="AN842" s="62" t="str">
        <f t="shared" si="555"/>
        <v>СЭЭ</v>
      </c>
      <c r="AO842" s="63">
        <f t="shared" si="556"/>
        <v>2.9004229799239609</v>
      </c>
      <c r="AP842" s="57" t="str">
        <f t="shared" si="557"/>
        <v>ИЭЭ</v>
      </c>
      <c r="AQ842" s="57" t="str">
        <f t="shared" si="558"/>
        <v>ЭИЭ</v>
      </c>
      <c r="AR842" s="129">
        <f t="shared" si="559"/>
        <v>1.0632223999999999</v>
      </c>
      <c r="AS842" s="72">
        <f t="shared" si="560"/>
        <v>8.0455899999999692E-2</v>
      </c>
      <c r="AT842" s="29">
        <f t="shared" si="561"/>
        <v>1.7449308999999995</v>
      </c>
      <c r="AU842" s="29">
        <f t="shared" si="562"/>
        <v>1.0132654999999997</v>
      </c>
      <c r="AV842" s="73">
        <f t="shared" si="563"/>
        <v>-1.4953242999999996</v>
      </c>
      <c r="AW842" s="29">
        <f t="shared" si="564"/>
        <v>0.18144449999999968</v>
      </c>
      <c r="AX842" s="74">
        <f t="shared" si="565"/>
        <v>6.8197899999999811E-2</v>
      </c>
      <c r="AY842" s="29">
        <f t="shared" si="566"/>
        <v>0.53405630000000015</v>
      </c>
      <c r="AZ842" s="29">
        <f t="shared" si="567"/>
        <v>-0.43144609999999972</v>
      </c>
      <c r="BA842" s="29">
        <f t="shared" si="568"/>
        <v>-6.8578300000000092E-2</v>
      </c>
      <c r="BB842" s="73">
        <f t="shared" si="569"/>
        <v>-9.4448699999999719E-2</v>
      </c>
      <c r="BC842" s="29">
        <f t="shared" si="570"/>
        <v>-0.16301349999999987</v>
      </c>
      <c r="BD842" s="74">
        <f t="shared" si="571"/>
        <v>0.23979630000000002</v>
      </c>
      <c r="BE842" s="29">
        <f t="shared" si="572"/>
        <v>-0.19087370000000009</v>
      </c>
      <c r="BF842" s="29">
        <f t="shared" si="573"/>
        <v>4.6600700000000106E-2</v>
      </c>
      <c r="BG842" s="30">
        <f t="shared" si="574"/>
        <v>-4.2636699999999805E-2</v>
      </c>
      <c r="BH842" s="29">
        <f t="shared" si="575"/>
        <v>3.4031900000000337E-2</v>
      </c>
      <c r="BI842" s="29">
        <f t="shared" si="576"/>
        <v>1.0340807000000001</v>
      </c>
      <c r="BJ842" s="29">
        <f t="shared" si="577"/>
        <v>-0.17118850000000052</v>
      </c>
      <c r="BK842" s="30">
        <f t="shared" si="578"/>
        <v>-0.89692409999999978</v>
      </c>
      <c r="BL842" s="31">
        <f t="shared" si="579"/>
        <v>2.0886474999999987</v>
      </c>
      <c r="BM842" s="32">
        <f t="shared" si="580"/>
        <v>1.0265504999999986</v>
      </c>
      <c r="BN842" s="32">
        <f t="shared" si="581"/>
        <v>3.5886570999999989</v>
      </c>
      <c r="BO842" s="32">
        <f t="shared" si="582"/>
        <v>-2.6507930999999978</v>
      </c>
      <c r="BP842" s="33">
        <f t="shared" si="583"/>
        <v>-5.5615444999999983</v>
      </c>
      <c r="BQ842" s="32">
        <f t="shared" si="584"/>
        <v>-5.4369322999999987</v>
      </c>
      <c r="BR842" s="32">
        <f t="shared" si="585"/>
        <v>0.20606349999999862</v>
      </c>
      <c r="BS842" s="34">
        <f t="shared" si="586"/>
        <v>6.7393512999999992</v>
      </c>
      <c r="BT842" s="32">
        <f t="shared" si="587"/>
        <v>-2.6788817000000003</v>
      </c>
      <c r="BU842" s="32">
        <f t="shared" si="588"/>
        <v>1.0615380999999999</v>
      </c>
      <c r="BV842" s="32">
        <f t="shared" si="589"/>
        <v>-2.6765992999999986</v>
      </c>
      <c r="BW842" s="35">
        <f t="shared" si="590"/>
        <v>0.24088090000000051</v>
      </c>
      <c r="BX842" s="24"/>
    </row>
    <row r="843" spans="1:76" x14ac:dyDescent="0.3">
      <c r="A843" s="24">
        <v>1</v>
      </c>
      <c r="B843" s="69">
        <v>0.69</v>
      </c>
      <c r="C843" s="70">
        <v>0.3</v>
      </c>
      <c r="D843" s="70">
        <v>0.36</v>
      </c>
      <c r="E843" s="70">
        <v>0.52</v>
      </c>
      <c r="F843" s="69">
        <v>0.73</v>
      </c>
      <c r="G843" s="70">
        <v>0.39</v>
      </c>
      <c r="H843" s="70">
        <v>0.47</v>
      </c>
      <c r="I843" s="71">
        <v>0.69</v>
      </c>
      <c r="J843" s="70">
        <v>0.82</v>
      </c>
      <c r="K843" s="70">
        <v>0.31</v>
      </c>
      <c r="L843" s="70">
        <v>0.44</v>
      </c>
      <c r="M843" s="70">
        <v>0.56999999999999995</v>
      </c>
      <c r="N843" s="69">
        <v>0.62</v>
      </c>
      <c r="O843" s="70">
        <v>0.24</v>
      </c>
      <c r="P843" s="70">
        <v>0.27</v>
      </c>
      <c r="Q843" s="71">
        <v>0.5</v>
      </c>
      <c r="R843" s="57">
        <f t="shared" si="551"/>
        <v>9</v>
      </c>
      <c r="S843" s="72">
        <f t="shared" si="593"/>
        <v>0.69</v>
      </c>
      <c r="T843" s="29">
        <f t="shared" si="593"/>
        <v>0.315998</v>
      </c>
      <c r="U843" s="29">
        <f t="shared" si="593"/>
        <v>0.35579720000000004</v>
      </c>
      <c r="V843" s="29">
        <f t="shared" si="593"/>
        <v>0.51840059999999999</v>
      </c>
      <c r="W843" s="73">
        <f t="shared" si="594"/>
        <v>0.71160919999999994</v>
      </c>
      <c r="X843" s="29">
        <f t="shared" si="594"/>
        <v>0.40539449999999999</v>
      </c>
      <c r="Y843" s="29">
        <f t="shared" si="594"/>
        <v>0.46849819999999998</v>
      </c>
      <c r="Z843" s="29">
        <f t="shared" si="594"/>
        <v>0.69381329999999997</v>
      </c>
      <c r="AA843" s="73">
        <f t="shared" si="594"/>
        <v>0.78162559999999992</v>
      </c>
      <c r="AB843" s="29">
        <f t="shared" si="594"/>
        <v>0.28148289999999998</v>
      </c>
      <c r="AC843" s="29">
        <f t="shared" si="594"/>
        <v>0.43399399999999999</v>
      </c>
      <c r="AD843" s="29">
        <f t="shared" si="594"/>
        <v>0.60500769999999993</v>
      </c>
      <c r="AE843" s="73">
        <f t="shared" si="594"/>
        <v>0.61521439999999994</v>
      </c>
      <c r="AF843" s="29">
        <f t="shared" si="591"/>
        <v>0.23996620000000002</v>
      </c>
      <c r="AG843" s="29">
        <f t="shared" si="591"/>
        <v>0.24696780000000007</v>
      </c>
      <c r="AH843" s="30">
        <f t="shared" si="591"/>
        <v>0.5</v>
      </c>
      <c r="AI843" s="89">
        <f t="shared" si="552"/>
        <v>-0.49660147535527482</v>
      </c>
      <c r="AJ843" s="89">
        <f t="shared" si="553"/>
        <v>0.57121583997846626</v>
      </c>
      <c r="AK843" s="5" t="s">
        <v>1099</v>
      </c>
      <c r="AL843" s="5" t="s">
        <v>581</v>
      </c>
      <c r="AM843" s="57">
        <f t="shared" si="554"/>
        <v>9</v>
      </c>
      <c r="AN843" s="62" t="str">
        <f t="shared" si="555"/>
        <v>СЭЭ</v>
      </c>
      <c r="AO843" s="63">
        <f t="shared" si="556"/>
        <v>3.1305186554610627</v>
      </c>
      <c r="AP843" s="57" t="str">
        <f t="shared" si="557"/>
        <v>СЛЭ</v>
      </c>
      <c r="AQ843" s="57" t="str">
        <f t="shared" si="558"/>
        <v/>
      </c>
      <c r="AR843" s="129">
        <f t="shared" si="559"/>
        <v>1.0616911999999998</v>
      </c>
      <c r="AS843" s="72">
        <f t="shared" si="560"/>
        <v>0.21881199999999978</v>
      </c>
      <c r="AT843" s="29">
        <f t="shared" si="561"/>
        <v>2.3675719999999996</v>
      </c>
      <c r="AU843" s="29">
        <f t="shared" si="562"/>
        <v>0.74364319999999973</v>
      </c>
      <c r="AV843" s="73">
        <f t="shared" si="563"/>
        <v>-4.5827199999999846E-2</v>
      </c>
      <c r="AW843" s="29">
        <f t="shared" si="564"/>
        <v>0.26121399999999995</v>
      </c>
      <c r="AX843" s="74">
        <f t="shared" si="565"/>
        <v>9.3002000000000029E-2</v>
      </c>
      <c r="AY843" s="29">
        <f t="shared" si="566"/>
        <v>0.45525240000000078</v>
      </c>
      <c r="AZ843" s="29">
        <f t="shared" si="567"/>
        <v>-0.89908119999999947</v>
      </c>
      <c r="BA843" s="29">
        <f t="shared" si="568"/>
        <v>0.10084240000000022</v>
      </c>
      <c r="BB843" s="73">
        <f t="shared" si="569"/>
        <v>-0.15904680000000004</v>
      </c>
      <c r="BC843" s="29">
        <f t="shared" si="570"/>
        <v>-7.6413999999999982E-2</v>
      </c>
      <c r="BD843" s="74">
        <f t="shared" si="571"/>
        <v>0.33741200000000005</v>
      </c>
      <c r="BE843" s="29">
        <f t="shared" si="572"/>
        <v>-0.23130159999999966</v>
      </c>
      <c r="BF843" s="29">
        <f t="shared" si="573"/>
        <v>-3.7800400000000067E-2</v>
      </c>
      <c r="BG843" s="30">
        <f t="shared" si="574"/>
        <v>4.7951599999999983E-2</v>
      </c>
      <c r="BH843" s="29">
        <f t="shared" si="575"/>
        <v>-0.34298639999999847</v>
      </c>
      <c r="BI843" s="29">
        <f t="shared" si="576"/>
        <v>1.2534912</v>
      </c>
      <c r="BJ843" s="29">
        <f t="shared" si="577"/>
        <v>0.54467119999999891</v>
      </c>
      <c r="BK843" s="30">
        <f t="shared" si="578"/>
        <v>-1.4551760000000007</v>
      </c>
      <c r="BL843" s="31">
        <f t="shared" si="579"/>
        <v>1.4164256000000006</v>
      </c>
      <c r="BM843" s="32">
        <f t="shared" si="580"/>
        <v>1.6381447999999983</v>
      </c>
      <c r="BN843" s="32">
        <f t="shared" si="581"/>
        <v>5.243628799999998</v>
      </c>
      <c r="BO843" s="32">
        <f t="shared" si="582"/>
        <v>-5.3236263999999984</v>
      </c>
      <c r="BP843" s="33">
        <f t="shared" si="583"/>
        <v>-1.6641275999999967</v>
      </c>
      <c r="BQ843" s="32">
        <f t="shared" si="584"/>
        <v>-9.8122000000001819E-2</v>
      </c>
      <c r="BR843" s="32">
        <f t="shared" si="585"/>
        <v>-4.1206788000000021</v>
      </c>
      <c r="BS843" s="34">
        <f t="shared" si="586"/>
        <v>2.9083556000000019</v>
      </c>
      <c r="BT843" s="32">
        <f t="shared" si="587"/>
        <v>-2.3108699999999986</v>
      </c>
      <c r="BU843" s="32">
        <f t="shared" si="588"/>
        <v>1.3815955999999994</v>
      </c>
      <c r="BV843" s="32">
        <f t="shared" si="589"/>
        <v>-3.4739364000000004</v>
      </c>
      <c r="BW843" s="35">
        <f t="shared" si="590"/>
        <v>1.4286380000000007</v>
      </c>
      <c r="BX843" s="24"/>
    </row>
    <row r="844" spans="1:76" x14ac:dyDescent="0.3">
      <c r="A844" s="24">
        <v>1</v>
      </c>
      <c r="B844" s="69">
        <v>0.56000000000000005</v>
      </c>
      <c r="C844" s="70">
        <v>0.25</v>
      </c>
      <c r="D844" s="70">
        <v>0.4</v>
      </c>
      <c r="E844" s="70">
        <v>0.47</v>
      </c>
      <c r="F844" s="69">
        <v>0.72</v>
      </c>
      <c r="G844" s="70">
        <v>0.42</v>
      </c>
      <c r="H844" s="70">
        <v>0.55000000000000004</v>
      </c>
      <c r="I844" s="71">
        <v>0.72</v>
      </c>
      <c r="J844" s="70">
        <v>0.83</v>
      </c>
      <c r="K844" s="70">
        <v>0.41</v>
      </c>
      <c r="L844" s="70">
        <v>0.51</v>
      </c>
      <c r="M844" s="70">
        <v>0.44</v>
      </c>
      <c r="N844" s="69">
        <v>0.6</v>
      </c>
      <c r="O844" s="70">
        <v>0.28999999999999998</v>
      </c>
      <c r="P844" s="70">
        <v>0.3</v>
      </c>
      <c r="Q844" s="71">
        <v>0.42</v>
      </c>
      <c r="R844" s="57">
        <f t="shared" si="551"/>
        <v>9</v>
      </c>
      <c r="S844" s="72">
        <f t="shared" si="593"/>
        <v>0.56000000000000005</v>
      </c>
      <c r="T844" s="29">
        <f t="shared" si="593"/>
        <v>0.2699975</v>
      </c>
      <c r="U844" s="29">
        <f t="shared" si="593"/>
        <v>0.39699800000000002</v>
      </c>
      <c r="V844" s="29">
        <f t="shared" si="593"/>
        <v>0.47239909999999996</v>
      </c>
      <c r="W844" s="73">
        <f t="shared" si="594"/>
        <v>0.70240879999999994</v>
      </c>
      <c r="X844" s="29">
        <f t="shared" si="594"/>
        <v>0.43119599999999997</v>
      </c>
      <c r="Y844" s="29">
        <f t="shared" si="594"/>
        <v>0.55250300000000008</v>
      </c>
      <c r="Z844" s="29">
        <f t="shared" si="594"/>
        <v>0.72441540000000004</v>
      </c>
      <c r="AA844" s="73">
        <f t="shared" si="594"/>
        <v>0.79042639999999997</v>
      </c>
      <c r="AB844" s="29">
        <f t="shared" si="594"/>
        <v>0.39649189999999995</v>
      </c>
      <c r="AC844" s="29">
        <f t="shared" si="594"/>
        <v>0.51100100000000004</v>
      </c>
      <c r="AD844" s="29">
        <f t="shared" si="594"/>
        <v>0.40999340000000001</v>
      </c>
      <c r="AE844" s="73">
        <f t="shared" si="594"/>
        <v>0.59601199999999999</v>
      </c>
      <c r="AF844" s="29">
        <f t="shared" si="591"/>
        <v>0.28997269999999997</v>
      </c>
      <c r="AG844" s="29">
        <f t="shared" si="591"/>
        <v>0.279972</v>
      </c>
      <c r="AH844" s="30">
        <f t="shared" si="591"/>
        <v>0.42958799999999997</v>
      </c>
      <c r="AI844" s="89">
        <f t="shared" si="552"/>
        <v>-0.46351821596653398</v>
      </c>
      <c r="AJ844" s="89">
        <f t="shared" si="553"/>
        <v>0.48030366274829844</v>
      </c>
      <c r="AK844" s="5" t="s">
        <v>1100</v>
      </c>
      <c r="AL844" s="5" t="s">
        <v>77</v>
      </c>
      <c r="AM844" s="57">
        <f t="shared" si="554"/>
        <v>9</v>
      </c>
      <c r="AN844" s="62" t="str">
        <f t="shared" si="555"/>
        <v>СЭЭ</v>
      </c>
      <c r="AO844" s="63">
        <f t="shared" si="556"/>
        <v>2.4966752815775832</v>
      </c>
      <c r="AP844" s="57" t="str">
        <f t="shared" si="557"/>
        <v>ЭИЭ</v>
      </c>
      <c r="AQ844" s="57" t="str">
        <f t="shared" si="558"/>
        <v/>
      </c>
      <c r="AR844" s="129">
        <f t="shared" si="559"/>
        <v>1.0544703999999996</v>
      </c>
      <c r="AS844" s="72">
        <f t="shared" si="560"/>
        <v>0.25963539999999974</v>
      </c>
      <c r="AT844" s="29">
        <f t="shared" si="561"/>
        <v>1.5571109999999999</v>
      </c>
      <c r="AU844" s="29">
        <f t="shared" si="562"/>
        <v>0.96526720000000032</v>
      </c>
      <c r="AV844" s="73">
        <f t="shared" si="563"/>
        <v>-0.6250618</v>
      </c>
      <c r="AW844" s="29">
        <f t="shared" si="564"/>
        <v>1.4414800000000394E-2</v>
      </c>
      <c r="AX844" s="74">
        <f t="shared" si="565"/>
        <v>0.1934132000000004</v>
      </c>
      <c r="AY844" s="29">
        <f t="shared" si="566"/>
        <v>0.40646040000000139</v>
      </c>
      <c r="AZ844" s="29">
        <f t="shared" si="567"/>
        <v>-1.2234966000000003</v>
      </c>
      <c r="BA844" s="29">
        <f t="shared" si="568"/>
        <v>-0.19876059999999962</v>
      </c>
      <c r="BB844" s="73">
        <f t="shared" si="569"/>
        <v>-0.33746359999999986</v>
      </c>
      <c r="BC844" s="29">
        <f t="shared" si="570"/>
        <v>-0.22321779999999997</v>
      </c>
      <c r="BD844" s="74">
        <f t="shared" si="571"/>
        <v>0.45381980000000011</v>
      </c>
      <c r="BE844" s="29">
        <f t="shared" si="572"/>
        <v>5.9946600000000072E-2</v>
      </c>
      <c r="BF844" s="29">
        <f t="shared" si="573"/>
        <v>8.5006800000000049E-2</v>
      </c>
      <c r="BG844" s="30">
        <f t="shared" si="574"/>
        <v>-0.24044999999999994</v>
      </c>
      <c r="BH844" s="29">
        <f t="shared" si="575"/>
        <v>-1.0157967999999986</v>
      </c>
      <c r="BI844" s="29">
        <f t="shared" si="576"/>
        <v>1.8287176000000014</v>
      </c>
      <c r="BJ844" s="29">
        <f t="shared" si="577"/>
        <v>0.61827559999999926</v>
      </c>
      <c r="BK844" s="30">
        <f t="shared" si="578"/>
        <v>-1.4311964000000019</v>
      </c>
      <c r="BL844" s="31">
        <f t="shared" si="579"/>
        <v>-0.84523179999999976</v>
      </c>
      <c r="BM844" s="32">
        <f t="shared" si="580"/>
        <v>2.8622550000000029</v>
      </c>
      <c r="BN844" s="32">
        <f t="shared" si="581"/>
        <v>6.4092589999999996</v>
      </c>
      <c r="BO844" s="32">
        <f t="shared" si="582"/>
        <v>-4.5652134000000011</v>
      </c>
      <c r="BP844" s="33">
        <f t="shared" si="583"/>
        <v>-2.9185469999999962</v>
      </c>
      <c r="BQ844" s="32">
        <f t="shared" si="584"/>
        <v>-2.762358200000004</v>
      </c>
      <c r="BR844" s="32">
        <f t="shared" si="585"/>
        <v>-1.6069386000000048</v>
      </c>
      <c r="BS844" s="34">
        <f t="shared" si="586"/>
        <v>3.4267750000000037</v>
      </c>
      <c r="BT844" s="32">
        <f t="shared" si="587"/>
        <v>-2.2787849999999983</v>
      </c>
      <c r="BU844" s="32">
        <f t="shared" si="588"/>
        <v>1.5087297999999998</v>
      </c>
      <c r="BV844" s="32">
        <f t="shared" si="589"/>
        <v>-2.2467006000000027</v>
      </c>
      <c r="BW844" s="35">
        <f t="shared" si="590"/>
        <v>-0.84431299999999998</v>
      </c>
      <c r="BX844" s="24"/>
    </row>
    <row r="845" spans="1:76" x14ac:dyDescent="0.3">
      <c r="A845" s="24">
        <v>1</v>
      </c>
      <c r="B845" s="69">
        <v>0.57999999999999996</v>
      </c>
      <c r="C845" s="70">
        <v>0.24</v>
      </c>
      <c r="D845" s="70">
        <v>0.49</v>
      </c>
      <c r="E845" s="70">
        <v>0.53</v>
      </c>
      <c r="F845" s="69">
        <v>0.64</v>
      </c>
      <c r="G845" s="70">
        <v>0.31</v>
      </c>
      <c r="H845" s="70">
        <v>0.62</v>
      </c>
      <c r="I845" s="71">
        <v>0.71</v>
      </c>
      <c r="J845" s="70">
        <v>0.82</v>
      </c>
      <c r="K845" s="70">
        <v>0.4</v>
      </c>
      <c r="L845" s="70">
        <v>0.46</v>
      </c>
      <c r="M845" s="70">
        <v>0.39</v>
      </c>
      <c r="N845" s="69">
        <v>0.68</v>
      </c>
      <c r="O845" s="70">
        <v>0.36</v>
      </c>
      <c r="P845" s="70">
        <v>0.32</v>
      </c>
      <c r="Q845" s="71">
        <v>0.38</v>
      </c>
      <c r="R845" s="57">
        <f t="shared" si="551"/>
        <v>9</v>
      </c>
      <c r="S845" s="72">
        <f t="shared" si="593"/>
        <v>0.57999999999999996</v>
      </c>
      <c r="T845" s="29">
        <f t="shared" si="593"/>
        <v>0.26079739999999996</v>
      </c>
      <c r="U845" s="29">
        <f t="shared" si="593"/>
        <v>0.48969980000000002</v>
      </c>
      <c r="V845" s="29">
        <f t="shared" si="593"/>
        <v>0.52760090000000004</v>
      </c>
      <c r="W845" s="73">
        <f t="shared" si="594"/>
        <v>0.62880559999999996</v>
      </c>
      <c r="X845" s="29">
        <f t="shared" si="594"/>
        <v>0.33659050000000001</v>
      </c>
      <c r="Y845" s="29">
        <f t="shared" si="594"/>
        <v>0.62600719999999999</v>
      </c>
      <c r="Z845" s="29">
        <f t="shared" si="594"/>
        <v>0.71421469999999998</v>
      </c>
      <c r="AA845" s="73">
        <f t="shared" si="594"/>
        <v>0.78162559999999992</v>
      </c>
      <c r="AB845" s="29">
        <f t="shared" si="594"/>
        <v>0.38499100000000003</v>
      </c>
      <c r="AC845" s="29">
        <f t="shared" si="594"/>
        <v>0.45599600000000001</v>
      </c>
      <c r="AD845" s="29">
        <f t="shared" si="594"/>
        <v>0.33498790000000001</v>
      </c>
      <c r="AE845" s="73">
        <f t="shared" si="594"/>
        <v>0.67282160000000002</v>
      </c>
      <c r="AF845" s="29">
        <f t="shared" si="591"/>
        <v>0.35998180000000002</v>
      </c>
      <c r="AG845" s="29">
        <f t="shared" si="591"/>
        <v>0.30197479999999999</v>
      </c>
      <c r="AH845" s="30">
        <f t="shared" si="591"/>
        <v>0.39438200000000001</v>
      </c>
      <c r="AI845" s="89">
        <f t="shared" si="552"/>
        <v>-0.44359642814277755</v>
      </c>
      <c r="AJ845" s="89">
        <f t="shared" si="553"/>
        <v>0.61416928510252655</v>
      </c>
      <c r="AK845" s="5" t="s">
        <v>1101</v>
      </c>
      <c r="AL845" s="5" t="s">
        <v>367</v>
      </c>
      <c r="AM845" s="57">
        <f t="shared" si="554"/>
        <v>9</v>
      </c>
      <c r="AN845" s="62" t="str">
        <f t="shared" si="555"/>
        <v>СЭЭ</v>
      </c>
      <c r="AO845" s="63">
        <f t="shared" si="556"/>
        <v>2.5979646680274695</v>
      </c>
      <c r="AP845" s="57" t="str">
        <f t="shared" si="557"/>
        <v>ЭИЭ</v>
      </c>
      <c r="AQ845" s="57" t="str">
        <f t="shared" si="558"/>
        <v/>
      </c>
      <c r="AR845" s="129">
        <f t="shared" si="559"/>
        <v>1.0512691999999997</v>
      </c>
      <c r="AS845" s="72">
        <f t="shared" si="560"/>
        <v>0.16075019999999984</v>
      </c>
      <c r="AT845" s="29">
        <f t="shared" si="561"/>
        <v>1.4183997999999998</v>
      </c>
      <c r="AU845" s="29">
        <f t="shared" si="562"/>
        <v>1.2233843999999998</v>
      </c>
      <c r="AV845" s="73">
        <f t="shared" si="563"/>
        <v>-1.2634084000000001</v>
      </c>
      <c r="AW845" s="29">
        <f t="shared" si="564"/>
        <v>0.15913639999999984</v>
      </c>
      <c r="AX845" s="74">
        <f t="shared" si="565"/>
        <v>0.23750859999999963</v>
      </c>
      <c r="AY845" s="29">
        <f t="shared" si="566"/>
        <v>0.47695540000000025</v>
      </c>
      <c r="AZ845" s="29">
        <f t="shared" si="567"/>
        <v>-0.67596020000000023</v>
      </c>
      <c r="BA845" s="29">
        <f t="shared" si="568"/>
        <v>-0.21907960000000004</v>
      </c>
      <c r="BB845" s="73">
        <f t="shared" si="569"/>
        <v>-0.25276619999999994</v>
      </c>
      <c r="BC845" s="29">
        <f t="shared" si="570"/>
        <v>-0.2199161999999999</v>
      </c>
      <c r="BD845" s="74">
        <f t="shared" si="571"/>
        <v>0.37450399999999995</v>
      </c>
      <c r="BE845" s="29">
        <f t="shared" si="572"/>
        <v>5.6652800000000059E-2</v>
      </c>
      <c r="BF845" s="29">
        <f t="shared" si="573"/>
        <v>0.10630160000000022</v>
      </c>
      <c r="BG845" s="30">
        <f t="shared" si="574"/>
        <v>-0.15293940000000006</v>
      </c>
      <c r="BH845" s="29">
        <f t="shared" si="575"/>
        <v>-0.41808440000000002</v>
      </c>
      <c r="BI845" s="29">
        <f t="shared" si="576"/>
        <v>1.3719952000000006</v>
      </c>
      <c r="BJ845" s="29">
        <f t="shared" si="577"/>
        <v>-2.0074800000000059E-2</v>
      </c>
      <c r="BK845" s="30">
        <f t="shared" si="578"/>
        <v>-0.93383600000000044</v>
      </c>
      <c r="BL845" s="31">
        <f t="shared" si="579"/>
        <v>1.2520629999999984</v>
      </c>
      <c r="BM845" s="32">
        <f t="shared" si="580"/>
        <v>2.1495242000000006</v>
      </c>
      <c r="BN845" s="32">
        <f t="shared" si="581"/>
        <v>4.3530058</v>
      </c>
      <c r="BO845" s="32">
        <f t="shared" si="582"/>
        <v>-2.8610554000000006</v>
      </c>
      <c r="BP845" s="33">
        <f t="shared" si="583"/>
        <v>-4.8403929999999988</v>
      </c>
      <c r="BQ845" s="32">
        <f t="shared" si="584"/>
        <v>-5.1868262000000005</v>
      </c>
      <c r="BR845" s="32">
        <f t="shared" si="585"/>
        <v>-0.1216750000000002</v>
      </c>
      <c r="BS845" s="34">
        <f t="shared" si="586"/>
        <v>5.2553566000000007</v>
      </c>
      <c r="BT845" s="32">
        <f t="shared" si="587"/>
        <v>-2.4257470000000012</v>
      </c>
      <c r="BU845" s="32">
        <f t="shared" si="588"/>
        <v>1.4040297999999989</v>
      </c>
      <c r="BV845" s="32">
        <f t="shared" si="589"/>
        <v>-2.5363209999999983</v>
      </c>
      <c r="BW845" s="35">
        <f t="shared" si="590"/>
        <v>-1.3354993999999989</v>
      </c>
      <c r="BX845" s="24"/>
    </row>
    <row r="846" spans="1:76" x14ac:dyDescent="0.3">
      <c r="A846" s="24">
        <v>1</v>
      </c>
      <c r="B846" s="69">
        <v>0.59</v>
      </c>
      <c r="C846" s="70">
        <v>0.27</v>
      </c>
      <c r="D846" s="70">
        <v>0.41</v>
      </c>
      <c r="E846" s="70">
        <v>0.63</v>
      </c>
      <c r="F846" s="69">
        <v>0.7</v>
      </c>
      <c r="G846" s="70">
        <v>0.43</v>
      </c>
      <c r="H846" s="70">
        <v>0.37</v>
      </c>
      <c r="I846" s="71">
        <v>0.6</v>
      </c>
      <c r="J846" s="70">
        <v>0.79</v>
      </c>
      <c r="K846" s="70">
        <v>0.4</v>
      </c>
      <c r="L846" s="70">
        <v>0.33</v>
      </c>
      <c r="M846" s="70">
        <v>0.57999999999999996</v>
      </c>
      <c r="N846" s="69">
        <v>0.61</v>
      </c>
      <c r="O846" s="70">
        <v>0.28999999999999998</v>
      </c>
      <c r="P846" s="70">
        <v>0.31</v>
      </c>
      <c r="Q846" s="71">
        <v>0.64</v>
      </c>
      <c r="R846" s="57">
        <f t="shared" si="551"/>
        <v>9</v>
      </c>
      <c r="S846" s="72">
        <f t="shared" si="593"/>
        <v>0.59</v>
      </c>
      <c r="T846" s="29">
        <f t="shared" si="593"/>
        <v>0.28839769999999998</v>
      </c>
      <c r="U846" s="29">
        <f t="shared" si="593"/>
        <v>0.4072982</v>
      </c>
      <c r="V846" s="29">
        <f t="shared" si="593"/>
        <v>0.61960389999999999</v>
      </c>
      <c r="W846" s="73">
        <f t="shared" si="594"/>
        <v>0.68400799999999995</v>
      </c>
      <c r="X846" s="29">
        <f t="shared" si="594"/>
        <v>0.43979649999999998</v>
      </c>
      <c r="Y846" s="29">
        <f t="shared" si="594"/>
        <v>0.36349219999999999</v>
      </c>
      <c r="Z846" s="29">
        <f t="shared" si="594"/>
        <v>0.60200699999999996</v>
      </c>
      <c r="AA846" s="73">
        <f t="shared" si="594"/>
        <v>0.75522320000000009</v>
      </c>
      <c r="AB846" s="29">
        <f t="shared" si="594"/>
        <v>0.38499100000000003</v>
      </c>
      <c r="AC846" s="29">
        <f t="shared" si="594"/>
        <v>0.31298300000000001</v>
      </c>
      <c r="AD846" s="29">
        <f t="shared" si="594"/>
        <v>0.62000879999999992</v>
      </c>
      <c r="AE846" s="73">
        <f t="shared" si="594"/>
        <v>0.60561319999999996</v>
      </c>
      <c r="AF846" s="29">
        <f t="shared" si="591"/>
        <v>0.28997269999999997</v>
      </c>
      <c r="AG846" s="29">
        <f t="shared" si="591"/>
        <v>0.29097340000000005</v>
      </c>
      <c r="AH846" s="30">
        <f t="shared" si="591"/>
        <v>0.62322100000000002</v>
      </c>
      <c r="AI846" s="89">
        <f t="shared" si="552"/>
        <v>-0.69298480249719197</v>
      </c>
      <c r="AJ846" s="89">
        <f t="shared" si="553"/>
        <v>0.67108990579953764</v>
      </c>
      <c r="AK846" s="5" t="s">
        <v>1103</v>
      </c>
      <c r="AL846" s="5" t="s">
        <v>894</v>
      </c>
      <c r="AM846" s="57">
        <f t="shared" si="554"/>
        <v>9</v>
      </c>
      <c r="AN846" s="62" t="str">
        <f t="shared" si="555"/>
        <v>СЭЭ</v>
      </c>
      <c r="AO846" s="63">
        <f t="shared" si="556"/>
        <v>2.5549701218473095</v>
      </c>
      <c r="AP846" s="57" t="str">
        <f t="shared" si="557"/>
        <v>СЛЭ</v>
      </c>
      <c r="AQ846" s="57" t="str">
        <f t="shared" si="558"/>
        <v/>
      </c>
      <c r="AR846" s="129">
        <f t="shared" si="559"/>
        <v>1.0400840000000007</v>
      </c>
      <c r="AS846" s="72">
        <f t="shared" si="560"/>
        <v>0.1984148</v>
      </c>
      <c r="AT846" s="29">
        <f t="shared" si="561"/>
        <v>2.3217804000000002</v>
      </c>
      <c r="AU846" s="29">
        <f t="shared" si="562"/>
        <v>0.14159260000000018</v>
      </c>
      <c r="AV846" s="73">
        <f t="shared" si="563"/>
        <v>-0.17881300000000022</v>
      </c>
      <c r="AW846" s="29">
        <f t="shared" si="564"/>
        <v>-0.53264060000000024</v>
      </c>
      <c r="AX846" s="74">
        <f t="shared" si="565"/>
        <v>-8.0978799999999462E-2</v>
      </c>
      <c r="AY846" s="29">
        <f t="shared" si="566"/>
        <v>0.11161719999999986</v>
      </c>
      <c r="AZ846" s="29">
        <f t="shared" si="567"/>
        <v>-0.44742960000000043</v>
      </c>
      <c r="BA846" s="29">
        <f t="shared" si="568"/>
        <v>7.9421800000000209E-2</v>
      </c>
      <c r="BB846" s="73">
        <f t="shared" si="569"/>
        <v>4.8393999999999715E-2</v>
      </c>
      <c r="BC846" s="29">
        <f t="shared" si="570"/>
        <v>3.7863999999997455E-3</v>
      </c>
      <c r="BD846" s="74">
        <f t="shared" si="571"/>
        <v>0.16341340000000015</v>
      </c>
      <c r="BE846" s="29">
        <f t="shared" si="572"/>
        <v>-0.32851179999999991</v>
      </c>
      <c r="BF846" s="29">
        <f t="shared" si="573"/>
        <v>1.8118000000001411E-3</v>
      </c>
      <c r="BG846" s="30">
        <f t="shared" si="574"/>
        <v>6.0551600000000039E-2</v>
      </c>
      <c r="BH846" s="29">
        <f t="shared" si="575"/>
        <v>-0.25639060000000036</v>
      </c>
      <c r="BI846" s="29">
        <f t="shared" si="576"/>
        <v>0.47962500000000008</v>
      </c>
      <c r="BJ846" s="29">
        <f t="shared" si="577"/>
        <v>0.41523420000000077</v>
      </c>
      <c r="BK846" s="30">
        <f t="shared" si="578"/>
        <v>-0.6384686000000005</v>
      </c>
      <c r="BL846" s="31">
        <f t="shared" si="579"/>
        <v>-0.27842280000000164</v>
      </c>
      <c r="BM846" s="32">
        <f t="shared" si="580"/>
        <v>-2.6342355999999993</v>
      </c>
      <c r="BN846" s="32">
        <f t="shared" si="581"/>
        <v>5.601998400000002</v>
      </c>
      <c r="BO846" s="32">
        <f t="shared" si="582"/>
        <v>-2.1229696000000007</v>
      </c>
      <c r="BP846" s="33">
        <f t="shared" si="583"/>
        <v>-2.4665456000000012</v>
      </c>
      <c r="BQ846" s="32">
        <f t="shared" si="584"/>
        <v>1.1104824</v>
      </c>
      <c r="BR846" s="32">
        <f t="shared" si="585"/>
        <v>-2.0633707999999991</v>
      </c>
      <c r="BS846" s="34">
        <f t="shared" si="586"/>
        <v>2.8530636000000005</v>
      </c>
      <c r="BT846" s="32">
        <f t="shared" si="587"/>
        <v>-2.269629199999998</v>
      </c>
      <c r="BU846" s="32">
        <f t="shared" si="588"/>
        <v>1.5005712000000009</v>
      </c>
      <c r="BV846" s="32">
        <f t="shared" si="589"/>
        <v>-2.2602872000000023</v>
      </c>
      <c r="BW846" s="35">
        <f t="shared" si="590"/>
        <v>2.4629747999999991</v>
      </c>
      <c r="BX846" s="24"/>
    </row>
    <row r="847" spans="1:76" x14ac:dyDescent="0.3">
      <c r="A847" s="24">
        <v>1</v>
      </c>
      <c r="B847" s="69">
        <v>0.52</v>
      </c>
      <c r="C847" s="70">
        <v>0.26</v>
      </c>
      <c r="D847" s="70">
        <v>0.45</v>
      </c>
      <c r="E847" s="70">
        <v>0.5</v>
      </c>
      <c r="F847" s="69">
        <v>0.7</v>
      </c>
      <c r="G847" s="70">
        <v>0.43</v>
      </c>
      <c r="H847" s="70">
        <v>0.54</v>
      </c>
      <c r="I847" s="71">
        <v>0.68</v>
      </c>
      <c r="J847" s="70">
        <v>0.79</v>
      </c>
      <c r="K847" s="70">
        <v>0.44</v>
      </c>
      <c r="L847" s="70">
        <v>0.48</v>
      </c>
      <c r="M847" s="70">
        <v>0.42</v>
      </c>
      <c r="N847" s="69">
        <v>0.57999999999999996</v>
      </c>
      <c r="O847" s="70">
        <v>0.33</v>
      </c>
      <c r="P847" s="70">
        <v>0.34</v>
      </c>
      <c r="Q847" s="71">
        <v>0.44</v>
      </c>
      <c r="R847" s="57">
        <f t="shared" si="551"/>
        <v>9</v>
      </c>
      <c r="S847" s="72">
        <f t="shared" si="593"/>
        <v>0.52</v>
      </c>
      <c r="T847" s="29">
        <f t="shared" si="593"/>
        <v>0.27919760000000005</v>
      </c>
      <c r="U847" s="29">
        <f t="shared" si="593"/>
        <v>0.44849900000000004</v>
      </c>
      <c r="V847" s="29">
        <f t="shared" si="593"/>
        <v>0.5</v>
      </c>
      <c r="W847" s="73">
        <f t="shared" si="594"/>
        <v>0.68400799999999995</v>
      </c>
      <c r="X847" s="29">
        <f t="shared" si="594"/>
        <v>0.43979649999999998</v>
      </c>
      <c r="Y847" s="29">
        <f t="shared" si="594"/>
        <v>0.5420024</v>
      </c>
      <c r="Z847" s="29">
        <f t="shared" si="594"/>
        <v>0.68361260000000001</v>
      </c>
      <c r="AA847" s="73">
        <f t="shared" si="594"/>
        <v>0.75522320000000009</v>
      </c>
      <c r="AB847" s="29">
        <f t="shared" si="594"/>
        <v>0.43099460000000001</v>
      </c>
      <c r="AC847" s="29">
        <f t="shared" si="594"/>
        <v>0.47799799999999998</v>
      </c>
      <c r="AD847" s="29">
        <f t="shared" si="594"/>
        <v>0.37999119999999997</v>
      </c>
      <c r="AE847" s="73">
        <f t="shared" si="594"/>
        <v>0.57680959999999992</v>
      </c>
      <c r="AF847" s="29">
        <f t="shared" si="591"/>
        <v>0.32997790000000005</v>
      </c>
      <c r="AG847" s="29">
        <f t="shared" si="591"/>
        <v>0.32397760000000003</v>
      </c>
      <c r="AH847" s="30">
        <f t="shared" si="591"/>
        <v>0.44719100000000001</v>
      </c>
      <c r="AI847" s="89">
        <f t="shared" si="552"/>
        <v>-0.48887082994097808</v>
      </c>
      <c r="AJ847" s="89">
        <f t="shared" si="553"/>
        <v>0.52834456859850987</v>
      </c>
      <c r="AK847" s="5" t="s">
        <v>1102</v>
      </c>
      <c r="AL847" s="5" t="s">
        <v>950</v>
      </c>
      <c r="AM847" s="57">
        <f t="shared" si="554"/>
        <v>9</v>
      </c>
      <c r="AN847" s="62" t="str">
        <f t="shared" si="555"/>
        <v>СЭЭ</v>
      </c>
      <c r="AO847" s="63">
        <f t="shared" si="556"/>
        <v>1.840618189251068</v>
      </c>
      <c r="AP847" s="57" t="str">
        <f t="shared" si="557"/>
        <v>СЛЭ</v>
      </c>
      <c r="AQ847" s="57" t="str">
        <f t="shared" si="558"/>
        <v>ЭИЭ</v>
      </c>
      <c r="AR847" s="129">
        <f t="shared" si="559"/>
        <v>1.0400840000000007</v>
      </c>
      <c r="AS847" s="72">
        <f t="shared" si="560"/>
        <v>0.21273559999999991</v>
      </c>
      <c r="AT847" s="29">
        <f t="shared" si="561"/>
        <v>1.2743919999999997</v>
      </c>
      <c r="AU847" s="29">
        <f t="shared" si="562"/>
        <v>0.83775639999999985</v>
      </c>
      <c r="AV847" s="73">
        <f t="shared" si="563"/>
        <v>-0.71495940000000024</v>
      </c>
      <c r="AW847" s="29">
        <f t="shared" si="564"/>
        <v>-0.24010059999999994</v>
      </c>
      <c r="AX847" s="74">
        <f t="shared" si="565"/>
        <v>0.1451188000000006</v>
      </c>
      <c r="AY847" s="29">
        <f t="shared" si="566"/>
        <v>0.37495299999999909</v>
      </c>
      <c r="AZ847" s="29">
        <f t="shared" si="567"/>
        <v>-0.96797380000000011</v>
      </c>
      <c r="BA847" s="29">
        <f t="shared" si="568"/>
        <v>-0.23547199999999985</v>
      </c>
      <c r="BB847" s="73">
        <f t="shared" si="569"/>
        <v>-0.25395100000000015</v>
      </c>
      <c r="BC847" s="29">
        <f t="shared" si="570"/>
        <v>-0.21191700000000008</v>
      </c>
      <c r="BD847" s="74">
        <f t="shared" si="571"/>
        <v>0.38531720000000019</v>
      </c>
      <c r="BE847" s="29">
        <f t="shared" si="572"/>
        <v>8.1858200000000214E-2</v>
      </c>
      <c r="BF847" s="29">
        <f t="shared" si="573"/>
        <v>5.0304999999999711E-2</v>
      </c>
      <c r="BG847" s="30">
        <f t="shared" si="574"/>
        <v>-0.23734159999999982</v>
      </c>
      <c r="BH847" s="29">
        <f t="shared" si="575"/>
        <v>-0.82849280000000092</v>
      </c>
      <c r="BI847" s="29">
        <f t="shared" si="576"/>
        <v>1.5783987999999991</v>
      </c>
      <c r="BJ847" s="29">
        <f t="shared" si="577"/>
        <v>0.35754880000000117</v>
      </c>
      <c r="BK847" s="30">
        <f t="shared" si="578"/>
        <v>-1.1074547999999993</v>
      </c>
      <c r="BL847" s="31">
        <f t="shared" si="579"/>
        <v>-1.2993392000000008</v>
      </c>
      <c r="BM847" s="32">
        <f t="shared" si="580"/>
        <v>1.5342484000000005</v>
      </c>
      <c r="BN847" s="32">
        <f t="shared" si="581"/>
        <v>5.9491072000000003</v>
      </c>
      <c r="BO847" s="32">
        <f t="shared" si="582"/>
        <v>-2.8329907999999997</v>
      </c>
      <c r="BP847" s="33">
        <f t="shared" si="583"/>
        <v>-2.9194320000000031</v>
      </c>
      <c r="BQ847" s="32">
        <f t="shared" si="584"/>
        <v>-3.045837199999998</v>
      </c>
      <c r="BR847" s="32">
        <f t="shared" si="585"/>
        <v>-0.87939359999999611</v>
      </c>
      <c r="BS847" s="34">
        <f t="shared" si="586"/>
        <v>3.4936371999999984</v>
      </c>
      <c r="BT847" s="32">
        <f t="shared" si="587"/>
        <v>-2.1704723999999973</v>
      </c>
      <c r="BU847" s="32">
        <f t="shared" si="588"/>
        <v>1.3656724000000011</v>
      </c>
      <c r="BV847" s="32">
        <f t="shared" si="589"/>
        <v>-1.6283532000000021</v>
      </c>
      <c r="BW847" s="35">
        <f t="shared" si="590"/>
        <v>-0.91787240000000148</v>
      </c>
      <c r="BX847" s="24"/>
    </row>
    <row r="848" spans="1:76" x14ac:dyDescent="0.3">
      <c r="A848" s="24">
        <v>1</v>
      </c>
      <c r="B848" s="69">
        <v>0.61</v>
      </c>
      <c r="C848" s="70">
        <v>0.28999999999999998</v>
      </c>
      <c r="D848" s="70">
        <v>0.45</v>
      </c>
      <c r="E848" s="70">
        <v>0.51</v>
      </c>
      <c r="F848" s="69">
        <v>0.67</v>
      </c>
      <c r="G848" s="70">
        <v>0.36</v>
      </c>
      <c r="H848" s="70">
        <v>0.53</v>
      </c>
      <c r="I848" s="71">
        <v>0.67</v>
      </c>
      <c r="J848" s="70">
        <v>0.78</v>
      </c>
      <c r="K848" s="70">
        <v>0.36</v>
      </c>
      <c r="L848" s="70">
        <v>0.48</v>
      </c>
      <c r="M848" s="70">
        <v>0.54</v>
      </c>
      <c r="N848" s="69">
        <v>0.62</v>
      </c>
      <c r="O848" s="70">
        <v>0.32</v>
      </c>
      <c r="P848" s="70">
        <v>0.33</v>
      </c>
      <c r="Q848" s="71">
        <v>0.43</v>
      </c>
      <c r="R848" s="57">
        <f t="shared" si="551"/>
        <v>9</v>
      </c>
      <c r="S848" s="72">
        <f t="shared" si="593"/>
        <v>0.61</v>
      </c>
      <c r="T848" s="29">
        <f t="shared" si="593"/>
        <v>0.30679789999999996</v>
      </c>
      <c r="U848" s="29">
        <f t="shared" si="593"/>
        <v>0.44849900000000004</v>
      </c>
      <c r="V848" s="29">
        <f t="shared" si="593"/>
        <v>0.50920030000000005</v>
      </c>
      <c r="W848" s="73">
        <f t="shared" si="594"/>
        <v>0.65640680000000007</v>
      </c>
      <c r="X848" s="29">
        <f t="shared" si="594"/>
        <v>0.37959299999999996</v>
      </c>
      <c r="Y848" s="29">
        <f t="shared" si="594"/>
        <v>0.53150180000000002</v>
      </c>
      <c r="Z848" s="29">
        <f t="shared" si="594"/>
        <v>0.67341190000000006</v>
      </c>
      <c r="AA848" s="73">
        <f t="shared" si="594"/>
        <v>0.74642240000000004</v>
      </c>
      <c r="AB848" s="29">
        <f t="shared" si="594"/>
        <v>0.33898739999999994</v>
      </c>
      <c r="AC848" s="29">
        <f t="shared" si="594"/>
        <v>0.47799799999999998</v>
      </c>
      <c r="AD848" s="29">
        <f t="shared" si="594"/>
        <v>0.56000440000000007</v>
      </c>
      <c r="AE848" s="73">
        <f t="shared" si="594"/>
        <v>0.61521439999999994</v>
      </c>
      <c r="AF848" s="29">
        <f t="shared" si="591"/>
        <v>0.3199766</v>
      </c>
      <c r="AG848" s="29">
        <f t="shared" si="591"/>
        <v>0.31297620000000004</v>
      </c>
      <c r="AH848" s="30">
        <f t="shared" si="591"/>
        <v>0.43838949999999999</v>
      </c>
      <c r="AI848" s="89">
        <f t="shared" si="552"/>
        <v>-0.52298547565074105</v>
      </c>
      <c r="AJ848" s="89">
        <f t="shared" si="553"/>
        <v>0.60112515124997667</v>
      </c>
      <c r="AK848" s="5" t="s">
        <v>1104</v>
      </c>
      <c r="AL848" s="5" t="s">
        <v>480</v>
      </c>
      <c r="AM848" s="57">
        <f t="shared" si="554"/>
        <v>9</v>
      </c>
      <c r="AN848" s="62" t="str">
        <f t="shared" si="555"/>
        <v>СЭЭ</v>
      </c>
      <c r="AO848" s="63">
        <f t="shared" si="556"/>
        <v>1.9802082067004623</v>
      </c>
      <c r="AP848" s="57" t="str">
        <f t="shared" si="557"/>
        <v>ЭИЭ</v>
      </c>
      <c r="AQ848" s="57" t="str">
        <f t="shared" si="558"/>
        <v/>
      </c>
      <c r="AR848" s="129">
        <f t="shared" si="559"/>
        <v>1.0384644000000001</v>
      </c>
      <c r="AS848" s="72">
        <f t="shared" si="560"/>
        <v>2.1417399999999698E-2</v>
      </c>
      <c r="AT848" s="29">
        <f t="shared" si="561"/>
        <v>1.6927198000000006</v>
      </c>
      <c r="AU848" s="29">
        <f t="shared" si="562"/>
        <v>0.87265760000000014</v>
      </c>
      <c r="AV848" s="73">
        <f t="shared" si="563"/>
        <v>-0.44104800000000011</v>
      </c>
      <c r="AW848" s="29">
        <f t="shared" si="564"/>
        <v>0.26443039999999995</v>
      </c>
      <c r="AX848" s="74">
        <f t="shared" si="565"/>
        <v>-8.4054000000000073E-3</v>
      </c>
      <c r="AY848" s="29">
        <f t="shared" si="566"/>
        <v>0.30544180000000032</v>
      </c>
      <c r="AZ848" s="29">
        <f t="shared" si="567"/>
        <v>-0.80327180000000031</v>
      </c>
      <c r="BA848" s="29">
        <f t="shared" si="568"/>
        <v>7.0439199999999813E-2</v>
      </c>
      <c r="BB848" s="73">
        <f t="shared" si="569"/>
        <v>-0.11784860000000008</v>
      </c>
      <c r="BC848" s="29">
        <f t="shared" si="570"/>
        <v>-4.8007000000000077E-2</v>
      </c>
      <c r="BD848" s="74">
        <f t="shared" si="571"/>
        <v>0.26320119999999986</v>
      </c>
      <c r="BE848" s="29">
        <f t="shared" si="572"/>
        <v>-0.12746519999999989</v>
      </c>
      <c r="BF848" s="29">
        <f t="shared" si="573"/>
        <v>-0.12361080000000046</v>
      </c>
      <c r="BG848" s="30">
        <f t="shared" si="574"/>
        <v>1.3969800000000143E-2</v>
      </c>
      <c r="BH848" s="29">
        <f t="shared" si="575"/>
        <v>-0.42739080000000018</v>
      </c>
      <c r="BI848" s="29">
        <f t="shared" si="576"/>
        <v>1.0382744000000008</v>
      </c>
      <c r="BJ848" s="29">
        <f t="shared" si="577"/>
        <v>0.56826919999999981</v>
      </c>
      <c r="BK848" s="30">
        <f t="shared" si="578"/>
        <v>-1.1791528000000004</v>
      </c>
      <c r="BL848" s="31">
        <f t="shared" si="579"/>
        <v>0.97027059999999943</v>
      </c>
      <c r="BM848" s="32">
        <f t="shared" si="580"/>
        <v>2.3616270000000004</v>
      </c>
      <c r="BN848" s="32">
        <f t="shared" si="581"/>
        <v>4.2033190000000014</v>
      </c>
      <c r="BO848" s="32">
        <f t="shared" si="582"/>
        <v>-4.0445862000000012</v>
      </c>
      <c r="BP848" s="33">
        <f t="shared" si="583"/>
        <v>-2.9507786000000005</v>
      </c>
      <c r="BQ848" s="32">
        <f t="shared" si="584"/>
        <v>-1.4408246000000007</v>
      </c>
      <c r="BR848" s="32">
        <f t="shared" si="585"/>
        <v>-2.1371414000000017</v>
      </c>
      <c r="BS848" s="34">
        <f t="shared" si="586"/>
        <v>3.0381142000000017</v>
      </c>
      <c r="BT848" s="32">
        <f t="shared" si="587"/>
        <v>-2.3578586000000015</v>
      </c>
      <c r="BU848" s="32">
        <f t="shared" si="588"/>
        <v>0.56211100000000114</v>
      </c>
      <c r="BV848" s="32">
        <f t="shared" si="589"/>
        <v>-2.7300614000000003</v>
      </c>
      <c r="BW848" s="35">
        <f t="shared" si="590"/>
        <v>1.0351786000000001</v>
      </c>
      <c r="BX848" s="24"/>
    </row>
    <row r="849" spans="1:76" x14ac:dyDescent="0.3">
      <c r="A849" s="24">
        <v>1</v>
      </c>
      <c r="B849" s="69">
        <v>0.63</v>
      </c>
      <c r="C849" s="70">
        <v>0.34</v>
      </c>
      <c r="D849" s="70">
        <v>0.45</v>
      </c>
      <c r="E849" s="70">
        <v>0.57999999999999996</v>
      </c>
      <c r="F849" s="69">
        <v>0.63</v>
      </c>
      <c r="G849" s="70">
        <v>0.39</v>
      </c>
      <c r="H849" s="70">
        <v>0.48</v>
      </c>
      <c r="I849" s="71">
        <v>0.62</v>
      </c>
      <c r="J849" s="70">
        <v>0.74</v>
      </c>
      <c r="K849" s="70">
        <v>0.41</v>
      </c>
      <c r="L849" s="70">
        <v>0.38</v>
      </c>
      <c r="M849" s="70">
        <v>0.47</v>
      </c>
      <c r="N849" s="69">
        <v>0.63</v>
      </c>
      <c r="O849" s="70">
        <v>0.36</v>
      </c>
      <c r="P849" s="70">
        <v>0.33</v>
      </c>
      <c r="Q849" s="71">
        <v>0.52</v>
      </c>
      <c r="R849" s="57">
        <f t="shared" si="551"/>
        <v>9</v>
      </c>
      <c r="S849" s="72">
        <f t="shared" si="593"/>
        <v>0.63</v>
      </c>
      <c r="T849" s="29">
        <f t="shared" si="593"/>
        <v>0.35279840000000001</v>
      </c>
      <c r="U849" s="29">
        <f t="shared" si="593"/>
        <v>0.44849900000000004</v>
      </c>
      <c r="V849" s="29">
        <f t="shared" si="593"/>
        <v>0.57360239999999996</v>
      </c>
      <c r="W849" s="73">
        <f t="shared" si="594"/>
        <v>0.61960519999999997</v>
      </c>
      <c r="X849" s="29">
        <f t="shared" si="594"/>
        <v>0.40539449999999999</v>
      </c>
      <c r="Y849" s="29">
        <f t="shared" si="594"/>
        <v>0.4789988</v>
      </c>
      <c r="Z849" s="29">
        <f t="shared" si="594"/>
        <v>0.62240839999999997</v>
      </c>
      <c r="AA849" s="73">
        <f t="shared" si="594"/>
        <v>0.71121919999999994</v>
      </c>
      <c r="AB849" s="29">
        <f t="shared" si="594"/>
        <v>0.39649189999999995</v>
      </c>
      <c r="AC849" s="29">
        <f t="shared" si="594"/>
        <v>0.36798799999999998</v>
      </c>
      <c r="AD849" s="29">
        <f t="shared" si="594"/>
        <v>0.45499669999999998</v>
      </c>
      <c r="AE849" s="73">
        <f t="shared" si="594"/>
        <v>0.62481560000000003</v>
      </c>
      <c r="AF849" s="29">
        <f t="shared" si="591"/>
        <v>0.35998180000000002</v>
      </c>
      <c r="AG849" s="29">
        <f t="shared" si="591"/>
        <v>0.31297620000000004</v>
      </c>
      <c r="AH849" s="30">
        <f t="shared" si="591"/>
        <v>0.51760300000000004</v>
      </c>
      <c r="AI849" s="89">
        <f t="shared" si="552"/>
        <v>-0.5515852958124019</v>
      </c>
      <c r="AJ849" s="89">
        <f t="shared" si="553"/>
        <v>0.73794235938876984</v>
      </c>
      <c r="AK849" s="5" t="s">
        <v>1105</v>
      </c>
      <c r="AL849" s="5" t="s">
        <v>58</v>
      </c>
      <c r="AM849" s="57">
        <f t="shared" si="554"/>
        <v>9</v>
      </c>
      <c r="AN849" s="62" t="str">
        <f t="shared" si="555"/>
        <v>СЭЭ</v>
      </c>
      <c r="AO849" s="63">
        <f t="shared" si="556"/>
        <v>1.5308696391865961</v>
      </c>
      <c r="AP849" s="57" t="str">
        <f t="shared" si="557"/>
        <v/>
      </c>
      <c r="AQ849" s="57" t="str">
        <f t="shared" si="558"/>
        <v/>
      </c>
      <c r="AR849" s="129">
        <f t="shared" si="559"/>
        <v>1.0360959999999997</v>
      </c>
      <c r="AS849" s="72">
        <f t="shared" si="560"/>
        <v>0.32323409999999986</v>
      </c>
      <c r="AT849" s="29">
        <f t="shared" si="561"/>
        <v>1.6311218999999995</v>
      </c>
      <c r="AU849" s="29">
        <f t="shared" si="562"/>
        <v>0.51082490000000003</v>
      </c>
      <c r="AV849" s="73">
        <f t="shared" si="563"/>
        <v>-0.55465509999999996</v>
      </c>
      <c r="AW849" s="29">
        <f t="shared" si="564"/>
        <v>-9.3403699999999645E-2</v>
      </c>
      <c r="AX849" s="74">
        <f t="shared" si="565"/>
        <v>0.16761270000000006</v>
      </c>
      <c r="AY849" s="29">
        <f t="shared" si="566"/>
        <v>0.38523429999999936</v>
      </c>
      <c r="AZ849" s="29">
        <f t="shared" si="567"/>
        <v>-0.23682629999999949</v>
      </c>
      <c r="BA849" s="29">
        <f t="shared" si="568"/>
        <v>-6.187900000000357E-3</v>
      </c>
      <c r="BB849" s="73">
        <f t="shared" si="569"/>
        <v>-6.5026299999999981E-2</v>
      </c>
      <c r="BC849" s="29">
        <f t="shared" si="570"/>
        <v>-8.6214499999999916E-2</v>
      </c>
      <c r="BD849" s="74">
        <f t="shared" si="571"/>
        <v>0.24880870000000016</v>
      </c>
      <c r="BE849" s="29">
        <f t="shared" si="572"/>
        <v>-0.11127130000000024</v>
      </c>
      <c r="BF849" s="29">
        <f t="shared" si="573"/>
        <v>0.11240930000000005</v>
      </c>
      <c r="BG849" s="30">
        <f t="shared" si="574"/>
        <v>-2.3039900000000002E-2</v>
      </c>
      <c r="BH849" s="29">
        <f t="shared" si="575"/>
        <v>0.14222009999999952</v>
      </c>
      <c r="BI849" s="29">
        <f t="shared" si="576"/>
        <v>0.62824849999999921</v>
      </c>
      <c r="BJ849" s="29">
        <f t="shared" si="577"/>
        <v>-0.15459590000000023</v>
      </c>
      <c r="BK849" s="30">
        <f t="shared" si="578"/>
        <v>-0.6158726999999985</v>
      </c>
      <c r="BL849" s="31">
        <f t="shared" si="579"/>
        <v>1.4744909000000019</v>
      </c>
      <c r="BM849" s="32">
        <f t="shared" si="580"/>
        <v>-1.0132632999999998</v>
      </c>
      <c r="BN849" s="32">
        <f t="shared" si="581"/>
        <v>3.4558708999999972</v>
      </c>
      <c r="BO849" s="32">
        <f t="shared" si="582"/>
        <v>-1.873798899999999</v>
      </c>
      <c r="BP849" s="33">
        <f t="shared" si="583"/>
        <v>-2.3269751000000012</v>
      </c>
      <c r="BQ849" s="32">
        <f t="shared" si="584"/>
        <v>-2.0226052999999982</v>
      </c>
      <c r="BR849" s="32">
        <f t="shared" si="585"/>
        <v>-1.3104502999999978</v>
      </c>
      <c r="BS849" s="34">
        <f t="shared" si="586"/>
        <v>3.6167310999999973</v>
      </c>
      <c r="BT849" s="32">
        <f t="shared" si="587"/>
        <v>-1.3344383000000004</v>
      </c>
      <c r="BU849" s="32">
        <f t="shared" si="588"/>
        <v>1.3184647000000009</v>
      </c>
      <c r="BV849" s="32">
        <f t="shared" si="589"/>
        <v>-2.3029870999999984</v>
      </c>
      <c r="BW849" s="35">
        <f t="shared" si="590"/>
        <v>0.27566109999999833</v>
      </c>
      <c r="BX849" s="24"/>
    </row>
    <row r="850" spans="1:76" x14ac:dyDescent="0.3">
      <c r="A850" s="24">
        <v>1</v>
      </c>
      <c r="B850" s="69">
        <v>0.65</v>
      </c>
      <c r="C850" s="70">
        <v>0.31</v>
      </c>
      <c r="D850" s="70">
        <v>0.4</v>
      </c>
      <c r="E850" s="70">
        <v>0.56999999999999995</v>
      </c>
      <c r="F850" s="69">
        <v>0.69</v>
      </c>
      <c r="G850" s="70">
        <v>0.39</v>
      </c>
      <c r="H850" s="70">
        <v>0.43</v>
      </c>
      <c r="I850" s="71">
        <v>0.66</v>
      </c>
      <c r="J850" s="70">
        <v>0.78</v>
      </c>
      <c r="K850" s="70">
        <v>0.36</v>
      </c>
      <c r="L850" s="70">
        <v>0.38</v>
      </c>
      <c r="M850" s="70">
        <v>0.59</v>
      </c>
      <c r="N850" s="69">
        <v>0.62</v>
      </c>
      <c r="O850" s="70">
        <v>0.28999999999999998</v>
      </c>
      <c r="P850" s="70">
        <v>0.26</v>
      </c>
      <c r="Q850" s="71">
        <v>0.55000000000000004</v>
      </c>
      <c r="R850" s="57">
        <f t="shared" si="551"/>
        <v>9</v>
      </c>
      <c r="S850" s="72">
        <f t="shared" si="593"/>
        <v>0.65</v>
      </c>
      <c r="T850" s="29">
        <f t="shared" si="593"/>
        <v>0.32519809999999999</v>
      </c>
      <c r="U850" s="29">
        <f t="shared" si="593"/>
        <v>0.39699800000000002</v>
      </c>
      <c r="V850" s="29">
        <f t="shared" si="593"/>
        <v>0.56440209999999991</v>
      </c>
      <c r="W850" s="73">
        <f t="shared" si="594"/>
        <v>0.67480759999999995</v>
      </c>
      <c r="X850" s="29">
        <f t="shared" si="594"/>
        <v>0.40539449999999999</v>
      </c>
      <c r="Y850" s="29">
        <f t="shared" si="594"/>
        <v>0.42649579999999998</v>
      </c>
      <c r="Z850" s="29">
        <f t="shared" si="594"/>
        <v>0.6632112</v>
      </c>
      <c r="AA850" s="73">
        <f t="shared" si="594"/>
        <v>0.74642240000000004</v>
      </c>
      <c r="AB850" s="29">
        <f t="shared" si="594"/>
        <v>0.33898739999999994</v>
      </c>
      <c r="AC850" s="29">
        <f t="shared" si="594"/>
        <v>0.36798799999999998</v>
      </c>
      <c r="AD850" s="29">
        <f t="shared" si="594"/>
        <v>0.63500990000000002</v>
      </c>
      <c r="AE850" s="73">
        <f t="shared" si="594"/>
        <v>0.61521439999999994</v>
      </c>
      <c r="AF850" s="29">
        <f t="shared" si="591"/>
        <v>0.28997269999999997</v>
      </c>
      <c r="AG850" s="29">
        <f t="shared" si="591"/>
        <v>0.23596640000000002</v>
      </c>
      <c r="AH850" s="30">
        <f t="shared" si="591"/>
        <v>0.54400750000000009</v>
      </c>
      <c r="AI850" s="89">
        <f t="shared" si="552"/>
        <v>-0.60104498066959977</v>
      </c>
      <c r="AJ850" s="89">
        <f t="shared" si="553"/>
        <v>0.64587928770794811</v>
      </c>
      <c r="AK850" s="5" t="s">
        <v>1106</v>
      </c>
      <c r="AL850" s="5" t="s">
        <v>316</v>
      </c>
      <c r="AM850" s="57">
        <f t="shared" si="554"/>
        <v>9</v>
      </c>
      <c r="AN850" s="62" t="str">
        <f t="shared" si="555"/>
        <v>СЭЭ</v>
      </c>
      <c r="AO850" s="63">
        <f t="shared" si="556"/>
        <v>2.5986844784166654</v>
      </c>
      <c r="AP850" s="57" t="str">
        <f t="shared" si="557"/>
        <v>СЛЭ</v>
      </c>
      <c r="AQ850" s="57" t="str">
        <f t="shared" si="558"/>
        <v/>
      </c>
      <c r="AR850" s="129">
        <f t="shared" si="559"/>
        <v>1.0328816000000005</v>
      </c>
      <c r="AS850" s="72">
        <f t="shared" si="560"/>
        <v>0.21191820000000006</v>
      </c>
      <c r="AT850" s="29">
        <f t="shared" si="561"/>
        <v>2.3060741999999999</v>
      </c>
      <c r="AU850" s="29">
        <f t="shared" si="562"/>
        <v>0.34770920000000005</v>
      </c>
      <c r="AV850" s="73">
        <f t="shared" si="563"/>
        <v>-0.20333199999999974</v>
      </c>
      <c r="AW850" s="29">
        <f t="shared" si="564"/>
        <v>6.6104199999999946E-2</v>
      </c>
      <c r="AX850" s="74">
        <f t="shared" si="565"/>
        <v>-1.9498399999999472E-2</v>
      </c>
      <c r="AY850" s="29">
        <f t="shared" si="566"/>
        <v>0.33293859999999964</v>
      </c>
      <c r="AZ850" s="29">
        <f t="shared" si="567"/>
        <v>-0.63655759999999983</v>
      </c>
      <c r="BA850" s="29">
        <f t="shared" si="568"/>
        <v>0.16993579999999986</v>
      </c>
      <c r="BB850" s="73">
        <f t="shared" si="569"/>
        <v>3.2481800000000116E-2</v>
      </c>
      <c r="BC850" s="29">
        <f t="shared" si="570"/>
        <v>1.4876000000000333E-3</v>
      </c>
      <c r="BD850" s="74">
        <f t="shared" si="571"/>
        <v>0.24791260000000037</v>
      </c>
      <c r="BE850" s="29">
        <f t="shared" si="572"/>
        <v>-0.30940520000000038</v>
      </c>
      <c r="BF850" s="29">
        <f t="shared" si="573"/>
        <v>-5.5096600000000162E-2</v>
      </c>
      <c r="BG850" s="30">
        <f t="shared" si="574"/>
        <v>2.7251600000000042E-2</v>
      </c>
      <c r="BH850" s="29">
        <f t="shared" si="575"/>
        <v>-0.13368320000000034</v>
      </c>
      <c r="BI850" s="29">
        <f t="shared" si="576"/>
        <v>0.79956039999999962</v>
      </c>
      <c r="BJ850" s="29">
        <f t="shared" si="577"/>
        <v>0.47355480000000005</v>
      </c>
      <c r="BK850" s="30">
        <f t="shared" si="578"/>
        <v>-1.1394319999999993</v>
      </c>
      <c r="BL850" s="31">
        <f t="shared" si="579"/>
        <v>1.1543414000000003</v>
      </c>
      <c r="BM850" s="32">
        <f t="shared" si="580"/>
        <v>-6.2297800000000181E-2</v>
      </c>
      <c r="BN850" s="32">
        <f t="shared" si="581"/>
        <v>4.5770617999999992</v>
      </c>
      <c r="BO850" s="32">
        <f t="shared" si="582"/>
        <v>-4.2782685999999996</v>
      </c>
      <c r="BP850" s="33">
        <f t="shared" si="583"/>
        <v>-2.0530454000000002</v>
      </c>
      <c r="BQ850" s="32">
        <f t="shared" si="584"/>
        <v>0.13763500000000184</v>
      </c>
      <c r="BR850" s="32">
        <f t="shared" si="585"/>
        <v>-2.8306849999999995</v>
      </c>
      <c r="BS850" s="34">
        <f t="shared" si="586"/>
        <v>3.3552585999999978</v>
      </c>
      <c r="BT850" s="32">
        <f t="shared" si="587"/>
        <v>-1.9905529999999989</v>
      </c>
      <c r="BU850" s="32">
        <f t="shared" si="588"/>
        <v>1.1781442000000015</v>
      </c>
      <c r="BV850" s="32">
        <f t="shared" si="589"/>
        <v>-2.8931774000000012</v>
      </c>
      <c r="BW850" s="35">
        <f t="shared" si="590"/>
        <v>2.3147493999999975</v>
      </c>
      <c r="BX850" s="24"/>
    </row>
    <row r="851" spans="1:76" x14ac:dyDescent="0.3">
      <c r="A851" s="24">
        <v>1</v>
      </c>
      <c r="B851" s="69">
        <v>0.59</v>
      </c>
      <c r="C851" s="70">
        <v>0.19</v>
      </c>
      <c r="D851" s="70">
        <v>0.47</v>
      </c>
      <c r="E851" s="70">
        <v>0.61</v>
      </c>
      <c r="F851" s="69">
        <v>0.66</v>
      </c>
      <c r="G851" s="70">
        <v>0.28999999999999998</v>
      </c>
      <c r="H851" s="70">
        <v>0.62</v>
      </c>
      <c r="I851" s="71">
        <v>0.77</v>
      </c>
      <c r="J851" s="70">
        <v>0.87</v>
      </c>
      <c r="K851" s="70">
        <v>0.38</v>
      </c>
      <c r="L851" s="70">
        <v>0.36</v>
      </c>
      <c r="M851" s="70">
        <v>0.45</v>
      </c>
      <c r="N851" s="69">
        <v>0.73</v>
      </c>
      <c r="O851" s="70">
        <v>0.33</v>
      </c>
      <c r="P851" s="70">
        <v>0.22</v>
      </c>
      <c r="Q851" s="71">
        <v>0.4</v>
      </c>
      <c r="R851" s="57">
        <f t="shared" si="551"/>
        <v>9</v>
      </c>
      <c r="S851" s="72">
        <f t="shared" si="593"/>
        <v>0.59</v>
      </c>
      <c r="T851" s="29">
        <f t="shared" si="593"/>
        <v>0.21479690000000001</v>
      </c>
      <c r="U851" s="29">
        <f t="shared" si="593"/>
        <v>0.4690994</v>
      </c>
      <c r="V851" s="29">
        <f t="shared" si="593"/>
        <v>0.6012033</v>
      </c>
      <c r="W851" s="73">
        <f t="shared" si="594"/>
        <v>0.64720639999999996</v>
      </c>
      <c r="X851" s="29">
        <f t="shared" si="594"/>
        <v>0.31938949999999999</v>
      </c>
      <c r="Y851" s="29">
        <f t="shared" si="594"/>
        <v>0.62600719999999999</v>
      </c>
      <c r="Z851" s="29">
        <f t="shared" si="594"/>
        <v>0.77541890000000002</v>
      </c>
      <c r="AA851" s="73">
        <f t="shared" si="594"/>
        <v>0.82562959999999996</v>
      </c>
      <c r="AB851" s="29">
        <f t="shared" si="594"/>
        <v>0.36198920000000001</v>
      </c>
      <c r="AC851" s="29">
        <f t="shared" si="594"/>
        <v>0.34598600000000002</v>
      </c>
      <c r="AD851" s="29">
        <f t="shared" si="594"/>
        <v>0.4249945</v>
      </c>
      <c r="AE851" s="73">
        <f t="shared" si="594"/>
        <v>0.72082760000000001</v>
      </c>
      <c r="AF851" s="29">
        <f t="shared" si="591"/>
        <v>0.32997790000000005</v>
      </c>
      <c r="AG851" s="29">
        <f t="shared" si="591"/>
        <v>0.19196079999999999</v>
      </c>
      <c r="AH851" s="30">
        <f t="shared" si="591"/>
        <v>0.41198500000000005</v>
      </c>
      <c r="AI851" s="89">
        <f t="shared" si="552"/>
        <v>-0.57822420990406165</v>
      </c>
      <c r="AJ851" s="89">
        <f t="shared" si="553"/>
        <v>0.7072901801485133</v>
      </c>
      <c r="AK851" s="5" t="s">
        <v>1107</v>
      </c>
      <c r="AL851" s="5" t="s">
        <v>240</v>
      </c>
      <c r="AM851" s="57">
        <f t="shared" si="554"/>
        <v>9</v>
      </c>
      <c r="AN851" s="62" t="str">
        <f t="shared" si="555"/>
        <v>СЭЭ</v>
      </c>
      <c r="AO851" s="63">
        <f t="shared" si="556"/>
        <v>3.8673893178411793</v>
      </c>
      <c r="AP851" s="57" t="str">
        <f t="shared" si="557"/>
        <v>ЭИЭ</v>
      </c>
      <c r="AQ851" s="57" t="str">
        <f t="shared" si="558"/>
        <v/>
      </c>
      <c r="AR851" s="129">
        <f t="shared" si="559"/>
        <v>1.0264723999999998</v>
      </c>
      <c r="AS851" s="72">
        <f t="shared" si="560"/>
        <v>0.16316199999999981</v>
      </c>
      <c r="AT851" s="29">
        <f t="shared" si="561"/>
        <v>2.1380583999999994</v>
      </c>
      <c r="AU851" s="29">
        <f t="shared" si="562"/>
        <v>0.97696179999999977</v>
      </c>
      <c r="AV851" s="73">
        <f t="shared" si="563"/>
        <v>-1.5638340000000004</v>
      </c>
      <c r="AW851" s="29">
        <f t="shared" si="564"/>
        <v>0.19954580000000011</v>
      </c>
      <c r="AX851" s="74">
        <f t="shared" si="565"/>
        <v>0.13910300000000003</v>
      </c>
      <c r="AY851" s="29">
        <f t="shared" si="566"/>
        <v>0.6297710000000003</v>
      </c>
      <c r="AZ851" s="29">
        <f t="shared" si="567"/>
        <v>-0.79677039999999977</v>
      </c>
      <c r="BA851" s="29">
        <f t="shared" si="568"/>
        <v>-0.18907440000000003</v>
      </c>
      <c r="BB851" s="73">
        <f t="shared" si="569"/>
        <v>-0.13395299999999999</v>
      </c>
      <c r="BC851" s="29">
        <f t="shared" si="570"/>
        <v>-0.14911240000000003</v>
      </c>
      <c r="BD851" s="74">
        <f t="shared" si="571"/>
        <v>0.27850040000000009</v>
      </c>
      <c r="BE851" s="29">
        <f t="shared" si="572"/>
        <v>-0.1689872</v>
      </c>
      <c r="BF851" s="29">
        <f t="shared" si="573"/>
        <v>9.8303399999999985E-2</v>
      </c>
      <c r="BG851" s="30">
        <f t="shared" si="574"/>
        <v>-3.8146600000000086E-2</v>
      </c>
      <c r="BH851" s="29">
        <f t="shared" si="575"/>
        <v>-0.3560737999999995</v>
      </c>
      <c r="BI851" s="29">
        <f t="shared" si="576"/>
        <v>1.6156158</v>
      </c>
      <c r="BJ851" s="29">
        <f t="shared" si="577"/>
        <v>-2.2075000000000566E-2</v>
      </c>
      <c r="BK851" s="30">
        <f t="shared" si="578"/>
        <v>-1.2374670000000001</v>
      </c>
      <c r="BL851" s="31">
        <f t="shared" si="579"/>
        <v>1.4865084</v>
      </c>
      <c r="BM851" s="32">
        <f t="shared" si="580"/>
        <v>1.6646900000000002</v>
      </c>
      <c r="BN851" s="32">
        <f t="shared" si="581"/>
        <v>5.0698559999999979</v>
      </c>
      <c r="BO851" s="32">
        <f t="shared" si="582"/>
        <v>-4.313207199999999</v>
      </c>
      <c r="BP851" s="33">
        <f t="shared" si="583"/>
        <v>-5.7540471999999996</v>
      </c>
      <c r="BQ851" s="32">
        <f t="shared" si="584"/>
        <v>-5.5828804000000023</v>
      </c>
      <c r="BR851" s="32">
        <f t="shared" si="585"/>
        <v>-0.14966919999999906</v>
      </c>
      <c r="BS851" s="34">
        <f t="shared" si="586"/>
        <v>7.5787496000000019</v>
      </c>
      <c r="BT851" s="32">
        <f t="shared" si="587"/>
        <v>-3.1017723999999993</v>
      </c>
      <c r="BU851" s="32">
        <f t="shared" si="588"/>
        <v>1.9824668000000001</v>
      </c>
      <c r="BV851" s="32">
        <f t="shared" si="589"/>
        <v>-2.8019439999999993</v>
      </c>
      <c r="BW851" s="35">
        <f t="shared" si="590"/>
        <v>1.3402399999999481E-2</v>
      </c>
      <c r="BX851" s="24"/>
    </row>
    <row r="852" spans="1:76" x14ac:dyDescent="0.3">
      <c r="A852" s="24">
        <v>1</v>
      </c>
      <c r="B852" s="69">
        <v>0.55000000000000004</v>
      </c>
      <c r="C852" s="70">
        <v>0.26</v>
      </c>
      <c r="D852" s="70">
        <v>0.52</v>
      </c>
      <c r="E852" s="70">
        <v>0.57999999999999996</v>
      </c>
      <c r="F852" s="69">
        <v>0.63</v>
      </c>
      <c r="G852" s="70">
        <v>0.38</v>
      </c>
      <c r="H852" s="70">
        <v>0.52</v>
      </c>
      <c r="I852" s="71">
        <v>0.56999999999999995</v>
      </c>
      <c r="J852" s="70">
        <v>0.75</v>
      </c>
      <c r="K852" s="70">
        <v>0.39</v>
      </c>
      <c r="L852" s="70">
        <v>0.42</v>
      </c>
      <c r="M852" s="70">
        <v>0.5</v>
      </c>
      <c r="N852" s="69">
        <v>0.65</v>
      </c>
      <c r="O852" s="70">
        <v>0.37</v>
      </c>
      <c r="P852" s="70">
        <v>0.39</v>
      </c>
      <c r="Q852" s="71">
        <v>0.5</v>
      </c>
      <c r="R852" s="57">
        <f t="shared" si="551"/>
        <v>9</v>
      </c>
      <c r="S852" s="72">
        <f t="shared" si="593"/>
        <v>0.55000000000000004</v>
      </c>
      <c r="T852" s="29">
        <f t="shared" si="593"/>
        <v>0.27919760000000005</v>
      </c>
      <c r="U852" s="29">
        <f t="shared" si="593"/>
        <v>0.52060039999999996</v>
      </c>
      <c r="V852" s="29">
        <f t="shared" si="593"/>
        <v>0.57360239999999996</v>
      </c>
      <c r="W852" s="73">
        <f t="shared" si="594"/>
        <v>0.61960519999999997</v>
      </c>
      <c r="X852" s="29">
        <f t="shared" si="594"/>
        <v>0.39679399999999998</v>
      </c>
      <c r="Y852" s="29">
        <f t="shared" si="594"/>
        <v>0.52100120000000005</v>
      </c>
      <c r="Z852" s="29">
        <f t="shared" si="594"/>
        <v>0.57140489999999999</v>
      </c>
      <c r="AA852" s="73">
        <f t="shared" si="594"/>
        <v>0.72001999999999999</v>
      </c>
      <c r="AB852" s="29">
        <f t="shared" si="594"/>
        <v>0.37349010000000005</v>
      </c>
      <c r="AC852" s="29">
        <f t="shared" si="594"/>
        <v>0.41199199999999997</v>
      </c>
      <c r="AD852" s="29">
        <f t="shared" si="594"/>
        <v>0.5</v>
      </c>
      <c r="AE852" s="73">
        <f t="shared" si="594"/>
        <v>0.64401799999999998</v>
      </c>
      <c r="AF852" s="29">
        <f t="shared" si="591"/>
        <v>0.36998310000000001</v>
      </c>
      <c r="AG852" s="29">
        <f t="shared" si="591"/>
        <v>0.3789846</v>
      </c>
      <c r="AH852" s="30">
        <f t="shared" si="591"/>
        <v>0.5</v>
      </c>
      <c r="AI852" s="89">
        <f t="shared" si="552"/>
        <v>-0.64819978520338128</v>
      </c>
      <c r="AJ852" s="89">
        <f t="shared" si="553"/>
        <v>0.76871893055282237</v>
      </c>
      <c r="AK852" s="5" t="s">
        <v>1108</v>
      </c>
      <c r="AL852" s="5" t="s">
        <v>251</v>
      </c>
      <c r="AM852" s="57">
        <f t="shared" si="554"/>
        <v>9</v>
      </c>
      <c r="AN852" s="62" t="str">
        <f t="shared" si="555"/>
        <v>СЭЭ</v>
      </c>
      <c r="AO852" s="63">
        <f t="shared" si="556"/>
        <v>1.4116069269004061</v>
      </c>
      <c r="AP852" s="57" t="str">
        <f t="shared" si="557"/>
        <v>ИЭЭ</v>
      </c>
      <c r="AQ852" s="57" t="str">
        <f t="shared" si="558"/>
        <v/>
      </c>
      <c r="AR852" s="129">
        <f t="shared" si="559"/>
        <v>1.0240279999999999</v>
      </c>
      <c r="AS852" s="72">
        <f t="shared" si="560"/>
        <v>-2.4477499999999819E-2</v>
      </c>
      <c r="AT852" s="29">
        <f t="shared" si="561"/>
        <v>1.4266074999999998</v>
      </c>
      <c r="AU852" s="29">
        <f t="shared" si="562"/>
        <v>0.8017493</v>
      </c>
      <c r="AV852" s="73">
        <f t="shared" si="563"/>
        <v>-0.65754670000000015</v>
      </c>
      <c r="AW852" s="29">
        <f t="shared" si="564"/>
        <v>-0.23549989999999987</v>
      </c>
      <c r="AX852" s="74">
        <f t="shared" si="565"/>
        <v>-0.14249669999999959</v>
      </c>
      <c r="AY852" s="29">
        <f t="shared" si="566"/>
        <v>0.13371789999999939</v>
      </c>
      <c r="AZ852" s="29">
        <f t="shared" si="567"/>
        <v>-0.29792130000000017</v>
      </c>
      <c r="BA852" s="29">
        <f t="shared" si="568"/>
        <v>-7.2888499999999801E-2</v>
      </c>
      <c r="BB852" s="73">
        <f t="shared" si="569"/>
        <v>-2.1333499999999783E-2</v>
      </c>
      <c r="BC852" s="29">
        <f t="shared" si="570"/>
        <v>-6.0109499999999927E-2</v>
      </c>
      <c r="BD852" s="74">
        <f t="shared" si="571"/>
        <v>0.15089529999999984</v>
      </c>
      <c r="BE852" s="29">
        <f t="shared" si="572"/>
        <v>-0.23256890000000008</v>
      </c>
      <c r="BF852" s="29">
        <f t="shared" si="573"/>
        <v>1.1101900000000053E-2</v>
      </c>
      <c r="BG852" s="30">
        <f t="shared" si="574"/>
        <v>9.0077100000000021E-2</v>
      </c>
      <c r="BH852" s="29">
        <f t="shared" si="575"/>
        <v>-0.23709190000000058</v>
      </c>
      <c r="BI852" s="29">
        <f t="shared" si="576"/>
        <v>0.50452769999999936</v>
      </c>
      <c r="BJ852" s="29">
        <f t="shared" si="577"/>
        <v>9.1314900000000976E-2</v>
      </c>
      <c r="BK852" s="30">
        <f t="shared" si="578"/>
        <v>-0.35875069999999976</v>
      </c>
      <c r="BL852" s="31">
        <f t="shared" si="579"/>
        <v>0.60361569999999976</v>
      </c>
      <c r="BM852" s="32">
        <f t="shared" si="580"/>
        <v>-0.41311649999999922</v>
      </c>
      <c r="BN852" s="32">
        <f t="shared" si="581"/>
        <v>3.8041429</v>
      </c>
      <c r="BO852" s="32">
        <f t="shared" si="582"/>
        <v>-0.78764490000000098</v>
      </c>
      <c r="BP852" s="33">
        <f t="shared" si="583"/>
        <v>-3.8243207000000017</v>
      </c>
      <c r="BQ852" s="32">
        <f t="shared" si="584"/>
        <v>-1.7244580999999992</v>
      </c>
      <c r="BR852" s="32">
        <f t="shared" si="585"/>
        <v>-0.68134789999999734</v>
      </c>
      <c r="BS852" s="34">
        <f t="shared" si="586"/>
        <v>3.0231294999999982</v>
      </c>
      <c r="BT852" s="32">
        <f t="shared" si="587"/>
        <v>-2.8989898999999979</v>
      </c>
      <c r="BU852" s="32">
        <f t="shared" si="588"/>
        <v>0.44051110000000016</v>
      </c>
      <c r="BV852" s="32">
        <f t="shared" si="589"/>
        <v>-1.6066787000000016</v>
      </c>
      <c r="BW852" s="35">
        <f t="shared" si="590"/>
        <v>0.85816029999999888</v>
      </c>
      <c r="BX852" s="24"/>
    </row>
    <row r="853" spans="1:76" x14ac:dyDescent="0.3">
      <c r="A853" s="24">
        <v>1</v>
      </c>
      <c r="B853" s="69">
        <v>0.62</v>
      </c>
      <c r="C853" s="70">
        <v>0.24</v>
      </c>
      <c r="D853" s="70">
        <v>0.37</v>
      </c>
      <c r="E853" s="70">
        <v>0.48</v>
      </c>
      <c r="F853" s="69">
        <v>0.73</v>
      </c>
      <c r="G853" s="70">
        <v>0.39</v>
      </c>
      <c r="H853" s="70">
        <v>0.54</v>
      </c>
      <c r="I853" s="71">
        <v>0.76</v>
      </c>
      <c r="J853" s="70">
        <v>0.86</v>
      </c>
      <c r="K853" s="70">
        <v>0.34</v>
      </c>
      <c r="L853" s="70">
        <v>0.47</v>
      </c>
      <c r="M853" s="70">
        <v>0.55000000000000004</v>
      </c>
      <c r="N853" s="69">
        <v>0.65</v>
      </c>
      <c r="O853" s="70">
        <v>0.25</v>
      </c>
      <c r="P853" s="70">
        <v>0.22</v>
      </c>
      <c r="Q853" s="71">
        <v>0.44</v>
      </c>
      <c r="R853" s="57">
        <f t="shared" si="551"/>
        <v>9</v>
      </c>
      <c r="S853" s="72">
        <f t="shared" si="593"/>
        <v>0.62</v>
      </c>
      <c r="T853" s="29">
        <f t="shared" si="593"/>
        <v>0.26079739999999996</v>
      </c>
      <c r="U853" s="29">
        <f t="shared" si="593"/>
        <v>0.36609740000000002</v>
      </c>
      <c r="V853" s="29">
        <f t="shared" si="593"/>
        <v>0.48159940000000001</v>
      </c>
      <c r="W853" s="73">
        <f t="shared" si="594"/>
        <v>0.71160919999999994</v>
      </c>
      <c r="X853" s="29">
        <f t="shared" si="594"/>
        <v>0.40539449999999999</v>
      </c>
      <c r="Y853" s="29">
        <f t="shared" si="594"/>
        <v>0.5420024</v>
      </c>
      <c r="Z853" s="29">
        <f t="shared" si="594"/>
        <v>0.76521820000000007</v>
      </c>
      <c r="AA853" s="73">
        <f t="shared" si="594"/>
        <v>0.81682879999999991</v>
      </c>
      <c r="AB853" s="29">
        <f t="shared" si="594"/>
        <v>0.31598559999999998</v>
      </c>
      <c r="AC853" s="29">
        <f t="shared" si="594"/>
        <v>0.466997</v>
      </c>
      <c r="AD853" s="29">
        <f t="shared" si="594"/>
        <v>0.57500550000000006</v>
      </c>
      <c r="AE853" s="73">
        <f t="shared" si="594"/>
        <v>0.64401799999999998</v>
      </c>
      <c r="AF853" s="29">
        <f t="shared" si="591"/>
        <v>0.24996750000000001</v>
      </c>
      <c r="AG853" s="29">
        <f t="shared" si="591"/>
        <v>0.19196079999999999</v>
      </c>
      <c r="AH853" s="30">
        <f t="shared" si="591"/>
        <v>0.44719100000000001</v>
      </c>
      <c r="AI853" s="89">
        <f t="shared" si="552"/>
        <v>-0.53388567497814454</v>
      </c>
      <c r="AJ853" s="89">
        <f t="shared" si="553"/>
        <v>0.53266615442378518</v>
      </c>
      <c r="AK853" s="5" t="s">
        <v>1109</v>
      </c>
      <c r="AL853" s="5" t="s">
        <v>251</v>
      </c>
      <c r="AM853" s="57">
        <f t="shared" si="554"/>
        <v>9</v>
      </c>
      <c r="AN853" s="62" t="str">
        <f t="shared" si="555"/>
        <v>СЭЭ</v>
      </c>
      <c r="AO853" s="63">
        <f t="shared" si="556"/>
        <v>3.5759856740458611</v>
      </c>
      <c r="AP853" s="57" t="str">
        <f t="shared" si="557"/>
        <v>ЭИЭ</v>
      </c>
      <c r="AQ853" s="57" t="str">
        <f t="shared" si="558"/>
        <v/>
      </c>
      <c r="AR853" s="129">
        <f t="shared" si="559"/>
        <v>1.0232711999999993</v>
      </c>
      <c r="AS853" s="72">
        <f t="shared" si="560"/>
        <v>0.18852929999999957</v>
      </c>
      <c r="AT853" s="29">
        <f t="shared" si="561"/>
        <v>2.2622675000000001</v>
      </c>
      <c r="AU853" s="29">
        <f t="shared" si="562"/>
        <v>0.85835449999999958</v>
      </c>
      <c r="AV853" s="73">
        <f t="shared" si="563"/>
        <v>-0.50276190000000021</v>
      </c>
      <c r="AW853" s="29">
        <f t="shared" si="564"/>
        <v>0.38733930000000016</v>
      </c>
      <c r="AX853" s="74">
        <f t="shared" si="565"/>
        <v>5.9295699999999785E-2</v>
      </c>
      <c r="AY853" s="29">
        <f t="shared" si="566"/>
        <v>0.44476430000000022</v>
      </c>
      <c r="AZ853" s="29">
        <f t="shared" si="567"/>
        <v>-1.3374096999999998</v>
      </c>
      <c r="BA853" s="29">
        <f t="shared" si="568"/>
        <v>-5.4050499999999835E-2</v>
      </c>
      <c r="BB853" s="73">
        <f t="shared" si="569"/>
        <v>-0.20495549999999996</v>
      </c>
      <c r="BC853" s="29">
        <f t="shared" si="570"/>
        <v>-9.3312699999999749E-2</v>
      </c>
      <c r="BD853" s="74">
        <f t="shared" si="571"/>
        <v>0.41471610000000009</v>
      </c>
      <c r="BE853" s="29">
        <f t="shared" si="572"/>
        <v>-0.25399729999999993</v>
      </c>
      <c r="BF853" s="29">
        <f t="shared" si="573"/>
        <v>-1.4296900000000001E-2</v>
      </c>
      <c r="BG853" s="30">
        <f t="shared" si="574"/>
        <v>-9.5154899999999987E-2</v>
      </c>
      <c r="BH853" s="29">
        <f t="shared" si="575"/>
        <v>-0.94669589999999948</v>
      </c>
      <c r="BI853" s="29">
        <f t="shared" si="576"/>
        <v>1.8362244999999997</v>
      </c>
      <c r="BJ853" s="29">
        <f t="shared" si="577"/>
        <v>0.8385948999999997</v>
      </c>
      <c r="BK853" s="30">
        <f t="shared" si="578"/>
        <v>-1.7281235000000001</v>
      </c>
      <c r="BL853" s="31">
        <f t="shared" si="579"/>
        <v>0.45894010000000007</v>
      </c>
      <c r="BM853" s="32">
        <f t="shared" si="580"/>
        <v>3.5818046999999997</v>
      </c>
      <c r="BN853" s="32">
        <f t="shared" si="581"/>
        <v>6.1593624999999985</v>
      </c>
      <c r="BO853" s="32">
        <f t="shared" si="582"/>
        <v>-6.7666893000000004</v>
      </c>
      <c r="BP853" s="33">
        <f t="shared" si="583"/>
        <v>-3.1060854999999998</v>
      </c>
      <c r="BQ853" s="32">
        <f t="shared" si="584"/>
        <v>-1.6271949000000001</v>
      </c>
      <c r="BR853" s="32">
        <f t="shared" si="585"/>
        <v>-2.7580998999999999</v>
      </c>
      <c r="BS853" s="34">
        <f t="shared" si="586"/>
        <v>4.0579623000000025</v>
      </c>
      <c r="BT853" s="32">
        <f t="shared" si="587"/>
        <v>-2.9163571000000004</v>
      </c>
      <c r="BU853" s="32">
        <f t="shared" si="588"/>
        <v>1.5554223</v>
      </c>
      <c r="BV853" s="32">
        <f t="shared" si="589"/>
        <v>-2.9478282999999998</v>
      </c>
      <c r="BW853" s="35">
        <f t="shared" si="590"/>
        <v>0.87534510000000221</v>
      </c>
      <c r="BX853" s="24"/>
    </row>
    <row r="854" spans="1:76" x14ac:dyDescent="0.3">
      <c r="A854" s="24">
        <v>1</v>
      </c>
      <c r="B854" s="69">
        <v>0.47</v>
      </c>
      <c r="C854" s="70">
        <v>0.17</v>
      </c>
      <c r="D854" s="70">
        <v>0.49</v>
      </c>
      <c r="E854" s="70">
        <v>0.7</v>
      </c>
      <c r="F854" s="69">
        <v>0.63</v>
      </c>
      <c r="G854" s="70">
        <v>0.37</v>
      </c>
      <c r="H854" s="70">
        <v>0.54</v>
      </c>
      <c r="I854" s="71">
        <v>0.75</v>
      </c>
      <c r="J854" s="70">
        <v>0.85</v>
      </c>
      <c r="K854" s="70">
        <v>0.5</v>
      </c>
      <c r="L854" s="70">
        <v>0.27</v>
      </c>
      <c r="M854" s="70">
        <v>0.44</v>
      </c>
      <c r="N854" s="69">
        <v>0.68</v>
      </c>
      <c r="O854" s="70">
        <v>0.35</v>
      </c>
      <c r="P854" s="70">
        <v>0.2</v>
      </c>
      <c r="Q854" s="71">
        <v>0.51</v>
      </c>
      <c r="R854" s="57">
        <f t="shared" si="551"/>
        <v>9</v>
      </c>
      <c r="S854" s="72">
        <f t="shared" si="593"/>
        <v>0.47</v>
      </c>
      <c r="T854" s="29">
        <f t="shared" si="593"/>
        <v>0.19639670000000004</v>
      </c>
      <c r="U854" s="29">
        <f t="shared" si="593"/>
        <v>0.48969980000000002</v>
      </c>
      <c r="V854" s="29">
        <f t="shared" si="593"/>
        <v>0.684006</v>
      </c>
      <c r="W854" s="73">
        <f t="shared" si="594"/>
        <v>0.61960519999999997</v>
      </c>
      <c r="X854" s="29">
        <f t="shared" si="594"/>
        <v>0.38819349999999997</v>
      </c>
      <c r="Y854" s="29">
        <f t="shared" si="594"/>
        <v>0.5420024</v>
      </c>
      <c r="Z854" s="29">
        <f t="shared" si="594"/>
        <v>0.75501750000000001</v>
      </c>
      <c r="AA854" s="73">
        <f t="shared" si="594"/>
        <v>0.80802799999999997</v>
      </c>
      <c r="AB854" s="29">
        <f t="shared" si="594"/>
        <v>0.5</v>
      </c>
      <c r="AC854" s="29">
        <f t="shared" si="594"/>
        <v>0.246977</v>
      </c>
      <c r="AD854" s="29">
        <f t="shared" si="594"/>
        <v>0.40999340000000001</v>
      </c>
      <c r="AE854" s="73">
        <f t="shared" si="594"/>
        <v>0.67282160000000002</v>
      </c>
      <c r="AF854" s="29">
        <f t="shared" si="591"/>
        <v>0.34998049999999997</v>
      </c>
      <c r="AG854" s="29">
        <f t="shared" si="591"/>
        <v>0.16995800000000005</v>
      </c>
      <c r="AH854" s="30">
        <f t="shared" si="591"/>
        <v>0.50880150000000002</v>
      </c>
      <c r="AI854" s="89">
        <f t="shared" si="552"/>
        <v>-0.70870427012040915</v>
      </c>
      <c r="AJ854" s="89">
        <f t="shared" si="553"/>
        <v>0.7270767501389882</v>
      </c>
      <c r="AK854" s="5" t="s">
        <v>1110</v>
      </c>
      <c r="AL854" s="5" t="s">
        <v>142</v>
      </c>
      <c r="AM854" s="57">
        <f t="shared" si="554"/>
        <v>9</v>
      </c>
      <c r="AN854" s="62" t="str">
        <f t="shared" si="555"/>
        <v>СЭЭ</v>
      </c>
      <c r="AO854" s="63">
        <f t="shared" si="556"/>
        <v>3.6453579899951607</v>
      </c>
      <c r="AP854" s="57" t="str">
        <f t="shared" si="557"/>
        <v>ЭИЭ</v>
      </c>
      <c r="AQ854" s="57" t="str">
        <f t="shared" si="558"/>
        <v/>
      </c>
      <c r="AR854" s="129">
        <f t="shared" si="559"/>
        <v>1.0200699999999998</v>
      </c>
      <c r="AS854" s="72">
        <f t="shared" si="560"/>
        <v>0.19856989999999974</v>
      </c>
      <c r="AT854" s="29">
        <f t="shared" si="561"/>
        <v>2.0450652999999996</v>
      </c>
      <c r="AU854" s="29">
        <f t="shared" si="562"/>
        <v>0.22670289999999993</v>
      </c>
      <c r="AV854" s="73">
        <f t="shared" si="563"/>
        <v>-1.7916304999999997</v>
      </c>
      <c r="AW854" s="29">
        <f t="shared" si="564"/>
        <v>-0.52510290000000004</v>
      </c>
      <c r="AX854" s="74">
        <f t="shared" si="565"/>
        <v>8.8927100000000037E-2</v>
      </c>
      <c r="AY854" s="29">
        <f t="shared" si="566"/>
        <v>0.4783610999999991</v>
      </c>
      <c r="AZ854" s="29">
        <f t="shared" si="567"/>
        <v>-0.72815289999999966</v>
      </c>
      <c r="BA854" s="29">
        <f t="shared" si="568"/>
        <v>-0.20127929999999999</v>
      </c>
      <c r="BB854" s="73">
        <f t="shared" si="569"/>
        <v>-3.1315500000000163E-2</v>
      </c>
      <c r="BC854" s="29">
        <f t="shared" si="570"/>
        <v>-0.10011350000000002</v>
      </c>
      <c r="BD854" s="74">
        <f t="shared" si="571"/>
        <v>0.22191449999999979</v>
      </c>
      <c r="BE854" s="29">
        <f t="shared" si="572"/>
        <v>-0.22039270000000011</v>
      </c>
      <c r="BF854" s="29">
        <f t="shared" si="573"/>
        <v>0.21412289999999989</v>
      </c>
      <c r="BG854" s="30">
        <f t="shared" si="574"/>
        <v>-0.16715750000000018</v>
      </c>
      <c r="BH854" s="29">
        <f t="shared" si="575"/>
        <v>-0.45107110000000056</v>
      </c>
      <c r="BI854" s="29">
        <f t="shared" si="576"/>
        <v>1.4077932999999987</v>
      </c>
      <c r="BJ854" s="29">
        <f t="shared" si="577"/>
        <v>4.8512500000000569E-2</v>
      </c>
      <c r="BK854" s="30">
        <f t="shared" si="578"/>
        <v>-1.0052346999999988</v>
      </c>
      <c r="BL854" s="31">
        <f t="shared" si="579"/>
        <v>-1.2894293000000001</v>
      </c>
      <c r="BM854" s="32">
        <f t="shared" si="580"/>
        <v>-1.4077823000000005</v>
      </c>
      <c r="BN854" s="32">
        <f t="shared" si="581"/>
        <v>6.2301054999999996</v>
      </c>
      <c r="BO854" s="32">
        <f t="shared" si="582"/>
        <v>-2.6260822999999984</v>
      </c>
      <c r="BP854" s="33">
        <f t="shared" si="583"/>
        <v>-6.0130065000000021</v>
      </c>
      <c r="BQ854" s="32">
        <f t="shared" si="584"/>
        <v>-5.1901822999999956</v>
      </c>
      <c r="BR854" s="32">
        <f t="shared" si="585"/>
        <v>1.866609900000002</v>
      </c>
      <c r="BS854" s="34">
        <f t="shared" si="586"/>
        <v>8.4297672999999964</v>
      </c>
      <c r="BT854" s="32">
        <f t="shared" si="587"/>
        <v>-2.4102548999999995</v>
      </c>
      <c r="BU854" s="32">
        <f t="shared" si="588"/>
        <v>2.4904117000000001</v>
      </c>
      <c r="BV854" s="32">
        <f t="shared" si="589"/>
        <v>-1.7361417000000001</v>
      </c>
      <c r="BW854" s="35">
        <f t="shared" si="590"/>
        <v>0.74917329999999971</v>
      </c>
      <c r="BX854" s="24"/>
    </row>
    <row r="855" spans="1:76" x14ac:dyDescent="0.3">
      <c r="A855" s="24">
        <v>1</v>
      </c>
      <c r="B855" s="69">
        <v>0.65</v>
      </c>
      <c r="C855" s="70">
        <v>0.2</v>
      </c>
      <c r="D855" s="70">
        <v>0.53</v>
      </c>
      <c r="E855" s="70">
        <v>0.6</v>
      </c>
      <c r="F855" s="69">
        <v>0.61</v>
      </c>
      <c r="G855" s="70">
        <v>0.22</v>
      </c>
      <c r="H855" s="70">
        <v>0.67</v>
      </c>
      <c r="I855" s="71">
        <v>0.74</v>
      </c>
      <c r="J855" s="70">
        <v>0.88</v>
      </c>
      <c r="K855" s="70">
        <v>0.33</v>
      </c>
      <c r="L855" s="70">
        <v>0.36</v>
      </c>
      <c r="M855" s="70">
        <v>0.41</v>
      </c>
      <c r="N855" s="69">
        <v>0.8</v>
      </c>
      <c r="O855" s="70">
        <v>0.36</v>
      </c>
      <c r="P855" s="70">
        <v>0.23</v>
      </c>
      <c r="Q855" s="71">
        <v>0.35</v>
      </c>
      <c r="R855" s="57">
        <f t="shared" si="551"/>
        <v>9</v>
      </c>
      <c r="S855" s="72">
        <f t="shared" si="593"/>
        <v>0.65</v>
      </c>
      <c r="T855" s="29">
        <f t="shared" si="593"/>
        <v>0.223997</v>
      </c>
      <c r="U855" s="29">
        <f t="shared" si="593"/>
        <v>0.53090060000000006</v>
      </c>
      <c r="V855" s="29">
        <f t="shared" si="593"/>
        <v>0.59200299999999995</v>
      </c>
      <c r="W855" s="73">
        <f t="shared" si="594"/>
        <v>0.60120439999999997</v>
      </c>
      <c r="X855" s="29">
        <f t="shared" si="594"/>
        <v>0.25918599999999997</v>
      </c>
      <c r="Y855" s="29">
        <f t="shared" si="594"/>
        <v>0.67851020000000006</v>
      </c>
      <c r="Z855" s="29">
        <f t="shared" si="594"/>
        <v>0.74481679999999995</v>
      </c>
      <c r="AA855" s="73">
        <f t="shared" si="594"/>
        <v>0.83443040000000002</v>
      </c>
      <c r="AB855" s="29">
        <f t="shared" si="594"/>
        <v>0.3044847</v>
      </c>
      <c r="AC855" s="29">
        <f t="shared" si="594"/>
        <v>0.34598600000000002</v>
      </c>
      <c r="AD855" s="29">
        <f t="shared" si="594"/>
        <v>0.36499009999999998</v>
      </c>
      <c r="AE855" s="73">
        <f t="shared" si="594"/>
        <v>0.78803599999999996</v>
      </c>
      <c r="AF855" s="29">
        <f t="shared" si="591"/>
        <v>0.35998180000000002</v>
      </c>
      <c r="AG855" s="29">
        <f t="shared" si="591"/>
        <v>0.20296219999999998</v>
      </c>
      <c r="AH855" s="30">
        <f t="shared" si="591"/>
        <v>0.36797749999999996</v>
      </c>
      <c r="AI855" s="89">
        <f t="shared" si="552"/>
        <v>-0.48044375399739636</v>
      </c>
      <c r="AJ855" s="89">
        <f t="shared" si="553"/>
        <v>0.72099293489780436</v>
      </c>
      <c r="AK855" s="5" t="s">
        <v>1111</v>
      </c>
      <c r="AL855" s="5" t="s">
        <v>240</v>
      </c>
      <c r="AM855" s="57">
        <f t="shared" si="554"/>
        <v>9</v>
      </c>
      <c r="AN855" s="62" t="str">
        <f t="shared" si="555"/>
        <v>СЭЭ</v>
      </c>
      <c r="AO855" s="63">
        <f t="shared" si="556"/>
        <v>4.4464319814935687</v>
      </c>
      <c r="AP855" s="57" t="str">
        <f t="shared" si="557"/>
        <v>ИЭЭ</v>
      </c>
      <c r="AQ855" s="57" t="str">
        <f t="shared" si="558"/>
        <v/>
      </c>
      <c r="AR855" s="129">
        <f t="shared" si="559"/>
        <v>1.0200080000000002</v>
      </c>
      <c r="AS855" s="72">
        <f t="shared" si="560"/>
        <v>0.19317390000000001</v>
      </c>
      <c r="AT855" s="29">
        <f t="shared" si="561"/>
        <v>2.0374496999999998</v>
      </c>
      <c r="AU855" s="29">
        <f t="shared" si="562"/>
        <v>1.4145929000000006</v>
      </c>
      <c r="AV855" s="73">
        <f t="shared" si="563"/>
        <v>-1.8168603000000001</v>
      </c>
      <c r="AW855" s="29">
        <f t="shared" si="564"/>
        <v>0.46316910000000011</v>
      </c>
      <c r="AX855" s="74">
        <f t="shared" si="565"/>
        <v>0.16489090000000006</v>
      </c>
      <c r="AY855" s="29">
        <f t="shared" si="566"/>
        <v>0.71176929999999972</v>
      </c>
      <c r="AZ855" s="29">
        <f t="shared" si="567"/>
        <v>-0.41775049999999969</v>
      </c>
      <c r="BA855" s="29">
        <f t="shared" si="568"/>
        <v>-0.15588309999999983</v>
      </c>
      <c r="BB855" s="73">
        <f t="shared" si="569"/>
        <v>-0.13336809999999977</v>
      </c>
      <c r="BC855" s="29">
        <f t="shared" si="570"/>
        <v>-0.15871389999999996</v>
      </c>
      <c r="BD855" s="74">
        <f t="shared" si="571"/>
        <v>0.33709150000000021</v>
      </c>
      <c r="BE855" s="29">
        <f t="shared" si="572"/>
        <v>-0.24658890000000011</v>
      </c>
      <c r="BF855" s="29">
        <f t="shared" si="573"/>
        <v>0.12290010000000001</v>
      </c>
      <c r="BG855" s="30">
        <f t="shared" si="574"/>
        <v>3.4660700000000211E-2</v>
      </c>
      <c r="BH855" s="29">
        <f t="shared" si="575"/>
        <v>0.13813570000000019</v>
      </c>
      <c r="BI855" s="29">
        <f t="shared" si="576"/>
        <v>1.2854028999999991</v>
      </c>
      <c r="BJ855" s="29">
        <f t="shared" si="577"/>
        <v>-0.44990189999999985</v>
      </c>
      <c r="BK855" s="30">
        <f t="shared" si="578"/>
        <v>-0.97363669999999947</v>
      </c>
      <c r="BL855" s="31">
        <f t="shared" si="579"/>
        <v>3.7814723000000017</v>
      </c>
      <c r="BM855" s="32">
        <f t="shared" si="580"/>
        <v>1.8267281</v>
      </c>
      <c r="BN855" s="32">
        <f t="shared" si="581"/>
        <v>3.5089606999999994</v>
      </c>
      <c r="BO855" s="32">
        <f t="shared" si="582"/>
        <v>-3.4587894999999982</v>
      </c>
      <c r="BP855" s="33">
        <f t="shared" si="583"/>
        <v>-6.5741417000000011</v>
      </c>
      <c r="BQ855" s="32">
        <f t="shared" si="584"/>
        <v>-7.1562058999999998</v>
      </c>
      <c r="BR855" s="32">
        <f t="shared" si="585"/>
        <v>5.6404300000000518E-2</v>
      </c>
      <c r="BS855" s="34">
        <f t="shared" si="586"/>
        <v>8.0155716999999989</v>
      </c>
      <c r="BT855" s="32">
        <f t="shared" si="587"/>
        <v>-3.2318452999999998</v>
      </c>
      <c r="BU855" s="32">
        <f t="shared" si="588"/>
        <v>1.392004899999999</v>
      </c>
      <c r="BV855" s="32">
        <f t="shared" si="589"/>
        <v>-3.2858921000000012</v>
      </c>
      <c r="BW855" s="35">
        <f t="shared" si="590"/>
        <v>-0.53263910000000037</v>
      </c>
      <c r="BX855" s="24"/>
    </row>
    <row r="856" spans="1:76" x14ac:dyDescent="0.3">
      <c r="A856" s="24">
        <v>1</v>
      </c>
      <c r="B856" s="69">
        <v>0.55000000000000004</v>
      </c>
      <c r="C856" s="70">
        <v>0.28000000000000003</v>
      </c>
      <c r="D856" s="70">
        <v>0.47</v>
      </c>
      <c r="E856" s="70">
        <v>0.66</v>
      </c>
      <c r="F856" s="69">
        <v>0.63</v>
      </c>
      <c r="G856" s="70">
        <v>0.41</v>
      </c>
      <c r="H856" s="70">
        <v>0.43</v>
      </c>
      <c r="I856" s="71">
        <v>0.62</v>
      </c>
      <c r="J856" s="70">
        <v>0.75</v>
      </c>
      <c r="K856" s="70">
        <v>0.46</v>
      </c>
      <c r="L856" s="70">
        <v>0.31</v>
      </c>
      <c r="M856" s="70">
        <v>0.49</v>
      </c>
      <c r="N856" s="69">
        <v>0.63</v>
      </c>
      <c r="O856" s="70">
        <v>0.36</v>
      </c>
      <c r="P856" s="70">
        <v>0.31</v>
      </c>
      <c r="Q856" s="71">
        <v>0.6</v>
      </c>
      <c r="R856" s="57">
        <f t="shared" si="551"/>
        <v>9</v>
      </c>
      <c r="S856" s="72">
        <f t="shared" si="593"/>
        <v>0.55000000000000004</v>
      </c>
      <c r="T856" s="29">
        <f t="shared" si="593"/>
        <v>0.29759780000000002</v>
      </c>
      <c r="U856" s="29">
        <f t="shared" si="593"/>
        <v>0.4690994</v>
      </c>
      <c r="V856" s="29">
        <f t="shared" si="593"/>
        <v>0.64720480000000002</v>
      </c>
      <c r="W856" s="73">
        <f t="shared" si="594"/>
        <v>0.61960519999999997</v>
      </c>
      <c r="X856" s="29">
        <f t="shared" si="594"/>
        <v>0.42259550000000001</v>
      </c>
      <c r="Y856" s="29">
        <f t="shared" si="594"/>
        <v>0.42649579999999998</v>
      </c>
      <c r="Z856" s="29">
        <f t="shared" si="594"/>
        <v>0.62240839999999997</v>
      </c>
      <c r="AA856" s="73">
        <f t="shared" si="594"/>
        <v>0.72001999999999999</v>
      </c>
      <c r="AB856" s="29">
        <f t="shared" si="594"/>
        <v>0.45399640000000002</v>
      </c>
      <c r="AC856" s="29">
        <f t="shared" si="594"/>
        <v>0.29098099999999999</v>
      </c>
      <c r="AD856" s="29">
        <f t="shared" si="594"/>
        <v>0.48499890000000001</v>
      </c>
      <c r="AE856" s="73">
        <f t="shared" si="594"/>
        <v>0.62481560000000003</v>
      </c>
      <c r="AF856" s="29">
        <f t="shared" si="591"/>
        <v>0.35998180000000002</v>
      </c>
      <c r="AG856" s="29">
        <f t="shared" si="591"/>
        <v>0.29097340000000005</v>
      </c>
      <c r="AH856" s="30">
        <f t="shared" si="591"/>
        <v>0.58801499999999995</v>
      </c>
      <c r="AI856" s="89">
        <f t="shared" si="552"/>
        <v>-0.71797403200168886</v>
      </c>
      <c r="AJ856" s="89">
        <f t="shared" si="553"/>
        <v>0.77116773473550304</v>
      </c>
      <c r="AK856" s="5" t="s">
        <v>1112</v>
      </c>
      <c r="AL856" s="5" t="s">
        <v>96</v>
      </c>
      <c r="AM856" s="57">
        <f t="shared" si="554"/>
        <v>9</v>
      </c>
      <c r="AN856" s="62" t="str">
        <f t="shared" si="555"/>
        <v>СЭЭ</v>
      </c>
      <c r="AO856" s="63">
        <f t="shared" si="556"/>
        <v>1.9117344781233008</v>
      </c>
      <c r="AP856" s="57" t="str">
        <f t="shared" si="557"/>
        <v>ЭСЭ</v>
      </c>
      <c r="AQ856" s="57" t="str">
        <f t="shared" si="558"/>
        <v/>
      </c>
      <c r="AR856" s="129">
        <f t="shared" si="559"/>
        <v>1.0112807999999998</v>
      </c>
      <c r="AS856" s="72">
        <f t="shared" si="560"/>
        <v>0.22843560000000018</v>
      </c>
      <c r="AT856" s="29">
        <f t="shared" si="561"/>
        <v>1.8453467999999997</v>
      </c>
      <c r="AU856" s="29">
        <f t="shared" si="562"/>
        <v>0.11519180000000007</v>
      </c>
      <c r="AV856" s="73">
        <f t="shared" si="563"/>
        <v>-0.77925539999999982</v>
      </c>
      <c r="AW856" s="29">
        <f t="shared" si="564"/>
        <v>-0.55423040000000012</v>
      </c>
      <c r="AX856" s="74">
        <f t="shared" si="565"/>
        <v>3.0224599999999824E-2</v>
      </c>
      <c r="AY856" s="29">
        <f t="shared" si="566"/>
        <v>0.24122480000000068</v>
      </c>
      <c r="AZ856" s="29">
        <f t="shared" si="567"/>
        <v>-0.21341339999999975</v>
      </c>
      <c r="BA856" s="29">
        <f t="shared" si="568"/>
        <v>-4.0992399999999929E-2</v>
      </c>
      <c r="BB856" s="73">
        <f t="shared" si="569"/>
        <v>3.5595999999999961E-2</v>
      </c>
      <c r="BC856" s="29">
        <f t="shared" si="570"/>
        <v>-3.1013799999999758E-2</v>
      </c>
      <c r="BD856" s="74">
        <f t="shared" si="571"/>
        <v>0.17741319999999994</v>
      </c>
      <c r="BE856" s="29">
        <f t="shared" si="572"/>
        <v>-0.19848699999999997</v>
      </c>
      <c r="BF856" s="29">
        <f t="shared" si="573"/>
        <v>0.13941919999999997</v>
      </c>
      <c r="BG856" s="30">
        <f t="shared" si="574"/>
        <v>-6.4248599999999878E-2</v>
      </c>
      <c r="BH856" s="29">
        <f t="shared" si="575"/>
        <v>-1.3180999999998999E-2</v>
      </c>
      <c r="BI856" s="29">
        <f t="shared" si="576"/>
        <v>0.49563060000000037</v>
      </c>
      <c r="BJ856" s="29">
        <f t="shared" si="577"/>
        <v>-6.8803800000000859E-2</v>
      </c>
      <c r="BK856" s="30">
        <f t="shared" si="578"/>
        <v>-0.41364580000000051</v>
      </c>
      <c r="BL856" s="31">
        <f t="shared" si="579"/>
        <v>-0.11395719999999954</v>
      </c>
      <c r="BM856" s="32">
        <f t="shared" si="580"/>
        <v>-2.9810416000000011</v>
      </c>
      <c r="BN856" s="32">
        <f t="shared" si="581"/>
        <v>4.4919055999999991</v>
      </c>
      <c r="BO856" s="32">
        <f t="shared" si="582"/>
        <v>-0.93613959999999863</v>
      </c>
      <c r="BP856" s="33">
        <f t="shared" si="583"/>
        <v>-3.3461947999999975</v>
      </c>
      <c r="BQ856" s="32">
        <f t="shared" si="584"/>
        <v>-1.5597212000000023</v>
      </c>
      <c r="BR856" s="32">
        <f t="shared" si="585"/>
        <v>-0.1180112000000022</v>
      </c>
      <c r="BS856" s="34">
        <f t="shared" si="586"/>
        <v>4.5631600000000017</v>
      </c>
      <c r="BT856" s="32">
        <f t="shared" si="587"/>
        <v>-1.7644063999999999</v>
      </c>
      <c r="BU856" s="32">
        <f t="shared" si="588"/>
        <v>1.7153703999999987</v>
      </c>
      <c r="BV856" s="32">
        <f t="shared" si="589"/>
        <v>-1.6997995999999993</v>
      </c>
      <c r="BW856" s="35">
        <f t="shared" si="590"/>
        <v>1.2880684000000002</v>
      </c>
      <c r="BX856" s="24"/>
    </row>
    <row r="857" spans="1:76" x14ac:dyDescent="0.3">
      <c r="A857" s="24">
        <v>1</v>
      </c>
      <c r="B857" s="69">
        <v>0.68</v>
      </c>
      <c r="C857" s="70">
        <v>0.28000000000000003</v>
      </c>
      <c r="D857" s="70">
        <v>0.46</v>
      </c>
      <c r="E857" s="70">
        <v>0.51</v>
      </c>
      <c r="F857" s="69">
        <v>0.63</v>
      </c>
      <c r="G857" s="70">
        <v>0.26</v>
      </c>
      <c r="H857" s="70">
        <v>0.62</v>
      </c>
      <c r="I857" s="71">
        <v>0.72</v>
      </c>
      <c r="J857" s="70">
        <v>0.82</v>
      </c>
      <c r="K857" s="70">
        <v>0.28999999999999998</v>
      </c>
      <c r="L857" s="70">
        <v>0.47</v>
      </c>
      <c r="M857" s="70">
        <v>0.5</v>
      </c>
      <c r="N857" s="69">
        <v>0.73</v>
      </c>
      <c r="O857" s="70">
        <v>0.34</v>
      </c>
      <c r="P857" s="70">
        <v>0.27</v>
      </c>
      <c r="Q857" s="71">
        <v>0.36</v>
      </c>
      <c r="R857" s="57">
        <f t="shared" si="551"/>
        <v>9</v>
      </c>
      <c r="S857" s="72">
        <f t="shared" si="593"/>
        <v>0.68</v>
      </c>
      <c r="T857" s="29">
        <f t="shared" si="593"/>
        <v>0.29759780000000002</v>
      </c>
      <c r="U857" s="29">
        <f t="shared" si="593"/>
        <v>0.45879920000000002</v>
      </c>
      <c r="V857" s="29">
        <f t="shared" si="593"/>
        <v>0.50920030000000005</v>
      </c>
      <c r="W857" s="73">
        <f t="shared" si="594"/>
        <v>0.61960519999999997</v>
      </c>
      <c r="X857" s="29">
        <f t="shared" si="594"/>
        <v>0.29358800000000002</v>
      </c>
      <c r="Y857" s="29">
        <f t="shared" si="594"/>
        <v>0.62600719999999999</v>
      </c>
      <c r="Z857" s="29">
        <f t="shared" si="594"/>
        <v>0.72441540000000004</v>
      </c>
      <c r="AA857" s="73">
        <f t="shared" si="594"/>
        <v>0.78162559999999992</v>
      </c>
      <c r="AB857" s="29">
        <f t="shared" si="594"/>
        <v>0.25848109999999996</v>
      </c>
      <c r="AC857" s="29">
        <f t="shared" si="594"/>
        <v>0.466997</v>
      </c>
      <c r="AD857" s="29">
        <f t="shared" si="594"/>
        <v>0.5</v>
      </c>
      <c r="AE857" s="73">
        <f t="shared" si="594"/>
        <v>0.72082760000000001</v>
      </c>
      <c r="AF857" s="29">
        <f t="shared" si="591"/>
        <v>0.33997920000000004</v>
      </c>
      <c r="AG857" s="29">
        <f t="shared" si="591"/>
        <v>0.24696780000000007</v>
      </c>
      <c r="AH857" s="30">
        <f t="shared" si="591"/>
        <v>0.37677899999999998</v>
      </c>
      <c r="AI857" s="89">
        <f t="shared" si="552"/>
        <v>-0.43109118297526622</v>
      </c>
      <c r="AJ857" s="89">
        <f t="shared" si="553"/>
        <v>0.62417074192274502</v>
      </c>
      <c r="AK857" s="5" t="s">
        <v>1113</v>
      </c>
      <c r="AL857" s="5" t="s">
        <v>313</v>
      </c>
      <c r="AM857" s="57">
        <f t="shared" si="554"/>
        <v>9</v>
      </c>
      <c r="AN857" s="62" t="str">
        <f t="shared" si="555"/>
        <v>СЭЭ</v>
      </c>
      <c r="AO857" s="63">
        <f t="shared" si="556"/>
        <v>3.2666652569977326</v>
      </c>
      <c r="AP857" s="57" t="str">
        <f t="shared" si="557"/>
        <v>ЭИЭ</v>
      </c>
      <c r="AQ857" s="57" t="str">
        <f t="shared" si="558"/>
        <v>ИЭЭ</v>
      </c>
      <c r="AR857" s="129">
        <f t="shared" si="559"/>
        <v>1.0104663999999994</v>
      </c>
      <c r="AS857" s="72">
        <f t="shared" si="560"/>
        <v>8.2538599999999795E-2</v>
      </c>
      <c r="AT857" s="29">
        <f t="shared" si="561"/>
        <v>1.9240357999999995</v>
      </c>
      <c r="AU857" s="29">
        <f t="shared" si="562"/>
        <v>1.3007887999999999</v>
      </c>
      <c r="AV857" s="73">
        <f t="shared" si="563"/>
        <v>-0.93780079999999977</v>
      </c>
      <c r="AW857" s="29">
        <f t="shared" si="564"/>
        <v>0.810778</v>
      </c>
      <c r="AX857" s="74">
        <f t="shared" si="565"/>
        <v>8.2877399999999879E-2</v>
      </c>
      <c r="AY857" s="29">
        <f t="shared" si="566"/>
        <v>0.51755580000000034</v>
      </c>
      <c r="AZ857" s="29">
        <f t="shared" si="567"/>
        <v>-0.64056859999999993</v>
      </c>
      <c r="BA857" s="29">
        <f t="shared" si="568"/>
        <v>4.531599999999969E-3</v>
      </c>
      <c r="BB857" s="73">
        <f t="shared" si="569"/>
        <v>-0.1815686000000003</v>
      </c>
      <c r="BC857" s="29">
        <f t="shared" si="570"/>
        <v>-0.13471219999999984</v>
      </c>
      <c r="BD857" s="74">
        <f t="shared" si="571"/>
        <v>0.34349640000000004</v>
      </c>
      <c r="BE857" s="29">
        <f t="shared" si="572"/>
        <v>-0.20957839999999961</v>
      </c>
      <c r="BF857" s="29">
        <f t="shared" si="573"/>
        <v>-3.7110000000000087E-2</v>
      </c>
      <c r="BG857" s="30">
        <f t="shared" si="574"/>
        <v>5.3865800000000186E-2</v>
      </c>
      <c r="BH857" s="29">
        <f t="shared" si="575"/>
        <v>-0.11848119999999962</v>
      </c>
      <c r="BI857" s="29">
        <f t="shared" si="576"/>
        <v>1.1535928000000002</v>
      </c>
      <c r="BJ857" s="29">
        <f t="shared" si="577"/>
        <v>0.12754439999999956</v>
      </c>
      <c r="BK857" s="30">
        <f t="shared" si="578"/>
        <v>-1.1626560000000001</v>
      </c>
      <c r="BL857" s="31">
        <f t="shared" si="579"/>
        <v>3.8179913999999995</v>
      </c>
      <c r="BM857" s="32">
        <f t="shared" si="580"/>
        <v>3.6482542000000007</v>
      </c>
      <c r="BN857" s="32">
        <f t="shared" si="581"/>
        <v>2.7967349999999991</v>
      </c>
      <c r="BO857" s="32">
        <f t="shared" si="582"/>
        <v>-5.0598253999999994</v>
      </c>
      <c r="BP857" s="33">
        <f t="shared" si="583"/>
        <v>-4.4030209999999972</v>
      </c>
      <c r="BQ857" s="32">
        <f t="shared" si="584"/>
        <v>-3.8253613999999998</v>
      </c>
      <c r="BR857" s="32">
        <f t="shared" si="585"/>
        <v>-1.8815510000000013</v>
      </c>
      <c r="BS857" s="34">
        <f t="shared" si="586"/>
        <v>4.9067781999999998</v>
      </c>
      <c r="BT857" s="32">
        <f t="shared" si="587"/>
        <v>-2.8800590000000001</v>
      </c>
      <c r="BU857" s="32">
        <f t="shared" si="588"/>
        <v>0.77574579999999971</v>
      </c>
      <c r="BV857" s="32">
        <f t="shared" si="589"/>
        <v>-3.4045129999999992</v>
      </c>
      <c r="BW857" s="35">
        <f t="shared" si="590"/>
        <v>0.30567100000000025</v>
      </c>
      <c r="BX857" s="24"/>
    </row>
    <row r="858" spans="1:76" x14ac:dyDescent="0.3">
      <c r="A858" s="24">
        <v>1</v>
      </c>
      <c r="B858" s="69">
        <v>0.6</v>
      </c>
      <c r="C858" s="70">
        <v>0.26</v>
      </c>
      <c r="D858" s="70">
        <v>0.38</v>
      </c>
      <c r="E858" s="70">
        <v>0.5</v>
      </c>
      <c r="F858" s="69">
        <v>0.73</v>
      </c>
      <c r="G858" s="70">
        <v>0.42</v>
      </c>
      <c r="H858" s="70">
        <v>0.51</v>
      </c>
      <c r="I858" s="71">
        <v>0.72</v>
      </c>
      <c r="J858" s="70">
        <v>0.82</v>
      </c>
      <c r="K858" s="70">
        <v>0.36</v>
      </c>
      <c r="L858" s="70">
        <v>0.46</v>
      </c>
      <c r="M858" s="70">
        <v>0.56000000000000005</v>
      </c>
      <c r="N858" s="69">
        <v>0.61</v>
      </c>
      <c r="O858" s="70">
        <v>0.27</v>
      </c>
      <c r="P858" s="70">
        <v>0.26</v>
      </c>
      <c r="Q858" s="71">
        <v>0.47</v>
      </c>
      <c r="R858" s="57">
        <f t="shared" si="551"/>
        <v>9</v>
      </c>
      <c r="S858" s="72">
        <f t="shared" si="593"/>
        <v>0.6</v>
      </c>
      <c r="T858" s="29">
        <f t="shared" si="593"/>
        <v>0.27919760000000005</v>
      </c>
      <c r="U858" s="29">
        <f t="shared" si="593"/>
        <v>0.3763976</v>
      </c>
      <c r="V858" s="29">
        <f t="shared" si="593"/>
        <v>0.5</v>
      </c>
      <c r="W858" s="73">
        <f t="shared" si="594"/>
        <v>0.71160919999999994</v>
      </c>
      <c r="X858" s="29">
        <f t="shared" si="594"/>
        <v>0.43119599999999997</v>
      </c>
      <c r="Y858" s="29">
        <f t="shared" si="594"/>
        <v>0.51050059999999997</v>
      </c>
      <c r="Z858" s="29">
        <f t="shared" si="594"/>
        <v>0.72441540000000004</v>
      </c>
      <c r="AA858" s="73">
        <f t="shared" si="594"/>
        <v>0.78162559999999992</v>
      </c>
      <c r="AB858" s="29">
        <f t="shared" si="594"/>
        <v>0.33898739999999994</v>
      </c>
      <c r="AC858" s="29">
        <f t="shared" si="594"/>
        <v>0.45599600000000001</v>
      </c>
      <c r="AD858" s="29">
        <f t="shared" si="594"/>
        <v>0.59000660000000005</v>
      </c>
      <c r="AE858" s="73">
        <f t="shared" si="594"/>
        <v>0.60561319999999996</v>
      </c>
      <c r="AF858" s="29">
        <f t="shared" si="591"/>
        <v>0.26997009999999999</v>
      </c>
      <c r="AG858" s="29">
        <f t="shared" si="591"/>
        <v>0.23596640000000002</v>
      </c>
      <c r="AH858" s="30">
        <f t="shared" si="591"/>
        <v>0.4735955</v>
      </c>
      <c r="AI858" s="89">
        <f t="shared" si="552"/>
        <v>-0.56057510351084616</v>
      </c>
      <c r="AJ858" s="89">
        <f t="shared" si="553"/>
        <v>0.54163782957684881</v>
      </c>
      <c r="AK858" s="5" t="s">
        <v>1114</v>
      </c>
      <c r="AL858" s="5" t="s">
        <v>62</v>
      </c>
      <c r="AM858" s="57">
        <f t="shared" si="554"/>
        <v>9</v>
      </c>
      <c r="AN858" s="62" t="str">
        <f t="shared" si="555"/>
        <v>СЭЭ</v>
      </c>
      <c r="AO858" s="63">
        <f t="shared" si="556"/>
        <v>2.8196346450555363</v>
      </c>
      <c r="AP858" s="57" t="str">
        <f t="shared" si="557"/>
        <v>ЭИЭ</v>
      </c>
      <c r="AQ858" s="57" t="str">
        <f t="shared" si="558"/>
        <v>СЛЭ</v>
      </c>
      <c r="AR858" s="129">
        <f t="shared" si="559"/>
        <v>1.0104663999999994</v>
      </c>
      <c r="AS858" s="72">
        <f t="shared" si="560"/>
        <v>0.15132099999999965</v>
      </c>
      <c r="AT858" s="29">
        <f t="shared" si="561"/>
        <v>2.0886537999999999</v>
      </c>
      <c r="AU858" s="29">
        <f t="shared" si="562"/>
        <v>0.67033999999999971</v>
      </c>
      <c r="AV858" s="73">
        <f t="shared" si="563"/>
        <v>-0.32994259999999959</v>
      </c>
      <c r="AW858" s="29">
        <f t="shared" si="564"/>
        <v>0.18632180000000048</v>
      </c>
      <c r="AX858" s="74">
        <f t="shared" si="565"/>
        <v>3.4998000000001084E-3</v>
      </c>
      <c r="AY858" s="29">
        <f t="shared" si="566"/>
        <v>0.38155560000000016</v>
      </c>
      <c r="AZ858" s="29">
        <f t="shared" si="567"/>
        <v>-1.2035963999999995</v>
      </c>
      <c r="BA858" s="29">
        <f t="shared" si="568"/>
        <v>-4.0655599999999625E-2</v>
      </c>
      <c r="BB858" s="73">
        <f t="shared" si="569"/>
        <v>-0.14294320000000021</v>
      </c>
      <c r="BC858" s="29">
        <f t="shared" si="570"/>
        <v>-7.9911999999999928E-2</v>
      </c>
      <c r="BD858" s="74">
        <f t="shared" si="571"/>
        <v>0.3413152000000001</v>
      </c>
      <c r="BE858" s="29">
        <f t="shared" si="572"/>
        <v>-0.21118819999999999</v>
      </c>
      <c r="BF858" s="29">
        <f t="shared" si="573"/>
        <v>-5.3299800000000175E-2</v>
      </c>
      <c r="BG858" s="30">
        <f t="shared" si="574"/>
        <v>-4.6546599999999938E-2</v>
      </c>
      <c r="BH858" s="29">
        <f t="shared" si="575"/>
        <v>-0.86269639999999881</v>
      </c>
      <c r="BI858" s="29">
        <f t="shared" si="576"/>
        <v>1.6258075999999992</v>
      </c>
      <c r="BJ858" s="29">
        <f t="shared" si="577"/>
        <v>0.78138519999999967</v>
      </c>
      <c r="BK858" s="30">
        <f t="shared" si="578"/>
        <v>-1.5444964000000001</v>
      </c>
      <c r="BL858" s="31">
        <f t="shared" si="579"/>
        <v>-0.14150899999999766</v>
      </c>
      <c r="BM858" s="32">
        <f t="shared" si="580"/>
        <v>2.6001197999999999</v>
      </c>
      <c r="BN858" s="32">
        <f t="shared" si="581"/>
        <v>5.9621385999999958</v>
      </c>
      <c r="BO858" s="32">
        <f t="shared" si="582"/>
        <v>-5.7393893999999985</v>
      </c>
      <c r="BP858" s="33">
        <f t="shared" si="583"/>
        <v>-2.4528337999999983</v>
      </c>
      <c r="BQ858" s="32">
        <f t="shared" si="584"/>
        <v>-0.86750179999999877</v>
      </c>
      <c r="BR858" s="32">
        <f t="shared" si="585"/>
        <v>-2.7625118000000013</v>
      </c>
      <c r="BS858" s="34">
        <f t="shared" si="586"/>
        <v>3.4014873999999997</v>
      </c>
      <c r="BT858" s="32">
        <f t="shared" si="587"/>
        <v>-2.7191401999999982</v>
      </c>
      <c r="BU858" s="32">
        <f t="shared" si="588"/>
        <v>1.3994589999999996</v>
      </c>
      <c r="BV858" s="32">
        <f t="shared" si="589"/>
        <v>-2.4962054000000014</v>
      </c>
      <c r="BW858" s="35">
        <f t="shared" si="590"/>
        <v>1.1345266000000014</v>
      </c>
      <c r="BX858" s="24"/>
    </row>
    <row r="859" spans="1:76" x14ac:dyDescent="0.3">
      <c r="A859" s="24">
        <v>1</v>
      </c>
      <c r="B859" s="69">
        <v>0.65</v>
      </c>
      <c r="C859" s="70">
        <v>0.28000000000000003</v>
      </c>
      <c r="D859" s="70">
        <v>0.39</v>
      </c>
      <c r="E859" s="70">
        <v>0.47</v>
      </c>
      <c r="F859" s="69">
        <v>0.71</v>
      </c>
      <c r="G859" s="70">
        <v>0.39</v>
      </c>
      <c r="H859" s="70">
        <v>0.55000000000000004</v>
      </c>
      <c r="I859" s="71">
        <v>0.72</v>
      </c>
      <c r="J859" s="70">
        <v>0.82</v>
      </c>
      <c r="K859" s="70">
        <v>0.34</v>
      </c>
      <c r="L859" s="70">
        <v>0.49</v>
      </c>
      <c r="M859" s="70">
        <v>0.48</v>
      </c>
      <c r="N859" s="69">
        <v>0.64</v>
      </c>
      <c r="O859" s="70">
        <v>0.28999999999999998</v>
      </c>
      <c r="P859" s="70">
        <v>0.26</v>
      </c>
      <c r="Q859" s="71">
        <v>0.43</v>
      </c>
      <c r="R859" s="57">
        <f t="shared" ref="R859:R922" si="595">INDEX(S$2:AH$2,1,MATCH(MAX(B859:Q859),B859:Q859,0))</f>
        <v>9</v>
      </c>
      <c r="S859" s="72">
        <f t="shared" si="593"/>
        <v>0.65</v>
      </c>
      <c r="T859" s="29">
        <f t="shared" si="593"/>
        <v>0.29759780000000002</v>
      </c>
      <c r="U859" s="29">
        <f t="shared" si="593"/>
        <v>0.38669780000000004</v>
      </c>
      <c r="V859" s="29">
        <f t="shared" si="593"/>
        <v>0.47239909999999996</v>
      </c>
      <c r="W859" s="73">
        <f t="shared" si="594"/>
        <v>0.69320839999999995</v>
      </c>
      <c r="X859" s="29">
        <f t="shared" si="594"/>
        <v>0.40539449999999999</v>
      </c>
      <c r="Y859" s="29">
        <f t="shared" si="594"/>
        <v>0.55250300000000008</v>
      </c>
      <c r="Z859" s="29">
        <f t="shared" si="594"/>
        <v>0.72441540000000004</v>
      </c>
      <c r="AA859" s="73">
        <f t="shared" si="594"/>
        <v>0.78162559999999992</v>
      </c>
      <c r="AB859" s="29">
        <f t="shared" si="594"/>
        <v>0.31598559999999998</v>
      </c>
      <c r="AC859" s="29">
        <f t="shared" si="594"/>
        <v>0.48899899999999996</v>
      </c>
      <c r="AD859" s="29">
        <f t="shared" si="594"/>
        <v>0.46999779999999997</v>
      </c>
      <c r="AE859" s="73">
        <f t="shared" si="594"/>
        <v>0.6344168</v>
      </c>
      <c r="AF859" s="29">
        <f t="shared" si="591"/>
        <v>0.28997269999999997</v>
      </c>
      <c r="AG859" s="29">
        <f t="shared" si="591"/>
        <v>0.23596640000000002</v>
      </c>
      <c r="AH859" s="30">
        <f t="shared" si="591"/>
        <v>0.43838949999999999</v>
      </c>
      <c r="AI859" s="89">
        <f t="shared" ref="AI859:AI922" si="596">CORREL(S$23:AH$23,S859:AH859)</f>
        <v>-0.44169842201140846</v>
      </c>
      <c r="AJ859" s="89">
        <f t="shared" ref="AJ859:AJ922" si="597">CORREL(S$24:AH$24,S859:AH859)</f>
        <v>0.53911770336513842</v>
      </c>
      <c r="AK859" s="5" t="s">
        <v>1115</v>
      </c>
      <c r="AL859" s="5" t="s">
        <v>297</v>
      </c>
      <c r="AM859" s="57">
        <f t="shared" ref="AM859:AM922" si="598">INDEX(S$2:AH$2,1,MATCH(MAX(S859:AH859),S859:AH859,0))</f>
        <v>9</v>
      </c>
      <c r="AN859" s="62" t="str">
        <f t="shared" ref="AN859:AN922" si="599">INDEX(S$1:AH$1,1,MATCH(MAX(S859:AH859),S859:AH859,0))</f>
        <v>СЭЭ</v>
      </c>
      <c r="AO859" s="63">
        <f t="shared" ref="AO859:AO922" si="600">100*VAR(S859:AH859)</f>
        <v>2.8313317416949157</v>
      </c>
      <c r="AP859" s="57" t="str">
        <f t="shared" ref="AP859:AP922" si="601">IF(LARGE(S859:AH859,1)-LARGE(S859:AH859,2)&lt;0.08,INDEX(S$1:AH$1,1,MATCH(LARGE(S859:AH859,2),S859:AH859,0)),"")</f>
        <v>ЭИЭ</v>
      </c>
      <c r="AQ859" s="57" t="str">
        <f t="shared" ref="AQ859:AQ922" si="602">IF(LARGE(S859:AH859,1)-LARGE(S859:AH859,3)&lt;0.08,INDEX(S$1:AH$1,1,MATCH(LARGE(S859:AH859,3),S859:AH859,0)),"")</f>
        <v/>
      </c>
      <c r="AR859" s="129">
        <f t="shared" ref="AR859:AR922" si="603">MAX(S859:AH859)+4*(MAX(S859:AH859)-LARGE(S859:AH859,2))</f>
        <v>1.0104663999999994</v>
      </c>
      <c r="AS859" s="72">
        <f t="shared" ref="AS859:AS922" si="604">SUMPRODUCT($S859:$AH859,$S$3:$AH$3)</f>
        <v>0.29883339999999992</v>
      </c>
      <c r="AT859" s="29">
        <f t="shared" ref="AT859:AT922" si="605">SUMPRODUCT($S859:$AH859,$S$4:$AH$4)</f>
        <v>1.8913357999999998</v>
      </c>
      <c r="AU859" s="29">
        <f t="shared" ref="AU859:AU922" si="606">SUMPRODUCT($S859:$AH859,$S$5:$AH$5)</f>
        <v>1.0092646000000003</v>
      </c>
      <c r="AV859" s="73">
        <f t="shared" ref="AV859:AV922" si="607">SUMPRODUCT($S859:$AH859,$S$6:$AH$6)</f>
        <v>-0.47846259999999996</v>
      </c>
      <c r="AW859" s="29">
        <f t="shared" ref="AW859:AW922" si="608">SUMPRODUCT($S859:$AH859,$S$7:$AH$7)</f>
        <v>0.37823560000000012</v>
      </c>
      <c r="AX859" s="74">
        <f t="shared" ref="AX859:AX922" si="609">SUMPRODUCT($S859:$AH859,$S$8:$AH$8)</f>
        <v>0.15539720000000001</v>
      </c>
      <c r="AY859" s="29">
        <f t="shared" ref="AY859:AY922" si="610">SUMPRODUCT($S859:$AH859,$S$9:$AH$9)</f>
        <v>0.52686260000000085</v>
      </c>
      <c r="AZ859" s="29">
        <f t="shared" ref="AZ859:AZ922" si="611">SUMPRODUCT($S859:$AH859,$S$10:$AH$10)</f>
        <v>-1.0266892000000003</v>
      </c>
      <c r="BA859" s="29">
        <f t="shared" ref="BA859:BA922" si="612">SUMPRODUCT($S859:$AH859,$S$11:$AH$11)</f>
        <v>-0.1109640000000004</v>
      </c>
      <c r="BB859" s="73">
        <f t="shared" ref="BB859:BB922" si="613">SUMPRODUCT($S859:$AH859,$S$12:$AH$12)</f>
        <v>-0.24405979999999983</v>
      </c>
      <c r="BC859" s="29">
        <f t="shared" ref="BC859:BC922" si="614">SUMPRODUCT($S859:$AH859,$S$13:$AH$13)</f>
        <v>-0.19182079999999974</v>
      </c>
      <c r="BD859" s="74">
        <f t="shared" ref="BD859:BD922" si="615">SUMPRODUCT($S859:$AH859,$S$14:$AH$14)</f>
        <v>0.49341960000000007</v>
      </c>
      <c r="BE859" s="29">
        <f t="shared" ref="BE859:BE922" si="616">SUMPRODUCT($S859:$AH859,$S$15:$AH$15)</f>
        <v>-9.5676200000000156E-2</v>
      </c>
      <c r="BF859" s="29">
        <f t="shared" ref="BF859:BF922" si="617">SUMPRODUCT($S859:$AH859,$S$16:$AH$16)</f>
        <v>7.8605599999999998E-2</v>
      </c>
      <c r="BG859" s="30">
        <f t="shared" ref="BG859:BG922" si="618">SUMPRODUCT($S859:$AH859,$S$17:$AH$17)</f>
        <v>-0.1218512000000001</v>
      </c>
      <c r="BH859" s="29">
        <f t="shared" ref="BH859:BH922" si="619">AY859+AZ859+BA859</f>
        <v>-0.61079059999999985</v>
      </c>
      <c r="BI859" s="29">
        <f t="shared" ref="BI859:BI922" si="620">AY859-AZ859-BA859</f>
        <v>1.6645158000000015</v>
      </c>
      <c r="BJ859" s="29">
        <f t="shared" ref="BJ859:BJ922" si="621">-AY859-AZ859+BA859</f>
        <v>0.38886259999999906</v>
      </c>
      <c r="BK859" s="30">
        <f t="shared" ref="BK859:BK922" si="622">-AY859+AZ859-BA859</f>
        <v>-1.4425878000000005</v>
      </c>
      <c r="BL859" s="31">
        <f t="shared" ref="BL859:BL922" si="623">3*(AW859+AZ859)+AS859+AT859+AU859</f>
        <v>1.2540729999999995</v>
      </c>
      <c r="BM859" s="32">
        <f t="shared" ref="BM859:BM922" si="624">3*(AW859-AZ859)-AS859-AT859+AU859</f>
        <v>3.0338698000000019</v>
      </c>
      <c r="BN859" s="32">
        <f t="shared" ref="BN859:BN922" si="625">3*(-AW859-AZ859)+AS859+AT859+AU859</f>
        <v>5.1447946000000009</v>
      </c>
      <c r="BO859" s="32">
        <f t="shared" ref="BO859:BO922" si="626">3*(-AW859+AZ859)-AS859-AT859+AU859</f>
        <v>-5.3956790000000012</v>
      </c>
      <c r="BP859" s="33">
        <f t="shared" ref="BP859:BP922" si="627">3*(AV859+AY859)+AS859-AT859-AU859</f>
        <v>-2.4565669999999975</v>
      </c>
      <c r="BQ859" s="32">
        <f t="shared" ref="BQ859:BQ922" si="628">3*(AV859-AY859)-AS859+AT859-AU859</f>
        <v>-2.4327378000000031</v>
      </c>
      <c r="BR859" s="32">
        <f t="shared" ref="BR859:BR922" si="629">3*(-AV859-AY859)+AS859-AT859-AU859</f>
        <v>-2.7469670000000028</v>
      </c>
      <c r="BS859" s="34">
        <f t="shared" ref="BS859:BS922" si="630">3*(-AV859+AY859)-AS859+AT859-AU859</f>
        <v>3.5992134000000022</v>
      </c>
      <c r="BT859" s="32">
        <f t="shared" ref="BT859:BT922" si="631">3*(AX859+BA859)+AS859-AT859-AU859</f>
        <v>-2.4684674000000015</v>
      </c>
      <c r="BU859" s="32">
        <f t="shared" ref="BU859:BU922" si="632">3*(AX859-BA859)-AS859+AT859-AU859</f>
        <v>1.3823214000000008</v>
      </c>
      <c r="BV859" s="32">
        <f t="shared" ref="BV859:BV922" si="633">3*(-AX859-BA859)+AS859-AT859-AU859</f>
        <v>-2.7350665999999988</v>
      </c>
      <c r="BW859" s="35">
        <f t="shared" ref="BW859:BW922" si="634">3*(-AX859+BA859)-AS859+AT859-AU859</f>
        <v>-0.21584580000000164</v>
      </c>
      <c r="BX859" s="24"/>
    </row>
    <row r="860" spans="1:76" x14ac:dyDescent="0.3">
      <c r="A860" s="24">
        <v>1</v>
      </c>
      <c r="B860" s="69">
        <v>0.6</v>
      </c>
      <c r="C860" s="70">
        <v>0.28000000000000003</v>
      </c>
      <c r="D860" s="70">
        <v>0.49</v>
      </c>
      <c r="E860" s="70">
        <v>0.66</v>
      </c>
      <c r="F860" s="69">
        <v>0.6</v>
      </c>
      <c r="G860" s="70">
        <v>0.34</v>
      </c>
      <c r="H860" s="70">
        <v>0.54</v>
      </c>
      <c r="I860" s="71">
        <v>0.67</v>
      </c>
      <c r="J860" s="70">
        <v>0.79</v>
      </c>
      <c r="K860" s="70">
        <v>0.41</v>
      </c>
      <c r="L860" s="70">
        <v>0.28999999999999998</v>
      </c>
      <c r="M860" s="70">
        <v>0.47</v>
      </c>
      <c r="N860" s="69">
        <v>0.7</v>
      </c>
      <c r="O860" s="70">
        <v>0.37</v>
      </c>
      <c r="P860" s="70">
        <v>0.26</v>
      </c>
      <c r="Q860" s="71">
        <v>0.49</v>
      </c>
      <c r="R860" s="57">
        <f t="shared" si="595"/>
        <v>9</v>
      </c>
      <c r="S860" s="72">
        <f t="shared" si="593"/>
        <v>0.6</v>
      </c>
      <c r="T860" s="29">
        <f t="shared" si="593"/>
        <v>0.29759780000000002</v>
      </c>
      <c r="U860" s="29">
        <f t="shared" si="593"/>
        <v>0.48969980000000002</v>
      </c>
      <c r="V860" s="29">
        <f t="shared" si="593"/>
        <v>0.64720480000000002</v>
      </c>
      <c r="W860" s="73">
        <f t="shared" si="594"/>
        <v>0.59200399999999997</v>
      </c>
      <c r="X860" s="29">
        <f t="shared" si="594"/>
        <v>0.36239200000000005</v>
      </c>
      <c r="Y860" s="29">
        <f t="shared" si="594"/>
        <v>0.5420024</v>
      </c>
      <c r="Z860" s="29">
        <f t="shared" si="594"/>
        <v>0.67341190000000006</v>
      </c>
      <c r="AA860" s="73">
        <f t="shared" si="594"/>
        <v>0.75522320000000009</v>
      </c>
      <c r="AB860" s="29">
        <f t="shared" si="594"/>
        <v>0.39649189999999995</v>
      </c>
      <c r="AC860" s="29">
        <f t="shared" si="594"/>
        <v>0.26897899999999997</v>
      </c>
      <c r="AD860" s="29">
        <f t="shared" si="594"/>
        <v>0.45499669999999998</v>
      </c>
      <c r="AE860" s="73">
        <f t="shared" si="594"/>
        <v>0.69202399999999997</v>
      </c>
      <c r="AF860" s="29">
        <f t="shared" si="594"/>
        <v>0.36998310000000001</v>
      </c>
      <c r="AG860" s="29">
        <f t="shared" si="594"/>
        <v>0.23596640000000002</v>
      </c>
      <c r="AH860" s="30">
        <f t="shared" si="594"/>
        <v>0.49119849999999998</v>
      </c>
      <c r="AI860" s="89">
        <f t="shared" si="596"/>
        <v>-0.62398565147821305</v>
      </c>
      <c r="AJ860" s="89">
        <f t="shared" si="597"/>
        <v>0.80482023028086247</v>
      </c>
      <c r="AK860" s="5" t="s">
        <v>1116</v>
      </c>
      <c r="AL860" s="5" t="s">
        <v>220</v>
      </c>
      <c r="AM860" s="57">
        <f t="shared" si="598"/>
        <v>9</v>
      </c>
      <c r="AN860" s="62" t="str">
        <f t="shared" si="599"/>
        <v>СЭЭ</v>
      </c>
      <c r="AO860" s="63">
        <f t="shared" si="600"/>
        <v>2.5715101386088968</v>
      </c>
      <c r="AP860" s="57" t="str">
        <f t="shared" si="601"/>
        <v>ИЭЭ</v>
      </c>
      <c r="AQ860" s="57" t="str">
        <f t="shared" si="602"/>
        <v/>
      </c>
      <c r="AR860" s="129">
        <f t="shared" si="603"/>
        <v>1.0080200000000006</v>
      </c>
      <c r="AS860" s="72">
        <f t="shared" si="604"/>
        <v>0.26225649999999989</v>
      </c>
      <c r="AT860" s="29">
        <f t="shared" si="605"/>
        <v>1.9429506999999999</v>
      </c>
      <c r="AU860" s="29">
        <f t="shared" si="606"/>
        <v>0.48262209999999994</v>
      </c>
      <c r="AV860" s="73">
        <f t="shared" si="607"/>
        <v>-1.2629067000000003</v>
      </c>
      <c r="AW860" s="29">
        <f t="shared" si="608"/>
        <v>-7.1185700000000018E-2</v>
      </c>
      <c r="AX860" s="74">
        <f t="shared" si="609"/>
        <v>0.11460870000000001</v>
      </c>
      <c r="AY860" s="29">
        <f t="shared" si="610"/>
        <v>0.53944990000000004</v>
      </c>
      <c r="AZ860" s="29">
        <f t="shared" si="611"/>
        <v>-0.22182670000000004</v>
      </c>
      <c r="BA860" s="29">
        <f t="shared" si="612"/>
        <v>-4.878910000000003E-2</v>
      </c>
      <c r="BB860" s="73">
        <f t="shared" si="613"/>
        <v>3.5772999999996724E-3</v>
      </c>
      <c r="BC860" s="29">
        <f t="shared" si="614"/>
        <v>-5.9210100000000043E-2</v>
      </c>
      <c r="BD860" s="74">
        <f t="shared" si="615"/>
        <v>0.15259950000000017</v>
      </c>
      <c r="BE860" s="29">
        <f t="shared" si="616"/>
        <v>-0.30109330000000006</v>
      </c>
      <c r="BF860" s="29">
        <f t="shared" si="617"/>
        <v>0.13140969999999974</v>
      </c>
      <c r="BG860" s="30">
        <f t="shared" si="618"/>
        <v>6.636170000000019E-2</v>
      </c>
      <c r="BH860" s="29">
        <f t="shared" si="619"/>
        <v>0.26883409999999996</v>
      </c>
      <c r="BI860" s="29">
        <f t="shared" si="620"/>
        <v>0.81006570000000011</v>
      </c>
      <c r="BJ860" s="29">
        <f t="shared" si="621"/>
        <v>-0.36641230000000002</v>
      </c>
      <c r="BK860" s="30">
        <f t="shared" si="622"/>
        <v>-0.71248750000000005</v>
      </c>
      <c r="BL860" s="31">
        <f t="shared" si="623"/>
        <v>1.8087920999999996</v>
      </c>
      <c r="BM860" s="32">
        <f t="shared" si="624"/>
        <v>-1.2706620999999998</v>
      </c>
      <c r="BN860" s="32">
        <f t="shared" si="625"/>
        <v>3.5668665000000002</v>
      </c>
      <c r="BO860" s="32">
        <f t="shared" si="626"/>
        <v>-2.1745081000000002</v>
      </c>
      <c r="BP860" s="33">
        <f t="shared" si="627"/>
        <v>-4.3336867000000012</v>
      </c>
      <c r="BQ860" s="32">
        <f t="shared" si="628"/>
        <v>-4.2089977000000012</v>
      </c>
      <c r="BR860" s="32">
        <f t="shared" si="629"/>
        <v>7.0541000000008403E-3</v>
      </c>
      <c r="BS860" s="34">
        <f t="shared" si="630"/>
        <v>6.6051419000000013</v>
      </c>
      <c r="BT860" s="32">
        <f t="shared" si="631"/>
        <v>-1.9658575</v>
      </c>
      <c r="BU860" s="32">
        <f t="shared" si="632"/>
        <v>1.6882655000000004</v>
      </c>
      <c r="BV860" s="32">
        <f t="shared" si="633"/>
        <v>-2.3607750999999997</v>
      </c>
      <c r="BW860" s="35">
        <f t="shared" si="634"/>
        <v>0.70787869999999997</v>
      </c>
      <c r="BX860" s="24"/>
    </row>
    <row r="861" spans="1:76" x14ac:dyDescent="0.3">
      <c r="A861" s="24">
        <v>1</v>
      </c>
      <c r="B861" s="69">
        <v>0.53</v>
      </c>
      <c r="C861" s="70">
        <v>0.23</v>
      </c>
      <c r="D861" s="70">
        <v>0.5</v>
      </c>
      <c r="E861" s="70">
        <v>0.6</v>
      </c>
      <c r="F861" s="69">
        <v>0.64</v>
      </c>
      <c r="G861" s="70">
        <v>0.36</v>
      </c>
      <c r="H861" s="70">
        <v>0.55000000000000004</v>
      </c>
      <c r="I861" s="71">
        <v>0.7</v>
      </c>
      <c r="J861" s="70">
        <v>0.8</v>
      </c>
      <c r="K861" s="70">
        <v>0.47</v>
      </c>
      <c r="L861" s="70">
        <v>0.37</v>
      </c>
      <c r="M861" s="70">
        <v>0.4</v>
      </c>
      <c r="N861" s="69">
        <v>0.66</v>
      </c>
      <c r="O861" s="70">
        <v>0.37</v>
      </c>
      <c r="P861" s="70">
        <v>0.3</v>
      </c>
      <c r="Q861" s="71">
        <v>0.48</v>
      </c>
      <c r="R861" s="57">
        <f t="shared" si="595"/>
        <v>9</v>
      </c>
      <c r="S861" s="72">
        <f t="shared" si="593"/>
        <v>0.53</v>
      </c>
      <c r="T861" s="29">
        <f t="shared" si="593"/>
        <v>0.25159730000000002</v>
      </c>
      <c r="U861" s="29">
        <f t="shared" si="593"/>
        <v>0.5</v>
      </c>
      <c r="V861" s="29">
        <f t="shared" si="593"/>
        <v>0.59200299999999995</v>
      </c>
      <c r="W861" s="73">
        <f t="shared" si="594"/>
        <v>0.62880559999999996</v>
      </c>
      <c r="X861" s="29">
        <f t="shared" si="594"/>
        <v>0.37959299999999996</v>
      </c>
      <c r="Y861" s="29">
        <f t="shared" si="594"/>
        <v>0.55250300000000008</v>
      </c>
      <c r="Z861" s="29">
        <f t="shared" si="594"/>
        <v>0.70401399999999992</v>
      </c>
      <c r="AA861" s="73">
        <f t="shared" si="594"/>
        <v>0.76402400000000004</v>
      </c>
      <c r="AB861" s="29">
        <f t="shared" si="594"/>
        <v>0.46549729999999995</v>
      </c>
      <c r="AC861" s="29">
        <f t="shared" si="594"/>
        <v>0.356987</v>
      </c>
      <c r="AD861" s="29">
        <f t="shared" si="594"/>
        <v>0.34998899999999999</v>
      </c>
      <c r="AE861" s="73">
        <f t="shared" si="594"/>
        <v>0.65361920000000007</v>
      </c>
      <c r="AF861" s="29">
        <f t="shared" si="594"/>
        <v>0.36998310000000001</v>
      </c>
      <c r="AG861" s="29">
        <f t="shared" si="594"/>
        <v>0.279972</v>
      </c>
      <c r="AH861" s="30">
        <f t="shared" si="594"/>
        <v>0.48239699999999996</v>
      </c>
      <c r="AI861" s="89">
        <f t="shared" si="596"/>
        <v>-0.59415594450926956</v>
      </c>
      <c r="AJ861" s="89">
        <f t="shared" si="597"/>
        <v>0.6962044143526096</v>
      </c>
      <c r="AK861" s="5" t="s">
        <v>1117</v>
      </c>
      <c r="AL861" s="5" t="s">
        <v>414</v>
      </c>
      <c r="AM861" s="57">
        <f t="shared" si="598"/>
        <v>9</v>
      </c>
      <c r="AN861" s="62" t="str">
        <f t="shared" si="599"/>
        <v>СЭЭ</v>
      </c>
      <c r="AO861" s="63">
        <f t="shared" si="600"/>
        <v>2.3227212896978333</v>
      </c>
      <c r="AP861" s="57" t="str">
        <f t="shared" si="601"/>
        <v>ЭИЭ</v>
      </c>
      <c r="AQ861" s="57" t="str">
        <f t="shared" si="602"/>
        <v/>
      </c>
      <c r="AR861" s="129">
        <f t="shared" si="603"/>
        <v>1.0040640000000005</v>
      </c>
      <c r="AS861" s="72">
        <f t="shared" si="604"/>
        <v>0.22525450000000002</v>
      </c>
      <c r="AT861" s="29">
        <f t="shared" si="605"/>
        <v>1.5487190999999998</v>
      </c>
      <c r="AU861" s="29">
        <f t="shared" si="606"/>
        <v>0.67083710000000019</v>
      </c>
      <c r="AV861" s="73">
        <f t="shared" si="607"/>
        <v>-1.3423027000000001</v>
      </c>
      <c r="AW861" s="29">
        <f t="shared" si="608"/>
        <v>-0.3235992999999997</v>
      </c>
      <c r="AX861" s="74">
        <f t="shared" si="609"/>
        <v>0.19902470000000005</v>
      </c>
      <c r="AY861" s="29">
        <f t="shared" si="610"/>
        <v>0.41604729999999968</v>
      </c>
      <c r="AZ861" s="29">
        <f t="shared" si="611"/>
        <v>-0.54184129999999953</v>
      </c>
      <c r="BA861" s="29">
        <f t="shared" si="612"/>
        <v>-0.24078929999999998</v>
      </c>
      <c r="BB861" s="73">
        <f t="shared" si="613"/>
        <v>-0.10263449999999996</v>
      </c>
      <c r="BC861" s="29">
        <f t="shared" si="614"/>
        <v>-0.13561550000000011</v>
      </c>
      <c r="BD861" s="74">
        <f t="shared" si="615"/>
        <v>0.31301169999999989</v>
      </c>
      <c r="BE861" s="29">
        <f t="shared" si="616"/>
        <v>-6.4605000000003132E-3</v>
      </c>
      <c r="BF861" s="29">
        <f t="shared" si="617"/>
        <v>0.16421450000000004</v>
      </c>
      <c r="BG861" s="30">
        <f t="shared" si="618"/>
        <v>-0.22485029999999984</v>
      </c>
      <c r="BH861" s="29">
        <f t="shared" si="619"/>
        <v>-0.36658329999999983</v>
      </c>
      <c r="BI861" s="29">
        <f t="shared" si="620"/>
        <v>1.1986778999999992</v>
      </c>
      <c r="BJ861" s="29">
        <f t="shared" si="621"/>
        <v>-0.11499530000000013</v>
      </c>
      <c r="BK861" s="30">
        <f t="shared" si="622"/>
        <v>-0.71709929999999922</v>
      </c>
      <c r="BL861" s="31">
        <f t="shared" si="623"/>
        <v>-0.15151109999999735</v>
      </c>
      <c r="BM861" s="32">
        <f t="shared" si="624"/>
        <v>-0.44841050000000027</v>
      </c>
      <c r="BN861" s="32">
        <f t="shared" si="625"/>
        <v>5.0411324999999971</v>
      </c>
      <c r="BO861" s="32">
        <f t="shared" si="626"/>
        <v>-1.7578624999999992</v>
      </c>
      <c r="BP861" s="33">
        <f t="shared" si="627"/>
        <v>-4.7730679000000009</v>
      </c>
      <c r="BQ861" s="32">
        <f t="shared" si="628"/>
        <v>-4.622422499999999</v>
      </c>
      <c r="BR861" s="32">
        <f t="shared" si="629"/>
        <v>0.78446450000000123</v>
      </c>
      <c r="BS861" s="34">
        <f t="shared" si="630"/>
        <v>5.9276774999999979</v>
      </c>
      <c r="BT861" s="32">
        <f t="shared" si="631"/>
        <v>-2.1195955</v>
      </c>
      <c r="BU861" s="32">
        <f t="shared" si="632"/>
        <v>1.9720694999999997</v>
      </c>
      <c r="BV861" s="32">
        <f t="shared" si="633"/>
        <v>-1.8690079000000002</v>
      </c>
      <c r="BW861" s="35">
        <f t="shared" si="634"/>
        <v>-0.66681450000000053</v>
      </c>
      <c r="BX861" s="24"/>
    </row>
    <row r="862" spans="1:76" x14ac:dyDescent="0.3">
      <c r="A862" s="24">
        <v>1</v>
      </c>
      <c r="B862" s="69">
        <v>0.61</v>
      </c>
      <c r="C862" s="70">
        <v>0.31</v>
      </c>
      <c r="D862" s="70">
        <v>0.44</v>
      </c>
      <c r="E862" s="70">
        <v>0.48</v>
      </c>
      <c r="F862" s="69">
        <v>0.65</v>
      </c>
      <c r="G862" s="70">
        <v>0.36</v>
      </c>
      <c r="H862" s="70">
        <v>0.56999999999999995</v>
      </c>
      <c r="I862" s="71">
        <v>0.68</v>
      </c>
      <c r="J862" s="70">
        <v>0.78</v>
      </c>
      <c r="K862" s="70">
        <v>0.39</v>
      </c>
      <c r="L862" s="70">
        <v>0.5</v>
      </c>
      <c r="M862" s="70">
        <v>0.43</v>
      </c>
      <c r="N862" s="69">
        <v>0.65</v>
      </c>
      <c r="O862" s="70">
        <v>0.36</v>
      </c>
      <c r="P862" s="70">
        <v>0.32</v>
      </c>
      <c r="Q862" s="71">
        <v>0.41</v>
      </c>
      <c r="R862" s="57">
        <f t="shared" si="595"/>
        <v>9</v>
      </c>
      <c r="S862" s="72">
        <f t="shared" si="593"/>
        <v>0.61</v>
      </c>
      <c r="T862" s="29">
        <f t="shared" si="593"/>
        <v>0.32519809999999999</v>
      </c>
      <c r="U862" s="29">
        <f t="shared" si="593"/>
        <v>0.4381988</v>
      </c>
      <c r="V862" s="29">
        <f t="shared" si="593"/>
        <v>0.48159940000000001</v>
      </c>
      <c r="W862" s="73">
        <f t="shared" si="594"/>
        <v>0.63800600000000007</v>
      </c>
      <c r="X862" s="29">
        <f t="shared" si="594"/>
        <v>0.37959299999999996</v>
      </c>
      <c r="Y862" s="29">
        <f t="shared" si="594"/>
        <v>0.57350419999999991</v>
      </c>
      <c r="Z862" s="29">
        <f t="shared" si="594"/>
        <v>0.68361260000000001</v>
      </c>
      <c r="AA862" s="73">
        <f t="shared" si="594"/>
        <v>0.74642240000000004</v>
      </c>
      <c r="AB862" s="29">
        <f t="shared" si="594"/>
        <v>0.37349010000000005</v>
      </c>
      <c r="AC862" s="29">
        <f t="shared" si="594"/>
        <v>0.5</v>
      </c>
      <c r="AD862" s="29">
        <f t="shared" si="594"/>
        <v>0.39499229999999996</v>
      </c>
      <c r="AE862" s="73">
        <f t="shared" si="594"/>
        <v>0.64401799999999998</v>
      </c>
      <c r="AF862" s="29">
        <f t="shared" si="594"/>
        <v>0.35998180000000002</v>
      </c>
      <c r="AG862" s="29">
        <f t="shared" si="594"/>
        <v>0.30197479999999999</v>
      </c>
      <c r="AH862" s="30">
        <f t="shared" si="594"/>
        <v>0.42078649999999995</v>
      </c>
      <c r="AI862" s="89">
        <f t="shared" si="596"/>
        <v>-0.40885084500734598</v>
      </c>
      <c r="AJ862" s="89">
        <f t="shared" si="597"/>
        <v>0.55072675505185009</v>
      </c>
      <c r="AK862" s="5" t="s">
        <v>1118</v>
      </c>
      <c r="AL862" s="5" t="s">
        <v>347</v>
      </c>
      <c r="AM862" s="57">
        <f t="shared" si="598"/>
        <v>9</v>
      </c>
      <c r="AN862" s="62" t="str">
        <f t="shared" si="599"/>
        <v>СЭЭ</v>
      </c>
      <c r="AO862" s="63">
        <f t="shared" si="600"/>
        <v>1.9468670973210085</v>
      </c>
      <c r="AP862" s="57" t="str">
        <f t="shared" si="601"/>
        <v>ЭИЭ</v>
      </c>
      <c r="AQ862" s="57" t="str">
        <f t="shared" si="602"/>
        <v/>
      </c>
      <c r="AR862" s="129">
        <f t="shared" si="603"/>
        <v>0.99766160000000015</v>
      </c>
      <c r="AS862" s="72">
        <f t="shared" si="604"/>
        <v>0.28204080000000009</v>
      </c>
      <c r="AT862" s="29">
        <f t="shared" si="605"/>
        <v>1.3674964000000001</v>
      </c>
      <c r="AU862" s="29">
        <f t="shared" si="606"/>
        <v>1.0328704</v>
      </c>
      <c r="AV862" s="73">
        <f t="shared" si="607"/>
        <v>-0.73027660000000005</v>
      </c>
      <c r="AW862" s="29">
        <f t="shared" si="608"/>
        <v>0.31123599999999985</v>
      </c>
      <c r="AX862" s="74">
        <f t="shared" si="609"/>
        <v>0.19859940000000031</v>
      </c>
      <c r="AY862" s="29">
        <f t="shared" si="610"/>
        <v>0.38804619999999912</v>
      </c>
      <c r="AZ862" s="29">
        <f t="shared" si="611"/>
        <v>-0.70786320000000047</v>
      </c>
      <c r="BA862" s="29">
        <f t="shared" si="612"/>
        <v>-0.13157579999999991</v>
      </c>
      <c r="BB862" s="73">
        <f t="shared" si="613"/>
        <v>-0.25345859999999998</v>
      </c>
      <c r="BC862" s="29">
        <f t="shared" si="614"/>
        <v>-0.2196188</v>
      </c>
      <c r="BD862" s="74">
        <f t="shared" si="615"/>
        <v>0.40581220000000007</v>
      </c>
      <c r="BE862" s="29">
        <f t="shared" si="616"/>
        <v>2.5951400000000291E-2</v>
      </c>
      <c r="BF862" s="29">
        <f t="shared" si="617"/>
        <v>9.4604399999999811E-2</v>
      </c>
      <c r="BG862" s="30">
        <f t="shared" si="618"/>
        <v>-0.17524220000000013</v>
      </c>
      <c r="BH862" s="29">
        <f t="shared" si="619"/>
        <v>-0.45139280000000126</v>
      </c>
      <c r="BI862" s="29">
        <f t="shared" si="620"/>
        <v>1.2274851999999994</v>
      </c>
      <c r="BJ862" s="29">
        <f t="shared" si="621"/>
        <v>0.18824120000000144</v>
      </c>
      <c r="BK862" s="30">
        <f t="shared" si="622"/>
        <v>-0.96433359999999968</v>
      </c>
      <c r="BL862" s="31">
        <f t="shared" si="623"/>
        <v>1.4925259999999982</v>
      </c>
      <c r="BM862" s="32">
        <f t="shared" si="624"/>
        <v>2.440630800000001</v>
      </c>
      <c r="BN862" s="32">
        <f t="shared" si="625"/>
        <v>3.8722892000000018</v>
      </c>
      <c r="BO862" s="32">
        <f t="shared" si="626"/>
        <v>-3.6739644000000009</v>
      </c>
      <c r="BP862" s="33">
        <f t="shared" si="627"/>
        <v>-3.1450172000000025</v>
      </c>
      <c r="BQ862" s="32">
        <f t="shared" si="628"/>
        <v>-3.3023831999999977</v>
      </c>
      <c r="BR862" s="32">
        <f t="shared" si="629"/>
        <v>-1.0916347999999971</v>
      </c>
      <c r="BS862" s="34">
        <f t="shared" si="630"/>
        <v>3.4075535999999973</v>
      </c>
      <c r="BT862" s="32">
        <f t="shared" si="631"/>
        <v>-1.9172551999999987</v>
      </c>
      <c r="BU862" s="32">
        <f t="shared" si="632"/>
        <v>1.0431108000000007</v>
      </c>
      <c r="BV862" s="32">
        <f t="shared" si="633"/>
        <v>-2.3193968000000011</v>
      </c>
      <c r="BW862" s="35">
        <f t="shared" si="634"/>
        <v>-0.93794040000000067</v>
      </c>
      <c r="BX862" s="24"/>
    </row>
    <row r="863" spans="1:76" x14ac:dyDescent="0.3">
      <c r="A863" s="24">
        <v>1</v>
      </c>
      <c r="B863" s="69">
        <v>0.47</v>
      </c>
      <c r="C863" s="70">
        <v>0.17</v>
      </c>
      <c r="D863" s="70">
        <v>0.56999999999999995</v>
      </c>
      <c r="E863" s="70">
        <v>0.75</v>
      </c>
      <c r="F863" s="69">
        <v>0.57999999999999996</v>
      </c>
      <c r="G863" s="70">
        <v>0.33</v>
      </c>
      <c r="H863" s="70">
        <v>0.56999999999999995</v>
      </c>
      <c r="I863" s="71">
        <v>0.7</v>
      </c>
      <c r="J863" s="70">
        <v>0.82</v>
      </c>
      <c r="K863" s="70">
        <v>0.51</v>
      </c>
      <c r="L863" s="70">
        <v>0.22</v>
      </c>
      <c r="M863" s="70">
        <v>0.38</v>
      </c>
      <c r="N863" s="69">
        <v>0.72</v>
      </c>
      <c r="O863" s="70">
        <v>0.42</v>
      </c>
      <c r="P863" s="70">
        <v>0.24</v>
      </c>
      <c r="Q863" s="71">
        <v>0.51</v>
      </c>
      <c r="R863" s="57">
        <f t="shared" si="595"/>
        <v>9</v>
      </c>
      <c r="S863" s="72">
        <f t="shared" si="593"/>
        <v>0.47</v>
      </c>
      <c r="T863" s="29">
        <f t="shared" si="593"/>
        <v>0.19639670000000004</v>
      </c>
      <c r="U863" s="29">
        <f t="shared" si="593"/>
        <v>0.57210139999999998</v>
      </c>
      <c r="V863" s="29">
        <f t="shared" si="593"/>
        <v>0.73000750000000003</v>
      </c>
      <c r="W863" s="73">
        <f t="shared" si="594"/>
        <v>0.57360319999999998</v>
      </c>
      <c r="X863" s="29">
        <f t="shared" si="594"/>
        <v>0.35379150000000004</v>
      </c>
      <c r="Y863" s="29">
        <f t="shared" si="594"/>
        <v>0.57350419999999991</v>
      </c>
      <c r="Z863" s="29">
        <f t="shared" ref="Z863:AH926" si="635">(I863-0.5)*Z$19+0.5</f>
        <v>0.70401399999999992</v>
      </c>
      <c r="AA863" s="73">
        <f t="shared" si="635"/>
        <v>0.78162559999999992</v>
      </c>
      <c r="AB863" s="29">
        <f t="shared" si="635"/>
        <v>0.51150090000000004</v>
      </c>
      <c r="AC863" s="29">
        <f t="shared" si="635"/>
        <v>0.19197199999999998</v>
      </c>
      <c r="AD863" s="29">
        <f t="shared" si="635"/>
        <v>0.31998680000000002</v>
      </c>
      <c r="AE863" s="73">
        <f t="shared" si="635"/>
        <v>0.71122639999999993</v>
      </c>
      <c r="AF863" s="29">
        <f t="shared" si="635"/>
        <v>0.41998959999999996</v>
      </c>
      <c r="AG863" s="29">
        <f t="shared" si="635"/>
        <v>0.21396360000000003</v>
      </c>
      <c r="AH863" s="30">
        <f t="shared" si="635"/>
        <v>0.50880150000000002</v>
      </c>
      <c r="AI863" s="89">
        <f t="shared" si="596"/>
        <v>-0.65563660824928016</v>
      </c>
      <c r="AJ863" s="89">
        <f t="shared" si="597"/>
        <v>0.77314999546756136</v>
      </c>
      <c r="AK863" s="5" t="s">
        <v>1119</v>
      </c>
      <c r="AL863" s="5" t="s">
        <v>386</v>
      </c>
      <c r="AM863" s="57">
        <f t="shared" si="598"/>
        <v>9</v>
      </c>
      <c r="AN863" s="62" t="str">
        <f t="shared" si="599"/>
        <v>СЭЭ</v>
      </c>
      <c r="AO863" s="63">
        <f t="shared" si="600"/>
        <v>3.7525728331764561</v>
      </c>
      <c r="AP863" s="57" t="str">
        <f t="shared" si="601"/>
        <v>ЭСЭ</v>
      </c>
      <c r="AQ863" s="57" t="str">
        <f t="shared" si="602"/>
        <v>ИЭЭ</v>
      </c>
      <c r="AR863" s="129">
        <f t="shared" si="603"/>
        <v>0.98809799999999948</v>
      </c>
      <c r="AS863" s="72">
        <f t="shared" si="604"/>
        <v>0.20378289999999999</v>
      </c>
      <c r="AT863" s="29">
        <f t="shared" si="605"/>
        <v>1.7660450999999999</v>
      </c>
      <c r="AU863" s="29">
        <f t="shared" si="606"/>
        <v>0.34350789999999987</v>
      </c>
      <c r="AV863" s="73">
        <f t="shared" si="607"/>
        <v>-2.1754543000000002</v>
      </c>
      <c r="AW863" s="29">
        <f t="shared" si="608"/>
        <v>-0.65830550000000021</v>
      </c>
      <c r="AX863" s="74">
        <f t="shared" si="609"/>
        <v>8.712809999999982E-2</v>
      </c>
      <c r="AY863" s="29">
        <f t="shared" si="610"/>
        <v>0.51435210000000053</v>
      </c>
      <c r="AZ863" s="29">
        <f t="shared" si="611"/>
        <v>-0.18751149999999983</v>
      </c>
      <c r="BA863" s="29">
        <f t="shared" si="612"/>
        <v>-0.28530310000000014</v>
      </c>
      <c r="BB863" s="73">
        <f t="shared" si="613"/>
        <v>6.6490300000000113E-2</v>
      </c>
      <c r="BC863" s="29">
        <f t="shared" si="614"/>
        <v>-0.1193156999999998</v>
      </c>
      <c r="BD863" s="74">
        <f t="shared" si="615"/>
        <v>0.17210629999999982</v>
      </c>
      <c r="BE863" s="29">
        <f t="shared" si="616"/>
        <v>-0.20238330000000004</v>
      </c>
      <c r="BF863" s="29">
        <f t="shared" si="617"/>
        <v>0.2691231</v>
      </c>
      <c r="BG863" s="30">
        <f t="shared" si="618"/>
        <v>-0.10674730000000004</v>
      </c>
      <c r="BH863" s="29">
        <f t="shared" si="619"/>
        <v>4.153750000000056E-2</v>
      </c>
      <c r="BI863" s="29">
        <f t="shared" si="620"/>
        <v>0.98716670000000051</v>
      </c>
      <c r="BJ863" s="29">
        <f t="shared" si="621"/>
        <v>-0.61214370000000085</v>
      </c>
      <c r="BK863" s="30">
        <f t="shared" si="622"/>
        <v>-0.41656050000000022</v>
      </c>
      <c r="BL863" s="31">
        <f t="shared" si="623"/>
        <v>-0.2241150999999999</v>
      </c>
      <c r="BM863" s="32">
        <f t="shared" si="624"/>
        <v>-3.038702100000001</v>
      </c>
      <c r="BN863" s="32">
        <f t="shared" si="625"/>
        <v>4.8507869000000001</v>
      </c>
      <c r="BO863" s="32">
        <f t="shared" si="626"/>
        <v>-0.21393809999999891</v>
      </c>
      <c r="BP863" s="33">
        <f t="shared" si="627"/>
        <v>-6.8890766999999977</v>
      </c>
      <c r="BQ863" s="32">
        <f t="shared" si="628"/>
        <v>-6.8506649000000026</v>
      </c>
      <c r="BR863" s="32">
        <f t="shared" si="629"/>
        <v>3.077536499999999</v>
      </c>
      <c r="BS863" s="34">
        <f t="shared" si="630"/>
        <v>9.288173500000001</v>
      </c>
      <c r="BT863" s="32">
        <f t="shared" si="631"/>
        <v>-2.5002951000000007</v>
      </c>
      <c r="BU863" s="32">
        <f t="shared" si="632"/>
        <v>2.3360479000000005</v>
      </c>
      <c r="BV863" s="32">
        <f t="shared" si="633"/>
        <v>-1.3112450999999989</v>
      </c>
      <c r="BW863" s="35">
        <f t="shared" si="634"/>
        <v>0.10146070000000007</v>
      </c>
      <c r="BX863" s="24"/>
    </row>
    <row r="864" spans="1:76" x14ac:dyDescent="0.3">
      <c r="A864" s="24">
        <v>1</v>
      </c>
      <c r="B864" s="69">
        <v>0.52</v>
      </c>
      <c r="C864" s="70">
        <v>0.21</v>
      </c>
      <c r="D864" s="70">
        <v>0.43</v>
      </c>
      <c r="E864" s="70">
        <v>0.62</v>
      </c>
      <c r="F864" s="69">
        <v>0.68</v>
      </c>
      <c r="G864" s="70">
        <v>0.39</v>
      </c>
      <c r="H864" s="70">
        <v>0.5</v>
      </c>
      <c r="I864" s="71">
        <v>0.74</v>
      </c>
      <c r="J864" s="70">
        <v>0.83</v>
      </c>
      <c r="K864" s="70">
        <v>0.46</v>
      </c>
      <c r="L864" s="70">
        <v>0.36</v>
      </c>
      <c r="M864" s="70">
        <v>0.49</v>
      </c>
      <c r="N864" s="69">
        <v>0.62</v>
      </c>
      <c r="O864" s="70">
        <v>0.32</v>
      </c>
      <c r="P864" s="70">
        <v>0.24</v>
      </c>
      <c r="Q864" s="71">
        <v>0.51</v>
      </c>
      <c r="R864" s="57">
        <f t="shared" si="595"/>
        <v>9</v>
      </c>
      <c r="S864" s="72">
        <f t="shared" si="593"/>
        <v>0.52</v>
      </c>
      <c r="T864" s="29">
        <f t="shared" si="593"/>
        <v>0.23319709999999999</v>
      </c>
      <c r="U864" s="29">
        <f t="shared" si="593"/>
        <v>0.42789860000000002</v>
      </c>
      <c r="V864" s="29">
        <f t="shared" si="593"/>
        <v>0.61040360000000005</v>
      </c>
      <c r="W864" s="73">
        <f t="shared" si="593"/>
        <v>0.66560720000000007</v>
      </c>
      <c r="X864" s="29">
        <f t="shared" si="593"/>
        <v>0.40539449999999999</v>
      </c>
      <c r="Y864" s="29">
        <f t="shared" si="593"/>
        <v>0.5</v>
      </c>
      <c r="Z864" s="29">
        <f t="shared" si="635"/>
        <v>0.74481679999999995</v>
      </c>
      <c r="AA864" s="73">
        <f t="shared" si="635"/>
        <v>0.79042639999999997</v>
      </c>
      <c r="AB864" s="29">
        <f t="shared" si="635"/>
        <v>0.45399640000000002</v>
      </c>
      <c r="AC864" s="29">
        <f t="shared" si="635"/>
        <v>0.34598600000000002</v>
      </c>
      <c r="AD864" s="29">
        <f t="shared" si="635"/>
        <v>0.48499890000000001</v>
      </c>
      <c r="AE864" s="73">
        <f t="shared" si="635"/>
        <v>0.61521439999999994</v>
      </c>
      <c r="AF864" s="29">
        <f t="shared" si="635"/>
        <v>0.3199766</v>
      </c>
      <c r="AG864" s="29">
        <f t="shared" si="635"/>
        <v>0.21396360000000003</v>
      </c>
      <c r="AH864" s="30">
        <f t="shared" si="635"/>
        <v>0.50880150000000002</v>
      </c>
      <c r="AI864" s="89">
        <f t="shared" si="596"/>
        <v>-0.69424496008348291</v>
      </c>
      <c r="AJ864" s="89">
        <f t="shared" si="597"/>
        <v>0.66991273688430897</v>
      </c>
      <c r="AK864" s="5" t="s">
        <v>1120</v>
      </c>
      <c r="AL864" s="5" t="s">
        <v>388</v>
      </c>
      <c r="AM864" s="57">
        <f t="shared" si="598"/>
        <v>9</v>
      </c>
      <c r="AN864" s="62" t="str">
        <f t="shared" si="599"/>
        <v>СЭЭ</v>
      </c>
      <c r="AO864" s="63">
        <f t="shared" si="600"/>
        <v>2.8112160622717277</v>
      </c>
      <c r="AP864" s="57" t="str">
        <f t="shared" si="601"/>
        <v>ЭИЭ</v>
      </c>
      <c r="AQ864" s="57" t="str">
        <f t="shared" si="602"/>
        <v/>
      </c>
      <c r="AR864" s="129">
        <f t="shared" si="603"/>
        <v>0.97286480000000009</v>
      </c>
      <c r="AS864" s="72">
        <f t="shared" si="604"/>
        <v>0.16694359999999986</v>
      </c>
      <c r="AT864" s="29">
        <f t="shared" si="605"/>
        <v>2.0398559999999999</v>
      </c>
      <c r="AU864" s="29">
        <f t="shared" si="606"/>
        <v>0.31751080000000009</v>
      </c>
      <c r="AV864" s="73">
        <f t="shared" si="607"/>
        <v>-1.0847839999999995</v>
      </c>
      <c r="AW864" s="29">
        <f t="shared" si="608"/>
        <v>-0.31230200000000025</v>
      </c>
      <c r="AX864" s="74">
        <f t="shared" si="609"/>
        <v>8.9721999999999968E-2</v>
      </c>
      <c r="AY864" s="29">
        <f t="shared" si="610"/>
        <v>0.37395400000000023</v>
      </c>
      <c r="AZ864" s="29">
        <f t="shared" si="611"/>
        <v>-0.94177080000000035</v>
      </c>
      <c r="BA864" s="29">
        <f t="shared" si="612"/>
        <v>-0.10686760000000028</v>
      </c>
      <c r="BB864" s="73">
        <f t="shared" si="613"/>
        <v>-7.8123199999999726E-2</v>
      </c>
      <c r="BC864" s="29">
        <f t="shared" si="614"/>
        <v>-0.10811520000000013</v>
      </c>
      <c r="BD864" s="74">
        <f t="shared" si="615"/>
        <v>0.28591919999999998</v>
      </c>
      <c r="BE864" s="29">
        <f t="shared" si="616"/>
        <v>-9.1181199999999685E-2</v>
      </c>
      <c r="BF864" s="29">
        <f t="shared" si="617"/>
        <v>7.8911199999999904E-2</v>
      </c>
      <c r="BG864" s="30">
        <f t="shared" si="618"/>
        <v>-0.1503544</v>
      </c>
      <c r="BH864" s="29">
        <f t="shared" si="619"/>
        <v>-0.67468440000000041</v>
      </c>
      <c r="BI864" s="29">
        <f t="shared" si="620"/>
        <v>1.422592400000001</v>
      </c>
      <c r="BJ864" s="29">
        <f t="shared" si="621"/>
        <v>0.46094919999999984</v>
      </c>
      <c r="BK864" s="30">
        <f t="shared" si="622"/>
        <v>-1.2088572000000002</v>
      </c>
      <c r="BL864" s="31">
        <f t="shared" si="623"/>
        <v>-1.2379080000000022</v>
      </c>
      <c r="BM864" s="32">
        <f t="shared" si="624"/>
        <v>-8.8239999999906171E-4</v>
      </c>
      <c r="BN864" s="32">
        <f t="shared" si="625"/>
        <v>6.2865288000000019</v>
      </c>
      <c r="BO864" s="32">
        <f t="shared" si="626"/>
        <v>-3.7776952000000001</v>
      </c>
      <c r="BP864" s="33">
        <f t="shared" si="627"/>
        <v>-4.3229131999999977</v>
      </c>
      <c r="BQ864" s="32">
        <f t="shared" si="628"/>
        <v>-2.820812399999999</v>
      </c>
      <c r="BR864" s="32">
        <f t="shared" si="629"/>
        <v>-5.7933200000002238E-2</v>
      </c>
      <c r="BS864" s="34">
        <f t="shared" si="630"/>
        <v>5.9316155999999998</v>
      </c>
      <c r="BT864" s="32">
        <f t="shared" si="631"/>
        <v>-2.2418600000000009</v>
      </c>
      <c r="BU864" s="32">
        <f t="shared" si="632"/>
        <v>2.1451704000000009</v>
      </c>
      <c r="BV864" s="32">
        <f t="shared" si="633"/>
        <v>-2.138986399999999</v>
      </c>
      <c r="BW864" s="35">
        <f t="shared" si="634"/>
        <v>0.96563279999999929</v>
      </c>
      <c r="BX864" s="24"/>
    </row>
    <row r="865" spans="1:76" x14ac:dyDescent="0.3">
      <c r="A865" s="24">
        <v>1</v>
      </c>
      <c r="B865" s="69">
        <v>0.59</v>
      </c>
      <c r="C865" s="70">
        <v>0.3</v>
      </c>
      <c r="D865" s="70">
        <v>0.44</v>
      </c>
      <c r="E865" s="70">
        <v>0.52</v>
      </c>
      <c r="F865" s="69">
        <v>0.66</v>
      </c>
      <c r="G865" s="70">
        <v>0.38</v>
      </c>
      <c r="H865" s="70">
        <v>0.53</v>
      </c>
      <c r="I865" s="71">
        <v>0.68</v>
      </c>
      <c r="J865" s="70">
        <v>0.77</v>
      </c>
      <c r="K865" s="70">
        <v>0.42</v>
      </c>
      <c r="L865" s="70">
        <v>0.45</v>
      </c>
      <c r="M865" s="70">
        <v>0.42</v>
      </c>
      <c r="N865" s="69">
        <v>0.64</v>
      </c>
      <c r="O865" s="70">
        <v>0.35</v>
      </c>
      <c r="P865" s="70">
        <v>0.32</v>
      </c>
      <c r="Q865" s="71">
        <v>0.46</v>
      </c>
      <c r="R865" s="57">
        <f t="shared" si="595"/>
        <v>9</v>
      </c>
      <c r="S865" s="72">
        <f t="shared" si="593"/>
        <v>0.59</v>
      </c>
      <c r="T865" s="29">
        <f t="shared" si="593"/>
        <v>0.315998</v>
      </c>
      <c r="U865" s="29">
        <f t="shared" si="593"/>
        <v>0.4381988</v>
      </c>
      <c r="V865" s="29">
        <f t="shared" si="593"/>
        <v>0.51840059999999999</v>
      </c>
      <c r="W865" s="73">
        <f t="shared" si="593"/>
        <v>0.64720639999999996</v>
      </c>
      <c r="X865" s="29">
        <f t="shared" si="593"/>
        <v>0.39679399999999998</v>
      </c>
      <c r="Y865" s="29">
        <f t="shared" si="593"/>
        <v>0.53150180000000002</v>
      </c>
      <c r="Z865" s="29">
        <f t="shared" si="635"/>
        <v>0.68361260000000001</v>
      </c>
      <c r="AA865" s="73">
        <f t="shared" si="635"/>
        <v>0.73762159999999999</v>
      </c>
      <c r="AB865" s="29">
        <f t="shared" si="635"/>
        <v>0.40799279999999999</v>
      </c>
      <c r="AC865" s="29">
        <f t="shared" si="635"/>
        <v>0.44499500000000003</v>
      </c>
      <c r="AD865" s="29">
        <f t="shared" si="635"/>
        <v>0.37999119999999997</v>
      </c>
      <c r="AE865" s="73">
        <f t="shared" si="635"/>
        <v>0.6344168</v>
      </c>
      <c r="AF865" s="29">
        <f t="shared" si="635"/>
        <v>0.34998049999999997</v>
      </c>
      <c r="AG865" s="29">
        <f t="shared" si="635"/>
        <v>0.30197479999999999</v>
      </c>
      <c r="AH865" s="30">
        <f t="shared" si="635"/>
        <v>0.46479400000000004</v>
      </c>
      <c r="AI865" s="89">
        <f t="shared" si="596"/>
        <v>-0.48482582186910156</v>
      </c>
      <c r="AJ865" s="89">
        <f t="shared" si="597"/>
        <v>0.61032325710430702</v>
      </c>
      <c r="AK865" s="5" t="s">
        <v>1121</v>
      </c>
      <c r="AL865" s="5" t="s">
        <v>262</v>
      </c>
      <c r="AM865" s="57">
        <f t="shared" si="598"/>
        <v>9</v>
      </c>
      <c r="AN865" s="62" t="str">
        <f t="shared" si="599"/>
        <v>СЭЭ</v>
      </c>
      <c r="AO865" s="63">
        <f t="shared" si="600"/>
        <v>1.8332990761170218</v>
      </c>
      <c r="AP865" s="57" t="str">
        <f t="shared" si="601"/>
        <v>ЭИЭ</v>
      </c>
      <c r="AQ865" s="57" t="str">
        <f t="shared" si="602"/>
        <v/>
      </c>
      <c r="AR865" s="129">
        <f t="shared" si="603"/>
        <v>0.95365759999999988</v>
      </c>
      <c r="AS865" s="72">
        <f t="shared" si="604"/>
        <v>0.3165412999999998</v>
      </c>
      <c r="AT865" s="29">
        <f t="shared" si="605"/>
        <v>1.4686074999999996</v>
      </c>
      <c r="AU865" s="29">
        <f t="shared" si="606"/>
        <v>0.8083515</v>
      </c>
      <c r="AV865" s="73">
        <f t="shared" si="607"/>
        <v>-0.75997210000000004</v>
      </c>
      <c r="AW865" s="29">
        <f t="shared" si="608"/>
        <v>1.7512900000000164E-2</v>
      </c>
      <c r="AX865" s="74">
        <f t="shared" si="609"/>
        <v>0.2235123</v>
      </c>
      <c r="AY865" s="29">
        <f t="shared" si="610"/>
        <v>0.39994549999999929</v>
      </c>
      <c r="AZ865" s="29">
        <f t="shared" si="611"/>
        <v>-0.61595190000000011</v>
      </c>
      <c r="BA865" s="29">
        <f t="shared" si="612"/>
        <v>-0.17708289999999993</v>
      </c>
      <c r="BB865" s="73">
        <f t="shared" si="613"/>
        <v>-0.22414790000000007</v>
      </c>
      <c r="BC865" s="29">
        <f t="shared" si="614"/>
        <v>-0.17751690000000014</v>
      </c>
      <c r="BD865" s="74">
        <f t="shared" si="615"/>
        <v>0.36851410000000012</v>
      </c>
      <c r="BE865" s="29">
        <f t="shared" si="616"/>
        <v>4.4846500000000122E-2</v>
      </c>
      <c r="BF865" s="29">
        <f t="shared" si="617"/>
        <v>0.13431110000000013</v>
      </c>
      <c r="BG865" s="30">
        <f t="shared" si="618"/>
        <v>-0.23094990000000015</v>
      </c>
      <c r="BH865" s="29">
        <f t="shared" si="619"/>
        <v>-0.39308930000000075</v>
      </c>
      <c r="BI865" s="29">
        <f t="shared" si="620"/>
        <v>1.1929802999999994</v>
      </c>
      <c r="BJ865" s="29">
        <f t="shared" si="621"/>
        <v>3.8923500000000888E-2</v>
      </c>
      <c r="BK865" s="30">
        <f t="shared" si="622"/>
        <v>-0.83881449999999946</v>
      </c>
      <c r="BL865" s="31">
        <f t="shared" si="623"/>
        <v>0.79818329999999971</v>
      </c>
      <c r="BM865" s="32">
        <f t="shared" si="624"/>
        <v>0.9235971000000015</v>
      </c>
      <c r="BN865" s="32">
        <f t="shared" si="625"/>
        <v>4.3888172999999995</v>
      </c>
      <c r="BO865" s="32">
        <f t="shared" si="626"/>
        <v>-2.8771917</v>
      </c>
      <c r="BP865" s="33">
        <f t="shared" si="627"/>
        <v>-3.0404975000000021</v>
      </c>
      <c r="BQ865" s="32">
        <f t="shared" si="628"/>
        <v>-3.1360380999999986</v>
      </c>
      <c r="BR865" s="32">
        <f t="shared" si="629"/>
        <v>-0.88033789999999745</v>
      </c>
      <c r="BS865" s="34">
        <f t="shared" si="630"/>
        <v>3.8234674999999982</v>
      </c>
      <c r="BT865" s="32">
        <f t="shared" si="631"/>
        <v>-1.8211294999999996</v>
      </c>
      <c r="BU865" s="32">
        <f t="shared" si="632"/>
        <v>1.5455002999999996</v>
      </c>
      <c r="BV865" s="32">
        <f t="shared" si="633"/>
        <v>-2.0997059</v>
      </c>
      <c r="BW865" s="35">
        <f t="shared" si="634"/>
        <v>-0.85807089999999986</v>
      </c>
      <c r="BX865" s="24"/>
    </row>
    <row r="866" spans="1:76" x14ac:dyDescent="0.3">
      <c r="A866" s="24">
        <v>1</v>
      </c>
      <c r="B866" s="69">
        <v>0.5</v>
      </c>
      <c r="C866" s="70">
        <v>0.31</v>
      </c>
      <c r="D866" s="70">
        <v>0.53</v>
      </c>
      <c r="E866" s="70">
        <v>0.55000000000000004</v>
      </c>
      <c r="F866" s="69">
        <v>0.59</v>
      </c>
      <c r="G866" s="70">
        <v>0.41</v>
      </c>
      <c r="H866" s="70">
        <v>0.52</v>
      </c>
      <c r="I866" s="71">
        <v>0.55000000000000004</v>
      </c>
      <c r="J866" s="70">
        <v>0.68</v>
      </c>
      <c r="K866" s="70">
        <v>0.46</v>
      </c>
      <c r="L866" s="70">
        <v>0.47</v>
      </c>
      <c r="M866" s="70">
        <v>0.45</v>
      </c>
      <c r="N866" s="69">
        <v>0.59</v>
      </c>
      <c r="O866" s="70">
        <v>0.42</v>
      </c>
      <c r="P866" s="70">
        <v>0.45</v>
      </c>
      <c r="Q866" s="71">
        <v>0.49</v>
      </c>
      <c r="R866" s="57">
        <f t="shared" si="595"/>
        <v>9</v>
      </c>
      <c r="S866" s="72">
        <f t="shared" si="593"/>
        <v>0.5</v>
      </c>
      <c r="T866" s="29">
        <f t="shared" si="593"/>
        <v>0.32519809999999999</v>
      </c>
      <c r="U866" s="29">
        <f t="shared" si="593"/>
        <v>0.53090060000000006</v>
      </c>
      <c r="V866" s="29">
        <f t="shared" si="593"/>
        <v>0.54600150000000003</v>
      </c>
      <c r="W866" s="73">
        <f t="shared" si="593"/>
        <v>0.58280359999999998</v>
      </c>
      <c r="X866" s="29">
        <f t="shared" si="593"/>
        <v>0.42259550000000001</v>
      </c>
      <c r="Y866" s="29">
        <f t="shared" si="593"/>
        <v>0.52100120000000005</v>
      </c>
      <c r="Z866" s="29">
        <f t="shared" si="635"/>
        <v>0.55100350000000009</v>
      </c>
      <c r="AA866" s="73">
        <f t="shared" si="635"/>
        <v>0.65841440000000007</v>
      </c>
      <c r="AB866" s="29">
        <f t="shared" si="635"/>
        <v>0.45399640000000002</v>
      </c>
      <c r="AC866" s="29">
        <f t="shared" si="635"/>
        <v>0.466997</v>
      </c>
      <c r="AD866" s="29">
        <f t="shared" si="635"/>
        <v>0.4249945</v>
      </c>
      <c r="AE866" s="73">
        <f t="shared" si="635"/>
        <v>0.58641080000000001</v>
      </c>
      <c r="AF866" s="29">
        <f t="shared" si="635"/>
        <v>0.41998959999999996</v>
      </c>
      <c r="AG866" s="29">
        <f t="shared" si="635"/>
        <v>0.44499300000000003</v>
      </c>
      <c r="AH866" s="30">
        <f t="shared" si="635"/>
        <v>0.49119849999999998</v>
      </c>
      <c r="AI866" s="89">
        <f t="shared" si="596"/>
        <v>-0.59148043244731241</v>
      </c>
      <c r="AJ866" s="89">
        <f t="shared" si="597"/>
        <v>0.68899781832256579</v>
      </c>
      <c r="AK866" s="5" t="s">
        <v>1122</v>
      </c>
      <c r="AL866" s="5" t="s">
        <v>251</v>
      </c>
      <c r="AM866" s="57">
        <f t="shared" si="598"/>
        <v>9</v>
      </c>
      <c r="AN866" s="62" t="str">
        <f t="shared" si="599"/>
        <v>СЭЭ</v>
      </c>
      <c r="AO866" s="63">
        <f t="shared" si="600"/>
        <v>0.66718357110690185</v>
      </c>
      <c r="AP866" s="57" t="str">
        <f t="shared" si="601"/>
        <v>ИЭЭ</v>
      </c>
      <c r="AQ866" s="57" t="str">
        <f t="shared" si="602"/>
        <v>СЛЭ</v>
      </c>
      <c r="AR866" s="129">
        <f t="shared" si="603"/>
        <v>0.94642880000000029</v>
      </c>
      <c r="AS866" s="72">
        <f t="shared" si="604"/>
        <v>-2.7681400000000245E-2</v>
      </c>
      <c r="AT866" s="29">
        <f t="shared" si="605"/>
        <v>0.75515540000000003</v>
      </c>
      <c r="AU866" s="29">
        <f t="shared" si="606"/>
        <v>0.65654300000000043</v>
      </c>
      <c r="AV866" s="73">
        <f t="shared" si="607"/>
        <v>-0.60893780000000064</v>
      </c>
      <c r="AW866" s="29">
        <f t="shared" si="608"/>
        <v>-0.33530880000000013</v>
      </c>
      <c r="AX866" s="74">
        <f t="shared" si="609"/>
        <v>-3.4887999999999697E-2</v>
      </c>
      <c r="AY866" s="29">
        <f t="shared" si="610"/>
        <v>3.2509800000000699E-2</v>
      </c>
      <c r="AZ866" s="29">
        <f t="shared" si="611"/>
        <v>-0.23711400000000016</v>
      </c>
      <c r="BA866" s="29">
        <f t="shared" si="612"/>
        <v>-0.11349320000000002</v>
      </c>
      <c r="BB866" s="73">
        <f t="shared" si="613"/>
        <v>-7.672940000000017E-2</v>
      </c>
      <c r="BC866" s="29">
        <f t="shared" si="614"/>
        <v>-9.670959999999984E-2</v>
      </c>
      <c r="BD866" s="74">
        <f t="shared" si="615"/>
        <v>0.15570000000000017</v>
      </c>
      <c r="BE866" s="29">
        <f t="shared" si="616"/>
        <v>5.0709999999999367E-3</v>
      </c>
      <c r="BF866" s="29">
        <f t="shared" si="617"/>
        <v>4.9903599999999881E-2</v>
      </c>
      <c r="BG866" s="30">
        <f t="shared" si="618"/>
        <v>-5.051880000000003E-2</v>
      </c>
      <c r="BH866" s="29">
        <f t="shared" si="619"/>
        <v>-0.31809739999999948</v>
      </c>
      <c r="BI866" s="29">
        <f t="shared" si="620"/>
        <v>0.38311700000000087</v>
      </c>
      <c r="BJ866" s="29">
        <f t="shared" si="621"/>
        <v>9.1110999999999442E-2</v>
      </c>
      <c r="BK866" s="30">
        <f t="shared" si="622"/>
        <v>-0.15613060000000084</v>
      </c>
      <c r="BL866" s="31">
        <f t="shared" si="623"/>
        <v>-0.33325140000000053</v>
      </c>
      <c r="BM866" s="32">
        <f t="shared" si="624"/>
        <v>-0.36551539999999927</v>
      </c>
      <c r="BN866" s="32">
        <f t="shared" si="625"/>
        <v>3.101285400000001</v>
      </c>
      <c r="BO866" s="32">
        <f t="shared" si="626"/>
        <v>0.22365340000000056</v>
      </c>
      <c r="BP866" s="33">
        <f t="shared" si="627"/>
        <v>-3.1686638000000005</v>
      </c>
      <c r="BQ866" s="32">
        <f t="shared" si="628"/>
        <v>-1.7980490000000042</v>
      </c>
      <c r="BR866" s="32">
        <f t="shared" si="629"/>
        <v>0.28990419999999906</v>
      </c>
      <c r="BS866" s="34">
        <f t="shared" si="630"/>
        <v>2.0506366000000038</v>
      </c>
      <c r="BT866" s="32">
        <f t="shared" si="631"/>
        <v>-1.8845234</v>
      </c>
      <c r="BU866" s="32">
        <f t="shared" si="632"/>
        <v>0.3621094000000008</v>
      </c>
      <c r="BV866" s="32">
        <f t="shared" si="633"/>
        <v>-0.99423620000000157</v>
      </c>
      <c r="BW866" s="35">
        <f t="shared" si="634"/>
        <v>-0.10952180000000111</v>
      </c>
      <c r="BX866" s="24"/>
    </row>
    <row r="867" spans="1:76" x14ac:dyDescent="0.3">
      <c r="A867" s="24">
        <v>1</v>
      </c>
      <c r="B867" s="69">
        <v>0.6</v>
      </c>
      <c r="C867" s="70">
        <v>0.2</v>
      </c>
      <c r="D867" s="70">
        <v>0.48</v>
      </c>
      <c r="E867" s="70">
        <v>0.57999999999999996</v>
      </c>
      <c r="F867" s="69">
        <v>0.63</v>
      </c>
      <c r="G867" s="70">
        <v>0.26</v>
      </c>
      <c r="H867" s="70">
        <v>0.64</v>
      </c>
      <c r="I867" s="71">
        <v>0.78</v>
      </c>
      <c r="J867" s="70">
        <v>0.86</v>
      </c>
      <c r="K867" s="70">
        <v>0.36</v>
      </c>
      <c r="L867" s="70">
        <v>0.38</v>
      </c>
      <c r="M867" s="70">
        <v>0.46</v>
      </c>
      <c r="N867" s="69">
        <v>0.75</v>
      </c>
      <c r="O867" s="70">
        <v>0.34</v>
      </c>
      <c r="P867" s="70">
        <v>0.22</v>
      </c>
      <c r="Q867" s="71">
        <v>0.37</v>
      </c>
      <c r="R867" s="57">
        <f t="shared" si="595"/>
        <v>9</v>
      </c>
      <c r="S867" s="72">
        <f t="shared" si="593"/>
        <v>0.6</v>
      </c>
      <c r="T867" s="29">
        <f t="shared" si="593"/>
        <v>0.223997</v>
      </c>
      <c r="U867" s="29">
        <f t="shared" si="593"/>
        <v>0.47939959999999998</v>
      </c>
      <c r="V867" s="29">
        <f t="shared" si="593"/>
        <v>0.57360239999999996</v>
      </c>
      <c r="W867" s="73">
        <f t="shared" si="593"/>
        <v>0.61960519999999997</v>
      </c>
      <c r="X867" s="29">
        <f t="shared" si="593"/>
        <v>0.29358800000000002</v>
      </c>
      <c r="Y867" s="29">
        <f t="shared" si="593"/>
        <v>0.64700840000000004</v>
      </c>
      <c r="Z867" s="29">
        <f t="shared" si="635"/>
        <v>0.78561959999999997</v>
      </c>
      <c r="AA867" s="73">
        <f t="shared" si="635"/>
        <v>0.81682879999999991</v>
      </c>
      <c r="AB867" s="29">
        <f t="shared" si="635"/>
        <v>0.33898739999999994</v>
      </c>
      <c r="AC867" s="29">
        <f t="shared" si="635"/>
        <v>0.36798799999999998</v>
      </c>
      <c r="AD867" s="29">
        <f t="shared" si="635"/>
        <v>0.43999560000000004</v>
      </c>
      <c r="AE867" s="73">
        <f t="shared" si="635"/>
        <v>0.74002999999999997</v>
      </c>
      <c r="AF867" s="29">
        <f t="shared" si="635"/>
        <v>0.33997920000000004</v>
      </c>
      <c r="AG867" s="29">
        <f t="shared" si="635"/>
        <v>0.19196079999999999</v>
      </c>
      <c r="AH867" s="30">
        <f t="shared" si="635"/>
        <v>0.38558049999999999</v>
      </c>
      <c r="AI867" s="89">
        <f t="shared" si="596"/>
        <v>-0.5491995223717715</v>
      </c>
      <c r="AJ867" s="89">
        <f t="shared" si="597"/>
        <v>0.6849726352790837</v>
      </c>
      <c r="AK867" s="5" t="s">
        <v>1123</v>
      </c>
      <c r="AL867" s="5" t="s">
        <v>885</v>
      </c>
      <c r="AM867" s="57">
        <f t="shared" si="598"/>
        <v>9</v>
      </c>
      <c r="AN867" s="62" t="str">
        <f t="shared" si="599"/>
        <v>СЭЭ</v>
      </c>
      <c r="AO867" s="63">
        <f t="shared" si="600"/>
        <v>3.9275818798325415</v>
      </c>
      <c r="AP867" s="57" t="str">
        <f t="shared" si="601"/>
        <v>ЭИЭ</v>
      </c>
      <c r="AQ867" s="57" t="str">
        <f t="shared" si="602"/>
        <v>ИЭЭ</v>
      </c>
      <c r="AR867" s="129">
        <f t="shared" si="603"/>
        <v>0.94166559999999966</v>
      </c>
      <c r="AS867" s="72">
        <f t="shared" si="604"/>
        <v>0.10186069999999986</v>
      </c>
      <c r="AT867" s="29">
        <f t="shared" si="605"/>
        <v>2.0783537000000001</v>
      </c>
      <c r="AU867" s="29">
        <f t="shared" si="606"/>
        <v>1.0814710999999995</v>
      </c>
      <c r="AV867" s="73">
        <f t="shared" si="607"/>
        <v>-1.5987402999999998</v>
      </c>
      <c r="AW867" s="29">
        <f t="shared" si="608"/>
        <v>0.44506510000000044</v>
      </c>
      <c r="AX867" s="74">
        <f t="shared" si="609"/>
        <v>0.13579449999999987</v>
      </c>
      <c r="AY867" s="29">
        <f t="shared" si="610"/>
        <v>0.60146989999999978</v>
      </c>
      <c r="AZ867" s="29">
        <f t="shared" si="611"/>
        <v>-0.7750714999999998</v>
      </c>
      <c r="BA867" s="29">
        <f t="shared" si="612"/>
        <v>-0.16257290000000008</v>
      </c>
      <c r="BB867" s="73">
        <f t="shared" si="613"/>
        <v>-0.14305869999999998</v>
      </c>
      <c r="BC867" s="29">
        <f t="shared" si="614"/>
        <v>-0.1050085</v>
      </c>
      <c r="BD867" s="74">
        <f t="shared" si="615"/>
        <v>0.29379689999999997</v>
      </c>
      <c r="BE867" s="29">
        <f t="shared" si="616"/>
        <v>-0.20868530000000013</v>
      </c>
      <c r="BF867" s="29">
        <f t="shared" si="617"/>
        <v>4.9398899999999968E-2</v>
      </c>
      <c r="BG867" s="30">
        <f t="shared" si="618"/>
        <v>-3.8244099999999837E-2</v>
      </c>
      <c r="BH867" s="29">
        <f t="shared" si="619"/>
        <v>-0.3361745000000001</v>
      </c>
      <c r="BI867" s="29">
        <f t="shared" si="620"/>
        <v>1.5391142999999996</v>
      </c>
      <c r="BJ867" s="29">
        <f t="shared" si="621"/>
        <v>1.1028699999999947E-2</v>
      </c>
      <c r="BK867" s="30">
        <f t="shared" si="622"/>
        <v>-1.2139684999999996</v>
      </c>
      <c r="BL867" s="31">
        <f t="shared" si="623"/>
        <v>2.2716663000000015</v>
      </c>
      <c r="BM867" s="32">
        <f t="shared" si="624"/>
        <v>2.5616665000000003</v>
      </c>
      <c r="BN867" s="32">
        <f t="shared" si="625"/>
        <v>4.2517046999999977</v>
      </c>
      <c r="BO867" s="32">
        <f t="shared" si="626"/>
        <v>-4.7591531000000007</v>
      </c>
      <c r="BP867" s="33">
        <f t="shared" si="627"/>
        <v>-6.0497753000000003</v>
      </c>
      <c r="BQ867" s="32">
        <f t="shared" si="628"/>
        <v>-5.7056086999999973</v>
      </c>
      <c r="BR867" s="32">
        <f t="shared" si="629"/>
        <v>-6.6152899999999626E-2</v>
      </c>
      <c r="BS867" s="34">
        <f t="shared" si="630"/>
        <v>7.4956525000000003</v>
      </c>
      <c r="BT867" s="32">
        <f t="shared" si="631"/>
        <v>-3.1382993000000003</v>
      </c>
      <c r="BU867" s="32">
        <f t="shared" si="632"/>
        <v>1.7901241000000003</v>
      </c>
      <c r="BV867" s="32">
        <f t="shared" si="633"/>
        <v>-2.9776288999999991</v>
      </c>
      <c r="BW867" s="35">
        <f t="shared" si="634"/>
        <v>-8.0299999999144944E-5</v>
      </c>
      <c r="BX867" s="24"/>
    </row>
    <row r="868" spans="1:76" x14ac:dyDescent="0.3">
      <c r="A868" s="24">
        <v>1</v>
      </c>
      <c r="B868" s="69">
        <v>0.57999999999999996</v>
      </c>
      <c r="C868" s="70">
        <v>0.24</v>
      </c>
      <c r="D868" s="70">
        <v>0.33</v>
      </c>
      <c r="E868" s="70">
        <v>0.47</v>
      </c>
      <c r="F868" s="69">
        <v>0.8</v>
      </c>
      <c r="G868" s="70">
        <v>0.48</v>
      </c>
      <c r="H868" s="70">
        <v>0.45</v>
      </c>
      <c r="I868" s="71">
        <v>0.72</v>
      </c>
      <c r="J868" s="70">
        <v>0.85</v>
      </c>
      <c r="K868" s="70">
        <v>0.35</v>
      </c>
      <c r="L868" s="70">
        <v>0.5</v>
      </c>
      <c r="M868" s="70">
        <v>0.6</v>
      </c>
      <c r="N868" s="69">
        <v>0.55000000000000004</v>
      </c>
      <c r="O868" s="70">
        <v>0.2</v>
      </c>
      <c r="P868" s="70">
        <v>0.27</v>
      </c>
      <c r="Q868" s="71">
        <v>0.52</v>
      </c>
      <c r="R868" s="57">
        <f t="shared" si="595"/>
        <v>9</v>
      </c>
      <c r="S868" s="72">
        <f t="shared" si="593"/>
        <v>0.57999999999999996</v>
      </c>
      <c r="T868" s="29">
        <f t="shared" si="593"/>
        <v>0.26079739999999996</v>
      </c>
      <c r="U868" s="29">
        <f t="shared" si="593"/>
        <v>0.32489660000000004</v>
      </c>
      <c r="V868" s="29">
        <f t="shared" si="593"/>
        <v>0.47239909999999996</v>
      </c>
      <c r="W868" s="73">
        <f t="shared" si="593"/>
        <v>0.77601200000000004</v>
      </c>
      <c r="X868" s="29">
        <f t="shared" si="593"/>
        <v>0.48279899999999998</v>
      </c>
      <c r="Y868" s="29">
        <f t="shared" si="593"/>
        <v>0.44749700000000003</v>
      </c>
      <c r="Z868" s="29">
        <f t="shared" si="635"/>
        <v>0.72441540000000004</v>
      </c>
      <c r="AA868" s="73">
        <f t="shared" si="635"/>
        <v>0.80802799999999997</v>
      </c>
      <c r="AB868" s="29">
        <f t="shared" si="635"/>
        <v>0.32748649999999996</v>
      </c>
      <c r="AC868" s="29">
        <f t="shared" si="635"/>
        <v>0.5</v>
      </c>
      <c r="AD868" s="29">
        <f t="shared" si="635"/>
        <v>0.65001100000000001</v>
      </c>
      <c r="AE868" s="73">
        <f t="shared" si="635"/>
        <v>0.54800599999999999</v>
      </c>
      <c r="AF868" s="29">
        <f t="shared" si="635"/>
        <v>0.199961</v>
      </c>
      <c r="AG868" s="29">
        <f t="shared" si="635"/>
        <v>0.24696780000000007</v>
      </c>
      <c r="AH868" s="30">
        <f t="shared" si="635"/>
        <v>0.51760300000000004</v>
      </c>
      <c r="AI868" s="89">
        <f t="shared" si="596"/>
        <v>-0.53423275853999386</v>
      </c>
      <c r="AJ868" s="89">
        <f t="shared" si="597"/>
        <v>0.4264251723617527</v>
      </c>
      <c r="AK868" s="5" t="s">
        <v>1124</v>
      </c>
      <c r="AL868" s="5" t="s">
        <v>1125</v>
      </c>
      <c r="AM868" s="57">
        <f t="shared" si="598"/>
        <v>9</v>
      </c>
      <c r="AN868" s="62" t="str">
        <f t="shared" si="599"/>
        <v>СЭЭ</v>
      </c>
      <c r="AO868" s="63">
        <f t="shared" si="600"/>
        <v>3.5155950786158532</v>
      </c>
      <c r="AP868" s="57" t="str">
        <f t="shared" si="601"/>
        <v>СЛЭ</v>
      </c>
      <c r="AQ868" s="57" t="str">
        <f t="shared" si="602"/>
        <v/>
      </c>
      <c r="AR868" s="129">
        <f t="shared" si="603"/>
        <v>0.9360919999999997</v>
      </c>
      <c r="AS868" s="72">
        <f t="shared" si="604"/>
        <v>9.9299999999999611E-2</v>
      </c>
      <c r="AT868" s="29">
        <f t="shared" si="605"/>
        <v>2.2860692</v>
      </c>
      <c r="AU868" s="29">
        <f t="shared" si="606"/>
        <v>0.5959350000000001</v>
      </c>
      <c r="AV868" s="73">
        <f t="shared" si="607"/>
        <v>0.16150059999999999</v>
      </c>
      <c r="AW868" s="29">
        <f t="shared" si="608"/>
        <v>-4.5504200000000217E-2</v>
      </c>
      <c r="AX868" s="74">
        <f t="shared" si="609"/>
        <v>-4.1289599999999926E-2</v>
      </c>
      <c r="AY868" s="29">
        <f t="shared" si="610"/>
        <v>0.27075319999999914</v>
      </c>
      <c r="AZ868" s="29">
        <f t="shared" si="611"/>
        <v>-1.565618</v>
      </c>
      <c r="BA868" s="29">
        <f t="shared" si="612"/>
        <v>-1.9642600000000621E-2</v>
      </c>
      <c r="BB868" s="73">
        <f t="shared" si="613"/>
        <v>-0.21994559999999974</v>
      </c>
      <c r="BC868" s="29">
        <f t="shared" si="614"/>
        <v>-9.7715199999999836E-2</v>
      </c>
      <c r="BD868" s="74">
        <f t="shared" si="615"/>
        <v>0.40852620000000001</v>
      </c>
      <c r="BE868" s="29">
        <f t="shared" si="616"/>
        <v>-0.21239619999999998</v>
      </c>
      <c r="BF868" s="29">
        <f t="shared" si="617"/>
        <v>-0.11529860000000025</v>
      </c>
      <c r="BG868" s="30">
        <f t="shared" si="618"/>
        <v>-9.155400000000008E-2</v>
      </c>
      <c r="BH868" s="29">
        <f t="shared" si="619"/>
        <v>-1.3145074000000014</v>
      </c>
      <c r="BI868" s="29">
        <f t="shared" si="620"/>
        <v>1.8560137999999995</v>
      </c>
      <c r="BJ868" s="29">
        <f t="shared" si="621"/>
        <v>1.2752222000000004</v>
      </c>
      <c r="BK868" s="30">
        <f t="shared" si="622"/>
        <v>-1.8167285999999985</v>
      </c>
      <c r="BL868" s="31">
        <f t="shared" si="623"/>
        <v>-1.8520624000000001</v>
      </c>
      <c r="BM868" s="32">
        <f t="shared" si="624"/>
        <v>2.7709071999999999</v>
      </c>
      <c r="BN868" s="32">
        <f t="shared" si="625"/>
        <v>7.8146707999999991</v>
      </c>
      <c r="BO868" s="32">
        <f t="shared" si="626"/>
        <v>-6.3497755999999992</v>
      </c>
      <c r="BP868" s="33">
        <f t="shared" si="627"/>
        <v>-1.485942800000003</v>
      </c>
      <c r="BQ868" s="32">
        <f t="shared" si="628"/>
        <v>1.263076400000003</v>
      </c>
      <c r="BR868" s="32">
        <f t="shared" si="629"/>
        <v>-4.079465599999998</v>
      </c>
      <c r="BS868" s="34">
        <f t="shared" si="630"/>
        <v>1.9185919999999979</v>
      </c>
      <c r="BT868" s="32">
        <f t="shared" si="631"/>
        <v>-2.9655008000000018</v>
      </c>
      <c r="BU868" s="32">
        <f t="shared" si="632"/>
        <v>1.5258932000000025</v>
      </c>
      <c r="BV868" s="32">
        <f t="shared" si="633"/>
        <v>-2.599907599999999</v>
      </c>
      <c r="BW868" s="35">
        <f t="shared" si="634"/>
        <v>1.6557751999999983</v>
      </c>
      <c r="BX868" s="24"/>
    </row>
    <row r="869" spans="1:76" x14ac:dyDescent="0.3">
      <c r="A869" s="24">
        <v>1</v>
      </c>
      <c r="B869" s="69">
        <v>0.57999999999999996</v>
      </c>
      <c r="C869" s="70">
        <v>0.24</v>
      </c>
      <c r="D869" s="70">
        <v>0.39</v>
      </c>
      <c r="E869" s="70">
        <v>0.54</v>
      </c>
      <c r="F869" s="69">
        <v>0.71</v>
      </c>
      <c r="G869" s="70">
        <v>0.41</v>
      </c>
      <c r="H869" s="70">
        <v>0.49</v>
      </c>
      <c r="I869" s="71">
        <v>0.75</v>
      </c>
      <c r="J869" s="70">
        <v>0.83</v>
      </c>
      <c r="K869" s="70">
        <v>0.42</v>
      </c>
      <c r="L869" s="70">
        <v>0.4</v>
      </c>
      <c r="M869" s="70">
        <v>0.49</v>
      </c>
      <c r="N869" s="69">
        <v>0.63</v>
      </c>
      <c r="O869" s="70">
        <v>0.28999999999999998</v>
      </c>
      <c r="P869" s="70">
        <v>0.23</v>
      </c>
      <c r="Q869" s="71">
        <v>0.5</v>
      </c>
      <c r="R869" s="57">
        <f t="shared" si="595"/>
        <v>9</v>
      </c>
      <c r="S869" s="72">
        <f t="shared" si="593"/>
        <v>0.57999999999999996</v>
      </c>
      <c r="T869" s="29">
        <f t="shared" si="593"/>
        <v>0.26079739999999996</v>
      </c>
      <c r="U869" s="29">
        <f t="shared" si="593"/>
        <v>0.38669780000000004</v>
      </c>
      <c r="V869" s="29">
        <f t="shared" si="593"/>
        <v>0.53680119999999998</v>
      </c>
      <c r="W869" s="73">
        <f t="shared" si="593"/>
        <v>0.69320839999999995</v>
      </c>
      <c r="X869" s="29">
        <f t="shared" si="593"/>
        <v>0.42259550000000001</v>
      </c>
      <c r="Y869" s="29">
        <f t="shared" si="593"/>
        <v>0.48949939999999997</v>
      </c>
      <c r="Z869" s="29">
        <f t="shared" si="635"/>
        <v>0.75501750000000001</v>
      </c>
      <c r="AA869" s="73">
        <f t="shared" si="635"/>
        <v>0.79042639999999997</v>
      </c>
      <c r="AB869" s="29">
        <f t="shared" si="635"/>
        <v>0.40799279999999999</v>
      </c>
      <c r="AC869" s="29">
        <f t="shared" si="635"/>
        <v>0.38999</v>
      </c>
      <c r="AD869" s="29">
        <f t="shared" si="635"/>
        <v>0.48499890000000001</v>
      </c>
      <c r="AE869" s="73">
        <f t="shared" si="635"/>
        <v>0.62481560000000003</v>
      </c>
      <c r="AF869" s="29">
        <f t="shared" si="635"/>
        <v>0.28997269999999997</v>
      </c>
      <c r="AG869" s="29">
        <f t="shared" si="635"/>
        <v>0.20296219999999998</v>
      </c>
      <c r="AH869" s="30">
        <f t="shared" si="635"/>
        <v>0.5</v>
      </c>
      <c r="AI869" s="89">
        <f t="shared" si="596"/>
        <v>-0.60657953497922967</v>
      </c>
      <c r="AJ869" s="89">
        <f t="shared" si="597"/>
        <v>0.59838566760063205</v>
      </c>
      <c r="AK869" s="5" t="s">
        <v>1126</v>
      </c>
      <c r="AL869" s="5" t="s">
        <v>207</v>
      </c>
      <c r="AM869" s="57">
        <f t="shared" si="598"/>
        <v>9</v>
      </c>
      <c r="AN869" s="62" t="str">
        <f t="shared" si="599"/>
        <v>СЭЭ</v>
      </c>
      <c r="AO869" s="63">
        <f t="shared" si="600"/>
        <v>2.9147698563757185</v>
      </c>
      <c r="AP869" s="57" t="str">
        <f t="shared" si="601"/>
        <v>ЭИЭ</v>
      </c>
      <c r="AQ869" s="57" t="str">
        <f t="shared" si="602"/>
        <v/>
      </c>
      <c r="AR869" s="129">
        <f t="shared" si="603"/>
        <v>0.93206199999999984</v>
      </c>
      <c r="AS869" s="72">
        <f t="shared" si="604"/>
        <v>0.32384179999999985</v>
      </c>
      <c r="AT869" s="29">
        <f t="shared" si="605"/>
        <v>2.1147602000000001</v>
      </c>
      <c r="AU869" s="29">
        <f t="shared" si="606"/>
        <v>0.49942380000000008</v>
      </c>
      <c r="AV869" s="73">
        <f t="shared" si="607"/>
        <v>-0.74667099999999964</v>
      </c>
      <c r="AW869" s="29">
        <f t="shared" si="608"/>
        <v>-6.5592799999999896E-2</v>
      </c>
      <c r="AX869" s="74">
        <f t="shared" si="609"/>
        <v>0.15761559999999974</v>
      </c>
      <c r="AY869" s="29">
        <f t="shared" si="610"/>
        <v>0.43345859999999936</v>
      </c>
      <c r="AZ869" s="29">
        <f t="shared" si="611"/>
        <v>-1.0516819999999996</v>
      </c>
      <c r="BA869" s="29">
        <f t="shared" si="612"/>
        <v>-0.14036679999999968</v>
      </c>
      <c r="BB869" s="73">
        <f t="shared" si="613"/>
        <v>-0.15103580000000016</v>
      </c>
      <c r="BC869" s="29">
        <f t="shared" si="614"/>
        <v>-8.561519999999978E-2</v>
      </c>
      <c r="BD869" s="74">
        <f t="shared" si="615"/>
        <v>0.41362400000000021</v>
      </c>
      <c r="BE869" s="29">
        <f t="shared" si="616"/>
        <v>-0.10388620000000004</v>
      </c>
      <c r="BF869" s="29">
        <f t="shared" si="617"/>
        <v>8.7613200000000058E-2</v>
      </c>
      <c r="BG869" s="30">
        <f t="shared" si="618"/>
        <v>-0.2212632000000001</v>
      </c>
      <c r="BH869" s="29">
        <f t="shared" si="619"/>
        <v>-0.75859019999999988</v>
      </c>
      <c r="BI869" s="29">
        <f t="shared" si="620"/>
        <v>1.6255073999999987</v>
      </c>
      <c r="BJ869" s="29">
        <f t="shared" si="621"/>
        <v>0.47785660000000052</v>
      </c>
      <c r="BK869" s="30">
        <f t="shared" si="622"/>
        <v>-1.3447737999999991</v>
      </c>
      <c r="BL869" s="31">
        <f t="shared" si="623"/>
        <v>-0.41379859999999813</v>
      </c>
      <c r="BM869" s="32">
        <f t="shared" si="624"/>
        <v>1.0190893999999995</v>
      </c>
      <c r="BN869" s="32">
        <f t="shared" si="625"/>
        <v>6.2898501999999974</v>
      </c>
      <c r="BO869" s="32">
        <f t="shared" si="626"/>
        <v>-4.897445799999999</v>
      </c>
      <c r="BP869" s="33">
        <f t="shared" si="627"/>
        <v>-3.2299794000000013</v>
      </c>
      <c r="BQ869" s="32">
        <f t="shared" si="628"/>
        <v>-2.248894199999997</v>
      </c>
      <c r="BR869" s="32">
        <f t="shared" si="629"/>
        <v>-1.3507049999999996</v>
      </c>
      <c r="BS869" s="34">
        <f t="shared" si="630"/>
        <v>4.8318833999999979</v>
      </c>
      <c r="BT869" s="32">
        <f t="shared" si="631"/>
        <v>-2.2385958000000001</v>
      </c>
      <c r="BU869" s="32">
        <f t="shared" si="632"/>
        <v>2.1854417999999982</v>
      </c>
      <c r="BV869" s="32">
        <f t="shared" si="633"/>
        <v>-2.3420886000000007</v>
      </c>
      <c r="BW869" s="35">
        <f t="shared" si="634"/>
        <v>0.39754740000000199</v>
      </c>
      <c r="BX869" s="24"/>
    </row>
    <row r="870" spans="1:76" x14ac:dyDescent="0.3">
      <c r="A870" s="24">
        <v>1</v>
      </c>
      <c r="B870" s="69">
        <v>0.62</v>
      </c>
      <c r="C870" s="70">
        <v>0.28000000000000003</v>
      </c>
      <c r="D870" s="70">
        <v>0.42</v>
      </c>
      <c r="E870" s="70">
        <v>0.56999999999999995</v>
      </c>
      <c r="F870" s="69">
        <v>0.66</v>
      </c>
      <c r="G870" s="70">
        <v>0.35</v>
      </c>
      <c r="H870" s="70">
        <v>0.53</v>
      </c>
      <c r="I870" s="71">
        <v>0.74</v>
      </c>
      <c r="J870" s="70">
        <v>0.82</v>
      </c>
      <c r="K870" s="70">
        <v>0.4</v>
      </c>
      <c r="L870" s="70">
        <v>0.37</v>
      </c>
      <c r="M870" s="70">
        <v>0.49</v>
      </c>
      <c r="N870" s="69">
        <v>0.67</v>
      </c>
      <c r="O870" s="70">
        <v>0.32</v>
      </c>
      <c r="P870" s="70">
        <v>0.22</v>
      </c>
      <c r="Q870" s="71">
        <v>0.47</v>
      </c>
      <c r="R870" s="57">
        <f t="shared" si="595"/>
        <v>9</v>
      </c>
      <c r="S870" s="72">
        <f t="shared" si="593"/>
        <v>0.62</v>
      </c>
      <c r="T870" s="29">
        <f t="shared" si="593"/>
        <v>0.29759780000000002</v>
      </c>
      <c r="U870" s="29">
        <f t="shared" si="593"/>
        <v>0.41759839999999998</v>
      </c>
      <c r="V870" s="29">
        <f t="shared" si="593"/>
        <v>0.56440209999999991</v>
      </c>
      <c r="W870" s="73">
        <f t="shared" si="593"/>
        <v>0.64720639999999996</v>
      </c>
      <c r="X870" s="29">
        <f t="shared" si="593"/>
        <v>0.37099249999999995</v>
      </c>
      <c r="Y870" s="29">
        <f t="shared" si="593"/>
        <v>0.53150180000000002</v>
      </c>
      <c r="Z870" s="29">
        <f t="shared" si="635"/>
        <v>0.74481679999999995</v>
      </c>
      <c r="AA870" s="73">
        <f t="shared" si="635"/>
        <v>0.78162559999999992</v>
      </c>
      <c r="AB870" s="29">
        <f t="shared" si="635"/>
        <v>0.38499100000000003</v>
      </c>
      <c r="AC870" s="29">
        <f t="shared" si="635"/>
        <v>0.356987</v>
      </c>
      <c r="AD870" s="29">
        <f t="shared" si="635"/>
        <v>0.48499890000000001</v>
      </c>
      <c r="AE870" s="73">
        <f t="shared" si="635"/>
        <v>0.66322040000000004</v>
      </c>
      <c r="AF870" s="29">
        <f t="shared" si="635"/>
        <v>0.3199766</v>
      </c>
      <c r="AG870" s="29">
        <f t="shared" si="635"/>
        <v>0.19196079999999999</v>
      </c>
      <c r="AH870" s="30">
        <f t="shared" si="635"/>
        <v>0.4735955</v>
      </c>
      <c r="AI870" s="89">
        <f t="shared" si="596"/>
        <v>-0.5791096625279859</v>
      </c>
      <c r="AJ870" s="89">
        <f t="shared" si="597"/>
        <v>0.67080701105547658</v>
      </c>
      <c r="AK870" s="5" t="s">
        <v>1129</v>
      </c>
      <c r="AL870" s="5" t="s">
        <v>599</v>
      </c>
      <c r="AM870" s="57">
        <f t="shared" si="598"/>
        <v>9</v>
      </c>
      <c r="AN870" s="62" t="str">
        <f t="shared" si="599"/>
        <v>СЭЭ</v>
      </c>
      <c r="AO870" s="63">
        <f t="shared" si="600"/>
        <v>2.8801217987417971</v>
      </c>
      <c r="AP870" s="57" t="str">
        <f t="shared" si="601"/>
        <v>ЭИЭ</v>
      </c>
      <c r="AQ870" s="57" t="str">
        <f t="shared" si="602"/>
        <v/>
      </c>
      <c r="AR870" s="129">
        <f t="shared" si="603"/>
        <v>0.92886079999999982</v>
      </c>
      <c r="AS870" s="72">
        <f t="shared" si="604"/>
        <v>0.31974900000000012</v>
      </c>
      <c r="AT870" s="29">
        <f t="shared" si="605"/>
        <v>2.1082597999999999</v>
      </c>
      <c r="AU870" s="29">
        <f t="shared" si="606"/>
        <v>0.56872919999999971</v>
      </c>
      <c r="AV870" s="73">
        <f t="shared" si="607"/>
        <v>-0.96479380000000003</v>
      </c>
      <c r="AW870" s="29">
        <f t="shared" si="608"/>
        <v>0.18672700000000014</v>
      </c>
      <c r="AX870" s="74">
        <f t="shared" si="609"/>
        <v>0.20070700000000014</v>
      </c>
      <c r="AY870" s="29">
        <f t="shared" si="610"/>
        <v>0.53675999999999968</v>
      </c>
      <c r="AZ870" s="29">
        <f t="shared" si="611"/>
        <v>-0.75476839999999967</v>
      </c>
      <c r="BA870" s="29">
        <f t="shared" si="612"/>
        <v>-3.5070000000000157E-2</v>
      </c>
      <c r="BB870" s="73">
        <f t="shared" si="613"/>
        <v>-9.1734399999999827E-2</v>
      </c>
      <c r="BC870" s="29">
        <f t="shared" si="614"/>
        <v>-9.4313999999999953E-2</v>
      </c>
      <c r="BD870" s="74">
        <f t="shared" si="615"/>
        <v>0.31971319999999975</v>
      </c>
      <c r="BE870" s="29">
        <f t="shared" si="616"/>
        <v>-0.19079020000000019</v>
      </c>
      <c r="BF870" s="29">
        <f t="shared" si="617"/>
        <v>7.9909000000000063E-2</v>
      </c>
      <c r="BG870" s="30">
        <f t="shared" si="618"/>
        <v>-0.12055500000000025</v>
      </c>
      <c r="BH870" s="29">
        <f t="shared" si="619"/>
        <v>-0.25307840000000015</v>
      </c>
      <c r="BI870" s="29">
        <f t="shared" si="620"/>
        <v>1.3265983999999995</v>
      </c>
      <c r="BJ870" s="29">
        <f t="shared" si="621"/>
        <v>0.18293839999999983</v>
      </c>
      <c r="BK870" s="30">
        <f t="shared" si="622"/>
        <v>-1.2564583999999992</v>
      </c>
      <c r="BL870" s="31">
        <f t="shared" si="623"/>
        <v>1.2926138000000009</v>
      </c>
      <c r="BM870" s="32">
        <f t="shared" si="624"/>
        <v>0.96520659999999858</v>
      </c>
      <c r="BN870" s="32">
        <f t="shared" si="625"/>
        <v>4.7008621999999987</v>
      </c>
      <c r="BO870" s="32">
        <f t="shared" si="626"/>
        <v>-4.6837657999999998</v>
      </c>
      <c r="BP870" s="33">
        <f t="shared" si="627"/>
        <v>-3.6413414000000008</v>
      </c>
      <c r="BQ870" s="32">
        <f t="shared" si="628"/>
        <v>-3.2848797999999988</v>
      </c>
      <c r="BR870" s="32">
        <f t="shared" si="629"/>
        <v>-1.0731385999999985</v>
      </c>
      <c r="BS870" s="34">
        <f t="shared" si="630"/>
        <v>5.7244429999999991</v>
      </c>
      <c r="BT870" s="32">
        <f t="shared" si="631"/>
        <v>-1.8603289999999995</v>
      </c>
      <c r="BU870" s="32">
        <f t="shared" si="632"/>
        <v>1.9271126000000007</v>
      </c>
      <c r="BV870" s="32">
        <f t="shared" si="633"/>
        <v>-2.8541509999999999</v>
      </c>
      <c r="BW870" s="35">
        <f t="shared" si="634"/>
        <v>0.51245059999999931</v>
      </c>
      <c r="BX870" s="24"/>
    </row>
    <row r="871" spans="1:76" x14ac:dyDescent="0.3">
      <c r="A871" s="24">
        <v>1</v>
      </c>
      <c r="B871" s="69">
        <v>0.63</v>
      </c>
      <c r="C871" s="70">
        <v>0.27</v>
      </c>
      <c r="D871" s="70">
        <v>0.39</v>
      </c>
      <c r="E871" s="70">
        <v>0.49</v>
      </c>
      <c r="F871" s="69">
        <v>0.72</v>
      </c>
      <c r="G871" s="70">
        <v>0.37</v>
      </c>
      <c r="H871" s="70">
        <v>0.52</v>
      </c>
      <c r="I871" s="71">
        <v>0.74</v>
      </c>
      <c r="J871" s="70">
        <v>0.82</v>
      </c>
      <c r="K871" s="70">
        <v>0.35</v>
      </c>
      <c r="L871" s="70">
        <v>0.48</v>
      </c>
      <c r="M871" s="70">
        <v>0.54</v>
      </c>
      <c r="N871" s="69">
        <v>0.62</v>
      </c>
      <c r="O871" s="70">
        <v>0.27</v>
      </c>
      <c r="P871" s="70">
        <v>0.26</v>
      </c>
      <c r="Q871" s="71">
        <v>0.44</v>
      </c>
      <c r="R871" s="57">
        <f t="shared" si="595"/>
        <v>9</v>
      </c>
      <c r="S871" s="72">
        <f t="shared" si="593"/>
        <v>0.63</v>
      </c>
      <c r="T871" s="29">
        <f t="shared" si="593"/>
        <v>0.28839769999999998</v>
      </c>
      <c r="U871" s="29">
        <f t="shared" si="593"/>
        <v>0.38669780000000004</v>
      </c>
      <c r="V871" s="29">
        <f t="shared" si="593"/>
        <v>0.49079970000000001</v>
      </c>
      <c r="W871" s="73">
        <f t="shared" si="593"/>
        <v>0.70240879999999994</v>
      </c>
      <c r="X871" s="29">
        <f t="shared" si="593"/>
        <v>0.38819349999999997</v>
      </c>
      <c r="Y871" s="29">
        <f t="shared" si="593"/>
        <v>0.52100120000000005</v>
      </c>
      <c r="Z871" s="29">
        <f t="shared" si="635"/>
        <v>0.74481679999999995</v>
      </c>
      <c r="AA871" s="73">
        <f t="shared" si="635"/>
        <v>0.78162559999999992</v>
      </c>
      <c r="AB871" s="29">
        <f t="shared" si="635"/>
        <v>0.32748649999999996</v>
      </c>
      <c r="AC871" s="29">
        <f t="shared" si="635"/>
        <v>0.47799799999999998</v>
      </c>
      <c r="AD871" s="29">
        <f t="shared" si="635"/>
        <v>0.56000440000000007</v>
      </c>
      <c r="AE871" s="73">
        <f t="shared" si="635"/>
        <v>0.61521439999999994</v>
      </c>
      <c r="AF871" s="29">
        <f t="shared" si="635"/>
        <v>0.26997009999999999</v>
      </c>
      <c r="AG871" s="29">
        <f t="shared" si="635"/>
        <v>0.23596640000000002</v>
      </c>
      <c r="AH871" s="30">
        <f t="shared" si="635"/>
        <v>0.44719100000000001</v>
      </c>
      <c r="AI871" s="89">
        <f t="shared" si="596"/>
        <v>-0.50749741895347089</v>
      </c>
      <c r="AJ871" s="89">
        <f t="shared" si="597"/>
        <v>0.54236316341352375</v>
      </c>
      <c r="AK871" s="5" t="s">
        <v>1127</v>
      </c>
      <c r="AL871" s="5" t="s">
        <v>181</v>
      </c>
      <c r="AM871" s="57">
        <f t="shared" si="598"/>
        <v>9</v>
      </c>
      <c r="AN871" s="62" t="str">
        <f t="shared" si="599"/>
        <v>СЭЭ</v>
      </c>
      <c r="AO871" s="63">
        <f t="shared" si="600"/>
        <v>2.9280018652269186</v>
      </c>
      <c r="AP871" s="57" t="str">
        <f t="shared" si="601"/>
        <v>ЭИЭ</v>
      </c>
      <c r="AQ871" s="57" t="str">
        <f t="shared" si="602"/>
        <v>СЛЭ</v>
      </c>
      <c r="AR871" s="129">
        <f t="shared" si="603"/>
        <v>0.92886079999999982</v>
      </c>
      <c r="AS871" s="72">
        <f t="shared" si="604"/>
        <v>0.13882129999999948</v>
      </c>
      <c r="AT871" s="29">
        <f t="shared" si="605"/>
        <v>2.0763494999999996</v>
      </c>
      <c r="AU871" s="29">
        <f t="shared" si="606"/>
        <v>0.83405249999999997</v>
      </c>
      <c r="AV871" s="73">
        <f t="shared" si="607"/>
        <v>-0.40745229999999988</v>
      </c>
      <c r="AW871" s="29">
        <f t="shared" si="608"/>
        <v>0.34703330000000032</v>
      </c>
      <c r="AX871" s="74">
        <f t="shared" si="609"/>
        <v>8.5198500000000177E-2</v>
      </c>
      <c r="AY871" s="29">
        <f t="shared" si="610"/>
        <v>0.43685910000000061</v>
      </c>
      <c r="AZ871" s="29">
        <f t="shared" si="611"/>
        <v>-1.1392976999999997</v>
      </c>
      <c r="BA871" s="29">
        <f t="shared" si="612"/>
        <v>1.8247499999999861E-2</v>
      </c>
      <c r="BB871" s="73">
        <f t="shared" si="613"/>
        <v>-0.1782522999999997</v>
      </c>
      <c r="BC871" s="29">
        <f t="shared" si="614"/>
        <v>-9.1012299999999935E-2</v>
      </c>
      <c r="BD871" s="74">
        <f t="shared" si="615"/>
        <v>0.38521369999999977</v>
      </c>
      <c r="BE871" s="29">
        <f t="shared" si="616"/>
        <v>-0.10887930000000012</v>
      </c>
      <c r="BF871" s="29">
        <f t="shared" si="617"/>
        <v>-7.2003299999999881E-2</v>
      </c>
      <c r="BG871" s="30">
        <f t="shared" si="618"/>
        <v>-0.11265009999999975</v>
      </c>
      <c r="BH871" s="29">
        <f t="shared" si="619"/>
        <v>-0.68419109999999927</v>
      </c>
      <c r="BI871" s="29">
        <f t="shared" si="620"/>
        <v>1.5579093000000004</v>
      </c>
      <c r="BJ871" s="29">
        <f t="shared" si="621"/>
        <v>0.720686099999999</v>
      </c>
      <c r="BK871" s="30">
        <f t="shared" si="622"/>
        <v>-1.5944043000000003</v>
      </c>
      <c r="BL871" s="31">
        <f t="shared" si="623"/>
        <v>0.67243010000000114</v>
      </c>
      <c r="BM871" s="32">
        <f t="shared" si="624"/>
        <v>3.0778747000000015</v>
      </c>
      <c r="BN871" s="32">
        <f t="shared" si="625"/>
        <v>5.4260164999999976</v>
      </c>
      <c r="BO871" s="32">
        <f t="shared" si="626"/>
        <v>-5.8401112999999985</v>
      </c>
      <c r="BP871" s="33">
        <f t="shared" si="627"/>
        <v>-2.6833602999999977</v>
      </c>
      <c r="BQ871" s="32">
        <f t="shared" si="628"/>
        <v>-1.4294585000000013</v>
      </c>
      <c r="BR871" s="32">
        <f t="shared" si="629"/>
        <v>-2.8598011000000021</v>
      </c>
      <c r="BS871" s="34">
        <f t="shared" si="630"/>
        <v>3.6364099000000016</v>
      </c>
      <c r="BT871" s="32">
        <f t="shared" si="631"/>
        <v>-2.4612427000000001</v>
      </c>
      <c r="BU871" s="32">
        <f t="shared" si="632"/>
        <v>1.3043287000000015</v>
      </c>
      <c r="BV871" s="32">
        <f t="shared" si="633"/>
        <v>-3.0819187000000001</v>
      </c>
      <c r="BW871" s="35">
        <f t="shared" si="634"/>
        <v>0.90262269999999922</v>
      </c>
      <c r="BX871" s="24"/>
    </row>
    <row r="872" spans="1:76" x14ac:dyDescent="0.3">
      <c r="A872" s="24">
        <v>1</v>
      </c>
      <c r="B872" s="69">
        <v>0.74</v>
      </c>
      <c r="C872" s="70">
        <v>0.31</v>
      </c>
      <c r="D872" s="70">
        <v>0.42</v>
      </c>
      <c r="E872" s="70">
        <v>0.43</v>
      </c>
      <c r="F872" s="69">
        <v>0.66</v>
      </c>
      <c r="G872" s="70">
        <v>0.27</v>
      </c>
      <c r="H872" s="70">
        <v>0.63</v>
      </c>
      <c r="I872" s="71">
        <v>0.74</v>
      </c>
      <c r="J872" s="70">
        <v>0.82</v>
      </c>
      <c r="K872" s="70">
        <v>0.24</v>
      </c>
      <c r="L872" s="70">
        <v>0.51</v>
      </c>
      <c r="M872" s="70">
        <v>0.54</v>
      </c>
      <c r="N872" s="69">
        <v>0.73</v>
      </c>
      <c r="O872" s="70">
        <v>0.31</v>
      </c>
      <c r="P872" s="70">
        <v>0.26</v>
      </c>
      <c r="Q872" s="71">
        <v>0.31</v>
      </c>
      <c r="R872" s="57">
        <f t="shared" si="595"/>
        <v>9</v>
      </c>
      <c r="S872" s="72">
        <f t="shared" si="593"/>
        <v>0.74</v>
      </c>
      <c r="T872" s="29">
        <f t="shared" si="593"/>
        <v>0.32519809999999999</v>
      </c>
      <c r="U872" s="29">
        <f t="shared" si="593"/>
        <v>0.41759839999999998</v>
      </c>
      <c r="V872" s="29">
        <f t="shared" si="593"/>
        <v>0.43559789999999998</v>
      </c>
      <c r="W872" s="73">
        <f t="shared" si="593"/>
        <v>0.64720639999999996</v>
      </c>
      <c r="X872" s="29">
        <f t="shared" si="593"/>
        <v>0.30218850000000003</v>
      </c>
      <c r="Y872" s="29">
        <f t="shared" si="593"/>
        <v>0.63650779999999996</v>
      </c>
      <c r="Z872" s="29">
        <f t="shared" si="635"/>
        <v>0.74481679999999995</v>
      </c>
      <c r="AA872" s="73">
        <f t="shared" si="635"/>
        <v>0.78162559999999992</v>
      </c>
      <c r="AB872" s="29">
        <f t="shared" si="635"/>
        <v>0.20097659999999995</v>
      </c>
      <c r="AC872" s="29">
        <f t="shared" si="635"/>
        <v>0.51100100000000004</v>
      </c>
      <c r="AD872" s="29">
        <f t="shared" si="635"/>
        <v>0.56000440000000007</v>
      </c>
      <c r="AE872" s="73">
        <f t="shared" si="635"/>
        <v>0.72082760000000001</v>
      </c>
      <c r="AF872" s="29">
        <f t="shared" si="635"/>
        <v>0.30997530000000001</v>
      </c>
      <c r="AG872" s="29">
        <f t="shared" si="635"/>
        <v>0.23596640000000002</v>
      </c>
      <c r="AH872" s="30">
        <f t="shared" si="635"/>
        <v>0.3327715</v>
      </c>
      <c r="AI872" s="89">
        <f t="shared" si="596"/>
        <v>-0.33984668635490572</v>
      </c>
      <c r="AJ872" s="89">
        <f t="shared" si="597"/>
        <v>0.51776037871618874</v>
      </c>
      <c r="AK872" s="5" t="s">
        <v>1128</v>
      </c>
      <c r="AL872" s="5" t="s">
        <v>212</v>
      </c>
      <c r="AM872" s="57">
        <f t="shared" si="598"/>
        <v>9</v>
      </c>
      <c r="AN872" s="62" t="str">
        <f t="shared" si="599"/>
        <v>СЭЭ</v>
      </c>
      <c r="AO872" s="63">
        <f t="shared" si="600"/>
        <v>3.9524528470541962</v>
      </c>
      <c r="AP872" s="57" t="str">
        <f t="shared" si="601"/>
        <v>ЭИЭ</v>
      </c>
      <c r="AQ872" s="57" t="str">
        <f t="shared" si="602"/>
        <v>ИЛЭ</v>
      </c>
      <c r="AR872" s="129">
        <f t="shared" si="603"/>
        <v>0.92886079999999982</v>
      </c>
      <c r="AS872" s="72">
        <f t="shared" si="604"/>
        <v>0.15373389999999987</v>
      </c>
      <c r="AT872" s="29">
        <f t="shared" si="605"/>
        <v>2.0234380999999999</v>
      </c>
      <c r="AU872" s="29">
        <f t="shared" si="606"/>
        <v>1.4792040999999998</v>
      </c>
      <c r="AV872" s="73">
        <f t="shared" si="607"/>
        <v>-0.59358969999999955</v>
      </c>
      <c r="AW872" s="29">
        <f t="shared" si="608"/>
        <v>1.1943997000000002</v>
      </c>
      <c r="AX872" s="74">
        <f t="shared" si="609"/>
        <v>9.3463299999999638E-2</v>
      </c>
      <c r="AY872" s="29">
        <f t="shared" si="610"/>
        <v>0.59596550000000026</v>
      </c>
      <c r="AZ872" s="29">
        <f t="shared" si="611"/>
        <v>-0.86639189999999977</v>
      </c>
      <c r="BA872" s="29">
        <f t="shared" si="612"/>
        <v>4.1741699999999882E-2</v>
      </c>
      <c r="BB872" s="73">
        <f t="shared" si="613"/>
        <v>-0.21218150000000002</v>
      </c>
      <c r="BC872" s="29">
        <f t="shared" si="614"/>
        <v>-5.7504899999999803E-2</v>
      </c>
      <c r="BD872" s="74">
        <f t="shared" si="615"/>
        <v>0.37769190000000002</v>
      </c>
      <c r="BE872" s="29">
        <f t="shared" si="616"/>
        <v>-0.2511815</v>
      </c>
      <c r="BF872" s="29">
        <f t="shared" si="617"/>
        <v>-0.14252049999999999</v>
      </c>
      <c r="BG872" s="30">
        <f t="shared" si="618"/>
        <v>0.10146950000000005</v>
      </c>
      <c r="BH872" s="29">
        <f t="shared" si="619"/>
        <v>-0.22868469999999963</v>
      </c>
      <c r="BI872" s="29">
        <f t="shared" si="620"/>
        <v>1.4206157000000004</v>
      </c>
      <c r="BJ872" s="29">
        <f t="shared" si="621"/>
        <v>0.31216809999999939</v>
      </c>
      <c r="BK872" s="30">
        <f t="shared" si="622"/>
        <v>-1.5040990999999999</v>
      </c>
      <c r="BL872" s="31">
        <f t="shared" si="623"/>
        <v>4.6403995000000009</v>
      </c>
      <c r="BM872" s="32">
        <f t="shared" si="624"/>
        <v>5.4844068999999998</v>
      </c>
      <c r="BN872" s="32">
        <f t="shared" si="625"/>
        <v>2.6723526999999985</v>
      </c>
      <c r="BO872" s="32">
        <f t="shared" si="626"/>
        <v>-6.8803427000000008</v>
      </c>
      <c r="BP872" s="33">
        <f t="shared" si="627"/>
        <v>-3.3417808999999981</v>
      </c>
      <c r="BQ872" s="32">
        <f t="shared" si="628"/>
        <v>-3.1781654999999986</v>
      </c>
      <c r="BR872" s="32">
        <f t="shared" si="629"/>
        <v>-3.3560357000000023</v>
      </c>
      <c r="BS872" s="34">
        <f t="shared" si="630"/>
        <v>3.9591656999999998</v>
      </c>
      <c r="BT872" s="32">
        <f t="shared" si="631"/>
        <v>-2.9432933000000014</v>
      </c>
      <c r="BU872" s="32">
        <f t="shared" si="632"/>
        <v>0.54566489999999956</v>
      </c>
      <c r="BV872" s="32">
        <f t="shared" si="633"/>
        <v>-3.754523299999998</v>
      </c>
      <c r="BW872" s="35">
        <f t="shared" si="634"/>
        <v>0.23533530000000091</v>
      </c>
      <c r="BX872" s="24"/>
    </row>
    <row r="873" spans="1:76" x14ac:dyDescent="0.3">
      <c r="A873" s="24">
        <v>1</v>
      </c>
      <c r="B873" s="69">
        <v>0.56000000000000005</v>
      </c>
      <c r="C873" s="70">
        <v>0.18</v>
      </c>
      <c r="D873" s="70">
        <v>0.56999999999999995</v>
      </c>
      <c r="E873" s="70">
        <v>0.7</v>
      </c>
      <c r="F873" s="69">
        <v>0.56000000000000005</v>
      </c>
      <c r="G873" s="70">
        <v>0.23</v>
      </c>
      <c r="H873" s="70">
        <v>0.64</v>
      </c>
      <c r="I873" s="71">
        <v>0.72</v>
      </c>
      <c r="J873" s="70">
        <v>0.85</v>
      </c>
      <c r="K873" s="70">
        <v>0.41</v>
      </c>
      <c r="L873" s="70">
        <v>0.28000000000000003</v>
      </c>
      <c r="M873" s="70">
        <v>0.42</v>
      </c>
      <c r="N873" s="69">
        <v>0.79</v>
      </c>
      <c r="O873" s="70">
        <v>0.41</v>
      </c>
      <c r="P873" s="70">
        <v>0.23</v>
      </c>
      <c r="Q873" s="71">
        <v>0.41</v>
      </c>
      <c r="R873" s="57">
        <f t="shared" si="595"/>
        <v>9</v>
      </c>
      <c r="S873" s="72">
        <f t="shared" si="593"/>
        <v>0.56000000000000005</v>
      </c>
      <c r="T873" s="29">
        <f t="shared" si="593"/>
        <v>0.20559679999999997</v>
      </c>
      <c r="U873" s="29">
        <f t="shared" si="593"/>
        <v>0.57210139999999998</v>
      </c>
      <c r="V873" s="29">
        <f t="shared" si="593"/>
        <v>0.684006</v>
      </c>
      <c r="W873" s="73">
        <f t="shared" si="593"/>
        <v>0.5552024000000001</v>
      </c>
      <c r="X873" s="29">
        <f t="shared" si="593"/>
        <v>0.26778649999999998</v>
      </c>
      <c r="Y873" s="29">
        <f t="shared" si="593"/>
        <v>0.64700840000000004</v>
      </c>
      <c r="Z873" s="29">
        <f t="shared" si="635"/>
        <v>0.72441540000000004</v>
      </c>
      <c r="AA873" s="73">
        <f t="shared" si="635"/>
        <v>0.80802799999999997</v>
      </c>
      <c r="AB873" s="29">
        <f t="shared" si="635"/>
        <v>0.39649189999999995</v>
      </c>
      <c r="AC873" s="29">
        <f t="shared" si="635"/>
        <v>0.25797800000000004</v>
      </c>
      <c r="AD873" s="29">
        <f t="shared" si="635"/>
        <v>0.37999119999999997</v>
      </c>
      <c r="AE873" s="73">
        <f t="shared" si="635"/>
        <v>0.77843480000000009</v>
      </c>
      <c r="AF873" s="29">
        <f t="shared" si="635"/>
        <v>0.40998829999999997</v>
      </c>
      <c r="AG873" s="29">
        <f t="shared" si="635"/>
        <v>0.20296219999999998</v>
      </c>
      <c r="AH873" s="30">
        <f t="shared" si="635"/>
        <v>0.42078649999999995</v>
      </c>
      <c r="AI873" s="89">
        <f t="shared" si="596"/>
        <v>-0.59679074058982229</v>
      </c>
      <c r="AJ873" s="89">
        <f t="shared" si="597"/>
        <v>0.78664714524342738</v>
      </c>
      <c r="AK873" s="5" t="s">
        <v>1130</v>
      </c>
      <c r="AL873" s="5" t="s">
        <v>386</v>
      </c>
      <c r="AM873" s="57">
        <f t="shared" si="598"/>
        <v>9</v>
      </c>
      <c r="AN873" s="62" t="str">
        <f t="shared" si="599"/>
        <v>СЭЭ</v>
      </c>
      <c r="AO873" s="63">
        <f t="shared" si="600"/>
        <v>4.106245232087975</v>
      </c>
      <c r="AP873" s="57" t="str">
        <f t="shared" si="601"/>
        <v>ИЭЭ</v>
      </c>
      <c r="AQ873" s="57" t="str">
        <f t="shared" si="602"/>
        <v/>
      </c>
      <c r="AR873" s="129">
        <f t="shared" si="603"/>
        <v>0.92640079999999947</v>
      </c>
      <c r="AS873" s="72">
        <f t="shared" si="604"/>
        <v>9.2279599999999906E-2</v>
      </c>
      <c r="AT873" s="29">
        <f t="shared" si="605"/>
        <v>1.9509508000000002</v>
      </c>
      <c r="AU873" s="29">
        <f t="shared" si="606"/>
        <v>0.89265260000000035</v>
      </c>
      <c r="AV873" s="73">
        <f t="shared" si="607"/>
        <v>-2.1701705999999996</v>
      </c>
      <c r="AW873" s="29">
        <f t="shared" si="608"/>
        <v>5.6048000000000209E-2</v>
      </c>
      <c r="AX873" s="74">
        <f t="shared" si="609"/>
        <v>5.9800599999999871E-2</v>
      </c>
      <c r="AY873" s="29">
        <f t="shared" si="610"/>
        <v>0.56145599999999996</v>
      </c>
      <c r="AZ873" s="29">
        <f t="shared" si="611"/>
        <v>-0.20302580000000048</v>
      </c>
      <c r="BA873" s="29">
        <f t="shared" si="612"/>
        <v>-0.14239120000000027</v>
      </c>
      <c r="BB873" s="73">
        <f t="shared" si="613"/>
        <v>1.2362399999999996E-2</v>
      </c>
      <c r="BC873" s="29">
        <f t="shared" si="614"/>
        <v>-0.10641099999999992</v>
      </c>
      <c r="BD873" s="74">
        <f t="shared" si="615"/>
        <v>0.17139039999999983</v>
      </c>
      <c r="BE873" s="29">
        <f t="shared" si="616"/>
        <v>-0.28868939999999965</v>
      </c>
      <c r="BF873" s="29">
        <f t="shared" si="617"/>
        <v>0.15420640000000013</v>
      </c>
      <c r="BG873" s="30">
        <f t="shared" si="618"/>
        <v>4.876339999999979E-2</v>
      </c>
      <c r="BH873" s="29">
        <f t="shared" si="619"/>
        <v>0.2160389999999992</v>
      </c>
      <c r="BI873" s="29">
        <f t="shared" si="620"/>
        <v>0.90687300000000071</v>
      </c>
      <c r="BJ873" s="29">
        <f t="shared" si="621"/>
        <v>-0.50082139999999975</v>
      </c>
      <c r="BK873" s="30">
        <f t="shared" si="622"/>
        <v>-0.62209060000000016</v>
      </c>
      <c r="BL873" s="31">
        <f t="shared" si="623"/>
        <v>2.4949495999999995</v>
      </c>
      <c r="BM873" s="32">
        <f t="shared" si="624"/>
        <v>-0.37335639999999781</v>
      </c>
      <c r="BN873" s="32">
        <f t="shared" si="625"/>
        <v>3.3768164000000014</v>
      </c>
      <c r="BO873" s="32">
        <f t="shared" si="626"/>
        <v>-1.9277992000000017</v>
      </c>
      <c r="BP873" s="33">
        <f t="shared" si="627"/>
        <v>-7.5774676000000003</v>
      </c>
      <c r="BQ873" s="32">
        <f t="shared" si="628"/>
        <v>-7.228861199999999</v>
      </c>
      <c r="BR873" s="32">
        <f t="shared" si="629"/>
        <v>2.0748199999999977</v>
      </c>
      <c r="BS873" s="34">
        <f t="shared" si="630"/>
        <v>9.1608983999999989</v>
      </c>
      <c r="BT873" s="32">
        <f t="shared" si="631"/>
        <v>-2.9990956000000017</v>
      </c>
      <c r="BU873" s="32">
        <f t="shared" si="632"/>
        <v>1.5725940000000005</v>
      </c>
      <c r="BV873" s="32">
        <f t="shared" si="633"/>
        <v>-2.5035519999999996</v>
      </c>
      <c r="BW873" s="35">
        <f t="shared" si="634"/>
        <v>0.35944319999999941</v>
      </c>
      <c r="BX873" s="24"/>
    </row>
    <row r="874" spans="1:76" x14ac:dyDescent="0.3">
      <c r="A874" s="24">
        <v>1</v>
      </c>
      <c r="B874" s="69">
        <v>0.61</v>
      </c>
      <c r="C874" s="70">
        <v>0.25</v>
      </c>
      <c r="D874" s="70">
        <v>0.52</v>
      </c>
      <c r="E874" s="70">
        <v>0.61</v>
      </c>
      <c r="F874" s="69">
        <v>0.59</v>
      </c>
      <c r="G874" s="70">
        <v>0.28000000000000003</v>
      </c>
      <c r="H874" s="70">
        <v>0.61</v>
      </c>
      <c r="I874" s="71">
        <v>0.73</v>
      </c>
      <c r="J874" s="70">
        <v>0.81</v>
      </c>
      <c r="K874" s="70">
        <v>0.41</v>
      </c>
      <c r="L874" s="70">
        <v>0.34</v>
      </c>
      <c r="M874" s="70">
        <v>0.38</v>
      </c>
      <c r="N874" s="69">
        <v>0.74</v>
      </c>
      <c r="O874" s="70">
        <v>0.39</v>
      </c>
      <c r="P874" s="70">
        <v>0.24</v>
      </c>
      <c r="Q874" s="71">
        <v>0.42</v>
      </c>
      <c r="R874" s="57">
        <f t="shared" si="595"/>
        <v>9</v>
      </c>
      <c r="S874" s="72">
        <f t="shared" si="593"/>
        <v>0.61</v>
      </c>
      <c r="T874" s="29">
        <f t="shared" si="593"/>
        <v>0.2699975</v>
      </c>
      <c r="U874" s="29">
        <f t="shared" si="593"/>
        <v>0.52060039999999996</v>
      </c>
      <c r="V874" s="29">
        <f t="shared" si="593"/>
        <v>0.6012033</v>
      </c>
      <c r="W874" s="73">
        <f t="shared" si="593"/>
        <v>0.58280359999999998</v>
      </c>
      <c r="X874" s="29">
        <f t="shared" si="593"/>
        <v>0.31078900000000004</v>
      </c>
      <c r="Y874" s="29">
        <f t="shared" si="593"/>
        <v>0.61550660000000001</v>
      </c>
      <c r="Z874" s="29">
        <f t="shared" si="635"/>
        <v>0.73461609999999999</v>
      </c>
      <c r="AA874" s="73">
        <f t="shared" si="635"/>
        <v>0.77282479999999998</v>
      </c>
      <c r="AB874" s="29">
        <f t="shared" si="635"/>
        <v>0.39649189999999995</v>
      </c>
      <c r="AC874" s="29">
        <f t="shared" si="635"/>
        <v>0.32398400000000005</v>
      </c>
      <c r="AD874" s="29">
        <f t="shared" si="635"/>
        <v>0.31998680000000002</v>
      </c>
      <c r="AE874" s="73">
        <f t="shared" si="635"/>
        <v>0.73042879999999999</v>
      </c>
      <c r="AF874" s="29">
        <f t="shared" si="635"/>
        <v>0.38998569999999999</v>
      </c>
      <c r="AG874" s="29">
        <f t="shared" si="635"/>
        <v>0.21396360000000003</v>
      </c>
      <c r="AH874" s="30">
        <f t="shared" si="635"/>
        <v>0.42958799999999997</v>
      </c>
      <c r="AI874" s="89">
        <f t="shared" si="596"/>
        <v>-0.49917577563428928</v>
      </c>
      <c r="AJ874" s="89">
        <f t="shared" si="597"/>
        <v>0.72790465151965011</v>
      </c>
      <c r="AK874" s="5" t="s">
        <v>1131</v>
      </c>
      <c r="AL874" s="5" t="s">
        <v>281</v>
      </c>
      <c r="AM874" s="57">
        <f t="shared" si="598"/>
        <v>9</v>
      </c>
      <c r="AN874" s="62" t="str">
        <f t="shared" si="599"/>
        <v>СЭЭ</v>
      </c>
      <c r="AO874" s="63">
        <f t="shared" si="600"/>
        <v>3.2350476161795516</v>
      </c>
      <c r="AP874" s="57" t="str">
        <f t="shared" si="601"/>
        <v>ЭИЭ</v>
      </c>
      <c r="AQ874" s="57" t="str">
        <f t="shared" si="602"/>
        <v>ИЭЭ</v>
      </c>
      <c r="AR874" s="129">
        <f t="shared" si="603"/>
        <v>0.92565959999999992</v>
      </c>
      <c r="AS874" s="72">
        <f t="shared" si="604"/>
        <v>0.30387249999999988</v>
      </c>
      <c r="AT874" s="29">
        <f t="shared" si="605"/>
        <v>1.7401326999999998</v>
      </c>
      <c r="AU874" s="29">
        <f t="shared" si="606"/>
        <v>0.91745350000000003</v>
      </c>
      <c r="AV874" s="73">
        <f t="shared" si="607"/>
        <v>-1.7005450999999998</v>
      </c>
      <c r="AW874" s="29">
        <f t="shared" si="608"/>
        <v>0.16624090000000014</v>
      </c>
      <c r="AX874" s="74">
        <f t="shared" si="609"/>
        <v>0.26320690000000002</v>
      </c>
      <c r="AY874" s="29">
        <f t="shared" si="610"/>
        <v>0.66826290000000099</v>
      </c>
      <c r="AZ874" s="29">
        <f t="shared" si="611"/>
        <v>-0.29123550000000031</v>
      </c>
      <c r="BA874" s="29">
        <f t="shared" si="612"/>
        <v>-0.19259269999999984</v>
      </c>
      <c r="BB874" s="73">
        <f t="shared" si="613"/>
        <v>-9.2844100000000096E-2</v>
      </c>
      <c r="BC874" s="29">
        <f t="shared" si="614"/>
        <v>-0.14901690000000001</v>
      </c>
      <c r="BD874" s="74">
        <f t="shared" si="615"/>
        <v>0.36200589999999988</v>
      </c>
      <c r="BE874" s="29">
        <f t="shared" si="616"/>
        <v>-0.11667369999999988</v>
      </c>
      <c r="BF874" s="29">
        <f t="shared" si="617"/>
        <v>0.21321309999999999</v>
      </c>
      <c r="BG874" s="30">
        <f t="shared" si="618"/>
        <v>-0.1542504999999999</v>
      </c>
      <c r="BH874" s="29">
        <f t="shared" si="619"/>
        <v>0.18443470000000084</v>
      </c>
      <c r="BI874" s="29">
        <f t="shared" si="620"/>
        <v>1.1520911000000011</v>
      </c>
      <c r="BJ874" s="29">
        <f t="shared" si="621"/>
        <v>-0.56962010000000052</v>
      </c>
      <c r="BK874" s="30">
        <f t="shared" si="622"/>
        <v>-0.76690570000000147</v>
      </c>
      <c r="BL874" s="31">
        <f t="shared" si="623"/>
        <v>2.5864748999999994</v>
      </c>
      <c r="BM874" s="32">
        <f t="shared" si="624"/>
        <v>0.24587750000000186</v>
      </c>
      <c r="BN874" s="32">
        <f t="shared" si="625"/>
        <v>3.3364425000000004</v>
      </c>
      <c r="BO874" s="32">
        <f t="shared" si="626"/>
        <v>-2.4989809000000007</v>
      </c>
      <c r="BP874" s="33">
        <f t="shared" si="627"/>
        <v>-5.4505602999999958</v>
      </c>
      <c r="BQ874" s="32">
        <f t="shared" si="628"/>
        <v>-6.5876173000000025</v>
      </c>
      <c r="BR874" s="32">
        <f t="shared" si="629"/>
        <v>0.7431328999999961</v>
      </c>
      <c r="BS874" s="34">
        <f t="shared" si="630"/>
        <v>7.6252307000000021</v>
      </c>
      <c r="BT874" s="32">
        <f t="shared" si="631"/>
        <v>-2.1418710999999995</v>
      </c>
      <c r="BU874" s="32">
        <f t="shared" si="632"/>
        <v>1.8862054999999995</v>
      </c>
      <c r="BV874" s="32">
        <f t="shared" si="633"/>
        <v>-2.5655563000000003</v>
      </c>
      <c r="BW874" s="35">
        <f t="shared" si="634"/>
        <v>-0.84859209999999974</v>
      </c>
      <c r="BX874" s="24"/>
    </row>
    <row r="875" spans="1:76" x14ac:dyDescent="0.3">
      <c r="A875" s="24">
        <v>1</v>
      </c>
      <c r="B875" s="69">
        <v>0.55000000000000004</v>
      </c>
      <c r="C875" s="70">
        <v>0.24</v>
      </c>
      <c r="D875" s="70">
        <v>0.49</v>
      </c>
      <c r="E875" s="70">
        <v>0.6</v>
      </c>
      <c r="F875" s="69">
        <v>0.6</v>
      </c>
      <c r="G875" s="70">
        <v>0.31</v>
      </c>
      <c r="H875" s="70">
        <v>0.6</v>
      </c>
      <c r="I875" s="71">
        <v>0.73</v>
      </c>
      <c r="J875" s="70">
        <v>0.81</v>
      </c>
      <c r="K875" s="70">
        <v>0.44</v>
      </c>
      <c r="L875" s="70">
        <v>0.38</v>
      </c>
      <c r="M875" s="70">
        <v>0.39</v>
      </c>
      <c r="N875" s="69">
        <v>0.71</v>
      </c>
      <c r="O875" s="70">
        <v>0.4</v>
      </c>
      <c r="P875" s="70">
        <v>0.26</v>
      </c>
      <c r="Q875" s="71">
        <v>0.43</v>
      </c>
      <c r="R875" s="57">
        <f t="shared" si="595"/>
        <v>9</v>
      </c>
      <c r="S875" s="72">
        <f t="shared" si="593"/>
        <v>0.55000000000000004</v>
      </c>
      <c r="T875" s="29">
        <f t="shared" si="593"/>
        <v>0.26079739999999996</v>
      </c>
      <c r="U875" s="29">
        <f t="shared" si="593"/>
        <v>0.48969980000000002</v>
      </c>
      <c r="V875" s="29">
        <f t="shared" si="593"/>
        <v>0.59200299999999995</v>
      </c>
      <c r="W875" s="73">
        <f t="shared" si="593"/>
        <v>0.59200399999999997</v>
      </c>
      <c r="X875" s="29">
        <f t="shared" si="593"/>
        <v>0.33659050000000001</v>
      </c>
      <c r="Y875" s="29">
        <f t="shared" si="593"/>
        <v>0.60500599999999993</v>
      </c>
      <c r="Z875" s="29">
        <f t="shared" si="635"/>
        <v>0.73461609999999999</v>
      </c>
      <c r="AA875" s="73">
        <f t="shared" si="635"/>
        <v>0.77282479999999998</v>
      </c>
      <c r="AB875" s="29">
        <f t="shared" si="635"/>
        <v>0.43099460000000001</v>
      </c>
      <c r="AC875" s="29">
        <f t="shared" si="635"/>
        <v>0.36798799999999998</v>
      </c>
      <c r="AD875" s="29">
        <f t="shared" si="635"/>
        <v>0.33498790000000001</v>
      </c>
      <c r="AE875" s="73">
        <f t="shared" si="635"/>
        <v>0.70162519999999995</v>
      </c>
      <c r="AF875" s="29">
        <f t="shared" si="635"/>
        <v>0.39998700000000004</v>
      </c>
      <c r="AG875" s="29">
        <f t="shared" si="635"/>
        <v>0.23596640000000002</v>
      </c>
      <c r="AH875" s="30">
        <f t="shared" si="635"/>
        <v>0.43838949999999999</v>
      </c>
      <c r="AI875" s="89">
        <f t="shared" si="596"/>
        <v>-0.55255168804867261</v>
      </c>
      <c r="AJ875" s="89">
        <f t="shared" si="597"/>
        <v>0.68932110627171794</v>
      </c>
      <c r="AK875" s="5" t="s">
        <v>1132</v>
      </c>
      <c r="AL875" s="5" t="s">
        <v>424</v>
      </c>
      <c r="AM875" s="57">
        <f t="shared" si="598"/>
        <v>9</v>
      </c>
      <c r="AN875" s="62" t="str">
        <f t="shared" si="599"/>
        <v>СЭЭ</v>
      </c>
      <c r="AO875" s="63">
        <f t="shared" si="600"/>
        <v>2.7734129813874433</v>
      </c>
      <c r="AP875" s="57" t="str">
        <f t="shared" si="601"/>
        <v>ЭИЭ</v>
      </c>
      <c r="AQ875" s="57" t="str">
        <f t="shared" si="602"/>
        <v>ИЭЭ</v>
      </c>
      <c r="AR875" s="129">
        <f t="shared" si="603"/>
        <v>0.92565959999999992</v>
      </c>
      <c r="AS875" s="72">
        <f t="shared" si="604"/>
        <v>0.24616680000000002</v>
      </c>
      <c r="AT875" s="29">
        <f t="shared" si="605"/>
        <v>1.5894208000000001</v>
      </c>
      <c r="AU875" s="29">
        <f t="shared" si="606"/>
        <v>0.7867481999999999</v>
      </c>
      <c r="AV875" s="73">
        <f t="shared" si="607"/>
        <v>-1.6100327999999995</v>
      </c>
      <c r="AW875" s="29">
        <f t="shared" si="608"/>
        <v>6.65349999999999E-2</v>
      </c>
      <c r="AX875" s="74">
        <f t="shared" si="609"/>
        <v>0.21370939999999999</v>
      </c>
      <c r="AY875" s="29">
        <f t="shared" si="610"/>
        <v>0.47795339999999953</v>
      </c>
      <c r="AZ875" s="29">
        <f t="shared" si="611"/>
        <v>-0.50654359999999954</v>
      </c>
      <c r="BA875" s="29">
        <f t="shared" si="612"/>
        <v>-0.24488919999999975</v>
      </c>
      <c r="BB875" s="73">
        <f t="shared" si="613"/>
        <v>-0.16134259999999978</v>
      </c>
      <c r="BC875" s="29">
        <f t="shared" si="614"/>
        <v>-0.21451919999999974</v>
      </c>
      <c r="BD875" s="74">
        <f t="shared" si="615"/>
        <v>0.33671120000000027</v>
      </c>
      <c r="BE875" s="29">
        <f t="shared" si="616"/>
        <v>-3.6361999999999839E-2</v>
      </c>
      <c r="BF875" s="29">
        <f t="shared" si="617"/>
        <v>0.20171339999999988</v>
      </c>
      <c r="BG875" s="30">
        <f t="shared" si="618"/>
        <v>-0.18874899999999989</v>
      </c>
      <c r="BH875" s="29">
        <f t="shared" si="619"/>
        <v>-0.27347939999999976</v>
      </c>
      <c r="BI875" s="29">
        <f t="shared" si="620"/>
        <v>1.2293861999999989</v>
      </c>
      <c r="BJ875" s="29">
        <f t="shared" si="621"/>
        <v>-0.21629899999999974</v>
      </c>
      <c r="BK875" s="30">
        <f t="shared" si="622"/>
        <v>-0.73960779999999926</v>
      </c>
      <c r="BL875" s="31">
        <f t="shared" si="623"/>
        <v>1.3023100000000012</v>
      </c>
      <c r="BM875" s="32">
        <f t="shared" si="624"/>
        <v>0.67039639999999823</v>
      </c>
      <c r="BN875" s="32">
        <f t="shared" si="625"/>
        <v>3.942361599999999</v>
      </c>
      <c r="BO875" s="32">
        <f t="shared" si="626"/>
        <v>-2.7680751999999984</v>
      </c>
      <c r="BP875" s="33">
        <f t="shared" si="627"/>
        <v>-5.5262403999999989</v>
      </c>
      <c r="BQ875" s="32">
        <f t="shared" si="628"/>
        <v>-5.7074527999999969</v>
      </c>
      <c r="BR875" s="32">
        <f t="shared" si="629"/>
        <v>1.2662359999999997</v>
      </c>
      <c r="BS875" s="34">
        <f t="shared" si="630"/>
        <v>6.820464399999997</v>
      </c>
      <c r="BT875" s="32">
        <f t="shared" si="631"/>
        <v>-2.223541599999999</v>
      </c>
      <c r="BU875" s="32">
        <f t="shared" si="632"/>
        <v>1.9323015999999993</v>
      </c>
      <c r="BV875" s="32">
        <f t="shared" si="633"/>
        <v>-2.0364628000000007</v>
      </c>
      <c r="BW875" s="35">
        <f t="shared" si="634"/>
        <v>-0.81928999999999919</v>
      </c>
      <c r="BX875" s="24"/>
    </row>
    <row r="876" spans="1:76" x14ac:dyDescent="0.3">
      <c r="A876" s="24">
        <v>1</v>
      </c>
      <c r="B876" s="69">
        <v>0.59</v>
      </c>
      <c r="C876" s="70">
        <v>0.28000000000000003</v>
      </c>
      <c r="D876" s="70">
        <v>0.42</v>
      </c>
      <c r="E876" s="70">
        <v>0.57999999999999996</v>
      </c>
      <c r="F876" s="69">
        <v>0.67</v>
      </c>
      <c r="G876" s="70">
        <v>0.38</v>
      </c>
      <c r="H876" s="70">
        <v>0.51</v>
      </c>
      <c r="I876" s="71">
        <v>0.72</v>
      </c>
      <c r="J876" s="70">
        <v>0.8</v>
      </c>
      <c r="K876" s="70">
        <v>0.42</v>
      </c>
      <c r="L876" s="70">
        <v>0.38</v>
      </c>
      <c r="M876" s="70">
        <v>0.48</v>
      </c>
      <c r="N876" s="69">
        <v>0.64</v>
      </c>
      <c r="O876" s="70">
        <v>0.34</v>
      </c>
      <c r="P876" s="70">
        <v>0.22</v>
      </c>
      <c r="Q876" s="71">
        <v>0.49</v>
      </c>
      <c r="R876" s="57">
        <f t="shared" si="595"/>
        <v>9</v>
      </c>
      <c r="S876" s="72">
        <f t="shared" si="593"/>
        <v>0.59</v>
      </c>
      <c r="T876" s="29">
        <f t="shared" si="593"/>
        <v>0.29759780000000002</v>
      </c>
      <c r="U876" s="29">
        <f t="shared" si="593"/>
        <v>0.41759839999999998</v>
      </c>
      <c r="V876" s="29">
        <f t="shared" si="593"/>
        <v>0.57360239999999996</v>
      </c>
      <c r="W876" s="73">
        <f t="shared" si="593"/>
        <v>0.65640680000000007</v>
      </c>
      <c r="X876" s="29">
        <f t="shared" si="593"/>
        <v>0.39679399999999998</v>
      </c>
      <c r="Y876" s="29">
        <f t="shared" si="593"/>
        <v>0.51050059999999997</v>
      </c>
      <c r="Z876" s="29">
        <f t="shared" si="635"/>
        <v>0.72441540000000004</v>
      </c>
      <c r="AA876" s="73">
        <f t="shared" si="635"/>
        <v>0.76402400000000004</v>
      </c>
      <c r="AB876" s="29">
        <f t="shared" si="635"/>
        <v>0.40799279999999999</v>
      </c>
      <c r="AC876" s="29">
        <f t="shared" si="635"/>
        <v>0.36798799999999998</v>
      </c>
      <c r="AD876" s="29">
        <f t="shared" si="635"/>
        <v>0.46999779999999997</v>
      </c>
      <c r="AE876" s="73">
        <f t="shared" si="635"/>
        <v>0.6344168</v>
      </c>
      <c r="AF876" s="29">
        <f t="shared" si="635"/>
        <v>0.33997920000000004</v>
      </c>
      <c r="AG876" s="29">
        <f t="shared" si="635"/>
        <v>0.19196079999999999</v>
      </c>
      <c r="AH876" s="30">
        <f t="shared" si="635"/>
        <v>0.49119849999999998</v>
      </c>
      <c r="AI876" s="89">
        <f t="shared" si="596"/>
        <v>-0.60467689847115769</v>
      </c>
      <c r="AJ876" s="89">
        <f t="shared" si="597"/>
        <v>0.67523716851720395</v>
      </c>
      <c r="AK876" s="5" t="s">
        <v>1134</v>
      </c>
      <c r="AL876" s="5" t="s">
        <v>378</v>
      </c>
      <c r="AM876" s="57">
        <f t="shared" si="598"/>
        <v>9</v>
      </c>
      <c r="AN876" s="62" t="str">
        <f t="shared" si="599"/>
        <v>СЭЭ</v>
      </c>
      <c r="AO876" s="63">
        <f t="shared" si="600"/>
        <v>2.535267264383763</v>
      </c>
      <c r="AP876" s="57" t="str">
        <f t="shared" si="601"/>
        <v>ЭИЭ</v>
      </c>
      <c r="AQ876" s="57" t="str">
        <f t="shared" si="602"/>
        <v/>
      </c>
      <c r="AR876" s="129">
        <f t="shared" si="603"/>
        <v>0.92245840000000001</v>
      </c>
      <c r="AS876" s="72">
        <f t="shared" si="604"/>
        <v>0.33994950000000024</v>
      </c>
      <c r="AT876" s="29">
        <f t="shared" si="605"/>
        <v>1.9736501</v>
      </c>
      <c r="AU876" s="29">
        <f t="shared" si="606"/>
        <v>0.43131750000000013</v>
      </c>
      <c r="AV876" s="73">
        <f t="shared" si="607"/>
        <v>-0.91058589999999995</v>
      </c>
      <c r="AW876" s="29">
        <f t="shared" si="608"/>
        <v>3.5317900000000013E-2</v>
      </c>
      <c r="AX876" s="74">
        <f t="shared" si="609"/>
        <v>0.12090649999999997</v>
      </c>
      <c r="AY876" s="29">
        <f t="shared" si="610"/>
        <v>0.49935749999999979</v>
      </c>
      <c r="AZ876" s="29">
        <f t="shared" si="611"/>
        <v>-0.76176549999999998</v>
      </c>
      <c r="BA876" s="29">
        <f t="shared" si="612"/>
        <v>-5.6870900000000224E-2</v>
      </c>
      <c r="BB876" s="73">
        <f t="shared" si="613"/>
        <v>-6.7125100000000271E-2</v>
      </c>
      <c r="BC876" s="29">
        <f t="shared" si="614"/>
        <v>-0.16812130000000025</v>
      </c>
      <c r="BD876" s="74">
        <f t="shared" si="615"/>
        <v>0.34952170000000005</v>
      </c>
      <c r="BE876" s="29">
        <f t="shared" si="616"/>
        <v>-0.12978249999999991</v>
      </c>
      <c r="BF876" s="29">
        <f t="shared" si="617"/>
        <v>0.11051289999999975</v>
      </c>
      <c r="BG876" s="30">
        <f t="shared" si="618"/>
        <v>-0.16075570000000011</v>
      </c>
      <c r="BH876" s="29">
        <f t="shared" si="619"/>
        <v>-0.31927890000000042</v>
      </c>
      <c r="BI876" s="29">
        <f t="shared" si="620"/>
        <v>1.3179939000000001</v>
      </c>
      <c r="BJ876" s="29">
        <f t="shared" si="621"/>
        <v>0.20553709999999997</v>
      </c>
      <c r="BK876" s="30">
        <f t="shared" si="622"/>
        <v>-1.2042520999999995</v>
      </c>
      <c r="BL876" s="31">
        <f t="shared" si="623"/>
        <v>0.56557430000000075</v>
      </c>
      <c r="BM876" s="32">
        <f t="shared" si="624"/>
        <v>0.50896809999999981</v>
      </c>
      <c r="BN876" s="32">
        <f t="shared" si="625"/>
        <v>4.9242599000000009</v>
      </c>
      <c r="BO876" s="32">
        <f t="shared" si="626"/>
        <v>-4.2735322999999994</v>
      </c>
      <c r="BP876" s="33">
        <f t="shared" si="627"/>
        <v>-3.2987033000000001</v>
      </c>
      <c r="BQ876" s="32">
        <f t="shared" si="628"/>
        <v>-3.0274470999999998</v>
      </c>
      <c r="BR876" s="32">
        <f t="shared" si="629"/>
        <v>-0.83133289999999926</v>
      </c>
      <c r="BS876" s="34">
        <f t="shared" si="630"/>
        <v>5.432213299999999</v>
      </c>
      <c r="BT876" s="32">
        <f t="shared" si="631"/>
        <v>-1.8729113000000006</v>
      </c>
      <c r="BU876" s="32">
        <f t="shared" si="632"/>
        <v>1.7357153000000003</v>
      </c>
      <c r="BV876" s="32">
        <f t="shared" si="633"/>
        <v>-2.2571248999999991</v>
      </c>
      <c r="BW876" s="35">
        <f t="shared" si="634"/>
        <v>0.669050899999999</v>
      </c>
      <c r="BX876" s="24"/>
    </row>
    <row r="877" spans="1:76" x14ac:dyDescent="0.3">
      <c r="A877" s="24">
        <v>1</v>
      </c>
      <c r="B877" s="69">
        <v>0.6</v>
      </c>
      <c r="C877" s="70">
        <v>0.28999999999999998</v>
      </c>
      <c r="D877" s="70">
        <v>0.41</v>
      </c>
      <c r="E877" s="70">
        <v>0.5</v>
      </c>
      <c r="F877" s="69">
        <v>0.68</v>
      </c>
      <c r="G877" s="70">
        <v>0.39</v>
      </c>
      <c r="H877" s="70">
        <v>0.54</v>
      </c>
      <c r="I877" s="71">
        <v>0.72</v>
      </c>
      <c r="J877" s="70">
        <v>0.8</v>
      </c>
      <c r="K877" s="70">
        <v>0.42</v>
      </c>
      <c r="L877" s="70">
        <v>0.47</v>
      </c>
      <c r="M877" s="70">
        <v>0.42</v>
      </c>
      <c r="N877" s="69">
        <v>0.62</v>
      </c>
      <c r="O877" s="70">
        <v>0.33</v>
      </c>
      <c r="P877" s="70">
        <v>0.3</v>
      </c>
      <c r="Q877" s="71">
        <v>0.43</v>
      </c>
      <c r="R877" s="57">
        <f t="shared" si="595"/>
        <v>9</v>
      </c>
      <c r="S877" s="72">
        <f t="shared" si="593"/>
        <v>0.6</v>
      </c>
      <c r="T877" s="29">
        <f t="shared" si="593"/>
        <v>0.30679789999999996</v>
      </c>
      <c r="U877" s="29">
        <f t="shared" si="593"/>
        <v>0.4072982</v>
      </c>
      <c r="V877" s="29">
        <f t="shared" si="593"/>
        <v>0.5</v>
      </c>
      <c r="W877" s="73">
        <f t="shared" si="593"/>
        <v>0.66560720000000007</v>
      </c>
      <c r="X877" s="29">
        <f t="shared" si="593"/>
        <v>0.40539449999999999</v>
      </c>
      <c r="Y877" s="29">
        <f t="shared" si="593"/>
        <v>0.5420024</v>
      </c>
      <c r="Z877" s="29">
        <f t="shared" si="635"/>
        <v>0.72441540000000004</v>
      </c>
      <c r="AA877" s="73">
        <f t="shared" si="635"/>
        <v>0.76402400000000004</v>
      </c>
      <c r="AB877" s="29">
        <f t="shared" si="635"/>
        <v>0.40799279999999999</v>
      </c>
      <c r="AC877" s="29">
        <f t="shared" si="635"/>
        <v>0.466997</v>
      </c>
      <c r="AD877" s="29">
        <f t="shared" si="635"/>
        <v>0.37999119999999997</v>
      </c>
      <c r="AE877" s="73">
        <f t="shared" si="635"/>
        <v>0.61521439999999994</v>
      </c>
      <c r="AF877" s="29">
        <f t="shared" si="635"/>
        <v>0.32997790000000005</v>
      </c>
      <c r="AG877" s="29">
        <f t="shared" si="635"/>
        <v>0.279972</v>
      </c>
      <c r="AH877" s="30">
        <f t="shared" si="635"/>
        <v>0.43838949999999999</v>
      </c>
      <c r="AI877" s="89">
        <f t="shared" si="596"/>
        <v>-0.45356848639695213</v>
      </c>
      <c r="AJ877" s="89">
        <f t="shared" si="597"/>
        <v>0.54481431876374142</v>
      </c>
      <c r="AK877" s="5" t="s">
        <v>1133</v>
      </c>
      <c r="AL877" s="5" t="s">
        <v>427</v>
      </c>
      <c r="AM877" s="57">
        <f t="shared" si="598"/>
        <v>9</v>
      </c>
      <c r="AN877" s="62" t="str">
        <f t="shared" si="599"/>
        <v>СЭЭ</v>
      </c>
      <c r="AO877" s="63">
        <f t="shared" si="600"/>
        <v>2.2050516118066632</v>
      </c>
      <c r="AP877" s="57" t="str">
        <f t="shared" si="601"/>
        <v>ЭИЭ</v>
      </c>
      <c r="AQ877" s="57" t="str">
        <f t="shared" si="602"/>
        <v/>
      </c>
      <c r="AR877" s="129">
        <f t="shared" si="603"/>
        <v>0.92245840000000001</v>
      </c>
      <c r="AS877" s="72">
        <f t="shared" si="604"/>
        <v>0.35594300000000001</v>
      </c>
      <c r="AT877" s="29">
        <f t="shared" si="605"/>
        <v>1.5412090000000003</v>
      </c>
      <c r="AU877" s="29">
        <f t="shared" si="606"/>
        <v>0.84815600000000035</v>
      </c>
      <c r="AV877" s="73">
        <f t="shared" si="607"/>
        <v>-0.74777580000000032</v>
      </c>
      <c r="AW877" s="29">
        <f t="shared" si="608"/>
        <v>9.6717999999999749E-2</v>
      </c>
      <c r="AX877" s="74">
        <f t="shared" si="609"/>
        <v>0.29311359999999997</v>
      </c>
      <c r="AY877" s="29">
        <f t="shared" si="610"/>
        <v>0.4689567999999994</v>
      </c>
      <c r="AZ877" s="29">
        <f t="shared" si="611"/>
        <v>-0.87877460000000029</v>
      </c>
      <c r="BA877" s="29">
        <f t="shared" si="612"/>
        <v>-0.16787220000000025</v>
      </c>
      <c r="BB877" s="73">
        <f t="shared" si="613"/>
        <v>-0.29155599999999993</v>
      </c>
      <c r="BC877" s="29">
        <f t="shared" si="614"/>
        <v>-0.19351740000000017</v>
      </c>
      <c r="BD877" s="74">
        <f t="shared" si="615"/>
        <v>0.43891860000000027</v>
      </c>
      <c r="BE877" s="29">
        <f t="shared" si="616"/>
        <v>0.11585020000000035</v>
      </c>
      <c r="BF877" s="29">
        <f t="shared" si="617"/>
        <v>0.11790679999999981</v>
      </c>
      <c r="BG877" s="30">
        <f t="shared" si="618"/>
        <v>-0.2313503999999999</v>
      </c>
      <c r="BH877" s="29">
        <f t="shared" si="619"/>
        <v>-0.57769000000000115</v>
      </c>
      <c r="BI877" s="29">
        <f t="shared" si="620"/>
        <v>1.5156035999999999</v>
      </c>
      <c r="BJ877" s="29">
        <f t="shared" si="621"/>
        <v>0.24194560000000065</v>
      </c>
      <c r="BK877" s="30">
        <f t="shared" si="622"/>
        <v>-1.1798591999999997</v>
      </c>
      <c r="BL877" s="31">
        <f t="shared" si="623"/>
        <v>0.399138199999999</v>
      </c>
      <c r="BM877" s="32">
        <f t="shared" si="624"/>
        <v>1.8774818000000004</v>
      </c>
      <c r="BN877" s="32">
        <f t="shared" si="625"/>
        <v>5.0914778000000025</v>
      </c>
      <c r="BO877" s="32">
        <f t="shared" si="626"/>
        <v>-3.9754738000000005</v>
      </c>
      <c r="BP877" s="33">
        <f t="shared" si="627"/>
        <v>-2.8698790000000036</v>
      </c>
      <c r="BQ877" s="32">
        <f t="shared" si="628"/>
        <v>-3.3130877999999999</v>
      </c>
      <c r="BR877" s="32">
        <f t="shared" si="629"/>
        <v>-1.1969649999999978</v>
      </c>
      <c r="BS877" s="34">
        <f t="shared" si="630"/>
        <v>3.9873077999999991</v>
      </c>
      <c r="BT877" s="32">
        <f t="shared" si="631"/>
        <v>-1.6576978000000016</v>
      </c>
      <c r="BU877" s="32">
        <f t="shared" si="632"/>
        <v>1.7200674000000005</v>
      </c>
      <c r="BV877" s="32">
        <f t="shared" si="633"/>
        <v>-2.4091461999999999</v>
      </c>
      <c r="BW877" s="35">
        <f t="shared" si="634"/>
        <v>-1.0458474000000009</v>
      </c>
      <c r="BX877" s="24"/>
    </row>
    <row r="878" spans="1:76" x14ac:dyDescent="0.3">
      <c r="A878" s="24">
        <v>1</v>
      </c>
      <c r="B878" s="69">
        <v>0.62</v>
      </c>
      <c r="C878" s="70">
        <v>0.28999999999999998</v>
      </c>
      <c r="D878" s="70">
        <v>0.48</v>
      </c>
      <c r="E878" s="70">
        <v>0.55000000000000004</v>
      </c>
      <c r="F878" s="69">
        <v>0.6</v>
      </c>
      <c r="G878" s="70">
        <v>0.28999999999999998</v>
      </c>
      <c r="H878" s="70">
        <v>0.59</v>
      </c>
      <c r="I878" s="71">
        <v>0.71</v>
      </c>
      <c r="J878" s="70">
        <v>0.79</v>
      </c>
      <c r="K878" s="70">
        <v>0.39</v>
      </c>
      <c r="L878" s="70">
        <v>0.42</v>
      </c>
      <c r="M878" s="70">
        <v>0.43</v>
      </c>
      <c r="N878" s="69">
        <v>0.71</v>
      </c>
      <c r="O878" s="70">
        <v>0.38</v>
      </c>
      <c r="P878" s="70">
        <v>0.28999999999999998</v>
      </c>
      <c r="Q878" s="71">
        <v>0.4</v>
      </c>
      <c r="R878" s="57">
        <f t="shared" si="595"/>
        <v>9</v>
      </c>
      <c r="S878" s="72">
        <f t="shared" si="593"/>
        <v>0.62</v>
      </c>
      <c r="T878" s="29">
        <f t="shared" si="593"/>
        <v>0.30679789999999996</v>
      </c>
      <c r="U878" s="29">
        <f t="shared" si="593"/>
        <v>0.47939959999999998</v>
      </c>
      <c r="V878" s="29">
        <f t="shared" si="593"/>
        <v>0.54600150000000003</v>
      </c>
      <c r="W878" s="73">
        <f t="shared" si="593"/>
        <v>0.59200399999999997</v>
      </c>
      <c r="X878" s="29">
        <f t="shared" si="593"/>
        <v>0.31938949999999999</v>
      </c>
      <c r="Y878" s="29">
        <f t="shared" si="593"/>
        <v>0.59450539999999996</v>
      </c>
      <c r="Z878" s="29">
        <f t="shared" si="635"/>
        <v>0.71421469999999998</v>
      </c>
      <c r="AA878" s="73">
        <f t="shared" si="635"/>
        <v>0.75522320000000009</v>
      </c>
      <c r="AB878" s="29">
        <f t="shared" si="635"/>
        <v>0.37349010000000005</v>
      </c>
      <c r="AC878" s="29">
        <f t="shared" si="635"/>
        <v>0.41199199999999997</v>
      </c>
      <c r="AD878" s="29">
        <f t="shared" si="635"/>
        <v>0.39499229999999996</v>
      </c>
      <c r="AE878" s="73">
        <f t="shared" si="635"/>
        <v>0.70162519999999995</v>
      </c>
      <c r="AF878" s="29">
        <f t="shared" si="635"/>
        <v>0.3799844</v>
      </c>
      <c r="AG878" s="29">
        <f t="shared" si="635"/>
        <v>0.2689706</v>
      </c>
      <c r="AH878" s="30">
        <f t="shared" si="635"/>
        <v>0.41198500000000005</v>
      </c>
      <c r="AI878" s="89">
        <f t="shared" si="596"/>
        <v>-0.47927880322091176</v>
      </c>
      <c r="AJ878" s="89">
        <f t="shared" si="597"/>
        <v>0.67191128572459569</v>
      </c>
      <c r="AK878" s="5" t="s">
        <v>1135</v>
      </c>
      <c r="AL878" s="5" t="s">
        <v>73</v>
      </c>
      <c r="AM878" s="57">
        <f t="shared" si="598"/>
        <v>9</v>
      </c>
      <c r="AN878" s="62" t="str">
        <f t="shared" si="599"/>
        <v>СЭЭ</v>
      </c>
      <c r="AO878" s="63">
        <f t="shared" si="600"/>
        <v>2.4347872912186443</v>
      </c>
      <c r="AP878" s="57" t="str">
        <f t="shared" si="601"/>
        <v>ЭИЭ</v>
      </c>
      <c r="AQ878" s="57" t="str">
        <f t="shared" si="602"/>
        <v>ИЭЭ</v>
      </c>
      <c r="AR878" s="129">
        <f t="shared" si="603"/>
        <v>0.91925720000000055</v>
      </c>
      <c r="AS878" s="72">
        <f t="shared" si="604"/>
        <v>0.22645320000000013</v>
      </c>
      <c r="AT878" s="29">
        <f t="shared" si="605"/>
        <v>1.6015164000000002</v>
      </c>
      <c r="AU878" s="29">
        <f t="shared" si="606"/>
        <v>0.97686460000000008</v>
      </c>
      <c r="AV878" s="73">
        <f t="shared" si="607"/>
        <v>-1.2183128000000003</v>
      </c>
      <c r="AW878" s="29">
        <f t="shared" si="608"/>
        <v>0.37764839999999933</v>
      </c>
      <c r="AX878" s="74">
        <f t="shared" si="609"/>
        <v>0.21979840000000012</v>
      </c>
      <c r="AY878" s="29">
        <f t="shared" si="610"/>
        <v>0.47404980000000019</v>
      </c>
      <c r="AZ878" s="29">
        <f t="shared" si="611"/>
        <v>-0.44104699999999952</v>
      </c>
      <c r="BA878" s="29">
        <f t="shared" si="612"/>
        <v>-9.4782199999999761E-2</v>
      </c>
      <c r="BB878" s="73">
        <f t="shared" si="613"/>
        <v>-0.17785379999999984</v>
      </c>
      <c r="BC878" s="29">
        <f t="shared" si="614"/>
        <v>-0.12641140000000012</v>
      </c>
      <c r="BD878" s="74">
        <f t="shared" si="615"/>
        <v>0.31380140000000029</v>
      </c>
      <c r="BE878" s="29">
        <f t="shared" si="616"/>
        <v>-5.7260799999999945E-2</v>
      </c>
      <c r="BF878" s="29">
        <f t="shared" si="617"/>
        <v>8.7402000000000091E-2</v>
      </c>
      <c r="BG878" s="30">
        <f t="shared" si="618"/>
        <v>-0.11244159999999981</v>
      </c>
      <c r="BH878" s="29">
        <f t="shared" si="619"/>
        <v>-6.1779399999999096E-2</v>
      </c>
      <c r="BI878" s="29">
        <f t="shared" si="620"/>
        <v>1.0098789999999995</v>
      </c>
      <c r="BJ878" s="29">
        <f t="shared" si="621"/>
        <v>-0.12778500000000043</v>
      </c>
      <c r="BK878" s="30">
        <f t="shared" si="622"/>
        <v>-0.82031459999999989</v>
      </c>
      <c r="BL878" s="31">
        <f t="shared" si="623"/>
        <v>2.6146383999999996</v>
      </c>
      <c r="BM878" s="32">
        <f t="shared" si="624"/>
        <v>1.6049811999999961</v>
      </c>
      <c r="BN878" s="32">
        <f t="shared" si="625"/>
        <v>2.9950300000000007</v>
      </c>
      <c r="BO878" s="32">
        <f t="shared" si="626"/>
        <v>-3.3071911999999974</v>
      </c>
      <c r="BP878" s="33">
        <f t="shared" si="627"/>
        <v>-4.5847168000000007</v>
      </c>
      <c r="BQ878" s="32">
        <f t="shared" si="628"/>
        <v>-4.6788892000000004</v>
      </c>
      <c r="BR878" s="32">
        <f t="shared" si="629"/>
        <v>-0.11913879999999999</v>
      </c>
      <c r="BS878" s="34">
        <f t="shared" si="630"/>
        <v>5.4752864000000017</v>
      </c>
      <c r="BT878" s="32">
        <f t="shared" si="631"/>
        <v>-1.9768791999999991</v>
      </c>
      <c r="BU878" s="32">
        <f t="shared" si="632"/>
        <v>1.3419403999999997</v>
      </c>
      <c r="BV878" s="32">
        <f t="shared" si="633"/>
        <v>-2.7269764000000012</v>
      </c>
      <c r="BW878" s="35">
        <f t="shared" si="634"/>
        <v>-0.54554319999999956</v>
      </c>
      <c r="BX878" s="24"/>
    </row>
    <row r="879" spans="1:76" x14ac:dyDescent="0.3">
      <c r="A879" s="24">
        <v>1</v>
      </c>
      <c r="B879" s="69">
        <v>0.68</v>
      </c>
      <c r="C879" s="70">
        <v>0.31</v>
      </c>
      <c r="D879" s="70">
        <v>0.43</v>
      </c>
      <c r="E879" s="70">
        <v>0.52</v>
      </c>
      <c r="F879" s="69">
        <v>0.65</v>
      </c>
      <c r="G879" s="70">
        <v>0.33</v>
      </c>
      <c r="H879" s="70">
        <v>0.56999999999999995</v>
      </c>
      <c r="I879" s="71">
        <v>0.71</v>
      </c>
      <c r="J879" s="70">
        <v>0.79</v>
      </c>
      <c r="K879" s="70">
        <v>0.36</v>
      </c>
      <c r="L879" s="70">
        <v>0.39</v>
      </c>
      <c r="M879" s="70">
        <v>0.45</v>
      </c>
      <c r="N879" s="69">
        <v>0.69</v>
      </c>
      <c r="O879" s="70">
        <v>0.34</v>
      </c>
      <c r="P879" s="70">
        <v>0.26</v>
      </c>
      <c r="Q879" s="71">
        <v>0.44</v>
      </c>
      <c r="R879" s="57">
        <f t="shared" si="595"/>
        <v>9</v>
      </c>
      <c r="S879" s="72">
        <f t="shared" si="593"/>
        <v>0.68</v>
      </c>
      <c r="T879" s="29">
        <f t="shared" si="593"/>
        <v>0.32519809999999999</v>
      </c>
      <c r="U879" s="29">
        <f t="shared" si="593"/>
        <v>0.42789860000000002</v>
      </c>
      <c r="V879" s="29">
        <f t="shared" si="593"/>
        <v>0.51840059999999999</v>
      </c>
      <c r="W879" s="73">
        <f t="shared" si="593"/>
        <v>0.63800600000000007</v>
      </c>
      <c r="X879" s="29">
        <f t="shared" si="593"/>
        <v>0.35379150000000004</v>
      </c>
      <c r="Y879" s="29">
        <f t="shared" si="593"/>
        <v>0.57350419999999991</v>
      </c>
      <c r="Z879" s="29">
        <f t="shared" si="635"/>
        <v>0.71421469999999998</v>
      </c>
      <c r="AA879" s="73">
        <f t="shared" si="635"/>
        <v>0.75522320000000009</v>
      </c>
      <c r="AB879" s="29">
        <f t="shared" si="635"/>
        <v>0.33898739999999994</v>
      </c>
      <c r="AC879" s="29">
        <f t="shared" si="635"/>
        <v>0.37898900000000002</v>
      </c>
      <c r="AD879" s="29">
        <f t="shared" si="635"/>
        <v>0.4249945</v>
      </c>
      <c r="AE879" s="73">
        <f t="shared" si="635"/>
        <v>0.68242279999999989</v>
      </c>
      <c r="AF879" s="29">
        <f t="shared" si="635"/>
        <v>0.33997920000000004</v>
      </c>
      <c r="AG879" s="29">
        <f t="shared" si="635"/>
        <v>0.23596640000000002</v>
      </c>
      <c r="AH879" s="30">
        <f t="shared" si="635"/>
        <v>0.44719100000000001</v>
      </c>
      <c r="AI879" s="89">
        <f t="shared" si="596"/>
        <v>-0.44978169706652876</v>
      </c>
      <c r="AJ879" s="89">
        <f t="shared" si="597"/>
        <v>0.65026376535909003</v>
      </c>
      <c r="AK879" s="5" t="s">
        <v>1136</v>
      </c>
      <c r="AL879" s="5" t="s">
        <v>793</v>
      </c>
      <c r="AM879" s="57">
        <f t="shared" si="598"/>
        <v>9</v>
      </c>
      <c r="AN879" s="62" t="str">
        <f t="shared" si="599"/>
        <v>СЭЭ</v>
      </c>
      <c r="AO879" s="63">
        <f t="shared" si="600"/>
        <v>2.6748040704757394</v>
      </c>
      <c r="AP879" s="57" t="str">
        <f t="shared" si="601"/>
        <v>ЭИЭ</v>
      </c>
      <c r="AQ879" s="57" t="str">
        <f t="shared" si="602"/>
        <v>ИЭЭ</v>
      </c>
      <c r="AR879" s="129">
        <f t="shared" si="603"/>
        <v>0.91925720000000055</v>
      </c>
      <c r="AS879" s="72">
        <f t="shared" si="604"/>
        <v>0.39244919999999994</v>
      </c>
      <c r="AT879" s="29">
        <f t="shared" si="605"/>
        <v>1.8861384000000001</v>
      </c>
      <c r="AU879" s="29">
        <f t="shared" si="606"/>
        <v>0.90925320000000032</v>
      </c>
      <c r="AV879" s="73">
        <f t="shared" si="607"/>
        <v>-0.86649419999999966</v>
      </c>
      <c r="AW879" s="29">
        <f t="shared" si="608"/>
        <v>0.40383779999999958</v>
      </c>
      <c r="AX879" s="74">
        <f t="shared" si="609"/>
        <v>0.30580280000000004</v>
      </c>
      <c r="AY879" s="29">
        <f t="shared" si="610"/>
        <v>0.62726019999999993</v>
      </c>
      <c r="AZ879" s="29">
        <f t="shared" si="611"/>
        <v>-0.52065379999999961</v>
      </c>
      <c r="BA879" s="29">
        <f t="shared" si="612"/>
        <v>-0.13538439999999963</v>
      </c>
      <c r="BB879" s="73">
        <f t="shared" si="613"/>
        <v>-9.3645399999999879E-2</v>
      </c>
      <c r="BC879" s="29">
        <f t="shared" si="614"/>
        <v>-0.11821540000000025</v>
      </c>
      <c r="BD879" s="74">
        <f t="shared" si="615"/>
        <v>0.35980720000000038</v>
      </c>
      <c r="BE879" s="29">
        <f t="shared" si="616"/>
        <v>-0.14568059999999977</v>
      </c>
      <c r="BF879" s="29">
        <f t="shared" si="617"/>
        <v>0.11180579999999968</v>
      </c>
      <c r="BG879" s="30">
        <f t="shared" si="618"/>
        <v>-7.1047999999999722E-2</v>
      </c>
      <c r="BH879" s="29">
        <f t="shared" si="619"/>
        <v>-2.8777999999999304E-2</v>
      </c>
      <c r="BI879" s="29">
        <f t="shared" si="620"/>
        <v>1.2832983999999992</v>
      </c>
      <c r="BJ879" s="29">
        <f t="shared" si="621"/>
        <v>-0.24199079999999995</v>
      </c>
      <c r="BK879" s="30">
        <f t="shared" si="622"/>
        <v>-1.0125296000000001</v>
      </c>
      <c r="BL879" s="31">
        <f t="shared" si="623"/>
        <v>2.8373928000000004</v>
      </c>
      <c r="BM879" s="32">
        <f t="shared" si="624"/>
        <v>1.4041403999999975</v>
      </c>
      <c r="BN879" s="32">
        <f t="shared" si="625"/>
        <v>3.5382888000000001</v>
      </c>
      <c r="BO879" s="32">
        <f t="shared" si="626"/>
        <v>-4.1428091999999976</v>
      </c>
      <c r="BP879" s="33">
        <f t="shared" si="627"/>
        <v>-3.1206443999999998</v>
      </c>
      <c r="BQ879" s="32">
        <f t="shared" si="628"/>
        <v>-3.8968271999999988</v>
      </c>
      <c r="BR879" s="32">
        <f t="shared" si="629"/>
        <v>-1.6852404000000014</v>
      </c>
      <c r="BS879" s="34">
        <f t="shared" si="630"/>
        <v>5.0656991999999992</v>
      </c>
      <c r="BT879" s="32">
        <f t="shared" si="631"/>
        <v>-1.8916871999999993</v>
      </c>
      <c r="BU879" s="32">
        <f t="shared" si="632"/>
        <v>1.907997599999999</v>
      </c>
      <c r="BV879" s="32">
        <f t="shared" si="633"/>
        <v>-2.9141976000000014</v>
      </c>
      <c r="BW879" s="35">
        <f t="shared" si="634"/>
        <v>-0.73912559999999916</v>
      </c>
      <c r="BX879" s="24"/>
    </row>
    <row r="880" spans="1:76" x14ac:dyDescent="0.3">
      <c r="A880" s="24">
        <v>1</v>
      </c>
      <c r="B880" s="69">
        <v>0.5</v>
      </c>
      <c r="C880" s="70">
        <v>0.18</v>
      </c>
      <c r="D880" s="70">
        <v>0.56999999999999995</v>
      </c>
      <c r="E880" s="70">
        <v>0.7</v>
      </c>
      <c r="F880" s="69">
        <v>0.55000000000000004</v>
      </c>
      <c r="G880" s="70">
        <v>0.26</v>
      </c>
      <c r="H880" s="70">
        <v>0.64</v>
      </c>
      <c r="I880" s="71">
        <v>0.73</v>
      </c>
      <c r="J880" s="70">
        <v>0.83</v>
      </c>
      <c r="K880" s="70">
        <v>0.46</v>
      </c>
      <c r="L880" s="70">
        <v>0.3</v>
      </c>
      <c r="M880" s="70">
        <v>0.41</v>
      </c>
      <c r="N880" s="69">
        <v>0.77</v>
      </c>
      <c r="O880" s="70">
        <v>0.42</v>
      </c>
      <c r="P880" s="70">
        <v>0.25</v>
      </c>
      <c r="Q880" s="71">
        <v>0.4</v>
      </c>
      <c r="R880" s="57">
        <f t="shared" si="595"/>
        <v>9</v>
      </c>
      <c r="S880" s="72">
        <f t="shared" ref="S880:AB943" si="636">(B880-0.5)*S$19+0.5</f>
        <v>0.5</v>
      </c>
      <c r="T880" s="29">
        <f t="shared" si="636"/>
        <v>0.20559679999999997</v>
      </c>
      <c r="U880" s="29">
        <f t="shared" si="636"/>
        <v>0.57210139999999998</v>
      </c>
      <c r="V880" s="29">
        <f t="shared" si="636"/>
        <v>0.684006</v>
      </c>
      <c r="W880" s="73">
        <f t="shared" si="636"/>
        <v>0.54600199999999999</v>
      </c>
      <c r="X880" s="29">
        <f t="shared" si="636"/>
        <v>0.29358800000000002</v>
      </c>
      <c r="Y880" s="29">
        <f t="shared" si="636"/>
        <v>0.64700840000000004</v>
      </c>
      <c r="Z880" s="29">
        <f t="shared" si="635"/>
        <v>0.73461609999999999</v>
      </c>
      <c r="AA880" s="73">
        <f t="shared" si="635"/>
        <v>0.79042639999999997</v>
      </c>
      <c r="AB880" s="29">
        <f t="shared" si="635"/>
        <v>0.45399640000000002</v>
      </c>
      <c r="AC880" s="29">
        <f t="shared" si="635"/>
        <v>0.27998000000000001</v>
      </c>
      <c r="AD880" s="29">
        <f t="shared" si="635"/>
        <v>0.36499009999999998</v>
      </c>
      <c r="AE880" s="73">
        <f t="shared" si="635"/>
        <v>0.75923240000000003</v>
      </c>
      <c r="AF880" s="29">
        <f t="shared" si="635"/>
        <v>0.41998959999999996</v>
      </c>
      <c r="AG880" s="29">
        <f t="shared" si="635"/>
        <v>0.22496500000000003</v>
      </c>
      <c r="AH880" s="30">
        <f t="shared" si="635"/>
        <v>0.41198500000000005</v>
      </c>
      <c r="AI880" s="89">
        <f t="shared" si="596"/>
        <v>-0.6172312084130791</v>
      </c>
      <c r="AJ880" s="89">
        <f t="shared" si="597"/>
        <v>0.75433702511650891</v>
      </c>
      <c r="AK880" s="5" t="s">
        <v>1137</v>
      </c>
      <c r="AL880" s="5" t="s">
        <v>71</v>
      </c>
      <c r="AM880" s="57">
        <f t="shared" si="598"/>
        <v>9</v>
      </c>
      <c r="AN880" s="62" t="str">
        <f t="shared" si="599"/>
        <v>СЭЭ</v>
      </c>
      <c r="AO880" s="63">
        <f t="shared" si="600"/>
        <v>3.7095026197667234</v>
      </c>
      <c r="AP880" s="57" t="str">
        <f t="shared" si="601"/>
        <v>ИЭЭ</v>
      </c>
      <c r="AQ880" s="57" t="str">
        <f t="shared" si="602"/>
        <v>ЭИЭ</v>
      </c>
      <c r="AR880" s="129">
        <f t="shared" si="603"/>
        <v>0.91520239999999975</v>
      </c>
      <c r="AS880" s="72">
        <f t="shared" si="604"/>
        <v>4.9179599999999823E-2</v>
      </c>
      <c r="AT880" s="29">
        <f t="shared" si="605"/>
        <v>1.6940324000000002</v>
      </c>
      <c r="AU880" s="29">
        <f t="shared" si="606"/>
        <v>0.75094759999999994</v>
      </c>
      <c r="AV880" s="73">
        <f t="shared" si="607"/>
        <v>-2.2342697999999999</v>
      </c>
      <c r="AW880" s="29">
        <f t="shared" si="608"/>
        <v>-6.5656800000000015E-2</v>
      </c>
      <c r="AX880" s="74">
        <f t="shared" si="609"/>
        <v>4.8704600000000042E-2</v>
      </c>
      <c r="AY880" s="29">
        <f t="shared" si="610"/>
        <v>0.47735379999999994</v>
      </c>
      <c r="AZ880" s="29">
        <f t="shared" si="611"/>
        <v>-0.33273120000000023</v>
      </c>
      <c r="BA880" s="29">
        <f t="shared" si="612"/>
        <v>-0.18628940000000033</v>
      </c>
      <c r="BB880" s="73">
        <f t="shared" si="613"/>
        <v>-5.6337799999999938E-2</v>
      </c>
      <c r="BC880" s="29">
        <f t="shared" si="614"/>
        <v>-8.1504799999999877E-2</v>
      </c>
      <c r="BD880" s="74">
        <f t="shared" si="615"/>
        <v>0.11688939999999987</v>
      </c>
      <c r="BE880" s="29">
        <f t="shared" si="616"/>
        <v>-0.20137339999999987</v>
      </c>
      <c r="BF880" s="29">
        <f t="shared" si="617"/>
        <v>0.17110880000000028</v>
      </c>
      <c r="BG880" s="30">
        <f t="shared" si="618"/>
        <v>-3.8536600000000032E-2</v>
      </c>
      <c r="BH880" s="29">
        <f t="shared" si="619"/>
        <v>-4.1666800000000614E-2</v>
      </c>
      <c r="BI880" s="29">
        <f t="shared" si="620"/>
        <v>0.99637440000000055</v>
      </c>
      <c r="BJ880" s="29">
        <f t="shared" si="621"/>
        <v>-0.33091200000000004</v>
      </c>
      <c r="BK880" s="30">
        <f t="shared" si="622"/>
        <v>-0.62379559999999978</v>
      </c>
      <c r="BL880" s="31">
        <f t="shared" si="623"/>
        <v>1.2989955999999991</v>
      </c>
      <c r="BM880" s="32">
        <f t="shared" si="624"/>
        <v>-0.19104119999999947</v>
      </c>
      <c r="BN880" s="32">
        <f t="shared" si="625"/>
        <v>3.6893236000000007</v>
      </c>
      <c r="BO880" s="32">
        <f t="shared" si="626"/>
        <v>-1.7934876000000006</v>
      </c>
      <c r="BP880" s="33">
        <f t="shared" si="627"/>
        <v>-7.6665483999999999</v>
      </c>
      <c r="BQ880" s="32">
        <f t="shared" si="628"/>
        <v>-7.2409656</v>
      </c>
      <c r="BR880" s="32">
        <f t="shared" si="629"/>
        <v>2.8749475999999987</v>
      </c>
      <c r="BS880" s="34">
        <f t="shared" si="630"/>
        <v>9.0287760000000006</v>
      </c>
      <c r="BT880" s="32">
        <f t="shared" si="631"/>
        <v>-2.8085548000000014</v>
      </c>
      <c r="BU880" s="32">
        <f t="shared" si="632"/>
        <v>1.5988872000000018</v>
      </c>
      <c r="BV880" s="32">
        <f t="shared" si="633"/>
        <v>-1.9830459999999994</v>
      </c>
      <c r="BW880" s="35">
        <f t="shared" si="634"/>
        <v>0.1889231999999994</v>
      </c>
      <c r="BX880" s="24"/>
    </row>
    <row r="881" spans="1:76" x14ac:dyDescent="0.3">
      <c r="A881" s="24">
        <v>1</v>
      </c>
      <c r="B881" s="69">
        <v>0.59</v>
      </c>
      <c r="C881" s="70">
        <v>0.38</v>
      </c>
      <c r="D881" s="70">
        <v>0.48</v>
      </c>
      <c r="E881" s="70">
        <v>0.48</v>
      </c>
      <c r="F881" s="69">
        <v>0.59</v>
      </c>
      <c r="G881" s="70">
        <v>0.41</v>
      </c>
      <c r="H881" s="70">
        <v>0.57999999999999996</v>
      </c>
      <c r="I881" s="71">
        <v>0.59</v>
      </c>
      <c r="J881" s="70">
        <v>0.68</v>
      </c>
      <c r="K881" s="70">
        <v>0.41</v>
      </c>
      <c r="L881" s="70">
        <v>0.5</v>
      </c>
      <c r="M881" s="70">
        <v>0.41</v>
      </c>
      <c r="N881" s="69">
        <v>0.6</v>
      </c>
      <c r="O881" s="70">
        <v>0.41</v>
      </c>
      <c r="P881" s="70">
        <v>0.41</v>
      </c>
      <c r="Q881" s="71">
        <v>0.41</v>
      </c>
      <c r="R881" s="57">
        <f t="shared" si="595"/>
        <v>9</v>
      </c>
      <c r="S881" s="72">
        <f t="shared" si="636"/>
        <v>0.59</v>
      </c>
      <c r="T881" s="29">
        <f t="shared" si="636"/>
        <v>0.38959880000000002</v>
      </c>
      <c r="U881" s="29">
        <f t="shared" si="636"/>
        <v>0.47939959999999998</v>
      </c>
      <c r="V881" s="29">
        <f t="shared" si="636"/>
        <v>0.48159940000000001</v>
      </c>
      <c r="W881" s="73">
        <f t="shared" si="636"/>
        <v>0.58280359999999998</v>
      </c>
      <c r="X881" s="29">
        <f t="shared" si="636"/>
        <v>0.42259550000000001</v>
      </c>
      <c r="Y881" s="29">
        <f t="shared" si="636"/>
        <v>0.58400479999999999</v>
      </c>
      <c r="Z881" s="29">
        <f t="shared" si="635"/>
        <v>0.59180630000000001</v>
      </c>
      <c r="AA881" s="73">
        <f t="shared" si="635"/>
        <v>0.65841440000000007</v>
      </c>
      <c r="AB881" s="29">
        <f t="shared" si="635"/>
        <v>0.39649189999999995</v>
      </c>
      <c r="AC881" s="29">
        <f t="shared" si="635"/>
        <v>0.5</v>
      </c>
      <c r="AD881" s="29">
        <f t="shared" si="635"/>
        <v>0.36499009999999998</v>
      </c>
      <c r="AE881" s="73">
        <f t="shared" si="635"/>
        <v>0.59601199999999999</v>
      </c>
      <c r="AF881" s="29">
        <f t="shared" si="635"/>
        <v>0.40998829999999997</v>
      </c>
      <c r="AG881" s="29">
        <f t="shared" si="635"/>
        <v>0.40098739999999999</v>
      </c>
      <c r="AH881" s="30">
        <f t="shared" si="635"/>
        <v>0.42078649999999995</v>
      </c>
      <c r="AI881" s="89">
        <f t="shared" si="596"/>
        <v>-0.2462390433189223</v>
      </c>
      <c r="AJ881" s="89">
        <f t="shared" si="597"/>
        <v>0.52960362503739422</v>
      </c>
      <c r="AK881" s="5" t="s">
        <v>1138</v>
      </c>
      <c r="AL881" s="5" t="s">
        <v>102</v>
      </c>
      <c r="AM881" s="57">
        <f t="shared" si="598"/>
        <v>9</v>
      </c>
      <c r="AN881" s="62" t="str">
        <f t="shared" si="599"/>
        <v>СЭЭ</v>
      </c>
      <c r="AO881" s="63">
        <f t="shared" si="600"/>
        <v>0.90503430353105152</v>
      </c>
      <c r="AP881" s="57" t="str">
        <f t="shared" si="601"/>
        <v>ИЭЭ</v>
      </c>
      <c r="AQ881" s="57" t="str">
        <f t="shared" si="602"/>
        <v>ЭИЭ</v>
      </c>
      <c r="AR881" s="129">
        <f t="shared" si="603"/>
        <v>0.90802400000000039</v>
      </c>
      <c r="AS881" s="72">
        <f t="shared" si="604"/>
        <v>0.22233040000000015</v>
      </c>
      <c r="AT881" s="29">
        <f t="shared" si="605"/>
        <v>0.7033459999999998</v>
      </c>
      <c r="AU881" s="29">
        <f t="shared" si="606"/>
        <v>0.91376500000000016</v>
      </c>
      <c r="AV881" s="73">
        <f t="shared" si="607"/>
        <v>-0.52595480000000006</v>
      </c>
      <c r="AW881" s="29">
        <f t="shared" si="608"/>
        <v>0.18332199999999998</v>
      </c>
      <c r="AX881" s="74">
        <f t="shared" si="609"/>
        <v>0.19470159999999992</v>
      </c>
      <c r="AY881" s="29">
        <f t="shared" si="610"/>
        <v>0.37413739999999995</v>
      </c>
      <c r="AZ881" s="29">
        <f t="shared" si="611"/>
        <v>-0.33273460000000021</v>
      </c>
      <c r="BA881" s="29">
        <f t="shared" si="612"/>
        <v>-0.14849020000000013</v>
      </c>
      <c r="BB881" s="73">
        <f t="shared" si="613"/>
        <v>-0.21254900000000032</v>
      </c>
      <c r="BC881" s="29">
        <f t="shared" si="614"/>
        <v>-0.18491300000000011</v>
      </c>
      <c r="BD881" s="74">
        <f t="shared" si="615"/>
        <v>0.27650260000000015</v>
      </c>
      <c r="BE881" s="29">
        <f t="shared" si="616"/>
        <v>3.7875199999999776E-2</v>
      </c>
      <c r="BF881" s="29">
        <f t="shared" si="617"/>
        <v>0.11350159999999998</v>
      </c>
      <c r="BG881" s="30">
        <f t="shared" si="618"/>
        <v>-4.4318799999999825E-2</v>
      </c>
      <c r="BH881" s="29">
        <f t="shared" si="619"/>
        <v>-0.10708740000000039</v>
      </c>
      <c r="BI881" s="29">
        <f t="shared" si="620"/>
        <v>0.85536220000000029</v>
      </c>
      <c r="BJ881" s="29">
        <f t="shared" si="621"/>
        <v>-0.18989299999999987</v>
      </c>
      <c r="BK881" s="30">
        <f t="shared" si="622"/>
        <v>-0.55838180000000004</v>
      </c>
      <c r="BL881" s="31">
        <f t="shared" si="623"/>
        <v>1.3912035999999994</v>
      </c>
      <c r="BM881" s="32">
        <f t="shared" si="624"/>
        <v>1.5362584000000008</v>
      </c>
      <c r="BN881" s="32">
        <f t="shared" si="625"/>
        <v>2.2876792000000008</v>
      </c>
      <c r="BO881" s="32">
        <f t="shared" si="626"/>
        <v>-1.5600812000000004</v>
      </c>
      <c r="BP881" s="33">
        <f t="shared" si="627"/>
        <v>-1.8502328000000001</v>
      </c>
      <c r="BQ881" s="32">
        <f t="shared" si="628"/>
        <v>-3.1330260000000005</v>
      </c>
      <c r="BR881" s="32">
        <f t="shared" si="629"/>
        <v>-0.93932839999999951</v>
      </c>
      <c r="BS881" s="34">
        <f t="shared" si="630"/>
        <v>2.2675271999999995</v>
      </c>
      <c r="BT881" s="32">
        <f t="shared" si="631"/>
        <v>-1.2561464000000004</v>
      </c>
      <c r="BU881" s="32">
        <f t="shared" si="632"/>
        <v>0.59682599999999963</v>
      </c>
      <c r="BV881" s="32">
        <f t="shared" si="633"/>
        <v>-1.5334147999999992</v>
      </c>
      <c r="BW881" s="35">
        <f t="shared" si="634"/>
        <v>-1.4623248000000006</v>
      </c>
      <c r="BX881" s="24"/>
    </row>
    <row r="882" spans="1:76" x14ac:dyDescent="0.3">
      <c r="A882" s="24">
        <v>1</v>
      </c>
      <c r="B882" s="69">
        <v>0.63</v>
      </c>
      <c r="C882" s="70">
        <v>0.34</v>
      </c>
      <c r="D882" s="70">
        <v>0.44</v>
      </c>
      <c r="E882" s="70">
        <v>0.48</v>
      </c>
      <c r="F882" s="69">
        <v>0.63</v>
      </c>
      <c r="G882" s="70">
        <v>0.36</v>
      </c>
      <c r="H882" s="70">
        <v>0.56000000000000005</v>
      </c>
      <c r="I882" s="71">
        <v>0.67</v>
      </c>
      <c r="J882" s="70">
        <v>0.75</v>
      </c>
      <c r="K882" s="70">
        <v>0.39</v>
      </c>
      <c r="L882" s="70">
        <v>0.49</v>
      </c>
      <c r="M882" s="70">
        <v>0.44</v>
      </c>
      <c r="N882" s="69">
        <v>0.63</v>
      </c>
      <c r="O882" s="70">
        <v>0.36</v>
      </c>
      <c r="P882" s="70">
        <v>0.34</v>
      </c>
      <c r="Q882" s="71">
        <v>0.42</v>
      </c>
      <c r="R882" s="57">
        <f t="shared" si="595"/>
        <v>9</v>
      </c>
      <c r="S882" s="72">
        <f t="shared" si="636"/>
        <v>0.63</v>
      </c>
      <c r="T882" s="29">
        <f t="shared" si="636"/>
        <v>0.35279840000000001</v>
      </c>
      <c r="U882" s="29">
        <f t="shared" si="636"/>
        <v>0.4381988</v>
      </c>
      <c r="V882" s="29">
        <f t="shared" si="636"/>
        <v>0.48159940000000001</v>
      </c>
      <c r="W882" s="73">
        <f t="shared" si="636"/>
        <v>0.61960519999999997</v>
      </c>
      <c r="X882" s="29">
        <f t="shared" si="636"/>
        <v>0.37959299999999996</v>
      </c>
      <c r="Y882" s="29">
        <f t="shared" si="636"/>
        <v>0.56300360000000005</v>
      </c>
      <c r="Z882" s="29">
        <f t="shared" si="635"/>
        <v>0.67341190000000006</v>
      </c>
      <c r="AA882" s="73">
        <f t="shared" si="635"/>
        <v>0.72001999999999999</v>
      </c>
      <c r="AB882" s="29">
        <f t="shared" si="635"/>
        <v>0.37349010000000005</v>
      </c>
      <c r="AC882" s="29">
        <f t="shared" si="635"/>
        <v>0.48899899999999996</v>
      </c>
      <c r="AD882" s="29">
        <f t="shared" si="635"/>
        <v>0.40999340000000001</v>
      </c>
      <c r="AE882" s="73">
        <f t="shared" si="635"/>
        <v>0.62481560000000003</v>
      </c>
      <c r="AF882" s="29">
        <f t="shared" si="635"/>
        <v>0.35998180000000002</v>
      </c>
      <c r="AG882" s="29">
        <f t="shared" si="635"/>
        <v>0.32397760000000003</v>
      </c>
      <c r="AH882" s="30">
        <f t="shared" si="635"/>
        <v>0.42958799999999997</v>
      </c>
      <c r="AI882" s="89">
        <f t="shared" si="596"/>
        <v>-0.37607976217549066</v>
      </c>
      <c r="AJ882" s="89">
        <f t="shared" si="597"/>
        <v>0.55231868100575676</v>
      </c>
      <c r="AK882" s="5" t="s">
        <v>1139</v>
      </c>
      <c r="AL882" s="5" t="s">
        <v>108</v>
      </c>
      <c r="AM882" s="57">
        <f t="shared" si="598"/>
        <v>9</v>
      </c>
      <c r="AN882" s="62" t="str">
        <f t="shared" si="599"/>
        <v>СЭЭ</v>
      </c>
      <c r="AO882" s="63">
        <f t="shared" si="600"/>
        <v>1.6550725374919841</v>
      </c>
      <c r="AP882" s="57" t="str">
        <f t="shared" si="601"/>
        <v>ЭИЭ</v>
      </c>
      <c r="AQ882" s="57" t="str">
        <f t="shared" si="602"/>
        <v/>
      </c>
      <c r="AR882" s="129">
        <f t="shared" si="603"/>
        <v>0.90645239999999971</v>
      </c>
      <c r="AS882" s="72">
        <f t="shared" si="604"/>
        <v>0.25153239999999977</v>
      </c>
      <c r="AT882" s="29">
        <f t="shared" si="605"/>
        <v>1.3089911999999999</v>
      </c>
      <c r="AU882" s="29">
        <f t="shared" si="606"/>
        <v>0.9481638</v>
      </c>
      <c r="AV882" s="73">
        <f t="shared" si="607"/>
        <v>-0.59996660000000002</v>
      </c>
      <c r="AW882" s="29">
        <f t="shared" si="608"/>
        <v>0.33693160000000011</v>
      </c>
      <c r="AX882" s="74">
        <f t="shared" si="609"/>
        <v>0.2635034000000005</v>
      </c>
      <c r="AY882" s="29">
        <f t="shared" si="610"/>
        <v>0.40734479999999962</v>
      </c>
      <c r="AZ882" s="29">
        <f t="shared" si="611"/>
        <v>-0.58715660000000003</v>
      </c>
      <c r="BA882" s="29">
        <f t="shared" si="612"/>
        <v>-7.8877600000000381E-2</v>
      </c>
      <c r="BB882" s="73">
        <f t="shared" si="613"/>
        <v>-0.22135399999999994</v>
      </c>
      <c r="BC882" s="29">
        <f t="shared" si="614"/>
        <v>-0.16211499999999979</v>
      </c>
      <c r="BD882" s="74">
        <f t="shared" si="615"/>
        <v>0.37050919999999993</v>
      </c>
      <c r="BE882" s="29">
        <f t="shared" si="616"/>
        <v>3.3054200000000145E-2</v>
      </c>
      <c r="BF882" s="29">
        <f t="shared" si="617"/>
        <v>7.3101599999999878E-2</v>
      </c>
      <c r="BG882" s="30">
        <f t="shared" si="618"/>
        <v>-0.13273820000000003</v>
      </c>
      <c r="BH882" s="29">
        <f t="shared" si="619"/>
        <v>-0.25868940000000079</v>
      </c>
      <c r="BI882" s="29">
        <f t="shared" si="620"/>
        <v>1.0733790000000001</v>
      </c>
      <c r="BJ882" s="29">
        <f t="shared" si="621"/>
        <v>0.10093420000000003</v>
      </c>
      <c r="BK882" s="30">
        <f t="shared" si="622"/>
        <v>-0.91562379999999921</v>
      </c>
      <c r="BL882" s="31">
        <f t="shared" si="623"/>
        <v>1.7580123999999999</v>
      </c>
      <c r="BM882" s="32">
        <f t="shared" si="624"/>
        <v>2.159904800000001</v>
      </c>
      <c r="BN882" s="32">
        <f t="shared" si="625"/>
        <v>3.2593623999999997</v>
      </c>
      <c r="BO882" s="32">
        <f t="shared" si="626"/>
        <v>-3.3846244000000003</v>
      </c>
      <c r="BP882" s="33">
        <f t="shared" si="627"/>
        <v>-2.5834880000000013</v>
      </c>
      <c r="BQ882" s="32">
        <f t="shared" si="628"/>
        <v>-2.9126391999999988</v>
      </c>
      <c r="BR882" s="32">
        <f t="shared" si="629"/>
        <v>-1.4277571999999989</v>
      </c>
      <c r="BS882" s="34">
        <f t="shared" si="630"/>
        <v>3.1312291999999986</v>
      </c>
      <c r="BT882" s="32">
        <f t="shared" si="631"/>
        <v>-1.4517451999999997</v>
      </c>
      <c r="BU882" s="32">
        <f t="shared" si="632"/>
        <v>1.1364380000000027</v>
      </c>
      <c r="BV882" s="32">
        <f t="shared" si="633"/>
        <v>-2.5595000000000008</v>
      </c>
      <c r="BW882" s="35">
        <f t="shared" si="634"/>
        <v>-0.91784800000000233</v>
      </c>
      <c r="BX882" s="24"/>
    </row>
    <row r="883" spans="1:76" x14ac:dyDescent="0.3">
      <c r="A883" s="24">
        <v>1</v>
      </c>
      <c r="B883" s="69">
        <v>0.66</v>
      </c>
      <c r="C883" s="70">
        <v>0.35</v>
      </c>
      <c r="D883" s="70">
        <v>0.39</v>
      </c>
      <c r="E883" s="70">
        <v>0.43</v>
      </c>
      <c r="F883" s="69">
        <v>0.69</v>
      </c>
      <c r="G883" s="70">
        <v>0.4</v>
      </c>
      <c r="H883" s="70">
        <v>0.51</v>
      </c>
      <c r="I883" s="71">
        <v>0.61</v>
      </c>
      <c r="J883" s="70">
        <v>0.75</v>
      </c>
      <c r="K883" s="70">
        <v>0.32</v>
      </c>
      <c r="L883" s="70">
        <v>0.55000000000000004</v>
      </c>
      <c r="M883" s="70">
        <v>0.54</v>
      </c>
      <c r="N883" s="69">
        <v>0.6</v>
      </c>
      <c r="O883" s="70">
        <v>0.3</v>
      </c>
      <c r="P883" s="70">
        <v>0.37</v>
      </c>
      <c r="Q883" s="71">
        <v>0.46</v>
      </c>
      <c r="R883" s="57">
        <f t="shared" si="595"/>
        <v>9</v>
      </c>
      <c r="S883" s="72">
        <f t="shared" si="636"/>
        <v>0.66</v>
      </c>
      <c r="T883" s="29">
        <f t="shared" si="636"/>
        <v>0.3619985</v>
      </c>
      <c r="U883" s="29">
        <f t="shared" si="636"/>
        <v>0.38669780000000004</v>
      </c>
      <c r="V883" s="29">
        <f t="shared" si="636"/>
        <v>0.43559789999999998</v>
      </c>
      <c r="W883" s="73">
        <f t="shared" si="636"/>
        <v>0.67480759999999995</v>
      </c>
      <c r="X883" s="29">
        <f t="shared" si="636"/>
        <v>0.413995</v>
      </c>
      <c r="Y883" s="29">
        <f t="shared" si="636"/>
        <v>0.51050059999999997</v>
      </c>
      <c r="Z883" s="29">
        <f t="shared" si="635"/>
        <v>0.61220770000000002</v>
      </c>
      <c r="AA883" s="73">
        <f t="shared" si="635"/>
        <v>0.72001999999999999</v>
      </c>
      <c r="AB883" s="29">
        <f t="shared" si="635"/>
        <v>0.29298380000000002</v>
      </c>
      <c r="AC883" s="29">
        <f t="shared" si="635"/>
        <v>0.55500500000000008</v>
      </c>
      <c r="AD883" s="29">
        <f t="shared" si="635"/>
        <v>0.56000440000000007</v>
      </c>
      <c r="AE883" s="73">
        <f t="shared" si="635"/>
        <v>0.59601199999999999</v>
      </c>
      <c r="AF883" s="29">
        <f t="shared" si="635"/>
        <v>0.29997399999999996</v>
      </c>
      <c r="AG883" s="29">
        <f t="shared" si="635"/>
        <v>0.35698180000000002</v>
      </c>
      <c r="AH883" s="30">
        <f t="shared" si="635"/>
        <v>0.46479400000000004</v>
      </c>
      <c r="AI883" s="89">
        <f t="shared" si="596"/>
        <v>-0.34471693801416231</v>
      </c>
      <c r="AJ883" s="89">
        <f t="shared" si="597"/>
        <v>0.42587395390304156</v>
      </c>
      <c r="AK883" s="5" t="s">
        <v>1140</v>
      </c>
      <c r="AL883" s="5" t="s">
        <v>102</v>
      </c>
      <c r="AM883" s="57">
        <f t="shared" si="598"/>
        <v>9</v>
      </c>
      <c r="AN883" s="62" t="str">
        <f t="shared" si="599"/>
        <v>СЭЭ</v>
      </c>
      <c r="AO883" s="63">
        <f t="shared" si="600"/>
        <v>1.8699491606213254</v>
      </c>
      <c r="AP883" s="57" t="str">
        <f t="shared" si="601"/>
        <v>СЛЭ</v>
      </c>
      <c r="AQ883" s="57" t="str">
        <f t="shared" si="602"/>
        <v>ИЛЭ</v>
      </c>
      <c r="AR883" s="129">
        <f t="shared" si="603"/>
        <v>0.90086960000000016</v>
      </c>
      <c r="AS883" s="72">
        <f t="shared" si="604"/>
        <v>0.13800169999999989</v>
      </c>
      <c r="AT883" s="29">
        <f t="shared" si="605"/>
        <v>1.5453071</v>
      </c>
      <c r="AU883" s="29">
        <f t="shared" si="606"/>
        <v>1.0184695000000001</v>
      </c>
      <c r="AV883" s="73">
        <f t="shared" si="607"/>
        <v>0.19359250000000028</v>
      </c>
      <c r="AW883" s="29">
        <f t="shared" si="608"/>
        <v>0.40982430000000003</v>
      </c>
      <c r="AX883" s="74">
        <f t="shared" si="609"/>
        <v>5.7392699999999963E-2</v>
      </c>
      <c r="AY883" s="29">
        <f t="shared" si="610"/>
        <v>0.21003009999999989</v>
      </c>
      <c r="AZ883" s="29">
        <f t="shared" si="611"/>
        <v>-0.77746809999999955</v>
      </c>
      <c r="BA883" s="29">
        <f t="shared" si="612"/>
        <v>4.3034700000000536E-2</v>
      </c>
      <c r="BB883" s="73">
        <f t="shared" si="613"/>
        <v>-0.20205569999999995</v>
      </c>
      <c r="BC883" s="29">
        <f t="shared" si="614"/>
        <v>-0.14381509999999975</v>
      </c>
      <c r="BD883" s="74">
        <f t="shared" si="615"/>
        <v>0.32380690000000012</v>
      </c>
      <c r="BE883" s="29">
        <f t="shared" si="616"/>
        <v>-0.12646450000000009</v>
      </c>
      <c r="BF883" s="29">
        <f t="shared" si="617"/>
        <v>-4.3803499999999995E-2</v>
      </c>
      <c r="BG883" s="30">
        <f t="shared" si="618"/>
        <v>1.2567299999999837E-2</v>
      </c>
      <c r="BH883" s="29">
        <f t="shared" si="619"/>
        <v>-0.52440329999999913</v>
      </c>
      <c r="BI883" s="29">
        <f t="shared" si="620"/>
        <v>0.9444634999999989</v>
      </c>
      <c r="BJ883" s="29">
        <f t="shared" si="621"/>
        <v>0.6104727000000002</v>
      </c>
      <c r="BK883" s="30">
        <f t="shared" si="622"/>
        <v>-1.0305328999999999</v>
      </c>
      <c r="BL883" s="31">
        <f t="shared" si="623"/>
        <v>1.5988469000000016</v>
      </c>
      <c r="BM883" s="32">
        <f t="shared" si="624"/>
        <v>2.8970378999999991</v>
      </c>
      <c r="BN883" s="32">
        <f t="shared" si="625"/>
        <v>3.8047096999999988</v>
      </c>
      <c r="BO883" s="32">
        <f t="shared" si="626"/>
        <v>-4.2267164999999984</v>
      </c>
      <c r="BP883" s="33">
        <f t="shared" si="627"/>
        <v>-1.2149071</v>
      </c>
      <c r="BQ883" s="32">
        <f t="shared" si="628"/>
        <v>0.33952310000000119</v>
      </c>
      <c r="BR883" s="32">
        <f t="shared" si="629"/>
        <v>-3.6366427000000008</v>
      </c>
      <c r="BS883" s="34">
        <f t="shared" si="630"/>
        <v>0.43814869999999884</v>
      </c>
      <c r="BT883" s="32">
        <f t="shared" si="631"/>
        <v>-2.1244926999999989</v>
      </c>
      <c r="BU883" s="32">
        <f t="shared" si="632"/>
        <v>0.43190989999999818</v>
      </c>
      <c r="BV883" s="32">
        <f t="shared" si="633"/>
        <v>-2.7270571000000019</v>
      </c>
      <c r="BW883" s="35">
        <f t="shared" si="634"/>
        <v>0.34576190000000162</v>
      </c>
      <c r="BX883" s="24"/>
    </row>
    <row r="884" spans="1:76" x14ac:dyDescent="0.3">
      <c r="A884" s="24">
        <v>1</v>
      </c>
      <c r="B884" s="69">
        <v>0.57999999999999996</v>
      </c>
      <c r="C884" s="70">
        <v>0.36</v>
      </c>
      <c r="D884" s="70">
        <v>0.44</v>
      </c>
      <c r="E884" s="70">
        <v>0.49</v>
      </c>
      <c r="F884" s="69">
        <v>0.63</v>
      </c>
      <c r="G884" s="70">
        <v>0.43</v>
      </c>
      <c r="H884" s="70">
        <v>0.53</v>
      </c>
      <c r="I884" s="71">
        <v>0.64</v>
      </c>
      <c r="J884" s="70">
        <v>0.72</v>
      </c>
      <c r="K884" s="70">
        <v>0.44</v>
      </c>
      <c r="L884" s="70">
        <v>0.51</v>
      </c>
      <c r="M884" s="70">
        <v>0.42</v>
      </c>
      <c r="N884" s="69">
        <v>0.56999999999999995</v>
      </c>
      <c r="O884" s="70">
        <v>0.38</v>
      </c>
      <c r="P884" s="70">
        <v>0.37</v>
      </c>
      <c r="Q884" s="71">
        <v>0.44</v>
      </c>
      <c r="R884" s="57">
        <f t="shared" si="595"/>
        <v>9</v>
      </c>
      <c r="S884" s="72">
        <f t="shared" si="636"/>
        <v>0.57999999999999996</v>
      </c>
      <c r="T884" s="29">
        <f t="shared" si="636"/>
        <v>0.37119859999999999</v>
      </c>
      <c r="U884" s="29">
        <f t="shared" si="636"/>
        <v>0.4381988</v>
      </c>
      <c r="V884" s="29">
        <f t="shared" si="636"/>
        <v>0.49079970000000001</v>
      </c>
      <c r="W884" s="73">
        <f t="shared" si="636"/>
        <v>0.61960519999999997</v>
      </c>
      <c r="X884" s="29">
        <f t="shared" si="636"/>
        <v>0.43979649999999998</v>
      </c>
      <c r="Y884" s="29">
        <f t="shared" si="636"/>
        <v>0.53150180000000002</v>
      </c>
      <c r="Z884" s="29">
        <f t="shared" si="635"/>
        <v>0.64280979999999999</v>
      </c>
      <c r="AA884" s="73">
        <f t="shared" si="635"/>
        <v>0.69361759999999995</v>
      </c>
      <c r="AB884" s="29">
        <f t="shared" si="635"/>
        <v>0.43099460000000001</v>
      </c>
      <c r="AC884" s="29">
        <f t="shared" si="635"/>
        <v>0.51100100000000004</v>
      </c>
      <c r="AD884" s="29">
        <f t="shared" si="635"/>
        <v>0.37999119999999997</v>
      </c>
      <c r="AE884" s="73">
        <f t="shared" si="635"/>
        <v>0.56720839999999995</v>
      </c>
      <c r="AF884" s="29">
        <f t="shared" si="635"/>
        <v>0.3799844</v>
      </c>
      <c r="AG884" s="29">
        <f t="shared" si="635"/>
        <v>0.35698180000000002</v>
      </c>
      <c r="AH884" s="30">
        <f t="shared" si="635"/>
        <v>0.44719100000000001</v>
      </c>
      <c r="AI884" s="89">
        <f t="shared" si="596"/>
        <v>-0.3632967739975948</v>
      </c>
      <c r="AJ884" s="89">
        <f t="shared" si="597"/>
        <v>0.49944175020700887</v>
      </c>
      <c r="AK884" s="5" t="s">
        <v>1141</v>
      </c>
      <c r="AL884" s="5" t="s">
        <v>347</v>
      </c>
      <c r="AM884" s="57">
        <f t="shared" si="598"/>
        <v>9</v>
      </c>
      <c r="AN884" s="62" t="str">
        <f t="shared" si="599"/>
        <v>СЭЭ</v>
      </c>
      <c r="AO884" s="63">
        <f t="shared" si="600"/>
        <v>1.0950681554771318</v>
      </c>
      <c r="AP884" s="57" t="str">
        <f t="shared" si="601"/>
        <v>ЭИЭ</v>
      </c>
      <c r="AQ884" s="57" t="str">
        <f t="shared" si="602"/>
        <v>СЛЭ</v>
      </c>
      <c r="AR884" s="129">
        <f t="shared" si="603"/>
        <v>0.89684879999999978</v>
      </c>
      <c r="AS884" s="72">
        <f t="shared" si="604"/>
        <v>0.2839301999999998</v>
      </c>
      <c r="AT884" s="29">
        <f t="shared" si="605"/>
        <v>0.96156539999999979</v>
      </c>
      <c r="AU884" s="29">
        <f t="shared" si="606"/>
        <v>0.71534879999999978</v>
      </c>
      <c r="AV884" s="73">
        <f t="shared" si="607"/>
        <v>-0.46934980000000015</v>
      </c>
      <c r="AW884" s="29">
        <f t="shared" si="608"/>
        <v>4.6510000000000051E-2</v>
      </c>
      <c r="AX884" s="74">
        <f t="shared" si="609"/>
        <v>0.22770999999999997</v>
      </c>
      <c r="AY884" s="29">
        <f t="shared" si="610"/>
        <v>0.34694040000000015</v>
      </c>
      <c r="AZ884" s="29">
        <f t="shared" si="611"/>
        <v>-0.61775499999999972</v>
      </c>
      <c r="BA884" s="29">
        <f t="shared" si="612"/>
        <v>-8.9277399999999618E-2</v>
      </c>
      <c r="BB884" s="73">
        <f t="shared" si="613"/>
        <v>-0.26594640000000003</v>
      </c>
      <c r="BC884" s="29">
        <f t="shared" si="614"/>
        <v>-0.20891820000000016</v>
      </c>
      <c r="BD884" s="74">
        <f t="shared" si="615"/>
        <v>0.38431779999999993</v>
      </c>
      <c r="BE884" s="29">
        <f t="shared" si="616"/>
        <v>0.14347260000000017</v>
      </c>
      <c r="BF884" s="29">
        <f t="shared" si="617"/>
        <v>0.11610560000000003</v>
      </c>
      <c r="BG884" s="30">
        <f t="shared" si="618"/>
        <v>-0.17553440000000009</v>
      </c>
      <c r="BH884" s="29">
        <f t="shared" si="619"/>
        <v>-0.36009199999999919</v>
      </c>
      <c r="BI884" s="29">
        <f t="shared" si="620"/>
        <v>1.0539727999999995</v>
      </c>
      <c r="BJ884" s="29">
        <f t="shared" si="621"/>
        <v>0.18153719999999995</v>
      </c>
      <c r="BK884" s="30">
        <f t="shared" si="622"/>
        <v>-0.87541800000000025</v>
      </c>
      <c r="BL884" s="31">
        <f t="shared" si="623"/>
        <v>0.24710940000000059</v>
      </c>
      <c r="BM884" s="32">
        <f t="shared" si="624"/>
        <v>1.4626481999999994</v>
      </c>
      <c r="BN884" s="32">
        <f t="shared" si="625"/>
        <v>3.6745793999999985</v>
      </c>
      <c r="BO884" s="32">
        <f t="shared" si="626"/>
        <v>-2.5229417999999995</v>
      </c>
      <c r="BP884" s="33">
        <f t="shared" si="627"/>
        <v>-1.7602121999999998</v>
      </c>
      <c r="BQ884" s="32">
        <f t="shared" si="628"/>
        <v>-2.4865842000000011</v>
      </c>
      <c r="BR884" s="32">
        <f t="shared" si="629"/>
        <v>-1.0257557999999998</v>
      </c>
      <c r="BS884" s="34">
        <f t="shared" si="630"/>
        <v>2.4111570000000015</v>
      </c>
      <c r="BT884" s="32">
        <f t="shared" si="631"/>
        <v>-0.97768619999999873</v>
      </c>
      <c r="BU884" s="32">
        <f t="shared" si="632"/>
        <v>0.91324859999999897</v>
      </c>
      <c r="BV884" s="32">
        <f t="shared" si="633"/>
        <v>-1.8082818000000009</v>
      </c>
      <c r="BW884" s="35">
        <f t="shared" si="634"/>
        <v>-0.98867579999999855</v>
      </c>
      <c r="BX884" s="24"/>
    </row>
    <row r="885" spans="1:76" x14ac:dyDescent="0.3">
      <c r="A885" s="24">
        <v>1</v>
      </c>
      <c r="B885" s="69">
        <v>0.61</v>
      </c>
      <c r="C885" s="70">
        <v>0.35</v>
      </c>
      <c r="D885" s="70">
        <v>0.41</v>
      </c>
      <c r="E885" s="70">
        <v>0.38</v>
      </c>
      <c r="F885" s="69">
        <v>0.68</v>
      </c>
      <c r="G885" s="70">
        <v>0.42</v>
      </c>
      <c r="H885" s="70">
        <v>0.56999999999999995</v>
      </c>
      <c r="I885" s="71">
        <v>0.64</v>
      </c>
      <c r="J885" s="70">
        <v>0.74</v>
      </c>
      <c r="K885" s="70">
        <v>0.35</v>
      </c>
      <c r="L885" s="70">
        <v>0.61</v>
      </c>
      <c r="M885" s="70">
        <v>0.5</v>
      </c>
      <c r="N885" s="69">
        <v>0.57999999999999996</v>
      </c>
      <c r="O885" s="70">
        <v>0.32</v>
      </c>
      <c r="P885" s="70">
        <v>0.41</v>
      </c>
      <c r="Q885" s="71">
        <v>0.37</v>
      </c>
      <c r="R885" s="57">
        <f t="shared" si="595"/>
        <v>9</v>
      </c>
      <c r="S885" s="72">
        <f t="shared" si="636"/>
        <v>0.61</v>
      </c>
      <c r="T885" s="29">
        <f t="shared" si="636"/>
        <v>0.3619985</v>
      </c>
      <c r="U885" s="29">
        <f t="shared" si="636"/>
        <v>0.4072982</v>
      </c>
      <c r="V885" s="29">
        <f t="shared" si="636"/>
        <v>0.38959640000000001</v>
      </c>
      <c r="W885" s="73">
        <f t="shared" si="636"/>
        <v>0.66560720000000007</v>
      </c>
      <c r="X885" s="29">
        <f t="shared" si="636"/>
        <v>0.43119599999999997</v>
      </c>
      <c r="Y885" s="29">
        <f t="shared" si="636"/>
        <v>0.57350419999999991</v>
      </c>
      <c r="Z885" s="29">
        <f t="shared" si="635"/>
        <v>0.64280979999999999</v>
      </c>
      <c r="AA885" s="73">
        <f t="shared" si="635"/>
        <v>0.71121919999999994</v>
      </c>
      <c r="AB885" s="29">
        <f t="shared" si="635"/>
        <v>0.32748649999999996</v>
      </c>
      <c r="AC885" s="29">
        <f t="shared" si="635"/>
        <v>0.62101099999999998</v>
      </c>
      <c r="AD885" s="29">
        <f t="shared" si="635"/>
        <v>0.5</v>
      </c>
      <c r="AE885" s="73">
        <f t="shared" si="635"/>
        <v>0.57680959999999992</v>
      </c>
      <c r="AF885" s="29">
        <f t="shared" si="635"/>
        <v>0.3199766</v>
      </c>
      <c r="AG885" s="29">
        <f t="shared" si="635"/>
        <v>0.40098739999999999</v>
      </c>
      <c r="AH885" s="30">
        <f t="shared" si="635"/>
        <v>0.38558049999999999</v>
      </c>
      <c r="AI885" s="89">
        <f t="shared" si="596"/>
        <v>-0.22704567297759076</v>
      </c>
      <c r="AJ885" s="89">
        <f t="shared" si="597"/>
        <v>0.28069288297267608</v>
      </c>
      <c r="AK885" s="5" t="s">
        <v>1142</v>
      </c>
      <c r="AL885" s="5" t="s">
        <v>313</v>
      </c>
      <c r="AM885" s="57">
        <f t="shared" si="598"/>
        <v>9</v>
      </c>
      <c r="AN885" s="62" t="str">
        <f t="shared" si="599"/>
        <v>СЭЭ</v>
      </c>
      <c r="AO885" s="63">
        <f t="shared" si="600"/>
        <v>1.7317000527467534</v>
      </c>
      <c r="AP885" s="57" t="str">
        <f t="shared" si="601"/>
        <v>СЛЭ</v>
      </c>
      <c r="AQ885" s="57" t="str">
        <f t="shared" si="602"/>
        <v>ЭИЭ</v>
      </c>
      <c r="AR885" s="129">
        <f t="shared" si="603"/>
        <v>0.89366719999999944</v>
      </c>
      <c r="AS885" s="72">
        <f t="shared" si="604"/>
        <v>8.3506100000000028E-2</v>
      </c>
      <c r="AT885" s="29">
        <f t="shared" si="605"/>
        <v>1.0381643</v>
      </c>
      <c r="AU885" s="29">
        <f t="shared" si="606"/>
        <v>1.2077925</v>
      </c>
      <c r="AV885" s="73">
        <f t="shared" si="607"/>
        <v>2.7680100000000096E-2</v>
      </c>
      <c r="AW885" s="29">
        <f t="shared" si="608"/>
        <v>0.48713829999999991</v>
      </c>
      <c r="AX885" s="74">
        <f t="shared" si="609"/>
        <v>0.10209109999999988</v>
      </c>
      <c r="AY885" s="29">
        <f t="shared" si="610"/>
        <v>0.23893950000000086</v>
      </c>
      <c r="AZ885" s="29">
        <f t="shared" si="611"/>
        <v>-1.0205867</v>
      </c>
      <c r="BA885" s="29">
        <f t="shared" si="612"/>
        <v>-6.7861499999999686E-2</v>
      </c>
      <c r="BB885" s="73">
        <f t="shared" si="613"/>
        <v>-0.34617469999999961</v>
      </c>
      <c r="BC885" s="29">
        <f t="shared" si="614"/>
        <v>-0.13190609999999997</v>
      </c>
      <c r="BD885" s="74">
        <f t="shared" si="615"/>
        <v>0.33310149999999999</v>
      </c>
      <c r="BE885" s="29">
        <f t="shared" si="616"/>
        <v>2.9868700000000248E-2</v>
      </c>
      <c r="BF885" s="29">
        <f t="shared" si="617"/>
        <v>-9.4712700000000205E-2</v>
      </c>
      <c r="BG885" s="30">
        <f t="shared" si="618"/>
        <v>-5.2121500000000043E-2</v>
      </c>
      <c r="BH885" s="29">
        <f t="shared" si="619"/>
        <v>-0.84950869999999878</v>
      </c>
      <c r="BI885" s="29">
        <f t="shared" si="620"/>
        <v>1.3273877000000005</v>
      </c>
      <c r="BJ885" s="29">
        <f t="shared" si="621"/>
        <v>0.71378569999999941</v>
      </c>
      <c r="BK885" s="30">
        <f t="shared" si="622"/>
        <v>-1.1916647000000009</v>
      </c>
      <c r="BL885" s="31">
        <f t="shared" si="623"/>
        <v>0.7291177000000002</v>
      </c>
      <c r="BM885" s="32">
        <f t="shared" si="624"/>
        <v>4.6092970999999991</v>
      </c>
      <c r="BN885" s="32">
        <f t="shared" si="625"/>
        <v>3.9298081000000002</v>
      </c>
      <c r="BO885" s="32">
        <f t="shared" si="626"/>
        <v>-4.4370528999999994</v>
      </c>
      <c r="BP885" s="33">
        <f t="shared" si="627"/>
        <v>-1.3625918999999973</v>
      </c>
      <c r="BQ885" s="32">
        <f t="shared" si="628"/>
        <v>-0.88691250000000232</v>
      </c>
      <c r="BR885" s="32">
        <f t="shared" si="629"/>
        <v>-2.962309500000003</v>
      </c>
      <c r="BS885" s="34">
        <f t="shared" si="630"/>
        <v>0.38064390000000214</v>
      </c>
      <c r="BT885" s="32">
        <f t="shared" si="631"/>
        <v>-2.0597618999999994</v>
      </c>
      <c r="BU885" s="32">
        <f t="shared" si="632"/>
        <v>0.25672349999999877</v>
      </c>
      <c r="BV885" s="32">
        <f t="shared" si="633"/>
        <v>-2.2651395000000005</v>
      </c>
      <c r="BW885" s="35">
        <f t="shared" si="634"/>
        <v>-0.76299209999999873</v>
      </c>
      <c r="BX885" s="24"/>
    </row>
    <row r="886" spans="1:76" x14ac:dyDescent="0.3">
      <c r="A886" s="24">
        <v>1</v>
      </c>
      <c r="B886" s="69">
        <v>0.5</v>
      </c>
      <c r="C886" s="70">
        <v>0.3</v>
      </c>
      <c r="D886" s="70">
        <v>0.47</v>
      </c>
      <c r="E886" s="70">
        <v>0.6</v>
      </c>
      <c r="F886" s="69">
        <v>0.61</v>
      </c>
      <c r="G886" s="70">
        <v>0.43</v>
      </c>
      <c r="H886" s="70">
        <v>0.47</v>
      </c>
      <c r="I886" s="71">
        <v>0.63</v>
      </c>
      <c r="J886" s="70">
        <v>0.71</v>
      </c>
      <c r="K886" s="70">
        <v>0.52</v>
      </c>
      <c r="L886" s="70">
        <v>0.38</v>
      </c>
      <c r="M886" s="70">
        <v>0.38</v>
      </c>
      <c r="N886" s="69">
        <v>0.6</v>
      </c>
      <c r="O886" s="70">
        <v>0.42</v>
      </c>
      <c r="P886" s="70">
        <v>0.35</v>
      </c>
      <c r="Q886" s="71">
        <v>0.55000000000000004</v>
      </c>
      <c r="R886" s="57">
        <f t="shared" si="595"/>
        <v>9</v>
      </c>
      <c r="S886" s="72">
        <f t="shared" si="636"/>
        <v>0.5</v>
      </c>
      <c r="T886" s="29">
        <f t="shared" si="636"/>
        <v>0.315998</v>
      </c>
      <c r="U886" s="29">
        <f t="shared" si="636"/>
        <v>0.4690994</v>
      </c>
      <c r="V886" s="29">
        <f t="shared" si="636"/>
        <v>0.59200299999999995</v>
      </c>
      <c r="W886" s="73">
        <f t="shared" si="636"/>
        <v>0.60120439999999997</v>
      </c>
      <c r="X886" s="29">
        <f t="shared" si="636"/>
        <v>0.43979649999999998</v>
      </c>
      <c r="Y886" s="29">
        <f t="shared" si="636"/>
        <v>0.46849819999999998</v>
      </c>
      <c r="Z886" s="29">
        <f t="shared" si="635"/>
        <v>0.63260910000000004</v>
      </c>
      <c r="AA886" s="73">
        <f t="shared" si="635"/>
        <v>0.6848168</v>
      </c>
      <c r="AB886" s="29">
        <f t="shared" si="635"/>
        <v>0.52300180000000007</v>
      </c>
      <c r="AC886" s="29">
        <f t="shared" si="635"/>
        <v>0.36798799999999998</v>
      </c>
      <c r="AD886" s="29">
        <f t="shared" si="635"/>
        <v>0.31998680000000002</v>
      </c>
      <c r="AE886" s="73">
        <f t="shared" si="635"/>
        <v>0.59601199999999999</v>
      </c>
      <c r="AF886" s="29">
        <f t="shared" si="635"/>
        <v>0.41998959999999996</v>
      </c>
      <c r="AG886" s="29">
        <f t="shared" si="635"/>
        <v>0.33497900000000003</v>
      </c>
      <c r="AH886" s="30">
        <f t="shared" si="635"/>
        <v>0.54400750000000009</v>
      </c>
      <c r="AI886" s="89">
        <f t="shared" si="596"/>
        <v>-0.59822455105331951</v>
      </c>
      <c r="AJ886" s="89">
        <f t="shared" si="597"/>
        <v>0.64774461280696771</v>
      </c>
      <c r="AK886" s="5" t="s">
        <v>1143</v>
      </c>
      <c r="AL886" s="5" t="s">
        <v>301</v>
      </c>
      <c r="AM886" s="57">
        <f t="shared" si="598"/>
        <v>9</v>
      </c>
      <c r="AN886" s="62" t="str">
        <f t="shared" si="599"/>
        <v>СЭЭ</v>
      </c>
      <c r="AO886" s="63">
        <f t="shared" si="600"/>
        <v>1.3518052679534935</v>
      </c>
      <c r="AP886" s="57" t="str">
        <f t="shared" si="601"/>
        <v>ЭИЭ</v>
      </c>
      <c r="AQ886" s="57" t="str">
        <f t="shared" si="602"/>
        <v/>
      </c>
      <c r="AR886" s="129">
        <f t="shared" si="603"/>
        <v>0.89364759999999988</v>
      </c>
      <c r="AS886" s="72">
        <f t="shared" si="604"/>
        <v>0.35164810000000002</v>
      </c>
      <c r="AT886" s="29">
        <f t="shared" si="605"/>
        <v>1.1312891</v>
      </c>
      <c r="AU886" s="29">
        <f t="shared" si="606"/>
        <v>0.23520549999999985</v>
      </c>
      <c r="AV886" s="73">
        <f t="shared" si="607"/>
        <v>-0.96206969999999992</v>
      </c>
      <c r="AW886" s="29">
        <f t="shared" si="608"/>
        <v>-0.56782669999999991</v>
      </c>
      <c r="AX886" s="74">
        <f t="shared" si="609"/>
        <v>0.19783070000000036</v>
      </c>
      <c r="AY886" s="29">
        <f t="shared" si="610"/>
        <v>0.22842709999999911</v>
      </c>
      <c r="AZ886" s="29">
        <f t="shared" si="611"/>
        <v>-0.26581310000000014</v>
      </c>
      <c r="BA886" s="29">
        <f t="shared" si="612"/>
        <v>-0.26420249999999978</v>
      </c>
      <c r="BB886" s="73">
        <f t="shared" si="613"/>
        <v>-0.11841469999999987</v>
      </c>
      <c r="BC886" s="29">
        <f t="shared" si="614"/>
        <v>-0.17902089999999993</v>
      </c>
      <c r="BD886" s="74">
        <f t="shared" si="615"/>
        <v>0.30662369999999994</v>
      </c>
      <c r="BE886" s="29">
        <f t="shared" si="616"/>
        <v>0.13355970000000006</v>
      </c>
      <c r="BF886" s="29">
        <f t="shared" si="617"/>
        <v>0.25262390000000001</v>
      </c>
      <c r="BG886" s="30">
        <f t="shared" si="618"/>
        <v>-0.28985030000000023</v>
      </c>
      <c r="BH886" s="29">
        <f t="shared" si="619"/>
        <v>-0.30158850000000081</v>
      </c>
      <c r="BI886" s="29">
        <f t="shared" si="620"/>
        <v>0.75844269999999903</v>
      </c>
      <c r="BJ886" s="29">
        <f t="shared" si="621"/>
        <v>-0.22681649999999876</v>
      </c>
      <c r="BK886" s="30">
        <f t="shared" si="622"/>
        <v>-0.23003769999999946</v>
      </c>
      <c r="BL886" s="31">
        <f t="shared" si="623"/>
        <v>-0.78277669999999977</v>
      </c>
      <c r="BM886" s="32">
        <f t="shared" si="624"/>
        <v>-2.1537724999999996</v>
      </c>
      <c r="BN886" s="32">
        <f t="shared" si="625"/>
        <v>4.2190621000000004</v>
      </c>
      <c r="BO886" s="32">
        <f t="shared" si="626"/>
        <v>-0.34169090000000091</v>
      </c>
      <c r="BP886" s="33">
        <f t="shared" si="627"/>
        <v>-3.2157743000000019</v>
      </c>
      <c r="BQ886" s="32">
        <f t="shared" si="628"/>
        <v>-3.0270548999999973</v>
      </c>
      <c r="BR886" s="32">
        <f t="shared" si="629"/>
        <v>1.1860813000000028</v>
      </c>
      <c r="BS886" s="34">
        <f t="shared" si="630"/>
        <v>4.115925899999997</v>
      </c>
      <c r="BT886" s="32">
        <f t="shared" si="631"/>
        <v>-1.2139618999999982</v>
      </c>
      <c r="BU886" s="32">
        <f t="shared" si="632"/>
        <v>1.9305351000000006</v>
      </c>
      <c r="BV886" s="32">
        <f t="shared" si="633"/>
        <v>-0.8157311000000016</v>
      </c>
      <c r="BW886" s="35">
        <f t="shared" si="634"/>
        <v>-0.84166410000000036</v>
      </c>
      <c r="BX886" s="24"/>
    </row>
    <row r="887" spans="1:76" x14ac:dyDescent="0.3">
      <c r="A887" s="24">
        <v>1</v>
      </c>
      <c r="B887" s="69">
        <v>0.54</v>
      </c>
      <c r="C887" s="70">
        <v>0.25</v>
      </c>
      <c r="D887" s="70">
        <v>0.59</v>
      </c>
      <c r="E887" s="70">
        <v>0.68</v>
      </c>
      <c r="F887" s="69">
        <v>0.55000000000000004</v>
      </c>
      <c r="G887" s="70">
        <v>0.27</v>
      </c>
      <c r="H887" s="70">
        <v>0.57999999999999996</v>
      </c>
      <c r="I887" s="71">
        <v>0.68</v>
      </c>
      <c r="J887" s="70">
        <v>0.79</v>
      </c>
      <c r="K887" s="70">
        <v>0.46</v>
      </c>
      <c r="L887" s="70">
        <v>0.31</v>
      </c>
      <c r="M887" s="70">
        <v>0.39</v>
      </c>
      <c r="N887" s="69">
        <v>0.73</v>
      </c>
      <c r="O887" s="70">
        <v>0.44</v>
      </c>
      <c r="P887" s="70">
        <v>0.3</v>
      </c>
      <c r="Q887" s="71">
        <v>0.43</v>
      </c>
      <c r="R887" s="57">
        <f t="shared" si="595"/>
        <v>9</v>
      </c>
      <c r="S887" s="72">
        <f t="shared" si="636"/>
        <v>0.54</v>
      </c>
      <c r="T887" s="29">
        <f t="shared" si="636"/>
        <v>0.2699975</v>
      </c>
      <c r="U887" s="29">
        <f t="shared" si="636"/>
        <v>0.59270179999999995</v>
      </c>
      <c r="V887" s="29">
        <f t="shared" si="636"/>
        <v>0.66560540000000001</v>
      </c>
      <c r="W887" s="73">
        <f t="shared" si="636"/>
        <v>0.54600199999999999</v>
      </c>
      <c r="X887" s="29">
        <f t="shared" si="636"/>
        <v>0.30218850000000003</v>
      </c>
      <c r="Y887" s="29">
        <f t="shared" si="636"/>
        <v>0.58400479999999999</v>
      </c>
      <c r="Z887" s="29">
        <f t="shared" si="635"/>
        <v>0.68361260000000001</v>
      </c>
      <c r="AA887" s="73">
        <f t="shared" si="635"/>
        <v>0.75522320000000009</v>
      </c>
      <c r="AB887" s="29">
        <f t="shared" si="635"/>
        <v>0.45399640000000002</v>
      </c>
      <c r="AC887" s="29">
        <f t="shared" si="635"/>
        <v>0.29098099999999999</v>
      </c>
      <c r="AD887" s="29">
        <f t="shared" si="635"/>
        <v>0.33498790000000001</v>
      </c>
      <c r="AE887" s="73">
        <f t="shared" si="635"/>
        <v>0.72082760000000001</v>
      </c>
      <c r="AF887" s="29">
        <f t="shared" si="635"/>
        <v>0.4399922</v>
      </c>
      <c r="AG887" s="29">
        <f t="shared" si="635"/>
        <v>0.279972</v>
      </c>
      <c r="AH887" s="30">
        <f t="shared" si="635"/>
        <v>0.43838949999999999</v>
      </c>
      <c r="AI887" s="89">
        <f t="shared" si="596"/>
        <v>-0.56004863945091399</v>
      </c>
      <c r="AJ887" s="89">
        <f t="shared" si="597"/>
        <v>0.78240114828765683</v>
      </c>
      <c r="AK887" s="5" t="s">
        <v>1145</v>
      </c>
      <c r="AL887" s="5" t="s">
        <v>397</v>
      </c>
      <c r="AM887" s="57">
        <f t="shared" si="598"/>
        <v>9</v>
      </c>
      <c r="AN887" s="62" t="str">
        <f t="shared" si="599"/>
        <v>СЭЭ</v>
      </c>
      <c r="AO887" s="63">
        <f t="shared" si="600"/>
        <v>2.764259087651991</v>
      </c>
      <c r="AP887" s="57" t="str">
        <f t="shared" si="601"/>
        <v>ИЭЭ</v>
      </c>
      <c r="AQ887" s="57" t="str">
        <f t="shared" si="602"/>
        <v>ЭИЭ</v>
      </c>
      <c r="AR887" s="129">
        <f t="shared" si="603"/>
        <v>0.89280560000000042</v>
      </c>
      <c r="AS887" s="72">
        <f t="shared" si="604"/>
        <v>0.15797240000000012</v>
      </c>
      <c r="AT887" s="29">
        <f t="shared" si="605"/>
        <v>1.4708140000000003</v>
      </c>
      <c r="AU887" s="29">
        <f t="shared" si="606"/>
        <v>0.72094239999999976</v>
      </c>
      <c r="AV887" s="73">
        <f t="shared" si="607"/>
        <v>-1.8934456000000002</v>
      </c>
      <c r="AW887" s="29">
        <f t="shared" si="608"/>
        <v>-0.16967520000000003</v>
      </c>
      <c r="AX887" s="74">
        <f t="shared" si="609"/>
        <v>0.11190960000000028</v>
      </c>
      <c r="AY887" s="29">
        <f t="shared" si="610"/>
        <v>0.46974280000000046</v>
      </c>
      <c r="AZ887" s="29">
        <f t="shared" si="611"/>
        <v>-3.5104000000000246E-3</v>
      </c>
      <c r="BA887" s="29">
        <f t="shared" si="612"/>
        <v>-9.1495999999999911E-2</v>
      </c>
      <c r="BB887" s="73">
        <f t="shared" si="613"/>
        <v>-3.8333200000000123E-2</v>
      </c>
      <c r="BC887" s="29">
        <f t="shared" si="614"/>
        <v>-8.1908800000000059E-2</v>
      </c>
      <c r="BD887" s="74">
        <f t="shared" si="615"/>
        <v>0.18769520000000001</v>
      </c>
      <c r="BE887" s="29">
        <f t="shared" si="616"/>
        <v>-9.8159199999999946E-2</v>
      </c>
      <c r="BF887" s="29">
        <f t="shared" si="617"/>
        <v>9.3503999999999976E-2</v>
      </c>
      <c r="BG887" s="30">
        <f t="shared" si="618"/>
        <v>-9.4534399999999852E-2</v>
      </c>
      <c r="BH887" s="29">
        <f t="shared" si="619"/>
        <v>0.37473640000000052</v>
      </c>
      <c r="BI887" s="29">
        <f t="shared" si="620"/>
        <v>0.5647492000000004</v>
      </c>
      <c r="BJ887" s="29">
        <f t="shared" si="621"/>
        <v>-0.55772840000000035</v>
      </c>
      <c r="BK887" s="30">
        <f t="shared" si="622"/>
        <v>-0.38175720000000057</v>
      </c>
      <c r="BL887" s="31">
        <f t="shared" si="623"/>
        <v>1.8301720000000001</v>
      </c>
      <c r="BM887" s="32">
        <f t="shared" si="624"/>
        <v>-1.4063384000000005</v>
      </c>
      <c r="BN887" s="32">
        <f t="shared" si="625"/>
        <v>2.8692856000000004</v>
      </c>
      <c r="BO887" s="32">
        <f t="shared" si="626"/>
        <v>-0.40934960000000054</v>
      </c>
      <c r="BP887" s="33">
        <f t="shared" si="627"/>
        <v>-6.3048924</v>
      </c>
      <c r="BQ887" s="32">
        <f t="shared" si="628"/>
        <v>-6.4976660000000024</v>
      </c>
      <c r="BR887" s="32">
        <f t="shared" si="629"/>
        <v>2.2373243999999994</v>
      </c>
      <c r="BS887" s="34">
        <f t="shared" si="630"/>
        <v>7.681464400000003</v>
      </c>
      <c r="BT887" s="32">
        <f t="shared" si="631"/>
        <v>-1.9725431999999987</v>
      </c>
      <c r="BU887" s="32">
        <f t="shared" si="632"/>
        <v>1.2021160000000011</v>
      </c>
      <c r="BV887" s="32">
        <f t="shared" si="633"/>
        <v>-2.0950248000000009</v>
      </c>
      <c r="BW887" s="35">
        <f t="shared" si="634"/>
        <v>-1.8317600000000156E-2</v>
      </c>
      <c r="BX887" s="24"/>
    </row>
    <row r="888" spans="1:76" x14ac:dyDescent="0.3">
      <c r="A888" s="24">
        <v>1</v>
      </c>
      <c r="B888" s="69">
        <v>0.53</v>
      </c>
      <c r="C888" s="70">
        <v>0.22</v>
      </c>
      <c r="D888" s="70">
        <v>0.55000000000000004</v>
      </c>
      <c r="E888" s="70">
        <v>0.65</v>
      </c>
      <c r="F888" s="69">
        <v>0.57999999999999996</v>
      </c>
      <c r="G888" s="70">
        <v>0.3</v>
      </c>
      <c r="H888" s="70">
        <v>0.59</v>
      </c>
      <c r="I888" s="71">
        <v>0.71</v>
      </c>
      <c r="J888" s="70">
        <v>0.79</v>
      </c>
      <c r="K888" s="70">
        <v>0.47</v>
      </c>
      <c r="L888" s="70">
        <v>0.31</v>
      </c>
      <c r="M888" s="70">
        <v>0.38</v>
      </c>
      <c r="N888" s="69">
        <v>0.73</v>
      </c>
      <c r="O888" s="70">
        <v>0.42</v>
      </c>
      <c r="P888" s="70">
        <v>0.27</v>
      </c>
      <c r="Q888" s="71">
        <v>0.46</v>
      </c>
      <c r="R888" s="57">
        <f t="shared" si="595"/>
        <v>9</v>
      </c>
      <c r="S888" s="72">
        <f t="shared" si="636"/>
        <v>0.53</v>
      </c>
      <c r="T888" s="29">
        <f t="shared" si="636"/>
        <v>0.24239719999999998</v>
      </c>
      <c r="U888" s="29">
        <f t="shared" si="636"/>
        <v>0.55150100000000002</v>
      </c>
      <c r="V888" s="29">
        <f t="shared" si="636"/>
        <v>0.63800450000000009</v>
      </c>
      <c r="W888" s="73">
        <f t="shared" si="636"/>
        <v>0.57360319999999998</v>
      </c>
      <c r="X888" s="29">
        <f t="shared" si="636"/>
        <v>0.32799</v>
      </c>
      <c r="Y888" s="29">
        <f t="shared" si="636"/>
        <v>0.59450539999999996</v>
      </c>
      <c r="Z888" s="29">
        <f t="shared" si="635"/>
        <v>0.71421469999999998</v>
      </c>
      <c r="AA888" s="73">
        <f t="shared" si="635"/>
        <v>0.75522320000000009</v>
      </c>
      <c r="AB888" s="29">
        <f t="shared" si="635"/>
        <v>0.46549729999999995</v>
      </c>
      <c r="AC888" s="29">
        <f t="shared" si="635"/>
        <v>0.29098099999999999</v>
      </c>
      <c r="AD888" s="29">
        <f t="shared" si="635"/>
        <v>0.31998680000000002</v>
      </c>
      <c r="AE888" s="73">
        <f t="shared" si="635"/>
        <v>0.72082760000000001</v>
      </c>
      <c r="AF888" s="29">
        <f t="shared" si="635"/>
        <v>0.41998959999999996</v>
      </c>
      <c r="AG888" s="29">
        <f t="shared" si="635"/>
        <v>0.24696780000000007</v>
      </c>
      <c r="AH888" s="30">
        <f t="shared" si="635"/>
        <v>0.46479400000000004</v>
      </c>
      <c r="AI888" s="89">
        <f t="shared" si="596"/>
        <v>-0.58366801707795313</v>
      </c>
      <c r="AJ888" s="89">
        <f t="shared" si="597"/>
        <v>0.74399216589719031</v>
      </c>
      <c r="AK888" s="5" t="s">
        <v>1144</v>
      </c>
      <c r="AL888" s="5" t="s">
        <v>1031</v>
      </c>
      <c r="AM888" s="57">
        <f t="shared" si="598"/>
        <v>9</v>
      </c>
      <c r="AN888" s="62" t="str">
        <f t="shared" si="599"/>
        <v>СЭЭ</v>
      </c>
      <c r="AO888" s="63">
        <f t="shared" si="600"/>
        <v>2.9356521615295281</v>
      </c>
      <c r="AP888" s="57" t="str">
        <f t="shared" si="601"/>
        <v>ИЭЭ</v>
      </c>
      <c r="AQ888" s="57" t="str">
        <f t="shared" si="602"/>
        <v>ЭИЭ</v>
      </c>
      <c r="AR888" s="129">
        <f t="shared" si="603"/>
        <v>0.89280560000000042</v>
      </c>
      <c r="AS888" s="72">
        <f t="shared" si="604"/>
        <v>0.21457289999999984</v>
      </c>
      <c r="AT888" s="29">
        <f t="shared" si="605"/>
        <v>1.5768247000000004</v>
      </c>
      <c r="AU888" s="29">
        <f t="shared" si="606"/>
        <v>0.67073510000000025</v>
      </c>
      <c r="AV888" s="73">
        <f t="shared" si="607"/>
        <v>-1.8630432999999997</v>
      </c>
      <c r="AW888" s="29">
        <f t="shared" si="608"/>
        <v>-0.19067870000000031</v>
      </c>
      <c r="AX888" s="74">
        <f t="shared" si="609"/>
        <v>0.17071590000000025</v>
      </c>
      <c r="AY888" s="29">
        <f t="shared" si="610"/>
        <v>0.48794870000000046</v>
      </c>
      <c r="AZ888" s="29">
        <f t="shared" si="611"/>
        <v>-0.22751989999999978</v>
      </c>
      <c r="BA888" s="29">
        <f t="shared" si="612"/>
        <v>-0.26930130000000008</v>
      </c>
      <c r="BB888" s="73">
        <f t="shared" si="613"/>
        <v>-1.6728700000000263E-2</v>
      </c>
      <c r="BC888" s="29">
        <f t="shared" si="614"/>
        <v>-0.10251290000000002</v>
      </c>
      <c r="BD888" s="74">
        <f t="shared" si="615"/>
        <v>0.25290370000000006</v>
      </c>
      <c r="BE888" s="29">
        <f t="shared" si="616"/>
        <v>-9.7967100000000085E-2</v>
      </c>
      <c r="BF888" s="29">
        <f t="shared" si="617"/>
        <v>0.20871629999999997</v>
      </c>
      <c r="BG888" s="30">
        <f t="shared" si="618"/>
        <v>-0.19114869999999973</v>
      </c>
      <c r="BH888" s="29">
        <f t="shared" si="619"/>
        <v>-8.8724999999993948E-3</v>
      </c>
      <c r="BI888" s="29">
        <f t="shared" si="620"/>
        <v>0.98476990000000031</v>
      </c>
      <c r="BJ888" s="29">
        <f t="shared" si="621"/>
        <v>-0.52973010000000076</v>
      </c>
      <c r="BK888" s="30">
        <f t="shared" si="622"/>
        <v>-0.44616730000000016</v>
      </c>
      <c r="BL888" s="31">
        <f t="shared" si="623"/>
        <v>1.2075369000000005</v>
      </c>
      <c r="BM888" s="32">
        <f t="shared" si="624"/>
        <v>-1.0101389000000016</v>
      </c>
      <c r="BN888" s="32">
        <f t="shared" si="625"/>
        <v>3.7167285000000008</v>
      </c>
      <c r="BO888" s="32">
        <f t="shared" si="626"/>
        <v>-1.2311860999999982</v>
      </c>
      <c r="BP888" s="33">
        <f t="shared" si="627"/>
        <v>-6.1582706999999992</v>
      </c>
      <c r="BQ888" s="32">
        <f t="shared" si="628"/>
        <v>-6.3614593000000008</v>
      </c>
      <c r="BR888" s="32">
        <f t="shared" si="629"/>
        <v>2.0922968999999978</v>
      </c>
      <c r="BS888" s="34">
        <f t="shared" si="630"/>
        <v>7.7444927000000003</v>
      </c>
      <c r="BT888" s="32">
        <f t="shared" si="631"/>
        <v>-2.3287431000000005</v>
      </c>
      <c r="BU888" s="32">
        <f t="shared" si="632"/>
        <v>2.0115683000000013</v>
      </c>
      <c r="BV888" s="32">
        <f t="shared" si="633"/>
        <v>-1.7372307000000013</v>
      </c>
      <c r="BW888" s="35">
        <f t="shared" si="634"/>
        <v>-0.62853490000000078</v>
      </c>
      <c r="BX888" s="24"/>
    </row>
    <row r="889" spans="1:76" x14ac:dyDescent="0.3">
      <c r="A889" s="24">
        <v>1</v>
      </c>
      <c r="B889" s="69">
        <v>0.63</v>
      </c>
      <c r="C889" s="70">
        <v>0.25</v>
      </c>
      <c r="D889" s="70">
        <v>0.35</v>
      </c>
      <c r="E889" s="70">
        <v>0.43</v>
      </c>
      <c r="F889" s="69">
        <v>0.8</v>
      </c>
      <c r="G889" s="70">
        <v>0.45</v>
      </c>
      <c r="H889" s="70">
        <v>0.5</v>
      </c>
      <c r="I889" s="71">
        <v>0.72</v>
      </c>
      <c r="J889" s="70">
        <v>0.84</v>
      </c>
      <c r="K889" s="70">
        <v>0.31</v>
      </c>
      <c r="L889" s="70">
        <v>0.53</v>
      </c>
      <c r="M889" s="70">
        <v>0.56999999999999995</v>
      </c>
      <c r="N889" s="69">
        <v>0.57999999999999996</v>
      </c>
      <c r="O889" s="70">
        <v>0.22</v>
      </c>
      <c r="P889" s="70">
        <v>0.28000000000000003</v>
      </c>
      <c r="Q889" s="71">
        <v>0.45</v>
      </c>
      <c r="R889" s="57">
        <f t="shared" si="595"/>
        <v>9</v>
      </c>
      <c r="S889" s="72">
        <f t="shared" si="636"/>
        <v>0.63</v>
      </c>
      <c r="T889" s="29">
        <f t="shared" si="636"/>
        <v>0.2699975</v>
      </c>
      <c r="U889" s="29">
        <f t="shared" si="636"/>
        <v>0.345497</v>
      </c>
      <c r="V889" s="29">
        <f t="shared" si="636"/>
        <v>0.43559789999999998</v>
      </c>
      <c r="W889" s="73">
        <f t="shared" si="636"/>
        <v>0.77601200000000004</v>
      </c>
      <c r="X889" s="29">
        <f t="shared" si="636"/>
        <v>0.4569975</v>
      </c>
      <c r="Y889" s="29">
        <f t="shared" si="636"/>
        <v>0.5</v>
      </c>
      <c r="Z889" s="29">
        <f t="shared" si="635"/>
        <v>0.72441540000000004</v>
      </c>
      <c r="AA889" s="73">
        <f t="shared" si="635"/>
        <v>0.79922720000000003</v>
      </c>
      <c r="AB889" s="29">
        <f t="shared" si="635"/>
        <v>0.28148289999999998</v>
      </c>
      <c r="AC889" s="29">
        <f t="shared" si="635"/>
        <v>0.533003</v>
      </c>
      <c r="AD889" s="29">
        <f t="shared" si="635"/>
        <v>0.60500769999999993</v>
      </c>
      <c r="AE889" s="73">
        <f t="shared" si="635"/>
        <v>0.57680959999999992</v>
      </c>
      <c r="AF889" s="29">
        <f t="shared" si="635"/>
        <v>0.21996359999999998</v>
      </c>
      <c r="AG889" s="29">
        <f t="shared" si="635"/>
        <v>0.25796920000000007</v>
      </c>
      <c r="AH889" s="30">
        <f t="shared" si="635"/>
        <v>0.45599250000000002</v>
      </c>
      <c r="AI889" s="89">
        <f t="shared" si="596"/>
        <v>-0.45136478597946</v>
      </c>
      <c r="AJ889" s="89">
        <f t="shared" si="597"/>
        <v>0.43043365074405987</v>
      </c>
      <c r="AK889" s="5" t="s">
        <v>1146</v>
      </c>
      <c r="AL889" s="5" t="s">
        <v>950</v>
      </c>
      <c r="AM889" s="57">
        <f t="shared" si="598"/>
        <v>9</v>
      </c>
      <c r="AN889" s="62" t="str">
        <f t="shared" si="599"/>
        <v>СЭЭ</v>
      </c>
      <c r="AO889" s="63">
        <f t="shared" si="600"/>
        <v>3.4624183088270573</v>
      </c>
      <c r="AP889" s="57" t="str">
        <f t="shared" si="601"/>
        <v>СЛЭ</v>
      </c>
      <c r="AQ889" s="57" t="str">
        <f t="shared" si="602"/>
        <v>ЭИЭ</v>
      </c>
      <c r="AR889" s="129">
        <f t="shared" si="603"/>
        <v>0.89208799999999999</v>
      </c>
      <c r="AS889" s="72">
        <f t="shared" si="604"/>
        <v>0.15300760000000002</v>
      </c>
      <c r="AT889" s="29">
        <f t="shared" si="605"/>
        <v>2.1381515999999996</v>
      </c>
      <c r="AU889" s="29">
        <f t="shared" si="606"/>
        <v>0.96906300000000001</v>
      </c>
      <c r="AV889" s="73">
        <f t="shared" si="607"/>
        <v>0.10198580000000007</v>
      </c>
      <c r="AW889" s="29">
        <f t="shared" si="608"/>
        <v>0.25042059999999999</v>
      </c>
      <c r="AX889" s="74">
        <f t="shared" si="609"/>
        <v>-2.9803599999999653E-2</v>
      </c>
      <c r="AY889" s="29">
        <f t="shared" si="610"/>
        <v>0.40906160000000091</v>
      </c>
      <c r="AZ889" s="29">
        <f t="shared" si="611"/>
        <v>-1.4843184000000003</v>
      </c>
      <c r="BA889" s="29">
        <f t="shared" si="612"/>
        <v>-6.8346600000000202E-2</v>
      </c>
      <c r="BB889" s="73">
        <f t="shared" si="613"/>
        <v>-0.2400616000000001</v>
      </c>
      <c r="BC889" s="29">
        <f t="shared" si="614"/>
        <v>-0.11161440000000022</v>
      </c>
      <c r="BD889" s="74">
        <f t="shared" si="615"/>
        <v>0.46221940000000006</v>
      </c>
      <c r="BE889" s="29">
        <f t="shared" si="616"/>
        <v>-0.15108499999999969</v>
      </c>
      <c r="BF889" s="29">
        <f t="shared" si="617"/>
        <v>-0.12820620000000016</v>
      </c>
      <c r="BG889" s="30">
        <f t="shared" si="618"/>
        <v>-5.8446800000000021E-2</v>
      </c>
      <c r="BH889" s="29">
        <f t="shared" si="619"/>
        <v>-1.1436033999999995</v>
      </c>
      <c r="BI889" s="29">
        <f t="shared" si="620"/>
        <v>1.9617266000000013</v>
      </c>
      <c r="BJ889" s="29">
        <f t="shared" si="621"/>
        <v>1.0069101999999992</v>
      </c>
      <c r="BK889" s="30">
        <f t="shared" si="622"/>
        <v>-1.825033400000001</v>
      </c>
      <c r="BL889" s="31">
        <f t="shared" si="623"/>
        <v>-0.44147120000000117</v>
      </c>
      <c r="BM889" s="32">
        <f t="shared" si="624"/>
        <v>3.8821208000000018</v>
      </c>
      <c r="BN889" s="32">
        <f t="shared" si="625"/>
        <v>6.9619156000000011</v>
      </c>
      <c r="BO889" s="32">
        <f t="shared" si="626"/>
        <v>-6.5263131999999997</v>
      </c>
      <c r="BP889" s="33">
        <f t="shared" si="627"/>
        <v>-1.4210647999999968</v>
      </c>
      <c r="BQ889" s="32">
        <f t="shared" si="628"/>
        <v>9.4853599999997096E-2</v>
      </c>
      <c r="BR889" s="32">
        <f t="shared" si="629"/>
        <v>-4.4873492000000024</v>
      </c>
      <c r="BS889" s="34">
        <f t="shared" si="630"/>
        <v>1.937308400000002</v>
      </c>
      <c r="BT889" s="32">
        <f t="shared" si="631"/>
        <v>-3.2486575999999996</v>
      </c>
      <c r="BU889" s="32">
        <f t="shared" si="632"/>
        <v>1.1317100000000011</v>
      </c>
      <c r="BV889" s="32">
        <f t="shared" si="633"/>
        <v>-2.6597564</v>
      </c>
      <c r="BW889" s="35">
        <f t="shared" si="634"/>
        <v>0.90045199999999803</v>
      </c>
      <c r="BX889" s="24"/>
    </row>
    <row r="890" spans="1:76" x14ac:dyDescent="0.3">
      <c r="A890" s="24">
        <v>1</v>
      </c>
      <c r="B890" s="69">
        <v>0.62</v>
      </c>
      <c r="C890" s="70">
        <v>0.27</v>
      </c>
      <c r="D890" s="70">
        <v>0.43</v>
      </c>
      <c r="E890" s="70">
        <v>0.53</v>
      </c>
      <c r="F890" s="69">
        <v>0.67</v>
      </c>
      <c r="G890" s="70">
        <v>0.34</v>
      </c>
      <c r="H890" s="70">
        <v>0.59</v>
      </c>
      <c r="I890" s="71">
        <v>0.76</v>
      </c>
      <c r="J890" s="70">
        <v>0.83</v>
      </c>
      <c r="K890" s="70">
        <v>0.4</v>
      </c>
      <c r="L890" s="70">
        <v>0.44</v>
      </c>
      <c r="M890" s="70">
        <v>0.41</v>
      </c>
      <c r="N890" s="69">
        <v>0.66</v>
      </c>
      <c r="O890" s="70">
        <v>0.33</v>
      </c>
      <c r="P890" s="70">
        <v>0.25</v>
      </c>
      <c r="Q890" s="71">
        <v>0.39</v>
      </c>
      <c r="R890" s="57">
        <f t="shared" si="595"/>
        <v>9</v>
      </c>
      <c r="S890" s="72">
        <f t="shared" si="636"/>
        <v>0.62</v>
      </c>
      <c r="T890" s="29">
        <f t="shared" si="636"/>
        <v>0.28839769999999998</v>
      </c>
      <c r="U890" s="29">
        <f t="shared" si="636"/>
        <v>0.42789860000000002</v>
      </c>
      <c r="V890" s="29">
        <f t="shared" si="636"/>
        <v>0.52760090000000004</v>
      </c>
      <c r="W890" s="73">
        <f t="shared" si="636"/>
        <v>0.65640680000000007</v>
      </c>
      <c r="X890" s="29">
        <f t="shared" si="636"/>
        <v>0.36239200000000005</v>
      </c>
      <c r="Y890" s="29">
        <f t="shared" si="636"/>
        <v>0.59450539999999996</v>
      </c>
      <c r="Z890" s="29">
        <f t="shared" si="635"/>
        <v>0.76521820000000007</v>
      </c>
      <c r="AA890" s="73">
        <f t="shared" si="635"/>
        <v>0.79042639999999997</v>
      </c>
      <c r="AB890" s="29">
        <f t="shared" si="635"/>
        <v>0.38499100000000003</v>
      </c>
      <c r="AC890" s="29">
        <f t="shared" si="635"/>
        <v>0.43399399999999999</v>
      </c>
      <c r="AD890" s="29">
        <f t="shared" si="635"/>
        <v>0.36499009999999998</v>
      </c>
      <c r="AE890" s="73">
        <f t="shared" si="635"/>
        <v>0.65361920000000007</v>
      </c>
      <c r="AF890" s="29">
        <f t="shared" si="635"/>
        <v>0.32997790000000005</v>
      </c>
      <c r="AG890" s="29">
        <f t="shared" si="635"/>
        <v>0.22496500000000003</v>
      </c>
      <c r="AH890" s="30">
        <f t="shared" si="635"/>
        <v>0.40318350000000003</v>
      </c>
      <c r="AI890" s="89">
        <f t="shared" si="596"/>
        <v>-0.45190627939401107</v>
      </c>
      <c r="AJ890" s="89">
        <f t="shared" si="597"/>
        <v>0.6011019101320817</v>
      </c>
      <c r="AK890" s="5" t="s">
        <v>1147</v>
      </c>
      <c r="AL890" s="5" t="s">
        <v>222</v>
      </c>
      <c r="AM890" s="57">
        <f t="shared" si="598"/>
        <v>9</v>
      </c>
      <c r="AN890" s="62" t="str">
        <f t="shared" si="599"/>
        <v>СЭЭ</v>
      </c>
      <c r="AO890" s="63">
        <f t="shared" si="600"/>
        <v>2.9576881328210902</v>
      </c>
      <c r="AP890" s="57" t="str">
        <f t="shared" si="601"/>
        <v>ЭИЭ</v>
      </c>
      <c r="AQ890" s="57" t="str">
        <f t="shared" si="602"/>
        <v/>
      </c>
      <c r="AR890" s="129">
        <f t="shared" si="603"/>
        <v>0.89125919999999959</v>
      </c>
      <c r="AS890" s="72">
        <f t="shared" si="604"/>
        <v>0.34385530000000009</v>
      </c>
      <c r="AT890" s="29">
        <f t="shared" si="605"/>
        <v>1.7343234999999999</v>
      </c>
      <c r="AU890" s="29">
        <f t="shared" si="606"/>
        <v>0.97506409999999966</v>
      </c>
      <c r="AV890" s="73">
        <f t="shared" si="607"/>
        <v>-1.1199085000000002</v>
      </c>
      <c r="AW890" s="29">
        <f t="shared" si="608"/>
        <v>0.27283829999999976</v>
      </c>
      <c r="AX890" s="74">
        <f t="shared" si="609"/>
        <v>0.31480769999999986</v>
      </c>
      <c r="AY890" s="29">
        <f t="shared" si="610"/>
        <v>0.6562724999999997</v>
      </c>
      <c r="AZ890" s="29">
        <f t="shared" si="611"/>
        <v>-0.87728109999999992</v>
      </c>
      <c r="BA890" s="29">
        <f t="shared" si="612"/>
        <v>-0.15196930000000047</v>
      </c>
      <c r="BB890" s="73">
        <f t="shared" si="613"/>
        <v>-0.26466010000000029</v>
      </c>
      <c r="BC890" s="29">
        <f t="shared" si="614"/>
        <v>-0.2204184999999998</v>
      </c>
      <c r="BD890" s="74">
        <f t="shared" si="615"/>
        <v>0.43761449999999996</v>
      </c>
      <c r="BE890" s="29">
        <f t="shared" si="616"/>
        <v>5.7740900000000261E-2</v>
      </c>
      <c r="BF890" s="29">
        <f t="shared" si="617"/>
        <v>0.13200529999999999</v>
      </c>
      <c r="BG890" s="30">
        <f t="shared" si="618"/>
        <v>-0.19885130000000018</v>
      </c>
      <c r="BH890" s="29">
        <f t="shared" si="619"/>
        <v>-0.37297790000000069</v>
      </c>
      <c r="BI890" s="29">
        <f t="shared" si="620"/>
        <v>1.6855229</v>
      </c>
      <c r="BJ890" s="29">
        <f t="shared" si="621"/>
        <v>6.9039299999999748E-2</v>
      </c>
      <c r="BK890" s="30">
        <f t="shared" si="622"/>
        <v>-1.3815842999999992</v>
      </c>
      <c r="BL890" s="31">
        <f t="shared" si="623"/>
        <v>1.2399144999999989</v>
      </c>
      <c r="BM890" s="32">
        <f t="shared" si="624"/>
        <v>2.3472434999999989</v>
      </c>
      <c r="BN890" s="32">
        <f t="shared" si="625"/>
        <v>4.8665713000000004</v>
      </c>
      <c r="BO890" s="32">
        <f t="shared" si="626"/>
        <v>-4.5534728999999992</v>
      </c>
      <c r="BP890" s="33">
        <f t="shared" si="627"/>
        <v>-3.7564403000000008</v>
      </c>
      <c r="BQ890" s="32">
        <f t="shared" si="628"/>
        <v>-4.9131388999999999</v>
      </c>
      <c r="BR890" s="32">
        <f t="shared" si="629"/>
        <v>-0.97462429999999822</v>
      </c>
      <c r="BS890" s="34">
        <f t="shared" si="630"/>
        <v>5.7439470999999989</v>
      </c>
      <c r="BT890" s="32">
        <f t="shared" si="631"/>
        <v>-1.8770171000000013</v>
      </c>
      <c r="BU890" s="32">
        <f t="shared" si="632"/>
        <v>1.8157351000000013</v>
      </c>
      <c r="BV890" s="32">
        <f t="shared" si="633"/>
        <v>-2.8540474999999974</v>
      </c>
      <c r="BW890" s="35">
        <f t="shared" si="634"/>
        <v>-0.9849269000000006</v>
      </c>
      <c r="BX890" s="24"/>
    </row>
    <row r="891" spans="1:76" x14ac:dyDescent="0.3">
      <c r="A891" s="24">
        <v>1</v>
      </c>
      <c r="B891" s="69">
        <v>0.57999999999999996</v>
      </c>
      <c r="C891" s="70">
        <v>0.22</v>
      </c>
      <c r="D891" s="70">
        <v>0.54</v>
      </c>
      <c r="E891" s="70">
        <v>0.65</v>
      </c>
      <c r="F891" s="69">
        <v>0.56999999999999995</v>
      </c>
      <c r="G891" s="70">
        <v>0.24</v>
      </c>
      <c r="H891" s="70">
        <v>0.65</v>
      </c>
      <c r="I891" s="71">
        <v>0.75</v>
      </c>
      <c r="J891" s="70">
        <v>0.82</v>
      </c>
      <c r="K891" s="70">
        <v>0.4</v>
      </c>
      <c r="L891" s="70">
        <v>0.33</v>
      </c>
      <c r="M891" s="70">
        <v>0.44</v>
      </c>
      <c r="N891" s="69">
        <v>0.76</v>
      </c>
      <c r="O891" s="70">
        <v>0.4</v>
      </c>
      <c r="P891" s="70">
        <v>0.23</v>
      </c>
      <c r="Q891" s="71">
        <v>0.38</v>
      </c>
      <c r="R891" s="57">
        <f t="shared" si="595"/>
        <v>9</v>
      </c>
      <c r="S891" s="72">
        <f t="shared" si="636"/>
        <v>0.57999999999999996</v>
      </c>
      <c r="T891" s="29">
        <f t="shared" si="636"/>
        <v>0.24239719999999998</v>
      </c>
      <c r="U891" s="29">
        <f t="shared" si="636"/>
        <v>0.54120080000000004</v>
      </c>
      <c r="V891" s="29">
        <f t="shared" si="636"/>
        <v>0.63800450000000009</v>
      </c>
      <c r="W891" s="73">
        <f t="shared" si="636"/>
        <v>0.56440279999999998</v>
      </c>
      <c r="X891" s="29">
        <f t="shared" si="636"/>
        <v>0.27638699999999999</v>
      </c>
      <c r="Y891" s="29">
        <f t="shared" si="636"/>
        <v>0.65750900000000001</v>
      </c>
      <c r="Z891" s="29">
        <f t="shared" si="635"/>
        <v>0.75501750000000001</v>
      </c>
      <c r="AA891" s="73">
        <f t="shared" si="635"/>
        <v>0.78162559999999992</v>
      </c>
      <c r="AB891" s="29">
        <f t="shared" si="635"/>
        <v>0.38499100000000003</v>
      </c>
      <c r="AC891" s="29">
        <f t="shared" ref="AC891:AH954" si="637">(L891-0.5)*AC$19+0.5</f>
        <v>0.31298300000000001</v>
      </c>
      <c r="AD891" s="29">
        <f t="shared" si="637"/>
        <v>0.40999340000000001</v>
      </c>
      <c r="AE891" s="73">
        <f t="shared" si="637"/>
        <v>0.74963120000000005</v>
      </c>
      <c r="AF891" s="29">
        <f t="shared" si="637"/>
        <v>0.39998700000000004</v>
      </c>
      <c r="AG891" s="29">
        <f t="shared" si="637"/>
        <v>0.20296219999999998</v>
      </c>
      <c r="AH891" s="30">
        <f t="shared" si="637"/>
        <v>0.39438200000000001</v>
      </c>
      <c r="AI891" s="89">
        <f t="shared" si="596"/>
        <v>-0.56119518658889544</v>
      </c>
      <c r="AJ891" s="89">
        <f t="shared" si="597"/>
        <v>0.74848297592492585</v>
      </c>
      <c r="AK891" s="5" t="s">
        <v>1148</v>
      </c>
      <c r="AL891" s="5" t="s">
        <v>358</v>
      </c>
      <c r="AM891" s="57">
        <f t="shared" si="598"/>
        <v>9</v>
      </c>
      <c r="AN891" s="62" t="str">
        <f t="shared" si="599"/>
        <v>СЭЭ</v>
      </c>
      <c r="AO891" s="63">
        <f t="shared" si="600"/>
        <v>3.6272059163861079</v>
      </c>
      <c r="AP891" s="57" t="str">
        <f t="shared" si="601"/>
        <v>ЭИЭ</v>
      </c>
      <c r="AQ891" s="57" t="str">
        <f t="shared" si="602"/>
        <v>ИЭЭ</v>
      </c>
      <c r="AR891" s="129">
        <f t="shared" si="603"/>
        <v>0.88805799999999957</v>
      </c>
      <c r="AS891" s="72">
        <f t="shared" si="604"/>
        <v>6.7369399999999802E-2</v>
      </c>
      <c r="AT891" s="29">
        <f t="shared" si="605"/>
        <v>1.8546398000000002</v>
      </c>
      <c r="AU891" s="29">
        <f t="shared" si="606"/>
        <v>0.8891549999999997</v>
      </c>
      <c r="AV891" s="73">
        <f t="shared" si="607"/>
        <v>-1.9244590000000004</v>
      </c>
      <c r="AW891" s="29">
        <f t="shared" si="608"/>
        <v>0.32356240000000014</v>
      </c>
      <c r="AX891" s="74">
        <f t="shared" si="609"/>
        <v>0.10629479999999975</v>
      </c>
      <c r="AY891" s="29">
        <f t="shared" si="610"/>
        <v>0.61836340000000067</v>
      </c>
      <c r="AZ891" s="29">
        <f t="shared" si="611"/>
        <v>-0.3943443999999996</v>
      </c>
      <c r="BA891" s="29">
        <f t="shared" si="612"/>
        <v>-0.10908319999999966</v>
      </c>
      <c r="BB891" s="73">
        <f t="shared" si="613"/>
        <v>-2.6542199999999794E-2</v>
      </c>
      <c r="BC891" s="29">
        <f t="shared" si="614"/>
        <v>-9.1107999999999911E-2</v>
      </c>
      <c r="BD891" s="74">
        <f t="shared" si="615"/>
        <v>0.19169159999999996</v>
      </c>
      <c r="BE891" s="29">
        <f t="shared" si="616"/>
        <v>-0.21477819999999981</v>
      </c>
      <c r="BF891" s="29">
        <f t="shared" si="617"/>
        <v>9.6301200000000253E-2</v>
      </c>
      <c r="BG891" s="30">
        <f t="shared" si="618"/>
        <v>1.4631999999999423E-3</v>
      </c>
      <c r="BH891" s="29">
        <f t="shared" si="619"/>
        <v>0.11493580000000142</v>
      </c>
      <c r="BI891" s="29">
        <f t="shared" si="620"/>
        <v>1.121791</v>
      </c>
      <c r="BJ891" s="29">
        <f t="shared" si="621"/>
        <v>-0.33310220000000074</v>
      </c>
      <c r="BK891" s="30">
        <f t="shared" si="622"/>
        <v>-0.90362460000000056</v>
      </c>
      <c r="BL891" s="31">
        <f t="shared" si="623"/>
        <v>2.5988182000000011</v>
      </c>
      <c r="BM891" s="32">
        <f t="shared" si="624"/>
        <v>1.1208661999999991</v>
      </c>
      <c r="BN891" s="32">
        <f t="shared" si="625"/>
        <v>3.0235101999999978</v>
      </c>
      <c r="BO891" s="32">
        <f t="shared" si="626"/>
        <v>-3.1865745999999993</v>
      </c>
      <c r="BP891" s="33">
        <f t="shared" si="627"/>
        <v>-6.5947121999999991</v>
      </c>
      <c r="BQ891" s="32">
        <f t="shared" si="628"/>
        <v>-6.7303518000000029</v>
      </c>
      <c r="BR891" s="32">
        <f t="shared" si="629"/>
        <v>1.2418613999999986</v>
      </c>
      <c r="BS891" s="34">
        <f t="shared" si="630"/>
        <v>8.5265826000000047</v>
      </c>
      <c r="BT891" s="32">
        <f t="shared" si="631"/>
        <v>-2.6847905999999999</v>
      </c>
      <c r="BU891" s="32">
        <f t="shared" si="632"/>
        <v>1.5442493999999991</v>
      </c>
      <c r="BV891" s="32">
        <f t="shared" si="633"/>
        <v>-2.6680602000000002</v>
      </c>
      <c r="BW891" s="35">
        <f t="shared" si="634"/>
        <v>0.25198140000000246</v>
      </c>
      <c r="BX891" s="24"/>
    </row>
    <row r="892" spans="1:76" x14ac:dyDescent="0.3">
      <c r="A892" s="24">
        <v>1</v>
      </c>
      <c r="B892" s="69">
        <v>0.6</v>
      </c>
      <c r="C892" s="70">
        <v>0.32</v>
      </c>
      <c r="D892" s="70">
        <v>0.36</v>
      </c>
      <c r="E892" s="70">
        <v>0.49</v>
      </c>
      <c r="F892" s="69">
        <v>0.73</v>
      </c>
      <c r="G892" s="70">
        <v>0.48</v>
      </c>
      <c r="H892" s="70">
        <v>0.43</v>
      </c>
      <c r="I892" s="71">
        <v>0.68</v>
      </c>
      <c r="J892" s="70">
        <v>0.78</v>
      </c>
      <c r="K892" s="70">
        <v>0.42</v>
      </c>
      <c r="L892" s="70">
        <v>0.47</v>
      </c>
      <c r="M892" s="70">
        <v>0.5</v>
      </c>
      <c r="N892" s="69">
        <v>0.55000000000000004</v>
      </c>
      <c r="O892" s="70">
        <v>0.28000000000000003</v>
      </c>
      <c r="P892" s="70">
        <v>0.31</v>
      </c>
      <c r="Q892" s="71">
        <v>0.53</v>
      </c>
      <c r="R892" s="57">
        <f t="shared" si="595"/>
        <v>9</v>
      </c>
      <c r="S892" s="72">
        <f t="shared" si="636"/>
        <v>0.6</v>
      </c>
      <c r="T892" s="29">
        <f t="shared" si="636"/>
        <v>0.33439819999999998</v>
      </c>
      <c r="U892" s="29">
        <f t="shared" si="636"/>
        <v>0.35579720000000004</v>
      </c>
      <c r="V892" s="29">
        <f t="shared" si="636"/>
        <v>0.49079970000000001</v>
      </c>
      <c r="W892" s="73">
        <f t="shared" si="636"/>
        <v>0.71160919999999994</v>
      </c>
      <c r="X892" s="29">
        <f t="shared" si="636"/>
        <v>0.48279899999999998</v>
      </c>
      <c r="Y892" s="29">
        <f t="shared" si="636"/>
        <v>0.42649579999999998</v>
      </c>
      <c r="Z892" s="29">
        <f t="shared" si="636"/>
        <v>0.68361260000000001</v>
      </c>
      <c r="AA892" s="73">
        <f t="shared" si="636"/>
        <v>0.74642240000000004</v>
      </c>
      <c r="AB892" s="29">
        <f t="shared" si="636"/>
        <v>0.40799279999999999</v>
      </c>
      <c r="AC892" s="29">
        <f t="shared" si="637"/>
        <v>0.466997</v>
      </c>
      <c r="AD892" s="29">
        <f t="shared" si="637"/>
        <v>0.5</v>
      </c>
      <c r="AE892" s="73">
        <f t="shared" si="637"/>
        <v>0.54800599999999999</v>
      </c>
      <c r="AF892" s="29">
        <f t="shared" si="637"/>
        <v>0.27997140000000004</v>
      </c>
      <c r="AG892" s="29">
        <f t="shared" si="637"/>
        <v>0.29097340000000005</v>
      </c>
      <c r="AH892" s="30">
        <f t="shared" si="637"/>
        <v>0.52640450000000005</v>
      </c>
      <c r="AI892" s="89">
        <f t="shared" si="596"/>
        <v>-0.49579843927955647</v>
      </c>
      <c r="AJ892" s="89">
        <f t="shared" si="597"/>
        <v>0.46299669568931456</v>
      </c>
      <c r="AK892" s="5" t="s">
        <v>1149</v>
      </c>
      <c r="AL892" s="5" t="s">
        <v>1010</v>
      </c>
      <c r="AM892" s="57">
        <f t="shared" si="598"/>
        <v>9</v>
      </c>
      <c r="AN892" s="62" t="str">
        <f t="shared" si="599"/>
        <v>СЭЭ</v>
      </c>
      <c r="AO892" s="63">
        <f t="shared" si="600"/>
        <v>2.0434332788369325</v>
      </c>
      <c r="AP892" s="57" t="str">
        <f t="shared" si="601"/>
        <v>СЛЭ</v>
      </c>
      <c r="AQ892" s="57" t="str">
        <f t="shared" si="602"/>
        <v>ЭИЭ</v>
      </c>
      <c r="AR892" s="129">
        <f t="shared" si="603"/>
        <v>0.88567520000000044</v>
      </c>
      <c r="AS892" s="72">
        <f t="shared" si="604"/>
        <v>0.37011879999999975</v>
      </c>
      <c r="AT892" s="29">
        <f t="shared" si="605"/>
        <v>1.7614296</v>
      </c>
      <c r="AU892" s="29">
        <f t="shared" si="606"/>
        <v>0.4403227999999999</v>
      </c>
      <c r="AV892" s="73">
        <f t="shared" si="607"/>
        <v>-2.5916600000000178E-2</v>
      </c>
      <c r="AW892" s="29">
        <f t="shared" si="608"/>
        <v>-0.17331720000000006</v>
      </c>
      <c r="AX892" s="74">
        <f t="shared" si="609"/>
        <v>0.18032019999999993</v>
      </c>
      <c r="AY892" s="29">
        <f t="shared" si="610"/>
        <v>0.31874419999999914</v>
      </c>
      <c r="AZ892" s="29">
        <f t="shared" si="611"/>
        <v>-0.9995784000000002</v>
      </c>
      <c r="BA892" s="29">
        <f t="shared" si="612"/>
        <v>-4.7464600000000301E-2</v>
      </c>
      <c r="BB892" s="73">
        <f t="shared" si="613"/>
        <v>-0.23573739999999999</v>
      </c>
      <c r="BC892" s="29">
        <f t="shared" si="614"/>
        <v>-0.1139172</v>
      </c>
      <c r="BD892" s="74">
        <f t="shared" si="615"/>
        <v>0.43172900000000008</v>
      </c>
      <c r="BE892" s="29">
        <f t="shared" si="616"/>
        <v>1.1632999999999893E-2</v>
      </c>
      <c r="BF892" s="29">
        <f t="shared" si="617"/>
        <v>4.6710399999999819E-2</v>
      </c>
      <c r="BG892" s="30">
        <f t="shared" si="618"/>
        <v>-0.21735579999999999</v>
      </c>
      <c r="BH892" s="29">
        <f t="shared" si="619"/>
        <v>-0.72829880000000136</v>
      </c>
      <c r="BI892" s="29">
        <f t="shared" si="620"/>
        <v>1.3657871999999995</v>
      </c>
      <c r="BJ892" s="29">
        <f t="shared" si="621"/>
        <v>0.63336960000000075</v>
      </c>
      <c r="BK892" s="30">
        <f t="shared" si="622"/>
        <v>-1.2708579999999989</v>
      </c>
      <c r="BL892" s="31">
        <f t="shared" si="623"/>
        <v>-0.94681560000000142</v>
      </c>
      <c r="BM892" s="32">
        <f t="shared" si="624"/>
        <v>0.78755800000000042</v>
      </c>
      <c r="BN892" s="32">
        <f t="shared" si="625"/>
        <v>6.0905580000000006</v>
      </c>
      <c r="BO892" s="32">
        <f t="shared" si="626"/>
        <v>-4.1700092</v>
      </c>
      <c r="BP892" s="33">
        <f t="shared" si="627"/>
        <v>-0.9531508000000033</v>
      </c>
      <c r="BQ892" s="32">
        <f t="shared" si="628"/>
        <v>-8.2994399999997581E-2</v>
      </c>
      <c r="BR892" s="32">
        <f t="shared" si="629"/>
        <v>-2.7101163999999969</v>
      </c>
      <c r="BS892" s="34">
        <f t="shared" si="630"/>
        <v>1.9849703999999984</v>
      </c>
      <c r="BT892" s="32">
        <f t="shared" si="631"/>
        <v>-1.4330668000000013</v>
      </c>
      <c r="BU892" s="32">
        <f t="shared" si="632"/>
        <v>1.6343424000000011</v>
      </c>
      <c r="BV892" s="32">
        <f t="shared" si="633"/>
        <v>-2.2302003999999993</v>
      </c>
      <c r="BW892" s="35">
        <f t="shared" si="634"/>
        <v>0.26763359999999969</v>
      </c>
      <c r="BX892" s="24"/>
    </row>
    <row r="893" spans="1:76" x14ac:dyDescent="0.3">
      <c r="A893" s="24">
        <v>1</v>
      </c>
      <c r="B893" s="69">
        <v>0.45</v>
      </c>
      <c r="C893" s="70">
        <v>0.21</v>
      </c>
      <c r="D893" s="70">
        <v>0.46</v>
      </c>
      <c r="E893" s="70">
        <v>0.68</v>
      </c>
      <c r="F893" s="69">
        <v>0.64</v>
      </c>
      <c r="G893" s="70">
        <v>0.43</v>
      </c>
      <c r="H893" s="70">
        <v>0.48</v>
      </c>
      <c r="I893" s="71">
        <v>0.73</v>
      </c>
      <c r="J893" s="70">
        <v>0.8</v>
      </c>
      <c r="K893" s="70">
        <v>0.53</v>
      </c>
      <c r="L893" s="70">
        <v>0.28000000000000003</v>
      </c>
      <c r="M893" s="70">
        <v>0.47</v>
      </c>
      <c r="N893" s="69">
        <v>0.63</v>
      </c>
      <c r="O893" s="70">
        <v>0.35</v>
      </c>
      <c r="P893" s="70">
        <v>0.22</v>
      </c>
      <c r="Q893" s="71">
        <v>0.56999999999999995</v>
      </c>
      <c r="R893" s="57">
        <f t="shared" si="595"/>
        <v>9</v>
      </c>
      <c r="S893" s="72">
        <f t="shared" si="636"/>
        <v>0.45</v>
      </c>
      <c r="T893" s="29">
        <f t="shared" si="636"/>
        <v>0.23319709999999999</v>
      </c>
      <c r="U893" s="29">
        <f t="shared" si="636"/>
        <v>0.45879920000000002</v>
      </c>
      <c r="V893" s="29">
        <f t="shared" si="636"/>
        <v>0.66560540000000001</v>
      </c>
      <c r="W893" s="73">
        <f t="shared" si="636"/>
        <v>0.62880559999999996</v>
      </c>
      <c r="X893" s="29">
        <f t="shared" si="636"/>
        <v>0.43979649999999998</v>
      </c>
      <c r="Y893" s="29">
        <f t="shared" si="636"/>
        <v>0.4789988</v>
      </c>
      <c r="Z893" s="29">
        <f t="shared" si="636"/>
        <v>0.73461609999999999</v>
      </c>
      <c r="AA893" s="73">
        <f t="shared" si="636"/>
        <v>0.76402400000000004</v>
      </c>
      <c r="AB893" s="29">
        <f t="shared" si="636"/>
        <v>0.5345027</v>
      </c>
      <c r="AC893" s="29">
        <f t="shared" si="637"/>
        <v>0.25797800000000004</v>
      </c>
      <c r="AD893" s="29">
        <f t="shared" si="637"/>
        <v>0.45499669999999998</v>
      </c>
      <c r="AE893" s="73">
        <f t="shared" si="637"/>
        <v>0.62481560000000003</v>
      </c>
      <c r="AF893" s="29">
        <f t="shared" si="637"/>
        <v>0.34998049999999997</v>
      </c>
      <c r="AG893" s="29">
        <f t="shared" si="637"/>
        <v>0.19196079999999999</v>
      </c>
      <c r="AH893" s="30">
        <f t="shared" si="637"/>
        <v>0.56161050000000001</v>
      </c>
      <c r="AI893" s="89">
        <f t="shared" si="596"/>
        <v>-0.7448664423708693</v>
      </c>
      <c r="AJ893" s="89">
        <f t="shared" si="597"/>
        <v>0.67993195693494268</v>
      </c>
      <c r="AK893" s="5" t="s">
        <v>1151</v>
      </c>
      <c r="AL893" s="5" t="s">
        <v>305</v>
      </c>
      <c r="AM893" s="57">
        <f t="shared" si="598"/>
        <v>9</v>
      </c>
      <c r="AN893" s="62" t="str">
        <f t="shared" si="599"/>
        <v>СЭЭ</v>
      </c>
      <c r="AO893" s="63">
        <f t="shared" si="600"/>
        <v>2.9664166342842258</v>
      </c>
      <c r="AP893" s="57" t="str">
        <f t="shared" si="601"/>
        <v>ЭИЭ</v>
      </c>
      <c r="AQ893" s="57" t="str">
        <f t="shared" si="602"/>
        <v/>
      </c>
      <c r="AR893" s="129">
        <f t="shared" si="603"/>
        <v>0.88165560000000021</v>
      </c>
      <c r="AS893" s="72">
        <f t="shared" si="604"/>
        <v>0.22055650000000004</v>
      </c>
      <c r="AT893" s="29">
        <f t="shared" si="605"/>
        <v>1.9392602999999999</v>
      </c>
      <c r="AU893" s="29">
        <f t="shared" si="606"/>
        <v>-0.11892349999999985</v>
      </c>
      <c r="AV893" s="73">
        <f t="shared" si="607"/>
        <v>-1.3929971000000001</v>
      </c>
      <c r="AW893" s="29">
        <f t="shared" si="608"/>
        <v>-0.66052189999999988</v>
      </c>
      <c r="AX893" s="74">
        <f t="shared" si="609"/>
        <v>6.8132500000000207E-2</v>
      </c>
      <c r="AY893" s="29">
        <f t="shared" si="610"/>
        <v>0.34994989999999926</v>
      </c>
      <c r="AZ893" s="29">
        <f t="shared" si="611"/>
        <v>-0.75774930000000018</v>
      </c>
      <c r="BA893" s="29">
        <f t="shared" si="612"/>
        <v>-0.19148130000000002</v>
      </c>
      <c r="BB893" s="73">
        <f t="shared" si="613"/>
        <v>5.7004999999999972E-3</v>
      </c>
      <c r="BC893" s="29">
        <f t="shared" si="614"/>
        <v>-5.0712299999999932E-2</v>
      </c>
      <c r="BD893" s="74">
        <f t="shared" si="615"/>
        <v>0.20392210000000011</v>
      </c>
      <c r="BE893" s="29">
        <f t="shared" si="616"/>
        <v>-0.20278930000000012</v>
      </c>
      <c r="BF893" s="29">
        <f t="shared" si="617"/>
        <v>0.19692750000000009</v>
      </c>
      <c r="BG893" s="30">
        <f t="shared" si="618"/>
        <v>-0.23896210000000012</v>
      </c>
      <c r="BH893" s="29">
        <f t="shared" si="619"/>
        <v>-0.59928070000000089</v>
      </c>
      <c r="BI893" s="29">
        <f t="shared" si="620"/>
        <v>1.2991804999999994</v>
      </c>
      <c r="BJ893" s="29">
        <f t="shared" si="621"/>
        <v>0.2163181000000009</v>
      </c>
      <c r="BK893" s="30">
        <f t="shared" si="622"/>
        <v>-0.91621789999999947</v>
      </c>
      <c r="BL893" s="31">
        <f t="shared" si="623"/>
        <v>-2.2139203000000003</v>
      </c>
      <c r="BM893" s="32">
        <f t="shared" si="624"/>
        <v>-1.9870580999999987</v>
      </c>
      <c r="BN893" s="32">
        <f t="shared" si="625"/>
        <v>6.2957068999999999</v>
      </c>
      <c r="BO893" s="32">
        <f t="shared" si="626"/>
        <v>-2.5704225000000007</v>
      </c>
      <c r="BP893" s="33">
        <f t="shared" si="627"/>
        <v>-4.7289219000000022</v>
      </c>
      <c r="BQ893" s="32">
        <f t="shared" si="628"/>
        <v>-3.3912136999999984</v>
      </c>
      <c r="BR893" s="32">
        <f t="shared" si="629"/>
        <v>1.5293613000000019</v>
      </c>
      <c r="BS893" s="34">
        <f t="shared" si="630"/>
        <v>7.0664682999999986</v>
      </c>
      <c r="BT893" s="32">
        <f t="shared" si="631"/>
        <v>-1.9698266999999996</v>
      </c>
      <c r="BU893" s="32">
        <f t="shared" si="632"/>
        <v>2.6164687000000004</v>
      </c>
      <c r="BV893" s="32">
        <f t="shared" si="633"/>
        <v>-1.2297339000000007</v>
      </c>
      <c r="BW893" s="35">
        <f t="shared" si="634"/>
        <v>1.0587858999999991</v>
      </c>
      <c r="BX893" s="24"/>
    </row>
    <row r="894" spans="1:76" x14ac:dyDescent="0.3">
      <c r="A894" s="24">
        <v>1</v>
      </c>
      <c r="B894" s="69">
        <v>0.61</v>
      </c>
      <c r="C894" s="70">
        <v>0.28999999999999998</v>
      </c>
      <c r="D894" s="70">
        <v>0.34</v>
      </c>
      <c r="E894" s="70">
        <v>0.47</v>
      </c>
      <c r="F894" s="69">
        <v>0.73</v>
      </c>
      <c r="G894" s="70">
        <v>0.44</v>
      </c>
      <c r="H894" s="70">
        <v>0.51</v>
      </c>
      <c r="I894" s="71">
        <v>0.73</v>
      </c>
      <c r="J894" s="70">
        <v>0.8</v>
      </c>
      <c r="K894" s="70">
        <v>0.4</v>
      </c>
      <c r="L894" s="70">
        <v>0.5</v>
      </c>
      <c r="M894" s="70">
        <v>0.49</v>
      </c>
      <c r="N894" s="69">
        <v>0.56999999999999995</v>
      </c>
      <c r="O894" s="70">
        <v>0.26</v>
      </c>
      <c r="P894" s="70">
        <v>0.27</v>
      </c>
      <c r="Q894" s="71">
        <v>0.47</v>
      </c>
      <c r="R894" s="57">
        <f t="shared" si="595"/>
        <v>9</v>
      </c>
      <c r="S894" s="72">
        <f t="shared" si="636"/>
        <v>0.61</v>
      </c>
      <c r="T894" s="29">
        <f t="shared" si="636"/>
        <v>0.30679789999999996</v>
      </c>
      <c r="U894" s="29">
        <f t="shared" si="636"/>
        <v>0.33519680000000007</v>
      </c>
      <c r="V894" s="29">
        <f t="shared" si="636"/>
        <v>0.47239909999999996</v>
      </c>
      <c r="W894" s="73">
        <f t="shared" si="636"/>
        <v>0.71160919999999994</v>
      </c>
      <c r="X894" s="29">
        <f t="shared" si="636"/>
        <v>0.44839699999999999</v>
      </c>
      <c r="Y894" s="29">
        <f t="shared" si="636"/>
        <v>0.51050059999999997</v>
      </c>
      <c r="Z894" s="29">
        <f t="shared" si="636"/>
        <v>0.73461609999999999</v>
      </c>
      <c r="AA894" s="73">
        <f t="shared" si="636"/>
        <v>0.76402400000000004</v>
      </c>
      <c r="AB894" s="29">
        <f t="shared" si="636"/>
        <v>0.38499100000000003</v>
      </c>
      <c r="AC894" s="29">
        <f t="shared" si="637"/>
        <v>0.5</v>
      </c>
      <c r="AD894" s="29">
        <f t="shared" si="637"/>
        <v>0.48499890000000001</v>
      </c>
      <c r="AE894" s="73">
        <f t="shared" si="637"/>
        <v>0.56720839999999995</v>
      </c>
      <c r="AF894" s="29">
        <f t="shared" si="637"/>
        <v>0.2599688</v>
      </c>
      <c r="AG894" s="29">
        <f t="shared" si="637"/>
        <v>0.24696780000000007</v>
      </c>
      <c r="AH894" s="30">
        <f t="shared" si="637"/>
        <v>0.4735955</v>
      </c>
      <c r="AI894" s="89">
        <f t="shared" si="596"/>
        <v>-0.45995382603279822</v>
      </c>
      <c r="AJ894" s="89">
        <f t="shared" si="597"/>
        <v>0.45065915797864858</v>
      </c>
      <c r="AK894" s="5" t="s">
        <v>1150</v>
      </c>
      <c r="AL894" s="5" t="s">
        <v>419</v>
      </c>
      <c r="AM894" s="57">
        <f t="shared" si="598"/>
        <v>9</v>
      </c>
      <c r="AN894" s="62" t="str">
        <f t="shared" si="599"/>
        <v>СЭЭ</v>
      </c>
      <c r="AO894" s="63">
        <f t="shared" si="600"/>
        <v>2.5848953808801265</v>
      </c>
      <c r="AP894" s="57" t="str">
        <f t="shared" si="601"/>
        <v>ЭИЭ</v>
      </c>
      <c r="AQ894" s="57" t="str">
        <f t="shared" si="602"/>
        <v>СЛЭ</v>
      </c>
      <c r="AR894" s="129">
        <f t="shared" si="603"/>
        <v>0.88165560000000021</v>
      </c>
      <c r="AS894" s="72">
        <f t="shared" si="604"/>
        <v>0.2947214999999998</v>
      </c>
      <c r="AT894" s="29">
        <f t="shared" si="605"/>
        <v>1.8256313</v>
      </c>
      <c r="AU894" s="29">
        <f t="shared" si="606"/>
        <v>0.67974249999999969</v>
      </c>
      <c r="AV894" s="73">
        <f t="shared" si="607"/>
        <v>-0.24653850000000005</v>
      </c>
      <c r="AW894" s="29">
        <f t="shared" si="608"/>
        <v>0.13691029999999987</v>
      </c>
      <c r="AX894" s="74">
        <f t="shared" si="609"/>
        <v>0.25171470000000012</v>
      </c>
      <c r="AY894" s="29">
        <f t="shared" si="610"/>
        <v>0.44776230000000011</v>
      </c>
      <c r="AZ894" s="29">
        <f t="shared" si="611"/>
        <v>-1.2670024999999998</v>
      </c>
      <c r="BA894" s="29">
        <f t="shared" si="612"/>
        <v>-9.4455699999999532E-2</v>
      </c>
      <c r="BB894" s="73">
        <f t="shared" si="613"/>
        <v>-0.26954949999999994</v>
      </c>
      <c r="BC894" s="29">
        <f t="shared" si="614"/>
        <v>-0.18651909999999966</v>
      </c>
      <c r="BD894" s="74">
        <f t="shared" si="615"/>
        <v>0.4403253000000002</v>
      </c>
      <c r="BE894" s="29">
        <f t="shared" si="616"/>
        <v>2.9832899999999996E-2</v>
      </c>
      <c r="BF894" s="29">
        <f t="shared" si="617"/>
        <v>0.12291209999999986</v>
      </c>
      <c r="BG894" s="30">
        <f t="shared" si="618"/>
        <v>-0.21675869999999986</v>
      </c>
      <c r="BH894" s="29">
        <f t="shared" si="619"/>
        <v>-0.91369589999999912</v>
      </c>
      <c r="BI894" s="29">
        <f t="shared" si="620"/>
        <v>1.8092204999999995</v>
      </c>
      <c r="BJ894" s="29">
        <f t="shared" si="621"/>
        <v>0.72478450000000016</v>
      </c>
      <c r="BK894" s="30">
        <f t="shared" si="622"/>
        <v>-1.6203091000000005</v>
      </c>
      <c r="BL894" s="31">
        <f t="shared" si="623"/>
        <v>-0.59018130000000069</v>
      </c>
      <c r="BM894" s="32">
        <f t="shared" si="624"/>
        <v>2.771128099999999</v>
      </c>
      <c r="BN894" s="32">
        <f t="shared" si="625"/>
        <v>6.1903718999999988</v>
      </c>
      <c r="BO894" s="32">
        <f t="shared" si="626"/>
        <v>-5.6523486999999992</v>
      </c>
      <c r="BP894" s="33">
        <f t="shared" si="627"/>
        <v>-1.6069808999999997</v>
      </c>
      <c r="BQ894" s="32">
        <f t="shared" si="628"/>
        <v>-1.2317350999999999</v>
      </c>
      <c r="BR894" s="32">
        <f t="shared" si="629"/>
        <v>-2.8143237000000001</v>
      </c>
      <c r="BS894" s="34">
        <f t="shared" si="630"/>
        <v>2.9340697000000011</v>
      </c>
      <c r="BT894" s="32">
        <f t="shared" si="631"/>
        <v>-1.7388752999999981</v>
      </c>
      <c r="BU894" s="32">
        <f t="shared" si="632"/>
        <v>1.8896784999999996</v>
      </c>
      <c r="BV894" s="32">
        <f t="shared" si="633"/>
        <v>-2.6824293000000017</v>
      </c>
      <c r="BW894" s="35">
        <f t="shared" si="634"/>
        <v>-0.18734389999999856</v>
      </c>
      <c r="BX894" s="24"/>
    </row>
    <row r="895" spans="1:76" x14ac:dyDescent="0.3">
      <c r="A895" s="24">
        <v>1</v>
      </c>
      <c r="B895" s="69">
        <v>0.55000000000000004</v>
      </c>
      <c r="C895" s="70">
        <v>0.27</v>
      </c>
      <c r="D895" s="70">
        <v>0.41</v>
      </c>
      <c r="E895" s="70">
        <v>0.6</v>
      </c>
      <c r="F895" s="69">
        <v>0.68</v>
      </c>
      <c r="G895" s="70">
        <v>0.43</v>
      </c>
      <c r="H895" s="70">
        <v>0.46</v>
      </c>
      <c r="I895" s="71">
        <v>0.72</v>
      </c>
      <c r="J895" s="70">
        <v>0.79</v>
      </c>
      <c r="K895" s="70">
        <v>0.46</v>
      </c>
      <c r="L895" s="70">
        <v>0.36</v>
      </c>
      <c r="M895" s="70">
        <v>0.51</v>
      </c>
      <c r="N895" s="69">
        <v>0.6</v>
      </c>
      <c r="O895" s="70">
        <v>0.32</v>
      </c>
      <c r="P895" s="70">
        <v>0.22</v>
      </c>
      <c r="Q895" s="71">
        <v>0.53</v>
      </c>
      <c r="R895" s="57">
        <f t="shared" si="595"/>
        <v>9</v>
      </c>
      <c r="S895" s="72">
        <f t="shared" si="636"/>
        <v>0.55000000000000004</v>
      </c>
      <c r="T895" s="29">
        <f t="shared" si="636"/>
        <v>0.28839769999999998</v>
      </c>
      <c r="U895" s="29">
        <f t="shared" si="636"/>
        <v>0.4072982</v>
      </c>
      <c r="V895" s="29">
        <f t="shared" si="636"/>
        <v>0.59200299999999995</v>
      </c>
      <c r="W895" s="73">
        <f t="shared" si="636"/>
        <v>0.66560720000000007</v>
      </c>
      <c r="X895" s="29">
        <f t="shared" si="636"/>
        <v>0.43979649999999998</v>
      </c>
      <c r="Y895" s="29">
        <f t="shared" si="636"/>
        <v>0.4579976</v>
      </c>
      <c r="Z895" s="29">
        <f t="shared" si="636"/>
        <v>0.72441540000000004</v>
      </c>
      <c r="AA895" s="73">
        <f t="shared" si="636"/>
        <v>0.75522320000000009</v>
      </c>
      <c r="AB895" s="29">
        <f t="shared" si="636"/>
        <v>0.45399640000000002</v>
      </c>
      <c r="AC895" s="29">
        <f t="shared" si="637"/>
        <v>0.34598600000000002</v>
      </c>
      <c r="AD895" s="29">
        <f t="shared" si="637"/>
        <v>0.51500109999999999</v>
      </c>
      <c r="AE895" s="73">
        <f t="shared" si="637"/>
        <v>0.59601199999999999</v>
      </c>
      <c r="AF895" s="29">
        <f t="shared" si="637"/>
        <v>0.3199766</v>
      </c>
      <c r="AG895" s="29">
        <f t="shared" si="637"/>
        <v>0.19196079999999999</v>
      </c>
      <c r="AH895" s="30">
        <f t="shared" si="637"/>
        <v>0.52640450000000005</v>
      </c>
      <c r="AI895" s="89">
        <f t="shared" si="596"/>
        <v>-0.67043073859443936</v>
      </c>
      <c r="AJ895" s="89">
        <f t="shared" si="597"/>
        <v>0.64846467403710595</v>
      </c>
      <c r="AK895" s="5" t="s">
        <v>1152</v>
      </c>
      <c r="AL895" s="5" t="s">
        <v>445</v>
      </c>
      <c r="AM895" s="57">
        <f t="shared" si="598"/>
        <v>9</v>
      </c>
      <c r="AN895" s="62" t="str">
        <f t="shared" si="599"/>
        <v>СЭЭ</v>
      </c>
      <c r="AO895" s="63">
        <f t="shared" si="600"/>
        <v>2.4941226048566456</v>
      </c>
      <c r="AP895" s="57" t="str">
        <f t="shared" si="601"/>
        <v>ЭИЭ</v>
      </c>
      <c r="AQ895" s="57" t="str">
        <f t="shared" si="602"/>
        <v/>
      </c>
      <c r="AR895" s="129">
        <f t="shared" si="603"/>
        <v>0.8784544000000003</v>
      </c>
      <c r="AS895" s="72">
        <f t="shared" si="604"/>
        <v>0.30794299999999997</v>
      </c>
      <c r="AT895" s="29">
        <f t="shared" si="605"/>
        <v>2.0192566000000003</v>
      </c>
      <c r="AU895" s="29">
        <f t="shared" si="606"/>
        <v>0.11009380000000024</v>
      </c>
      <c r="AV895" s="73">
        <f t="shared" si="607"/>
        <v>-0.78376860000000004</v>
      </c>
      <c r="AW895" s="29">
        <f t="shared" si="608"/>
        <v>-0.23450340000000003</v>
      </c>
      <c r="AX895" s="74">
        <f t="shared" si="609"/>
        <v>6.6715000000000246E-2</v>
      </c>
      <c r="AY895" s="29">
        <f t="shared" si="610"/>
        <v>0.42095500000000008</v>
      </c>
      <c r="AZ895" s="29">
        <f t="shared" si="611"/>
        <v>-0.88597060000000061</v>
      </c>
      <c r="BA895" s="29">
        <f t="shared" si="612"/>
        <v>-1.4265000000000083E-2</v>
      </c>
      <c r="BB895" s="73">
        <f t="shared" si="613"/>
        <v>-3.7512999999999908E-2</v>
      </c>
      <c r="BC895" s="29">
        <f t="shared" si="614"/>
        <v>-7.3115400000000053E-2</v>
      </c>
      <c r="BD895" s="74">
        <f t="shared" si="615"/>
        <v>0.30812460000000041</v>
      </c>
      <c r="BE895" s="29">
        <f t="shared" si="616"/>
        <v>-0.14218540000000002</v>
      </c>
      <c r="BF895" s="29">
        <f t="shared" si="617"/>
        <v>9.431579999999995E-2</v>
      </c>
      <c r="BG895" s="30">
        <f t="shared" si="618"/>
        <v>-0.18615860000000012</v>
      </c>
      <c r="BH895" s="29">
        <f t="shared" si="619"/>
        <v>-0.47928060000000061</v>
      </c>
      <c r="BI895" s="29">
        <f t="shared" si="620"/>
        <v>1.3211906000000009</v>
      </c>
      <c r="BJ895" s="29">
        <f t="shared" si="621"/>
        <v>0.45075060000000045</v>
      </c>
      <c r="BK895" s="30">
        <f t="shared" si="622"/>
        <v>-1.2926606000000005</v>
      </c>
      <c r="BL895" s="31">
        <f t="shared" si="623"/>
        <v>-0.92412860000000152</v>
      </c>
      <c r="BM895" s="32">
        <f t="shared" si="624"/>
        <v>-0.26270419999999839</v>
      </c>
      <c r="BN895" s="32">
        <f t="shared" si="625"/>
        <v>5.7987154000000025</v>
      </c>
      <c r="BO895" s="32">
        <f t="shared" si="626"/>
        <v>-4.1715074000000021</v>
      </c>
      <c r="BP895" s="33">
        <f t="shared" si="627"/>
        <v>-2.9098482000000008</v>
      </c>
      <c r="BQ895" s="32">
        <f t="shared" si="628"/>
        <v>-2.0129510000000002</v>
      </c>
      <c r="BR895" s="32">
        <f t="shared" si="629"/>
        <v>-0.7329666000000008</v>
      </c>
      <c r="BS895" s="34">
        <f t="shared" si="630"/>
        <v>5.2153906000000001</v>
      </c>
      <c r="BT895" s="32">
        <f t="shared" si="631"/>
        <v>-1.6640574000000001</v>
      </c>
      <c r="BU895" s="32">
        <f t="shared" si="632"/>
        <v>1.844159800000001</v>
      </c>
      <c r="BV895" s="32">
        <f t="shared" si="633"/>
        <v>-1.978757400000001</v>
      </c>
      <c r="BW895" s="35">
        <f t="shared" si="634"/>
        <v>1.3582797999999991</v>
      </c>
      <c r="BX895" s="24"/>
    </row>
    <row r="896" spans="1:76" x14ac:dyDescent="0.3">
      <c r="A896" s="24">
        <v>1</v>
      </c>
      <c r="B896" s="69">
        <v>0.67</v>
      </c>
      <c r="C896" s="70">
        <v>0.32</v>
      </c>
      <c r="D896" s="70">
        <v>0.3</v>
      </c>
      <c r="E896" s="70">
        <v>0.37</v>
      </c>
      <c r="F896" s="69">
        <v>0.78</v>
      </c>
      <c r="G896" s="70">
        <v>0.47</v>
      </c>
      <c r="H896" s="70">
        <v>0.51</v>
      </c>
      <c r="I896" s="71">
        <v>0.75</v>
      </c>
      <c r="J896" s="70">
        <v>0.82</v>
      </c>
      <c r="K896" s="70">
        <v>0.33</v>
      </c>
      <c r="L896" s="70">
        <v>0.56999999999999995</v>
      </c>
      <c r="M896" s="70">
        <v>0.52</v>
      </c>
      <c r="N896" s="69">
        <v>0.56999999999999995</v>
      </c>
      <c r="O896" s="70">
        <v>0.22</v>
      </c>
      <c r="P896" s="70">
        <v>0.26</v>
      </c>
      <c r="Q896" s="71">
        <v>0.42</v>
      </c>
      <c r="R896" s="57">
        <f t="shared" si="595"/>
        <v>9</v>
      </c>
      <c r="S896" s="72">
        <f t="shared" si="636"/>
        <v>0.67</v>
      </c>
      <c r="T896" s="29">
        <f t="shared" si="636"/>
        <v>0.33439819999999998</v>
      </c>
      <c r="U896" s="29">
        <f t="shared" si="636"/>
        <v>0.29399600000000004</v>
      </c>
      <c r="V896" s="29">
        <f t="shared" si="636"/>
        <v>0.38039610000000001</v>
      </c>
      <c r="W896" s="73">
        <f t="shared" si="636"/>
        <v>0.75761120000000004</v>
      </c>
      <c r="X896" s="29">
        <f t="shared" si="636"/>
        <v>0.47419849999999997</v>
      </c>
      <c r="Y896" s="29">
        <f t="shared" si="636"/>
        <v>0.51050059999999997</v>
      </c>
      <c r="Z896" s="29">
        <f t="shared" si="636"/>
        <v>0.75501750000000001</v>
      </c>
      <c r="AA896" s="73">
        <f t="shared" si="636"/>
        <v>0.78162559999999992</v>
      </c>
      <c r="AB896" s="29">
        <f t="shared" si="636"/>
        <v>0.3044847</v>
      </c>
      <c r="AC896" s="29">
        <f t="shared" si="637"/>
        <v>0.57700699999999994</v>
      </c>
      <c r="AD896" s="29">
        <f t="shared" si="637"/>
        <v>0.53000219999999998</v>
      </c>
      <c r="AE896" s="73">
        <f t="shared" si="637"/>
        <v>0.56720839999999995</v>
      </c>
      <c r="AF896" s="29">
        <f t="shared" si="637"/>
        <v>0.21996359999999998</v>
      </c>
      <c r="AG896" s="29">
        <f t="shared" si="637"/>
        <v>0.23596640000000002</v>
      </c>
      <c r="AH896" s="30">
        <f t="shared" si="637"/>
        <v>0.42958799999999997</v>
      </c>
      <c r="AI896" s="89">
        <f t="shared" si="596"/>
        <v>-0.32425796550963787</v>
      </c>
      <c r="AJ896" s="89">
        <f t="shared" si="597"/>
        <v>0.32314340631812338</v>
      </c>
      <c r="AK896" s="5" t="s">
        <v>1153</v>
      </c>
      <c r="AL896" s="5" t="s">
        <v>576</v>
      </c>
      <c r="AM896" s="57">
        <f t="shared" si="598"/>
        <v>9</v>
      </c>
      <c r="AN896" s="62" t="str">
        <f t="shared" si="599"/>
        <v>СЭЭ</v>
      </c>
      <c r="AO896" s="63">
        <f t="shared" si="600"/>
        <v>3.5015829923967909</v>
      </c>
      <c r="AP896" s="57" t="str">
        <f t="shared" si="601"/>
        <v>СЛЭ</v>
      </c>
      <c r="AQ896" s="57" t="str">
        <f t="shared" si="602"/>
        <v>ЭИЭ</v>
      </c>
      <c r="AR896" s="129">
        <f t="shared" si="603"/>
        <v>0.87768319999999944</v>
      </c>
      <c r="AS896" s="72">
        <f t="shared" si="604"/>
        <v>0.3970163999999996</v>
      </c>
      <c r="AT896" s="29">
        <f t="shared" si="605"/>
        <v>1.9209339999999999</v>
      </c>
      <c r="AU896" s="29">
        <f t="shared" si="606"/>
        <v>0.96586639999999979</v>
      </c>
      <c r="AV896" s="73">
        <f t="shared" si="607"/>
        <v>0.19557899999999989</v>
      </c>
      <c r="AW896" s="29">
        <f t="shared" si="608"/>
        <v>0.50623099999999988</v>
      </c>
      <c r="AX896" s="74">
        <f t="shared" si="609"/>
        <v>0.22119799999999995</v>
      </c>
      <c r="AY896" s="29">
        <f t="shared" si="610"/>
        <v>0.53027219999999997</v>
      </c>
      <c r="AZ896" s="29">
        <f t="shared" si="611"/>
        <v>-1.5589305999999996</v>
      </c>
      <c r="BA896" s="29">
        <f t="shared" si="612"/>
        <v>-7.8144400000000003E-2</v>
      </c>
      <c r="BB896" s="73">
        <f t="shared" si="613"/>
        <v>-0.38967139999999967</v>
      </c>
      <c r="BC896" s="29">
        <f t="shared" si="614"/>
        <v>-0.16021659999999976</v>
      </c>
      <c r="BD896" s="74">
        <f t="shared" si="615"/>
        <v>0.58082840000000013</v>
      </c>
      <c r="BE896" s="29">
        <f t="shared" si="616"/>
        <v>-2.1070999999999673E-2</v>
      </c>
      <c r="BF896" s="29">
        <f t="shared" si="617"/>
        <v>4.8025999999998237E-3</v>
      </c>
      <c r="BG896" s="30">
        <f t="shared" si="618"/>
        <v>-0.21665800000000002</v>
      </c>
      <c r="BH896" s="29">
        <f t="shared" si="619"/>
        <v>-1.1068027999999996</v>
      </c>
      <c r="BI896" s="29">
        <f t="shared" si="620"/>
        <v>2.1673472</v>
      </c>
      <c r="BJ896" s="29">
        <f t="shared" si="621"/>
        <v>0.95051399999999964</v>
      </c>
      <c r="BK896" s="30">
        <f t="shared" si="622"/>
        <v>-2.0110583999999996</v>
      </c>
      <c r="BL896" s="31">
        <f t="shared" si="623"/>
        <v>0.12571799999999989</v>
      </c>
      <c r="BM896" s="32">
        <f t="shared" si="624"/>
        <v>4.8434007999999986</v>
      </c>
      <c r="BN896" s="32">
        <f t="shared" si="625"/>
        <v>6.441915599999998</v>
      </c>
      <c r="BO896" s="32">
        <f t="shared" si="626"/>
        <v>-7.5475688000000005</v>
      </c>
      <c r="BP896" s="33">
        <f t="shared" si="627"/>
        <v>-0.31223040000000057</v>
      </c>
      <c r="BQ896" s="32">
        <f t="shared" si="628"/>
        <v>-0.44602839999999977</v>
      </c>
      <c r="BR896" s="32">
        <f t="shared" si="629"/>
        <v>-4.6673375999999998</v>
      </c>
      <c r="BS896" s="34">
        <f t="shared" si="630"/>
        <v>1.5621308000000007</v>
      </c>
      <c r="BT896" s="32">
        <f t="shared" si="631"/>
        <v>-2.0606232000000002</v>
      </c>
      <c r="BU896" s="32">
        <f t="shared" si="632"/>
        <v>1.4560784000000004</v>
      </c>
      <c r="BV896" s="32">
        <f t="shared" si="633"/>
        <v>-2.9189447999999998</v>
      </c>
      <c r="BW896" s="35">
        <f t="shared" si="634"/>
        <v>-0.33997599999999928</v>
      </c>
      <c r="BX896" s="24"/>
    </row>
    <row r="897" spans="1:76" x14ac:dyDescent="0.3">
      <c r="A897" s="24">
        <v>1</v>
      </c>
      <c r="B897" s="69">
        <v>0.59</v>
      </c>
      <c r="C897" s="70">
        <v>0.36</v>
      </c>
      <c r="D897" s="70">
        <v>0.51</v>
      </c>
      <c r="E897" s="70">
        <v>0.46</v>
      </c>
      <c r="F897" s="69">
        <v>0.6</v>
      </c>
      <c r="G897" s="70">
        <v>0.36</v>
      </c>
      <c r="H897" s="70">
        <v>0.6</v>
      </c>
      <c r="I897" s="71">
        <v>0.6</v>
      </c>
      <c r="J897" s="70">
        <v>0.68</v>
      </c>
      <c r="K897" s="70">
        <v>0.4</v>
      </c>
      <c r="L897" s="70">
        <v>0.54</v>
      </c>
      <c r="M897" s="70">
        <v>0.4</v>
      </c>
      <c r="N897" s="69">
        <v>0.6</v>
      </c>
      <c r="O897" s="70">
        <v>0.41</v>
      </c>
      <c r="P897" s="70">
        <v>0.45</v>
      </c>
      <c r="Q897" s="71">
        <v>0.39</v>
      </c>
      <c r="R897" s="57">
        <f t="shared" si="595"/>
        <v>9</v>
      </c>
      <c r="S897" s="72">
        <f t="shared" si="636"/>
        <v>0.59</v>
      </c>
      <c r="T897" s="29">
        <f t="shared" si="636"/>
        <v>0.37119859999999999</v>
      </c>
      <c r="U897" s="29">
        <f t="shared" si="636"/>
        <v>0.51030019999999998</v>
      </c>
      <c r="V897" s="29">
        <f t="shared" si="636"/>
        <v>0.46319880000000002</v>
      </c>
      <c r="W897" s="73">
        <f t="shared" si="636"/>
        <v>0.59200399999999997</v>
      </c>
      <c r="X897" s="29">
        <f t="shared" si="636"/>
        <v>0.37959299999999996</v>
      </c>
      <c r="Y897" s="29">
        <f t="shared" si="636"/>
        <v>0.60500599999999993</v>
      </c>
      <c r="Z897" s="29">
        <f t="shared" si="636"/>
        <v>0.60200699999999996</v>
      </c>
      <c r="AA897" s="73">
        <f t="shared" si="636"/>
        <v>0.65841440000000007</v>
      </c>
      <c r="AB897" s="29">
        <f t="shared" si="636"/>
        <v>0.38499100000000003</v>
      </c>
      <c r="AC897" s="29">
        <f t="shared" si="637"/>
        <v>0.54400400000000004</v>
      </c>
      <c r="AD897" s="29">
        <f t="shared" si="637"/>
        <v>0.34998899999999999</v>
      </c>
      <c r="AE897" s="73">
        <f t="shared" si="637"/>
        <v>0.59601199999999999</v>
      </c>
      <c r="AF897" s="29">
        <f t="shared" si="637"/>
        <v>0.40998829999999997</v>
      </c>
      <c r="AG897" s="29">
        <f t="shared" si="637"/>
        <v>0.44499300000000003</v>
      </c>
      <c r="AH897" s="30">
        <f t="shared" si="637"/>
        <v>0.40318350000000003</v>
      </c>
      <c r="AI897" s="89">
        <f t="shared" si="596"/>
        <v>-0.16220624969250608</v>
      </c>
      <c r="AJ897" s="89">
        <f t="shared" si="597"/>
        <v>0.45265493363916293</v>
      </c>
      <c r="AK897" s="5" t="s">
        <v>1154</v>
      </c>
      <c r="AL897" s="5" t="s">
        <v>1018</v>
      </c>
      <c r="AM897" s="57">
        <f t="shared" si="598"/>
        <v>9</v>
      </c>
      <c r="AN897" s="62" t="str">
        <f t="shared" si="599"/>
        <v>СЭЭ</v>
      </c>
      <c r="AO897" s="63">
        <f t="shared" si="600"/>
        <v>1.083069980482998</v>
      </c>
      <c r="AP897" s="57" t="str">
        <f t="shared" si="601"/>
        <v>ИЭИ</v>
      </c>
      <c r="AQ897" s="57" t="str">
        <f t="shared" si="602"/>
        <v>ЭИЭ</v>
      </c>
      <c r="AR897" s="129">
        <f t="shared" si="603"/>
        <v>0.8720480000000006</v>
      </c>
      <c r="AS897" s="72">
        <f t="shared" si="604"/>
        <v>5.9519799999999956E-2</v>
      </c>
      <c r="AT897" s="29">
        <f t="shared" si="605"/>
        <v>0.60473460000000001</v>
      </c>
      <c r="AU897" s="29">
        <f t="shared" si="606"/>
        <v>1.1765844000000003</v>
      </c>
      <c r="AV897" s="73">
        <f t="shared" si="607"/>
        <v>-0.55495260000000013</v>
      </c>
      <c r="AW897" s="29">
        <f t="shared" si="608"/>
        <v>0.23152699999999971</v>
      </c>
      <c r="AX897" s="74">
        <f t="shared" si="609"/>
        <v>0.21470420000000007</v>
      </c>
      <c r="AY897" s="29">
        <f t="shared" si="610"/>
        <v>0.32173240000000003</v>
      </c>
      <c r="AZ897" s="29">
        <f t="shared" si="611"/>
        <v>-0.32713399999999992</v>
      </c>
      <c r="BA897" s="29">
        <f t="shared" si="612"/>
        <v>-0.16069079999999997</v>
      </c>
      <c r="BB897" s="73">
        <f t="shared" si="613"/>
        <v>-0.2139588</v>
      </c>
      <c r="BC897" s="29">
        <f t="shared" si="614"/>
        <v>-0.18911240000000012</v>
      </c>
      <c r="BD897" s="74">
        <f t="shared" si="615"/>
        <v>0.29009799999999991</v>
      </c>
      <c r="BE897" s="29">
        <f t="shared" si="616"/>
        <v>0.15748940000000011</v>
      </c>
      <c r="BF897" s="29">
        <f t="shared" si="617"/>
        <v>2.7093800000000057E-2</v>
      </c>
      <c r="BG897" s="30">
        <f t="shared" si="618"/>
        <v>-0.10251780000000005</v>
      </c>
      <c r="BH897" s="29">
        <f t="shared" si="619"/>
        <v>-0.16609239999999986</v>
      </c>
      <c r="BI897" s="29">
        <f t="shared" si="620"/>
        <v>0.80955719999999998</v>
      </c>
      <c r="BJ897" s="29">
        <f t="shared" si="621"/>
        <v>-0.15528920000000007</v>
      </c>
      <c r="BK897" s="30">
        <f t="shared" si="622"/>
        <v>-0.48817559999999999</v>
      </c>
      <c r="BL897" s="31">
        <f t="shared" si="623"/>
        <v>1.5540177999999996</v>
      </c>
      <c r="BM897" s="32">
        <f t="shared" si="624"/>
        <v>2.1883129999999991</v>
      </c>
      <c r="BN897" s="32">
        <f t="shared" si="625"/>
        <v>2.1276598000000009</v>
      </c>
      <c r="BO897" s="32">
        <f t="shared" si="626"/>
        <v>-1.1636529999999983</v>
      </c>
      <c r="BP897" s="33">
        <f t="shared" si="627"/>
        <v>-2.4214598000000009</v>
      </c>
      <c r="BQ897" s="32">
        <f t="shared" si="628"/>
        <v>-3.2614246000000007</v>
      </c>
      <c r="BR897" s="32">
        <f t="shared" si="629"/>
        <v>-1.0221386000000001</v>
      </c>
      <c r="BS897" s="34">
        <f t="shared" si="630"/>
        <v>1.9986854000000003</v>
      </c>
      <c r="BT897" s="32">
        <f t="shared" si="631"/>
        <v>-1.5597590000000001</v>
      </c>
      <c r="BU897" s="32">
        <f t="shared" si="632"/>
        <v>0.49481539999999979</v>
      </c>
      <c r="BV897" s="32">
        <f t="shared" si="633"/>
        <v>-1.8838394000000007</v>
      </c>
      <c r="BW897" s="35">
        <f t="shared" si="634"/>
        <v>-1.7575546000000002</v>
      </c>
      <c r="BX897" s="24"/>
    </row>
    <row r="898" spans="1:76" x14ac:dyDescent="0.3">
      <c r="A898" s="24">
        <v>1</v>
      </c>
      <c r="B898" s="69">
        <v>0.53</v>
      </c>
      <c r="C898" s="70">
        <v>0.26</v>
      </c>
      <c r="D898" s="70">
        <v>0.43</v>
      </c>
      <c r="E898" s="70">
        <v>0.57999999999999996</v>
      </c>
      <c r="F898" s="69">
        <v>0.71</v>
      </c>
      <c r="G898" s="70">
        <v>0.46</v>
      </c>
      <c r="H898" s="70">
        <v>0.4</v>
      </c>
      <c r="I898" s="71">
        <v>0.6</v>
      </c>
      <c r="J898" s="70">
        <v>0.76</v>
      </c>
      <c r="K898" s="70">
        <v>0.46</v>
      </c>
      <c r="L898" s="70">
        <v>0.42</v>
      </c>
      <c r="M898" s="70">
        <v>0.5</v>
      </c>
      <c r="N898" s="69">
        <v>0.55000000000000004</v>
      </c>
      <c r="O898" s="70">
        <v>0.32</v>
      </c>
      <c r="P898" s="70">
        <v>0.37</v>
      </c>
      <c r="Q898" s="71">
        <v>0.6</v>
      </c>
      <c r="R898" s="57">
        <f t="shared" si="595"/>
        <v>9</v>
      </c>
      <c r="S898" s="72">
        <f t="shared" si="636"/>
        <v>0.53</v>
      </c>
      <c r="T898" s="29">
        <f t="shared" si="636"/>
        <v>0.27919760000000005</v>
      </c>
      <c r="U898" s="29">
        <f t="shared" si="636"/>
        <v>0.42789860000000002</v>
      </c>
      <c r="V898" s="29">
        <f t="shared" si="636"/>
        <v>0.57360239999999996</v>
      </c>
      <c r="W898" s="73">
        <f t="shared" si="636"/>
        <v>0.69320839999999995</v>
      </c>
      <c r="X898" s="29">
        <f t="shared" si="636"/>
        <v>0.46559800000000001</v>
      </c>
      <c r="Y898" s="29">
        <f t="shared" si="636"/>
        <v>0.39499400000000001</v>
      </c>
      <c r="Z898" s="29">
        <f t="shared" si="636"/>
        <v>0.60200699999999996</v>
      </c>
      <c r="AA898" s="73">
        <f t="shared" si="636"/>
        <v>0.72882080000000005</v>
      </c>
      <c r="AB898" s="29">
        <f t="shared" si="636"/>
        <v>0.45399640000000002</v>
      </c>
      <c r="AC898" s="29">
        <f t="shared" si="637"/>
        <v>0.41199199999999997</v>
      </c>
      <c r="AD898" s="29">
        <f t="shared" si="637"/>
        <v>0.5</v>
      </c>
      <c r="AE898" s="73">
        <f t="shared" si="637"/>
        <v>0.54800599999999999</v>
      </c>
      <c r="AF898" s="29">
        <f t="shared" si="637"/>
        <v>0.3199766</v>
      </c>
      <c r="AG898" s="29">
        <f t="shared" si="637"/>
        <v>0.35698180000000002</v>
      </c>
      <c r="AH898" s="30">
        <f t="shared" si="637"/>
        <v>0.58801499999999995</v>
      </c>
      <c r="AI898" s="89">
        <f t="shared" si="596"/>
        <v>-0.66753772451785032</v>
      </c>
      <c r="AJ898" s="89">
        <f t="shared" si="597"/>
        <v>0.59865015242298369</v>
      </c>
      <c r="AK898" s="5" t="s">
        <v>1155</v>
      </c>
      <c r="AL898" s="5" t="s">
        <v>284</v>
      </c>
      <c r="AM898" s="57">
        <f t="shared" si="598"/>
        <v>9</v>
      </c>
      <c r="AN898" s="62" t="str">
        <f t="shared" si="599"/>
        <v>СЭЭ</v>
      </c>
      <c r="AO898" s="63">
        <f t="shared" si="600"/>
        <v>1.6290748345874444</v>
      </c>
      <c r="AP898" s="57" t="str">
        <f t="shared" si="601"/>
        <v>СЛЭ</v>
      </c>
      <c r="AQ898" s="57" t="str">
        <f t="shared" si="602"/>
        <v/>
      </c>
      <c r="AR898" s="129">
        <f t="shared" si="603"/>
        <v>0.87127040000000044</v>
      </c>
      <c r="AS898" s="72">
        <f t="shared" si="604"/>
        <v>0.16331300000000026</v>
      </c>
      <c r="AT898" s="29">
        <f t="shared" si="605"/>
        <v>1.6530245999999997</v>
      </c>
      <c r="AU898" s="29">
        <f t="shared" si="606"/>
        <v>0.30950860000000002</v>
      </c>
      <c r="AV898" s="73">
        <f t="shared" si="607"/>
        <v>-0.22430900000000009</v>
      </c>
      <c r="AW898" s="29">
        <f t="shared" si="608"/>
        <v>-0.70194820000000013</v>
      </c>
      <c r="AX898" s="74">
        <f t="shared" si="609"/>
        <v>-6.2693999999996475E-3</v>
      </c>
      <c r="AY898" s="29">
        <f t="shared" si="610"/>
        <v>5.8717399999999698E-2</v>
      </c>
      <c r="AZ898" s="29">
        <f t="shared" si="611"/>
        <v>-0.62693859999999968</v>
      </c>
      <c r="BA898" s="29">
        <f t="shared" si="612"/>
        <v>-6.3278999999999641E-2</v>
      </c>
      <c r="BB898" s="73">
        <f t="shared" si="613"/>
        <v>-5.8116599999999963E-2</v>
      </c>
      <c r="BC898" s="29">
        <f t="shared" si="614"/>
        <v>-0.10531899999999988</v>
      </c>
      <c r="BD898" s="74">
        <f t="shared" si="615"/>
        <v>0.27432139999999999</v>
      </c>
      <c r="BE898" s="29">
        <f t="shared" si="616"/>
        <v>9.2345999999996486E-3</v>
      </c>
      <c r="BF898" s="29">
        <f t="shared" si="617"/>
        <v>5.8112999999999859E-2</v>
      </c>
      <c r="BG898" s="30">
        <f t="shared" si="618"/>
        <v>-0.13434739999999984</v>
      </c>
      <c r="BH898" s="29">
        <f t="shared" si="619"/>
        <v>-0.63150019999999962</v>
      </c>
      <c r="BI898" s="29">
        <f t="shared" si="620"/>
        <v>0.74893499999999902</v>
      </c>
      <c r="BJ898" s="29">
        <f t="shared" si="621"/>
        <v>0.50494220000000034</v>
      </c>
      <c r="BK898" s="30">
        <f t="shared" si="622"/>
        <v>-0.62237699999999974</v>
      </c>
      <c r="BL898" s="31">
        <f t="shared" si="623"/>
        <v>-1.8608141999999996</v>
      </c>
      <c r="BM898" s="32">
        <f t="shared" si="624"/>
        <v>-1.7318578000000011</v>
      </c>
      <c r="BN898" s="32">
        <f t="shared" si="625"/>
        <v>6.1125065999999988</v>
      </c>
      <c r="BO898" s="32">
        <f t="shared" si="626"/>
        <v>-1.2818001999999986</v>
      </c>
      <c r="BP898" s="33">
        <f t="shared" si="627"/>
        <v>-2.2959950000000005</v>
      </c>
      <c r="BQ898" s="32">
        <f t="shared" si="628"/>
        <v>0.33112380000000008</v>
      </c>
      <c r="BR898" s="32">
        <f t="shared" si="629"/>
        <v>-1.3024453999999983</v>
      </c>
      <c r="BS898" s="34">
        <f t="shared" si="630"/>
        <v>2.029282199999999</v>
      </c>
      <c r="BT898" s="32">
        <f t="shared" si="631"/>
        <v>-2.0078653999999974</v>
      </c>
      <c r="BU898" s="32">
        <f t="shared" si="632"/>
        <v>1.3512317999999994</v>
      </c>
      <c r="BV898" s="32">
        <f t="shared" si="633"/>
        <v>-1.5905750000000016</v>
      </c>
      <c r="BW898" s="35">
        <f t="shared" si="634"/>
        <v>1.0091741999999995</v>
      </c>
      <c r="BX898" s="24"/>
    </row>
    <row r="899" spans="1:76" x14ac:dyDescent="0.3">
      <c r="A899" s="24">
        <v>1</v>
      </c>
      <c r="B899" s="69">
        <v>0.44</v>
      </c>
      <c r="C899" s="70">
        <v>0.15</v>
      </c>
      <c r="D899" s="70">
        <v>0.64</v>
      </c>
      <c r="E899" s="70">
        <v>0.77</v>
      </c>
      <c r="F899" s="69">
        <v>0.53</v>
      </c>
      <c r="G899" s="70">
        <v>0.27</v>
      </c>
      <c r="H899" s="70">
        <v>0.63</v>
      </c>
      <c r="I899" s="71">
        <v>0.68</v>
      </c>
      <c r="J899" s="70">
        <v>0.81</v>
      </c>
      <c r="K899" s="70">
        <v>0.5</v>
      </c>
      <c r="L899" s="70">
        <v>0.24</v>
      </c>
      <c r="M899" s="70">
        <v>0.38</v>
      </c>
      <c r="N899" s="69">
        <v>0.75</v>
      </c>
      <c r="O899" s="70">
        <v>0.46</v>
      </c>
      <c r="P899" s="70">
        <v>0.28000000000000003</v>
      </c>
      <c r="Q899" s="71">
        <v>0.45</v>
      </c>
      <c r="R899" s="57">
        <f t="shared" si="595"/>
        <v>9</v>
      </c>
      <c r="S899" s="72">
        <f t="shared" si="636"/>
        <v>0.44</v>
      </c>
      <c r="T899" s="29">
        <f t="shared" si="636"/>
        <v>0.1779965</v>
      </c>
      <c r="U899" s="29">
        <f t="shared" si="636"/>
        <v>0.64420279999999996</v>
      </c>
      <c r="V899" s="29">
        <f t="shared" si="636"/>
        <v>0.74840810000000002</v>
      </c>
      <c r="W899" s="73">
        <f t="shared" si="636"/>
        <v>0.52760119999999999</v>
      </c>
      <c r="X899" s="29">
        <f t="shared" si="636"/>
        <v>0.30218850000000003</v>
      </c>
      <c r="Y899" s="29">
        <f t="shared" si="636"/>
        <v>0.63650779999999996</v>
      </c>
      <c r="Z899" s="29">
        <f t="shared" si="636"/>
        <v>0.68361260000000001</v>
      </c>
      <c r="AA899" s="73">
        <f t="shared" si="636"/>
        <v>0.77282479999999998</v>
      </c>
      <c r="AB899" s="29">
        <f t="shared" si="636"/>
        <v>0.5</v>
      </c>
      <c r="AC899" s="29">
        <f t="shared" si="637"/>
        <v>0.213974</v>
      </c>
      <c r="AD899" s="29">
        <f t="shared" si="637"/>
        <v>0.31998680000000002</v>
      </c>
      <c r="AE899" s="73">
        <f t="shared" si="637"/>
        <v>0.74002999999999997</v>
      </c>
      <c r="AF899" s="29">
        <f t="shared" si="637"/>
        <v>0.45999480000000004</v>
      </c>
      <c r="AG899" s="29">
        <f t="shared" si="637"/>
        <v>0.25796920000000007</v>
      </c>
      <c r="AH899" s="30">
        <f t="shared" si="637"/>
        <v>0.45599250000000002</v>
      </c>
      <c r="AI899" s="89">
        <f t="shared" si="596"/>
        <v>-0.62411317019599899</v>
      </c>
      <c r="AJ899" s="89">
        <f t="shared" si="597"/>
        <v>0.77285229574071279</v>
      </c>
      <c r="AK899" s="5" t="s">
        <v>1156</v>
      </c>
      <c r="AL899" s="5" t="s">
        <v>205</v>
      </c>
      <c r="AM899" s="57">
        <f t="shared" si="598"/>
        <v>9</v>
      </c>
      <c r="AN899" s="62" t="str">
        <f t="shared" si="599"/>
        <v>СЭЭ</v>
      </c>
      <c r="AO899" s="63">
        <f t="shared" si="600"/>
        <v>3.9301672622296051</v>
      </c>
      <c r="AP899" s="57" t="str">
        <f t="shared" si="601"/>
        <v>ЭСЭ</v>
      </c>
      <c r="AQ899" s="57" t="str">
        <f t="shared" si="602"/>
        <v>ИЭЭ</v>
      </c>
      <c r="AR899" s="129">
        <f t="shared" si="603"/>
        <v>0.87049159999999981</v>
      </c>
      <c r="AS899" s="72">
        <f t="shared" si="604"/>
        <v>-4.0017999999999943E-2</v>
      </c>
      <c r="AT899" s="29">
        <f t="shared" si="605"/>
        <v>1.4956224</v>
      </c>
      <c r="AU899" s="29">
        <f t="shared" si="606"/>
        <v>0.58492999999999973</v>
      </c>
      <c r="AV899" s="73">
        <f t="shared" si="607"/>
        <v>-2.4898721999999998</v>
      </c>
      <c r="AW899" s="29">
        <f t="shared" si="608"/>
        <v>-0.53708459999999958</v>
      </c>
      <c r="AX899" s="74">
        <f t="shared" si="609"/>
        <v>-3.1482799999999755E-2</v>
      </c>
      <c r="AY899" s="29">
        <f t="shared" si="610"/>
        <v>0.43974540000000006</v>
      </c>
      <c r="AZ899" s="29">
        <f t="shared" si="611"/>
        <v>-3.2101799999999903E-2</v>
      </c>
      <c r="BA899" s="29">
        <f t="shared" si="612"/>
        <v>-0.24650359999999966</v>
      </c>
      <c r="BB899" s="73">
        <f t="shared" si="613"/>
        <v>8.7282199999999921E-2</v>
      </c>
      <c r="BC899" s="29">
        <f t="shared" si="614"/>
        <v>-0.10530979999999984</v>
      </c>
      <c r="BD899" s="74">
        <f t="shared" si="615"/>
        <v>6.4290400000000136E-2</v>
      </c>
      <c r="BE899" s="29">
        <f t="shared" si="616"/>
        <v>-0.2181697999999998</v>
      </c>
      <c r="BF899" s="29">
        <f t="shared" si="617"/>
        <v>0.19291219999999992</v>
      </c>
      <c r="BG899" s="30">
        <f t="shared" si="618"/>
        <v>-5.5295999999998569E-3</v>
      </c>
      <c r="BH899" s="29">
        <f t="shared" si="619"/>
        <v>0.16114000000000051</v>
      </c>
      <c r="BI899" s="29">
        <f t="shared" si="620"/>
        <v>0.71835079999999962</v>
      </c>
      <c r="BJ899" s="29">
        <f t="shared" si="621"/>
        <v>-0.65414719999999982</v>
      </c>
      <c r="BK899" s="30">
        <f t="shared" si="622"/>
        <v>-0.22534360000000031</v>
      </c>
      <c r="BL899" s="31">
        <f t="shared" si="623"/>
        <v>0.33297520000000125</v>
      </c>
      <c r="BM899" s="32">
        <f t="shared" si="624"/>
        <v>-2.3856227999999993</v>
      </c>
      <c r="BN899" s="32">
        <f t="shared" si="625"/>
        <v>3.7480935999999989</v>
      </c>
      <c r="BO899" s="32">
        <f t="shared" si="626"/>
        <v>0.64427399999999846</v>
      </c>
      <c r="BP899" s="33">
        <f t="shared" si="627"/>
        <v>-8.2709507999999996</v>
      </c>
      <c r="BQ899" s="32">
        <f t="shared" si="628"/>
        <v>-7.8381423999999988</v>
      </c>
      <c r="BR899" s="32">
        <f t="shared" si="629"/>
        <v>4.0298099999999994</v>
      </c>
      <c r="BS899" s="34">
        <f t="shared" si="630"/>
        <v>9.7395631999999992</v>
      </c>
      <c r="BT899" s="32">
        <f t="shared" si="631"/>
        <v>-2.9545295999999981</v>
      </c>
      <c r="BU899" s="32">
        <f t="shared" si="632"/>
        <v>1.5957728</v>
      </c>
      <c r="BV899" s="32">
        <f t="shared" si="633"/>
        <v>-1.2866112000000014</v>
      </c>
      <c r="BW899" s="35">
        <f t="shared" si="634"/>
        <v>0.30564800000000059</v>
      </c>
      <c r="BX899" s="24"/>
    </row>
    <row r="900" spans="1:76" x14ac:dyDescent="0.3">
      <c r="A900" s="24">
        <v>1</v>
      </c>
      <c r="B900" s="69">
        <v>0.52</v>
      </c>
      <c r="C900" s="70">
        <v>0.28999999999999998</v>
      </c>
      <c r="D900" s="70">
        <v>0.45</v>
      </c>
      <c r="E900" s="70">
        <v>0.56000000000000005</v>
      </c>
      <c r="F900" s="69">
        <v>0.65</v>
      </c>
      <c r="G900" s="70">
        <v>0.44</v>
      </c>
      <c r="H900" s="70">
        <v>0.52</v>
      </c>
      <c r="I900" s="71">
        <v>0.69</v>
      </c>
      <c r="J900" s="70">
        <v>0.76</v>
      </c>
      <c r="K900" s="70">
        <v>0.47</v>
      </c>
      <c r="L900" s="70">
        <v>0.42</v>
      </c>
      <c r="M900" s="70">
        <v>0.45</v>
      </c>
      <c r="N900" s="69">
        <v>0.56999999999999995</v>
      </c>
      <c r="O900" s="70">
        <v>0.35</v>
      </c>
      <c r="P900" s="70">
        <v>0.31</v>
      </c>
      <c r="Q900" s="71">
        <v>0.49</v>
      </c>
      <c r="R900" s="57">
        <f t="shared" si="595"/>
        <v>9</v>
      </c>
      <c r="S900" s="72">
        <f t="shared" si="636"/>
        <v>0.52</v>
      </c>
      <c r="T900" s="29">
        <f t="shared" si="636"/>
        <v>0.30679789999999996</v>
      </c>
      <c r="U900" s="29">
        <f t="shared" si="636"/>
        <v>0.44849900000000004</v>
      </c>
      <c r="V900" s="29">
        <f t="shared" si="636"/>
        <v>0.55520180000000008</v>
      </c>
      <c r="W900" s="73">
        <f t="shared" si="636"/>
        <v>0.63800600000000007</v>
      </c>
      <c r="X900" s="29">
        <f t="shared" si="636"/>
        <v>0.44839699999999999</v>
      </c>
      <c r="Y900" s="29">
        <f t="shared" si="636"/>
        <v>0.52100120000000005</v>
      </c>
      <c r="Z900" s="29">
        <f t="shared" si="636"/>
        <v>0.69381329999999997</v>
      </c>
      <c r="AA900" s="73">
        <f t="shared" si="636"/>
        <v>0.72882080000000005</v>
      </c>
      <c r="AB900" s="29">
        <f t="shared" si="636"/>
        <v>0.46549729999999995</v>
      </c>
      <c r="AC900" s="29">
        <f t="shared" si="637"/>
        <v>0.41199199999999997</v>
      </c>
      <c r="AD900" s="29">
        <f t="shared" si="637"/>
        <v>0.4249945</v>
      </c>
      <c r="AE900" s="73">
        <f t="shared" si="637"/>
        <v>0.56720839999999995</v>
      </c>
      <c r="AF900" s="29">
        <f t="shared" si="637"/>
        <v>0.34998049999999997</v>
      </c>
      <c r="AG900" s="29">
        <f t="shared" si="637"/>
        <v>0.29097340000000005</v>
      </c>
      <c r="AH900" s="30">
        <f t="shared" si="637"/>
        <v>0.49119849999999998</v>
      </c>
      <c r="AI900" s="89">
        <f t="shared" si="596"/>
        <v>-0.59307702126964101</v>
      </c>
      <c r="AJ900" s="89">
        <f t="shared" si="597"/>
        <v>0.61482640700875124</v>
      </c>
      <c r="AK900" s="5" t="s">
        <v>1157</v>
      </c>
      <c r="AL900" s="5" t="s">
        <v>160</v>
      </c>
      <c r="AM900" s="57">
        <f t="shared" si="598"/>
        <v>9</v>
      </c>
      <c r="AN900" s="62" t="str">
        <f t="shared" si="599"/>
        <v>СЭЭ</v>
      </c>
      <c r="AO900" s="63">
        <f t="shared" si="600"/>
        <v>1.5977944747041246</v>
      </c>
      <c r="AP900" s="57" t="str">
        <f t="shared" si="601"/>
        <v>ЭИЭ</v>
      </c>
      <c r="AQ900" s="57" t="str">
        <f t="shared" si="602"/>
        <v/>
      </c>
      <c r="AR900" s="129">
        <f t="shared" si="603"/>
        <v>0.86885080000000037</v>
      </c>
      <c r="AS900" s="72">
        <f t="shared" si="604"/>
        <v>0.18703419999999982</v>
      </c>
      <c r="AT900" s="29">
        <f t="shared" si="605"/>
        <v>1.3761049999999999</v>
      </c>
      <c r="AU900" s="29">
        <f t="shared" si="606"/>
        <v>0.39062000000000019</v>
      </c>
      <c r="AV900" s="73">
        <f t="shared" si="607"/>
        <v>-0.79766300000000034</v>
      </c>
      <c r="AW900" s="29">
        <f t="shared" si="608"/>
        <v>-0.27080600000000032</v>
      </c>
      <c r="AX900" s="74">
        <f t="shared" si="609"/>
        <v>0.17382319999999996</v>
      </c>
      <c r="AY900" s="29">
        <f t="shared" si="610"/>
        <v>0.40105080000000015</v>
      </c>
      <c r="AZ900" s="29">
        <f t="shared" si="611"/>
        <v>-0.8026626</v>
      </c>
      <c r="BA900" s="29">
        <f t="shared" si="612"/>
        <v>-0.13877500000000009</v>
      </c>
      <c r="BB900" s="73">
        <f t="shared" si="613"/>
        <v>-0.14402759999999992</v>
      </c>
      <c r="BC900" s="29">
        <f t="shared" si="614"/>
        <v>-0.14361580000000007</v>
      </c>
      <c r="BD900" s="74">
        <f t="shared" si="615"/>
        <v>0.32302059999999999</v>
      </c>
      <c r="BE900" s="29">
        <f t="shared" si="616"/>
        <v>-1.1452999999999935E-2</v>
      </c>
      <c r="BF900" s="29">
        <f t="shared" si="617"/>
        <v>9.8610799999999887E-2</v>
      </c>
      <c r="BG900" s="30">
        <f t="shared" si="618"/>
        <v>-0.18364319999999967</v>
      </c>
      <c r="BH900" s="29">
        <f t="shared" si="619"/>
        <v>-0.54038679999999994</v>
      </c>
      <c r="BI900" s="29">
        <f t="shared" si="620"/>
        <v>1.3424884000000004</v>
      </c>
      <c r="BJ900" s="29">
        <f t="shared" si="621"/>
        <v>0.26283679999999976</v>
      </c>
      <c r="BK900" s="30">
        <f t="shared" si="622"/>
        <v>-1.0649384000000002</v>
      </c>
      <c r="BL900" s="31">
        <f t="shared" si="623"/>
        <v>-1.2666466000000014</v>
      </c>
      <c r="BM900" s="32">
        <f t="shared" si="624"/>
        <v>0.42305059999999939</v>
      </c>
      <c r="BN900" s="32">
        <f t="shared" si="625"/>
        <v>5.1741650000000012</v>
      </c>
      <c r="BO900" s="32">
        <f t="shared" si="626"/>
        <v>-2.7680889999999985</v>
      </c>
      <c r="BP900" s="33">
        <f t="shared" si="627"/>
        <v>-2.7695274000000007</v>
      </c>
      <c r="BQ900" s="32">
        <f t="shared" si="628"/>
        <v>-2.7976906000000019</v>
      </c>
      <c r="BR900" s="32">
        <f t="shared" si="629"/>
        <v>-0.38985419999999982</v>
      </c>
      <c r="BS900" s="34">
        <f t="shared" si="630"/>
        <v>4.3945922000000017</v>
      </c>
      <c r="BT900" s="32">
        <f t="shared" si="631"/>
        <v>-1.4745462000000007</v>
      </c>
      <c r="BU900" s="32">
        <f t="shared" si="632"/>
        <v>1.7362454</v>
      </c>
      <c r="BV900" s="32">
        <f t="shared" si="633"/>
        <v>-1.6848353999999999</v>
      </c>
      <c r="BW900" s="35">
        <f t="shared" si="634"/>
        <v>-0.13934380000000024</v>
      </c>
      <c r="BX900" s="24"/>
    </row>
    <row r="901" spans="1:76" x14ac:dyDescent="0.3">
      <c r="A901" s="24">
        <v>1</v>
      </c>
      <c r="B901" s="69">
        <v>0.68</v>
      </c>
      <c r="C901" s="70">
        <v>0.27</v>
      </c>
      <c r="D901" s="70">
        <v>0.51</v>
      </c>
      <c r="E901" s="70">
        <v>0.55000000000000004</v>
      </c>
      <c r="F901" s="69">
        <v>0.6</v>
      </c>
      <c r="G901" s="70">
        <v>0.25</v>
      </c>
      <c r="H901" s="70">
        <v>0.64</v>
      </c>
      <c r="I901" s="71">
        <v>0.67</v>
      </c>
      <c r="J901" s="70">
        <v>0.81</v>
      </c>
      <c r="K901" s="70">
        <v>0.31</v>
      </c>
      <c r="L901" s="70">
        <v>0.41</v>
      </c>
      <c r="M901" s="70">
        <v>0.44</v>
      </c>
      <c r="N901" s="69">
        <v>0.76</v>
      </c>
      <c r="O901" s="70">
        <v>0.37</v>
      </c>
      <c r="P901" s="70">
        <v>0.31</v>
      </c>
      <c r="Q901" s="71">
        <v>0.37</v>
      </c>
      <c r="R901" s="57">
        <f t="shared" si="595"/>
        <v>9</v>
      </c>
      <c r="S901" s="72">
        <f t="shared" si="636"/>
        <v>0.68</v>
      </c>
      <c r="T901" s="29">
        <f t="shared" si="636"/>
        <v>0.28839769999999998</v>
      </c>
      <c r="U901" s="29">
        <f t="shared" si="636"/>
        <v>0.51030019999999998</v>
      </c>
      <c r="V901" s="29">
        <f t="shared" si="636"/>
        <v>0.54600150000000003</v>
      </c>
      <c r="W901" s="73">
        <f t="shared" si="636"/>
        <v>0.59200399999999997</v>
      </c>
      <c r="X901" s="29">
        <f t="shared" si="636"/>
        <v>0.2849875</v>
      </c>
      <c r="Y901" s="29">
        <f t="shared" si="636"/>
        <v>0.64700840000000004</v>
      </c>
      <c r="Z901" s="29">
        <f t="shared" si="636"/>
        <v>0.67341190000000006</v>
      </c>
      <c r="AA901" s="73">
        <f t="shared" si="636"/>
        <v>0.77282479999999998</v>
      </c>
      <c r="AB901" s="29">
        <f t="shared" si="636"/>
        <v>0.28148289999999998</v>
      </c>
      <c r="AC901" s="29">
        <f t="shared" si="637"/>
        <v>0.40099099999999999</v>
      </c>
      <c r="AD901" s="29">
        <f t="shared" si="637"/>
        <v>0.40999340000000001</v>
      </c>
      <c r="AE901" s="73">
        <f t="shared" si="637"/>
        <v>0.74963120000000005</v>
      </c>
      <c r="AF901" s="29">
        <f t="shared" si="637"/>
        <v>0.36998310000000001</v>
      </c>
      <c r="AG901" s="29">
        <f t="shared" si="637"/>
        <v>0.29097340000000005</v>
      </c>
      <c r="AH901" s="30">
        <f t="shared" si="637"/>
        <v>0.38558049999999999</v>
      </c>
      <c r="AI901" s="89">
        <f t="shared" si="596"/>
        <v>-0.41624089358263516</v>
      </c>
      <c r="AJ901" s="89">
        <f t="shared" si="597"/>
        <v>0.69610398992278588</v>
      </c>
      <c r="AK901" s="5" t="s">
        <v>1158</v>
      </c>
      <c r="AL901" s="5" t="s">
        <v>322</v>
      </c>
      <c r="AM901" s="57">
        <f t="shared" si="598"/>
        <v>9</v>
      </c>
      <c r="AN901" s="62" t="str">
        <f t="shared" si="599"/>
        <v>СЭЭ</v>
      </c>
      <c r="AO901" s="63">
        <f t="shared" si="600"/>
        <v>3.0734663004340224</v>
      </c>
      <c r="AP901" s="57" t="str">
        <f t="shared" si="601"/>
        <v>ИЭЭ</v>
      </c>
      <c r="AQ901" s="57" t="str">
        <f t="shared" si="602"/>
        <v/>
      </c>
      <c r="AR901" s="129">
        <f t="shared" si="603"/>
        <v>0.86559919999999968</v>
      </c>
      <c r="AS901" s="72">
        <f t="shared" si="604"/>
        <v>0.15505089999999977</v>
      </c>
      <c r="AT901" s="29">
        <f t="shared" si="605"/>
        <v>1.7353231</v>
      </c>
      <c r="AU901" s="29">
        <f t="shared" si="606"/>
        <v>1.4038944999999998</v>
      </c>
      <c r="AV901" s="73">
        <f t="shared" si="607"/>
        <v>-1.2177165000000003</v>
      </c>
      <c r="AW901" s="29">
        <f t="shared" si="608"/>
        <v>0.55526190000000031</v>
      </c>
      <c r="AX901" s="74">
        <f t="shared" si="609"/>
        <v>0.15578770000000031</v>
      </c>
      <c r="AY901" s="29">
        <f t="shared" si="610"/>
        <v>0.56065090000000084</v>
      </c>
      <c r="AZ901" s="29">
        <f t="shared" si="611"/>
        <v>-0.24183629999999945</v>
      </c>
      <c r="BA901" s="29">
        <f t="shared" si="612"/>
        <v>-0.10358849999999986</v>
      </c>
      <c r="BB901" s="73">
        <f t="shared" si="613"/>
        <v>-0.1308665</v>
      </c>
      <c r="BC901" s="29">
        <f t="shared" si="614"/>
        <v>-0.12201049999999986</v>
      </c>
      <c r="BD901" s="74">
        <f t="shared" si="615"/>
        <v>0.27258649999999984</v>
      </c>
      <c r="BE901" s="29">
        <f t="shared" si="616"/>
        <v>-0.21387589999999984</v>
      </c>
      <c r="BF901" s="29">
        <f t="shared" si="617"/>
        <v>6.7794500000000035E-2</v>
      </c>
      <c r="BG901" s="30">
        <f t="shared" si="618"/>
        <v>0.11997270000000015</v>
      </c>
      <c r="BH901" s="29">
        <f t="shared" si="619"/>
        <v>0.21522610000000153</v>
      </c>
      <c r="BI901" s="29">
        <f t="shared" si="620"/>
        <v>0.90607570000000015</v>
      </c>
      <c r="BJ901" s="29">
        <f t="shared" si="621"/>
        <v>-0.42240310000000125</v>
      </c>
      <c r="BK901" s="30">
        <f t="shared" si="622"/>
        <v>-0.69889870000000043</v>
      </c>
      <c r="BL901" s="31">
        <f t="shared" si="623"/>
        <v>4.2345453000000024</v>
      </c>
      <c r="BM901" s="32">
        <f t="shared" si="624"/>
        <v>1.9048150999999991</v>
      </c>
      <c r="BN901" s="32">
        <f t="shared" si="625"/>
        <v>2.3539916999999972</v>
      </c>
      <c r="BO901" s="32">
        <f t="shared" si="626"/>
        <v>-2.8777740999999999</v>
      </c>
      <c r="BP901" s="33">
        <f t="shared" si="627"/>
        <v>-4.9553634999999989</v>
      </c>
      <c r="BQ901" s="32">
        <f t="shared" si="628"/>
        <v>-5.1587245000000035</v>
      </c>
      <c r="BR901" s="32">
        <f t="shared" si="629"/>
        <v>-1.0129699000000016</v>
      </c>
      <c r="BS901" s="34">
        <f t="shared" si="630"/>
        <v>5.511479900000003</v>
      </c>
      <c r="BT901" s="32">
        <f t="shared" si="631"/>
        <v>-2.8275690999999989</v>
      </c>
      <c r="BU901" s="32">
        <f t="shared" si="632"/>
        <v>0.95450630000000114</v>
      </c>
      <c r="BV901" s="32">
        <f t="shared" si="633"/>
        <v>-3.1407643000000016</v>
      </c>
      <c r="BW901" s="35">
        <f t="shared" si="634"/>
        <v>-0.60175090000000009</v>
      </c>
      <c r="BX901" s="24"/>
    </row>
    <row r="902" spans="1:76" x14ac:dyDescent="0.3">
      <c r="A902" s="24">
        <v>1</v>
      </c>
      <c r="B902" s="69">
        <v>0.63</v>
      </c>
      <c r="C902" s="70">
        <v>0.33</v>
      </c>
      <c r="D902" s="70">
        <v>0.42</v>
      </c>
      <c r="E902" s="70">
        <v>0.42</v>
      </c>
      <c r="F902" s="69">
        <v>0.7</v>
      </c>
      <c r="G902" s="70">
        <v>0.41</v>
      </c>
      <c r="H902" s="70">
        <v>0.53</v>
      </c>
      <c r="I902" s="71">
        <v>0.6</v>
      </c>
      <c r="J902" s="70">
        <v>0.75</v>
      </c>
      <c r="K902" s="70">
        <v>0.33</v>
      </c>
      <c r="L902" s="70">
        <v>0.56000000000000005</v>
      </c>
      <c r="M902" s="70">
        <v>0.52</v>
      </c>
      <c r="N902" s="69">
        <v>0.57999999999999996</v>
      </c>
      <c r="O902" s="70">
        <v>0.3</v>
      </c>
      <c r="P902" s="70">
        <v>0.42</v>
      </c>
      <c r="Q902" s="71">
        <v>0.43</v>
      </c>
      <c r="R902" s="57">
        <f t="shared" si="595"/>
        <v>9</v>
      </c>
      <c r="S902" s="72">
        <f t="shared" si="636"/>
        <v>0.63</v>
      </c>
      <c r="T902" s="29">
        <f t="shared" si="636"/>
        <v>0.34359830000000002</v>
      </c>
      <c r="U902" s="29">
        <f t="shared" si="636"/>
        <v>0.41759839999999998</v>
      </c>
      <c r="V902" s="29">
        <f t="shared" si="636"/>
        <v>0.42639759999999999</v>
      </c>
      <c r="W902" s="73">
        <f t="shared" si="636"/>
        <v>0.68400799999999995</v>
      </c>
      <c r="X902" s="29">
        <f t="shared" si="636"/>
        <v>0.42259550000000001</v>
      </c>
      <c r="Y902" s="29">
        <f t="shared" si="636"/>
        <v>0.53150180000000002</v>
      </c>
      <c r="Z902" s="29">
        <f t="shared" si="636"/>
        <v>0.60200699999999996</v>
      </c>
      <c r="AA902" s="73">
        <f t="shared" si="636"/>
        <v>0.72001999999999999</v>
      </c>
      <c r="AB902" s="29">
        <f t="shared" si="636"/>
        <v>0.3044847</v>
      </c>
      <c r="AC902" s="29">
        <f t="shared" si="637"/>
        <v>0.56600600000000001</v>
      </c>
      <c r="AD902" s="29">
        <f t="shared" si="637"/>
        <v>0.53000219999999998</v>
      </c>
      <c r="AE902" s="73">
        <f t="shared" si="637"/>
        <v>0.57680959999999992</v>
      </c>
      <c r="AF902" s="29">
        <f t="shared" si="637"/>
        <v>0.29997399999999996</v>
      </c>
      <c r="AG902" s="29">
        <f t="shared" si="637"/>
        <v>0.41198879999999999</v>
      </c>
      <c r="AH902" s="30">
        <f t="shared" si="637"/>
        <v>0.43838949999999999</v>
      </c>
      <c r="AI902" s="89">
        <f t="shared" si="596"/>
        <v>-0.30809144074349903</v>
      </c>
      <c r="AJ902" s="89">
        <f t="shared" si="597"/>
        <v>0.39714199602372952</v>
      </c>
      <c r="AK902" s="5" t="s">
        <v>1159</v>
      </c>
      <c r="AL902" s="5" t="s">
        <v>126</v>
      </c>
      <c r="AM902" s="57">
        <f t="shared" si="598"/>
        <v>9</v>
      </c>
      <c r="AN902" s="62" t="str">
        <f t="shared" si="599"/>
        <v>СЭЭ</v>
      </c>
      <c r="AO902" s="63">
        <f t="shared" si="600"/>
        <v>1.6906758382657296</v>
      </c>
      <c r="AP902" s="57" t="str">
        <f t="shared" si="601"/>
        <v>СЛЭ</v>
      </c>
      <c r="AQ902" s="57" t="str">
        <f t="shared" si="602"/>
        <v/>
      </c>
      <c r="AR902" s="129">
        <f t="shared" si="603"/>
        <v>0.86406800000000017</v>
      </c>
      <c r="AS902" s="72">
        <f t="shared" si="604"/>
        <v>5.7598800000000006E-2</v>
      </c>
      <c r="AT902" s="29">
        <f t="shared" si="605"/>
        <v>1.3098863999999997</v>
      </c>
      <c r="AU902" s="29">
        <f t="shared" si="606"/>
        <v>1.1704838000000002</v>
      </c>
      <c r="AV902" s="73">
        <f t="shared" si="607"/>
        <v>0.14779520000000007</v>
      </c>
      <c r="AW902" s="29">
        <f t="shared" si="608"/>
        <v>0.25441639999999976</v>
      </c>
      <c r="AX902" s="74">
        <f t="shared" si="609"/>
        <v>5.8598800000000006E-2</v>
      </c>
      <c r="AY902" s="29">
        <f t="shared" si="610"/>
        <v>0.21003179999999921</v>
      </c>
      <c r="AZ902" s="29">
        <f t="shared" si="611"/>
        <v>-0.81586899999999996</v>
      </c>
      <c r="BA902" s="29">
        <f t="shared" si="612"/>
        <v>-2.9166999999999887E-2</v>
      </c>
      <c r="BB902" s="73">
        <f t="shared" si="613"/>
        <v>-0.23346419999999979</v>
      </c>
      <c r="BC902" s="29">
        <f t="shared" si="614"/>
        <v>-0.11440899999999993</v>
      </c>
      <c r="BD902" s="74">
        <f t="shared" si="615"/>
        <v>0.28779940000000009</v>
      </c>
      <c r="BE902" s="29">
        <f t="shared" si="616"/>
        <v>-5.5649200000000121E-2</v>
      </c>
      <c r="BF902" s="29">
        <f t="shared" si="617"/>
        <v>-0.11301199999999989</v>
      </c>
      <c r="BG902" s="30">
        <f t="shared" si="618"/>
        <v>3.9578400000000125E-2</v>
      </c>
      <c r="BH902" s="29">
        <f t="shared" si="619"/>
        <v>-0.63500420000000068</v>
      </c>
      <c r="BI902" s="29">
        <f t="shared" si="620"/>
        <v>1.0550677999999991</v>
      </c>
      <c r="BJ902" s="29">
        <f t="shared" si="621"/>
        <v>0.5766702000000008</v>
      </c>
      <c r="BK902" s="30">
        <f t="shared" si="622"/>
        <v>-0.99673379999999923</v>
      </c>
      <c r="BL902" s="31">
        <f t="shared" si="623"/>
        <v>0.85361119999999935</v>
      </c>
      <c r="BM902" s="32">
        <f t="shared" si="624"/>
        <v>3.0138547999999998</v>
      </c>
      <c r="BN902" s="32">
        <f t="shared" si="625"/>
        <v>4.2223268000000003</v>
      </c>
      <c r="BO902" s="32">
        <f t="shared" si="626"/>
        <v>-3.4078575999999989</v>
      </c>
      <c r="BP902" s="33">
        <f t="shared" si="627"/>
        <v>-1.3492904000000019</v>
      </c>
      <c r="BQ902" s="32">
        <f t="shared" si="628"/>
        <v>-0.10490599999999795</v>
      </c>
      <c r="BR902" s="32">
        <f t="shared" si="629"/>
        <v>-3.4962523999999977</v>
      </c>
      <c r="BS902" s="34">
        <f t="shared" si="630"/>
        <v>0.26851359999999702</v>
      </c>
      <c r="BT902" s="32">
        <f t="shared" si="631"/>
        <v>-2.3344759999999996</v>
      </c>
      <c r="BU902" s="32">
        <f t="shared" si="632"/>
        <v>0.34510119999999911</v>
      </c>
      <c r="BV902" s="32">
        <f t="shared" si="633"/>
        <v>-2.5110668</v>
      </c>
      <c r="BW902" s="35">
        <f t="shared" si="634"/>
        <v>-0.18149360000000025</v>
      </c>
      <c r="BX902" s="24"/>
    </row>
    <row r="903" spans="1:76" x14ac:dyDescent="0.3">
      <c r="A903" s="24">
        <v>1</v>
      </c>
      <c r="B903" s="69">
        <v>0.71</v>
      </c>
      <c r="C903" s="70">
        <v>0.34</v>
      </c>
      <c r="D903" s="70">
        <v>0.3</v>
      </c>
      <c r="E903" s="70">
        <v>0.43</v>
      </c>
      <c r="F903" s="69">
        <v>0.76</v>
      </c>
      <c r="G903" s="70">
        <v>0.41</v>
      </c>
      <c r="H903" s="70">
        <v>0.47</v>
      </c>
      <c r="I903" s="71">
        <v>0.73</v>
      </c>
      <c r="J903" s="70">
        <v>0.8</v>
      </c>
      <c r="K903" s="70">
        <v>0.3</v>
      </c>
      <c r="L903" s="70">
        <v>0.51</v>
      </c>
      <c r="M903" s="70">
        <v>0.62</v>
      </c>
      <c r="N903" s="69">
        <v>0.6</v>
      </c>
      <c r="O903" s="70">
        <v>0.23</v>
      </c>
      <c r="P903" s="70">
        <v>0.25</v>
      </c>
      <c r="Q903" s="71">
        <v>0.46</v>
      </c>
      <c r="R903" s="57">
        <f t="shared" si="595"/>
        <v>9</v>
      </c>
      <c r="S903" s="72">
        <f t="shared" si="636"/>
        <v>0.71</v>
      </c>
      <c r="T903" s="29">
        <f t="shared" si="636"/>
        <v>0.35279840000000001</v>
      </c>
      <c r="U903" s="29">
        <f t="shared" si="636"/>
        <v>0.29399600000000004</v>
      </c>
      <c r="V903" s="29">
        <f t="shared" si="636"/>
        <v>0.43559789999999998</v>
      </c>
      <c r="W903" s="73">
        <f t="shared" si="636"/>
        <v>0.73921039999999993</v>
      </c>
      <c r="X903" s="29">
        <f t="shared" si="636"/>
        <v>0.42259550000000001</v>
      </c>
      <c r="Y903" s="29">
        <f t="shared" si="636"/>
        <v>0.46849819999999998</v>
      </c>
      <c r="Z903" s="29">
        <f t="shared" si="636"/>
        <v>0.73461609999999999</v>
      </c>
      <c r="AA903" s="73">
        <f t="shared" si="636"/>
        <v>0.76402400000000004</v>
      </c>
      <c r="AB903" s="29">
        <f t="shared" si="636"/>
        <v>0.26998199999999994</v>
      </c>
      <c r="AC903" s="29">
        <f t="shared" si="637"/>
        <v>0.51100100000000004</v>
      </c>
      <c r="AD903" s="29">
        <f t="shared" si="637"/>
        <v>0.68001319999999998</v>
      </c>
      <c r="AE903" s="73">
        <f t="shared" si="637"/>
        <v>0.59601199999999999</v>
      </c>
      <c r="AF903" s="29">
        <f t="shared" si="637"/>
        <v>0.22996489999999997</v>
      </c>
      <c r="AG903" s="29">
        <f t="shared" si="637"/>
        <v>0.22496500000000003</v>
      </c>
      <c r="AH903" s="30">
        <f t="shared" si="637"/>
        <v>0.46479400000000004</v>
      </c>
      <c r="AI903" s="89">
        <f t="shared" si="596"/>
        <v>-0.41085495974328884</v>
      </c>
      <c r="AJ903" s="89">
        <f t="shared" si="597"/>
        <v>0.40823149464840364</v>
      </c>
      <c r="AK903" s="5" t="s">
        <v>1160</v>
      </c>
      <c r="AL903" s="5" t="s">
        <v>679</v>
      </c>
      <c r="AM903" s="57">
        <f t="shared" si="598"/>
        <v>9</v>
      </c>
      <c r="AN903" s="62" t="str">
        <f t="shared" si="599"/>
        <v>СЭЭ</v>
      </c>
      <c r="AO903" s="63">
        <f t="shared" si="600"/>
        <v>3.6341204258797166</v>
      </c>
      <c r="AP903" s="57" t="str">
        <f t="shared" si="601"/>
        <v>СЛЭ</v>
      </c>
      <c r="AQ903" s="57" t="str">
        <f t="shared" si="602"/>
        <v>ЭИЭ</v>
      </c>
      <c r="AR903" s="129">
        <f t="shared" si="603"/>
        <v>0.86327840000000045</v>
      </c>
      <c r="AS903" s="72">
        <f t="shared" si="604"/>
        <v>0.27110579999999984</v>
      </c>
      <c r="AT903" s="29">
        <f t="shared" si="605"/>
        <v>2.3504665999999994</v>
      </c>
      <c r="AU903" s="29">
        <f t="shared" si="606"/>
        <v>0.71734460000000022</v>
      </c>
      <c r="AV903" s="73">
        <f t="shared" si="607"/>
        <v>0.31268640000000014</v>
      </c>
      <c r="AW903" s="29">
        <f t="shared" si="608"/>
        <v>0.66773899999999975</v>
      </c>
      <c r="AX903" s="74">
        <f t="shared" si="609"/>
        <v>8.1286800000000048E-2</v>
      </c>
      <c r="AY903" s="29">
        <f t="shared" si="610"/>
        <v>0.41655639999999983</v>
      </c>
      <c r="AZ903" s="29">
        <f t="shared" si="611"/>
        <v>-1.2818121999999996</v>
      </c>
      <c r="BA903" s="29">
        <f t="shared" si="612"/>
        <v>0.1367564</v>
      </c>
      <c r="BB903" s="73">
        <f t="shared" si="613"/>
        <v>-0.18515120000000029</v>
      </c>
      <c r="BC903" s="29">
        <f t="shared" si="614"/>
        <v>-3.37090000000001E-2</v>
      </c>
      <c r="BD903" s="74">
        <f t="shared" si="615"/>
        <v>0.36391440000000019</v>
      </c>
      <c r="BE903" s="29">
        <f t="shared" si="616"/>
        <v>-0.18739400000000028</v>
      </c>
      <c r="BF903" s="29">
        <f t="shared" si="617"/>
        <v>-0.1411074000000001</v>
      </c>
      <c r="BG903" s="30">
        <f t="shared" si="618"/>
        <v>-2.6751200000000086E-2</v>
      </c>
      <c r="BH903" s="29">
        <f t="shared" si="619"/>
        <v>-0.7284993999999998</v>
      </c>
      <c r="BI903" s="29">
        <f t="shared" si="620"/>
        <v>1.5616121999999995</v>
      </c>
      <c r="BJ903" s="29">
        <f t="shared" si="621"/>
        <v>1.0020121999999998</v>
      </c>
      <c r="BK903" s="30">
        <f t="shared" si="622"/>
        <v>-1.8351249999999992</v>
      </c>
      <c r="BL903" s="31">
        <f t="shared" si="623"/>
        <v>1.4966974</v>
      </c>
      <c r="BM903" s="32">
        <f t="shared" si="624"/>
        <v>3.9444257999999985</v>
      </c>
      <c r="BN903" s="32">
        <f t="shared" si="625"/>
        <v>5.1811365999999994</v>
      </c>
      <c r="BO903" s="32">
        <f t="shared" si="626"/>
        <v>-7.7528813999999961</v>
      </c>
      <c r="BP903" s="33">
        <f t="shared" si="627"/>
        <v>-0.60897699999999955</v>
      </c>
      <c r="BQ903" s="32">
        <f t="shared" si="628"/>
        <v>1.0504062000000003</v>
      </c>
      <c r="BR903" s="32">
        <f t="shared" si="629"/>
        <v>-4.9844337999999997</v>
      </c>
      <c r="BS903" s="34">
        <f t="shared" si="630"/>
        <v>1.6736261999999984</v>
      </c>
      <c r="BT903" s="32">
        <f t="shared" si="631"/>
        <v>-2.1425757999999995</v>
      </c>
      <c r="BU903" s="32">
        <f t="shared" si="632"/>
        <v>1.1956073999999997</v>
      </c>
      <c r="BV903" s="32">
        <f t="shared" si="633"/>
        <v>-3.4508349999999997</v>
      </c>
      <c r="BW903" s="35">
        <f t="shared" si="634"/>
        <v>1.5284249999999995</v>
      </c>
      <c r="BX903" s="24"/>
    </row>
    <row r="904" spans="1:76" x14ac:dyDescent="0.3">
      <c r="A904" s="24">
        <v>1</v>
      </c>
      <c r="B904" s="69">
        <v>0.54</v>
      </c>
      <c r="C904" s="70">
        <v>0.19</v>
      </c>
      <c r="D904" s="70">
        <v>0.44</v>
      </c>
      <c r="E904" s="70">
        <v>0.57999999999999996</v>
      </c>
      <c r="F904" s="69">
        <v>0.69</v>
      </c>
      <c r="G904" s="70">
        <v>0.34</v>
      </c>
      <c r="H904" s="70">
        <v>0.57999999999999996</v>
      </c>
      <c r="I904" s="71">
        <v>0.8</v>
      </c>
      <c r="J904" s="70">
        <v>0.86</v>
      </c>
      <c r="K904" s="70">
        <v>0.42</v>
      </c>
      <c r="L904" s="70">
        <v>0.4</v>
      </c>
      <c r="M904" s="70">
        <v>0.46</v>
      </c>
      <c r="N904" s="69">
        <v>0.68</v>
      </c>
      <c r="O904" s="70">
        <v>0.32</v>
      </c>
      <c r="P904" s="70">
        <v>0.19</v>
      </c>
      <c r="Q904" s="71">
        <v>0.41</v>
      </c>
      <c r="R904" s="57">
        <f t="shared" si="595"/>
        <v>9</v>
      </c>
      <c r="S904" s="72">
        <f t="shared" si="636"/>
        <v>0.54</v>
      </c>
      <c r="T904" s="29">
        <f t="shared" si="636"/>
        <v>0.21479690000000001</v>
      </c>
      <c r="U904" s="29">
        <f t="shared" si="636"/>
        <v>0.4381988</v>
      </c>
      <c r="V904" s="29">
        <f t="shared" si="636"/>
        <v>0.57360239999999996</v>
      </c>
      <c r="W904" s="73">
        <f t="shared" si="636"/>
        <v>0.67480759999999995</v>
      </c>
      <c r="X904" s="29">
        <f t="shared" si="636"/>
        <v>0.36239200000000005</v>
      </c>
      <c r="Y904" s="29">
        <f t="shared" si="636"/>
        <v>0.58400479999999999</v>
      </c>
      <c r="Z904" s="29">
        <f t="shared" si="636"/>
        <v>0.8060210000000001</v>
      </c>
      <c r="AA904" s="73">
        <f t="shared" si="636"/>
        <v>0.81682879999999991</v>
      </c>
      <c r="AB904" s="29">
        <f t="shared" si="636"/>
        <v>0.40799279999999999</v>
      </c>
      <c r="AC904" s="29">
        <f t="shared" si="637"/>
        <v>0.38999</v>
      </c>
      <c r="AD904" s="29">
        <f t="shared" si="637"/>
        <v>0.43999560000000004</v>
      </c>
      <c r="AE904" s="73">
        <f t="shared" si="637"/>
        <v>0.67282160000000002</v>
      </c>
      <c r="AF904" s="29">
        <f t="shared" si="637"/>
        <v>0.3199766</v>
      </c>
      <c r="AG904" s="29">
        <f t="shared" si="637"/>
        <v>0.15895660000000006</v>
      </c>
      <c r="AH904" s="30">
        <f t="shared" si="637"/>
        <v>0.42078649999999995</v>
      </c>
      <c r="AI904" s="89">
        <f t="shared" si="596"/>
        <v>-0.60472975763798487</v>
      </c>
      <c r="AJ904" s="89">
        <f t="shared" si="597"/>
        <v>0.64264487179551455</v>
      </c>
      <c r="AK904" s="5" t="s">
        <v>1162</v>
      </c>
      <c r="AL904" s="5" t="s">
        <v>244</v>
      </c>
      <c r="AM904" s="57">
        <f t="shared" si="598"/>
        <v>9</v>
      </c>
      <c r="AN904" s="62" t="str">
        <f t="shared" si="599"/>
        <v>СЭЭ</v>
      </c>
      <c r="AO904" s="63">
        <f t="shared" si="600"/>
        <v>3.6652517484945335</v>
      </c>
      <c r="AP904" s="57" t="str">
        <f t="shared" si="601"/>
        <v>ЭИЭ</v>
      </c>
      <c r="AQ904" s="57" t="str">
        <f t="shared" si="602"/>
        <v/>
      </c>
      <c r="AR904" s="129">
        <f t="shared" si="603"/>
        <v>0.86005999999999916</v>
      </c>
      <c r="AS904" s="72">
        <f t="shared" si="604"/>
        <v>0.19806059999999981</v>
      </c>
      <c r="AT904" s="29">
        <f t="shared" si="605"/>
        <v>2.0685549999999999</v>
      </c>
      <c r="AU904" s="29">
        <f t="shared" si="606"/>
        <v>0.73004440000000015</v>
      </c>
      <c r="AV904" s="73">
        <f t="shared" si="607"/>
        <v>-1.4177215999999997</v>
      </c>
      <c r="AW904" s="29">
        <f t="shared" si="608"/>
        <v>0.1140410000000005</v>
      </c>
      <c r="AX904" s="74">
        <f t="shared" si="609"/>
        <v>7.7602800000000027E-2</v>
      </c>
      <c r="AY904" s="29">
        <f t="shared" si="610"/>
        <v>0.56647499999999984</v>
      </c>
      <c r="AZ904" s="29">
        <f t="shared" si="611"/>
        <v>-1.1428932000000001</v>
      </c>
      <c r="BA904" s="29">
        <f t="shared" si="612"/>
        <v>-0.17836140000000011</v>
      </c>
      <c r="BB904" s="73">
        <f t="shared" si="613"/>
        <v>-0.16964659999999998</v>
      </c>
      <c r="BC904" s="29">
        <f t="shared" si="614"/>
        <v>-0.16841519999999943</v>
      </c>
      <c r="BD904" s="74">
        <f t="shared" si="615"/>
        <v>0.36721540000000008</v>
      </c>
      <c r="BE904" s="29">
        <f t="shared" si="616"/>
        <v>-7.8477999999999937E-2</v>
      </c>
      <c r="BF904" s="29">
        <f t="shared" si="617"/>
        <v>8.2008199999999865E-2</v>
      </c>
      <c r="BG904" s="30">
        <f t="shared" si="618"/>
        <v>-0.22965840000000004</v>
      </c>
      <c r="BH904" s="29">
        <f t="shared" si="619"/>
        <v>-0.75477960000000033</v>
      </c>
      <c r="BI904" s="29">
        <f t="shared" si="620"/>
        <v>1.8877296000000001</v>
      </c>
      <c r="BJ904" s="29">
        <f t="shared" si="621"/>
        <v>0.3980568000000001</v>
      </c>
      <c r="BK904" s="30">
        <f t="shared" si="622"/>
        <v>-1.5310067999999997</v>
      </c>
      <c r="BL904" s="31">
        <f t="shared" si="623"/>
        <v>-8.9896599999998994E-2</v>
      </c>
      <c r="BM904" s="32">
        <f t="shared" si="624"/>
        <v>2.2342314000000019</v>
      </c>
      <c r="BN904" s="32">
        <f t="shared" si="625"/>
        <v>6.0832165999999983</v>
      </c>
      <c r="BO904" s="32">
        <f t="shared" si="626"/>
        <v>-5.3073738000000006</v>
      </c>
      <c r="BP904" s="33">
        <f t="shared" si="627"/>
        <v>-5.1542785999999996</v>
      </c>
      <c r="BQ904" s="32">
        <f t="shared" si="628"/>
        <v>-4.8121397999999989</v>
      </c>
      <c r="BR904" s="32">
        <f t="shared" si="629"/>
        <v>-4.6799000000000479E-2</v>
      </c>
      <c r="BS904" s="34">
        <f t="shared" si="630"/>
        <v>7.0930397999999979</v>
      </c>
      <c r="BT904" s="32">
        <f t="shared" si="631"/>
        <v>-2.9028146000000006</v>
      </c>
      <c r="BU904" s="32">
        <f t="shared" si="632"/>
        <v>1.9083426000000006</v>
      </c>
      <c r="BV904" s="32">
        <f t="shared" si="633"/>
        <v>-2.2982629999999999</v>
      </c>
      <c r="BW904" s="35">
        <f t="shared" si="634"/>
        <v>0.37255739999999959</v>
      </c>
      <c r="BX904" s="24"/>
    </row>
    <row r="905" spans="1:76" x14ac:dyDescent="0.3">
      <c r="A905" s="24">
        <v>1</v>
      </c>
      <c r="B905" s="69">
        <v>0.59</v>
      </c>
      <c r="C905" s="70">
        <v>0.21</v>
      </c>
      <c r="D905" s="70">
        <v>0.47</v>
      </c>
      <c r="E905" s="70">
        <v>0.53</v>
      </c>
      <c r="F905" s="69">
        <v>0.64</v>
      </c>
      <c r="G905" s="70">
        <v>0.27</v>
      </c>
      <c r="H905" s="70">
        <v>0.67</v>
      </c>
      <c r="I905" s="71">
        <v>0.8</v>
      </c>
      <c r="J905" s="70">
        <v>0.86</v>
      </c>
      <c r="K905" s="70">
        <v>0.36</v>
      </c>
      <c r="L905" s="70">
        <v>0.45</v>
      </c>
      <c r="M905" s="70">
        <v>0.46</v>
      </c>
      <c r="N905" s="69">
        <v>0.74</v>
      </c>
      <c r="O905" s="70">
        <v>0.34</v>
      </c>
      <c r="P905" s="70">
        <v>0.22</v>
      </c>
      <c r="Q905" s="71">
        <v>0.33</v>
      </c>
      <c r="R905" s="57">
        <f t="shared" si="595"/>
        <v>9</v>
      </c>
      <c r="S905" s="72">
        <f t="shared" si="636"/>
        <v>0.59</v>
      </c>
      <c r="T905" s="29">
        <f t="shared" si="636"/>
        <v>0.23319709999999999</v>
      </c>
      <c r="U905" s="29">
        <f t="shared" si="636"/>
        <v>0.4690994</v>
      </c>
      <c r="V905" s="29">
        <f t="shared" si="636"/>
        <v>0.52760090000000004</v>
      </c>
      <c r="W905" s="73">
        <f t="shared" si="636"/>
        <v>0.62880559999999996</v>
      </c>
      <c r="X905" s="29">
        <f t="shared" si="636"/>
        <v>0.30218850000000003</v>
      </c>
      <c r="Y905" s="29">
        <f t="shared" si="636"/>
        <v>0.67851020000000006</v>
      </c>
      <c r="Z905" s="29">
        <f t="shared" si="636"/>
        <v>0.8060210000000001</v>
      </c>
      <c r="AA905" s="73">
        <f t="shared" si="636"/>
        <v>0.81682879999999991</v>
      </c>
      <c r="AB905" s="29">
        <f t="shared" si="636"/>
        <v>0.33898739999999994</v>
      </c>
      <c r="AC905" s="29">
        <f t="shared" si="637"/>
        <v>0.44499500000000003</v>
      </c>
      <c r="AD905" s="29">
        <f t="shared" si="637"/>
        <v>0.43999560000000004</v>
      </c>
      <c r="AE905" s="73">
        <f t="shared" si="637"/>
        <v>0.73042879999999999</v>
      </c>
      <c r="AF905" s="29">
        <f t="shared" si="637"/>
        <v>0.33997920000000004</v>
      </c>
      <c r="AG905" s="29">
        <f t="shared" si="637"/>
        <v>0.19196079999999999</v>
      </c>
      <c r="AH905" s="30">
        <f t="shared" si="637"/>
        <v>0.35037450000000003</v>
      </c>
      <c r="AI905" s="89">
        <f t="shared" si="596"/>
        <v>-0.49903951707440114</v>
      </c>
      <c r="AJ905" s="89">
        <f t="shared" si="597"/>
        <v>0.60902156342339364</v>
      </c>
      <c r="AK905" s="5" t="s">
        <v>1161</v>
      </c>
      <c r="AL905" s="5" t="s">
        <v>273</v>
      </c>
      <c r="AM905" s="57">
        <f t="shared" si="598"/>
        <v>9</v>
      </c>
      <c r="AN905" s="62" t="str">
        <f t="shared" si="599"/>
        <v>СЭЭ</v>
      </c>
      <c r="AO905" s="63">
        <f t="shared" si="600"/>
        <v>3.9358444768901331</v>
      </c>
      <c r="AP905" s="57" t="str">
        <f t="shared" si="601"/>
        <v>ЭИЭ</v>
      </c>
      <c r="AQ905" s="57" t="str">
        <f t="shared" si="602"/>
        <v/>
      </c>
      <c r="AR905" s="129">
        <f t="shared" si="603"/>
        <v>0.86005999999999916</v>
      </c>
      <c r="AS905" s="72">
        <f t="shared" si="604"/>
        <v>7.1857999999999589E-2</v>
      </c>
      <c r="AT905" s="29">
        <f t="shared" si="605"/>
        <v>1.8911376</v>
      </c>
      <c r="AU905" s="29">
        <f t="shared" si="606"/>
        <v>1.2122843999999997</v>
      </c>
      <c r="AV905" s="73">
        <f t="shared" si="607"/>
        <v>-1.5259386000000004</v>
      </c>
      <c r="AW905" s="29">
        <f t="shared" si="608"/>
        <v>0.63728100000000043</v>
      </c>
      <c r="AX905" s="74">
        <f t="shared" si="609"/>
        <v>0.12278679999999992</v>
      </c>
      <c r="AY905" s="29">
        <f t="shared" si="610"/>
        <v>0.58187260000000141</v>
      </c>
      <c r="AZ905" s="29">
        <f t="shared" si="611"/>
        <v>-1.0236914000000001</v>
      </c>
      <c r="BA905" s="29">
        <f t="shared" si="612"/>
        <v>-0.16756440000000034</v>
      </c>
      <c r="BB905" s="73">
        <f t="shared" si="613"/>
        <v>-0.21746899999999991</v>
      </c>
      <c r="BC905" s="29">
        <f t="shared" si="614"/>
        <v>-0.15160980000000007</v>
      </c>
      <c r="BD905" s="74">
        <f t="shared" si="615"/>
        <v>0.35000000000000003</v>
      </c>
      <c r="BE905" s="29">
        <f t="shared" si="616"/>
        <v>-0.15227300000000005</v>
      </c>
      <c r="BF905" s="29">
        <f t="shared" si="617"/>
        <v>3.7197800000000114E-2</v>
      </c>
      <c r="BG905" s="30">
        <f t="shared" si="618"/>
        <v>-0.11484479999999991</v>
      </c>
      <c r="BH905" s="29">
        <f t="shared" si="619"/>
        <v>-0.60938319999999901</v>
      </c>
      <c r="BI905" s="29">
        <f t="shared" si="620"/>
        <v>1.7731284000000018</v>
      </c>
      <c r="BJ905" s="29">
        <f t="shared" si="621"/>
        <v>0.2742543999999984</v>
      </c>
      <c r="BK905" s="30">
        <f t="shared" si="622"/>
        <v>-1.4379996000000013</v>
      </c>
      <c r="BL905" s="31">
        <f t="shared" si="623"/>
        <v>2.0160488000000001</v>
      </c>
      <c r="BM905" s="32">
        <f t="shared" si="624"/>
        <v>4.2322060000000015</v>
      </c>
      <c r="BN905" s="32">
        <f t="shared" si="625"/>
        <v>4.3345111999999979</v>
      </c>
      <c r="BO905" s="32">
        <f t="shared" si="626"/>
        <v>-5.7336284000000024</v>
      </c>
      <c r="BP905" s="33">
        <f t="shared" si="627"/>
        <v>-5.8637619999999968</v>
      </c>
      <c r="BQ905" s="32">
        <f t="shared" si="628"/>
        <v>-5.7164384000000048</v>
      </c>
      <c r="BR905" s="32">
        <f t="shared" si="629"/>
        <v>-0.19936600000000304</v>
      </c>
      <c r="BS905" s="34">
        <f t="shared" si="630"/>
        <v>6.9304288000000049</v>
      </c>
      <c r="BT905" s="32">
        <f t="shared" si="631"/>
        <v>-3.1658968000000014</v>
      </c>
      <c r="BU905" s="32">
        <f t="shared" si="632"/>
        <v>1.4780488000000016</v>
      </c>
      <c r="BV905" s="32">
        <f t="shared" si="633"/>
        <v>-2.8972311999999989</v>
      </c>
      <c r="BW905" s="35">
        <f t="shared" si="634"/>
        <v>-0.26405840000000014</v>
      </c>
      <c r="BX905" s="24"/>
    </row>
    <row r="906" spans="1:76" x14ac:dyDescent="0.3">
      <c r="A906" s="24">
        <v>1</v>
      </c>
      <c r="B906" s="69">
        <v>0.62</v>
      </c>
      <c r="C906" s="70">
        <v>0.24</v>
      </c>
      <c r="D906" s="70">
        <v>0.4</v>
      </c>
      <c r="E906" s="70">
        <v>0.5</v>
      </c>
      <c r="F906" s="69">
        <v>0.7</v>
      </c>
      <c r="G906" s="70">
        <v>0.32</v>
      </c>
      <c r="H906" s="70">
        <v>0.61</v>
      </c>
      <c r="I906" s="71">
        <v>0.8</v>
      </c>
      <c r="J906" s="70">
        <v>0.86</v>
      </c>
      <c r="K906" s="70">
        <v>0.35</v>
      </c>
      <c r="L906" s="70">
        <v>0.47</v>
      </c>
      <c r="M906" s="70">
        <v>0.5</v>
      </c>
      <c r="N906" s="69">
        <v>0.68</v>
      </c>
      <c r="O906" s="70">
        <v>0.28999999999999998</v>
      </c>
      <c r="P906" s="70">
        <v>0.19</v>
      </c>
      <c r="Q906" s="71">
        <v>0.36</v>
      </c>
      <c r="R906" s="57">
        <f t="shared" si="595"/>
        <v>9</v>
      </c>
      <c r="S906" s="72">
        <f t="shared" si="636"/>
        <v>0.62</v>
      </c>
      <c r="T906" s="29">
        <f t="shared" si="636"/>
        <v>0.26079739999999996</v>
      </c>
      <c r="U906" s="29">
        <f t="shared" si="636"/>
        <v>0.39699800000000002</v>
      </c>
      <c r="V906" s="29">
        <f t="shared" si="636"/>
        <v>0.5</v>
      </c>
      <c r="W906" s="73">
        <f t="shared" si="636"/>
        <v>0.68400799999999995</v>
      </c>
      <c r="X906" s="29">
        <f t="shared" si="636"/>
        <v>0.34519100000000003</v>
      </c>
      <c r="Y906" s="29">
        <f t="shared" si="636"/>
        <v>0.61550660000000001</v>
      </c>
      <c r="Z906" s="29">
        <f t="shared" si="636"/>
        <v>0.8060210000000001</v>
      </c>
      <c r="AA906" s="73">
        <f t="shared" si="636"/>
        <v>0.81682879999999991</v>
      </c>
      <c r="AB906" s="29">
        <f t="shared" si="636"/>
        <v>0.32748649999999996</v>
      </c>
      <c r="AC906" s="29">
        <f t="shared" si="637"/>
        <v>0.466997</v>
      </c>
      <c r="AD906" s="29">
        <f t="shared" si="637"/>
        <v>0.5</v>
      </c>
      <c r="AE906" s="73">
        <f t="shared" si="637"/>
        <v>0.67282160000000002</v>
      </c>
      <c r="AF906" s="29">
        <f t="shared" si="637"/>
        <v>0.28997269999999997</v>
      </c>
      <c r="AG906" s="29">
        <f t="shared" si="637"/>
        <v>0.15895660000000006</v>
      </c>
      <c r="AH906" s="30">
        <f t="shared" si="637"/>
        <v>0.37677899999999998</v>
      </c>
      <c r="AI906" s="89">
        <f t="shared" si="596"/>
        <v>-0.49340417578534612</v>
      </c>
      <c r="AJ906" s="89">
        <f t="shared" si="597"/>
        <v>0.56403092354800155</v>
      </c>
      <c r="AK906" s="5" t="s">
        <v>1163</v>
      </c>
      <c r="AL906" s="5" t="s">
        <v>380</v>
      </c>
      <c r="AM906" s="57">
        <f t="shared" si="598"/>
        <v>9</v>
      </c>
      <c r="AN906" s="62" t="str">
        <f t="shared" si="599"/>
        <v>СЭЭ</v>
      </c>
      <c r="AO906" s="63">
        <f t="shared" si="600"/>
        <v>3.8807546142487848</v>
      </c>
      <c r="AP906" s="57" t="str">
        <f t="shared" si="601"/>
        <v>ЭИЭ</v>
      </c>
      <c r="AQ906" s="57" t="str">
        <f t="shared" si="602"/>
        <v/>
      </c>
      <c r="AR906" s="129">
        <f t="shared" si="603"/>
        <v>0.86005999999999916</v>
      </c>
      <c r="AS906" s="72">
        <f t="shared" si="604"/>
        <v>0.19584779999999968</v>
      </c>
      <c r="AT906" s="29">
        <f t="shared" si="605"/>
        <v>2.1145526000000006</v>
      </c>
      <c r="AU906" s="29">
        <f t="shared" si="606"/>
        <v>1.0258689999999999</v>
      </c>
      <c r="AV906" s="73">
        <f t="shared" si="607"/>
        <v>-1.0129062000000004</v>
      </c>
      <c r="AW906" s="29">
        <f t="shared" si="608"/>
        <v>0.6258684000000001</v>
      </c>
      <c r="AX906" s="74">
        <f t="shared" si="609"/>
        <v>0.1263876000000001</v>
      </c>
      <c r="AY906" s="29">
        <f t="shared" si="610"/>
        <v>0.6186798</v>
      </c>
      <c r="AZ906" s="29">
        <f t="shared" si="611"/>
        <v>-1.2857136</v>
      </c>
      <c r="BA906" s="29">
        <f t="shared" si="612"/>
        <v>-6.014880000000028E-2</v>
      </c>
      <c r="BB906" s="73">
        <f t="shared" si="613"/>
        <v>-0.21686260000000024</v>
      </c>
      <c r="BC906" s="29">
        <f t="shared" si="614"/>
        <v>-0.1834147999999996</v>
      </c>
      <c r="BD906" s="74">
        <f t="shared" si="615"/>
        <v>0.39921080000000014</v>
      </c>
      <c r="BE906" s="29">
        <f t="shared" si="616"/>
        <v>-0.13148059999999989</v>
      </c>
      <c r="BF906" s="29">
        <f t="shared" si="617"/>
        <v>1.119920000000002E-2</v>
      </c>
      <c r="BG906" s="30">
        <f t="shared" si="618"/>
        <v>-0.14545280000000005</v>
      </c>
      <c r="BH906" s="29">
        <f t="shared" si="619"/>
        <v>-0.72718260000000035</v>
      </c>
      <c r="BI906" s="29">
        <f t="shared" si="620"/>
        <v>1.9645422000000003</v>
      </c>
      <c r="BJ906" s="29">
        <f t="shared" si="621"/>
        <v>0.60688499999999967</v>
      </c>
      <c r="BK906" s="30">
        <f t="shared" si="622"/>
        <v>-1.8442445999999997</v>
      </c>
      <c r="BL906" s="31">
        <f t="shared" si="623"/>
        <v>1.3567338000000004</v>
      </c>
      <c r="BM906" s="32">
        <f t="shared" si="624"/>
        <v>4.4502145999999998</v>
      </c>
      <c r="BN906" s="32">
        <f t="shared" si="625"/>
        <v>5.3158050000000001</v>
      </c>
      <c r="BO906" s="32">
        <f t="shared" si="626"/>
        <v>-7.0192774</v>
      </c>
      <c r="BP906" s="33">
        <f t="shared" si="627"/>
        <v>-4.1272530000000023</v>
      </c>
      <c r="BQ906" s="32">
        <f t="shared" si="628"/>
        <v>-4.0019222000000001</v>
      </c>
      <c r="BR906" s="32">
        <f t="shared" si="629"/>
        <v>-1.7618945999999995</v>
      </c>
      <c r="BS906" s="34">
        <f t="shared" si="630"/>
        <v>5.7875938000000025</v>
      </c>
      <c r="BT906" s="32">
        <f t="shared" si="631"/>
        <v>-2.7458574000000011</v>
      </c>
      <c r="BU906" s="32">
        <f t="shared" si="632"/>
        <v>1.452445000000002</v>
      </c>
      <c r="BV906" s="32">
        <f t="shared" si="633"/>
        <v>-3.1432902</v>
      </c>
      <c r="BW906" s="35">
        <f t="shared" si="634"/>
        <v>0.33322659999999993</v>
      </c>
      <c r="BX906" s="24"/>
    </row>
    <row r="907" spans="1:76" x14ac:dyDescent="0.3">
      <c r="A907" s="24">
        <v>1</v>
      </c>
      <c r="B907" s="69">
        <v>0.47</v>
      </c>
      <c r="C907" s="70">
        <v>0.28999999999999998</v>
      </c>
      <c r="D907" s="70">
        <v>0.54</v>
      </c>
      <c r="E907" s="70">
        <v>0.63</v>
      </c>
      <c r="F907" s="69">
        <v>0.57999999999999996</v>
      </c>
      <c r="G907" s="70">
        <v>0.42</v>
      </c>
      <c r="H907" s="70">
        <v>0.5</v>
      </c>
      <c r="I907" s="71">
        <v>0.56999999999999995</v>
      </c>
      <c r="J907" s="70">
        <v>0.69</v>
      </c>
      <c r="K907" s="70">
        <v>0.53</v>
      </c>
      <c r="L907" s="70">
        <v>0.39</v>
      </c>
      <c r="M907" s="70">
        <v>0.39</v>
      </c>
      <c r="N907" s="69">
        <v>0.59</v>
      </c>
      <c r="O907" s="70">
        <v>0.45</v>
      </c>
      <c r="P907" s="70">
        <v>0.4</v>
      </c>
      <c r="Q907" s="71">
        <v>0.54</v>
      </c>
      <c r="R907" s="57">
        <f t="shared" si="595"/>
        <v>9</v>
      </c>
      <c r="S907" s="72">
        <f t="shared" si="636"/>
        <v>0.47</v>
      </c>
      <c r="T907" s="29">
        <f t="shared" si="636"/>
        <v>0.30679789999999996</v>
      </c>
      <c r="U907" s="29">
        <f t="shared" si="636"/>
        <v>0.54120080000000004</v>
      </c>
      <c r="V907" s="29">
        <f t="shared" si="636"/>
        <v>0.61960389999999999</v>
      </c>
      <c r="W907" s="73">
        <f t="shared" si="636"/>
        <v>0.57360319999999998</v>
      </c>
      <c r="X907" s="29">
        <f t="shared" si="636"/>
        <v>0.43119599999999997</v>
      </c>
      <c r="Y907" s="29">
        <f t="shared" si="636"/>
        <v>0.5</v>
      </c>
      <c r="Z907" s="29">
        <f t="shared" si="636"/>
        <v>0.57140489999999999</v>
      </c>
      <c r="AA907" s="73">
        <f t="shared" si="636"/>
        <v>0.66721520000000001</v>
      </c>
      <c r="AB907" s="29">
        <f t="shared" si="636"/>
        <v>0.5345027</v>
      </c>
      <c r="AC907" s="29">
        <f t="shared" si="637"/>
        <v>0.37898900000000002</v>
      </c>
      <c r="AD907" s="29">
        <f t="shared" si="637"/>
        <v>0.33498790000000001</v>
      </c>
      <c r="AE907" s="73">
        <f t="shared" si="637"/>
        <v>0.58641080000000001</v>
      </c>
      <c r="AF907" s="29">
        <f t="shared" si="637"/>
        <v>0.44999349999999999</v>
      </c>
      <c r="AG907" s="29">
        <f t="shared" si="637"/>
        <v>0.38998600000000005</v>
      </c>
      <c r="AH907" s="30">
        <f t="shared" si="637"/>
        <v>0.53520600000000007</v>
      </c>
      <c r="AI907" s="89">
        <f t="shared" si="596"/>
        <v>-0.60844864863102077</v>
      </c>
      <c r="AJ907" s="89">
        <f t="shared" si="597"/>
        <v>0.7024836739787842</v>
      </c>
      <c r="AK907" s="5" t="s">
        <v>1164</v>
      </c>
      <c r="AL907" s="5" t="s">
        <v>251</v>
      </c>
      <c r="AM907" s="57">
        <f t="shared" si="598"/>
        <v>9</v>
      </c>
      <c r="AN907" s="62" t="str">
        <f t="shared" si="599"/>
        <v>СЭЭ</v>
      </c>
      <c r="AO907" s="63">
        <f t="shared" si="600"/>
        <v>1.0871502307622432</v>
      </c>
      <c r="AP907" s="57" t="str">
        <f t="shared" si="601"/>
        <v>ЭСЭ</v>
      </c>
      <c r="AQ907" s="57" t="str">
        <f t="shared" si="602"/>
        <v/>
      </c>
      <c r="AR907" s="129">
        <f t="shared" si="603"/>
        <v>0.8576604000000001</v>
      </c>
      <c r="AS907" s="72">
        <f t="shared" si="604"/>
        <v>0.14834079999999961</v>
      </c>
      <c r="AT907" s="29">
        <f t="shared" si="605"/>
        <v>0.82576599999999989</v>
      </c>
      <c r="AU907" s="29">
        <f t="shared" si="606"/>
        <v>0.32371220000000012</v>
      </c>
      <c r="AV907" s="73">
        <f t="shared" si="607"/>
        <v>-1.0495657999999999</v>
      </c>
      <c r="AW907" s="29">
        <f t="shared" si="608"/>
        <v>-0.69392980000000004</v>
      </c>
      <c r="AX907" s="74">
        <f t="shared" si="609"/>
        <v>5.9127600000000169E-2</v>
      </c>
      <c r="AY907" s="29">
        <f t="shared" si="610"/>
        <v>0.13651560000000018</v>
      </c>
      <c r="AZ907" s="29">
        <f t="shared" si="611"/>
        <v>-9.2699999999999894E-2</v>
      </c>
      <c r="BA907" s="29">
        <f t="shared" si="612"/>
        <v>-0.18450299999999975</v>
      </c>
      <c r="BB907" s="73">
        <f t="shared" si="613"/>
        <v>-1.2109599999999832E-2</v>
      </c>
      <c r="BC907" s="29">
        <f t="shared" si="614"/>
        <v>-0.17171960000000003</v>
      </c>
      <c r="BD907" s="74">
        <f t="shared" si="615"/>
        <v>0.19931300000000002</v>
      </c>
      <c r="BE907" s="29">
        <f t="shared" si="616"/>
        <v>8.5068599999999828E-2</v>
      </c>
      <c r="BF907" s="29">
        <f t="shared" si="617"/>
        <v>0.22071899999999994</v>
      </c>
      <c r="BG907" s="30">
        <f t="shared" si="618"/>
        <v>-0.16513280000000014</v>
      </c>
      <c r="BH907" s="29">
        <f t="shared" si="619"/>
        <v>-0.14068739999999946</v>
      </c>
      <c r="BI907" s="29">
        <f t="shared" si="620"/>
        <v>0.41371859999999983</v>
      </c>
      <c r="BJ907" s="29">
        <f t="shared" si="621"/>
        <v>-0.22831860000000004</v>
      </c>
      <c r="BK907" s="30">
        <f t="shared" si="622"/>
        <v>-4.4712600000000324E-2</v>
      </c>
      <c r="BL907" s="31">
        <f t="shared" si="623"/>
        <v>-1.0620704000000001</v>
      </c>
      <c r="BM907" s="32">
        <f t="shared" si="624"/>
        <v>-2.4540839999999999</v>
      </c>
      <c r="BN907" s="32">
        <f t="shared" si="625"/>
        <v>3.6577083999999993</v>
      </c>
      <c r="BO907" s="32">
        <f t="shared" si="626"/>
        <v>1.1532948000000012</v>
      </c>
      <c r="BP907" s="33">
        <f t="shared" si="627"/>
        <v>-3.7402879999999992</v>
      </c>
      <c r="BQ907" s="32">
        <f t="shared" si="628"/>
        <v>-3.2045311999999999</v>
      </c>
      <c r="BR907" s="32">
        <f t="shared" si="629"/>
        <v>1.7380131999999988</v>
      </c>
      <c r="BS907" s="34">
        <f t="shared" si="630"/>
        <v>3.9119571999999998</v>
      </c>
      <c r="BT907" s="32">
        <f t="shared" si="631"/>
        <v>-1.3772635999999991</v>
      </c>
      <c r="BU907" s="32">
        <f t="shared" si="632"/>
        <v>1.0846047999999999</v>
      </c>
      <c r="BV907" s="32">
        <f t="shared" si="633"/>
        <v>-0.62501120000000165</v>
      </c>
      <c r="BW907" s="35">
        <f t="shared" si="634"/>
        <v>-0.37717879999999959</v>
      </c>
      <c r="BX907" s="24"/>
    </row>
    <row r="908" spans="1:76" x14ac:dyDescent="0.3">
      <c r="A908" s="24">
        <v>1</v>
      </c>
      <c r="B908" s="69">
        <v>0.62</v>
      </c>
      <c r="C908" s="70">
        <v>0.36</v>
      </c>
      <c r="D908" s="70">
        <v>0.46</v>
      </c>
      <c r="E908" s="70">
        <v>0.51</v>
      </c>
      <c r="F908" s="69">
        <v>0.62</v>
      </c>
      <c r="G908" s="70">
        <v>0.37</v>
      </c>
      <c r="H908" s="70">
        <v>0.54</v>
      </c>
      <c r="I908" s="71">
        <v>0.65</v>
      </c>
      <c r="J908" s="70">
        <v>0.72</v>
      </c>
      <c r="K908" s="70">
        <v>0.41</v>
      </c>
      <c r="L908" s="70">
        <v>0.47</v>
      </c>
      <c r="M908" s="70">
        <v>0.41</v>
      </c>
      <c r="N908" s="69">
        <v>0.62</v>
      </c>
      <c r="O908" s="70">
        <v>0.4</v>
      </c>
      <c r="P908" s="70">
        <v>0.36</v>
      </c>
      <c r="Q908" s="71">
        <v>0.43</v>
      </c>
      <c r="R908" s="57">
        <f t="shared" si="595"/>
        <v>9</v>
      </c>
      <c r="S908" s="72">
        <f t="shared" si="636"/>
        <v>0.62</v>
      </c>
      <c r="T908" s="29">
        <f t="shared" si="636"/>
        <v>0.37119859999999999</v>
      </c>
      <c r="U908" s="29">
        <f t="shared" si="636"/>
        <v>0.45879920000000002</v>
      </c>
      <c r="V908" s="29">
        <f t="shared" si="636"/>
        <v>0.50920030000000005</v>
      </c>
      <c r="W908" s="73">
        <f t="shared" si="636"/>
        <v>0.61040479999999997</v>
      </c>
      <c r="X908" s="29">
        <f t="shared" si="636"/>
        <v>0.38819349999999997</v>
      </c>
      <c r="Y908" s="29">
        <f t="shared" si="636"/>
        <v>0.5420024</v>
      </c>
      <c r="Z908" s="29">
        <f t="shared" si="636"/>
        <v>0.65301050000000005</v>
      </c>
      <c r="AA908" s="73">
        <f t="shared" si="636"/>
        <v>0.69361759999999995</v>
      </c>
      <c r="AB908" s="29">
        <f t="shared" si="636"/>
        <v>0.39649189999999995</v>
      </c>
      <c r="AC908" s="29">
        <f t="shared" si="637"/>
        <v>0.466997</v>
      </c>
      <c r="AD908" s="29">
        <f t="shared" si="637"/>
        <v>0.36499009999999998</v>
      </c>
      <c r="AE908" s="73">
        <f t="shared" si="637"/>
        <v>0.61521439999999994</v>
      </c>
      <c r="AF908" s="29">
        <f t="shared" si="637"/>
        <v>0.39998700000000004</v>
      </c>
      <c r="AG908" s="29">
        <f t="shared" si="637"/>
        <v>0.34598039999999997</v>
      </c>
      <c r="AH908" s="30">
        <f t="shared" si="637"/>
        <v>0.43838949999999999</v>
      </c>
      <c r="AI908" s="89">
        <f t="shared" si="596"/>
        <v>-0.36055902023426106</v>
      </c>
      <c r="AJ908" s="89">
        <f t="shared" si="597"/>
        <v>0.6022943167459831</v>
      </c>
      <c r="AK908" s="5" t="s">
        <v>1165</v>
      </c>
      <c r="AL908" s="5" t="s">
        <v>114</v>
      </c>
      <c r="AM908" s="57">
        <f t="shared" si="598"/>
        <v>9</v>
      </c>
      <c r="AN908" s="62" t="str">
        <f t="shared" si="599"/>
        <v>СЭЭ</v>
      </c>
      <c r="AO908" s="63">
        <f t="shared" si="600"/>
        <v>1.3331130246976741</v>
      </c>
      <c r="AP908" s="57" t="str">
        <f t="shared" si="601"/>
        <v>ЭИЭ</v>
      </c>
      <c r="AQ908" s="57" t="str">
        <f t="shared" si="602"/>
        <v>ИЛЭ</v>
      </c>
      <c r="AR908" s="129">
        <f t="shared" si="603"/>
        <v>0.85604599999999953</v>
      </c>
      <c r="AS908" s="72">
        <f t="shared" si="604"/>
        <v>0.31573839999999942</v>
      </c>
      <c r="AT908" s="29">
        <f t="shared" si="605"/>
        <v>1.1351771999999998</v>
      </c>
      <c r="AU908" s="29">
        <f t="shared" si="606"/>
        <v>0.83155439999999969</v>
      </c>
      <c r="AV908" s="73">
        <f t="shared" si="607"/>
        <v>-0.66216940000000024</v>
      </c>
      <c r="AW908" s="29">
        <f t="shared" si="608"/>
        <v>0.1923227999999999</v>
      </c>
      <c r="AX908" s="74">
        <f t="shared" si="609"/>
        <v>0.24690459999999992</v>
      </c>
      <c r="AY908" s="29">
        <f t="shared" si="610"/>
        <v>0.43114139999999934</v>
      </c>
      <c r="AZ908" s="29">
        <f t="shared" si="611"/>
        <v>-0.35693839999999999</v>
      </c>
      <c r="BA908" s="29">
        <f t="shared" si="612"/>
        <v>-0.11188780000000009</v>
      </c>
      <c r="BB908" s="73">
        <f t="shared" si="613"/>
        <v>-0.21234739999999985</v>
      </c>
      <c r="BC908" s="29">
        <f t="shared" si="614"/>
        <v>-0.18911720000000004</v>
      </c>
      <c r="BD908" s="74">
        <f t="shared" si="615"/>
        <v>0.3635114000000001</v>
      </c>
      <c r="BE908" s="29">
        <f t="shared" si="616"/>
        <v>0.12966660000000019</v>
      </c>
      <c r="BF908" s="29">
        <f t="shared" si="617"/>
        <v>7.8500799999999926E-2</v>
      </c>
      <c r="BG908" s="30">
        <f t="shared" si="618"/>
        <v>-0.14653459999999996</v>
      </c>
      <c r="BH908" s="29">
        <f t="shared" si="619"/>
        <v>-3.768480000000074E-2</v>
      </c>
      <c r="BI908" s="29">
        <f t="shared" si="620"/>
        <v>0.89996759999999942</v>
      </c>
      <c r="BJ908" s="29">
        <f t="shared" si="621"/>
        <v>-0.18609079999999945</v>
      </c>
      <c r="BK908" s="30">
        <f t="shared" si="622"/>
        <v>-0.67619199999999924</v>
      </c>
      <c r="BL908" s="31">
        <f t="shared" si="623"/>
        <v>1.7886231999999986</v>
      </c>
      <c r="BM908" s="32">
        <f t="shared" si="624"/>
        <v>1.0284224000000002</v>
      </c>
      <c r="BN908" s="32">
        <f t="shared" si="625"/>
        <v>2.7763167999999991</v>
      </c>
      <c r="BO908" s="32">
        <f t="shared" si="626"/>
        <v>-2.2671447999999987</v>
      </c>
      <c r="BP908" s="33">
        <f t="shared" si="627"/>
        <v>-2.3440772000000027</v>
      </c>
      <c r="BQ908" s="32">
        <f t="shared" si="628"/>
        <v>-3.2920479999999985</v>
      </c>
      <c r="BR908" s="32">
        <f t="shared" si="629"/>
        <v>-0.95790919999999735</v>
      </c>
      <c r="BS908" s="34">
        <f t="shared" si="630"/>
        <v>3.2678167999999994</v>
      </c>
      <c r="BT908" s="32">
        <f t="shared" si="631"/>
        <v>-1.2459428000000006</v>
      </c>
      <c r="BU908" s="32">
        <f t="shared" si="632"/>
        <v>1.0642616000000007</v>
      </c>
      <c r="BV908" s="32">
        <f t="shared" si="633"/>
        <v>-2.0560435999999997</v>
      </c>
      <c r="BW908" s="35">
        <f t="shared" si="634"/>
        <v>-1.0884927999999994</v>
      </c>
      <c r="BX908" s="24"/>
    </row>
    <row r="909" spans="1:76" x14ac:dyDescent="0.3">
      <c r="A909" s="24">
        <v>1</v>
      </c>
      <c r="B909" s="69">
        <v>0.52</v>
      </c>
      <c r="C909" s="70">
        <v>0.24</v>
      </c>
      <c r="D909" s="70">
        <v>0.39</v>
      </c>
      <c r="E909" s="70">
        <v>0.55000000000000004</v>
      </c>
      <c r="F909" s="69">
        <v>0.71</v>
      </c>
      <c r="G909" s="70">
        <v>0.43</v>
      </c>
      <c r="H909" s="70">
        <v>0.51</v>
      </c>
      <c r="I909" s="71">
        <v>0.77</v>
      </c>
      <c r="J909" s="70">
        <v>0.83</v>
      </c>
      <c r="K909" s="70">
        <v>0.48</v>
      </c>
      <c r="L909" s="70">
        <v>0.44</v>
      </c>
      <c r="M909" s="70">
        <v>0.45</v>
      </c>
      <c r="N909" s="69">
        <v>0.57999999999999996</v>
      </c>
      <c r="O909" s="70">
        <v>0.3</v>
      </c>
      <c r="P909" s="70">
        <v>0.23</v>
      </c>
      <c r="Q909" s="71">
        <v>0.47</v>
      </c>
      <c r="R909" s="57">
        <f t="shared" si="595"/>
        <v>9</v>
      </c>
      <c r="S909" s="72">
        <f t="shared" si="636"/>
        <v>0.52</v>
      </c>
      <c r="T909" s="29">
        <f t="shared" ref="T909:AE972" si="638">(C909-0.5)*T$19+0.5</f>
        <v>0.26079739999999996</v>
      </c>
      <c r="U909" s="29">
        <f t="shared" si="638"/>
        <v>0.38669780000000004</v>
      </c>
      <c r="V909" s="29">
        <f t="shared" si="638"/>
        <v>0.54600150000000003</v>
      </c>
      <c r="W909" s="73">
        <f t="shared" si="638"/>
        <v>0.69320839999999995</v>
      </c>
      <c r="X909" s="29">
        <f t="shared" si="638"/>
        <v>0.43979649999999998</v>
      </c>
      <c r="Y909" s="29">
        <f t="shared" si="638"/>
        <v>0.51050059999999997</v>
      </c>
      <c r="Z909" s="29">
        <f t="shared" si="638"/>
        <v>0.77541890000000002</v>
      </c>
      <c r="AA909" s="73">
        <f t="shared" si="638"/>
        <v>0.79042639999999997</v>
      </c>
      <c r="AB909" s="29">
        <f t="shared" si="638"/>
        <v>0.47699819999999998</v>
      </c>
      <c r="AC909" s="29">
        <f t="shared" si="637"/>
        <v>0.43399399999999999</v>
      </c>
      <c r="AD909" s="29">
        <f t="shared" si="637"/>
        <v>0.4249945</v>
      </c>
      <c r="AE909" s="73">
        <f t="shared" si="637"/>
        <v>0.57680959999999992</v>
      </c>
      <c r="AF909" s="29">
        <f t="shared" si="637"/>
        <v>0.29997399999999996</v>
      </c>
      <c r="AG909" s="29">
        <f t="shared" si="637"/>
        <v>0.20296219999999998</v>
      </c>
      <c r="AH909" s="30">
        <f t="shared" si="637"/>
        <v>0.4735955</v>
      </c>
      <c r="AI909" s="89">
        <f t="shared" si="596"/>
        <v>-0.58248287683370437</v>
      </c>
      <c r="AJ909" s="89">
        <f t="shared" si="597"/>
        <v>0.53648951981339799</v>
      </c>
      <c r="AK909" s="5" t="s">
        <v>1166</v>
      </c>
      <c r="AL909" s="5" t="s">
        <v>177</v>
      </c>
      <c r="AM909" s="57">
        <f t="shared" si="598"/>
        <v>9</v>
      </c>
      <c r="AN909" s="62" t="str">
        <f t="shared" si="599"/>
        <v>СЭЭ</v>
      </c>
      <c r="AO909" s="63">
        <f t="shared" si="600"/>
        <v>2.7798951618860901</v>
      </c>
      <c r="AP909" s="57" t="str">
        <f t="shared" si="601"/>
        <v>ЭИЭ</v>
      </c>
      <c r="AQ909" s="57" t="str">
        <f t="shared" si="602"/>
        <v/>
      </c>
      <c r="AR909" s="129">
        <f t="shared" si="603"/>
        <v>0.85045639999999978</v>
      </c>
      <c r="AS909" s="72">
        <f t="shared" si="604"/>
        <v>0.3038454999999996</v>
      </c>
      <c r="AT909" s="29">
        <f t="shared" si="605"/>
        <v>1.7887341000000003</v>
      </c>
      <c r="AU909" s="29">
        <f t="shared" si="606"/>
        <v>0.41702249999999991</v>
      </c>
      <c r="AV909" s="73">
        <f t="shared" si="607"/>
        <v>-0.91347849999999986</v>
      </c>
      <c r="AW909" s="29">
        <f t="shared" si="608"/>
        <v>-0.20719749999999992</v>
      </c>
      <c r="AX909" s="74">
        <f t="shared" si="609"/>
        <v>0.2092229000000001</v>
      </c>
      <c r="AY909" s="29">
        <f t="shared" si="610"/>
        <v>0.45266670000000025</v>
      </c>
      <c r="AZ909" s="29">
        <f t="shared" si="611"/>
        <v>-1.2784994999999999</v>
      </c>
      <c r="BA909" s="29">
        <f t="shared" si="612"/>
        <v>-0.13235589999999969</v>
      </c>
      <c r="BB909" s="73">
        <f t="shared" si="613"/>
        <v>-0.24023749999999972</v>
      </c>
      <c r="BC909" s="29">
        <f t="shared" si="614"/>
        <v>-0.20482009999999984</v>
      </c>
      <c r="BD909" s="74">
        <f t="shared" si="615"/>
        <v>0.42763070000000014</v>
      </c>
      <c r="BE909" s="29">
        <f t="shared" si="616"/>
        <v>8.4938900000000206E-2</v>
      </c>
      <c r="BF909" s="29">
        <f t="shared" si="617"/>
        <v>0.14321630000000002</v>
      </c>
      <c r="BG909" s="30">
        <f t="shared" si="618"/>
        <v>-0.34286409999999995</v>
      </c>
      <c r="BH909" s="29">
        <f t="shared" si="619"/>
        <v>-0.95818869999999934</v>
      </c>
      <c r="BI909" s="29">
        <f t="shared" si="620"/>
        <v>1.8635220999999997</v>
      </c>
      <c r="BJ909" s="29">
        <f t="shared" si="621"/>
        <v>0.69347690000000006</v>
      </c>
      <c r="BK909" s="30">
        <f t="shared" si="622"/>
        <v>-1.5988103000000005</v>
      </c>
      <c r="BL909" s="31">
        <f t="shared" si="623"/>
        <v>-1.9474888999999997</v>
      </c>
      <c r="BM909" s="32">
        <f t="shared" si="624"/>
        <v>1.5383488999999997</v>
      </c>
      <c r="BN909" s="32">
        <f t="shared" si="625"/>
        <v>6.9666930999999988</v>
      </c>
      <c r="BO909" s="32">
        <f t="shared" si="626"/>
        <v>-4.8894630999999995</v>
      </c>
      <c r="BP909" s="33">
        <f t="shared" si="627"/>
        <v>-3.2843464999999994</v>
      </c>
      <c r="BQ909" s="32">
        <f t="shared" si="628"/>
        <v>-3.0305694999999995</v>
      </c>
      <c r="BR909" s="32">
        <f t="shared" si="629"/>
        <v>-0.51947570000000187</v>
      </c>
      <c r="BS909" s="34">
        <f t="shared" si="630"/>
        <v>5.1663017000000009</v>
      </c>
      <c r="BT909" s="32">
        <f t="shared" si="631"/>
        <v>-1.6713100999999995</v>
      </c>
      <c r="BU909" s="32">
        <f t="shared" si="632"/>
        <v>2.0926025000000004</v>
      </c>
      <c r="BV909" s="32">
        <f t="shared" si="633"/>
        <v>-2.1325121000000018</v>
      </c>
      <c r="BW909" s="35">
        <f t="shared" si="634"/>
        <v>4.3129700000001436E-2</v>
      </c>
      <c r="BX909" s="24"/>
    </row>
    <row r="910" spans="1:76" x14ac:dyDescent="0.3">
      <c r="A910" s="24">
        <v>1</v>
      </c>
      <c r="B910" s="69">
        <v>0.61</v>
      </c>
      <c r="C910" s="70">
        <v>0.34</v>
      </c>
      <c r="D910" s="70">
        <v>0.43</v>
      </c>
      <c r="E910" s="70">
        <v>0.48</v>
      </c>
      <c r="F910" s="69">
        <v>0.68</v>
      </c>
      <c r="G910" s="70">
        <v>0.44</v>
      </c>
      <c r="H910" s="70">
        <v>0.49</v>
      </c>
      <c r="I910" s="71">
        <v>0.6</v>
      </c>
      <c r="J910" s="70">
        <v>0.73</v>
      </c>
      <c r="K910" s="70">
        <v>0.4</v>
      </c>
      <c r="L910" s="70">
        <v>0.48</v>
      </c>
      <c r="M910" s="70">
        <v>0.44</v>
      </c>
      <c r="N910" s="69">
        <v>0.57999999999999996</v>
      </c>
      <c r="O910" s="70">
        <v>0.34</v>
      </c>
      <c r="P910" s="70">
        <v>0.39</v>
      </c>
      <c r="Q910" s="71">
        <v>0.5</v>
      </c>
      <c r="R910" s="57">
        <f t="shared" si="595"/>
        <v>9</v>
      </c>
      <c r="S910" s="72">
        <f t="shared" ref="S910:Y973" si="639">(B910-0.5)*S$19+0.5</f>
        <v>0.61</v>
      </c>
      <c r="T910" s="29">
        <f t="shared" si="638"/>
        <v>0.35279840000000001</v>
      </c>
      <c r="U910" s="29">
        <f t="shared" si="638"/>
        <v>0.42789860000000002</v>
      </c>
      <c r="V910" s="29">
        <f t="shared" si="638"/>
        <v>0.48159940000000001</v>
      </c>
      <c r="W910" s="73">
        <f t="shared" si="638"/>
        <v>0.66560720000000007</v>
      </c>
      <c r="X910" s="29">
        <f t="shared" si="638"/>
        <v>0.44839699999999999</v>
      </c>
      <c r="Y910" s="29">
        <f t="shared" si="638"/>
        <v>0.48949939999999997</v>
      </c>
      <c r="Z910" s="29">
        <f t="shared" si="638"/>
        <v>0.60200699999999996</v>
      </c>
      <c r="AA910" s="73">
        <f t="shared" si="638"/>
        <v>0.7024184</v>
      </c>
      <c r="AB910" s="29">
        <f t="shared" si="638"/>
        <v>0.38499100000000003</v>
      </c>
      <c r="AC910" s="29">
        <f t="shared" si="637"/>
        <v>0.47799799999999998</v>
      </c>
      <c r="AD910" s="29">
        <f t="shared" si="637"/>
        <v>0.40999340000000001</v>
      </c>
      <c r="AE910" s="73">
        <f t="shared" si="637"/>
        <v>0.57680959999999992</v>
      </c>
      <c r="AF910" s="29">
        <f t="shared" si="637"/>
        <v>0.33997920000000004</v>
      </c>
      <c r="AG910" s="29">
        <f t="shared" si="637"/>
        <v>0.3789846</v>
      </c>
      <c r="AH910" s="30">
        <f t="shared" si="637"/>
        <v>0.5</v>
      </c>
      <c r="AI910" s="89">
        <f t="shared" si="596"/>
        <v>-0.38951952945588675</v>
      </c>
      <c r="AJ910" s="89">
        <f t="shared" si="597"/>
        <v>0.53376198967096022</v>
      </c>
      <c r="AK910" s="5" t="s">
        <v>1167</v>
      </c>
      <c r="AL910" s="5" t="s">
        <v>214</v>
      </c>
      <c r="AM910" s="57">
        <f t="shared" si="598"/>
        <v>9</v>
      </c>
      <c r="AN910" s="62" t="str">
        <f t="shared" si="599"/>
        <v>СЭЭ</v>
      </c>
      <c r="AO910" s="63">
        <f t="shared" si="600"/>
        <v>1.2494736366137953</v>
      </c>
      <c r="AP910" s="57" t="str">
        <f t="shared" si="601"/>
        <v>СЛЭ</v>
      </c>
      <c r="AQ910" s="57" t="str">
        <f t="shared" si="602"/>
        <v/>
      </c>
      <c r="AR910" s="129">
        <f t="shared" si="603"/>
        <v>0.84966319999999973</v>
      </c>
      <c r="AS910" s="72">
        <f t="shared" si="604"/>
        <v>0.31302040000000042</v>
      </c>
      <c r="AT910" s="29">
        <f t="shared" si="605"/>
        <v>1.2478888000000001</v>
      </c>
      <c r="AU910" s="29">
        <f t="shared" si="606"/>
        <v>0.80945039999999957</v>
      </c>
      <c r="AV910" s="73">
        <f t="shared" si="607"/>
        <v>-0.16142400000000012</v>
      </c>
      <c r="AW910" s="29">
        <f t="shared" si="608"/>
        <v>-0.13081120000000024</v>
      </c>
      <c r="AX910" s="74">
        <f t="shared" si="609"/>
        <v>0.19241640000000004</v>
      </c>
      <c r="AY910" s="29">
        <f t="shared" si="610"/>
        <v>0.30663280000000037</v>
      </c>
      <c r="AZ910" s="29">
        <f t="shared" si="611"/>
        <v>-0.51284159999999979</v>
      </c>
      <c r="BA910" s="29">
        <f t="shared" si="612"/>
        <v>-0.1535867999999998</v>
      </c>
      <c r="BB910" s="73">
        <f t="shared" si="613"/>
        <v>-0.19304359999999976</v>
      </c>
      <c r="BC910" s="29">
        <f t="shared" si="614"/>
        <v>-0.17081880000000021</v>
      </c>
      <c r="BD910" s="74">
        <f t="shared" si="615"/>
        <v>0.36841519999999989</v>
      </c>
      <c r="BE910" s="29">
        <f t="shared" si="616"/>
        <v>3.3351600000000259E-2</v>
      </c>
      <c r="BF910" s="29">
        <f t="shared" si="617"/>
        <v>8.9607599999999843E-2</v>
      </c>
      <c r="BG910" s="30">
        <f t="shared" si="618"/>
        <v>-0.12723839999999992</v>
      </c>
      <c r="BH910" s="29">
        <f t="shared" si="619"/>
        <v>-0.35979559999999922</v>
      </c>
      <c r="BI910" s="29">
        <f t="shared" si="620"/>
        <v>0.97306119999999996</v>
      </c>
      <c r="BJ910" s="29">
        <f t="shared" si="621"/>
        <v>5.2621999999999614E-2</v>
      </c>
      <c r="BK910" s="30">
        <f t="shared" si="622"/>
        <v>-0.66588760000000036</v>
      </c>
      <c r="BL910" s="31">
        <f t="shared" si="623"/>
        <v>0.43940120000000005</v>
      </c>
      <c r="BM910" s="32">
        <f t="shared" si="624"/>
        <v>0.39463239999999755</v>
      </c>
      <c r="BN910" s="32">
        <f t="shared" si="625"/>
        <v>4.3013180000000002</v>
      </c>
      <c r="BO910" s="32">
        <f t="shared" si="626"/>
        <v>-1.8975499999999996</v>
      </c>
      <c r="BP910" s="33">
        <f t="shared" si="627"/>
        <v>-1.3086923999999986</v>
      </c>
      <c r="BQ910" s="32">
        <f t="shared" si="628"/>
        <v>-1.2787524000000012</v>
      </c>
      <c r="BR910" s="32">
        <f t="shared" si="629"/>
        <v>-2.1799451999999997</v>
      </c>
      <c r="BS910" s="34">
        <f t="shared" si="630"/>
        <v>1.5295884000000017</v>
      </c>
      <c r="BT910" s="32">
        <f t="shared" si="631"/>
        <v>-1.6278299999999986</v>
      </c>
      <c r="BU910" s="32">
        <f t="shared" si="632"/>
        <v>1.1634275999999997</v>
      </c>
      <c r="BV910" s="32">
        <f t="shared" si="633"/>
        <v>-1.8608076</v>
      </c>
      <c r="BW910" s="35">
        <f t="shared" si="634"/>
        <v>-0.91259159999999961</v>
      </c>
      <c r="BX910" s="24"/>
    </row>
    <row r="911" spans="1:76" x14ac:dyDescent="0.3">
      <c r="A911" s="24">
        <v>1</v>
      </c>
      <c r="B911" s="69">
        <v>0.55000000000000004</v>
      </c>
      <c r="C911" s="70">
        <v>0.24</v>
      </c>
      <c r="D911" s="70">
        <v>0.33</v>
      </c>
      <c r="E911" s="70">
        <v>0.47</v>
      </c>
      <c r="F911" s="69">
        <v>0.8</v>
      </c>
      <c r="G911" s="70">
        <v>0.53</v>
      </c>
      <c r="H911" s="70">
        <v>0.43</v>
      </c>
      <c r="I911" s="71">
        <v>0.7</v>
      </c>
      <c r="J911" s="70">
        <v>0.83</v>
      </c>
      <c r="K911" s="70">
        <v>0.4</v>
      </c>
      <c r="L911" s="70">
        <v>0.5</v>
      </c>
      <c r="M911" s="70">
        <v>0.59</v>
      </c>
      <c r="N911" s="69">
        <v>0.52</v>
      </c>
      <c r="O911" s="70">
        <v>0.21</v>
      </c>
      <c r="P911" s="70">
        <v>0.28999999999999998</v>
      </c>
      <c r="Q911" s="71">
        <v>0.54</v>
      </c>
      <c r="R911" s="57">
        <f t="shared" si="595"/>
        <v>9</v>
      </c>
      <c r="S911" s="72">
        <f t="shared" si="639"/>
        <v>0.55000000000000004</v>
      </c>
      <c r="T911" s="29">
        <f t="shared" si="638"/>
        <v>0.26079739999999996</v>
      </c>
      <c r="U911" s="29">
        <f t="shared" si="638"/>
        <v>0.32489660000000004</v>
      </c>
      <c r="V911" s="29">
        <f t="shared" si="638"/>
        <v>0.47239909999999996</v>
      </c>
      <c r="W911" s="73">
        <f t="shared" si="638"/>
        <v>0.77601200000000004</v>
      </c>
      <c r="X911" s="29">
        <f t="shared" si="638"/>
        <v>0.52580150000000003</v>
      </c>
      <c r="Y911" s="29">
        <f t="shared" si="638"/>
        <v>0.42649579999999998</v>
      </c>
      <c r="Z911" s="29">
        <f t="shared" si="638"/>
        <v>0.70401399999999992</v>
      </c>
      <c r="AA911" s="73">
        <f t="shared" si="638"/>
        <v>0.79042639999999997</v>
      </c>
      <c r="AB911" s="29">
        <f t="shared" si="638"/>
        <v>0.38499100000000003</v>
      </c>
      <c r="AC911" s="29">
        <f t="shared" si="637"/>
        <v>0.5</v>
      </c>
      <c r="AD911" s="29">
        <f t="shared" si="637"/>
        <v>0.63500990000000002</v>
      </c>
      <c r="AE911" s="73">
        <f t="shared" si="637"/>
        <v>0.51920240000000006</v>
      </c>
      <c r="AF911" s="29">
        <f t="shared" si="637"/>
        <v>0.20996229999999999</v>
      </c>
      <c r="AG911" s="29">
        <f t="shared" si="637"/>
        <v>0.2689706</v>
      </c>
      <c r="AH911" s="30">
        <f t="shared" si="637"/>
        <v>0.53520600000000007</v>
      </c>
      <c r="AI911" s="89">
        <f t="shared" si="596"/>
        <v>-0.54728305671340782</v>
      </c>
      <c r="AJ911" s="89">
        <f t="shared" si="597"/>
        <v>0.38186969494686668</v>
      </c>
      <c r="AK911" s="5" t="s">
        <v>1168</v>
      </c>
      <c r="AL911" s="5" t="s">
        <v>453</v>
      </c>
      <c r="AM911" s="57">
        <f t="shared" si="598"/>
        <v>9</v>
      </c>
      <c r="AN911" s="62" t="str">
        <f t="shared" si="599"/>
        <v>СЭЭ</v>
      </c>
      <c r="AO911" s="63">
        <f t="shared" si="600"/>
        <v>3.1272158561555763</v>
      </c>
      <c r="AP911" s="57" t="str">
        <f t="shared" si="601"/>
        <v>СЛЭ</v>
      </c>
      <c r="AQ911" s="57" t="str">
        <f t="shared" si="602"/>
        <v/>
      </c>
      <c r="AR911" s="129">
        <f t="shared" si="603"/>
        <v>0.84808399999999973</v>
      </c>
      <c r="AS911" s="72">
        <f t="shared" si="604"/>
        <v>0.15020100000000025</v>
      </c>
      <c r="AT911" s="29">
        <f t="shared" si="605"/>
        <v>2.0803545999999997</v>
      </c>
      <c r="AU911" s="29">
        <f t="shared" si="606"/>
        <v>0.42782260000000005</v>
      </c>
      <c r="AV911" s="73">
        <f t="shared" si="607"/>
        <v>0.21940980000000015</v>
      </c>
      <c r="AW911" s="29">
        <f t="shared" si="608"/>
        <v>-0.27322140000000011</v>
      </c>
      <c r="AX911" s="74">
        <f t="shared" si="609"/>
        <v>-4.2382600000000048E-2</v>
      </c>
      <c r="AY911" s="29">
        <f t="shared" si="610"/>
        <v>0.19664779999999982</v>
      </c>
      <c r="AZ911" s="29">
        <f t="shared" si="611"/>
        <v>-1.6013162000000003</v>
      </c>
      <c r="BA911" s="29">
        <f t="shared" si="612"/>
        <v>-4.7144200000000136E-2</v>
      </c>
      <c r="BB911" s="73">
        <f t="shared" si="613"/>
        <v>-0.19903779999999971</v>
      </c>
      <c r="BC911" s="29">
        <f t="shared" si="614"/>
        <v>-5.8412999999999826E-2</v>
      </c>
      <c r="BD911" s="74">
        <f t="shared" si="615"/>
        <v>0.39642859999999991</v>
      </c>
      <c r="BE911" s="29">
        <f t="shared" si="616"/>
        <v>-0.15148700000000004</v>
      </c>
      <c r="BF911" s="29">
        <f t="shared" si="617"/>
        <v>-5.599339999999986E-2</v>
      </c>
      <c r="BG911" s="30">
        <f t="shared" si="618"/>
        <v>-0.12605380000000016</v>
      </c>
      <c r="BH911" s="29">
        <f t="shared" si="619"/>
        <v>-1.4518126000000007</v>
      </c>
      <c r="BI911" s="29">
        <f t="shared" si="620"/>
        <v>1.8451082000000003</v>
      </c>
      <c r="BJ911" s="29">
        <f t="shared" si="621"/>
        <v>1.3575242000000003</v>
      </c>
      <c r="BK911" s="30">
        <f t="shared" si="622"/>
        <v>-1.7508197999999999</v>
      </c>
      <c r="BL911" s="31">
        <f t="shared" si="623"/>
        <v>-2.9652346000000023</v>
      </c>
      <c r="BM911" s="32">
        <f t="shared" si="624"/>
        <v>2.1815514</v>
      </c>
      <c r="BN911" s="32">
        <f t="shared" si="625"/>
        <v>8.2819910000000014</v>
      </c>
      <c r="BO911" s="32">
        <f t="shared" si="626"/>
        <v>-5.7870174000000008</v>
      </c>
      <c r="BP911" s="33">
        <f t="shared" si="627"/>
        <v>-1.1098033999999997</v>
      </c>
      <c r="BQ911" s="32">
        <f t="shared" si="628"/>
        <v>1.5706170000000004</v>
      </c>
      <c r="BR911" s="32">
        <f t="shared" si="629"/>
        <v>-3.6061489999999994</v>
      </c>
      <c r="BS911" s="34">
        <f t="shared" si="630"/>
        <v>1.4340449999999985</v>
      </c>
      <c r="BT911" s="32">
        <f t="shared" si="631"/>
        <v>-2.6265565999999998</v>
      </c>
      <c r="BU911" s="32">
        <f t="shared" si="632"/>
        <v>1.5166157999999996</v>
      </c>
      <c r="BV911" s="32">
        <f t="shared" si="633"/>
        <v>-2.0893957999999992</v>
      </c>
      <c r="BW911" s="35">
        <f t="shared" si="634"/>
        <v>1.4880461999999992</v>
      </c>
      <c r="BX911" s="24"/>
    </row>
    <row r="912" spans="1:76" x14ac:dyDescent="0.3">
      <c r="A912" s="24">
        <v>1</v>
      </c>
      <c r="B912" s="69">
        <v>0.62</v>
      </c>
      <c r="C912" s="70">
        <v>0.22</v>
      </c>
      <c r="D912" s="70">
        <v>0.55000000000000004</v>
      </c>
      <c r="E912" s="70">
        <v>0.6</v>
      </c>
      <c r="F912" s="69">
        <v>0.56999999999999995</v>
      </c>
      <c r="G912" s="70">
        <v>0.2</v>
      </c>
      <c r="H912" s="70">
        <v>0.71</v>
      </c>
      <c r="I912" s="71">
        <v>0.74</v>
      </c>
      <c r="J912" s="70">
        <v>0.84</v>
      </c>
      <c r="K912" s="70">
        <v>0.32</v>
      </c>
      <c r="L912" s="70">
        <v>0.38</v>
      </c>
      <c r="M912" s="70">
        <v>0.45</v>
      </c>
      <c r="N912" s="69">
        <v>0.8</v>
      </c>
      <c r="O912" s="70">
        <v>0.39</v>
      </c>
      <c r="P912" s="70">
        <v>0.25</v>
      </c>
      <c r="Q912" s="71">
        <v>0.32</v>
      </c>
      <c r="R912" s="57">
        <f t="shared" si="595"/>
        <v>9</v>
      </c>
      <c r="S912" s="72">
        <f t="shared" si="639"/>
        <v>0.62</v>
      </c>
      <c r="T912" s="29">
        <f t="shared" si="638"/>
        <v>0.24239719999999998</v>
      </c>
      <c r="U912" s="29">
        <f t="shared" si="638"/>
        <v>0.55150100000000002</v>
      </c>
      <c r="V912" s="29">
        <f t="shared" si="638"/>
        <v>0.59200299999999995</v>
      </c>
      <c r="W912" s="73">
        <f t="shared" si="638"/>
        <v>0.56440279999999998</v>
      </c>
      <c r="X912" s="29">
        <f t="shared" si="638"/>
        <v>0.24198500000000001</v>
      </c>
      <c r="Y912" s="29">
        <f t="shared" si="638"/>
        <v>0.72051259999999995</v>
      </c>
      <c r="Z912" s="29">
        <f t="shared" si="638"/>
        <v>0.74481679999999995</v>
      </c>
      <c r="AA912" s="73">
        <f t="shared" si="638"/>
        <v>0.79922720000000003</v>
      </c>
      <c r="AB912" s="29">
        <f t="shared" si="638"/>
        <v>0.29298380000000002</v>
      </c>
      <c r="AC912" s="29">
        <f t="shared" si="637"/>
        <v>0.36798799999999998</v>
      </c>
      <c r="AD912" s="29">
        <f t="shared" si="637"/>
        <v>0.4249945</v>
      </c>
      <c r="AE912" s="73">
        <f t="shared" si="637"/>
        <v>0.78803599999999996</v>
      </c>
      <c r="AF912" s="29">
        <f t="shared" si="637"/>
        <v>0.38998569999999999</v>
      </c>
      <c r="AG912" s="29">
        <f t="shared" si="637"/>
        <v>0.22496500000000003</v>
      </c>
      <c r="AH912" s="30">
        <f t="shared" si="637"/>
        <v>0.34157300000000002</v>
      </c>
      <c r="AI912" s="89">
        <f t="shared" si="596"/>
        <v>-0.47553449217334132</v>
      </c>
      <c r="AJ912" s="89">
        <f t="shared" si="597"/>
        <v>0.70660292951273451</v>
      </c>
      <c r="AK912" s="5" t="s">
        <v>1169</v>
      </c>
      <c r="AL912" s="5" t="s">
        <v>168</v>
      </c>
      <c r="AM912" s="57">
        <f t="shared" si="598"/>
        <v>9</v>
      </c>
      <c r="AN912" s="62" t="str">
        <f t="shared" si="599"/>
        <v>СЭЭ</v>
      </c>
      <c r="AO912" s="63">
        <f t="shared" si="600"/>
        <v>4.1458483733485947</v>
      </c>
      <c r="AP912" s="57" t="str">
        <f t="shared" si="601"/>
        <v>ИЭЭ</v>
      </c>
      <c r="AQ912" s="57" t="str">
        <f t="shared" si="602"/>
        <v>ЭИЭ</v>
      </c>
      <c r="AR912" s="129">
        <f t="shared" si="603"/>
        <v>0.8439920000000003</v>
      </c>
      <c r="AS912" s="72">
        <f t="shared" si="604"/>
        <v>-2.9336199999999979E-2</v>
      </c>
      <c r="AT912" s="29">
        <f t="shared" si="605"/>
        <v>1.8427349999999998</v>
      </c>
      <c r="AU912" s="29">
        <f t="shared" si="606"/>
        <v>1.3658936000000002</v>
      </c>
      <c r="AV912" s="73">
        <f t="shared" si="607"/>
        <v>-1.8507606000000001</v>
      </c>
      <c r="AW912" s="29">
        <f t="shared" si="608"/>
        <v>0.69008999999999976</v>
      </c>
      <c r="AX912" s="74">
        <f t="shared" si="609"/>
        <v>6.5579600000000238E-2</v>
      </c>
      <c r="AY912" s="29">
        <f t="shared" si="610"/>
        <v>0.64786519999999992</v>
      </c>
      <c r="AZ912" s="29">
        <f t="shared" si="611"/>
        <v>-0.40644980000000019</v>
      </c>
      <c r="BA912" s="29">
        <f t="shared" si="612"/>
        <v>-0.12518220000000008</v>
      </c>
      <c r="BB912" s="73">
        <f t="shared" si="613"/>
        <v>-9.5464800000000072E-2</v>
      </c>
      <c r="BC912" s="29">
        <f t="shared" si="614"/>
        <v>-0.12880739999999991</v>
      </c>
      <c r="BD912" s="74">
        <f t="shared" si="615"/>
        <v>0.20678180000000013</v>
      </c>
      <c r="BE912" s="29">
        <f t="shared" si="616"/>
        <v>-0.31308140000000012</v>
      </c>
      <c r="BF912" s="29">
        <f t="shared" si="617"/>
        <v>2.27911999999999E-2</v>
      </c>
      <c r="BG912" s="30">
        <f t="shared" si="618"/>
        <v>0.11997440000000009</v>
      </c>
      <c r="BH912" s="29">
        <f t="shared" si="619"/>
        <v>0.11623319999999965</v>
      </c>
      <c r="BI912" s="29">
        <f t="shared" si="620"/>
        <v>1.1794972000000001</v>
      </c>
      <c r="BJ912" s="29">
        <f t="shared" si="621"/>
        <v>-0.3665975999999998</v>
      </c>
      <c r="BK912" s="30">
        <f t="shared" si="622"/>
        <v>-0.92913280000000009</v>
      </c>
      <c r="BL912" s="31">
        <f t="shared" si="623"/>
        <v>4.030212999999998</v>
      </c>
      <c r="BM912" s="32">
        <f t="shared" si="624"/>
        <v>2.8421142000000001</v>
      </c>
      <c r="BN912" s="32">
        <f t="shared" si="625"/>
        <v>2.3283718000000011</v>
      </c>
      <c r="BO912" s="32">
        <f t="shared" si="626"/>
        <v>-3.7371245999999991</v>
      </c>
      <c r="BP912" s="33">
        <f t="shared" si="627"/>
        <v>-6.8466509999999996</v>
      </c>
      <c r="BQ912" s="32">
        <f t="shared" si="628"/>
        <v>-6.9896998000000004</v>
      </c>
      <c r="BR912" s="32">
        <f t="shared" si="629"/>
        <v>0.37072140000000031</v>
      </c>
      <c r="BS912" s="34">
        <f t="shared" si="630"/>
        <v>8.0020550000000004</v>
      </c>
      <c r="BT912" s="32">
        <f t="shared" si="631"/>
        <v>-3.4167725999999994</v>
      </c>
      <c r="BU912" s="32">
        <f t="shared" si="632"/>
        <v>1.0784630000000006</v>
      </c>
      <c r="BV912" s="32">
        <f t="shared" si="633"/>
        <v>-3.0591570000000003</v>
      </c>
      <c r="BW912" s="35">
        <f t="shared" si="634"/>
        <v>-6.6107800000001271E-2</v>
      </c>
      <c r="BX912" s="24"/>
    </row>
    <row r="913" spans="1:76" x14ac:dyDescent="0.3">
      <c r="A913" s="24">
        <v>1</v>
      </c>
      <c r="B913" s="69">
        <v>0.62</v>
      </c>
      <c r="C913" s="70">
        <v>0.28999999999999998</v>
      </c>
      <c r="D913" s="70">
        <v>0.45</v>
      </c>
      <c r="E913" s="70">
        <v>0.59</v>
      </c>
      <c r="F913" s="69">
        <v>0.63</v>
      </c>
      <c r="G913" s="70">
        <v>0.34</v>
      </c>
      <c r="H913" s="70">
        <v>0.54</v>
      </c>
      <c r="I913" s="71">
        <v>0.73</v>
      </c>
      <c r="J913" s="70">
        <v>0.79</v>
      </c>
      <c r="K913" s="70">
        <v>0.41</v>
      </c>
      <c r="L913" s="70">
        <v>0.36</v>
      </c>
      <c r="M913" s="70">
        <v>0.44</v>
      </c>
      <c r="N913" s="69">
        <v>0.68</v>
      </c>
      <c r="O913" s="70">
        <v>0.36</v>
      </c>
      <c r="P913" s="70">
        <v>0.24</v>
      </c>
      <c r="Q913" s="71">
        <v>0.46</v>
      </c>
      <c r="R913" s="57">
        <f t="shared" si="595"/>
        <v>9</v>
      </c>
      <c r="S913" s="72">
        <f t="shared" si="639"/>
        <v>0.62</v>
      </c>
      <c r="T913" s="29">
        <f t="shared" si="638"/>
        <v>0.30679789999999996</v>
      </c>
      <c r="U913" s="29">
        <f t="shared" si="638"/>
        <v>0.44849900000000004</v>
      </c>
      <c r="V913" s="29">
        <f t="shared" si="638"/>
        <v>0.58280270000000001</v>
      </c>
      <c r="W913" s="73">
        <f t="shared" si="638"/>
        <v>0.61960519999999997</v>
      </c>
      <c r="X913" s="29">
        <f t="shared" si="638"/>
        <v>0.36239200000000005</v>
      </c>
      <c r="Y913" s="29">
        <f t="shared" si="638"/>
        <v>0.5420024</v>
      </c>
      <c r="Z913" s="29">
        <f t="shared" si="638"/>
        <v>0.73461609999999999</v>
      </c>
      <c r="AA913" s="73">
        <f t="shared" si="638"/>
        <v>0.75522320000000009</v>
      </c>
      <c r="AB913" s="29">
        <f t="shared" si="638"/>
        <v>0.39649189999999995</v>
      </c>
      <c r="AC913" s="29">
        <f t="shared" si="637"/>
        <v>0.34598600000000002</v>
      </c>
      <c r="AD913" s="29">
        <f t="shared" si="637"/>
        <v>0.40999340000000001</v>
      </c>
      <c r="AE913" s="73">
        <f t="shared" si="637"/>
        <v>0.67282160000000002</v>
      </c>
      <c r="AF913" s="29">
        <f t="shared" si="637"/>
        <v>0.35998180000000002</v>
      </c>
      <c r="AG913" s="29">
        <f t="shared" si="637"/>
        <v>0.21396360000000003</v>
      </c>
      <c r="AH913" s="30">
        <f t="shared" si="637"/>
        <v>0.46479400000000004</v>
      </c>
      <c r="AI913" s="89">
        <f t="shared" si="596"/>
        <v>-0.54876261529416748</v>
      </c>
      <c r="AJ913" s="89">
        <f t="shared" si="597"/>
        <v>0.7095200845142221</v>
      </c>
      <c r="AK913" s="5" t="s">
        <v>1170</v>
      </c>
      <c r="AL913" s="5" t="s">
        <v>999</v>
      </c>
      <c r="AM913" s="57">
        <f t="shared" si="598"/>
        <v>9</v>
      </c>
      <c r="AN913" s="62" t="str">
        <f t="shared" si="599"/>
        <v>СЭЭ</v>
      </c>
      <c r="AO913" s="63">
        <f t="shared" si="600"/>
        <v>2.5987157971839281</v>
      </c>
      <c r="AP913" s="57" t="str">
        <f t="shared" si="601"/>
        <v>ЭИЭ</v>
      </c>
      <c r="AQ913" s="57" t="str">
        <f t="shared" si="602"/>
        <v/>
      </c>
      <c r="AR913" s="129">
        <f t="shared" si="603"/>
        <v>0.8376516000000005</v>
      </c>
      <c r="AS913" s="72">
        <f t="shared" si="604"/>
        <v>0.35065639999999998</v>
      </c>
      <c r="AT913" s="29">
        <f t="shared" si="605"/>
        <v>1.8837415999999996</v>
      </c>
      <c r="AU913" s="29">
        <f t="shared" si="606"/>
        <v>0.60023119999999996</v>
      </c>
      <c r="AV913" s="73">
        <f t="shared" si="607"/>
        <v>-1.1489066000000001</v>
      </c>
      <c r="AW913" s="29">
        <f t="shared" si="608"/>
        <v>0.14842759999999988</v>
      </c>
      <c r="AX913" s="74">
        <f t="shared" si="609"/>
        <v>0.23180739999999989</v>
      </c>
      <c r="AY913" s="29">
        <f t="shared" si="610"/>
        <v>0.59745979999999965</v>
      </c>
      <c r="AZ913" s="29">
        <f t="shared" si="611"/>
        <v>-0.49664959999999947</v>
      </c>
      <c r="BA913" s="29">
        <f t="shared" si="612"/>
        <v>-0.10438259999999988</v>
      </c>
      <c r="BB913" s="73">
        <f t="shared" si="613"/>
        <v>-0.11323540000000021</v>
      </c>
      <c r="BC913" s="29">
        <f t="shared" si="614"/>
        <v>-0.11841560000000012</v>
      </c>
      <c r="BD913" s="74">
        <f t="shared" si="615"/>
        <v>0.3470134000000003</v>
      </c>
      <c r="BE913" s="29">
        <f t="shared" si="616"/>
        <v>-8.9076200000000327E-2</v>
      </c>
      <c r="BF913" s="29">
        <f t="shared" si="617"/>
        <v>0.13861040000000002</v>
      </c>
      <c r="BG913" s="30">
        <f t="shared" si="618"/>
        <v>-0.14325259999999973</v>
      </c>
      <c r="BH913" s="29">
        <f t="shared" si="619"/>
        <v>-3.572399999999698E-3</v>
      </c>
      <c r="BI913" s="29">
        <f t="shared" si="620"/>
        <v>1.198491999999999</v>
      </c>
      <c r="BJ913" s="29">
        <f t="shared" si="621"/>
        <v>-0.20519280000000006</v>
      </c>
      <c r="BK913" s="30">
        <f t="shared" si="622"/>
        <v>-0.98972679999999924</v>
      </c>
      <c r="BL913" s="31">
        <f t="shared" si="623"/>
        <v>1.7899632000000008</v>
      </c>
      <c r="BM913" s="32">
        <f t="shared" si="624"/>
        <v>0.30106479999999836</v>
      </c>
      <c r="BN913" s="32">
        <f t="shared" si="625"/>
        <v>3.8792951999999983</v>
      </c>
      <c r="BO913" s="32">
        <f t="shared" si="626"/>
        <v>-3.5693983999999976</v>
      </c>
      <c r="BP913" s="33">
        <f t="shared" si="627"/>
        <v>-3.787656800000001</v>
      </c>
      <c r="BQ913" s="32">
        <f t="shared" si="628"/>
        <v>-4.3062452000000002</v>
      </c>
      <c r="BR913" s="32">
        <f t="shared" si="629"/>
        <v>-0.47897599999999796</v>
      </c>
      <c r="BS913" s="34">
        <f t="shared" si="630"/>
        <v>6.1719531999999999</v>
      </c>
      <c r="BT913" s="32">
        <f t="shared" si="631"/>
        <v>-1.7510419999999995</v>
      </c>
      <c r="BU913" s="32">
        <f t="shared" si="632"/>
        <v>1.9414239999999987</v>
      </c>
      <c r="BV913" s="32">
        <f t="shared" si="633"/>
        <v>-2.5155907999999996</v>
      </c>
      <c r="BW913" s="35">
        <f t="shared" si="634"/>
        <v>-7.5715999999999783E-2</v>
      </c>
      <c r="BX913" s="24"/>
    </row>
    <row r="914" spans="1:76" x14ac:dyDescent="0.3">
      <c r="A914" s="24">
        <v>1</v>
      </c>
      <c r="B914" s="69">
        <v>0.56999999999999995</v>
      </c>
      <c r="C914" s="70">
        <v>0.27</v>
      </c>
      <c r="D914" s="70">
        <v>0.53</v>
      </c>
      <c r="E914" s="70">
        <v>0.65</v>
      </c>
      <c r="F914" s="69">
        <v>0.56999999999999995</v>
      </c>
      <c r="G914" s="70">
        <v>0.3</v>
      </c>
      <c r="H914" s="70">
        <v>0.59</v>
      </c>
      <c r="I914" s="71">
        <v>0.72</v>
      </c>
      <c r="J914" s="70">
        <v>0.78</v>
      </c>
      <c r="K914" s="70">
        <v>0.45</v>
      </c>
      <c r="L914" s="70">
        <v>0.3</v>
      </c>
      <c r="M914" s="70">
        <v>0.37</v>
      </c>
      <c r="N914" s="69">
        <v>0.73</v>
      </c>
      <c r="O914" s="70">
        <v>0.43</v>
      </c>
      <c r="P914" s="70">
        <v>0.23</v>
      </c>
      <c r="Q914" s="71">
        <v>0.44</v>
      </c>
      <c r="R914" s="57">
        <f t="shared" si="595"/>
        <v>9</v>
      </c>
      <c r="S914" s="72">
        <f t="shared" si="639"/>
        <v>0.56999999999999995</v>
      </c>
      <c r="T914" s="29">
        <f t="shared" si="638"/>
        <v>0.28839769999999998</v>
      </c>
      <c r="U914" s="29">
        <f t="shared" si="638"/>
        <v>0.53090060000000006</v>
      </c>
      <c r="V914" s="29">
        <f t="shared" si="638"/>
        <v>0.63800450000000009</v>
      </c>
      <c r="W914" s="73">
        <f t="shared" si="638"/>
        <v>0.56440279999999998</v>
      </c>
      <c r="X914" s="29">
        <f t="shared" si="638"/>
        <v>0.32799</v>
      </c>
      <c r="Y914" s="29">
        <f t="shared" si="638"/>
        <v>0.59450539999999996</v>
      </c>
      <c r="Z914" s="29">
        <f t="shared" si="638"/>
        <v>0.72441540000000004</v>
      </c>
      <c r="AA914" s="73">
        <f t="shared" si="638"/>
        <v>0.74642240000000004</v>
      </c>
      <c r="AB914" s="29">
        <f t="shared" si="638"/>
        <v>0.44249549999999999</v>
      </c>
      <c r="AC914" s="29">
        <f t="shared" si="637"/>
        <v>0.27998000000000001</v>
      </c>
      <c r="AD914" s="29">
        <f t="shared" si="637"/>
        <v>0.30498570000000003</v>
      </c>
      <c r="AE914" s="73">
        <f t="shared" si="637"/>
        <v>0.72082760000000001</v>
      </c>
      <c r="AF914" s="29">
        <f t="shared" si="637"/>
        <v>0.42999090000000001</v>
      </c>
      <c r="AG914" s="29">
        <f t="shared" si="637"/>
        <v>0.20296219999999998</v>
      </c>
      <c r="AH914" s="30">
        <f t="shared" si="637"/>
        <v>0.44719100000000001</v>
      </c>
      <c r="AI914" s="89">
        <f t="shared" si="596"/>
        <v>-0.52926408826232829</v>
      </c>
      <c r="AJ914" s="89">
        <f t="shared" si="597"/>
        <v>0.74775639118898307</v>
      </c>
      <c r="AK914" s="5" t="s">
        <v>1171</v>
      </c>
      <c r="AL914" s="5" t="s">
        <v>102</v>
      </c>
      <c r="AM914" s="57">
        <f t="shared" si="598"/>
        <v>9</v>
      </c>
      <c r="AN914" s="62" t="str">
        <f t="shared" si="599"/>
        <v>СЭЭ</v>
      </c>
      <c r="AO914" s="63">
        <f t="shared" si="600"/>
        <v>3.0379084509477692</v>
      </c>
      <c r="AP914" s="57" t="str">
        <f t="shared" si="601"/>
        <v>ЭИЭ</v>
      </c>
      <c r="AQ914" s="57" t="str">
        <f t="shared" si="602"/>
        <v>ИЭЭ</v>
      </c>
      <c r="AR914" s="129">
        <f t="shared" si="603"/>
        <v>0.83445040000000004</v>
      </c>
      <c r="AS914" s="72">
        <f t="shared" si="604"/>
        <v>0.3675820999999998</v>
      </c>
      <c r="AT914" s="29">
        <f t="shared" si="605"/>
        <v>1.6190271000000003</v>
      </c>
      <c r="AU914" s="29">
        <f t="shared" si="606"/>
        <v>0.60653029999999986</v>
      </c>
      <c r="AV914" s="73">
        <f t="shared" si="607"/>
        <v>-1.8416528999999997</v>
      </c>
      <c r="AW914" s="29">
        <f t="shared" si="608"/>
        <v>1.2733699999999959E-2</v>
      </c>
      <c r="AX914" s="74">
        <f t="shared" si="609"/>
        <v>0.21930749999999982</v>
      </c>
      <c r="AY914" s="29">
        <f t="shared" si="610"/>
        <v>0.66376109999999933</v>
      </c>
      <c r="AZ914" s="29">
        <f t="shared" si="611"/>
        <v>-0.15692269999999986</v>
      </c>
      <c r="BA914" s="29">
        <f t="shared" si="612"/>
        <v>-0.21109889999999981</v>
      </c>
      <c r="BB914" s="73">
        <f t="shared" si="613"/>
        <v>-4.4527900000000342E-2</v>
      </c>
      <c r="BC914" s="29">
        <f t="shared" si="614"/>
        <v>-0.16431769999999996</v>
      </c>
      <c r="BD914" s="74">
        <f t="shared" si="615"/>
        <v>0.30030890000000005</v>
      </c>
      <c r="BE914" s="29">
        <f t="shared" si="616"/>
        <v>-0.10896909999999999</v>
      </c>
      <c r="BF914" s="29">
        <f t="shared" si="617"/>
        <v>0.22851629999999989</v>
      </c>
      <c r="BG914" s="30">
        <f t="shared" si="618"/>
        <v>-0.18374950000000001</v>
      </c>
      <c r="BH914" s="29">
        <f t="shared" si="619"/>
        <v>0.29573949999999966</v>
      </c>
      <c r="BI914" s="29">
        <f t="shared" si="620"/>
        <v>1.0317826999999991</v>
      </c>
      <c r="BJ914" s="29">
        <f t="shared" si="621"/>
        <v>-0.71793729999999933</v>
      </c>
      <c r="BK914" s="30">
        <f t="shared" si="622"/>
        <v>-0.60958489999999932</v>
      </c>
      <c r="BL914" s="31">
        <f t="shared" si="623"/>
        <v>2.1605725000000002</v>
      </c>
      <c r="BM914" s="32">
        <f t="shared" si="624"/>
        <v>-0.87110970000000065</v>
      </c>
      <c r="BN914" s="32">
        <f t="shared" si="625"/>
        <v>3.0257064999999996</v>
      </c>
      <c r="BO914" s="32">
        <f t="shared" si="626"/>
        <v>-1.8890480999999997</v>
      </c>
      <c r="BP914" s="33">
        <f t="shared" si="627"/>
        <v>-5.3916507000000014</v>
      </c>
      <c r="BQ914" s="32">
        <f t="shared" si="628"/>
        <v>-6.8713272999999973</v>
      </c>
      <c r="BR914" s="32">
        <f t="shared" si="629"/>
        <v>1.6757001000000007</v>
      </c>
      <c r="BS914" s="34">
        <f t="shared" si="630"/>
        <v>8.1611566999999994</v>
      </c>
      <c r="BT914" s="32">
        <f t="shared" si="631"/>
        <v>-1.8333495000000002</v>
      </c>
      <c r="BU914" s="32">
        <f t="shared" si="632"/>
        <v>1.9361338999999997</v>
      </c>
      <c r="BV914" s="32">
        <f t="shared" si="633"/>
        <v>-1.8826011000000005</v>
      </c>
      <c r="BW914" s="35">
        <f t="shared" si="634"/>
        <v>-0.64630449999999817</v>
      </c>
      <c r="BX914" s="24"/>
    </row>
    <row r="915" spans="1:76" x14ac:dyDescent="0.3">
      <c r="A915" s="24">
        <v>1</v>
      </c>
      <c r="B915" s="69">
        <v>0.56999999999999995</v>
      </c>
      <c r="C915" s="70">
        <v>0.22</v>
      </c>
      <c r="D915" s="70">
        <v>0.57999999999999996</v>
      </c>
      <c r="E915" s="70">
        <v>0.7</v>
      </c>
      <c r="F915" s="69">
        <v>0.54</v>
      </c>
      <c r="G915" s="70">
        <v>0.24</v>
      </c>
      <c r="H915" s="70">
        <v>0.64</v>
      </c>
      <c r="I915" s="71">
        <v>0.71</v>
      </c>
      <c r="J915" s="70">
        <v>0.82</v>
      </c>
      <c r="K915" s="70">
        <v>0.42</v>
      </c>
      <c r="L915" s="70">
        <v>0.27</v>
      </c>
      <c r="M915" s="70">
        <v>0.39</v>
      </c>
      <c r="N915" s="69">
        <v>0.78</v>
      </c>
      <c r="O915" s="70">
        <v>0.43</v>
      </c>
      <c r="P915" s="70">
        <v>0.24</v>
      </c>
      <c r="Q915" s="71">
        <v>0.41</v>
      </c>
      <c r="R915" s="57">
        <f t="shared" si="595"/>
        <v>9</v>
      </c>
      <c r="S915" s="72">
        <f t="shared" si="639"/>
        <v>0.56999999999999995</v>
      </c>
      <c r="T915" s="29">
        <f t="shared" si="638"/>
        <v>0.24239719999999998</v>
      </c>
      <c r="U915" s="29">
        <f t="shared" si="638"/>
        <v>0.58240159999999996</v>
      </c>
      <c r="V915" s="29">
        <f t="shared" si="638"/>
        <v>0.684006</v>
      </c>
      <c r="W915" s="73">
        <f t="shared" si="638"/>
        <v>0.53680159999999999</v>
      </c>
      <c r="X915" s="29">
        <f t="shared" si="638"/>
        <v>0.27638699999999999</v>
      </c>
      <c r="Y915" s="29">
        <f t="shared" si="638"/>
        <v>0.64700840000000004</v>
      </c>
      <c r="Z915" s="29">
        <f t="shared" si="638"/>
        <v>0.71421469999999998</v>
      </c>
      <c r="AA915" s="73">
        <f t="shared" si="638"/>
        <v>0.78162559999999992</v>
      </c>
      <c r="AB915" s="29">
        <f t="shared" si="638"/>
        <v>0.40799279999999999</v>
      </c>
      <c r="AC915" s="29">
        <f t="shared" si="637"/>
        <v>0.246977</v>
      </c>
      <c r="AD915" s="29">
        <f t="shared" si="637"/>
        <v>0.33498790000000001</v>
      </c>
      <c r="AE915" s="73">
        <f t="shared" si="637"/>
        <v>0.76883360000000001</v>
      </c>
      <c r="AF915" s="29">
        <f t="shared" si="637"/>
        <v>0.42999090000000001</v>
      </c>
      <c r="AG915" s="29">
        <f t="shared" si="637"/>
        <v>0.21396360000000003</v>
      </c>
      <c r="AH915" s="30">
        <f t="shared" si="637"/>
        <v>0.42078649999999995</v>
      </c>
      <c r="AI915" s="89">
        <f t="shared" si="596"/>
        <v>-0.54879050627887005</v>
      </c>
      <c r="AJ915" s="89">
        <f t="shared" si="597"/>
        <v>0.78540030925882065</v>
      </c>
      <c r="AK915" s="5" t="s">
        <v>1172</v>
      </c>
      <c r="AL915" s="5" t="s">
        <v>205</v>
      </c>
      <c r="AM915" s="57">
        <f t="shared" si="598"/>
        <v>9</v>
      </c>
      <c r="AN915" s="62" t="str">
        <f t="shared" si="599"/>
        <v>СЭЭ</v>
      </c>
      <c r="AO915" s="63">
        <f t="shared" si="600"/>
        <v>3.8253511627015895</v>
      </c>
      <c r="AP915" s="57" t="str">
        <f t="shared" si="601"/>
        <v>ИЭЭ</v>
      </c>
      <c r="AQ915" s="57" t="str">
        <f t="shared" si="602"/>
        <v>ЭИЭ</v>
      </c>
      <c r="AR915" s="129">
        <f t="shared" si="603"/>
        <v>0.83279359999999958</v>
      </c>
      <c r="AS915" s="72">
        <f t="shared" si="604"/>
        <v>0.16968299999999992</v>
      </c>
      <c r="AT915" s="29">
        <f t="shared" si="605"/>
        <v>1.7641373999999999</v>
      </c>
      <c r="AU915" s="29">
        <f t="shared" si="606"/>
        <v>0.83684840000000027</v>
      </c>
      <c r="AV915" s="73">
        <f t="shared" si="607"/>
        <v>-2.1737728000000001</v>
      </c>
      <c r="AW915" s="29">
        <f t="shared" si="608"/>
        <v>5.0445000000000073E-2</v>
      </c>
      <c r="AX915" s="74">
        <f t="shared" si="609"/>
        <v>0.13760319999999998</v>
      </c>
      <c r="AY915" s="29">
        <f t="shared" si="610"/>
        <v>0.64805860000000104</v>
      </c>
      <c r="AZ915" s="29">
        <f t="shared" si="611"/>
        <v>-3.3615600000000079E-2</v>
      </c>
      <c r="BA915" s="29">
        <f t="shared" si="612"/>
        <v>-0.15759820000000008</v>
      </c>
      <c r="BB915" s="73">
        <f t="shared" si="613"/>
        <v>1.5650000000000941E-3</v>
      </c>
      <c r="BC915" s="29">
        <f t="shared" si="614"/>
        <v>-0.12081199999999997</v>
      </c>
      <c r="BD915" s="74">
        <f t="shared" si="615"/>
        <v>0.18639219999999962</v>
      </c>
      <c r="BE915" s="29">
        <f t="shared" si="616"/>
        <v>-0.25048119999999979</v>
      </c>
      <c r="BF915" s="29">
        <f t="shared" si="617"/>
        <v>0.1856082</v>
      </c>
      <c r="BG915" s="30">
        <f t="shared" si="618"/>
        <v>1.756439999999998E-2</v>
      </c>
      <c r="BH915" s="29">
        <f t="shared" si="619"/>
        <v>0.45684480000000088</v>
      </c>
      <c r="BI915" s="29">
        <f t="shared" si="620"/>
        <v>0.83927240000000114</v>
      </c>
      <c r="BJ915" s="29">
        <f t="shared" si="621"/>
        <v>-0.77204120000000098</v>
      </c>
      <c r="BK915" s="30">
        <f t="shared" si="622"/>
        <v>-0.5240760000000011</v>
      </c>
      <c r="BL915" s="31">
        <f t="shared" si="623"/>
        <v>2.8211570000000004</v>
      </c>
      <c r="BM915" s="32">
        <f t="shared" si="624"/>
        <v>-0.84479019999999916</v>
      </c>
      <c r="BN915" s="32">
        <f t="shared" si="625"/>
        <v>2.7201805999999999</v>
      </c>
      <c r="BO915" s="32">
        <f t="shared" si="626"/>
        <v>-1.3491538000000001</v>
      </c>
      <c r="BP915" s="33">
        <f t="shared" si="627"/>
        <v>-7.0084453999999967</v>
      </c>
      <c r="BQ915" s="32">
        <f t="shared" si="628"/>
        <v>-7.7078882000000029</v>
      </c>
      <c r="BR915" s="32">
        <f t="shared" si="629"/>
        <v>2.1458397999999965</v>
      </c>
      <c r="BS915" s="34">
        <f t="shared" si="630"/>
        <v>9.2231002000000029</v>
      </c>
      <c r="BT915" s="32">
        <f t="shared" si="631"/>
        <v>-2.4912878000000003</v>
      </c>
      <c r="BU915" s="32">
        <f t="shared" si="632"/>
        <v>1.6432101999999997</v>
      </c>
      <c r="BV915" s="32">
        <f t="shared" si="633"/>
        <v>-2.3713177999999999</v>
      </c>
      <c r="BW915" s="35">
        <f t="shared" si="634"/>
        <v>-0.12799820000000039</v>
      </c>
      <c r="BX915" s="24"/>
    </row>
    <row r="916" spans="1:76" x14ac:dyDescent="0.3">
      <c r="A916" s="24">
        <v>1</v>
      </c>
      <c r="B916" s="69">
        <v>0.56999999999999995</v>
      </c>
      <c r="C916" s="70">
        <v>0.22</v>
      </c>
      <c r="D916" s="70">
        <v>0.56999999999999995</v>
      </c>
      <c r="E916" s="70">
        <v>0.72</v>
      </c>
      <c r="F916" s="69">
        <v>0.55000000000000004</v>
      </c>
      <c r="G916" s="70">
        <v>0.25</v>
      </c>
      <c r="H916" s="70">
        <v>0.61</v>
      </c>
      <c r="I916" s="71">
        <v>0.69</v>
      </c>
      <c r="J916" s="70">
        <v>0.81</v>
      </c>
      <c r="K916" s="70">
        <v>0.41</v>
      </c>
      <c r="L916" s="70">
        <v>0.24</v>
      </c>
      <c r="M916" s="70">
        <v>0.44</v>
      </c>
      <c r="N916" s="69">
        <v>0.77</v>
      </c>
      <c r="O916" s="70">
        <v>0.41</v>
      </c>
      <c r="P916" s="70">
        <v>0.25</v>
      </c>
      <c r="Q916" s="71">
        <v>0.45</v>
      </c>
      <c r="R916" s="57">
        <f t="shared" si="595"/>
        <v>9</v>
      </c>
      <c r="S916" s="72">
        <f t="shared" si="639"/>
        <v>0.56999999999999995</v>
      </c>
      <c r="T916" s="29">
        <f t="shared" si="638"/>
        <v>0.24239719999999998</v>
      </c>
      <c r="U916" s="29">
        <f t="shared" si="638"/>
        <v>0.57210139999999998</v>
      </c>
      <c r="V916" s="29">
        <f t="shared" si="638"/>
        <v>0.70240659999999999</v>
      </c>
      <c r="W916" s="73">
        <f t="shared" si="638"/>
        <v>0.54600199999999999</v>
      </c>
      <c r="X916" s="29">
        <f t="shared" si="638"/>
        <v>0.2849875</v>
      </c>
      <c r="Y916" s="29">
        <f t="shared" si="638"/>
        <v>0.61550660000000001</v>
      </c>
      <c r="Z916" s="29">
        <f t="shared" si="638"/>
        <v>0.69381329999999997</v>
      </c>
      <c r="AA916" s="73">
        <f t="shared" si="638"/>
        <v>0.77282479999999998</v>
      </c>
      <c r="AB916" s="29">
        <f t="shared" si="638"/>
        <v>0.39649189999999995</v>
      </c>
      <c r="AC916" s="29">
        <f t="shared" si="637"/>
        <v>0.213974</v>
      </c>
      <c r="AD916" s="29">
        <f t="shared" si="637"/>
        <v>0.40999340000000001</v>
      </c>
      <c r="AE916" s="73">
        <f t="shared" si="637"/>
        <v>0.75923240000000003</v>
      </c>
      <c r="AF916" s="29">
        <f t="shared" si="637"/>
        <v>0.40998829999999997</v>
      </c>
      <c r="AG916" s="29">
        <f t="shared" si="637"/>
        <v>0.22496500000000003</v>
      </c>
      <c r="AH916" s="30">
        <f t="shared" si="637"/>
        <v>0.45599250000000002</v>
      </c>
      <c r="AI916" s="89">
        <f t="shared" si="596"/>
        <v>-0.60738718622684496</v>
      </c>
      <c r="AJ916" s="89">
        <f t="shared" si="597"/>
        <v>0.82205220644788179</v>
      </c>
      <c r="AK916" s="5" t="s">
        <v>1173</v>
      </c>
      <c r="AL916" s="5" t="s">
        <v>936</v>
      </c>
      <c r="AM916" s="57">
        <f t="shared" si="598"/>
        <v>9</v>
      </c>
      <c r="AN916" s="62" t="str">
        <f t="shared" si="599"/>
        <v>СЭЭ</v>
      </c>
      <c r="AO916" s="63">
        <f t="shared" si="600"/>
        <v>3.6238447322004528</v>
      </c>
      <c r="AP916" s="57" t="str">
        <f t="shared" si="601"/>
        <v>ИЭЭ</v>
      </c>
      <c r="AQ916" s="57" t="str">
        <f t="shared" si="602"/>
        <v>ЭСЭ</v>
      </c>
      <c r="AR916" s="129">
        <f t="shared" si="603"/>
        <v>0.82719439999999977</v>
      </c>
      <c r="AS916" s="72">
        <f t="shared" si="604"/>
        <v>9.3171299999999846E-2</v>
      </c>
      <c r="AT916" s="29">
        <f t="shared" si="605"/>
        <v>1.9498530999999999</v>
      </c>
      <c r="AU916" s="29">
        <f t="shared" si="606"/>
        <v>0.67853550000000018</v>
      </c>
      <c r="AV916" s="73">
        <f t="shared" si="607"/>
        <v>-1.9740536999999996</v>
      </c>
      <c r="AW916" s="29">
        <f t="shared" si="608"/>
        <v>-4.0866500000000194E-2</v>
      </c>
      <c r="AX916" s="74">
        <f t="shared" si="609"/>
        <v>7.3305699999999974E-2</v>
      </c>
      <c r="AY916" s="29">
        <f t="shared" si="610"/>
        <v>0.5837523</v>
      </c>
      <c r="AZ916" s="29">
        <f t="shared" si="611"/>
        <v>3.4898999999998792E-3</v>
      </c>
      <c r="BA916" s="29">
        <f t="shared" si="612"/>
        <v>-0.11029830000000024</v>
      </c>
      <c r="BB916" s="73">
        <f t="shared" si="613"/>
        <v>8.1475299999999862E-2</v>
      </c>
      <c r="BC916" s="29">
        <f t="shared" si="614"/>
        <v>-4.750710000000008E-2</v>
      </c>
      <c r="BD916" s="74">
        <f t="shared" si="615"/>
        <v>7.6686700000000052E-2</v>
      </c>
      <c r="BE916" s="29">
        <f t="shared" si="616"/>
        <v>-0.35539470000000023</v>
      </c>
      <c r="BF916" s="29">
        <f t="shared" si="617"/>
        <v>0.12650610000000012</v>
      </c>
      <c r="BG916" s="30">
        <f t="shared" si="618"/>
        <v>0.11066750000000014</v>
      </c>
      <c r="BH916" s="29">
        <f t="shared" si="619"/>
        <v>0.4769438999999997</v>
      </c>
      <c r="BI916" s="29">
        <f t="shared" si="620"/>
        <v>0.69056070000000025</v>
      </c>
      <c r="BJ916" s="29">
        <f t="shared" si="621"/>
        <v>-0.69754050000000012</v>
      </c>
      <c r="BK916" s="30">
        <f t="shared" si="622"/>
        <v>-0.46996409999999983</v>
      </c>
      <c r="BL916" s="31">
        <f t="shared" si="623"/>
        <v>2.6094300999999991</v>
      </c>
      <c r="BM916" s="32">
        <f t="shared" si="624"/>
        <v>-1.4975580999999996</v>
      </c>
      <c r="BN916" s="32">
        <f t="shared" si="625"/>
        <v>2.8336897000000008</v>
      </c>
      <c r="BO916" s="32">
        <f t="shared" si="626"/>
        <v>-1.2314196999999993</v>
      </c>
      <c r="BP916" s="33">
        <f t="shared" si="627"/>
        <v>-6.7061215000000001</v>
      </c>
      <c r="BQ916" s="32">
        <f t="shared" si="628"/>
        <v>-6.4952716999999982</v>
      </c>
      <c r="BR916" s="32">
        <f t="shared" si="629"/>
        <v>1.6356868999999987</v>
      </c>
      <c r="BS916" s="34">
        <f t="shared" si="630"/>
        <v>8.8515642999999979</v>
      </c>
      <c r="BT916" s="32">
        <f t="shared" si="631"/>
        <v>-2.6461951000000008</v>
      </c>
      <c r="BU916" s="32">
        <f t="shared" si="632"/>
        <v>1.7289583000000004</v>
      </c>
      <c r="BV916" s="32">
        <f t="shared" si="633"/>
        <v>-2.4242394999999997</v>
      </c>
      <c r="BW916" s="35">
        <f t="shared" si="634"/>
        <v>0.62733429999999935</v>
      </c>
      <c r="BX916" s="24"/>
    </row>
    <row r="917" spans="1:76" x14ac:dyDescent="0.3">
      <c r="A917" s="24">
        <v>1</v>
      </c>
      <c r="B917" s="69">
        <v>0.54</v>
      </c>
      <c r="C917" s="70">
        <v>0.28000000000000003</v>
      </c>
      <c r="D917" s="70">
        <v>0.6</v>
      </c>
      <c r="E917" s="70">
        <v>0.66</v>
      </c>
      <c r="F917" s="69">
        <v>0.54</v>
      </c>
      <c r="G917" s="70">
        <v>0.33</v>
      </c>
      <c r="H917" s="70">
        <v>0.55000000000000004</v>
      </c>
      <c r="I917" s="71">
        <v>0.56999999999999995</v>
      </c>
      <c r="J917" s="70">
        <v>0.74</v>
      </c>
      <c r="K917" s="70">
        <v>0.45</v>
      </c>
      <c r="L917" s="70">
        <v>0.34</v>
      </c>
      <c r="M917" s="70">
        <v>0.39</v>
      </c>
      <c r="N917" s="69">
        <v>0.69</v>
      </c>
      <c r="O917" s="70">
        <v>0.44</v>
      </c>
      <c r="P917" s="70">
        <v>0.39</v>
      </c>
      <c r="Q917" s="71">
        <v>0.48</v>
      </c>
      <c r="R917" s="57">
        <f t="shared" si="595"/>
        <v>9</v>
      </c>
      <c r="S917" s="72">
        <f t="shared" si="639"/>
        <v>0.54</v>
      </c>
      <c r="T917" s="29">
        <f t="shared" si="638"/>
        <v>0.29759780000000002</v>
      </c>
      <c r="U917" s="29">
        <f t="shared" si="638"/>
        <v>0.60300199999999993</v>
      </c>
      <c r="V917" s="29">
        <f t="shared" si="638"/>
        <v>0.64720480000000002</v>
      </c>
      <c r="W917" s="73">
        <f t="shared" si="638"/>
        <v>0.53680159999999999</v>
      </c>
      <c r="X917" s="29">
        <f t="shared" si="638"/>
        <v>0.35379150000000004</v>
      </c>
      <c r="Y917" s="29">
        <f t="shared" si="638"/>
        <v>0.55250300000000008</v>
      </c>
      <c r="Z917" s="29">
        <f t="shared" si="638"/>
        <v>0.57140489999999999</v>
      </c>
      <c r="AA917" s="73">
        <f t="shared" si="638"/>
        <v>0.71121919999999994</v>
      </c>
      <c r="AB917" s="29">
        <f t="shared" si="638"/>
        <v>0.44249549999999999</v>
      </c>
      <c r="AC917" s="29">
        <f t="shared" si="637"/>
        <v>0.32398400000000005</v>
      </c>
      <c r="AD917" s="29">
        <f t="shared" si="637"/>
        <v>0.33498790000000001</v>
      </c>
      <c r="AE917" s="73">
        <f t="shared" si="637"/>
        <v>0.68242279999999989</v>
      </c>
      <c r="AF917" s="29">
        <f t="shared" si="637"/>
        <v>0.4399922</v>
      </c>
      <c r="AG917" s="29">
        <f t="shared" si="637"/>
        <v>0.3789846</v>
      </c>
      <c r="AH917" s="30">
        <f t="shared" si="637"/>
        <v>0.48239699999999996</v>
      </c>
      <c r="AI917" s="89">
        <f t="shared" si="596"/>
        <v>-0.53030598421751352</v>
      </c>
      <c r="AJ917" s="89">
        <f t="shared" si="597"/>
        <v>0.81330016929591675</v>
      </c>
      <c r="AK917" s="5" t="s">
        <v>1174</v>
      </c>
      <c r="AL917" s="5" t="s">
        <v>222</v>
      </c>
      <c r="AM917" s="57">
        <f t="shared" si="598"/>
        <v>9</v>
      </c>
      <c r="AN917" s="62" t="str">
        <f t="shared" si="599"/>
        <v>СЭЭ</v>
      </c>
      <c r="AO917" s="63">
        <f t="shared" si="600"/>
        <v>1.7517076136666709</v>
      </c>
      <c r="AP917" s="57" t="str">
        <f t="shared" si="601"/>
        <v>ИЭЭ</v>
      </c>
      <c r="AQ917" s="57" t="str">
        <f t="shared" si="602"/>
        <v>ЭСЭ</v>
      </c>
      <c r="AR917" s="129">
        <f t="shared" si="603"/>
        <v>0.82640480000000016</v>
      </c>
      <c r="AS917" s="72">
        <f t="shared" si="604"/>
        <v>0.10985239999999996</v>
      </c>
      <c r="AT917" s="29">
        <f t="shared" si="605"/>
        <v>1.1140875999999995</v>
      </c>
      <c r="AU917" s="29">
        <f t="shared" si="606"/>
        <v>0.75904559999999965</v>
      </c>
      <c r="AV917" s="73">
        <f t="shared" si="607"/>
        <v>-1.4016999999999997</v>
      </c>
      <c r="AW917" s="29">
        <f t="shared" si="608"/>
        <v>-0.41300359999999986</v>
      </c>
      <c r="AX917" s="74">
        <f t="shared" si="609"/>
        <v>5.4415199999999886E-2</v>
      </c>
      <c r="AY917" s="29">
        <f t="shared" si="610"/>
        <v>0.30582240000000016</v>
      </c>
      <c r="AZ917" s="29">
        <f t="shared" si="611"/>
        <v>0.24441360000000001</v>
      </c>
      <c r="BA917" s="29">
        <f t="shared" si="612"/>
        <v>-9.780639999999996E-2</v>
      </c>
      <c r="BB917" s="73">
        <f t="shared" si="613"/>
        <v>-3.4430399999999972E-2</v>
      </c>
      <c r="BC917" s="29">
        <f t="shared" si="614"/>
        <v>-8.4610400000000141E-2</v>
      </c>
      <c r="BD917" s="74">
        <f t="shared" si="615"/>
        <v>0.1527927999999999</v>
      </c>
      <c r="BE917" s="29">
        <f t="shared" si="616"/>
        <v>-0.13705359999999972</v>
      </c>
      <c r="BF917" s="29">
        <f t="shared" si="617"/>
        <v>0.15080840000000018</v>
      </c>
      <c r="BG917" s="30">
        <f t="shared" si="618"/>
        <v>1.8577600000000305E-2</v>
      </c>
      <c r="BH917" s="29">
        <f t="shared" si="619"/>
        <v>0.45242960000000021</v>
      </c>
      <c r="BI917" s="29">
        <f t="shared" si="620"/>
        <v>0.15921520000000011</v>
      </c>
      <c r="BJ917" s="29">
        <f t="shared" si="621"/>
        <v>-0.64804240000000013</v>
      </c>
      <c r="BK917" s="30">
        <f t="shared" si="622"/>
        <v>3.6397599999999808E-2</v>
      </c>
      <c r="BL917" s="31">
        <f t="shared" si="623"/>
        <v>1.4772155999999996</v>
      </c>
      <c r="BM917" s="32">
        <f t="shared" si="624"/>
        <v>-2.4371459999999994</v>
      </c>
      <c r="BN917" s="32">
        <f t="shared" si="625"/>
        <v>2.4887555999999984</v>
      </c>
      <c r="BO917" s="32">
        <f t="shared" si="626"/>
        <v>1.5073571999999997</v>
      </c>
      <c r="BP917" s="33">
        <f t="shared" si="627"/>
        <v>-5.0509135999999986</v>
      </c>
      <c r="BQ917" s="32">
        <f t="shared" si="628"/>
        <v>-4.8773775999999991</v>
      </c>
      <c r="BR917" s="32">
        <f t="shared" si="629"/>
        <v>1.5243519999999997</v>
      </c>
      <c r="BS917" s="34">
        <f t="shared" si="630"/>
        <v>5.3677567999999987</v>
      </c>
      <c r="BT917" s="32">
        <f t="shared" si="631"/>
        <v>-1.8934543999999993</v>
      </c>
      <c r="BU917" s="32">
        <f t="shared" si="632"/>
        <v>0.70185439999999955</v>
      </c>
      <c r="BV917" s="32">
        <f t="shared" si="633"/>
        <v>-1.6331071999999991</v>
      </c>
      <c r="BW917" s="35">
        <f t="shared" si="634"/>
        <v>-0.21147519999999964</v>
      </c>
      <c r="BX917" s="24"/>
    </row>
    <row r="918" spans="1:76" x14ac:dyDescent="0.3">
      <c r="A918" s="24">
        <v>1</v>
      </c>
      <c r="B918" s="69">
        <v>0.59</v>
      </c>
      <c r="C918" s="70">
        <v>0.3</v>
      </c>
      <c r="D918" s="70">
        <v>0.47</v>
      </c>
      <c r="E918" s="70">
        <v>0.65</v>
      </c>
      <c r="F918" s="69">
        <v>0.57999999999999996</v>
      </c>
      <c r="G918" s="70">
        <v>0.34</v>
      </c>
      <c r="H918" s="70">
        <v>0.52</v>
      </c>
      <c r="I918" s="71">
        <v>0.69</v>
      </c>
      <c r="J918" s="70">
        <v>0.75</v>
      </c>
      <c r="K918" s="70">
        <v>0.44</v>
      </c>
      <c r="L918" s="70">
        <v>0.33</v>
      </c>
      <c r="M918" s="70">
        <v>0.5</v>
      </c>
      <c r="N918" s="69">
        <v>0.67</v>
      </c>
      <c r="O918" s="70">
        <v>0.39</v>
      </c>
      <c r="P918" s="70">
        <v>0.25</v>
      </c>
      <c r="Q918" s="71">
        <v>0.49</v>
      </c>
      <c r="R918" s="57">
        <f t="shared" si="595"/>
        <v>9</v>
      </c>
      <c r="S918" s="72">
        <f t="shared" si="639"/>
        <v>0.59</v>
      </c>
      <c r="T918" s="29">
        <f t="shared" si="638"/>
        <v>0.315998</v>
      </c>
      <c r="U918" s="29">
        <f t="shared" si="638"/>
        <v>0.4690994</v>
      </c>
      <c r="V918" s="29">
        <f t="shared" si="638"/>
        <v>0.63800450000000009</v>
      </c>
      <c r="W918" s="73">
        <f t="shared" si="638"/>
        <v>0.57360319999999998</v>
      </c>
      <c r="X918" s="29">
        <f t="shared" si="638"/>
        <v>0.36239200000000005</v>
      </c>
      <c r="Y918" s="29">
        <f t="shared" si="638"/>
        <v>0.52100120000000005</v>
      </c>
      <c r="Z918" s="29">
        <f t="shared" si="638"/>
        <v>0.69381329999999997</v>
      </c>
      <c r="AA918" s="73">
        <f t="shared" si="638"/>
        <v>0.72001999999999999</v>
      </c>
      <c r="AB918" s="29">
        <f t="shared" si="638"/>
        <v>0.43099460000000001</v>
      </c>
      <c r="AC918" s="29">
        <f t="shared" si="637"/>
        <v>0.31298300000000001</v>
      </c>
      <c r="AD918" s="29">
        <f t="shared" si="637"/>
        <v>0.5</v>
      </c>
      <c r="AE918" s="73">
        <f t="shared" si="637"/>
        <v>0.66322040000000004</v>
      </c>
      <c r="AF918" s="29">
        <f t="shared" si="637"/>
        <v>0.38998569999999999</v>
      </c>
      <c r="AG918" s="29">
        <f t="shared" si="637"/>
        <v>0.22496500000000003</v>
      </c>
      <c r="AH918" s="30">
        <f t="shared" si="637"/>
        <v>0.49119849999999998</v>
      </c>
      <c r="AI918" s="89">
        <f t="shared" si="596"/>
        <v>-0.66003120353664468</v>
      </c>
      <c r="AJ918" s="89">
        <f t="shared" si="597"/>
        <v>0.77618383090054466</v>
      </c>
      <c r="AK918" s="5" t="s">
        <v>1175</v>
      </c>
      <c r="AL918" s="5" t="s">
        <v>205</v>
      </c>
      <c r="AM918" s="57">
        <f t="shared" si="598"/>
        <v>9</v>
      </c>
      <c r="AN918" s="62" t="str">
        <f t="shared" si="599"/>
        <v>СЭЭ</v>
      </c>
      <c r="AO918" s="63">
        <f t="shared" si="600"/>
        <v>2.1751136826343251</v>
      </c>
      <c r="AP918" s="57" t="str">
        <f t="shared" si="601"/>
        <v>ЭИЭ</v>
      </c>
      <c r="AQ918" s="57" t="str">
        <f t="shared" si="602"/>
        <v>ИЭЭ</v>
      </c>
      <c r="AR918" s="129">
        <f t="shared" si="603"/>
        <v>0.8248468000000001</v>
      </c>
      <c r="AS918" s="72">
        <f t="shared" si="604"/>
        <v>0.19514899999999991</v>
      </c>
      <c r="AT918" s="29">
        <f t="shared" si="605"/>
        <v>1.8424409999999996</v>
      </c>
      <c r="AU918" s="29">
        <f t="shared" si="606"/>
        <v>0.2525056</v>
      </c>
      <c r="AV918" s="73">
        <f t="shared" si="607"/>
        <v>-1.1549994000000003</v>
      </c>
      <c r="AW918" s="29">
        <f t="shared" si="608"/>
        <v>7.6724399999999915E-2</v>
      </c>
      <c r="AX918" s="74">
        <f t="shared" si="609"/>
        <v>7.8702399999999784E-2</v>
      </c>
      <c r="AY918" s="29">
        <f t="shared" si="610"/>
        <v>0.43054440000000038</v>
      </c>
      <c r="AZ918" s="29">
        <f t="shared" si="611"/>
        <v>-0.33233579999999996</v>
      </c>
      <c r="BA918" s="29">
        <f t="shared" si="612"/>
        <v>5.6920199999999865E-2</v>
      </c>
      <c r="BB918" s="73">
        <f t="shared" si="613"/>
        <v>3.4486399999999862E-2</v>
      </c>
      <c r="BC918" s="29">
        <f t="shared" si="614"/>
        <v>-2.8309399999999985E-2</v>
      </c>
      <c r="BD918" s="74">
        <f t="shared" si="615"/>
        <v>0.16170499999999982</v>
      </c>
      <c r="BE918" s="29">
        <f t="shared" si="616"/>
        <v>-0.18858020000000014</v>
      </c>
      <c r="BF918" s="29">
        <f t="shared" si="617"/>
        <v>0.1223096000000003</v>
      </c>
      <c r="BG918" s="30">
        <f t="shared" si="618"/>
        <v>-4.5419999999997684E-3</v>
      </c>
      <c r="BH918" s="29">
        <f t="shared" si="619"/>
        <v>0.15512880000000029</v>
      </c>
      <c r="BI918" s="29">
        <f t="shared" si="620"/>
        <v>0.70596000000000048</v>
      </c>
      <c r="BJ918" s="29">
        <f t="shared" si="621"/>
        <v>-4.1288400000000558E-2</v>
      </c>
      <c r="BK918" s="30">
        <f t="shared" si="622"/>
        <v>-0.81980040000000021</v>
      </c>
      <c r="BL918" s="31">
        <f t="shared" si="623"/>
        <v>1.5232613999999995</v>
      </c>
      <c r="BM918" s="32">
        <f t="shared" si="624"/>
        <v>-0.55790379999999973</v>
      </c>
      <c r="BN918" s="32">
        <f t="shared" si="625"/>
        <v>3.0569297999999998</v>
      </c>
      <c r="BO918" s="32">
        <f t="shared" si="626"/>
        <v>-3.0122649999999989</v>
      </c>
      <c r="BP918" s="33">
        <f t="shared" si="627"/>
        <v>-4.0731625999999999</v>
      </c>
      <c r="BQ918" s="32">
        <f t="shared" si="628"/>
        <v>-3.3618450000000029</v>
      </c>
      <c r="BR918" s="32">
        <f t="shared" si="629"/>
        <v>0.27356740000000024</v>
      </c>
      <c r="BS918" s="34">
        <f t="shared" si="630"/>
        <v>6.1514178000000017</v>
      </c>
      <c r="BT918" s="32">
        <f t="shared" si="631"/>
        <v>-1.4929298000000006</v>
      </c>
      <c r="BU918" s="32">
        <f t="shared" si="632"/>
        <v>1.4601329999999995</v>
      </c>
      <c r="BV918" s="32">
        <f t="shared" si="633"/>
        <v>-2.3066653999999986</v>
      </c>
      <c r="BW918" s="35">
        <f t="shared" si="634"/>
        <v>1.3294397999999998</v>
      </c>
      <c r="BX918" s="24"/>
    </row>
    <row r="919" spans="1:76" x14ac:dyDescent="0.3">
      <c r="A919" s="24">
        <v>1</v>
      </c>
      <c r="B919" s="69">
        <v>0.43</v>
      </c>
      <c r="C919" s="70">
        <v>0.28999999999999998</v>
      </c>
      <c r="D919" s="70">
        <v>0.52</v>
      </c>
      <c r="E919" s="70">
        <v>0.64</v>
      </c>
      <c r="F919" s="69">
        <v>0.59</v>
      </c>
      <c r="G919" s="70">
        <v>0.47</v>
      </c>
      <c r="H919" s="70">
        <v>0.45</v>
      </c>
      <c r="I919" s="71">
        <v>0.6</v>
      </c>
      <c r="J919" s="70">
        <v>0.69</v>
      </c>
      <c r="K919" s="70">
        <v>0.55000000000000004</v>
      </c>
      <c r="L919" s="70">
        <v>0.34</v>
      </c>
      <c r="M919" s="70">
        <v>0.46</v>
      </c>
      <c r="N919" s="69">
        <v>0.57999999999999996</v>
      </c>
      <c r="O919" s="70">
        <v>0.43</v>
      </c>
      <c r="P919" s="70">
        <v>0.35</v>
      </c>
      <c r="Q919" s="71">
        <v>0.56999999999999995</v>
      </c>
      <c r="R919" s="57">
        <f t="shared" si="595"/>
        <v>9</v>
      </c>
      <c r="S919" s="72">
        <f t="shared" si="639"/>
        <v>0.43</v>
      </c>
      <c r="T919" s="29">
        <f t="shared" si="638"/>
        <v>0.30679789999999996</v>
      </c>
      <c r="U919" s="29">
        <f t="shared" si="638"/>
        <v>0.52060039999999996</v>
      </c>
      <c r="V919" s="29">
        <f t="shared" si="638"/>
        <v>0.62880420000000004</v>
      </c>
      <c r="W919" s="73">
        <f t="shared" si="638"/>
        <v>0.58280359999999998</v>
      </c>
      <c r="X919" s="29">
        <f t="shared" si="638"/>
        <v>0.47419849999999997</v>
      </c>
      <c r="Y919" s="29">
        <f t="shared" si="638"/>
        <v>0.44749700000000003</v>
      </c>
      <c r="Z919" s="29">
        <f t="shared" si="638"/>
        <v>0.60200699999999996</v>
      </c>
      <c r="AA919" s="73">
        <f t="shared" si="638"/>
        <v>0.66721520000000001</v>
      </c>
      <c r="AB919" s="29">
        <f t="shared" si="638"/>
        <v>0.55750450000000007</v>
      </c>
      <c r="AC919" s="29">
        <f t="shared" si="637"/>
        <v>0.32398400000000005</v>
      </c>
      <c r="AD919" s="29">
        <f t="shared" si="637"/>
        <v>0.43999560000000004</v>
      </c>
      <c r="AE919" s="73">
        <f t="shared" si="637"/>
        <v>0.57680959999999992</v>
      </c>
      <c r="AF919" s="29">
        <f t="shared" si="637"/>
        <v>0.42999090000000001</v>
      </c>
      <c r="AG919" s="29">
        <f t="shared" si="637"/>
        <v>0.33497900000000003</v>
      </c>
      <c r="AH919" s="30">
        <f t="shared" si="637"/>
        <v>0.56161050000000001</v>
      </c>
      <c r="AI919" s="89">
        <f t="shared" si="596"/>
        <v>-0.75933490104820167</v>
      </c>
      <c r="AJ919" s="89">
        <f t="shared" si="597"/>
        <v>0.6808307126846771</v>
      </c>
      <c r="AK919" s="5" t="s">
        <v>1176</v>
      </c>
      <c r="AL919" s="5" t="s">
        <v>607</v>
      </c>
      <c r="AM919" s="57">
        <f t="shared" si="598"/>
        <v>9</v>
      </c>
      <c r="AN919" s="62" t="str">
        <f t="shared" si="599"/>
        <v>СЭЭ</v>
      </c>
      <c r="AO919" s="63">
        <f t="shared" si="600"/>
        <v>1.2451683336534221</v>
      </c>
      <c r="AP919" s="57" t="str">
        <f t="shared" si="601"/>
        <v>ЭСЭ</v>
      </c>
      <c r="AQ919" s="57" t="str">
        <f t="shared" si="602"/>
        <v>ЭИЭ</v>
      </c>
      <c r="AR919" s="129">
        <f t="shared" si="603"/>
        <v>0.8208591999999999</v>
      </c>
      <c r="AS919" s="72">
        <f t="shared" si="604"/>
        <v>0.16584249999999978</v>
      </c>
      <c r="AT919" s="29">
        <f t="shared" si="605"/>
        <v>1.0936934999999997</v>
      </c>
      <c r="AU919" s="29">
        <f t="shared" si="606"/>
        <v>-0.11702030000000002</v>
      </c>
      <c r="AV919" s="73">
        <f t="shared" si="607"/>
        <v>-0.97605969999999953</v>
      </c>
      <c r="AW919" s="29">
        <f t="shared" si="608"/>
        <v>-0.7706339000000002</v>
      </c>
      <c r="AX919" s="74">
        <f t="shared" si="609"/>
        <v>-6.9575700000000018E-2</v>
      </c>
      <c r="AY919" s="29">
        <f t="shared" si="610"/>
        <v>0.10061929999999963</v>
      </c>
      <c r="AZ919" s="29">
        <f t="shared" si="611"/>
        <v>-0.30561290000000041</v>
      </c>
      <c r="BA919" s="29">
        <f t="shared" si="612"/>
        <v>-0.13499429999999968</v>
      </c>
      <c r="BB919" s="73">
        <f t="shared" si="613"/>
        <v>5.5207100000000286E-2</v>
      </c>
      <c r="BC919" s="29">
        <f t="shared" si="614"/>
        <v>-1.2608700000000139E-2</v>
      </c>
      <c r="BD919" s="74">
        <f t="shared" si="615"/>
        <v>0.13441509999999995</v>
      </c>
      <c r="BE919" s="29">
        <f t="shared" si="616"/>
        <v>-0.10465149999999984</v>
      </c>
      <c r="BF919" s="29">
        <f t="shared" si="617"/>
        <v>0.11601870000000009</v>
      </c>
      <c r="BG919" s="30">
        <f t="shared" si="618"/>
        <v>-0.17943709999999985</v>
      </c>
      <c r="BH919" s="29">
        <f t="shared" si="619"/>
        <v>-0.33998790000000045</v>
      </c>
      <c r="BI919" s="29">
        <f t="shared" si="620"/>
        <v>0.54122649999999972</v>
      </c>
      <c r="BJ919" s="29">
        <f t="shared" si="621"/>
        <v>6.9999300000001097E-2</v>
      </c>
      <c r="BK919" s="30">
        <f t="shared" si="622"/>
        <v>-0.27123790000000036</v>
      </c>
      <c r="BL919" s="31">
        <f t="shared" si="623"/>
        <v>-2.0862247000000029</v>
      </c>
      <c r="BM919" s="32">
        <f t="shared" si="624"/>
        <v>-2.7716192999999989</v>
      </c>
      <c r="BN919" s="32">
        <f t="shared" si="625"/>
        <v>4.3712561000000019</v>
      </c>
      <c r="BO919" s="32">
        <f t="shared" si="626"/>
        <v>1.8506700000000154E-2</v>
      </c>
      <c r="BP919" s="33">
        <f t="shared" si="627"/>
        <v>-3.4371518999999995</v>
      </c>
      <c r="BQ919" s="32">
        <f t="shared" si="628"/>
        <v>-2.1851656999999971</v>
      </c>
      <c r="BR919" s="32">
        <f t="shared" si="629"/>
        <v>1.8154904999999997</v>
      </c>
      <c r="BS919" s="34">
        <f t="shared" si="630"/>
        <v>4.2749082999999972</v>
      </c>
      <c r="BT919" s="32">
        <f t="shared" si="631"/>
        <v>-1.4245406999999988</v>
      </c>
      <c r="BU919" s="32">
        <f t="shared" si="632"/>
        <v>1.241127099999999</v>
      </c>
      <c r="BV919" s="32">
        <f t="shared" si="633"/>
        <v>-0.19712070000000076</v>
      </c>
      <c r="BW919" s="35">
        <f t="shared" si="634"/>
        <v>0.84861550000000086</v>
      </c>
      <c r="BX919" s="24"/>
    </row>
    <row r="920" spans="1:76" x14ac:dyDescent="0.3">
      <c r="A920" s="24">
        <v>1</v>
      </c>
      <c r="B920" s="69">
        <v>0.67</v>
      </c>
      <c r="C920" s="70">
        <v>0.31</v>
      </c>
      <c r="D920" s="70">
        <v>0.5</v>
      </c>
      <c r="E920" s="70">
        <v>0.55000000000000004</v>
      </c>
      <c r="F920" s="69">
        <v>0.56000000000000005</v>
      </c>
      <c r="G920" s="70">
        <v>0.25</v>
      </c>
      <c r="H920" s="70">
        <v>0.63</v>
      </c>
      <c r="I920" s="71">
        <v>0.68</v>
      </c>
      <c r="J920" s="70">
        <v>0.78</v>
      </c>
      <c r="K920" s="70">
        <v>0.34</v>
      </c>
      <c r="L920" s="70">
        <v>0.43</v>
      </c>
      <c r="M920" s="70">
        <v>0.43</v>
      </c>
      <c r="N920" s="69">
        <v>0.74</v>
      </c>
      <c r="O920" s="70">
        <v>0.39</v>
      </c>
      <c r="P920" s="70">
        <v>0.3</v>
      </c>
      <c r="Q920" s="71">
        <v>0.38</v>
      </c>
      <c r="R920" s="57">
        <f t="shared" si="595"/>
        <v>9</v>
      </c>
      <c r="S920" s="72">
        <f t="shared" si="639"/>
        <v>0.67</v>
      </c>
      <c r="T920" s="29">
        <f t="shared" si="638"/>
        <v>0.32519809999999999</v>
      </c>
      <c r="U920" s="29">
        <f t="shared" si="638"/>
        <v>0.5</v>
      </c>
      <c r="V920" s="29">
        <f t="shared" si="638"/>
        <v>0.54600150000000003</v>
      </c>
      <c r="W920" s="73">
        <f t="shared" si="638"/>
        <v>0.5552024000000001</v>
      </c>
      <c r="X920" s="29">
        <f t="shared" si="638"/>
        <v>0.2849875</v>
      </c>
      <c r="Y920" s="29">
        <f t="shared" si="638"/>
        <v>0.63650779999999996</v>
      </c>
      <c r="Z920" s="29">
        <f t="shared" si="638"/>
        <v>0.68361260000000001</v>
      </c>
      <c r="AA920" s="73">
        <f t="shared" si="638"/>
        <v>0.74642240000000004</v>
      </c>
      <c r="AB920" s="29">
        <f t="shared" si="638"/>
        <v>0.31598559999999998</v>
      </c>
      <c r="AC920" s="29">
        <f t="shared" si="637"/>
        <v>0.42299300000000001</v>
      </c>
      <c r="AD920" s="29">
        <f t="shared" si="637"/>
        <v>0.39499229999999996</v>
      </c>
      <c r="AE920" s="73">
        <f t="shared" si="637"/>
        <v>0.73042879999999999</v>
      </c>
      <c r="AF920" s="29">
        <f t="shared" si="637"/>
        <v>0.38998569999999999</v>
      </c>
      <c r="AG920" s="29">
        <f t="shared" si="637"/>
        <v>0.279972</v>
      </c>
      <c r="AH920" s="30">
        <f t="shared" si="637"/>
        <v>0.39438200000000001</v>
      </c>
      <c r="AI920" s="89">
        <f t="shared" si="596"/>
        <v>-0.39615839173663492</v>
      </c>
      <c r="AJ920" s="89">
        <f t="shared" si="597"/>
        <v>0.6776764441390335</v>
      </c>
      <c r="AK920" s="5" t="s">
        <v>1177</v>
      </c>
      <c r="AL920" s="5" t="s">
        <v>731</v>
      </c>
      <c r="AM920" s="57">
        <f t="shared" si="598"/>
        <v>9</v>
      </c>
      <c r="AN920" s="62" t="str">
        <f t="shared" si="599"/>
        <v>СЭЭ</v>
      </c>
      <c r="AO920" s="63">
        <f t="shared" si="600"/>
        <v>2.6570461758533463</v>
      </c>
      <c r="AP920" s="57" t="str">
        <f t="shared" si="601"/>
        <v>ИЭЭ</v>
      </c>
      <c r="AQ920" s="57" t="str">
        <f t="shared" si="602"/>
        <v>ЭИЭ</v>
      </c>
      <c r="AR920" s="129">
        <f t="shared" si="603"/>
        <v>0.81039680000000025</v>
      </c>
      <c r="AS920" s="72">
        <f t="shared" si="604"/>
        <v>0.15974930000000021</v>
      </c>
      <c r="AT920" s="29">
        <f t="shared" si="605"/>
        <v>1.5654123000000009</v>
      </c>
      <c r="AU920" s="29">
        <f t="shared" si="606"/>
        <v>1.2063811</v>
      </c>
      <c r="AV920" s="73">
        <f t="shared" si="607"/>
        <v>-1.2212170999999998</v>
      </c>
      <c r="AW920" s="29">
        <f t="shared" si="608"/>
        <v>0.63076489999999974</v>
      </c>
      <c r="AX920" s="74">
        <f t="shared" si="609"/>
        <v>0.22748929999999978</v>
      </c>
      <c r="AY920" s="29">
        <f t="shared" si="610"/>
        <v>0.52634810000000087</v>
      </c>
      <c r="AZ920" s="29">
        <f t="shared" si="611"/>
        <v>-0.20473550000000007</v>
      </c>
      <c r="BA920" s="29">
        <f t="shared" si="612"/>
        <v>-3.3485899999999957E-2</v>
      </c>
      <c r="BB920" s="73">
        <f t="shared" si="613"/>
        <v>-0.16256010000000021</v>
      </c>
      <c r="BC920" s="29">
        <f t="shared" si="614"/>
        <v>-0.15671410000000008</v>
      </c>
      <c r="BD920" s="74">
        <f t="shared" si="615"/>
        <v>0.30809470000000005</v>
      </c>
      <c r="BE920" s="29">
        <f t="shared" si="616"/>
        <v>-0.14916609999999975</v>
      </c>
      <c r="BF920" s="29">
        <f t="shared" si="617"/>
        <v>0.12590069999999992</v>
      </c>
      <c r="BG920" s="30">
        <f t="shared" si="618"/>
        <v>2.1066699999999938E-2</v>
      </c>
      <c r="BH920" s="29">
        <f t="shared" si="619"/>
        <v>0.28812670000000085</v>
      </c>
      <c r="BI920" s="29">
        <f t="shared" si="620"/>
        <v>0.7645695000000009</v>
      </c>
      <c r="BJ920" s="29">
        <f t="shared" si="621"/>
        <v>-0.35509850000000076</v>
      </c>
      <c r="BK920" s="30">
        <f t="shared" si="622"/>
        <v>-0.69759770000000099</v>
      </c>
      <c r="BL920" s="31">
        <f t="shared" si="623"/>
        <v>4.2096308999999996</v>
      </c>
      <c r="BM920" s="32">
        <f t="shared" si="624"/>
        <v>1.9877206999999983</v>
      </c>
      <c r="BN920" s="32">
        <f t="shared" si="625"/>
        <v>1.6534545000000018</v>
      </c>
      <c r="BO920" s="32">
        <f t="shared" si="626"/>
        <v>-3.0252817000000007</v>
      </c>
      <c r="BP920" s="33">
        <f t="shared" si="627"/>
        <v>-4.6966510999999977</v>
      </c>
      <c r="BQ920" s="32">
        <f t="shared" si="628"/>
        <v>-5.0434137000000021</v>
      </c>
      <c r="BR920" s="32">
        <f t="shared" si="629"/>
        <v>-0.52743710000000377</v>
      </c>
      <c r="BS920" s="34">
        <f t="shared" si="630"/>
        <v>5.4419775000000037</v>
      </c>
      <c r="BT920" s="32">
        <f t="shared" si="631"/>
        <v>-2.0300339000000012</v>
      </c>
      <c r="BU920" s="32">
        <f t="shared" si="632"/>
        <v>0.98220750000000012</v>
      </c>
      <c r="BV920" s="32">
        <f t="shared" si="633"/>
        <v>-3.1940543000000003</v>
      </c>
      <c r="BW920" s="35">
        <f t="shared" si="634"/>
        <v>-0.58364369999999854</v>
      </c>
      <c r="BX920" s="24"/>
    </row>
    <row r="921" spans="1:76" x14ac:dyDescent="0.3">
      <c r="A921" s="24">
        <v>1</v>
      </c>
      <c r="B921" s="69">
        <v>0.61</v>
      </c>
      <c r="C921" s="70">
        <v>0.25</v>
      </c>
      <c r="D921" s="70">
        <v>0.5</v>
      </c>
      <c r="E921" s="70">
        <v>0.5</v>
      </c>
      <c r="F921" s="69">
        <v>0.61</v>
      </c>
      <c r="G921" s="70">
        <v>0.25</v>
      </c>
      <c r="H921" s="70">
        <v>0.7</v>
      </c>
      <c r="I921" s="71">
        <v>0.77</v>
      </c>
      <c r="J921" s="70">
        <v>0.82</v>
      </c>
      <c r="K921" s="70">
        <v>0.33</v>
      </c>
      <c r="L921" s="70">
        <v>0.48</v>
      </c>
      <c r="M921" s="70">
        <v>0.43</v>
      </c>
      <c r="N921" s="69">
        <v>0.74</v>
      </c>
      <c r="O921" s="70">
        <v>0.38</v>
      </c>
      <c r="P921" s="70">
        <v>0.27</v>
      </c>
      <c r="Q921" s="71">
        <v>0.28999999999999998</v>
      </c>
      <c r="R921" s="57">
        <f t="shared" si="595"/>
        <v>9</v>
      </c>
      <c r="S921" s="72">
        <f t="shared" si="639"/>
        <v>0.61</v>
      </c>
      <c r="T921" s="29">
        <f t="shared" si="638"/>
        <v>0.2699975</v>
      </c>
      <c r="U921" s="29">
        <f t="shared" si="638"/>
        <v>0.5</v>
      </c>
      <c r="V921" s="29">
        <f t="shared" si="638"/>
        <v>0.5</v>
      </c>
      <c r="W921" s="73">
        <f t="shared" si="638"/>
        <v>0.60120439999999997</v>
      </c>
      <c r="X921" s="29">
        <f t="shared" si="638"/>
        <v>0.2849875</v>
      </c>
      <c r="Y921" s="29">
        <f t="shared" si="638"/>
        <v>0.71001199999999998</v>
      </c>
      <c r="Z921" s="29">
        <f t="shared" si="638"/>
        <v>0.77541890000000002</v>
      </c>
      <c r="AA921" s="73">
        <f t="shared" si="638"/>
        <v>0.78162559999999992</v>
      </c>
      <c r="AB921" s="29">
        <f t="shared" si="638"/>
        <v>0.3044847</v>
      </c>
      <c r="AC921" s="29">
        <f t="shared" si="637"/>
        <v>0.47799799999999998</v>
      </c>
      <c r="AD921" s="29">
        <f t="shared" si="637"/>
        <v>0.39499229999999996</v>
      </c>
      <c r="AE921" s="73">
        <f t="shared" si="637"/>
        <v>0.73042879999999999</v>
      </c>
      <c r="AF921" s="29">
        <f t="shared" si="637"/>
        <v>0.3799844</v>
      </c>
      <c r="AG921" s="29">
        <f t="shared" si="637"/>
        <v>0.24696780000000007</v>
      </c>
      <c r="AH921" s="30">
        <f t="shared" si="637"/>
        <v>0.31516849999999996</v>
      </c>
      <c r="AI921" s="89">
        <f t="shared" si="596"/>
        <v>-0.39131700105043227</v>
      </c>
      <c r="AJ921" s="89">
        <f t="shared" si="597"/>
        <v>0.57909660661349172</v>
      </c>
      <c r="AK921" s="5" t="s">
        <v>1178</v>
      </c>
      <c r="AL921" s="5" t="s">
        <v>569</v>
      </c>
      <c r="AM921" s="57">
        <f t="shared" si="598"/>
        <v>9</v>
      </c>
      <c r="AN921" s="62" t="str">
        <f t="shared" si="599"/>
        <v>СЭЭ</v>
      </c>
      <c r="AO921" s="63">
        <f t="shared" si="600"/>
        <v>3.568812825386261</v>
      </c>
      <c r="AP921" s="57" t="str">
        <f t="shared" si="601"/>
        <v>ЭИЭ</v>
      </c>
      <c r="AQ921" s="57" t="str">
        <f t="shared" si="602"/>
        <v>ИЭЭ</v>
      </c>
      <c r="AR921" s="129">
        <f t="shared" si="603"/>
        <v>0.80645239999999951</v>
      </c>
      <c r="AS921" s="72">
        <f t="shared" si="604"/>
        <v>4.2155399999999954E-2</v>
      </c>
      <c r="AT921" s="29">
        <f t="shared" si="605"/>
        <v>1.5344065999999996</v>
      </c>
      <c r="AU921" s="29">
        <f t="shared" si="606"/>
        <v>1.4332027999999997</v>
      </c>
      <c r="AV921" s="73">
        <f t="shared" si="607"/>
        <v>-1.4806383999999997</v>
      </c>
      <c r="AW921" s="29">
        <f t="shared" si="608"/>
        <v>0.81439339999999971</v>
      </c>
      <c r="AX921" s="74">
        <f t="shared" si="609"/>
        <v>0.14407959999999986</v>
      </c>
      <c r="AY921" s="29">
        <f t="shared" si="610"/>
        <v>0.61997019999999969</v>
      </c>
      <c r="AZ921" s="29">
        <f t="shared" si="611"/>
        <v>-0.77817639999999999</v>
      </c>
      <c r="BA921" s="29">
        <f t="shared" si="612"/>
        <v>-0.20507419999999998</v>
      </c>
      <c r="BB921" s="73">
        <f t="shared" si="613"/>
        <v>-0.2515778000000003</v>
      </c>
      <c r="BC921" s="29">
        <f t="shared" si="614"/>
        <v>-0.18871039999999983</v>
      </c>
      <c r="BD921" s="74">
        <f t="shared" si="615"/>
        <v>0.36709539999999985</v>
      </c>
      <c r="BE921" s="29">
        <f t="shared" si="616"/>
        <v>-9.1153999999999846E-2</v>
      </c>
      <c r="BF921" s="29">
        <f t="shared" si="617"/>
        <v>-1.7111400000000165E-2</v>
      </c>
      <c r="BG921" s="30">
        <f t="shared" si="618"/>
        <v>-6.6131200000000057E-2</v>
      </c>
      <c r="BH921" s="29">
        <f t="shared" si="619"/>
        <v>-0.36328040000000028</v>
      </c>
      <c r="BI921" s="29">
        <f t="shared" si="620"/>
        <v>1.6032207999999994</v>
      </c>
      <c r="BJ921" s="29">
        <f t="shared" si="621"/>
        <v>-4.6867999999999688E-2</v>
      </c>
      <c r="BK921" s="30">
        <f t="shared" si="622"/>
        <v>-1.1930723999999997</v>
      </c>
      <c r="BL921" s="31">
        <f t="shared" si="623"/>
        <v>3.1184157999999984</v>
      </c>
      <c r="BM921" s="32">
        <f t="shared" si="624"/>
        <v>4.6343501999999983</v>
      </c>
      <c r="BN921" s="32">
        <f t="shared" si="625"/>
        <v>2.9011138000000001</v>
      </c>
      <c r="BO921" s="32">
        <f t="shared" si="626"/>
        <v>-4.9210685999999999</v>
      </c>
      <c r="BP921" s="33">
        <f t="shared" si="627"/>
        <v>-5.5074585999999996</v>
      </c>
      <c r="BQ921" s="32">
        <f t="shared" si="628"/>
        <v>-6.2427773999999978</v>
      </c>
      <c r="BR921" s="32">
        <f t="shared" si="629"/>
        <v>-0.34344939999999946</v>
      </c>
      <c r="BS921" s="34">
        <f t="shared" si="630"/>
        <v>6.3608741999999978</v>
      </c>
      <c r="BT921" s="32">
        <f t="shared" si="631"/>
        <v>-3.1084377999999999</v>
      </c>
      <c r="BU921" s="32">
        <f t="shared" si="632"/>
        <v>1.1065097999999995</v>
      </c>
      <c r="BV921" s="32">
        <f t="shared" si="633"/>
        <v>-2.7424701999999987</v>
      </c>
      <c r="BW921" s="35">
        <f t="shared" si="634"/>
        <v>-0.98841299999999954</v>
      </c>
      <c r="BX921" s="24"/>
    </row>
    <row r="922" spans="1:76" x14ac:dyDescent="0.3">
      <c r="A922" s="24">
        <v>1</v>
      </c>
      <c r="B922" s="69">
        <v>0.56999999999999995</v>
      </c>
      <c r="C922" s="70">
        <v>0.38</v>
      </c>
      <c r="D922" s="70">
        <v>0.43</v>
      </c>
      <c r="E922" s="70">
        <v>0.53</v>
      </c>
      <c r="F922" s="69">
        <v>0.62</v>
      </c>
      <c r="G922" s="70">
        <v>0.46</v>
      </c>
      <c r="H922" s="70">
        <v>0.44</v>
      </c>
      <c r="I922" s="71">
        <v>0.57999999999999996</v>
      </c>
      <c r="J922" s="70">
        <v>0.67</v>
      </c>
      <c r="K922" s="70">
        <v>0.45</v>
      </c>
      <c r="L922" s="70">
        <v>0.45</v>
      </c>
      <c r="M922" s="70">
        <v>0.46</v>
      </c>
      <c r="N922" s="69">
        <v>0.56000000000000005</v>
      </c>
      <c r="O922" s="70">
        <v>0.39</v>
      </c>
      <c r="P922" s="70">
        <v>0.39</v>
      </c>
      <c r="Q922" s="71">
        <v>0.55000000000000004</v>
      </c>
      <c r="R922" s="57">
        <f t="shared" si="595"/>
        <v>9</v>
      </c>
      <c r="S922" s="72">
        <f t="shared" si="639"/>
        <v>0.56999999999999995</v>
      </c>
      <c r="T922" s="29">
        <f t="shared" si="638"/>
        <v>0.38959880000000002</v>
      </c>
      <c r="U922" s="29">
        <f t="shared" si="638"/>
        <v>0.42789860000000002</v>
      </c>
      <c r="V922" s="29">
        <f t="shared" si="638"/>
        <v>0.52760090000000004</v>
      </c>
      <c r="W922" s="73">
        <f t="shared" si="638"/>
        <v>0.61040479999999997</v>
      </c>
      <c r="X922" s="29">
        <f t="shared" si="638"/>
        <v>0.46559800000000001</v>
      </c>
      <c r="Y922" s="29">
        <f t="shared" si="638"/>
        <v>0.43699640000000001</v>
      </c>
      <c r="Z922" s="29">
        <f t="shared" si="638"/>
        <v>0.58160559999999994</v>
      </c>
      <c r="AA922" s="73">
        <f t="shared" si="638"/>
        <v>0.64961360000000001</v>
      </c>
      <c r="AB922" s="29">
        <f t="shared" si="638"/>
        <v>0.44249549999999999</v>
      </c>
      <c r="AC922" s="29">
        <f t="shared" si="637"/>
        <v>0.44499500000000003</v>
      </c>
      <c r="AD922" s="29">
        <f t="shared" si="637"/>
        <v>0.43999560000000004</v>
      </c>
      <c r="AE922" s="73">
        <f t="shared" si="637"/>
        <v>0.55760720000000008</v>
      </c>
      <c r="AF922" s="29">
        <f t="shared" si="637"/>
        <v>0.38998569999999999</v>
      </c>
      <c r="AG922" s="29">
        <f t="shared" si="637"/>
        <v>0.3789846</v>
      </c>
      <c r="AH922" s="30">
        <f t="shared" si="637"/>
        <v>0.54400750000000009</v>
      </c>
      <c r="AI922" s="89">
        <f t="shared" si="596"/>
        <v>-0.53151326784419006</v>
      </c>
      <c r="AJ922" s="89">
        <f t="shared" si="597"/>
        <v>0.6005027242603761</v>
      </c>
      <c r="AK922" s="5" t="s">
        <v>1179</v>
      </c>
      <c r="AL922" s="5" t="s">
        <v>126</v>
      </c>
      <c r="AM922" s="57">
        <f t="shared" si="598"/>
        <v>9</v>
      </c>
      <c r="AN922" s="62" t="str">
        <f t="shared" si="599"/>
        <v>СЭЭ</v>
      </c>
      <c r="AO922" s="63">
        <f t="shared" si="600"/>
        <v>0.73399699493718573</v>
      </c>
      <c r="AP922" s="57" t="str">
        <f t="shared" si="601"/>
        <v>СЛЭ</v>
      </c>
      <c r="AQ922" s="57" t="str">
        <f t="shared" si="602"/>
        <v>ЭИЭ</v>
      </c>
      <c r="AR922" s="129">
        <f t="shared" si="603"/>
        <v>0.80644880000000019</v>
      </c>
      <c r="AS922" s="72">
        <f t="shared" si="604"/>
        <v>0.29321939999999991</v>
      </c>
      <c r="AT922" s="29">
        <f t="shared" si="605"/>
        <v>1.1042826000000001</v>
      </c>
      <c r="AU922" s="29">
        <f t="shared" si="606"/>
        <v>0.29561259999999989</v>
      </c>
      <c r="AV922" s="73">
        <f t="shared" si="607"/>
        <v>-0.17021919999999979</v>
      </c>
      <c r="AW922" s="29">
        <f t="shared" si="608"/>
        <v>-0.23581920000000012</v>
      </c>
      <c r="AX922" s="74">
        <f t="shared" si="609"/>
        <v>0.12921619999999967</v>
      </c>
      <c r="AY922" s="29">
        <f t="shared" si="610"/>
        <v>0.16201839999999912</v>
      </c>
      <c r="AZ922" s="29">
        <f t="shared" si="611"/>
        <v>-0.28602119999999953</v>
      </c>
      <c r="BA922" s="29">
        <f t="shared" si="612"/>
        <v>-7.2991800000000051E-2</v>
      </c>
      <c r="BB922" s="73">
        <f t="shared" si="613"/>
        <v>-0.13381960000000004</v>
      </c>
      <c r="BC922" s="29">
        <f t="shared" si="614"/>
        <v>-0.12901760000000007</v>
      </c>
      <c r="BD922" s="74">
        <f t="shared" si="615"/>
        <v>0.29002019999999984</v>
      </c>
      <c r="BE922" s="29">
        <f t="shared" si="616"/>
        <v>3.4756399999999577E-2</v>
      </c>
      <c r="BF922" s="29">
        <f t="shared" si="617"/>
        <v>0.12121320000000019</v>
      </c>
      <c r="BG922" s="30">
        <f t="shared" si="618"/>
        <v>-0.13983820000000008</v>
      </c>
      <c r="BH922" s="29">
        <f t="shared" si="619"/>
        <v>-0.19699460000000046</v>
      </c>
      <c r="BI922" s="29">
        <f t="shared" si="620"/>
        <v>0.5210313999999987</v>
      </c>
      <c r="BJ922" s="29">
        <f t="shared" si="621"/>
        <v>5.1011000000000362E-2</v>
      </c>
      <c r="BK922" s="30">
        <f t="shared" si="622"/>
        <v>-0.3750477999999986</v>
      </c>
      <c r="BL922" s="31">
        <f t="shared" si="623"/>
        <v>0.12759340000000097</v>
      </c>
      <c r="BM922" s="32">
        <f t="shared" si="624"/>
        <v>-0.95128340000000189</v>
      </c>
      <c r="BN922" s="32">
        <f t="shared" si="625"/>
        <v>3.2586357999999986</v>
      </c>
      <c r="BO922" s="32">
        <f t="shared" si="626"/>
        <v>-1.2524953999999984</v>
      </c>
      <c r="BP922" s="33">
        <f t="shared" si="627"/>
        <v>-1.1312782000000021</v>
      </c>
      <c r="BQ922" s="32">
        <f t="shared" si="628"/>
        <v>-0.48126219999999642</v>
      </c>
      <c r="BR922" s="32">
        <f t="shared" si="629"/>
        <v>-1.0820733999999981</v>
      </c>
      <c r="BS922" s="34">
        <f t="shared" si="630"/>
        <v>1.512163399999997</v>
      </c>
      <c r="BT922" s="32">
        <f t="shared" si="631"/>
        <v>-0.93800260000000124</v>
      </c>
      <c r="BU922" s="32">
        <f t="shared" si="632"/>
        <v>1.1220745999999995</v>
      </c>
      <c r="BV922" s="32">
        <f t="shared" si="633"/>
        <v>-1.275348999999999</v>
      </c>
      <c r="BW922" s="35">
        <f t="shared" si="634"/>
        <v>-9.117339999999885E-2</v>
      </c>
      <c r="BX922" s="24"/>
    </row>
    <row r="923" spans="1:76" x14ac:dyDescent="0.3">
      <c r="A923" s="24">
        <v>1</v>
      </c>
      <c r="B923" s="69">
        <v>0.62</v>
      </c>
      <c r="C923" s="70">
        <v>0.28000000000000003</v>
      </c>
      <c r="D923" s="70">
        <v>0.31</v>
      </c>
      <c r="E923" s="70">
        <v>0.42</v>
      </c>
      <c r="F923" s="69">
        <v>0.8</v>
      </c>
      <c r="G923" s="70">
        <v>0.49</v>
      </c>
      <c r="H923" s="70">
        <v>0.45</v>
      </c>
      <c r="I923" s="71">
        <v>0.71</v>
      </c>
      <c r="J923" s="70">
        <v>0.82</v>
      </c>
      <c r="K923" s="70">
        <v>0.35</v>
      </c>
      <c r="L923" s="70">
        <v>0.53</v>
      </c>
      <c r="M923" s="70">
        <v>0.6</v>
      </c>
      <c r="N923" s="69">
        <v>0.54</v>
      </c>
      <c r="O923" s="70">
        <v>0.2</v>
      </c>
      <c r="P923" s="70">
        <v>0.28000000000000003</v>
      </c>
      <c r="Q923" s="71">
        <v>0.51</v>
      </c>
      <c r="R923" s="57">
        <f t="shared" ref="R923:R986" si="640">INDEX(S$2:AH$2,1,MATCH(MAX(B923:Q923),B923:Q923,0))</f>
        <v>9</v>
      </c>
      <c r="S923" s="72">
        <f t="shared" si="639"/>
        <v>0.62</v>
      </c>
      <c r="T923" s="29">
        <f t="shared" si="638"/>
        <v>0.29759780000000002</v>
      </c>
      <c r="U923" s="29">
        <f t="shared" si="638"/>
        <v>0.30429620000000002</v>
      </c>
      <c r="V923" s="29">
        <f t="shared" si="638"/>
        <v>0.42639759999999999</v>
      </c>
      <c r="W923" s="73">
        <f t="shared" si="638"/>
        <v>0.77601200000000004</v>
      </c>
      <c r="X923" s="29">
        <f t="shared" si="638"/>
        <v>0.49139949999999999</v>
      </c>
      <c r="Y923" s="29">
        <f t="shared" si="638"/>
        <v>0.44749700000000003</v>
      </c>
      <c r="Z923" s="29">
        <f t="shared" si="638"/>
        <v>0.71421469999999998</v>
      </c>
      <c r="AA923" s="73">
        <f t="shared" si="638"/>
        <v>0.78162559999999992</v>
      </c>
      <c r="AB923" s="29">
        <f t="shared" si="638"/>
        <v>0.32748649999999996</v>
      </c>
      <c r="AC923" s="29">
        <f t="shared" si="637"/>
        <v>0.533003</v>
      </c>
      <c r="AD923" s="29">
        <f t="shared" si="637"/>
        <v>0.65001100000000001</v>
      </c>
      <c r="AE923" s="73">
        <f t="shared" si="637"/>
        <v>0.53840480000000002</v>
      </c>
      <c r="AF923" s="29">
        <f t="shared" si="637"/>
        <v>0.199961</v>
      </c>
      <c r="AG923" s="29">
        <f t="shared" si="637"/>
        <v>0.25796920000000007</v>
      </c>
      <c r="AH923" s="30">
        <f t="shared" si="637"/>
        <v>0.50880150000000002</v>
      </c>
      <c r="AI923" s="89">
        <f t="shared" ref="AI923:AI986" si="641">CORREL(S$23:AH$23,S923:AH923)</f>
        <v>-0.45502945647614362</v>
      </c>
      <c r="AJ923" s="89">
        <f t="shared" ref="AJ923:AJ986" si="642">CORREL(S$24:AH$24,S923:AH923)</f>
        <v>0.35322586466199341</v>
      </c>
      <c r="AK923" s="5" t="s">
        <v>1180</v>
      </c>
      <c r="AL923" s="5" t="s">
        <v>279</v>
      </c>
      <c r="AM923" s="57">
        <f t="shared" ref="AM923:AM986" si="643">INDEX(S$2:AH$2,1,MATCH(MAX(S923:AH923),S923:AH923,0))</f>
        <v>9</v>
      </c>
      <c r="AN923" s="62" t="str">
        <f t="shared" ref="AN923:AN986" si="644">INDEX(S$1:AH$1,1,MATCH(MAX(S923:AH923),S923:AH923,0))</f>
        <v>СЭЭ</v>
      </c>
      <c r="AO923" s="63">
        <f t="shared" ref="AO923:AO986" si="645">100*VAR(S923:AH923)</f>
        <v>3.3721634408499872</v>
      </c>
      <c r="AP923" s="57" t="str">
        <f t="shared" ref="AP923:AP986" si="646">IF(LARGE(S923:AH923,1)-LARGE(S923:AH923,2)&lt;0.08,INDEX(S$1:AH$1,1,MATCH(LARGE(S923:AH923,2),S923:AH923,0)),"")</f>
        <v>СЛЭ</v>
      </c>
      <c r="AQ923" s="57" t="str">
        <f t="shared" ref="AQ923:AQ986" si="647">IF(LARGE(S923:AH923,1)-LARGE(S923:AH923,3)&lt;0.08,INDEX(S$1:AH$1,1,MATCH(LARGE(S923:AH923,3),S923:AH923,0)),"")</f>
        <v>ЭИЭ</v>
      </c>
      <c r="AR923" s="129">
        <f t="shared" ref="AR923:AR986" si="648">MAX(S923:AH923)+4*(MAX(S923:AH923)-LARGE(S923:AH923,2))</f>
        <v>0.80407999999999946</v>
      </c>
      <c r="AS923" s="72">
        <f t="shared" ref="AS923:AS986" si="649">SUMPRODUCT($S923:$AH923,$S$3:$AH$3)</f>
        <v>0.19029700000000005</v>
      </c>
      <c r="AT923" s="29">
        <f t="shared" ref="AT923:AT986" si="650">SUMPRODUCT($S923:$AH923,$S$4:$AH$4)</f>
        <v>2.1562569999999996</v>
      </c>
      <c r="AU923" s="29">
        <f t="shared" ref="AU923:AU986" si="651">SUMPRODUCT($S923:$AH923,$S$5:$AH$5)</f>
        <v>0.64293820000000024</v>
      </c>
      <c r="AV923" s="73">
        <f t="shared" ref="AV923:AV986" si="652">SUMPRODUCT($S923:$AH923,$S$6:$AH$6)</f>
        <v>0.39491060000000033</v>
      </c>
      <c r="AW923" s="29">
        <f t="shared" ref="AW923:AW986" si="653">SUMPRODUCT($S923:$AH923,$S$7:$AH$7)</f>
        <v>0.12670120000000018</v>
      </c>
      <c r="AX923" s="74">
        <f t="shared" ref="AX923:AX986" si="654">SUMPRODUCT($S923:$AH923,$S$8:$AH$8)</f>
        <v>3.5707199999999994E-2</v>
      </c>
      <c r="AY923" s="29">
        <f t="shared" ref="AY923:AY986" si="655">SUMPRODUCT($S923:$AH923,$S$9:$AH$9)</f>
        <v>0.28015220000000063</v>
      </c>
      <c r="AZ923" s="29">
        <f t="shared" ref="AZ923:AZ986" si="656">SUMPRODUCT($S923:$AH923,$S$10:$AH$10)</f>
        <v>-1.5678211999999996</v>
      </c>
      <c r="BA923" s="29">
        <f t="shared" ref="BA923:BA986" si="657">SUMPRODUCT($S923:$AH923,$S$11:$AH$11)</f>
        <v>6.1579999999999968E-3</v>
      </c>
      <c r="BB923" s="73">
        <f t="shared" ref="BB923:BB986" si="658">SUMPRODUCT($S923:$AH923,$S$12:$AH$12)</f>
        <v>-0.20654699999999981</v>
      </c>
      <c r="BC923" s="29">
        <f t="shared" ref="BC923:BC986" si="659">SUMPRODUCT($S923:$AH923,$S$13:$AH$13)</f>
        <v>-6.7113599999999884E-2</v>
      </c>
      <c r="BD923" s="74">
        <f t="shared" ref="BD923:BD986" si="660">SUMPRODUCT($S923:$AH923,$S$14:$AH$14)</f>
        <v>0.43192560000000002</v>
      </c>
      <c r="BE923" s="29">
        <f t="shared" ref="BE923:BE986" si="661">SUMPRODUCT($S923:$AH923,$S$15:$AH$15)</f>
        <v>-0.16458940000000022</v>
      </c>
      <c r="BF923" s="29">
        <f t="shared" ref="BF923:BF986" si="662">SUMPRODUCT($S923:$AH923,$S$16:$AH$16)</f>
        <v>-8.8697600000000154E-2</v>
      </c>
      <c r="BG923" s="30">
        <f t="shared" ref="BG923:BG986" si="663">SUMPRODUCT($S923:$AH923,$S$17:$AH$17)</f>
        <v>-0.12495560000000011</v>
      </c>
      <c r="BH923" s="29">
        <f t="shared" ref="BH923:BH986" si="664">AY923+AZ923+BA923</f>
        <v>-1.2815109999999987</v>
      </c>
      <c r="BI923" s="29">
        <f t="shared" ref="BI923:BI986" si="665">AY923-AZ923-BA923</f>
        <v>1.8418154000000002</v>
      </c>
      <c r="BJ923" s="29">
        <f t="shared" ref="BJ923:BJ986" si="666">-AY923-AZ923+BA923</f>
        <v>1.293826999999999</v>
      </c>
      <c r="BK923" s="30">
        <f t="shared" ref="BK923:BK986" si="667">-AY923+AZ923-BA923</f>
        <v>-1.8541314000000004</v>
      </c>
      <c r="BL923" s="31">
        <f t="shared" ref="BL923:BL986" si="668">3*(AW923+AZ923)+AS923+AT923+AU923</f>
        <v>-1.3338677999999975</v>
      </c>
      <c r="BM923" s="32">
        <f t="shared" ref="BM923:BM986" si="669">3*(AW923-AZ923)-AS923-AT923+AU923</f>
        <v>3.3799513999999995</v>
      </c>
      <c r="BN923" s="32">
        <f t="shared" ref="BN923:BN986" si="670">3*(-AW923-AZ923)+AS923+AT923+AU923</f>
        <v>7.3128521999999974</v>
      </c>
      <c r="BO923" s="32">
        <f t="shared" ref="BO923:BO986" si="671">3*(-AW923+AZ923)-AS923-AT923+AU923</f>
        <v>-6.787182999999998</v>
      </c>
      <c r="BP923" s="33">
        <f t="shared" ref="BP923:BP986" si="672">3*(AV923+AY923)+AS923-AT923-AU923</f>
        <v>-0.58370979999999684</v>
      </c>
      <c r="BQ923" s="32">
        <f t="shared" ref="BQ923:BQ986" si="673">3*(AV923-AY923)-AS923+AT923-AU923</f>
        <v>1.6672969999999987</v>
      </c>
      <c r="BR923" s="32">
        <f t="shared" ref="BR923:BR986" si="674">3*(-AV923-AY923)+AS923-AT923-AU923</f>
        <v>-4.6340866000000025</v>
      </c>
      <c r="BS923" s="34">
        <f t="shared" ref="BS923:BS986" si="675">3*(-AV923+AY923)-AS923+AT923-AU923</f>
        <v>0.97874660000000036</v>
      </c>
      <c r="BT923" s="32">
        <f t="shared" ref="BT923:BT986" si="676">3*(AX923+BA923)+AS923-AT923-AU923</f>
        <v>-2.4833026</v>
      </c>
      <c r="BU923" s="32">
        <f t="shared" ref="BU923:BU986" si="677">3*(AX923-BA923)-AS923+AT923-AU923</f>
        <v>1.4116693999999996</v>
      </c>
      <c r="BV923" s="32">
        <f t="shared" ref="BV923:BV986" si="678">3*(-AX923-BA923)+AS923-AT923-AU923</f>
        <v>-2.7344937999999996</v>
      </c>
      <c r="BW923" s="35">
        <f t="shared" ref="BW923:BW986" si="679">3*(-AX923+BA923)-AS923+AT923-AU923</f>
        <v>1.2343741999999995</v>
      </c>
      <c r="BX923" s="24"/>
    </row>
    <row r="924" spans="1:76" x14ac:dyDescent="0.3">
      <c r="A924" s="24">
        <v>1</v>
      </c>
      <c r="B924" s="69">
        <v>0.46</v>
      </c>
      <c r="C924" s="70">
        <v>0.21</v>
      </c>
      <c r="D924" s="70">
        <v>0.6</v>
      </c>
      <c r="E924" s="70">
        <v>0.71</v>
      </c>
      <c r="F924" s="69">
        <v>0.53</v>
      </c>
      <c r="G924" s="70">
        <v>0.28999999999999998</v>
      </c>
      <c r="H924" s="70">
        <v>0.64</v>
      </c>
      <c r="I924" s="71">
        <v>0.69</v>
      </c>
      <c r="J924" s="70">
        <v>0.76</v>
      </c>
      <c r="K924" s="70">
        <v>0.49</v>
      </c>
      <c r="L924" s="70">
        <v>0.28999999999999998</v>
      </c>
      <c r="M924" s="70">
        <v>0.42</v>
      </c>
      <c r="N924" s="69">
        <v>0.72</v>
      </c>
      <c r="O924" s="70">
        <v>0.46</v>
      </c>
      <c r="P924" s="70">
        <v>0.27</v>
      </c>
      <c r="Q924" s="71">
        <v>0.44</v>
      </c>
      <c r="R924" s="57">
        <f t="shared" si="640"/>
        <v>9</v>
      </c>
      <c r="S924" s="72">
        <f t="shared" si="639"/>
        <v>0.46</v>
      </c>
      <c r="T924" s="29">
        <f t="shared" si="638"/>
        <v>0.23319709999999999</v>
      </c>
      <c r="U924" s="29">
        <f t="shared" si="638"/>
        <v>0.60300199999999993</v>
      </c>
      <c r="V924" s="29">
        <f t="shared" si="638"/>
        <v>0.69320629999999994</v>
      </c>
      <c r="W924" s="73">
        <f t="shared" si="638"/>
        <v>0.52760119999999999</v>
      </c>
      <c r="X924" s="29">
        <f t="shared" si="638"/>
        <v>0.31938949999999999</v>
      </c>
      <c r="Y924" s="29">
        <f t="shared" si="638"/>
        <v>0.64700840000000004</v>
      </c>
      <c r="Z924" s="29">
        <f t="shared" si="638"/>
        <v>0.69381329999999997</v>
      </c>
      <c r="AA924" s="73">
        <f t="shared" si="638"/>
        <v>0.72882080000000005</v>
      </c>
      <c r="AB924" s="29">
        <f t="shared" si="638"/>
        <v>0.48849909999999996</v>
      </c>
      <c r="AC924" s="29">
        <f t="shared" si="637"/>
        <v>0.26897899999999997</v>
      </c>
      <c r="AD924" s="29">
        <f t="shared" si="637"/>
        <v>0.37999119999999997</v>
      </c>
      <c r="AE924" s="73">
        <f t="shared" si="637"/>
        <v>0.71122639999999993</v>
      </c>
      <c r="AF924" s="29">
        <f t="shared" si="637"/>
        <v>0.45999480000000004</v>
      </c>
      <c r="AG924" s="29">
        <f t="shared" si="637"/>
        <v>0.24696780000000007</v>
      </c>
      <c r="AH924" s="30">
        <f t="shared" si="637"/>
        <v>0.44719100000000001</v>
      </c>
      <c r="AI924" s="89">
        <f t="shared" si="641"/>
        <v>-0.62583336660591482</v>
      </c>
      <c r="AJ924" s="89">
        <f t="shared" si="642"/>
        <v>0.76083397773971218</v>
      </c>
      <c r="AK924" s="5" t="s">
        <v>1181</v>
      </c>
      <c r="AL924" s="5" t="s">
        <v>275</v>
      </c>
      <c r="AM924" s="57">
        <f t="shared" si="643"/>
        <v>9</v>
      </c>
      <c r="AN924" s="62" t="str">
        <f t="shared" si="644"/>
        <v>СЭЭ</v>
      </c>
      <c r="AO924" s="63">
        <f t="shared" si="645"/>
        <v>2.9737014386804659</v>
      </c>
      <c r="AP924" s="57" t="str">
        <f t="shared" si="646"/>
        <v>ИЭЭ</v>
      </c>
      <c r="AQ924" s="57" t="str">
        <f t="shared" si="647"/>
        <v>ЭИЭ</v>
      </c>
      <c r="AR924" s="129">
        <f t="shared" si="648"/>
        <v>0.79919840000000053</v>
      </c>
      <c r="AS924" s="72">
        <f t="shared" si="649"/>
        <v>-5.1430099999999812E-2</v>
      </c>
      <c r="AT924" s="29">
        <f t="shared" si="650"/>
        <v>1.3748125</v>
      </c>
      <c r="AU924" s="29">
        <f t="shared" si="651"/>
        <v>0.47832330000000001</v>
      </c>
      <c r="AV924" s="73">
        <f t="shared" si="652"/>
        <v>-2.1422542999999998</v>
      </c>
      <c r="AW924" s="29">
        <f t="shared" si="653"/>
        <v>-0.20046750000000035</v>
      </c>
      <c r="AX924" s="74">
        <f t="shared" si="654"/>
        <v>-1.7892899999999656E-2</v>
      </c>
      <c r="AY924" s="29">
        <f t="shared" si="655"/>
        <v>0.44554769999999921</v>
      </c>
      <c r="AZ924" s="29">
        <f t="shared" si="656"/>
        <v>-0.19931710000000002</v>
      </c>
      <c r="BA924" s="29">
        <f t="shared" si="657"/>
        <v>-0.19749689999999998</v>
      </c>
      <c r="BB924" s="73">
        <f t="shared" si="658"/>
        <v>0.11768750000000006</v>
      </c>
      <c r="BC924" s="29">
        <f t="shared" si="659"/>
        <v>-0.10310930000000018</v>
      </c>
      <c r="BD924" s="74">
        <f t="shared" si="660"/>
        <v>5.3492900000000065E-2</v>
      </c>
      <c r="BE924" s="29">
        <f t="shared" si="661"/>
        <v>-0.23076489999999994</v>
      </c>
      <c r="BF924" s="29">
        <f t="shared" si="662"/>
        <v>0.16211149999999985</v>
      </c>
      <c r="BG924" s="30">
        <f t="shared" si="663"/>
        <v>-3.8130299999999617E-2</v>
      </c>
      <c r="BH924" s="29">
        <f t="shared" si="664"/>
        <v>4.8733699999999214E-2</v>
      </c>
      <c r="BI924" s="29">
        <f t="shared" si="665"/>
        <v>0.84236169999999921</v>
      </c>
      <c r="BJ924" s="29">
        <f t="shared" si="666"/>
        <v>-0.44372749999999916</v>
      </c>
      <c r="BK924" s="30">
        <f t="shared" si="667"/>
        <v>-0.44736789999999926</v>
      </c>
      <c r="BL924" s="31">
        <f t="shared" si="668"/>
        <v>0.60235189999999905</v>
      </c>
      <c r="BM924" s="32">
        <f t="shared" si="669"/>
        <v>-0.84851030000000116</v>
      </c>
      <c r="BN924" s="32">
        <f t="shared" si="670"/>
        <v>3.0010595000000015</v>
      </c>
      <c r="BO924" s="32">
        <f t="shared" si="671"/>
        <v>-0.84160789999999919</v>
      </c>
      <c r="BP924" s="33">
        <f t="shared" si="672"/>
        <v>-6.9946857000000016</v>
      </c>
      <c r="BQ924" s="32">
        <f t="shared" si="673"/>
        <v>-6.8154866999999975</v>
      </c>
      <c r="BR924" s="32">
        <f t="shared" si="674"/>
        <v>3.1855539000000017</v>
      </c>
      <c r="BS924" s="34">
        <f t="shared" si="675"/>
        <v>8.7113252999999986</v>
      </c>
      <c r="BT924" s="32">
        <f t="shared" si="676"/>
        <v>-2.5507352999999986</v>
      </c>
      <c r="BU924" s="32">
        <f t="shared" si="677"/>
        <v>1.4867313000000006</v>
      </c>
      <c r="BV924" s="32">
        <f t="shared" si="678"/>
        <v>-1.2583965000000008</v>
      </c>
      <c r="BW924" s="35">
        <f t="shared" si="679"/>
        <v>0.40910729999999884</v>
      </c>
      <c r="BX924" s="24"/>
    </row>
    <row r="925" spans="1:76" x14ac:dyDescent="0.3">
      <c r="A925" s="24">
        <v>1</v>
      </c>
      <c r="B925" s="69">
        <v>0.68</v>
      </c>
      <c r="C925" s="70">
        <v>0.38</v>
      </c>
      <c r="D925" s="70">
        <v>0.45</v>
      </c>
      <c r="E925" s="70">
        <v>0.47</v>
      </c>
      <c r="F925" s="69">
        <v>0.61</v>
      </c>
      <c r="G925" s="70">
        <v>0.32</v>
      </c>
      <c r="H925" s="70">
        <v>0.56999999999999995</v>
      </c>
      <c r="I925" s="71">
        <v>0.67</v>
      </c>
      <c r="J925" s="70">
        <v>0.73</v>
      </c>
      <c r="K925" s="70">
        <v>0.34</v>
      </c>
      <c r="L925" s="70">
        <v>0.49</v>
      </c>
      <c r="M925" s="70">
        <v>0.46</v>
      </c>
      <c r="N925" s="69">
        <v>0.67</v>
      </c>
      <c r="O925" s="70">
        <v>0.38</v>
      </c>
      <c r="P925" s="70">
        <v>0.33</v>
      </c>
      <c r="Q925" s="71">
        <v>0.4</v>
      </c>
      <c r="R925" s="57">
        <f t="shared" si="640"/>
        <v>9</v>
      </c>
      <c r="S925" s="72">
        <f t="shared" si="639"/>
        <v>0.68</v>
      </c>
      <c r="T925" s="29">
        <f t="shared" si="638"/>
        <v>0.38959880000000002</v>
      </c>
      <c r="U925" s="29">
        <f t="shared" si="638"/>
        <v>0.44849900000000004</v>
      </c>
      <c r="V925" s="29">
        <f t="shared" si="638"/>
        <v>0.47239909999999996</v>
      </c>
      <c r="W925" s="73">
        <f t="shared" si="638"/>
        <v>0.60120439999999997</v>
      </c>
      <c r="X925" s="29">
        <f t="shared" si="638"/>
        <v>0.34519100000000003</v>
      </c>
      <c r="Y925" s="29">
        <f t="shared" si="638"/>
        <v>0.57350419999999991</v>
      </c>
      <c r="Z925" s="29">
        <f t="shared" si="638"/>
        <v>0.67341190000000006</v>
      </c>
      <c r="AA925" s="73">
        <f t="shared" si="638"/>
        <v>0.7024184</v>
      </c>
      <c r="AB925" s="29">
        <f t="shared" si="638"/>
        <v>0.31598559999999998</v>
      </c>
      <c r="AC925" s="29">
        <f t="shared" si="637"/>
        <v>0.48899899999999996</v>
      </c>
      <c r="AD925" s="29">
        <f t="shared" si="637"/>
        <v>0.43999560000000004</v>
      </c>
      <c r="AE925" s="73">
        <f t="shared" si="637"/>
        <v>0.66322040000000004</v>
      </c>
      <c r="AF925" s="29">
        <f t="shared" si="637"/>
        <v>0.3799844</v>
      </c>
      <c r="AG925" s="29">
        <f t="shared" si="637"/>
        <v>0.31297620000000004</v>
      </c>
      <c r="AH925" s="30">
        <f t="shared" si="637"/>
        <v>0.41198500000000005</v>
      </c>
      <c r="AI925" s="89">
        <f t="shared" si="641"/>
        <v>-0.30861437864798513</v>
      </c>
      <c r="AJ925" s="89">
        <f t="shared" si="642"/>
        <v>0.56037905925154174</v>
      </c>
      <c r="AK925" s="5" t="s">
        <v>1182</v>
      </c>
      <c r="AL925" s="5" t="s">
        <v>768</v>
      </c>
      <c r="AM925" s="57">
        <f t="shared" si="643"/>
        <v>9</v>
      </c>
      <c r="AN925" s="62" t="str">
        <f t="shared" si="644"/>
        <v>СЭЭ</v>
      </c>
      <c r="AO925" s="63">
        <f t="shared" si="645"/>
        <v>1.8625178693969218</v>
      </c>
      <c r="AP925" s="57" t="str">
        <f t="shared" si="646"/>
        <v>ИЛЭ</v>
      </c>
      <c r="AQ925" s="57" t="str">
        <f t="shared" si="647"/>
        <v>ЭИЭ</v>
      </c>
      <c r="AR925" s="129">
        <f t="shared" si="648"/>
        <v>0.7920919999999998</v>
      </c>
      <c r="AS925" s="72">
        <f t="shared" si="649"/>
        <v>0.25583300000000009</v>
      </c>
      <c r="AT925" s="29">
        <f t="shared" si="650"/>
        <v>1.3898966000000001</v>
      </c>
      <c r="AU925" s="29">
        <f t="shared" si="651"/>
        <v>1.0422701999999999</v>
      </c>
      <c r="AV925" s="73">
        <f t="shared" si="652"/>
        <v>-0.55947299999999967</v>
      </c>
      <c r="AW925" s="29">
        <f t="shared" si="653"/>
        <v>0.67805559999999998</v>
      </c>
      <c r="AX925" s="74">
        <f t="shared" si="654"/>
        <v>0.22038720000000023</v>
      </c>
      <c r="AY925" s="29">
        <f t="shared" si="655"/>
        <v>0.46824379999999977</v>
      </c>
      <c r="AZ925" s="29">
        <f t="shared" si="656"/>
        <v>-0.38204719999999925</v>
      </c>
      <c r="BA925" s="29">
        <f t="shared" si="657"/>
        <v>-2.3582000000000103E-2</v>
      </c>
      <c r="BB925" s="73">
        <f t="shared" si="658"/>
        <v>-0.19705660000000014</v>
      </c>
      <c r="BC925" s="29">
        <f t="shared" si="659"/>
        <v>-0.14081359999999965</v>
      </c>
      <c r="BD925" s="74">
        <f t="shared" si="660"/>
        <v>0.36160440000000016</v>
      </c>
      <c r="BE925" s="29">
        <f t="shared" si="661"/>
        <v>-4.9451800000000046E-2</v>
      </c>
      <c r="BF925" s="29">
        <f t="shared" si="662"/>
        <v>3.1955999999998541E-3</v>
      </c>
      <c r="BG925" s="30">
        <f t="shared" si="663"/>
        <v>-8.6435200000000045E-2</v>
      </c>
      <c r="BH925" s="29">
        <f t="shared" si="664"/>
        <v>6.2614600000000409E-2</v>
      </c>
      <c r="BI925" s="29">
        <f t="shared" si="665"/>
        <v>0.87387299999999912</v>
      </c>
      <c r="BJ925" s="29">
        <f t="shared" si="666"/>
        <v>-0.10977860000000061</v>
      </c>
      <c r="BK925" s="30">
        <f t="shared" si="667"/>
        <v>-0.82670899999999892</v>
      </c>
      <c r="BL925" s="31">
        <f t="shared" si="668"/>
        <v>3.5760250000000022</v>
      </c>
      <c r="BM925" s="32">
        <f t="shared" si="669"/>
        <v>2.5768489999999975</v>
      </c>
      <c r="BN925" s="32">
        <f t="shared" si="670"/>
        <v>1.7999745999999979</v>
      </c>
      <c r="BO925" s="32">
        <f t="shared" si="671"/>
        <v>-3.7837677999999979</v>
      </c>
      <c r="BP925" s="33">
        <f t="shared" si="672"/>
        <v>-2.4500213999999998</v>
      </c>
      <c r="BQ925" s="32">
        <f t="shared" si="673"/>
        <v>-2.991356999999998</v>
      </c>
      <c r="BR925" s="32">
        <f t="shared" si="674"/>
        <v>-1.9026462000000004</v>
      </c>
      <c r="BS925" s="34">
        <f t="shared" si="675"/>
        <v>3.1749437999999985</v>
      </c>
      <c r="BT925" s="32">
        <f t="shared" si="676"/>
        <v>-1.5859181999999996</v>
      </c>
      <c r="BU925" s="32">
        <f t="shared" si="677"/>
        <v>0.82370100000000113</v>
      </c>
      <c r="BV925" s="32">
        <f t="shared" si="678"/>
        <v>-2.7667494000000001</v>
      </c>
      <c r="BW925" s="35">
        <f t="shared" si="679"/>
        <v>-0.64011420000000085</v>
      </c>
      <c r="BX925" s="24"/>
    </row>
    <row r="926" spans="1:76" x14ac:dyDescent="0.3">
      <c r="A926" s="24">
        <v>1</v>
      </c>
      <c r="B926" s="69">
        <v>0.57999999999999996</v>
      </c>
      <c r="C926" s="70">
        <v>0.33</v>
      </c>
      <c r="D926" s="70">
        <v>0.37</v>
      </c>
      <c r="E926" s="70">
        <v>0.55000000000000004</v>
      </c>
      <c r="F926" s="69">
        <v>0.68</v>
      </c>
      <c r="G926" s="70">
        <v>0.45</v>
      </c>
      <c r="H926" s="70">
        <v>0.44</v>
      </c>
      <c r="I926" s="71">
        <v>0.7</v>
      </c>
      <c r="J926" s="70">
        <v>0.75</v>
      </c>
      <c r="K926" s="70">
        <v>0.43</v>
      </c>
      <c r="L926" s="70">
        <v>0.4</v>
      </c>
      <c r="M926" s="70">
        <v>0.54</v>
      </c>
      <c r="N926" s="69">
        <v>0.57999999999999996</v>
      </c>
      <c r="O926" s="70">
        <v>0.31</v>
      </c>
      <c r="P926" s="70">
        <v>0.26</v>
      </c>
      <c r="Q926" s="71">
        <v>0.54</v>
      </c>
      <c r="R926" s="57">
        <f t="shared" si="640"/>
        <v>9</v>
      </c>
      <c r="S926" s="72">
        <f t="shared" si="639"/>
        <v>0.57999999999999996</v>
      </c>
      <c r="T926" s="29">
        <f t="shared" si="638"/>
        <v>0.34359830000000002</v>
      </c>
      <c r="U926" s="29">
        <f t="shared" si="638"/>
        <v>0.36609740000000002</v>
      </c>
      <c r="V926" s="29">
        <f t="shared" si="638"/>
        <v>0.54600150000000003</v>
      </c>
      <c r="W926" s="73">
        <f t="shared" si="638"/>
        <v>0.66560720000000007</v>
      </c>
      <c r="X926" s="29">
        <f t="shared" si="638"/>
        <v>0.4569975</v>
      </c>
      <c r="Y926" s="29">
        <f t="shared" si="638"/>
        <v>0.43699640000000001</v>
      </c>
      <c r="Z926" s="29">
        <f t="shared" si="638"/>
        <v>0.70401399999999992</v>
      </c>
      <c r="AA926" s="73">
        <f t="shared" si="638"/>
        <v>0.72001999999999999</v>
      </c>
      <c r="AB926" s="29">
        <f t="shared" si="638"/>
        <v>0.41949369999999997</v>
      </c>
      <c r="AC926" s="29">
        <f t="shared" si="637"/>
        <v>0.38999</v>
      </c>
      <c r="AD926" s="29">
        <f t="shared" si="637"/>
        <v>0.56000440000000007</v>
      </c>
      <c r="AE926" s="73">
        <f t="shared" si="637"/>
        <v>0.57680959999999992</v>
      </c>
      <c r="AF926" s="29">
        <f t="shared" si="637"/>
        <v>0.30997530000000001</v>
      </c>
      <c r="AG926" s="29">
        <f t="shared" si="637"/>
        <v>0.23596640000000002</v>
      </c>
      <c r="AH926" s="30">
        <f t="shared" si="637"/>
        <v>0.53520600000000007</v>
      </c>
      <c r="AI926" s="89">
        <f t="shared" si="641"/>
        <v>-0.61267860288013676</v>
      </c>
      <c r="AJ926" s="89">
        <f t="shared" si="642"/>
        <v>0.56843838620487508</v>
      </c>
      <c r="AK926" s="5" t="s">
        <v>1183</v>
      </c>
      <c r="AL926" s="5" t="s">
        <v>594</v>
      </c>
      <c r="AM926" s="57">
        <f t="shared" si="643"/>
        <v>9</v>
      </c>
      <c r="AN926" s="62" t="str">
        <f t="shared" si="644"/>
        <v>СЭЭ</v>
      </c>
      <c r="AO926" s="63">
        <f t="shared" si="645"/>
        <v>2.0524096197941986</v>
      </c>
      <c r="AP926" s="57" t="str">
        <f t="shared" si="646"/>
        <v>ЭИЭ</v>
      </c>
      <c r="AQ926" s="57" t="str">
        <f t="shared" si="647"/>
        <v>СЛЭ</v>
      </c>
      <c r="AR926" s="129">
        <f t="shared" si="648"/>
        <v>0.7840440000000003</v>
      </c>
      <c r="AS926" s="72">
        <f t="shared" si="649"/>
        <v>0.29822549999999992</v>
      </c>
      <c r="AT926" s="29">
        <f t="shared" si="650"/>
        <v>1.9285476999999998</v>
      </c>
      <c r="AU926" s="29">
        <f t="shared" si="651"/>
        <v>9.6196299999999901E-2</v>
      </c>
      <c r="AV926" s="73">
        <f t="shared" si="652"/>
        <v>-0.31203809999999954</v>
      </c>
      <c r="AW926" s="29">
        <f t="shared" si="653"/>
        <v>-4.4001700000000254E-2</v>
      </c>
      <c r="AX926" s="74">
        <f t="shared" si="654"/>
        <v>0.10381189999999962</v>
      </c>
      <c r="AY926" s="29">
        <f t="shared" si="655"/>
        <v>0.35184689999999963</v>
      </c>
      <c r="AZ926" s="29">
        <f t="shared" si="656"/>
        <v>-0.85946869999999986</v>
      </c>
      <c r="BA926" s="29">
        <f t="shared" si="657"/>
        <v>3.6329000000004941E-3</v>
      </c>
      <c r="BB926" s="73">
        <f t="shared" si="658"/>
        <v>-0.10001689999999974</v>
      </c>
      <c r="BC926" s="29">
        <f t="shared" si="659"/>
        <v>-4.8011700000000268E-2</v>
      </c>
      <c r="BD926" s="74">
        <f t="shared" si="660"/>
        <v>0.27782269999999981</v>
      </c>
      <c r="BE926" s="29">
        <f t="shared" si="661"/>
        <v>-0.14468149999999985</v>
      </c>
      <c r="BF926" s="29">
        <f t="shared" si="662"/>
        <v>3.6211699999999791E-2</v>
      </c>
      <c r="BG926" s="30">
        <f t="shared" si="663"/>
        <v>-0.1548546999999999</v>
      </c>
      <c r="BH926" s="29">
        <f t="shared" si="664"/>
        <v>-0.50398889999999974</v>
      </c>
      <c r="BI926" s="29">
        <f t="shared" si="665"/>
        <v>1.207682699999999</v>
      </c>
      <c r="BJ926" s="29">
        <f t="shared" si="666"/>
        <v>0.51125470000000073</v>
      </c>
      <c r="BK926" s="30">
        <f t="shared" si="667"/>
        <v>-1.2149484999999998</v>
      </c>
      <c r="BL926" s="31">
        <f t="shared" si="668"/>
        <v>-0.38744170000000056</v>
      </c>
      <c r="BM926" s="32">
        <f t="shared" si="669"/>
        <v>0.31582409999999905</v>
      </c>
      <c r="BN926" s="32">
        <f t="shared" si="670"/>
        <v>5.0333806999999995</v>
      </c>
      <c r="BO926" s="32">
        <f t="shared" si="671"/>
        <v>-4.5769778999999984</v>
      </c>
      <c r="BP926" s="33">
        <f t="shared" si="672"/>
        <v>-1.6070920999999996</v>
      </c>
      <c r="BQ926" s="32">
        <f t="shared" si="673"/>
        <v>-0.45752909999999769</v>
      </c>
      <c r="BR926" s="32">
        <f t="shared" si="674"/>
        <v>-1.8459449000000001</v>
      </c>
      <c r="BS926" s="34">
        <f t="shared" si="675"/>
        <v>3.5257808999999973</v>
      </c>
      <c r="BT926" s="32">
        <f t="shared" si="676"/>
        <v>-1.4041840999999993</v>
      </c>
      <c r="BU926" s="32">
        <f t="shared" si="677"/>
        <v>1.8346628999999974</v>
      </c>
      <c r="BV926" s="32">
        <f t="shared" si="678"/>
        <v>-2.0488529</v>
      </c>
      <c r="BW926" s="35">
        <f t="shared" si="679"/>
        <v>1.2335889000000027</v>
      </c>
      <c r="BX926" s="24"/>
    </row>
    <row r="927" spans="1:76" x14ac:dyDescent="0.3">
      <c r="A927" s="24">
        <v>1</v>
      </c>
      <c r="B927" s="69">
        <v>0.5</v>
      </c>
      <c r="C927" s="70">
        <v>0.28000000000000003</v>
      </c>
      <c r="D927" s="70">
        <v>0.56000000000000005</v>
      </c>
      <c r="E927" s="70">
        <v>0.59</v>
      </c>
      <c r="F927" s="69">
        <v>0.56999999999999995</v>
      </c>
      <c r="G927" s="70">
        <v>0.32</v>
      </c>
      <c r="H927" s="70">
        <v>0.6</v>
      </c>
      <c r="I927" s="71">
        <v>0.68</v>
      </c>
      <c r="J927" s="70">
        <v>0.73</v>
      </c>
      <c r="K927" s="70">
        <v>0.5</v>
      </c>
      <c r="L927" s="70">
        <v>0.42</v>
      </c>
      <c r="M927" s="70">
        <v>0.34</v>
      </c>
      <c r="N927" s="69">
        <v>0.65</v>
      </c>
      <c r="O927" s="70">
        <v>0.45</v>
      </c>
      <c r="P927" s="70">
        <v>0.35</v>
      </c>
      <c r="Q927" s="71">
        <v>0.41</v>
      </c>
      <c r="R927" s="57">
        <f t="shared" si="640"/>
        <v>9</v>
      </c>
      <c r="S927" s="72">
        <f t="shared" si="639"/>
        <v>0.5</v>
      </c>
      <c r="T927" s="29">
        <f t="shared" si="638"/>
        <v>0.29759780000000002</v>
      </c>
      <c r="U927" s="29">
        <f t="shared" si="638"/>
        <v>0.5618012</v>
      </c>
      <c r="V927" s="29">
        <f t="shared" si="638"/>
        <v>0.58280270000000001</v>
      </c>
      <c r="W927" s="73">
        <f t="shared" si="638"/>
        <v>0.56440279999999998</v>
      </c>
      <c r="X927" s="29">
        <f t="shared" si="638"/>
        <v>0.34519100000000003</v>
      </c>
      <c r="Y927" s="29">
        <f t="shared" si="638"/>
        <v>0.60500599999999993</v>
      </c>
      <c r="Z927" s="29">
        <f t="shared" si="638"/>
        <v>0.68361260000000001</v>
      </c>
      <c r="AA927" s="73">
        <f t="shared" si="638"/>
        <v>0.7024184</v>
      </c>
      <c r="AB927" s="29">
        <f t="shared" si="638"/>
        <v>0.5</v>
      </c>
      <c r="AC927" s="29">
        <f t="shared" si="637"/>
        <v>0.41199199999999997</v>
      </c>
      <c r="AD927" s="29">
        <f t="shared" si="637"/>
        <v>0.25998240000000006</v>
      </c>
      <c r="AE927" s="73">
        <f t="shared" si="637"/>
        <v>0.64401799999999998</v>
      </c>
      <c r="AF927" s="29">
        <f t="shared" si="637"/>
        <v>0.44999349999999999</v>
      </c>
      <c r="AG927" s="29">
        <f t="shared" si="637"/>
        <v>0.33497900000000003</v>
      </c>
      <c r="AH927" s="30">
        <f t="shared" si="637"/>
        <v>0.42078649999999995</v>
      </c>
      <c r="AI927" s="89">
        <f t="shared" si="641"/>
        <v>-0.43307713729298225</v>
      </c>
      <c r="AJ927" s="89">
        <f t="shared" si="642"/>
        <v>0.62618143948713934</v>
      </c>
      <c r="AK927" s="5" t="s">
        <v>1184</v>
      </c>
      <c r="AL927" s="5" t="s">
        <v>569</v>
      </c>
      <c r="AM927" s="57">
        <f t="shared" si="643"/>
        <v>9</v>
      </c>
      <c r="AN927" s="62" t="str">
        <f t="shared" si="644"/>
        <v>СЭЭ</v>
      </c>
      <c r="AO927" s="63">
        <f t="shared" si="645"/>
        <v>1.9095015564686038</v>
      </c>
      <c r="AP927" s="57" t="str">
        <f t="shared" si="646"/>
        <v>ЭИЭ</v>
      </c>
      <c r="AQ927" s="57" t="str">
        <f t="shared" si="647"/>
        <v>ИЭЭ</v>
      </c>
      <c r="AR927" s="129">
        <f t="shared" si="648"/>
        <v>0.77764159999999993</v>
      </c>
      <c r="AS927" s="72">
        <f t="shared" si="649"/>
        <v>0.14265910000000004</v>
      </c>
      <c r="AT927" s="29">
        <f t="shared" si="650"/>
        <v>0.85146290000000013</v>
      </c>
      <c r="AU927" s="29">
        <f t="shared" si="651"/>
        <v>0.78465089999999971</v>
      </c>
      <c r="AV927" s="73">
        <f t="shared" si="652"/>
        <v>-1.5947209000000002</v>
      </c>
      <c r="AW927" s="29">
        <f t="shared" si="653"/>
        <v>-0.16017929999999991</v>
      </c>
      <c r="AX927" s="74">
        <f t="shared" si="654"/>
        <v>0.22421670000000005</v>
      </c>
      <c r="AY927" s="29">
        <f t="shared" si="655"/>
        <v>0.41624429999999901</v>
      </c>
      <c r="AZ927" s="29">
        <f t="shared" si="656"/>
        <v>-0.2806265</v>
      </c>
      <c r="BA927" s="29">
        <f t="shared" si="657"/>
        <v>-0.23139489999999963</v>
      </c>
      <c r="BB927" s="73">
        <f t="shared" si="658"/>
        <v>-0.14063910000000024</v>
      </c>
      <c r="BC927" s="29">
        <f t="shared" si="659"/>
        <v>-0.20541549999999981</v>
      </c>
      <c r="BD927" s="74">
        <f t="shared" si="660"/>
        <v>0.2870065</v>
      </c>
      <c r="BE927" s="29">
        <f t="shared" si="661"/>
        <v>0.19098130000000002</v>
      </c>
      <c r="BF927" s="29">
        <f t="shared" si="662"/>
        <v>0.15500849999999972</v>
      </c>
      <c r="BG927" s="30">
        <f t="shared" si="663"/>
        <v>-0.30383789999999983</v>
      </c>
      <c r="BH927" s="29">
        <f t="shared" si="664"/>
        <v>-9.5777100000000615E-2</v>
      </c>
      <c r="BI927" s="29">
        <f t="shared" si="665"/>
        <v>0.92826569999999864</v>
      </c>
      <c r="BJ927" s="29">
        <f t="shared" si="666"/>
        <v>-0.36701269999999864</v>
      </c>
      <c r="BK927" s="30">
        <f t="shared" si="667"/>
        <v>-0.46547589999999939</v>
      </c>
      <c r="BL927" s="31">
        <f t="shared" si="668"/>
        <v>0.45635550000000025</v>
      </c>
      <c r="BM927" s="32">
        <f t="shared" si="669"/>
        <v>0.1518704999999998</v>
      </c>
      <c r="BN927" s="32">
        <f t="shared" si="670"/>
        <v>3.1011902999999998</v>
      </c>
      <c r="BO927" s="32">
        <f t="shared" si="671"/>
        <v>-0.57081270000000073</v>
      </c>
      <c r="BP927" s="33">
        <f t="shared" si="672"/>
        <v>-5.0288845000000038</v>
      </c>
      <c r="BQ927" s="32">
        <f t="shared" si="673"/>
        <v>-6.1087426999999979</v>
      </c>
      <c r="BR927" s="32">
        <f t="shared" si="674"/>
        <v>2.0419751000000037</v>
      </c>
      <c r="BS927" s="34">
        <f t="shared" si="675"/>
        <v>5.9570484999999982</v>
      </c>
      <c r="BT927" s="32">
        <f t="shared" si="676"/>
        <v>-1.5149892999999985</v>
      </c>
      <c r="BU927" s="32">
        <f t="shared" si="677"/>
        <v>1.2909876999999994</v>
      </c>
      <c r="BV927" s="32">
        <f t="shared" si="678"/>
        <v>-1.4719201000000011</v>
      </c>
      <c r="BW927" s="35">
        <f t="shared" si="679"/>
        <v>-1.4426818999999984</v>
      </c>
      <c r="BX927" s="24"/>
    </row>
    <row r="928" spans="1:76" x14ac:dyDescent="0.3">
      <c r="A928" s="24">
        <v>1</v>
      </c>
      <c r="B928" s="69">
        <v>0.47</v>
      </c>
      <c r="C928" s="70">
        <v>0.26</v>
      </c>
      <c r="D928" s="70">
        <v>0.56000000000000005</v>
      </c>
      <c r="E928" s="70">
        <v>0.65</v>
      </c>
      <c r="F928" s="69">
        <v>0.53</v>
      </c>
      <c r="G928" s="70">
        <v>0.35</v>
      </c>
      <c r="H928" s="70">
        <v>0.57999999999999996</v>
      </c>
      <c r="I928" s="71">
        <v>0.65</v>
      </c>
      <c r="J928" s="70">
        <v>0.72</v>
      </c>
      <c r="K928" s="70">
        <v>0.5</v>
      </c>
      <c r="L928" s="70">
        <v>0.31</v>
      </c>
      <c r="M928" s="70">
        <v>0.43</v>
      </c>
      <c r="N928" s="69">
        <v>0.68</v>
      </c>
      <c r="O928" s="70">
        <v>0.46</v>
      </c>
      <c r="P928" s="70">
        <v>0.33</v>
      </c>
      <c r="Q928" s="71">
        <v>0.49</v>
      </c>
      <c r="R928" s="57">
        <f t="shared" si="640"/>
        <v>9</v>
      </c>
      <c r="S928" s="72">
        <f t="shared" si="639"/>
        <v>0.47</v>
      </c>
      <c r="T928" s="29">
        <f t="shared" si="638"/>
        <v>0.27919760000000005</v>
      </c>
      <c r="U928" s="29">
        <f t="shared" si="638"/>
        <v>0.5618012</v>
      </c>
      <c r="V928" s="29">
        <f t="shared" si="638"/>
        <v>0.63800450000000009</v>
      </c>
      <c r="W928" s="73">
        <f t="shared" si="638"/>
        <v>0.52760119999999999</v>
      </c>
      <c r="X928" s="29">
        <f t="shared" si="638"/>
        <v>0.37099249999999995</v>
      </c>
      <c r="Y928" s="29">
        <f t="shared" si="638"/>
        <v>0.58400479999999999</v>
      </c>
      <c r="Z928" s="29">
        <f t="shared" si="638"/>
        <v>0.65301050000000005</v>
      </c>
      <c r="AA928" s="73">
        <f t="shared" si="638"/>
        <v>0.69361759999999995</v>
      </c>
      <c r="AB928" s="29">
        <f t="shared" si="638"/>
        <v>0.5</v>
      </c>
      <c r="AC928" s="29">
        <f t="shared" si="637"/>
        <v>0.29098099999999999</v>
      </c>
      <c r="AD928" s="29">
        <f t="shared" si="637"/>
        <v>0.39499229999999996</v>
      </c>
      <c r="AE928" s="73">
        <f t="shared" si="637"/>
        <v>0.67282160000000002</v>
      </c>
      <c r="AF928" s="29">
        <f t="shared" si="637"/>
        <v>0.45999480000000004</v>
      </c>
      <c r="AG928" s="29">
        <f t="shared" si="637"/>
        <v>0.31297620000000004</v>
      </c>
      <c r="AH928" s="30">
        <f t="shared" si="637"/>
        <v>0.49119849999999998</v>
      </c>
      <c r="AI928" s="89">
        <f t="shared" si="641"/>
        <v>-0.65839713662924804</v>
      </c>
      <c r="AJ928" s="89">
        <f t="shared" si="642"/>
        <v>0.74780001981068622</v>
      </c>
      <c r="AK928" s="5" t="s">
        <v>1185</v>
      </c>
      <c r="AL928" s="5" t="s">
        <v>168</v>
      </c>
      <c r="AM928" s="57">
        <f t="shared" si="643"/>
        <v>9</v>
      </c>
      <c r="AN928" s="62" t="str">
        <f t="shared" si="644"/>
        <v>СЭЭ</v>
      </c>
      <c r="AO928" s="63">
        <f t="shared" si="645"/>
        <v>1.8567224979582637</v>
      </c>
      <c r="AP928" s="57" t="str">
        <f t="shared" si="646"/>
        <v>ИЭЭ</v>
      </c>
      <c r="AQ928" s="57" t="str">
        <f t="shared" si="647"/>
        <v>ЭИЭ</v>
      </c>
      <c r="AR928" s="129">
        <f t="shared" si="648"/>
        <v>0.77680159999999965</v>
      </c>
      <c r="AS928" s="72">
        <f t="shared" si="649"/>
        <v>4.7256299999999807E-2</v>
      </c>
      <c r="AT928" s="29">
        <f t="shared" si="650"/>
        <v>1.1812980999999998</v>
      </c>
      <c r="AU928" s="29">
        <f t="shared" si="651"/>
        <v>0.32641289999999989</v>
      </c>
      <c r="AV928" s="73">
        <f t="shared" si="652"/>
        <v>-1.6253157000000003</v>
      </c>
      <c r="AW928" s="29">
        <f t="shared" si="653"/>
        <v>-0.29118909999999987</v>
      </c>
      <c r="AX928" s="74">
        <f t="shared" si="654"/>
        <v>6.6816100000000156E-2</v>
      </c>
      <c r="AY928" s="29">
        <f t="shared" si="655"/>
        <v>0.26803029999999961</v>
      </c>
      <c r="AZ928" s="29">
        <f t="shared" si="656"/>
        <v>-0.12920549999999953</v>
      </c>
      <c r="BA928" s="29">
        <f t="shared" si="657"/>
        <v>-0.24400589999999978</v>
      </c>
      <c r="BB928" s="73">
        <f t="shared" si="658"/>
        <v>7.7991299999999764E-2</v>
      </c>
      <c r="BC928" s="29">
        <f t="shared" si="659"/>
        <v>-2.8005700000000133E-2</v>
      </c>
      <c r="BD928" s="74">
        <f t="shared" si="660"/>
        <v>8.1997899999999846E-2</v>
      </c>
      <c r="BE928" s="29">
        <f t="shared" si="661"/>
        <v>-0.19605789999999967</v>
      </c>
      <c r="BF928" s="29">
        <f t="shared" si="662"/>
        <v>0.13481149999999992</v>
      </c>
      <c r="BG928" s="30">
        <f t="shared" si="663"/>
        <v>-5.20289000000001E-2</v>
      </c>
      <c r="BH928" s="29">
        <f t="shared" si="664"/>
        <v>-0.10518109999999969</v>
      </c>
      <c r="BI928" s="29">
        <f t="shared" si="665"/>
        <v>0.64124169999999892</v>
      </c>
      <c r="BJ928" s="29">
        <f t="shared" si="666"/>
        <v>-0.38283069999999986</v>
      </c>
      <c r="BK928" s="30">
        <f t="shared" si="667"/>
        <v>-0.15322989999999936</v>
      </c>
      <c r="BL928" s="31">
        <f t="shared" si="668"/>
        <v>0.29378350000000142</v>
      </c>
      <c r="BM928" s="32">
        <f t="shared" si="669"/>
        <v>-1.3880923000000007</v>
      </c>
      <c r="BN928" s="32">
        <f t="shared" si="670"/>
        <v>2.8161510999999977</v>
      </c>
      <c r="BO928" s="32">
        <f t="shared" si="671"/>
        <v>-0.41619069999999869</v>
      </c>
      <c r="BP928" s="33">
        <f t="shared" si="672"/>
        <v>-5.5323109000000033</v>
      </c>
      <c r="BQ928" s="32">
        <f t="shared" si="673"/>
        <v>-4.8724090999999996</v>
      </c>
      <c r="BR928" s="32">
        <f t="shared" si="674"/>
        <v>2.611401500000003</v>
      </c>
      <c r="BS928" s="34">
        <f t="shared" si="675"/>
        <v>6.4876668999999998</v>
      </c>
      <c r="BT928" s="32">
        <f t="shared" si="676"/>
        <v>-1.9920240999999987</v>
      </c>
      <c r="BU928" s="32">
        <f t="shared" si="677"/>
        <v>1.7400948999999999</v>
      </c>
      <c r="BV928" s="32">
        <f t="shared" si="678"/>
        <v>-0.92888530000000102</v>
      </c>
      <c r="BW928" s="35">
        <f t="shared" si="679"/>
        <v>-0.1248370999999997</v>
      </c>
      <c r="BX928" s="24"/>
    </row>
    <row r="929" spans="1:76" x14ac:dyDescent="0.3">
      <c r="A929" s="24">
        <v>1</v>
      </c>
      <c r="B929" s="69">
        <v>0.47</v>
      </c>
      <c r="C929" s="70">
        <v>0.31</v>
      </c>
      <c r="D929" s="70">
        <v>0.48</v>
      </c>
      <c r="E929" s="70">
        <v>0.61</v>
      </c>
      <c r="F929" s="69">
        <v>0.62</v>
      </c>
      <c r="G929" s="70">
        <v>0.44</v>
      </c>
      <c r="H929" s="70">
        <v>0.47</v>
      </c>
      <c r="I929" s="71">
        <v>0.67</v>
      </c>
      <c r="J929" s="70">
        <v>0.72</v>
      </c>
      <c r="K929" s="70">
        <v>0.56000000000000005</v>
      </c>
      <c r="L929" s="70">
        <v>0.36</v>
      </c>
      <c r="M929" s="70">
        <v>0.41</v>
      </c>
      <c r="N929" s="69">
        <v>0.56999999999999995</v>
      </c>
      <c r="O929" s="70">
        <v>0.41</v>
      </c>
      <c r="P929" s="70">
        <v>0.31</v>
      </c>
      <c r="Q929" s="71">
        <v>0.55000000000000004</v>
      </c>
      <c r="R929" s="57">
        <f t="shared" si="640"/>
        <v>9</v>
      </c>
      <c r="S929" s="72">
        <f t="shared" si="639"/>
        <v>0.47</v>
      </c>
      <c r="T929" s="29">
        <f t="shared" si="638"/>
        <v>0.32519809999999999</v>
      </c>
      <c r="U929" s="29">
        <f t="shared" si="638"/>
        <v>0.47939959999999998</v>
      </c>
      <c r="V929" s="29">
        <f t="shared" si="638"/>
        <v>0.6012033</v>
      </c>
      <c r="W929" s="73">
        <f t="shared" si="638"/>
        <v>0.61040479999999997</v>
      </c>
      <c r="X929" s="29">
        <f t="shared" si="638"/>
        <v>0.44839699999999999</v>
      </c>
      <c r="Y929" s="29">
        <f t="shared" si="638"/>
        <v>0.46849819999999998</v>
      </c>
      <c r="Z929" s="29">
        <f t="shared" si="638"/>
        <v>0.67341190000000006</v>
      </c>
      <c r="AA929" s="73">
        <f t="shared" si="638"/>
        <v>0.69361759999999995</v>
      </c>
      <c r="AB929" s="29">
        <f t="shared" si="638"/>
        <v>0.56900540000000011</v>
      </c>
      <c r="AC929" s="29">
        <f t="shared" si="637"/>
        <v>0.34598600000000002</v>
      </c>
      <c r="AD929" s="29">
        <f t="shared" si="637"/>
        <v>0.36499009999999998</v>
      </c>
      <c r="AE929" s="73">
        <f t="shared" si="637"/>
        <v>0.56720839999999995</v>
      </c>
      <c r="AF929" s="29">
        <f t="shared" si="637"/>
        <v>0.40998829999999997</v>
      </c>
      <c r="AG929" s="29">
        <f t="shared" si="637"/>
        <v>0.29097340000000005</v>
      </c>
      <c r="AH929" s="30">
        <f t="shared" si="637"/>
        <v>0.54400750000000009</v>
      </c>
      <c r="AI929" s="89">
        <f t="shared" si="641"/>
        <v>-0.62793791948089372</v>
      </c>
      <c r="AJ929" s="89">
        <f t="shared" si="642"/>
        <v>0.61191349806215489</v>
      </c>
      <c r="AK929" s="5" t="s">
        <v>1187</v>
      </c>
      <c r="AL929" s="5" t="s">
        <v>102</v>
      </c>
      <c r="AM929" s="57">
        <f t="shared" si="643"/>
        <v>9</v>
      </c>
      <c r="AN929" s="62" t="str">
        <f t="shared" si="644"/>
        <v>СЭЭ</v>
      </c>
      <c r="AO929" s="63">
        <f t="shared" si="645"/>
        <v>1.5286561948931994</v>
      </c>
      <c r="AP929" s="57" t="str">
        <f t="shared" si="646"/>
        <v>ЭИЭ</v>
      </c>
      <c r="AQ929" s="57" t="str">
        <f t="shared" si="647"/>
        <v/>
      </c>
      <c r="AR929" s="129">
        <f t="shared" si="648"/>
        <v>0.77444039999999947</v>
      </c>
      <c r="AS929" s="72">
        <f t="shared" si="649"/>
        <v>0.32534959999999957</v>
      </c>
      <c r="AT929" s="29">
        <f t="shared" si="650"/>
        <v>1.1873975999999997</v>
      </c>
      <c r="AU929" s="29">
        <f t="shared" si="651"/>
        <v>-1.0113600000000278E-2</v>
      </c>
      <c r="AV929" s="73">
        <f t="shared" si="652"/>
        <v>-1.0623757999999999</v>
      </c>
      <c r="AW929" s="29">
        <f t="shared" si="653"/>
        <v>-0.61172760000000004</v>
      </c>
      <c r="AX929" s="74">
        <f t="shared" si="654"/>
        <v>0.20713460000000039</v>
      </c>
      <c r="AY929" s="29">
        <f t="shared" si="655"/>
        <v>0.2907362</v>
      </c>
      <c r="AZ929" s="29">
        <f t="shared" si="656"/>
        <v>-0.48633239999999989</v>
      </c>
      <c r="BA929" s="29">
        <f t="shared" si="657"/>
        <v>-0.16348940000000001</v>
      </c>
      <c r="BB929" s="73">
        <f t="shared" si="658"/>
        <v>-2.9701799999999889E-2</v>
      </c>
      <c r="BC929" s="29">
        <f t="shared" si="659"/>
        <v>-0.13551799999999992</v>
      </c>
      <c r="BD929" s="74">
        <f t="shared" si="660"/>
        <v>0.26732619999999996</v>
      </c>
      <c r="BE929" s="29">
        <f t="shared" si="661"/>
        <v>7.9656600000000188E-2</v>
      </c>
      <c r="BF929" s="29">
        <f t="shared" si="662"/>
        <v>0.16632200000000019</v>
      </c>
      <c r="BG929" s="30">
        <f t="shared" si="663"/>
        <v>-0.36695380000000022</v>
      </c>
      <c r="BH929" s="29">
        <f t="shared" si="664"/>
        <v>-0.35908559999999989</v>
      </c>
      <c r="BI929" s="29">
        <f t="shared" si="665"/>
        <v>0.94055799999999989</v>
      </c>
      <c r="BJ929" s="29">
        <f t="shared" si="666"/>
        <v>3.210679999999988E-2</v>
      </c>
      <c r="BK929" s="30">
        <f t="shared" si="667"/>
        <v>-0.61357919999999988</v>
      </c>
      <c r="BL929" s="31">
        <f t="shared" si="668"/>
        <v>-1.7915464000000005</v>
      </c>
      <c r="BM929" s="32">
        <f t="shared" si="669"/>
        <v>-1.8990464</v>
      </c>
      <c r="BN929" s="32">
        <f t="shared" si="670"/>
        <v>4.7968135999999983</v>
      </c>
      <c r="BO929" s="32">
        <f t="shared" si="671"/>
        <v>-1.1466751999999993</v>
      </c>
      <c r="BP929" s="33">
        <f t="shared" si="672"/>
        <v>-3.1668531999999994</v>
      </c>
      <c r="BQ929" s="32">
        <f t="shared" si="673"/>
        <v>-3.1871743999999991</v>
      </c>
      <c r="BR929" s="32">
        <f t="shared" si="674"/>
        <v>1.4629843999999999</v>
      </c>
      <c r="BS929" s="34">
        <f t="shared" si="675"/>
        <v>4.9314976000000001</v>
      </c>
      <c r="BT929" s="32">
        <f t="shared" si="676"/>
        <v>-0.72099879999999872</v>
      </c>
      <c r="BU929" s="32">
        <f t="shared" si="677"/>
        <v>1.9840336000000018</v>
      </c>
      <c r="BV929" s="32">
        <f t="shared" si="678"/>
        <v>-0.98287000000000102</v>
      </c>
      <c r="BW929" s="35">
        <f t="shared" si="679"/>
        <v>-0.23971040000000088</v>
      </c>
      <c r="BX929" s="24"/>
    </row>
    <row r="930" spans="1:76" x14ac:dyDescent="0.3">
      <c r="A930" s="24">
        <v>1</v>
      </c>
      <c r="B930" s="69">
        <v>0.64</v>
      </c>
      <c r="C930" s="70">
        <v>0.37</v>
      </c>
      <c r="D930" s="70">
        <v>0.47</v>
      </c>
      <c r="E930" s="70">
        <v>0.48</v>
      </c>
      <c r="F930" s="69">
        <v>0.59</v>
      </c>
      <c r="G930" s="70">
        <v>0.32</v>
      </c>
      <c r="H930" s="70">
        <v>0.59</v>
      </c>
      <c r="I930" s="71">
        <v>0.67</v>
      </c>
      <c r="J930" s="70">
        <v>0.72</v>
      </c>
      <c r="K930" s="70">
        <v>0.38</v>
      </c>
      <c r="L930" s="70">
        <v>0.5</v>
      </c>
      <c r="M930" s="70">
        <v>0.43</v>
      </c>
      <c r="N930" s="69">
        <v>0.66</v>
      </c>
      <c r="O930" s="70">
        <v>0.41</v>
      </c>
      <c r="P930" s="70">
        <v>0.33</v>
      </c>
      <c r="Q930" s="71">
        <v>0.39</v>
      </c>
      <c r="R930" s="57">
        <f t="shared" si="640"/>
        <v>9</v>
      </c>
      <c r="S930" s="72">
        <f t="shared" si="639"/>
        <v>0.64</v>
      </c>
      <c r="T930" s="29">
        <f t="shared" si="638"/>
        <v>0.38039869999999998</v>
      </c>
      <c r="U930" s="29">
        <f t="shared" si="638"/>
        <v>0.4690994</v>
      </c>
      <c r="V930" s="29">
        <f t="shared" si="638"/>
        <v>0.48159940000000001</v>
      </c>
      <c r="W930" s="73">
        <f t="shared" si="638"/>
        <v>0.58280359999999998</v>
      </c>
      <c r="X930" s="29">
        <f t="shared" si="638"/>
        <v>0.34519100000000003</v>
      </c>
      <c r="Y930" s="29">
        <f t="shared" si="638"/>
        <v>0.59450539999999996</v>
      </c>
      <c r="Z930" s="29">
        <f t="shared" si="638"/>
        <v>0.67341190000000006</v>
      </c>
      <c r="AA930" s="73">
        <f t="shared" si="638"/>
        <v>0.69361759999999995</v>
      </c>
      <c r="AB930" s="29">
        <f t="shared" si="638"/>
        <v>0.36198920000000001</v>
      </c>
      <c r="AC930" s="29">
        <f t="shared" si="637"/>
        <v>0.5</v>
      </c>
      <c r="AD930" s="29">
        <f t="shared" si="637"/>
        <v>0.39499229999999996</v>
      </c>
      <c r="AE930" s="73">
        <f t="shared" si="637"/>
        <v>0.65361920000000007</v>
      </c>
      <c r="AF930" s="29">
        <f t="shared" si="637"/>
        <v>0.40998829999999997</v>
      </c>
      <c r="AG930" s="29">
        <f t="shared" si="637"/>
        <v>0.31297620000000004</v>
      </c>
      <c r="AH930" s="30">
        <f t="shared" si="637"/>
        <v>0.40318350000000003</v>
      </c>
      <c r="AI930" s="89">
        <f t="shared" si="641"/>
        <v>-0.31108251303677581</v>
      </c>
      <c r="AJ930" s="89">
        <f t="shared" si="642"/>
        <v>0.55718906105703736</v>
      </c>
      <c r="AK930" s="5" t="s">
        <v>1186</v>
      </c>
      <c r="AL930" s="5" t="s">
        <v>251</v>
      </c>
      <c r="AM930" s="57">
        <f t="shared" si="643"/>
        <v>9</v>
      </c>
      <c r="AN930" s="62" t="str">
        <f t="shared" si="644"/>
        <v>СЭЭ</v>
      </c>
      <c r="AO930" s="63">
        <f t="shared" si="645"/>
        <v>1.6531904031509665</v>
      </c>
      <c r="AP930" s="57" t="str">
        <f t="shared" si="646"/>
        <v>ЭИЭ</v>
      </c>
      <c r="AQ930" s="57" t="str">
        <f t="shared" si="647"/>
        <v>ИЭЭ</v>
      </c>
      <c r="AR930" s="129">
        <f t="shared" si="648"/>
        <v>0.77444039999999947</v>
      </c>
      <c r="AS930" s="72">
        <f t="shared" si="649"/>
        <v>0.23783949999999987</v>
      </c>
      <c r="AT930" s="29">
        <f t="shared" si="650"/>
        <v>1.1490792999999999</v>
      </c>
      <c r="AU930" s="29">
        <f t="shared" si="651"/>
        <v>0.99586710000000023</v>
      </c>
      <c r="AV930" s="73">
        <f t="shared" si="652"/>
        <v>-0.77828510000000006</v>
      </c>
      <c r="AW930" s="29">
        <f t="shared" si="653"/>
        <v>0.59645589999999993</v>
      </c>
      <c r="AX930" s="74">
        <f t="shared" si="654"/>
        <v>0.22278929999999997</v>
      </c>
      <c r="AY930" s="29">
        <f t="shared" si="655"/>
        <v>0.43664309999999962</v>
      </c>
      <c r="AZ930" s="29">
        <f t="shared" si="656"/>
        <v>-0.39564630000000023</v>
      </c>
      <c r="BA930" s="29">
        <f t="shared" si="657"/>
        <v>-5.3982500000000377E-2</v>
      </c>
      <c r="BB930" s="73">
        <f t="shared" si="658"/>
        <v>-0.18425230000000004</v>
      </c>
      <c r="BC930" s="29">
        <f t="shared" si="659"/>
        <v>-0.19481729999999964</v>
      </c>
      <c r="BD930" s="74">
        <f t="shared" si="660"/>
        <v>0.3716077000000001</v>
      </c>
      <c r="BE930" s="29">
        <f t="shared" si="661"/>
        <v>2.8161500000000061E-2</v>
      </c>
      <c r="BF930" s="29">
        <f t="shared" si="662"/>
        <v>6.2799700000000236E-2</v>
      </c>
      <c r="BG930" s="30">
        <f t="shared" si="663"/>
        <v>-0.15163530000000014</v>
      </c>
      <c r="BH930" s="29">
        <f t="shared" si="664"/>
        <v>-1.2985700000000988E-2</v>
      </c>
      <c r="BI930" s="29">
        <f t="shared" si="665"/>
        <v>0.88627190000000022</v>
      </c>
      <c r="BJ930" s="29">
        <f t="shared" si="666"/>
        <v>-9.4979299999999767E-2</v>
      </c>
      <c r="BK930" s="30">
        <f t="shared" si="667"/>
        <v>-0.77830689999999947</v>
      </c>
      <c r="BL930" s="31">
        <f t="shared" si="668"/>
        <v>2.9852146999999993</v>
      </c>
      <c r="BM930" s="32">
        <f t="shared" si="669"/>
        <v>2.5852549000000011</v>
      </c>
      <c r="BN930" s="32">
        <f t="shared" si="670"/>
        <v>1.7803571000000009</v>
      </c>
      <c r="BO930" s="32">
        <f t="shared" si="671"/>
        <v>-3.3673582999999998</v>
      </c>
      <c r="BP930" s="33">
        <f t="shared" si="672"/>
        <v>-2.9320329000000016</v>
      </c>
      <c r="BQ930" s="32">
        <f t="shared" si="673"/>
        <v>-3.7294118999999992</v>
      </c>
      <c r="BR930" s="32">
        <f t="shared" si="674"/>
        <v>-0.88218089999999882</v>
      </c>
      <c r="BS930" s="34">
        <f t="shared" si="675"/>
        <v>3.5601572999999989</v>
      </c>
      <c r="BT930" s="32">
        <f t="shared" si="676"/>
        <v>-1.4006865000000015</v>
      </c>
      <c r="BU930" s="32">
        <f t="shared" si="677"/>
        <v>0.74568810000000074</v>
      </c>
      <c r="BV930" s="32">
        <f t="shared" si="678"/>
        <v>-2.4135272999999993</v>
      </c>
      <c r="BW930" s="35">
        <f t="shared" si="679"/>
        <v>-0.91494270000000133</v>
      </c>
      <c r="BX930" s="24"/>
    </row>
    <row r="931" spans="1:76" x14ac:dyDescent="0.3">
      <c r="A931" s="24">
        <v>1</v>
      </c>
      <c r="B931" s="69">
        <v>0.6</v>
      </c>
      <c r="C931" s="70">
        <v>0.4</v>
      </c>
      <c r="D931" s="70">
        <v>0.4</v>
      </c>
      <c r="E931" s="70">
        <v>0.51</v>
      </c>
      <c r="F931" s="69">
        <v>0.63</v>
      </c>
      <c r="G931" s="70">
        <v>0.46</v>
      </c>
      <c r="H931" s="70">
        <v>0.46</v>
      </c>
      <c r="I931" s="71">
        <v>0.61</v>
      </c>
      <c r="J931" s="70">
        <v>0.67</v>
      </c>
      <c r="K931" s="70">
        <v>0.45</v>
      </c>
      <c r="L931" s="70">
        <v>0.47</v>
      </c>
      <c r="M931" s="70">
        <v>0.48</v>
      </c>
      <c r="N931" s="69">
        <v>0.54</v>
      </c>
      <c r="O931" s="70">
        <v>0.37</v>
      </c>
      <c r="P931" s="70">
        <v>0.37</v>
      </c>
      <c r="Q931" s="71">
        <v>0.53</v>
      </c>
      <c r="R931" s="57">
        <f t="shared" si="640"/>
        <v>9</v>
      </c>
      <c r="S931" s="72">
        <f t="shared" si="639"/>
        <v>0.6</v>
      </c>
      <c r="T931" s="29">
        <f t="shared" si="638"/>
        <v>0.407999</v>
      </c>
      <c r="U931" s="29">
        <f t="shared" si="638"/>
        <v>0.39699800000000002</v>
      </c>
      <c r="V931" s="29">
        <f t="shared" si="638"/>
        <v>0.50920030000000005</v>
      </c>
      <c r="W931" s="73">
        <f t="shared" si="638"/>
        <v>0.61960519999999997</v>
      </c>
      <c r="X931" s="29">
        <f t="shared" si="638"/>
        <v>0.46559800000000001</v>
      </c>
      <c r="Y931" s="29">
        <f t="shared" si="638"/>
        <v>0.4579976</v>
      </c>
      <c r="Z931" s="29">
        <f t="shared" si="638"/>
        <v>0.61220770000000002</v>
      </c>
      <c r="AA931" s="73">
        <f t="shared" si="638"/>
        <v>0.64961360000000001</v>
      </c>
      <c r="AB931" s="29">
        <f t="shared" si="638"/>
        <v>0.44249549999999999</v>
      </c>
      <c r="AC931" s="29">
        <f t="shared" si="637"/>
        <v>0.466997</v>
      </c>
      <c r="AD931" s="29">
        <f t="shared" si="637"/>
        <v>0.46999779999999997</v>
      </c>
      <c r="AE931" s="73">
        <f t="shared" si="637"/>
        <v>0.53840480000000002</v>
      </c>
      <c r="AF931" s="29">
        <f t="shared" si="637"/>
        <v>0.36998310000000001</v>
      </c>
      <c r="AG931" s="29">
        <f t="shared" si="637"/>
        <v>0.35698180000000002</v>
      </c>
      <c r="AH931" s="30">
        <f t="shared" si="637"/>
        <v>0.52640450000000005</v>
      </c>
      <c r="AI931" s="89">
        <f t="shared" si="641"/>
        <v>-0.45395858294456193</v>
      </c>
      <c r="AJ931" s="89">
        <f t="shared" si="642"/>
        <v>0.50885689193673622</v>
      </c>
      <c r="AK931" s="5" t="s">
        <v>1188</v>
      </c>
      <c r="AL931" s="5" t="s">
        <v>77</v>
      </c>
      <c r="AM931" s="57">
        <f t="shared" si="643"/>
        <v>9</v>
      </c>
      <c r="AN931" s="62" t="str">
        <f t="shared" si="644"/>
        <v>СЭЭ</v>
      </c>
      <c r="AO931" s="63">
        <f t="shared" si="645"/>
        <v>0.83642236313613039</v>
      </c>
      <c r="AP931" s="57" t="str">
        <f t="shared" si="646"/>
        <v>СЛЭ</v>
      </c>
      <c r="AQ931" s="57" t="str">
        <f t="shared" si="647"/>
        <v>ЭИЭ</v>
      </c>
      <c r="AR931" s="129">
        <f t="shared" si="648"/>
        <v>0.7696472000000002</v>
      </c>
      <c r="AS931" s="72">
        <f t="shared" si="649"/>
        <v>0.29691449999999986</v>
      </c>
      <c r="AT931" s="29">
        <f t="shared" si="650"/>
        <v>1.1603838999999998</v>
      </c>
      <c r="AU931" s="29">
        <f t="shared" si="651"/>
        <v>0.28271210000000002</v>
      </c>
      <c r="AV931" s="73">
        <f t="shared" si="652"/>
        <v>-6.3317300000000132E-2</v>
      </c>
      <c r="AW931" s="29">
        <f t="shared" si="653"/>
        <v>-4.3309900000000234E-2</v>
      </c>
      <c r="AX931" s="74">
        <f t="shared" si="654"/>
        <v>0.21691549999999993</v>
      </c>
      <c r="AY931" s="29">
        <f t="shared" si="655"/>
        <v>0.24872769999999977</v>
      </c>
      <c r="AZ931" s="29">
        <f t="shared" si="656"/>
        <v>-0.47854089999999994</v>
      </c>
      <c r="BA931" s="29">
        <f t="shared" si="657"/>
        <v>-3.8814999999999822E-3</v>
      </c>
      <c r="BB931" s="73">
        <f t="shared" si="658"/>
        <v>-0.12352050000000003</v>
      </c>
      <c r="BC931" s="29">
        <f t="shared" si="659"/>
        <v>-0.12511670000000003</v>
      </c>
      <c r="BD931" s="74">
        <f t="shared" si="660"/>
        <v>0.28511990000000004</v>
      </c>
      <c r="BE931" s="29">
        <f t="shared" si="661"/>
        <v>6.4457300000000051E-2</v>
      </c>
      <c r="BF931" s="29">
        <f t="shared" si="662"/>
        <v>0.12371150000000009</v>
      </c>
      <c r="BG931" s="30">
        <f t="shared" si="663"/>
        <v>-0.13173950000000001</v>
      </c>
      <c r="BH931" s="29">
        <f t="shared" si="664"/>
        <v>-0.23369470000000014</v>
      </c>
      <c r="BI931" s="29">
        <f t="shared" si="665"/>
        <v>0.73115009999999969</v>
      </c>
      <c r="BJ931" s="29">
        <f t="shared" si="666"/>
        <v>0.22593170000000018</v>
      </c>
      <c r="BK931" s="30">
        <f t="shared" si="667"/>
        <v>-0.72338709999999973</v>
      </c>
      <c r="BL931" s="31">
        <f t="shared" si="668"/>
        <v>0.17445809999999906</v>
      </c>
      <c r="BM931" s="32">
        <f t="shared" si="669"/>
        <v>0.13110669999999935</v>
      </c>
      <c r="BN931" s="32">
        <f t="shared" si="670"/>
        <v>3.3055629</v>
      </c>
      <c r="BO931" s="32">
        <f t="shared" si="671"/>
        <v>-2.480279299999999</v>
      </c>
      <c r="BP931" s="33">
        <f t="shared" si="672"/>
        <v>-0.58995030000000104</v>
      </c>
      <c r="BQ931" s="32">
        <f t="shared" si="673"/>
        <v>-0.35537769999999969</v>
      </c>
      <c r="BR931" s="32">
        <f t="shared" si="674"/>
        <v>-1.7024126999999987</v>
      </c>
      <c r="BS931" s="34">
        <f t="shared" si="675"/>
        <v>1.5168922999999999</v>
      </c>
      <c r="BT931" s="32">
        <f t="shared" si="676"/>
        <v>-0.50707950000000013</v>
      </c>
      <c r="BU931" s="32">
        <f t="shared" si="677"/>
        <v>1.2431482999999997</v>
      </c>
      <c r="BV931" s="32">
        <f t="shared" si="678"/>
        <v>-1.7852834999999998</v>
      </c>
      <c r="BW931" s="35">
        <f t="shared" si="679"/>
        <v>-8.1633699999999809E-2</v>
      </c>
      <c r="BX931" s="24"/>
    </row>
    <row r="932" spans="1:76" x14ac:dyDescent="0.3">
      <c r="A932" s="24">
        <v>1</v>
      </c>
      <c r="B932" s="69">
        <v>0.56999999999999995</v>
      </c>
      <c r="C932" s="70">
        <v>0.35</v>
      </c>
      <c r="D932" s="70">
        <v>0.55000000000000004</v>
      </c>
      <c r="E932" s="70">
        <v>0.53</v>
      </c>
      <c r="F932" s="69">
        <v>0.55000000000000004</v>
      </c>
      <c r="G932" s="70">
        <v>0.33</v>
      </c>
      <c r="H932" s="70">
        <v>0.61</v>
      </c>
      <c r="I932" s="71">
        <v>0.6</v>
      </c>
      <c r="J932" s="70">
        <v>0.7</v>
      </c>
      <c r="K932" s="70">
        <v>0.43</v>
      </c>
      <c r="L932" s="70">
        <v>0.46</v>
      </c>
      <c r="M932" s="70">
        <v>0.37</v>
      </c>
      <c r="N932" s="69">
        <v>0.66</v>
      </c>
      <c r="O932" s="70">
        <v>0.46</v>
      </c>
      <c r="P932" s="70">
        <v>0.42</v>
      </c>
      <c r="Q932" s="71">
        <v>0.39</v>
      </c>
      <c r="R932" s="57">
        <f t="shared" si="640"/>
        <v>9</v>
      </c>
      <c r="S932" s="72">
        <f t="shared" si="639"/>
        <v>0.56999999999999995</v>
      </c>
      <c r="T932" s="29">
        <f t="shared" si="638"/>
        <v>0.3619985</v>
      </c>
      <c r="U932" s="29">
        <f t="shared" si="638"/>
        <v>0.55150100000000002</v>
      </c>
      <c r="V932" s="29">
        <f t="shared" si="638"/>
        <v>0.52760090000000004</v>
      </c>
      <c r="W932" s="73">
        <f t="shared" si="638"/>
        <v>0.54600199999999999</v>
      </c>
      <c r="X932" s="29">
        <f t="shared" si="638"/>
        <v>0.35379150000000004</v>
      </c>
      <c r="Y932" s="29">
        <f t="shared" si="638"/>
        <v>0.61550660000000001</v>
      </c>
      <c r="Z932" s="29">
        <f t="shared" si="638"/>
        <v>0.60200699999999996</v>
      </c>
      <c r="AA932" s="73">
        <f t="shared" si="638"/>
        <v>0.67601599999999995</v>
      </c>
      <c r="AB932" s="29">
        <f t="shared" si="638"/>
        <v>0.41949369999999997</v>
      </c>
      <c r="AC932" s="29">
        <f t="shared" si="637"/>
        <v>0.45599600000000001</v>
      </c>
      <c r="AD932" s="29">
        <f t="shared" si="637"/>
        <v>0.30498570000000003</v>
      </c>
      <c r="AE932" s="73">
        <f t="shared" si="637"/>
        <v>0.65361920000000007</v>
      </c>
      <c r="AF932" s="29">
        <f t="shared" si="637"/>
        <v>0.45999480000000004</v>
      </c>
      <c r="AG932" s="29">
        <f t="shared" si="637"/>
        <v>0.41198879999999999</v>
      </c>
      <c r="AH932" s="30">
        <f t="shared" si="637"/>
        <v>0.40318350000000003</v>
      </c>
      <c r="AI932" s="89">
        <f t="shared" si="641"/>
        <v>-0.28203241972216464</v>
      </c>
      <c r="AJ932" s="89">
        <f t="shared" si="642"/>
        <v>0.60533734712127751</v>
      </c>
      <c r="AK932" s="5" t="s">
        <v>1189</v>
      </c>
      <c r="AL932" s="5" t="s">
        <v>424</v>
      </c>
      <c r="AM932" s="57">
        <f t="shared" si="643"/>
        <v>9</v>
      </c>
      <c r="AN932" s="62" t="str">
        <f t="shared" si="644"/>
        <v>СЭЭ</v>
      </c>
      <c r="AO932" s="63">
        <f t="shared" si="645"/>
        <v>1.292545033391542</v>
      </c>
      <c r="AP932" s="57" t="str">
        <f t="shared" si="646"/>
        <v>ИЭЭ</v>
      </c>
      <c r="AQ932" s="57" t="str">
        <f t="shared" si="647"/>
        <v>ИЭИ</v>
      </c>
      <c r="AR932" s="129">
        <f t="shared" si="648"/>
        <v>0.76560319999999948</v>
      </c>
      <c r="AS932" s="72">
        <f t="shared" si="649"/>
        <v>0.16814619999999991</v>
      </c>
      <c r="AT932" s="29">
        <f t="shared" si="650"/>
        <v>0.65314340000000004</v>
      </c>
      <c r="AU932" s="29">
        <f t="shared" si="651"/>
        <v>1.047574</v>
      </c>
      <c r="AV932" s="73">
        <f t="shared" si="652"/>
        <v>-1.0977931999999999</v>
      </c>
      <c r="AW932" s="29">
        <f t="shared" si="653"/>
        <v>0.13453039999999994</v>
      </c>
      <c r="AX932" s="74">
        <f t="shared" si="654"/>
        <v>0.20670299999999947</v>
      </c>
      <c r="AY932" s="29">
        <f t="shared" si="655"/>
        <v>0.34312980000000015</v>
      </c>
      <c r="AZ932" s="29">
        <f t="shared" si="656"/>
        <v>-3.3911799999999992E-2</v>
      </c>
      <c r="BA932" s="29">
        <f t="shared" si="657"/>
        <v>-0.1785016000000002</v>
      </c>
      <c r="BB932" s="73">
        <f t="shared" si="658"/>
        <v>-0.17235060000000002</v>
      </c>
      <c r="BC932" s="29">
        <f t="shared" si="659"/>
        <v>-0.1789114</v>
      </c>
      <c r="BD932" s="74">
        <f t="shared" si="660"/>
        <v>0.23129439999999984</v>
      </c>
      <c r="BE932" s="29">
        <f t="shared" si="661"/>
        <v>7.2481199999999746E-2</v>
      </c>
      <c r="BF932" s="29">
        <f t="shared" si="662"/>
        <v>8.4697600000000095E-2</v>
      </c>
      <c r="BG932" s="30">
        <f t="shared" si="663"/>
        <v>-7.3916599999999943E-2</v>
      </c>
      <c r="BH932" s="29">
        <f t="shared" si="664"/>
        <v>0.13071639999999995</v>
      </c>
      <c r="BI932" s="29">
        <f t="shared" si="665"/>
        <v>0.55554320000000035</v>
      </c>
      <c r="BJ932" s="29">
        <f t="shared" si="666"/>
        <v>-0.48771960000000036</v>
      </c>
      <c r="BK932" s="30">
        <f t="shared" si="667"/>
        <v>-0.19853999999999994</v>
      </c>
      <c r="BL932" s="31">
        <f t="shared" si="668"/>
        <v>2.1707193999999999</v>
      </c>
      <c r="BM932" s="32">
        <f t="shared" si="669"/>
        <v>0.7316109999999999</v>
      </c>
      <c r="BN932" s="32">
        <f t="shared" si="670"/>
        <v>1.5670078000000001</v>
      </c>
      <c r="BO932" s="32">
        <f t="shared" si="671"/>
        <v>-0.27904219999999968</v>
      </c>
      <c r="BP932" s="33">
        <f t="shared" si="672"/>
        <v>-3.7965613999999999</v>
      </c>
      <c r="BQ932" s="32">
        <f t="shared" si="673"/>
        <v>-4.8853458000000005</v>
      </c>
      <c r="BR932" s="32">
        <f t="shared" si="674"/>
        <v>0.73141899999999915</v>
      </c>
      <c r="BS932" s="34">
        <f t="shared" si="675"/>
        <v>3.7601922000000014</v>
      </c>
      <c r="BT932" s="32">
        <f t="shared" si="676"/>
        <v>-1.4479670000000024</v>
      </c>
      <c r="BU932" s="32">
        <f t="shared" si="677"/>
        <v>0.59303699999999893</v>
      </c>
      <c r="BV932" s="32">
        <f t="shared" si="678"/>
        <v>-1.617175399999998</v>
      </c>
      <c r="BW932" s="35">
        <f t="shared" si="679"/>
        <v>-1.7181905999999987</v>
      </c>
      <c r="BX932" s="24"/>
    </row>
    <row r="933" spans="1:76" x14ac:dyDescent="0.3">
      <c r="A933" s="24">
        <v>1</v>
      </c>
      <c r="B933" s="69">
        <v>0.64</v>
      </c>
      <c r="C933" s="70">
        <v>0.41</v>
      </c>
      <c r="D933" s="70">
        <v>0.48</v>
      </c>
      <c r="E933" s="70">
        <v>0.44</v>
      </c>
      <c r="F933" s="69">
        <v>0.56000000000000005</v>
      </c>
      <c r="G933" s="70">
        <v>0.34</v>
      </c>
      <c r="H933" s="70">
        <v>0.62</v>
      </c>
      <c r="I933" s="71">
        <v>0.64</v>
      </c>
      <c r="J933" s="70">
        <v>0.69</v>
      </c>
      <c r="K933" s="70">
        <v>0.39</v>
      </c>
      <c r="L933" s="70">
        <v>0.53</v>
      </c>
      <c r="M933" s="70">
        <v>0.38</v>
      </c>
      <c r="N933" s="69">
        <v>0.64</v>
      </c>
      <c r="O933" s="70">
        <v>0.43</v>
      </c>
      <c r="P933" s="70">
        <v>0.4</v>
      </c>
      <c r="Q933" s="71">
        <v>0.35</v>
      </c>
      <c r="R933" s="57">
        <f t="shared" si="640"/>
        <v>9</v>
      </c>
      <c r="S933" s="72">
        <f t="shared" si="639"/>
        <v>0.64</v>
      </c>
      <c r="T933" s="29">
        <f t="shared" si="638"/>
        <v>0.41719909999999999</v>
      </c>
      <c r="U933" s="29">
        <f t="shared" si="638"/>
        <v>0.47939959999999998</v>
      </c>
      <c r="V933" s="29">
        <f t="shared" si="638"/>
        <v>0.44479819999999998</v>
      </c>
      <c r="W933" s="73">
        <f t="shared" si="638"/>
        <v>0.5552024000000001</v>
      </c>
      <c r="X933" s="29">
        <f t="shared" si="638"/>
        <v>0.36239200000000005</v>
      </c>
      <c r="Y933" s="29">
        <f t="shared" si="638"/>
        <v>0.62600719999999999</v>
      </c>
      <c r="Z933" s="29">
        <f t="shared" si="638"/>
        <v>0.64280979999999999</v>
      </c>
      <c r="AA933" s="73">
        <f t="shared" si="638"/>
        <v>0.66721520000000001</v>
      </c>
      <c r="AB933" s="29">
        <f t="shared" si="638"/>
        <v>0.37349010000000005</v>
      </c>
      <c r="AC933" s="29">
        <f t="shared" si="637"/>
        <v>0.533003</v>
      </c>
      <c r="AD933" s="29">
        <f t="shared" si="637"/>
        <v>0.31998680000000002</v>
      </c>
      <c r="AE933" s="73">
        <f t="shared" si="637"/>
        <v>0.6344168</v>
      </c>
      <c r="AF933" s="29">
        <f t="shared" ref="AF933:AH996" si="680">(O933-0.5)*AF$19+0.5</f>
        <v>0.42999090000000001</v>
      </c>
      <c r="AG933" s="29">
        <f t="shared" si="680"/>
        <v>0.38998600000000005</v>
      </c>
      <c r="AH933" s="30">
        <f t="shared" si="680"/>
        <v>0.36797749999999996</v>
      </c>
      <c r="AI933" s="89">
        <f t="shared" si="641"/>
        <v>-9.7495765041467952E-2</v>
      </c>
      <c r="AJ933" s="89">
        <f t="shared" si="642"/>
        <v>0.41413202112956737</v>
      </c>
      <c r="AK933" s="5" t="s">
        <v>1190</v>
      </c>
      <c r="AL933" s="5" t="s">
        <v>429</v>
      </c>
      <c r="AM933" s="57">
        <f t="shared" si="643"/>
        <v>9</v>
      </c>
      <c r="AN933" s="62" t="str">
        <f t="shared" si="644"/>
        <v>СЭЭ</v>
      </c>
      <c r="AO933" s="63">
        <f t="shared" si="645"/>
        <v>1.4486820267907774</v>
      </c>
      <c r="AP933" s="57" t="str">
        <f t="shared" si="646"/>
        <v>ЭИЭ</v>
      </c>
      <c r="AQ933" s="57" t="str">
        <f t="shared" si="647"/>
        <v>ИЛЭ</v>
      </c>
      <c r="AR933" s="129">
        <f t="shared" si="648"/>
        <v>0.76483680000000009</v>
      </c>
      <c r="AS933" s="72">
        <f t="shared" si="649"/>
        <v>0.27593840000000025</v>
      </c>
      <c r="AT933" s="29">
        <f t="shared" si="650"/>
        <v>0.66093879999999983</v>
      </c>
      <c r="AU933" s="29">
        <f t="shared" si="651"/>
        <v>1.1665858</v>
      </c>
      <c r="AV933" s="73">
        <f t="shared" si="652"/>
        <v>-0.71238100000000004</v>
      </c>
      <c r="AW933" s="29">
        <f t="shared" si="653"/>
        <v>0.60295259999999984</v>
      </c>
      <c r="AX933" s="74">
        <f t="shared" si="654"/>
        <v>0.36549519999999985</v>
      </c>
      <c r="AY933" s="29">
        <f t="shared" si="655"/>
        <v>0.45174200000000053</v>
      </c>
      <c r="AZ933" s="29">
        <f t="shared" si="656"/>
        <v>-0.27633840000000043</v>
      </c>
      <c r="BA933" s="29">
        <f t="shared" si="657"/>
        <v>-0.13369059999999977</v>
      </c>
      <c r="BB933" s="73">
        <f t="shared" si="658"/>
        <v>-0.29976560000000008</v>
      </c>
      <c r="BC933" s="29">
        <f t="shared" si="659"/>
        <v>-0.19891239999999982</v>
      </c>
      <c r="BD933" s="74">
        <f t="shared" si="660"/>
        <v>0.3617013999999999</v>
      </c>
      <c r="BE933" s="29">
        <f t="shared" si="661"/>
        <v>0.13468620000000009</v>
      </c>
      <c r="BF933" s="29">
        <f t="shared" si="662"/>
        <v>8.029499999999995E-2</v>
      </c>
      <c r="BG933" s="30">
        <f t="shared" si="663"/>
        <v>-0.1231219999999999</v>
      </c>
      <c r="BH933" s="29">
        <f t="shared" si="664"/>
        <v>4.1713000000000333E-2</v>
      </c>
      <c r="BI933" s="29">
        <f t="shared" si="665"/>
        <v>0.86177100000000073</v>
      </c>
      <c r="BJ933" s="29">
        <f t="shared" si="666"/>
        <v>-0.30909419999999987</v>
      </c>
      <c r="BK933" s="30">
        <f t="shared" si="667"/>
        <v>-0.59438980000000119</v>
      </c>
      <c r="BL933" s="31">
        <f t="shared" si="668"/>
        <v>3.0833055999999983</v>
      </c>
      <c r="BM933" s="32">
        <f t="shared" si="669"/>
        <v>2.8675816000000007</v>
      </c>
      <c r="BN933" s="32">
        <f t="shared" si="670"/>
        <v>1.1236204000000019</v>
      </c>
      <c r="BO933" s="32">
        <f t="shared" si="671"/>
        <v>-2.4081644000000009</v>
      </c>
      <c r="BP933" s="33">
        <f t="shared" si="672"/>
        <v>-2.3335031999999982</v>
      </c>
      <c r="BQ933" s="32">
        <f t="shared" si="673"/>
        <v>-4.2739544000000018</v>
      </c>
      <c r="BR933" s="32">
        <f t="shared" si="674"/>
        <v>-0.76966920000000094</v>
      </c>
      <c r="BS933" s="34">
        <f t="shared" si="675"/>
        <v>2.710783600000001</v>
      </c>
      <c r="BT933" s="32">
        <f t="shared" si="676"/>
        <v>-0.85617239999999928</v>
      </c>
      <c r="BU933" s="32">
        <f t="shared" si="677"/>
        <v>0.7159719999999985</v>
      </c>
      <c r="BV933" s="32">
        <f t="shared" si="678"/>
        <v>-2.2469999999999999</v>
      </c>
      <c r="BW933" s="35">
        <f t="shared" si="679"/>
        <v>-2.2791427999999994</v>
      </c>
      <c r="BX933" s="24"/>
    </row>
    <row r="934" spans="1:76" x14ac:dyDescent="0.3">
      <c r="A934" s="24">
        <v>1</v>
      </c>
      <c r="B934" s="69">
        <v>0.66</v>
      </c>
      <c r="C934" s="70">
        <v>0.31</v>
      </c>
      <c r="D934" s="70">
        <v>0.5</v>
      </c>
      <c r="E934" s="70">
        <v>0.56999999999999995</v>
      </c>
      <c r="F934" s="69">
        <v>0.56999999999999995</v>
      </c>
      <c r="G934" s="70">
        <v>0.25</v>
      </c>
      <c r="H934" s="70">
        <v>0.62</v>
      </c>
      <c r="I934" s="71">
        <v>0.69</v>
      </c>
      <c r="J934" s="70">
        <v>0.76</v>
      </c>
      <c r="K934" s="70">
        <v>0.33</v>
      </c>
      <c r="L934" s="70">
        <v>0.42</v>
      </c>
      <c r="M934" s="70">
        <v>0.5</v>
      </c>
      <c r="N934" s="69">
        <v>0.73</v>
      </c>
      <c r="O934" s="70">
        <v>0.38</v>
      </c>
      <c r="P934" s="70">
        <v>0.31</v>
      </c>
      <c r="Q934" s="71">
        <v>0.37</v>
      </c>
      <c r="R934" s="57">
        <f t="shared" si="640"/>
        <v>9</v>
      </c>
      <c r="S934" s="72">
        <f t="shared" si="639"/>
        <v>0.66</v>
      </c>
      <c r="T934" s="29">
        <f t="shared" si="638"/>
        <v>0.32519809999999999</v>
      </c>
      <c r="U934" s="29">
        <f t="shared" si="638"/>
        <v>0.5</v>
      </c>
      <c r="V934" s="29">
        <f t="shared" si="638"/>
        <v>0.56440209999999991</v>
      </c>
      <c r="W934" s="73">
        <f t="shared" si="638"/>
        <v>0.56440279999999998</v>
      </c>
      <c r="X934" s="29">
        <f t="shared" si="638"/>
        <v>0.2849875</v>
      </c>
      <c r="Y934" s="29">
        <f t="shared" si="638"/>
        <v>0.62600719999999999</v>
      </c>
      <c r="Z934" s="29">
        <f t="shared" si="638"/>
        <v>0.69381329999999997</v>
      </c>
      <c r="AA934" s="73">
        <f t="shared" si="638"/>
        <v>0.72882080000000005</v>
      </c>
      <c r="AB934" s="29">
        <f t="shared" si="638"/>
        <v>0.3044847</v>
      </c>
      <c r="AC934" s="29">
        <f t="shared" si="638"/>
        <v>0.41199199999999997</v>
      </c>
      <c r="AD934" s="29">
        <f t="shared" si="638"/>
        <v>0.5</v>
      </c>
      <c r="AE934" s="73">
        <f t="shared" si="638"/>
        <v>0.72082760000000001</v>
      </c>
      <c r="AF934" s="29">
        <f t="shared" si="680"/>
        <v>0.3799844</v>
      </c>
      <c r="AG934" s="29">
        <f t="shared" si="680"/>
        <v>0.29097340000000005</v>
      </c>
      <c r="AH934" s="30">
        <f t="shared" si="680"/>
        <v>0.38558049999999999</v>
      </c>
      <c r="AI934" s="89">
        <f t="shared" si="641"/>
        <v>-0.45803320540106102</v>
      </c>
      <c r="AJ934" s="89">
        <f t="shared" si="642"/>
        <v>0.70041495991306735</v>
      </c>
      <c r="AK934" s="5" t="s">
        <v>1191</v>
      </c>
      <c r="AL934" s="5" t="s">
        <v>172</v>
      </c>
      <c r="AM934" s="57">
        <f t="shared" si="643"/>
        <v>9</v>
      </c>
      <c r="AN934" s="62" t="str">
        <f t="shared" si="644"/>
        <v>СЭЭ</v>
      </c>
      <c r="AO934" s="63">
        <f t="shared" si="645"/>
        <v>2.5479458409235978</v>
      </c>
      <c r="AP934" s="57" t="str">
        <f t="shared" si="646"/>
        <v>ИЭЭ</v>
      </c>
      <c r="AQ934" s="57" t="str">
        <f t="shared" si="647"/>
        <v>ЭИЭ</v>
      </c>
      <c r="AR934" s="129">
        <f t="shared" si="648"/>
        <v>0.76079360000000018</v>
      </c>
      <c r="AS934" s="72">
        <f t="shared" si="649"/>
        <v>-4.0625999999996942E-3</v>
      </c>
      <c r="AT934" s="29">
        <f t="shared" si="650"/>
        <v>1.6942198000000004</v>
      </c>
      <c r="AU934" s="29">
        <f t="shared" si="651"/>
        <v>1.0645731999999999</v>
      </c>
      <c r="AV934" s="73">
        <f t="shared" si="652"/>
        <v>-1.0952057999999996</v>
      </c>
      <c r="AW934" s="29">
        <f t="shared" si="653"/>
        <v>0.69417079999999987</v>
      </c>
      <c r="AX934" s="74">
        <f t="shared" si="654"/>
        <v>8.8281600000000071E-2</v>
      </c>
      <c r="AY934" s="29">
        <f t="shared" si="655"/>
        <v>0.49614760000000002</v>
      </c>
      <c r="AZ934" s="29">
        <f t="shared" si="656"/>
        <v>-0.28754219999999975</v>
      </c>
      <c r="BA934" s="29">
        <f t="shared" si="657"/>
        <v>4.8321000000000169E-2</v>
      </c>
      <c r="BB934" s="73">
        <f t="shared" si="658"/>
        <v>-0.10055519999999996</v>
      </c>
      <c r="BC934" s="29">
        <f t="shared" si="659"/>
        <v>-3.1301399999999924E-2</v>
      </c>
      <c r="BD934" s="74">
        <f t="shared" si="660"/>
        <v>0.14888259999999998</v>
      </c>
      <c r="BE934" s="29">
        <f t="shared" si="661"/>
        <v>-0.20136900000000002</v>
      </c>
      <c r="BF934" s="29">
        <f t="shared" si="662"/>
        <v>-2.4911200000000133E-2</v>
      </c>
      <c r="BG934" s="30">
        <f t="shared" si="663"/>
        <v>0.12887640000000011</v>
      </c>
      <c r="BH934" s="29">
        <f t="shared" si="664"/>
        <v>0.25692640000000044</v>
      </c>
      <c r="BI934" s="29">
        <f t="shared" si="665"/>
        <v>0.7353687999999996</v>
      </c>
      <c r="BJ934" s="29">
        <f t="shared" si="666"/>
        <v>-0.1602844000000001</v>
      </c>
      <c r="BK934" s="30">
        <f t="shared" si="667"/>
        <v>-0.83201079999999994</v>
      </c>
      <c r="BL934" s="31">
        <f t="shared" si="668"/>
        <v>3.9746162000000007</v>
      </c>
      <c r="BM934" s="32">
        <f t="shared" si="669"/>
        <v>2.319554999999998</v>
      </c>
      <c r="BN934" s="32">
        <f t="shared" si="670"/>
        <v>1.5348446000000002</v>
      </c>
      <c r="BO934" s="32">
        <f t="shared" si="671"/>
        <v>-3.5707229999999992</v>
      </c>
      <c r="BP934" s="33">
        <f t="shared" si="672"/>
        <v>-4.5600301999999981</v>
      </c>
      <c r="BQ934" s="32">
        <f t="shared" si="673"/>
        <v>-4.140350999999999</v>
      </c>
      <c r="BR934" s="32">
        <f t="shared" si="674"/>
        <v>-0.96568100000000134</v>
      </c>
      <c r="BS934" s="34">
        <f t="shared" si="675"/>
        <v>5.4077693999999994</v>
      </c>
      <c r="BT934" s="32">
        <f t="shared" si="676"/>
        <v>-2.3530477999999992</v>
      </c>
      <c r="BU934" s="32">
        <f t="shared" si="677"/>
        <v>0.7535909999999999</v>
      </c>
      <c r="BV934" s="32">
        <f t="shared" si="678"/>
        <v>-3.1726634000000007</v>
      </c>
      <c r="BW934" s="35">
        <f t="shared" si="679"/>
        <v>0.51382740000000049</v>
      </c>
      <c r="BX934" s="24"/>
    </row>
    <row r="935" spans="1:76" x14ac:dyDescent="0.3">
      <c r="A935" s="24">
        <v>1</v>
      </c>
      <c r="B935" s="69">
        <v>0.48</v>
      </c>
      <c r="C935" s="70">
        <v>0.23</v>
      </c>
      <c r="D935" s="70">
        <v>0.53</v>
      </c>
      <c r="E935" s="70">
        <v>0.66</v>
      </c>
      <c r="F935" s="69">
        <v>0.56999999999999995</v>
      </c>
      <c r="G935" s="70">
        <v>0.31</v>
      </c>
      <c r="H935" s="70">
        <v>0.6</v>
      </c>
      <c r="I935" s="71">
        <v>0.75</v>
      </c>
      <c r="J935" s="70">
        <v>0.79</v>
      </c>
      <c r="K935" s="70">
        <v>0.51</v>
      </c>
      <c r="L935" s="70">
        <v>0.33</v>
      </c>
      <c r="M935" s="70">
        <v>0.4</v>
      </c>
      <c r="N935" s="69">
        <v>0.69</v>
      </c>
      <c r="O935" s="70">
        <v>0.42</v>
      </c>
      <c r="P935" s="70">
        <v>0.26</v>
      </c>
      <c r="Q935" s="71">
        <v>0.43</v>
      </c>
      <c r="R935" s="57">
        <f t="shared" si="640"/>
        <v>9</v>
      </c>
      <c r="S935" s="72">
        <f t="shared" si="639"/>
        <v>0.48</v>
      </c>
      <c r="T935" s="29">
        <f t="shared" si="638"/>
        <v>0.25159730000000002</v>
      </c>
      <c r="U935" s="29">
        <f t="shared" si="638"/>
        <v>0.53090060000000006</v>
      </c>
      <c r="V935" s="29">
        <f t="shared" si="638"/>
        <v>0.64720480000000002</v>
      </c>
      <c r="W935" s="73">
        <f t="shared" si="638"/>
        <v>0.56440279999999998</v>
      </c>
      <c r="X935" s="29">
        <f t="shared" si="638"/>
        <v>0.33659050000000001</v>
      </c>
      <c r="Y935" s="29">
        <f t="shared" si="638"/>
        <v>0.60500599999999993</v>
      </c>
      <c r="Z935" s="29">
        <f t="shared" si="638"/>
        <v>0.75501750000000001</v>
      </c>
      <c r="AA935" s="73">
        <f t="shared" si="638"/>
        <v>0.75522320000000009</v>
      </c>
      <c r="AB935" s="29">
        <f t="shared" si="638"/>
        <v>0.51150090000000004</v>
      </c>
      <c r="AC935" s="29">
        <f t="shared" si="638"/>
        <v>0.31298300000000001</v>
      </c>
      <c r="AD935" s="29">
        <f t="shared" si="638"/>
        <v>0.34998899999999999</v>
      </c>
      <c r="AE935" s="73">
        <f t="shared" si="638"/>
        <v>0.68242279999999989</v>
      </c>
      <c r="AF935" s="29">
        <f t="shared" si="680"/>
        <v>0.41998959999999996</v>
      </c>
      <c r="AG935" s="29">
        <f t="shared" si="680"/>
        <v>0.23596640000000002</v>
      </c>
      <c r="AH935" s="30">
        <f t="shared" si="680"/>
        <v>0.43838949999999999</v>
      </c>
      <c r="AI935" s="89">
        <f t="shared" si="641"/>
        <v>-0.61029667701723811</v>
      </c>
      <c r="AJ935" s="89">
        <f t="shared" si="642"/>
        <v>0.69658302801712324</v>
      </c>
      <c r="AK935" s="5" t="s">
        <v>1192</v>
      </c>
      <c r="AL935" s="5" t="s">
        <v>347</v>
      </c>
      <c r="AM935" s="57">
        <f t="shared" si="643"/>
        <v>9</v>
      </c>
      <c r="AN935" s="62" t="str">
        <f t="shared" si="644"/>
        <v>СЭЭ</v>
      </c>
      <c r="AO935" s="63">
        <f t="shared" si="645"/>
        <v>2.8442332250406053</v>
      </c>
      <c r="AP935" s="57" t="str">
        <f t="shared" si="646"/>
        <v>ЭИЭ</v>
      </c>
      <c r="AQ935" s="57" t="str">
        <f t="shared" si="647"/>
        <v>ИЭЭ</v>
      </c>
      <c r="AR935" s="129">
        <f t="shared" si="648"/>
        <v>0.75604600000000044</v>
      </c>
      <c r="AS935" s="72">
        <f t="shared" si="649"/>
        <v>0.12627029999999995</v>
      </c>
      <c r="AT935" s="29">
        <f t="shared" si="650"/>
        <v>1.4681153</v>
      </c>
      <c r="AU935" s="29">
        <f t="shared" si="651"/>
        <v>0.45662570000000002</v>
      </c>
      <c r="AV935" s="73">
        <f t="shared" si="652"/>
        <v>-1.9373469000000001</v>
      </c>
      <c r="AW935" s="29">
        <f t="shared" si="653"/>
        <v>-0.16317350000000042</v>
      </c>
      <c r="AX935" s="74">
        <f t="shared" si="654"/>
        <v>0.18821770000000015</v>
      </c>
      <c r="AY935" s="29">
        <f t="shared" si="655"/>
        <v>0.46425509999999959</v>
      </c>
      <c r="AZ935" s="29">
        <f t="shared" si="656"/>
        <v>-0.50424189999999991</v>
      </c>
      <c r="BA935" s="29">
        <f t="shared" si="657"/>
        <v>-0.19838629999999946</v>
      </c>
      <c r="BB935" s="73">
        <f t="shared" si="658"/>
        <v>-7.6827100000000148E-2</v>
      </c>
      <c r="BC935" s="29">
        <f t="shared" si="659"/>
        <v>-0.11240850000000002</v>
      </c>
      <c r="BD935" s="74">
        <f t="shared" si="660"/>
        <v>0.18100390000000022</v>
      </c>
      <c r="BE935" s="29">
        <f t="shared" si="661"/>
        <v>-2.3053899999999961E-2</v>
      </c>
      <c r="BF935" s="29">
        <f t="shared" si="662"/>
        <v>0.15101109999999973</v>
      </c>
      <c r="BG935" s="30">
        <f t="shared" si="663"/>
        <v>-0.21724489999999996</v>
      </c>
      <c r="BH935" s="29">
        <f t="shared" si="664"/>
        <v>-0.23837309999999978</v>
      </c>
      <c r="BI935" s="29">
        <f t="shared" si="665"/>
        <v>1.166883299999999</v>
      </c>
      <c r="BJ935" s="29">
        <f t="shared" si="666"/>
        <v>-0.15839949999999914</v>
      </c>
      <c r="BK935" s="30">
        <f t="shared" si="667"/>
        <v>-0.77011070000000004</v>
      </c>
      <c r="BL935" s="31">
        <f t="shared" si="668"/>
        <v>4.8765099999998895E-2</v>
      </c>
      <c r="BM935" s="32">
        <f t="shared" si="669"/>
        <v>-0.11455470000000145</v>
      </c>
      <c r="BN935" s="32">
        <f t="shared" si="670"/>
        <v>4.0532575000000008</v>
      </c>
      <c r="BO935" s="32">
        <f t="shared" si="671"/>
        <v>-2.1609650999999985</v>
      </c>
      <c r="BP935" s="33">
        <f t="shared" si="672"/>
        <v>-6.2177461000000021</v>
      </c>
      <c r="BQ935" s="32">
        <f t="shared" si="673"/>
        <v>-6.3195866999999986</v>
      </c>
      <c r="BR935" s="32">
        <f t="shared" si="674"/>
        <v>2.6208047000000017</v>
      </c>
      <c r="BS935" s="34">
        <f t="shared" si="675"/>
        <v>8.0900252999999989</v>
      </c>
      <c r="BT935" s="32">
        <f t="shared" si="676"/>
        <v>-1.828976499999998</v>
      </c>
      <c r="BU935" s="32">
        <f t="shared" si="677"/>
        <v>2.0450312999999989</v>
      </c>
      <c r="BV935" s="32">
        <f t="shared" si="678"/>
        <v>-1.7679649000000022</v>
      </c>
      <c r="BW935" s="35">
        <f t="shared" si="679"/>
        <v>-0.27459269999999858</v>
      </c>
      <c r="BX935" s="24"/>
    </row>
    <row r="936" spans="1:76" x14ac:dyDescent="0.3">
      <c r="A936" s="24">
        <v>1</v>
      </c>
      <c r="B936" s="69">
        <v>0.56000000000000005</v>
      </c>
      <c r="C936" s="70">
        <v>0.31</v>
      </c>
      <c r="D936" s="70">
        <v>0.46</v>
      </c>
      <c r="E936" s="70">
        <v>0.53</v>
      </c>
      <c r="F936" s="69">
        <v>0.62</v>
      </c>
      <c r="G936" s="70">
        <v>0.36</v>
      </c>
      <c r="H936" s="70">
        <v>0.56999999999999995</v>
      </c>
      <c r="I936" s="71">
        <v>0.73</v>
      </c>
      <c r="J936" s="70">
        <v>0.77</v>
      </c>
      <c r="K936" s="70">
        <v>0.46</v>
      </c>
      <c r="L936" s="70">
        <v>0.46</v>
      </c>
      <c r="M936" s="70">
        <v>0.39</v>
      </c>
      <c r="N936" s="69">
        <v>0.63</v>
      </c>
      <c r="O936" s="70">
        <v>0.38</v>
      </c>
      <c r="P936" s="70">
        <v>0.3</v>
      </c>
      <c r="Q936" s="71">
        <v>0.4</v>
      </c>
      <c r="R936" s="57">
        <f t="shared" si="640"/>
        <v>9</v>
      </c>
      <c r="S936" s="72">
        <f t="shared" si="639"/>
        <v>0.56000000000000005</v>
      </c>
      <c r="T936" s="29">
        <f t="shared" si="638"/>
        <v>0.32519809999999999</v>
      </c>
      <c r="U936" s="29">
        <f t="shared" si="638"/>
        <v>0.45879920000000002</v>
      </c>
      <c r="V936" s="29">
        <f t="shared" si="638"/>
        <v>0.52760090000000004</v>
      </c>
      <c r="W936" s="73">
        <f t="shared" si="638"/>
        <v>0.61040479999999997</v>
      </c>
      <c r="X936" s="29">
        <f t="shared" si="638"/>
        <v>0.37959299999999996</v>
      </c>
      <c r="Y936" s="29">
        <f t="shared" si="638"/>
        <v>0.57350419999999991</v>
      </c>
      <c r="Z936" s="29">
        <f t="shared" ref="Z936:AE999" si="681">(I936-0.5)*Z$19+0.5</f>
        <v>0.73461609999999999</v>
      </c>
      <c r="AA936" s="73">
        <f t="shared" si="681"/>
        <v>0.73762159999999999</v>
      </c>
      <c r="AB936" s="29">
        <f t="shared" si="681"/>
        <v>0.45399640000000002</v>
      </c>
      <c r="AC936" s="29">
        <f t="shared" si="681"/>
        <v>0.45599600000000001</v>
      </c>
      <c r="AD936" s="29">
        <f t="shared" si="681"/>
        <v>0.33498790000000001</v>
      </c>
      <c r="AE936" s="73">
        <f t="shared" si="681"/>
        <v>0.62481560000000003</v>
      </c>
      <c r="AF936" s="29">
        <f t="shared" si="680"/>
        <v>0.3799844</v>
      </c>
      <c r="AG936" s="29">
        <f t="shared" si="680"/>
        <v>0.279972</v>
      </c>
      <c r="AH936" s="30">
        <f t="shared" si="680"/>
        <v>0.41198500000000005</v>
      </c>
      <c r="AI936" s="89">
        <f t="shared" si="641"/>
        <v>-0.4409961144805708</v>
      </c>
      <c r="AJ936" s="89">
        <f t="shared" si="642"/>
        <v>0.56818276936515599</v>
      </c>
      <c r="AK936" s="5" t="s">
        <v>1194</v>
      </c>
      <c r="AL936" s="5" t="s">
        <v>56</v>
      </c>
      <c r="AM936" s="57">
        <f t="shared" si="643"/>
        <v>9</v>
      </c>
      <c r="AN936" s="62" t="str">
        <f t="shared" si="644"/>
        <v>СЭЭ</v>
      </c>
      <c r="AO936" s="63">
        <f t="shared" si="645"/>
        <v>1.9747557607877355</v>
      </c>
      <c r="AP936" s="57" t="str">
        <f t="shared" si="646"/>
        <v>ЭИЭ</v>
      </c>
      <c r="AQ936" s="57" t="str">
        <f t="shared" si="647"/>
        <v/>
      </c>
      <c r="AR936" s="129">
        <f t="shared" si="648"/>
        <v>0.74964359999999997</v>
      </c>
      <c r="AS936" s="72">
        <f t="shared" si="649"/>
        <v>0.29415259999999988</v>
      </c>
      <c r="AT936" s="29">
        <f t="shared" si="650"/>
        <v>1.2349886000000003</v>
      </c>
      <c r="AU936" s="29">
        <f t="shared" si="651"/>
        <v>0.75315160000000003</v>
      </c>
      <c r="AV936" s="73">
        <f t="shared" si="652"/>
        <v>-1.1328016000000001</v>
      </c>
      <c r="AW936" s="29">
        <f t="shared" si="653"/>
        <v>0.12912939999999984</v>
      </c>
      <c r="AX936" s="74">
        <f t="shared" si="654"/>
        <v>0.30471159999999986</v>
      </c>
      <c r="AY936" s="29">
        <f t="shared" si="655"/>
        <v>0.4903574000000005</v>
      </c>
      <c r="AZ936" s="29">
        <f t="shared" si="656"/>
        <v>-0.71236479999999958</v>
      </c>
      <c r="BA936" s="29">
        <f t="shared" si="657"/>
        <v>-0.14067499999999966</v>
      </c>
      <c r="BB936" s="73">
        <f t="shared" si="658"/>
        <v>-0.28175139999999999</v>
      </c>
      <c r="BC936" s="29">
        <f t="shared" si="659"/>
        <v>-0.19551479999999988</v>
      </c>
      <c r="BD936" s="74">
        <f t="shared" si="660"/>
        <v>0.38811540000000011</v>
      </c>
      <c r="BE936" s="29">
        <f t="shared" si="661"/>
        <v>0.15606600000000015</v>
      </c>
      <c r="BF936" s="29">
        <f t="shared" si="662"/>
        <v>0.1259070000000001</v>
      </c>
      <c r="BG936" s="30">
        <f t="shared" si="663"/>
        <v>-0.30254720000000013</v>
      </c>
      <c r="BH936" s="29">
        <f t="shared" si="664"/>
        <v>-0.36268239999999874</v>
      </c>
      <c r="BI936" s="29">
        <f t="shared" si="665"/>
        <v>1.3433971999999998</v>
      </c>
      <c r="BJ936" s="29">
        <f t="shared" si="666"/>
        <v>8.1332399999999416E-2</v>
      </c>
      <c r="BK936" s="30">
        <f t="shared" si="667"/>
        <v>-1.0620472000000005</v>
      </c>
      <c r="BL936" s="31">
        <f t="shared" si="668"/>
        <v>0.53258660000000102</v>
      </c>
      <c r="BM936" s="32">
        <f t="shared" si="669"/>
        <v>1.7484929999999979</v>
      </c>
      <c r="BN936" s="32">
        <f t="shared" si="670"/>
        <v>4.031998999999999</v>
      </c>
      <c r="BO936" s="32">
        <f t="shared" si="671"/>
        <v>-3.3004721999999989</v>
      </c>
      <c r="BP936" s="33">
        <f t="shared" si="672"/>
        <v>-3.6213201999999995</v>
      </c>
      <c r="BQ936" s="32">
        <f t="shared" si="673"/>
        <v>-4.6817926000000014</v>
      </c>
      <c r="BR936" s="32">
        <f t="shared" si="674"/>
        <v>0.23334499999999836</v>
      </c>
      <c r="BS936" s="34">
        <f t="shared" si="675"/>
        <v>5.0571614000000018</v>
      </c>
      <c r="BT936" s="32">
        <f t="shared" si="676"/>
        <v>-1.2018777999999999</v>
      </c>
      <c r="BU936" s="32">
        <f t="shared" si="677"/>
        <v>1.523844199999999</v>
      </c>
      <c r="BV936" s="32">
        <f t="shared" si="678"/>
        <v>-2.1860974000000013</v>
      </c>
      <c r="BW936" s="35">
        <f t="shared" si="679"/>
        <v>-1.1484753999999981</v>
      </c>
      <c r="BX936" s="24"/>
    </row>
    <row r="937" spans="1:76" x14ac:dyDescent="0.3">
      <c r="A937" s="24">
        <v>1</v>
      </c>
      <c r="B937" s="69">
        <v>0.68</v>
      </c>
      <c r="C937" s="70">
        <v>0.37</v>
      </c>
      <c r="D937" s="70">
        <v>0.26</v>
      </c>
      <c r="E937" s="70">
        <v>0.38</v>
      </c>
      <c r="F937" s="69">
        <v>0.75</v>
      </c>
      <c r="G937" s="70">
        <v>0.48</v>
      </c>
      <c r="H937" s="70">
        <v>0.45</v>
      </c>
      <c r="I937" s="71">
        <v>0.73</v>
      </c>
      <c r="J937" s="70">
        <v>0.77</v>
      </c>
      <c r="K937" s="70">
        <v>0.34</v>
      </c>
      <c r="L937" s="70">
        <v>0.57999999999999996</v>
      </c>
      <c r="M937" s="70">
        <v>0.61</v>
      </c>
      <c r="N937" s="69">
        <v>0.53</v>
      </c>
      <c r="O937" s="70">
        <v>0.22</v>
      </c>
      <c r="P937" s="70">
        <v>0.28000000000000003</v>
      </c>
      <c r="Q937" s="71">
        <v>0.49</v>
      </c>
      <c r="R937" s="57">
        <f t="shared" si="640"/>
        <v>9</v>
      </c>
      <c r="S937" s="72">
        <f t="shared" si="639"/>
        <v>0.68</v>
      </c>
      <c r="T937" s="29">
        <f t="shared" si="639"/>
        <v>0.38039869999999998</v>
      </c>
      <c r="U937" s="29">
        <f t="shared" si="639"/>
        <v>0.2527952</v>
      </c>
      <c r="V937" s="29">
        <f t="shared" si="639"/>
        <v>0.38959640000000001</v>
      </c>
      <c r="W937" s="73">
        <f t="shared" si="639"/>
        <v>0.73001000000000005</v>
      </c>
      <c r="X937" s="29">
        <f t="shared" si="639"/>
        <v>0.48279899999999998</v>
      </c>
      <c r="Y937" s="29">
        <f t="shared" si="639"/>
        <v>0.44749700000000003</v>
      </c>
      <c r="Z937" s="29">
        <f t="shared" si="681"/>
        <v>0.73461609999999999</v>
      </c>
      <c r="AA937" s="73">
        <f t="shared" si="681"/>
        <v>0.73762159999999999</v>
      </c>
      <c r="AB937" s="29">
        <f t="shared" si="681"/>
        <v>0.31598559999999998</v>
      </c>
      <c r="AC937" s="29">
        <f t="shared" si="681"/>
        <v>0.58800799999999998</v>
      </c>
      <c r="AD937" s="29">
        <f t="shared" si="681"/>
        <v>0.66501209999999999</v>
      </c>
      <c r="AE937" s="73">
        <f t="shared" si="681"/>
        <v>0.52880360000000004</v>
      </c>
      <c r="AF937" s="29">
        <f t="shared" si="680"/>
        <v>0.21996359999999998</v>
      </c>
      <c r="AG937" s="29">
        <f t="shared" si="680"/>
        <v>0.25796920000000007</v>
      </c>
      <c r="AH937" s="30">
        <f t="shared" si="680"/>
        <v>0.49119849999999998</v>
      </c>
      <c r="AI937" s="89">
        <f t="shared" si="641"/>
        <v>-0.33651239828430829</v>
      </c>
      <c r="AJ937" s="89">
        <f t="shared" si="642"/>
        <v>0.24553553784819995</v>
      </c>
      <c r="AK937" s="5" t="s">
        <v>1193</v>
      </c>
      <c r="AL937" s="5" t="s">
        <v>249</v>
      </c>
      <c r="AM937" s="57">
        <f t="shared" si="643"/>
        <v>9</v>
      </c>
      <c r="AN937" s="62" t="str">
        <f t="shared" si="644"/>
        <v>СЭЭ</v>
      </c>
      <c r="AO937" s="63">
        <f t="shared" si="645"/>
        <v>3.2907642311814382</v>
      </c>
      <c r="AP937" s="57" t="str">
        <f t="shared" si="646"/>
        <v>ЭИЭ</v>
      </c>
      <c r="AQ937" s="57" t="str">
        <f t="shared" si="647"/>
        <v>СЛЭ</v>
      </c>
      <c r="AR937" s="129">
        <f t="shared" si="648"/>
        <v>0.74964359999999997</v>
      </c>
      <c r="AS937" s="72">
        <f t="shared" si="649"/>
        <v>0.24888959999999971</v>
      </c>
      <c r="AT937" s="29">
        <f t="shared" si="650"/>
        <v>2.0114420000000002</v>
      </c>
      <c r="AU937" s="29">
        <f t="shared" si="651"/>
        <v>0.54313460000000024</v>
      </c>
      <c r="AV937" s="73">
        <f t="shared" si="652"/>
        <v>0.64851639999999988</v>
      </c>
      <c r="AW937" s="29">
        <f t="shared" si="653"/>
        <v>0.58632359999999994</v>
      </c>
      <c r="AX937" s="74">
        <f t="shared" si="654"/>
        <v>0.18829879999999982</v>
      </c>
      <c r="AY937" s="29">
        <f t="shared" si="655"/>
        <v>0.29315020000000114</v>
      </c>
      <c r="AZ937" s="29">
        <f t="shared" si="656"/>
        <v>-1.5008242000000003</v>
      </c>
      <c r="BA937" s="29">
        <f t="shared" si="657"/>
        <v>0.11656059999999979</v>
      </c>
      <c r="BB937" s="73">
        <f t="shared" si="658"/>
        <v>-0.2973505999999998</v>
      </c>
      <c r="BC937" s="29">
        <f t="shared" si="659"/>
        <v>-6.6312999999999844E-2</v>
      </c>
      <c r="BD937" s="74">
        <f t="shared" si="660"/>
        <v>0.47172939999999985</v>
      </c>
      <c r="BE937" s="29">
        <f t="shared" si="661"/>
        <v>-6.997679999999995E-2</v>
      </c>
      <c r="BF937" s="29">
        <f t="shared" si="662"/>
        <v>-5.4498400000000058E-2</v>
      </c>
      <c r="BG937" s="30">
        <f t="shared" si="663"/>
        <v>-0.14135679999999995</v>
      </c>
      <c r="BH937" s="29">
        <f t="shared" si="664"/>
        <v>-1.0911133999999993</v>
      </c>
      <c r="BI937" s="29">
        <f t="shared" si="665"/>
        <v>1.6774138000000018</v>
      </c>
      <c r="BJ937" s="29">
        <f t="shared" si="666"/>
        <v>1.3242345999999987</v>
      </c>
      <c r="BK937" s="30">
        <f t="shared" si="667"/>
        <v>-1.9105350000000012</v>
      </c>
      <c r="BL937" s="31">
        <f t="shared" si="668"/>
        <v>5.9964399999998919E-2</v>
      </c>
      <c r="BM937" s="32">
        <f t="shared" si="669"/>
        <v>4.5442464000000005</v>
      </c>
      <c r="BN937" s="32">
        <f t="shared" si="670"/>
        <v>5.5469680000000015</v>
      </c>
      <c r="BO937" s="32">
        <f t="shared" si="671"/>
        <v>-7.9786404000000015</v>
      </c>
      <c r="BP937" s="33">
        <f t="shared" si="672"/>
        <v>0.51931280000000235</v>
      </c>
      <c r="BQ937" s="32">
        <f t="shared" si="673"/>
        <v>2.2855163999999966</v>
      </c>
      <c r="BR937" s="32">
        <f t="shared" si="674"/>
        <v>-5.1306868000000039</v>
      </c>
      <c r="BS937" s="34">
        <f t="shared" si="675"/>
        <v>0.15331920000000421</v>
      </c>
      <c r="BT937" s="32">
        <f t="shared" si="676"/>
        <v>-1.3911088000000018</v>
      </c>
      <c r="BU937" s="32">
        <f t="shared" si="677"/>
        <v>1.4346324000000004</v>
      </c>
      <c r="BV937" s="32">
        <f t="shared" si="678"/>
        <v>-3.2202651999999996</v>
      </c>
      <c r="BW937" s="35">
        <f t="shared" si="679"/>
        <v>1.0042032000000001</v>
      </c>
      <c r="BX937" s="24"/>
    </row>
    <row r="938" spans="1:76" x14ac:dyDescent="0.3">
      <c r="A938" s="24">
        <v>1</v>
      </c>
      <c r="B938" s="69">
        <v>0.63</v>
      </c>
      <c r="C938" s="70">
        <v>0.41</v>
      </c>
      <c r="D938" s="70">
        <v>0.39</v>
      </c>
      <c r="E938" s="70">
        <v>0.45</v>
      </c>
      <c r="F938" s="69">
        <v>0.66</v>
      </c>
      <c r="G938" s="70">
        <v>0.47</v>
      </c>
      <c r="H938" s="70">
        <v>0.43</v>
      </c>
      <c r="I938" s="71">
        <v>0.57999999999999996</v>
      </c>
      <c r="J938" s="70">
        <v>0.69</v>
      </c>
      <c r="K938" s="70">
        <v>0.4</v>
      </c>
      <c r="L938" s="70">
        <v>0.53</v>
      </c>
      <c r="M938" s="70">
        <v>0.52</v>
      </c>
      <c r="N938" s="69">
        <v>0.53</v>
      </c>
      <c r="O938" s="70">
        <v>0.34</v>
      </c>
      <c r="P938" s="70">
        <v>0.42</v>
      </c>
      <c r="Q938" s="71">
        <v>0.5</v>
      </c>
      <c r="R938" s="57">
        <f t="shared" si="640"/>
        <v>9</v>
      </c>
      <c r="S938" s="72">
        <f t="shared" si="639"/>
        <v>0.63</v>
      </c>
      <c r="T938" s="29">
        <f t="shared" si="639"/>
        <v>0.41719909999999999</v>
      </c>
      <c r="U938" s="29">
        <f t="shared" si="639"/>
        <v>0.38669780000000004</v>
      </c>
      <c r="V938" s="29">
        <f t="shared" si="639"/>
        <v>0.45399850000000003</v>
      </c>
      <c r="W938" s="73">
        <f t="shared" si="639"/>
        <v>0.64720639999999996</v>
      </c>
      <c r="X938" s="29">
        <f t="shared" si="639"/>
        <v>0.47419849999999997</v>
      </c>
      <c r="Y938" s="29">
        <f t="shared" si="639"/>
        <v>0.42649579999999998</v>
      </c>
      <c r="Z938" s="29">
        <f t="shared" si="681"/>
        <v>0.58160559999999994</v>
      </c>
      <c r="AA938" s="73">
        <f t="shared" si="681"/>
        <v>0.66721520000000001</v>
      </c>
      <c r="AB938" s="29">
        <f t="shared" si="681"/>
        <v>0.38499100000000003</v>
      </c>
      <c r="AC938" s="29">
        <f t="shared" si="681"/>
        <v>0.533003</v>
      </c>
      <c r="AD938" s="29">
        <f t="shared" si="681"/>
        <v>0.53000219999999998</v>
      </c>
      <c r="AE938" s="73">
        <f t="shared" si="681"/>
        <v>0.52880360000000004</v>
      </c>
      <c r="AF938" s="29">
        <f t="shared" si="680"/>
        <v>0.33997920000000004</v>
      </c>
      <c r="AG938" s="29">
        <f t="shared" si="680"/>
        <v>0.41198879999999999</v>
      </c>
      <c r="AH938" s="30">
        <f t="shared" si="680"/>
        <v>0.5</v>
      </c>
      <c r="AI938" s="89">
        <f t="shared" si="641"/>
        <v>-0.31520023115204077</v>
      </c>
      <c r="AJ938" s="89">
        <f t="shared" si="642"/>
        <v>0.34157538977778751</v>
      </c>
      <c r="AK938" s="5" t="s">
        <v>1195</v>
      </c>
      <c r="AL938" s="5" t="s">
        <v>134</v>
      </c>
      <c r="AM938" s="57">
        <f t="shared" si="643"/>
        <v>9</v>
      </c>
      <c r="AN938" s="62" t="str">
        <f t="shared" si="644"/>
        <v>СЭЭ</v>
      </c>
      <c r="AO938" s="63">
        <f t="shared" si="645"/>
        <v>0.99998672493266361</v>
      </c>
      <c r="AP938" s="57" t="str">
        <f t="shared" si="646"/>
        <v>СЛЭ</v>
      </c>
      <c r="AQ938" s="57" t="str">
        <f t="shared" si="647"/>
        <v>ИЛЭ</v>
      </c>
      <c r="AR938" s="129">
        <f t="shared" si="648"/>
        <v>0.7472504000000002</v>
      </c>
      <c r="AS938" s="72">
        <f t="shared" si="649"/>
        <v>0.26580130000000013</v>
      </c>
      <c r="AT938" s="29">
        <f t="shared" si="650"/>
        <v>1.1642782999999999</v>
      </c>
      <c r="AU938" s="29">
        <f t="shared" si="651"/>
        <v>0.54943650000000011</v>
      </c>
      <c r="AV938" s="73">
        <f t="shared" si="652"/>
        <v>0.37381129999999979</v>
      </c>
      <c r="AW938" s="29">
        <f t="shared" si="653"/>
        <v>6.079229999999991E-2</v>
      </c>
      <c r="AX938" s="74">
        <f t="shared" si="654"/>
        <v>0.1256063</v>
      </c>
      <c r="AY938" s="29">
        <f t="shared" si="655"/>
        <v>0.12141869999999955</v>
      </c>
      <c r="AZ938" s="29">
        <f t="shared" si="656"/>
        <v>-0.57605070000000014</v>
      </c>
      <c r="BA938" s="29">
        <f t="shared" si="657"/>
        <v>9.2828900000000214E-2</v>
      </c>
      <c r="BB938" s="73">
        <f t="shared" si="658"/>
        <v>-0.22263989999999989</v>
      </c>
      <c r="BC938" s="29">
        <f t="shared" si="659"/>
        <v>-5.6809700000000019E-2</v>
      </c>
      <c r="BD938" s="74">
        <f t="shared" si="660"/>
        <v>0.31201390000000012</v>
      </c>
      <c r="BE938" s="29">
        <f t="shared" si="661"/>
        <v>5.2160299999999937E-2</v>
      </c>
      <c r="BF938" s="29">
        <f t="shared" si="662"/>
        <v>-5.0403899999999946E-2</v>
      </c>
      <c r="BG938" s="30">
        <f t="shared" si="663"/>
        <v>-4.5628300000000066E-2</v>
      </c>
      <c r="BH938" s="29">
        <f t="shared" si="664"/>
        <v>-0.36180310000000038</v>
      </c>
      <c r="BI938" s="29">
        <f t="shared" si="665"/>
        <v>0.60464049999999947</v>
      </c>
      <c r="BJ938" s="29">
        <f t="shared" si="666"/>
        <v>0.54746090000000081</v>
      </c>
      <c r="BK938" s="30">
        <f t="shared" si="667"/>
        <v>-0.7902982999999999</v>
      </c>
      <c r="BL938" s="31">
        <f t="shared" si="668"/>
        <v>0.43374089999999943</v>
      </c>
      <c r="BM938" s="32">
        <f t="shared" si="669"/>
        <v>1.0298859000000002</v>
      </c>
      <c r="BN938" s="32">
        <f t="shared" si="670"/>
        <v>3.5252913000000006</v>
      </c>
      <c r="BO938" s="32">
        <f t="shared" si="671"/>
        <v>-2.7911720999999998</v>
      </c>
      <c r="BP938" s="33">
        <f t="shared" si="672"/>
        <v>3.7776499999998103E-2</v>
      </c>
      <c r="BQ938" s="32">
        <f t="shared" si="673"/>
        <v>1.1062183000000003</v>
      </c>
      <c r="BR938" s="32">
        <f t="shared" si="674"/>
        <v>-2.933603499999998</v>
      </c>
      <c r="BS938" s="34">
        <f t="shared" si="675"/>
        <v>-0.40813730000000104</v>
      </c>
      <c r="BT938" s="32">
        <f t="shared" si="676"/>
        <v>-0.79260789999999925</v>
      </c>
      <c r="BU938" s="32">
        <f t="shared" si="677"/>
        <v>0.44737269999999896</v>
      </c>
      <c r="BV938" s="32">
        <f t="shared" si="678"/>
        <v>-2.1032191000000005</v>
      </c>
      <c r="BW938" s="35">
        <f t="shared" si="679"/>
        <v>0.25070830000000033</v>
      </c>
      <c r="BX938" s="24"/>
    </row>
    <row r="939" spans="1:76" x14ac:dyDescent="0.3">
      <c r="A939" s="24">
        <v>1</v>
      </c>
      <c r="B939" s="69">
        <v>0.54</v>
      </c>
      <c r="C939" s="70">
        <v>0.27</v>
      </c>
      <c r="D939" s="70">
        <v>0.54</v>
      </c>
      <c r="E939" s="70">
        <v>0.66</v>
      </c>
      <c r="F939" s="69">
        <v>0.53</v>
      </c>
      <c r="G939" s="70">
        <v>0.31</v>
      </c>
      <c r="H939" s="70">
        <v>0.62</v>
      </c>
      <c r="I939" s="71">
        <v>0.72</v>
      </c>
      <c r="J939" s="70">
        <v>0.76</v>
      </c>
      <c r="K939" s="70">
        <v>0.46</v>
      </c>
      <c r="L939" s="70">
        <v>0.28000000000000003</v>
      </c>
      <c r="M939" s="70">
        <v>0.39</v>
      </c>
      <c r="N939" s="69">
        <v>0.73</v>
      </c>
      <c r="O939" s="70">
        <v>0.44</v>
      </c>
      <c r="P939" s="70">
        <v>0.25</v>
      </c>
      <c r="Q939" s="71">
        <v>0.44</v>
      </c>
      <c r="R939" s="57">
        <f t="shared" si="640"/>
        <v>9</v>
      </c>
      <c r="S939" s="72">
        <f t="shared" si="639"/>
        <v>0.54</v>
      </c>
      <c r="T939" s="29">
        <f t="shared" si="639"/>
        <v>0.28839769999999998</v>
      </c>
      <c r="U939" s="29">
        <f t="shared" si="639"/>
        <v>0.54120080000000004</v>
      </c>
      <c r="V939" s="29">
        <f t="shared" si="639"/>
        <v>0.64720480000000002</v>
      </c>
      <c r="W939" s="73">
        <f t="shared" si="639"/>
        <v>0.52760119999999999</v>
      </c>
      <c r="X939" s="29">
        <f t="shared" si="639"/>
        <v>0.33659050000000001</v>
      </c>
      <c r="Y939" s="29">
        <f t="shared" si="639"/>
        <v>0.62600719999999999</v>
      </c>
      <c r="Z939" s="29">
        <f t="shared" si="681"/>
        <v>0.72441540000000004</v>
      </c>
      <c r="AA939" s="73">
        <f t="shared" si="681"/>
        <v>0.72882080000000005</v>
      </c>
      <c r="AB939" s="29">
        <f t="shared" si="681"/>
        <v>0.45399640000000002</v>
      </c>
      <c r="AC939" s="29">
        <f t="shared" si="681"/>
        <v>0.25797800000000004</v>
      </c>
      <c r="AD939" s="29">
        <f t="shared" si="681"/>
        <v>0.33498790000000001</v>
      </c>
      <c r="AE939" s="73">
        <f t="shared" si="681"/>
        <v>0.72082760000000001</v>
      </c>
      <c r="AF939" s="29">
        <f t="shared" si="680"/>
        <v>0.4399922</v>
      </c>
      <c r="AG939" s="29">
        <f t="shared" si="680"/>
        <v>0.22496500000000003</v>
      </c>
      <c r="AH939" s="30">
        <f t="shared" si="680"/>
        <v>0.44719100000000001</v>
      </c>
      <c r="AI939" s="89">
        <f t="shared" si="641"/>
        <v>-0.55234990887631985</v>
      </c>
      <c r="AJ939" s="89">
        <f t="shared" si="642"/>
        <v>0.74348645540267022</v>
      </c>
      <c r="AK939" s="5" t="s">
        <v>1196</v>
      </c>
      <c r="AL939" s="5" t="s">
        <v>818</v>
      </c>
      <c r="AM939" s="57">
        <f t="shared" si="643"/>
        <v>9</v>
      </c>
      <c r="AN939" s="62" t="str">
        <f t="shared" si="644"/>
        <v>СЭЭ</v>
      </c>
      <c r="AO939" s="63">
        <f t="shared" si="645"/>
        <v>2.8861875711150256</v>
      </c>
      <c r="AP939" s="57" t="str">
        <f t="shared" si="646"/>
        <v>ЭИЭ</v>
      </c>
      <c r="AQ939" s="57" t="str">
        <f t="shared" si="647"/>
        <v>ИЭЭ</v>
      </c>
      <c r="AR939" s="129">
        <f t="shared" si="648"/>
        <v>0.74644240000000006</v>
      </c>
      <c r="AS939" s="72">
        <f t="shared" si="649"/>
        <v>0.23227629999999999</v>
      </c>
      <c r="AT939" s="29">
        <f t="shared" si="650"/>
        <v>1.5019209</v>
      </c>
      <c r="AU939" s="29">
        <f t="shared" si="651"/>
        <v>0.49462470000000003</v>
      </c>
      <c r="AV939" s="73">
        <f t="shared" si="652"/>
        <v>-1.9247538999999998</v>
      </c>
      <c r="AW939" s="29">
        <f t="shared" si="653"/>
        <v>2.5035500000000155E-2</v>
      </c>
      <c r="AX939" s="74">
        <f t="shared" si="654"/>
        <v>0.22741050000000007</v>
      </c>
      <c r="AY939" s="29">
        <f t="shared" si="655"/>
        <v>0.62265869999999934</v>
      </c>
      <c r="AZ939" s="29">
        <f t="shared" si="656"/>
        <v>-0.14061829999999997</v>
      </c>
      <c r="BA939" s="29">
        <f t="shared" si="657"/>
        <v>-0.25500370000000006</v>
      </c>
      <c r="BB939" s="73">
        <f t="shared" si="658"/>
        <v>-1.8223100000000048E-2</v>
      </c>
      <c r="BC939" s="29">
        <f t="shared" si="659"/>
        <v>-8.6209299999999822E-2</v>
      </c>
      <c r="BD939" s="74">
        <f t="shared" si="660"/>
        <v>0.19220090000000012</v>
      </c>
      <c r="BE939" s="29">
        <f t="shared" si="661"/>
        <v>-0.20787049999999985</v>
      </c>
      <c r="BF939" s="29">
        <f t="shared" si="662"/>
        <v>0.21941450000000001</v>
      </c>
      <c r="BG939" s="30">
        <f t="shared" si="663"/>
        <v>-8.3039699999999994E-2</v>
      </c>
      <c r="BH939" s="29">
        <f t="shared" si="664"/>
        <v>0.22703669999999931</v>
      </c>
      <c r="BI939" s="29">
        <f t="shared" si="665"/>
        <v>1.0182806999999994</v>
      </c>
      <c r="BJ939" s="29">
        <f t="shared" si="666"/>
        <v>-0.73704409999999942</v>
      </c>
      <c r="BK939" s="30">
        <f t="shared" si="667"/>
        <v>-0.50827329999999926</v>
      </c>
      <c r="BL939" s="31">
        <f t="shared" si="668"/>
        <v>1.8820735000000006</v>
      </c>
      <c r="BM939" s="32">
        <f t="shared" si="669"/>
        <v>-0.74261109999999964</v>
      </c>
      <c r="BN939" s="32">
        <f t="shared" si="670"/>
        <v>2.5755702999999999</v>
      </c>
      <c r="BO939" s="32">
        <f t="shared" si="671"/>
        <v>-1.7365339000000004</v>
      </c>
      <c r="BP939" s="33">
        <f t="shared" si="672"/>
        <v>-5.6705549000000017</v>
      </c>
      <c r="BQ939" s="32">
        <f t="shared" si="673"/>
        <v>-6.8672178999999964</v>
      </c>
      <c r="BR939" s="32">
        <f t="shared" si="674"/>
        <v>2.1420163000000016</v>
      </c>
      <c r="BS939" s="34">
        <f t="shared" si="675"/>
        <v>8.4172576999999968</v>
      </c>
      <c r="BT939" s="32">
        <f t="shared" si="676"/>
        <v>-1.8470488999999999</v>
      </c>
      <c r="BU939" s="32">
        <f t="shared" si="677"/>
        <v>2.2222625000000003</v>
      </c>
      <c r="BV939" s="32">
        <f t="shared" si="678"/>
        <v>-1.6814897000000002</v>
      </c>
      <c r="BW939" s="35">
        <f t="shared" si="679"/>
        <v>-0.67222270000000062</v>
      </c>
      <c r="BX939" s="24"/>
    </row>
    <row r="940" spans="1:76" x14ac:dyDescent="0.3">
      <c r="A940" s="24">
        <v>1</v>
      </c>
      <c r="B940" s="69">
        <v>0.7</v>
      </c>
      <c r="C940" s="70">
        <v>0.37</v>
      </c>
      <c r="D940" s="70">
        <v>0.43</v>
      </c>
      <c r="E940" s="70">
        <v>0.36</v>
      </c>
      <c r="F940" s="69">
        <v>0.62</v>
      </c>
      <c r="G940" s="70">
        <v>0.3</v>
      </c>
      <c r="H940" s="70">
        <v>0.67</v>
      </c>
      <c r="I940" s="71">
        <v>0.7</v>
      </c>
      <c r="J940" s="70">
        <v>0.74</v>
      </c>
      <c r="K940" s="70">
        <v>0.26</v>
      </c>
      <c r="L940" s="70">
        <v>0.62</v>
      </c>
      <c r="M940" s="70">
        <v>0.5</v>
      </c>
      <c r="N940" s="69">
        <v>0.68</v>
      </c>
      <c r="O940" s="70">
        <v>0.35</v>
      </c>
      <c r="P940" s="70">
        <v>0.35</v>
      </c>
      <c r="Q940" s="71">
        <v>0.28000000000000003</v>
      </c>
      <c r="R940" s="57">
        <f t="shared" si="640"/>
        <v>9</v>
      </c>
      <c r="S940" s="72">
        <f t="shared" si="639"/>
        <v>0.7</v>
      </c>
      <c r="T940" s="29">
        <f t="shared" si="639"/>
        <v>0.38039869999999998</v>
      </c>
      <c r="U940" s="29">
        <f t="shared" si="639"/>
        <v>0.42789860000000002</v>
      </c>
      <c r="V940" s="29">
        <f t="shared" si="639"/>
        <v>0.37119579999999996</v>
      </c>
      <c r="W940" s="73">
        <f t="shared" si="639"/>
        <v>0.61040479999999997</v>
      </c>
      <c r="X940" s="29">
        <f t="shared" si="639"/>
        <v>0.32799</v>
      </c>
      <c r="Y940" s="29">
        <f t="shared" si="639"/>
        <v>0.67851020000000006</v>
      </c>
      <c r="Z940" s="29">
        <f t="shared" si="681"/>
        <v>0.70401399999999992</v>
      </c>
      <c r="AA940" s="73">
        <f t="shared" si="681"/>
        <v>0.71121919999999994</v>
      </c>
      <c r="AB940" s="29">
        <f t="shared" si="681"/>
        <v>0.22397840000000002</v>
      </c>
      <c r="AC940" s="29">
        <f t="shared" si="681"/>
        <v>0.63201200000000002</v>
      </c>
      <c r="AD940" s="29">
        <f t="shared" si="681"/>
        <v>0.5</v>
      </c>
      <c r="AE940" s="73">
        <f t="shared" si="681"/>
        <v>0.67282160000000002</v>
      </c>
      <c r="AF940" s="29">
        <f t="shared" si="680"/>
        <v>0.34998049999999997</v>
      </c>
      <c r="AG940" s="29">
        <f t="shared" si="680"/>
        <v>0.33497900000000003</v>
      </c>
      <c r="AH940" s="30">
        <f t="shared" si="680"/>
        <v>0.30636700000000006</v>
      </c>
      <c r="AI940" s="89">
        <f t="shared" si="641"/>
        <v>-0.15279240158025822</v>
      </c>
      <c r="AJ940" s="89">
        <f t="shared" si="642"/>
        <v>0.34032898690464347</v>
      </c>
      <c r="AK940" s="5" t="s">
        <v>1197</v>
      </c>
      <c r="AL940" s="5" t="s">
        <v>108</v>
      </c>
      <c r="AM940" s="57">
        <f t="shared" si="643"/>
        <v>9</v>
      </c>
      <c r="AN940" s="62" t="str">
        <f t="shared" si="644"/>
        <v>СЭЭ</v>
      </c>
      <c r="AO940" s="63">
        <f t="shared" si="645"/>
        <v>2.9759625041891891</v>
      </c>
      <c r="AP940" s="57" t="str">
        <f t="shared" si="646"/>
        <v>ЭИЭ</v>
      </c>
      <c r="AQ940" s="57" t="str">
        <f t="shared" si="647"/>
        <v>ИЛЭ</v>
      </c>
      <c r="AR940" s="129">
        <f t="shared" si="648"/>
        <v>0.74004000000000003</v>
      </c>
      <c r="AS940" s="72">
        <f t="shared" si="649"/>
        <v>2.1816599999999853E-2</v>
      </c>
      <c r="AT940" s="29">
        <f t="shared" si="650"/>
        <v>1.2202749999999996</v>
      </c>
      <c r="AU940" s="29">
        <f t="shared" si="651"/>
        <v>1.6039209999999999</v>
      </c>
      <c r="AV940" s="73">
        <f t="shared" si="652"/>
        <v>-0.34746679999999996</v>
      </c>
      <c r="AW940" s="29">
        <f t="shared" si="653"/>
        <v>1.3037042000000001</v>
      </c>
      <c r="AX940" s="74">
        <f t="shared" si="654"/>
        <v>0.14716319999999999</v>
      </c>
      <c r="AY940" s="29">
        <f t="shared" si="655"/>
        <v>0.46905439999999932</v>
      </c>
      <c r="AZ940" s="29">
        <f t="shared" si="656"/>
        <v>-0.8444874</v>
      </c>
      <c r="BA940" s="29">
        <f t="shared" si="657"/>
        <v>-3.8364400000000187E-2</v>
      </c>
      <c r="BB940" s="73">
        <f t="shared" si="658"/>
        <v>-0.33749079999999987</v>
      </c>
      <c r="BC940" s="29">
        <f t="shared" si="659"/>
        <v>-0.1484066</v>
      </c>
      <c r="BD940" s="74">
        <f t="shared" si="660"/>
        <v>0.38719279999999984</v>
      </c>
      <c r="BE940" s="29">
        <f t="shared" si="661"/>
        <v>-7.8640800000000233E-2</v>
      </c>
      <c r="BF940" s="29">
        <f t="shared" si="662"/>
        <v>-0.10601979999999972</v>
      </c>
      <c r="BG940" s="30">
        <f t="shared" si="663"/>
        <v>1.5979599999999927E-2</v>
      </c>
      <c r="BH940" s="29">
        <f t="shared" si="664"/>
        <v>-0.41379740000000087</v>
      </c>
      <c r="BI940" s="29">
        <f t="shared" si="665"/>
        <v>1.3519061999999997</v>
      </c>
      <c r="BJ940" s="29">
        <f t="shared" si="666"/>
        <v>0.3370686000000005</v>
      </c>
      <c r="BK940" s="30">
        <f t="shared" si="667"/>
        <v>-1.2751773999999991</v>
      </c>
      <c r="BL940" s="31">
        <f t="shared" si="668"/>
        <v>4.2236629999999993</v>
      </c>
      <c r="BM940" s="32">
        <f t="shared" si="669"/>
        <v>6.8064041999999993</v>
      </c>
      <c r="BN940" s="32">
        <f t="shared" si="670"/>
        <v>1.468362199999999</v>
      </c>
      <c r="BO940" s="32">
        <f t="shared" si="671"/>
        <v>-6.0827454000000003</v>
      </c>
      <c r="BP940" s="33">
        <f t="shared" si="672"/>
        <v>-2.4376166000000015</v>
      </c>
      <c r="BQ940" s="32">
        <f t="shared" si="673"/>
        <v>-2.8550261999999975</v>
      </c>
      <c r="BR940" s="32">
        <f t="shared" si="674"/>
        <v>-3.167142199999998</v>
      </c>
      <c r="BS940" s="34">
        <f t="shared" si="675"/>
        <v>2.0441009999999977</v>
      </c>
      <c r="BT940" s="32">
        <f t="shared" si="676"/>
        <v>-2.4759830000000003</v>
      </c>
      <c r="BU940" s="32">
        <f t="shared" si="677"/>
        <v>0.15112020000000048</v>
      </c>
      <c r="BV940" s="32">
        <f t="shared" si="678"/>
        <v>-3.1287757999999988</v>
      </c>
      <c r="BW940" s="35">
        <f t="shared" si="679"/>
        <v>-0.96204540000000083</v>
      </c>
      <c r="BX940" s="24"/>
    </row>
    <row r="941" spans="1:76" x14ac:dyDescent="0.3">
      <c r="A941" s="24">
        <v>1</v>
      </c>
      <c r="B941" s="69">
        <v>0.53</v>
      </c>
      <c r="C941" s="70">
        <v>0.28000000000000003</v>
      </c>
      <c r="D941" s="70">
        <v>0.59</v>
      </c>
      <c r="E941" s="70">
        <v>0.71</v>
      </c>
      <c r="F941" s="69">
        <v>0.55000000000000004</v>
      </c>
      <c r="G941" s="70">
        <v>0.33</v>
      </c>
      <c r="H941" s="70">
        <v>0.5</v>
      </c>
      <c r="I941" s="71">
        <v>0.55000000000000004</v>
      </c>
      <c r="J941" s="70">
        <v>0.73</v>
      </c>
      <c r="K941" s="70">
        <v>0.45</v>
      </c>
      <c r="L941" s="70">
        <v>0.28000000000000003</v>
      </c>
      <c r="M941" s="70">
        <v>0.46</v>
      </c>
      <c r="N941" s="69">
        <v>0.68</v>
      </c>
      <c r="O941" s="70">
        <v>0.44</v>
      </c>
      <c r="P941" s="70">
        <v>0.39</v>
      </c>
      <c r="Q941" s="71">
        <v>0.54</v>
      </c>
      <c r="R941" s="57">
        <f t="shared" si="640"/>
        <v>9</v>
      </c>
      <c r="S941" s="72">
        <f t="shared" si="639"/>
        <v>0.53</v>
      </c>
      <c r="T941" s="29">
        <f t="shared" si="639"/>
        <v>0.29759780000000002</v>
      </c>
      <c r="U941" s="29">
        <f t="shared" si="639"/>
        <v>0.59270179999999995</v>
      </c>
      <c r="V941" s="29">
        <f t="shared" si="639"/>
        <v>0.69320629999999994</v>
      </c>
      <c r="W941" s="73">
        <f t="shared" si="639"/>
        <v>0.54600199999999999</v>
      </c>
      <c r="X941" s="29">
        <f t="shared" si="639"/>
        <v>0.35379150000000004</v>
      </c>
      <c r="Y941" s="29">
        <f t="shared" si="639"/>
        <v>0.5</v>
      </c>
      <c r="Z941" s="29">
        <f t="shared" si="681"/>
        <v>0.55100350000000009</v>
      </c>
      <c r="AA941" s="73">
        <f t="shared" si="681"/>
        <v>0.7024184</v>
      </c>
      <c r="AB941" s="29">
        <f t="shared" si="681"/>
        <v>0.44249549999999999</v>
      </c>
      <c r="AC941" s="29">
        <f t="shared" si="681"/>
        <v>0.25797800000000004</v>
      </c>
      <c r="AD941" s="29">
        <f t="shared" si="681"/>
        <v>0.43999560000000004</v>
      </c>
      <c r="AE941" s="73">
        <f t="shared" si="681"/>
        <v>0.67282160000000002</v>
      </c>
      <c r="AF941" s="29">
        <f t="shared" si="680"/>
        <v>0.4399922</v>
      </c>
      <c r="AG941" s="29">
        <f t="shared" si="680"/>
        <v>0.3789846</v>
      </c>
      <c r="AH941" s="30">
        <f t="shared" si="680"/>
        <v>0.53520600000000007</v>
      </c>
      <c r="AI941" s="89">
        <f t="shared" si="641"/>
        <v>-0.65389715720496056</v>
      </c>
      <c r="AJ941" s="89">
        <f t="shared" si="642"/>
        <v>0.86714517385296463</v>
      </c>
      <c r="AK941" s="5" t="s">
        <v>1198</v>
      </c>
      <c r="AL941" s="5" t="s">
        <v>439</v>
      </c>
      <c r="AM941" s="57">
        <f t="shared" si="643"/>
        <v>9</v>
      </c>
      <c r="AN941" s="62" t="str">
        <f t="shared" si="644"/>
        <v>СЭЭ</v>
      </c>
      <c r="AO941" s="63">
        <f t="shared" si="645"/>
        <v>1.7961356900487442</v>
      </c>
      <c r="AP941" s="57" t="str">
        <f t="shared" si="646"/>
        <v>ЭСЭ</v>
      </c>
      <c r="AQ941" s="57" t="str">
        <f t="shared" si="647"/>
        <v>ИЭЭ</v>
      </c>
      <c r="AR941" s="129">
        <f t="shared" si="648"/>
        <v>0.73926680000000022</v>
      </c>
      <c r="AS941" s="72">
        <f t="shared" si="649"/>
        <v>3.6043200000000053E-2</v>
      </c>
      <c r="AT941" s="29">
        <f t="shared" si="650"/>
        <v>1.4071120000000001</v>
      </c>
      <c r="AU941" s="29">
        <f t="shared" si="651"/>
        <v>0.42761799999999972</v>
      </c>
      <c r="AV941" s="73">
        <f t="shared" si="652"/>
        <v>-1.2550837999999995</v>
      </c>
      <c r="AW941" s="29">
        <f t="shared" si="653"/>
        <v>-0.55541739999999962</v>
      </c>
      <c r="AX941" s="74">
        <f t="shared" si="654"/>
        <v>-5.8783199999999813E-2</v>
      </c>
      <c r="AY941" s="29">
        <f t="shared" si="655"/>
        <v>0.194411</v>
      </c>
      <c r="AZ941" s="29">
        <f t="shared" si="656"/>
        <v>0.34682579999999963</v>
      </c>
      <c r="BA941" s="29">
        <f t="shared" si="657"/>
        <v>-2.1408000000000205E-2</v>
      </c>
      <c r="BB941" s="73">
        <f t="shared" si="658"/>
        <v>0.1185913999999999</v>
      </c>
      <c r="BC941" s="29">
        <f t="shared" si="659"/>
        <v>-1.06065999999998E-2</v>
      </c>
      <c r="BD941" s="74">
        <f t="shared" si="660"/>
        <v>-8.0119999999999081E-3</v>
      </c>
      <c r="BE941" s="29">
        <f t="shared" si="661"/>
        <v>-0.2548706</v>
      </c>
      <c r="BF941" s="29">
        <f t="shared" si="662"/>
        <v>3.680300000000003E-2</v>
      </c>
      <c r="BG941" s="30">
        <f t="shared" si="663"/>
        <v>0.14258239999999978</v>
      </c>
      <c r="BH941" s="29">
        <f t="shared" si="664"/>
        <v>0.51982879999999942</v>
      </c>
      <c r="BI941" s="29">
        <f t="shared" si="665"/>
        <v>-0.13100679999999942</v>
      </c>
      <c r="BJ941" s="29">
        <f t="shared" si="666"/>
        <v>-0.56264479999999983</v>
      </c>
      <c r="BK941" s="30">
        <f t="shared" si="667"/>
        <v>0.17382279999999983</v>
      </c>
      <c r="BL941" s="31">
        <f t="shared" si="668"/>
        <v>1.2449984000000001</v>
      </c>
      <c r="BM941" s="32">
        <f t="shared" si="669"/>
        <v>-3.7222667999999981</v>
      </c>
      <c r="BN941" s="32">
        <f t="shared" si="670"/>
        <v>2.4965479999999998</v>
      </c>
      <c r="BO941" s="32">
        <f t="shared" si="671"/>
        <v>1.6911923999999976</v>
      </c>
      <c r="BP941" s="33">
        <f t="shared" si="672"/>
        <v>-4.9807051999999983</v>
      </c>
      <c r="BQ941" s="32">
        <f t="shared" si="673"/>
        <v>-3.4050335999999981</v>
      </c>
      <c r="BR941" s="32">
        <f t="shared" si="674"/>
        <v>1.3833315999999982</v>
      </c>
      <c r="BS941" s="34">
        <f t="shared" si="675"/>
        <v>5.2919351999999984</v>
      </c>
      <c r="BT941" s="32">
        <f t="shared" si="676"/>
        <v>-2.0392603999999999</v>
      </c>
      <c r="BU941" s="32">
        <f t="shared" si="677"/>
        <v>0.83132520000000165</v>
      </c>
      <c r="BV941" s="32">
        <f t="shared" si="678"/>
        <v>-1.5581131999999998</v>
      </c>
      <c r="BW941" s="35">
        <f t="shared" si="679"/>
        <v>1.0555763999999992</v>
      </c>
      <c r="BX941" s="24"/>
    </row>
    <row r="942" spans="1:76" x14ac:dyDescent="0.3">
      <c r="A942" s="24">
        <v>1</v>
      </c>
      <c r="B942" s="69">
        <v>0.61</v>
      </c>
      <c r="C942" s="70">
        <v>0.38</v>
      </c>
      <c r="D942" s="70">
        <v>0.36</v>
      </c>
      <c r="E942" s="70">
        <v>0.48</v>
      </c>
      <c r="F942" s="69">
        <v>0.67</v>
      </c>
      <c r="G942" s="70">
        <v>0.48</v>
      </c>
      <c r="H942" s="70">
        <v>0.47</v>
      </c>
      <c r="I942" s="71">
        <v>0.68</v>
      </c>
      <c r="J942" s="70">
        <v>0.72</v>
      </c>
      <c r="K942" s="70">
        <v>0.44</v>
      </c>
      <c r="L942" s="70">
        <v>0.48</v>
      </c>
      <c r="M942" s="70">
        <v>0.48</v>
      </c>
      <c r="N942" s="69">
        <v>0.55000000000000004</v>
      </c>
      <c r="O942" s="70">
        <v>0.33</v>
      </c>
      <c r="P942" s="70">
        <v>0.31</v>
      </c>
      <c r="Q942" s="71">
        <v>0.48</v>
      </c>
      <c r="R942" s="57">
        <f t="shared" si="640"/>
        <v>9</v>
      </c>
      <c r="S942" s="72">
        <f t="shared" si="639"/>
        <v>0.61</v>
      </c>
      <c r="T942" s="29">
        <f t="shared" si="639"/>
        <v>0.38959880000000002</v>
      </c>
      <c r="U942" s="29">
        <f t="shared" si="639"/>
        <v>0.35579720000000004</v>
      </c>
      <c r="V942" s="29">
        <f t="shared" si="639"/>
        <v>0.48159940000000001</v>
      </c>
      <c r="W942" s="73">
        <f t="shared" si="639"/>
        <v>0.65640680000000007</v>
      </c>
      <c r="X942" s="29">
        <f t="shared" si="639"/>
        <v>0.48279899999999998</v>
      </c>
      <c r="Y942" s="29">
        <f t="shared" si="639"/>
        <v>0.46849819999999998</v>
      </c>
      <c r="Z942" s="29">
        <f t="shared" si="681"/>
        <v>0.68361260000000001</v>
      </c>
      <c r="AA942" s="73">
        <f t="shared" si="681"/>
        <v>0.69361759999999995</v>
      </c>
      <c r="AB942" s="29">
        <f t="shared" si="681"/>
        <v>0.43099460000000001</v>
      </c>
      <c r="AC942" s="29">
        <f t="shared" si="681"/>
        <v>0.47799799999999998</v>
      </c>
      <c r="AD942" s="29">
        <f t="shared" si="681"/>
        <v>0.46999779999999997</v>
      </c>
      <c r="AE942" s="73">
        <f t="shared" si="681"/>
        <v>0.54800599999999999</v>
      </c>
      <c r="AF942" s="29">
        <f t="shared" si="680"/>
        <v>0.32997790000000005</v>
      </c>
      <c r="AG942" s="29">
        <f t="shared" si="680"/>
        <v>0.29097340000000005</v>
      </c>
      <c r="AH942" s="30">
        <f t="shared" si="680"/>
        <v>0.48239699999999996</v>
      </c>
      <c r="AI942" s="89">
        <f t="shared" si="641"/>
        <v>-0.42501058172500844</v>
      </c>
      <c r="AJ942" s="89">
        <f t="shared" si="642"/>
        <v>0.43423145035680721</v>
      </c>
      <c r="AK942" s="5" t="s">
        <v>1199</v>
      </c>
      <c r="AL942" s="5" t="s">
        <v>709</v>
      </c>
      <c r="AM942" s="57">
        <f t="shared" si="643"/>
        <v>9</v>
      </c>
      <c r="AN942" s="62" t="str">
        <f t="shared" si="644"/>
        <v>СЭЭ</v>
      </c>
      <c r="AO942" s="63">
        <f t="shared" si="645"/>
        <v>1.4824683473005251</v>
      </c>
      <c r="AP942" s="57" t="str">
        <f t="shared" si="646"/>
        <v>ЭИЭ</v>
      </c>
      <c r="AQ942" s="57" t="str">
        <f t="shared" si="647"/>
        <v>СЛЭ</v>
      </c>
      <c r="AR942" s="129">
        <f t="shared" si="648"/>
        <v>0.73363759999999967</v>
      </c>
      <c r="AS942" s="72">
        <f t="shared" si="649"/>
        <v>0.43052710000000005</v>
      </c>
      <c r="AT942" s="29">
        <f t="shared" si="650"/>
        <v>1.3990000999999999</v>
      </c>
      <c r="AU942" s="29">
        <f t="shared" si="651"/>
        <v>0.35032009999999991</v>
      </c>
      <c r="AV942" s="73">
        <f t="shared" si="652"/>
        <v>-0.13193270000000012</v>
      </c>
      <c r="AW942" s="29">
        <f t="shared" si="653"/>
        <v>0.10310429999999993</v>
      </c>
      <c r="AX942" s="74">
        <f t="shared" si="654"/>
        <v>0.24711009999999989</v>
      </c>
      <c r="AY942" s="29">
        <f t="shared" si="655"/>
        <v>0.40434970000000037</v>
      </c>
      <c r="AZ942" s="29">
        <f t="shared" si="656"/>
        <v>-0.87557489999999949</v>
      </c>
      <c r="BA942" s="29">
        <f t="shared" si="657"/>
        <v>-3.3067499999999916E-2</v>
      </c>
      <c r="BB942" s="73">
        <f t="shared" si="658"/>
        <v>-0.24413529999999983</v>
      </c>
      <c r="BC942" s="29">
        <f t="shared" si="659"/>
        <v>-0.10791309999999993</v>
      </c>
      <c r="BD942" s="74">
        <f t="shared" si="660"/>
        <v>0.3801242999999998</v>
      </c>
      <c r="BE942" s="29">
        <f t="shared" si="661"/>
        <v>7.0851100000000278E-2</v>
      </c>
      <c r="BF942" s="29">
        <f t="shared" si="662"/>
        <v>0.11231009999999975</v>
      </c>
      <c r="BG942" s="30">
        <f t="shared" si="663"/>
        <v>-0.19734770000000013</v>
      </c>
      <c r="BH942" s="29">
        <f t="shared" si="664"/>
        <v>-0.50429269999999904</v>
      </c>
      <c r="BI942" s="29">
        <f t="shared" si="665"/>
        <v>1.3129920999999998</v>
      </c>
      <c r="BJ942" s="29">
        <f t="shared" si="666"/>
        <v>0.43815769999999921</v>
      </c>
      <c r="BK942" s="30">
        <f t="shared" si="667"/>
        <v>-1.2468570999999997</v>
      </c>
      <c r="BL942" s="31">
        <f t="shared" si="668"/>
        <v>-0.13756449999999887</v>
      </c>
      <c r="BM942" s="32">
        <f t="shared" si="669"/>
        <v>1.4568304999999984</v>
      </c>
      <c r="BN942" s="32">
        <f t="shared" si="670"/>
        <v>4.4972590999999982</v>
      </c>
      <c r="BO942" s="32">
        <f t="shared" si="671"/>
        <v>-4.4152446999999979</v>
      </c>
      <c r="BP942" s="33">
        <f t="shared" si="672"/>
        <v>-0.50154209999999899</v>
      </c>
      <c r="BQ942" s="32">
        <f t="shared" si="673"/>
        <v>-0.99069430000000136</v>
      </c>
      <c r="BR942" s="32">
        <f t="shared" si="674"/>
        <v>-2.1360441000000003</v>
      </c>
      <c r="BS942" s="34">
        <f t="shared" si="675"/>
        <v>2.2270001000000015</v>
      </c>
      <c r="BT942" s="32">
        <f t="shared" si="676"/>
        <v>-0.67666529999999991</v>
      </c>
      <c r="BU942" s="32">
        <f t="shared" si="677"/>
        <v>1.4586856999999993</v>
      </c>
      <c r="BV942" s="32">
        <f t="shared" si="678"/>
        <v>-1.9609208999999996</v>
      </c>
      <c r="BW942" s="35">
        <f t="shared" si="679"/>
        <v>-0.22237989999999963</v>
      </c>
      <c r="BX942" s="24"/>
    </row>
    <row r="943" spans="1:76" x14ac:dyDescent="0.3">
      <c r="A943" s="24">
        <v>1</v>
      </c>
      <c r="B943" s="69">
        <v>0.66</v>
      </c>
      <c r="C943" s="70">
        <v>0.42</v>
      </c>
      <c r="D943" s="70">
        <v>0.34</v>
      </c>
      <c r="E943" s="70">
        <v>0.35</v>
      </c>
      <c r="F943" s="69">
        <v>0.69</v>
      </c>
      <c r="G943" s="70">
        <v>0.44</v>
      </c>
      <c r="H943" s="70">
        <v>0.56000000000000005</v>
      </c>
      <c r="I943" s="71">
        <v>0.67</v>
      </c>
      <c r="J943" s="70">
        <v>0.71</v>
      </c>
      <c r="K943" s="70">
        <v>0.36</v>
      </c>
      <c r="L943" s="70">
        <v>0.63</v>
      </c>
      <c r="M943" s="70">
        <v>0.47</v>
      </c>
      <c r="N943" s="69">
        <v>0.53</v>
      </c>
      <c r="O943" s="70">
        <v>0.32</v>
      </c>
      <c r="P943" s="70">
        <v>0.38</v>
      </c>
      <c r="Q943" s="71">
        <v>0.37</v>
      </c>
      <c r="R943" s="57">
        <f t="shared" si="640"/>
        <v>9</v>
      </c>
      <c r="S943" s="72">
        <f t="shared" si="639"/>
        <v>0.66</v>
      </c>
      <c r="T943" s="29">
        <f t="shared" si="639"/>
        <v>0.42639919999999998</v>
      </c>
      <c r="U943" s="29">
        <f t="shared" si="639"/>
        <v>0.33519680000000007</v>
      </c>
      <c r="V943" s="29">
        <f t="shared" si="639"/>
        <v>0.36199549999999997</v>
      </c>
      <c r="W943" s="73">
        <f t="shared" si="639"/>
        <v>0.67480759999999995</v>
      </c>
      <c r="X943" s="29">
        <f t="shared" si="639"/>
        <v>0.44839699999999999</v>
      </c>
      <c r="Y943" s="29">
        <f t="shared" si="639"/>
        <v>0.56300360000000005</v>
      </c>
      <c r="Z943" s="29">
        <f t="shared" si="681"/>
        <v>0.67341190000000006</v>
      </c>
      <c r="AA943" s="73">
        <f t="shared" si="681"/>
        <v>0.6848168</v>
      </c>
      <c r="AB943" s="29">
        <f t="shared" si="681"/>
        <v>0.33898739999999994</v>
      </c>
      <c r="AC943" s="29">
        <f t="shared" si="681"/>
        <v>0.64301300000000006</v>
      </c>
      <c r="AD943" s="29">
        <f t="shared" si="681"/>
        <v>0.45499669999999998</v>
      </c>
      <c r="AE943" s="73">
        <f t="shared" si="681"/>
        <v>0.52880360000000004</v>
      </c>
      <c r="AF943" s="29">
        <f t="shared" si="680"/>
        <v>0.3199766</v>
      </c>
      <c r="AG943" s="29">
        <f t="shared" si="680"/>
        <v>0.36798320000000001</v>
      </c>
      <c r="AH943" s="30">
        <f t="shared" si="680"/>
        <v>0.38558049999999999</v>
      </c>
      <c r="AI943" s="89">
        <f t="shared" si="641"/>
        <v>-7.7764564364243824E-2</v>
      </c>
      <c r="AJ943" s="89">
        <f t="shared" si="642"/>
        <v>0.15977009807580908</v>
      </c>
      <c r="AK943" s="5" t="s">
        <v>1200</v>
      </c>
      <c r="AL943" s="5" t="s">
        <v>255</v>
      </c>
      <c r="AM943" s="57">
        <f t="shared" si="643"/>
        <v>9</v>
      </c>
      <c r="AN943" s="62" t="str">
        <f t="shared" si="644"/>
        <v>СЭЭ</v>
      </c>
      <c r="AO943" s="63">
        <f t="shared" si="645"/>
        <v>1.93135562361892</v>
      </c>
      <c r="AP943" s="57" t="str">
        <f t="shared" si="646"/>
        <v>СЛЭ</v>
      </c>
      <c r="AQ943" s="57" t="str">
        <f t="shared" si="647"/>
        <v>ЭИЭ</v>
      </c>
      <c r="AR943" s="129">
        <f t="shared" si="648"/>
        <v>0.72485360000000021</v>
      </c>
      <c r="AS943" s="72">
        <f t="shared" si="649"/>
        <v>0.29700699999999947</v>
      </c>
      <c r="AT943" s="29">
        <f t="shared" si="650"/>
        <v>0.9814558000000001</v>
      </c>
      <c r="AU943" s="29">
        <f t="shared" si="651"/>
        <v>1.0478798000000005</v>
      </c>
      <c r="AV943" s="73">
        <f t="shared" si="652"/>
        <v>0.25498499999999974</v>
      </c>
      <c r="AW943" s="29">
        <f t="shared" si="653"/>
        <v>0.67183980000000021</v>
      </c>
      <c r="AX943" s="74">
        <f t="shared" si="654"/>
        <v>0.3329957999999999</v>
      </c>
      <c r="AY943" s="29">
        <f t="shared" si="655"/>
        <v>0.41905380000000003</v>
      </c>
      <c r="AZ943" s="29">
        <f t="shared" si="656"/>
        <v>-1.0954986000000004</v>
      </c>
      <c r="BA943" s="29">
        <f t="shared" si="657"/>
        <v>-5.6558599999999848E-2</v>
      </c>
      <c r="BB943" s="73">
        <f t="shared" si="658"/>
        <v>-0.40227100000000005</v>
      </c>
      <c r="BC943" s="29">
        <f t="shared" si="659"/>
        <v>-0.25181619999999988</v>
      </c>
      <c r="BD943" s="74">
        <f t="shared" si="660"/>
        <v>0.43341580000000035</v>
      </c>
      <c r="BE943" s="29">
        <f t="shared" si="661"/>
        <v>0.21298099999999998</v>
      </c>
      <c r="BF943" s="29">
        <f t="shared" si="662"/>
        <v>-7.8081999999999874E-3</v>
      </c>
      <c r="BG943" s="30">
        <f t="shared" si="663"/>
        <v>-0.14503060000000007</v>
      </c>
      <c r="BH943" s="29">
        <f t="shared" si="664"/>
        <v>-0.7330034000000003</v>
      </c>
      <c r="BI943" s="29">
        <f t="shared" si="665"/>
        <v>1.5711110000000001</v>
      </c>
      <c r="BJ943" s="29">
        <f t="shared" si="666"/>
        <v>0.6198862000000005</v>
      </c>
      <c r="BK943" s="30">
        <f t="shared" si="667"/>
        <v>-1.4579938000000006</v>
      </c>
      <c r="BL943" s="31">
        <f t="shared" si="668"/>
        <v>1.0553661999999993</v>
      </c>
      <c r="BM943" s="32">
        <f t="shared" si="669"/>
        <v>5.0714322000000029</v>
      </c>
      <c r="BN943" s="32">
        <f t="shared" si="670"/>
        <v>3.5973190000000006</v>
      </c>
      <c r="BO943" s="32">
        <f t="shared" si="671"/>
        <v>-5.5325982000000016</v>
      </c>
      <c r="BP943" s="33">
        <f t="shared" si="672"/>
        <v>0.28978779999999782</v>
      </c>
      <c r="BQ943" s="32">
        <f t="shared" si="673"/>
        <v>-0.85563740000000077</v>
      </c>
      <c r="BR943" s="32">
        <f t="shared" si="674"/>
        <v>-3.754445</v>
      </c>
      <c r="BS943" s="34">
        <f t="shared" si="675"/>
        <v>0.12877540000000098</v>
      </c>
      <c r="BT943" s="32">
        <f t="shared" si="676"/>
        <v>-0.90301700000000096</v>
      </c>
      <c r="BU943" s="32">
        <f t="shared" si="677"/>
        <v>0.8052321999999994</v>
      </c>
      <c r="BV943" s="32">
        <f t="shared" si="678"/>
        <v>-2.5616402000000011</v>
      </c>
      <c r="BW943" s="35">
        <f t="shared" si="679"/>
        <v>-1.5320941999999991</v>
      </c>
      <c r="BX943" s="24"/>
    </row>
    <row r="944" spans="1:76" x14ac:dyDescent="0.3">
      <c r="A944" s="24">
        <v>1</v>
      </c>
      <c r="B944" s="69">
        <v>0.64</v>
      </c>
      <c r="C944" s="70">
        <v>0.41</v>
      </c>
      <c r="D944" s="70">
        <v>0.48</v>
      </c>
      <c r="E944" s="70">
        <v>0.47</v>
      </c>
      <c r="F944" s="69">
        <v>0.55000000000000004</v>
      </c>
      <c r="G944" s="70">
        <v>0.33</v>
      </c>
      <c r="H944" s="70">
        <v>0.59</v>
      </c>
      <c r="I944" s="71">
        <v>0.65</v>
      </c>
      <c r="J944" s="70">
        <v>0.69</v>
      </c>
      <c r="K944" s="70">
        <v>0.39</v>
      </c>
      <c r="L944" s="70">
        <v>0.49</v>
      </c>
      <c r="M944" s="70">
        <v>0.42</v>
      </c>
      <c r="N944" s="69">
        <v>0.66</v>
      </c>
      <c r="O944" s="70">
        <v>0.44</v>
      </c>
      <c r="P944" s="70">
        <v>0.35</v>
      </c>
      <c r="Q944" s="71">
        <v>0.38</v>
      </c>
      <c r="R944" s="57">
        <f t="shared" si="640"/>
        <v>9</v>
      </c>
      <c r="S944" s="72">
        <f t="shared" si="639"/>
        <v>0.64</v>
      </c>
      <c r="T944" s="29">
        <f t="shared" si="639"/>
        <v>0.41719909999999999</v>
      </c>
      <c r="U944" s="29">
        <f t="shared" si="639"/>
        <v>0.47939959999999998</v>
      </c>
      <c r="V944" s="29">
        <f t="shared" si="639"/>
        <v>0.47239909999999996</v>
      </c>
      <c r="W944" s="73">
        <f t="shared" si="639"/>
        <v>0.54600199999999999</v>
      </c>
      <c r="X944" s="29">
        <f t="shared" si="639"/>
        <v>0.35379150000000004</v>
      </c>
      <c r="Y944" s="29">
        <f t="shared" si="639"/>
        <v>0.59450539999999996</v>
      </c>
      <c r="Z944" s="29">
        <f t="shared" si="681"/>
        <v>0.65301050000000005</v>
      </c>
      <c r="AA944" s="73">
        <f t="shared" si="681"/>
        <v>0.66721520000000001</v>
      </c>
      <c r="AB944" s="29">
        <f t="shared" si="681"/>
        <v>0.37349010000000005</v>
      </c>
      <c r="AC944" s="29">
        <f t="shared" si="681"/>
        <v>0.48899899999999996</v>
      </c>
      <c r="AD944" s="29">
        <f t="shared" si="681"/>
        <v>0.37999119999999997</v>
      </c>
      <c r="AE944" s="73">
        <f t="shared" si="681"/>
        <v>0.65361920000000007</v>
      </c>
      <c r="AF944" s="29">
        <f t="shared" si="680"/>
        <v>0.4399922</v>
      </c>
      <c r="AG944" s="29">
        <f t="shared" si="680"/>
        <v>0.33497900000000003</v>
      </c>
      <c r="AH944" s="30">
        <f t="shared" si="680"/>
        <v>0.39438200000000001</v>
      </c>
      <c r="AI944" s="89">
        <f t="shared" si="641"/>
        <v>-0.2401552311738154</v>
      </c>
      <c r="AJ944" s="89">
        <f t="shared" si="642"/>
        <v>0.52970563205741317</v>
      </c>
      <c r="AK944" s="5" t="s">
        <v>1201</v>
      </c>
      <c r="AL944" s="5" t="s">
        <v>496</v>
      </c>
      <c r="AM944" s="57">
        <f t="shared" si="643"/>
        <v>9</v>
      </c>
      <c r="AN944" s="62" t="str">
        <f t="shared" si="644"/>
        <v>СЭЭ</v>
      </c>
      <c r="AO944" s="63">
        <f t="shared" si="645"/>
        <v>1.3785603960877275</v>
      </c>
      <c r="AP944" s="57" t="str">
        <f t="shared" si="646"/>
        <v>ИЭЭ</v>
      </c>
      <c r="AQ944" s="57" t="str">
        <f t="shared" si="647"/>
        <v>ЭИЭ</v>
      </c>
      <c r="AR944" s="129">
        <f t="shared" si="648"/>
        <v>0.72159919999999977</v>
      </c>
      <c r="AS944" s="72">
        <f t="shared" si="649"/>
        <v>0.29364350000000028</v>
      </c>
      <c r="AT944" s="29">
        <f t="shared" si="650"/>
        <v>0.92426330000000012</v>
      </c>
      <c r="AU944" s="29">
        <f t="shared" si="651"/>
        <v>0.92046369999999977</v>
      </c>
      <c r="AV944" s="73">
        <f t="shared" si="652"/>
        <v>-0.77828750000000047</v>
      </c>
      <c r="AW944" s="29">
        <f t="shared" si="653"/>
        <v>0.64565810000000012</v>
      </c>
      <c r="AX944" s="74">
        <f t="shared" si="654"/>
        <v>0.26058750000000003</v>
      </c>
      <c r="AY944" s="29">
        <f t="shared" si="655"/>
        <v>0.42363929999999883</v>
      </c>
      <c r="AZ944" s="29">
        <f t="shared" si="656"/>
        <v>-0.22503469999999981</v>
      </c>
      <c r="BA944" s="29">
        <f t="shared" si="657"/>
        <v>-5.1588500000000148E-2</v>
      </c>
      <c r="BB944" s="73">
        <f t="shared" si="658"/>
        <v>-0.19345010000000018</v>
      </c>
      <c r="BC944" s="29">
        <f t="shared" si="659"/>
        <v>-0.15241289999999968</v>
      </c>
      <c r="BD944" s="74">
        <f t="shared" si="660"/>
        <v>0.34460490000000005</v>
      </c>
      <c r="BE944" s="29">
        <f t="shared" si="661"/>
        <v>8.7687000000000181E-3</v>
      </c>
      <c r="BF944" s="29">
        <f t="shared" si="662"/>
        <v>5.3397500000000042E-2</v>
      </c>
      <c r="BG944" s="30">
        <f t="shared" si="663"/>
        <v>-0.12322790000000011</v>
      </c>
      <c r="BH944" s="29">
        <f t="shared" si="664"/>
        <v>0.14701609999999887</v>
      </c>
      <c r="BI944" s="29">
        <f t="shared" si="665"/>
        <v>0.70026249999999879</v>
      </c>
      <c r="BJ944" s="29">
        <f t="shared" si="666"/>
        <v>-0.25019309999999917</v>
      </c>
      <c r="BK944" s="30">
        <f t="shared" si="667"/>
        <v>-0.59708549999999849</v>
      </c>
      <c r="BL944" s="31">
        <f t="shared" si="668"/>
        <v>3.4002407000000012</v>
      </c>
      <c r="BM944" s="32">
        <f t="shared" si="669"/>
        <v>2.3146352999999991</v>
      </c>
      <c r="BN944" s="32">
        <f t="shared" si="670"/>
        <v>0.87650029999999912</v>
      </c>
      <c r="BO944" s="32">
        <f t="shared" si="671"/>
        <v>-2.9095215000000003</v>
      </c>
      <c r="BP944" s="33">
        <f t="shared" si="672"/>
        <v>-2.6150281000000044</v>
      </c>
      <c r="BQ944" s="32">
        <f t="shared" si="673"/>
        <v>-3.8956242999999979</v>
      </c>
      <c r="BR944" s="32">
        <f t="shared" si="674"/>
        <v>-0.48713889999999449</v>
      </c>
      <c r="BS944" s="34">
        <f t="shared" si="675"/>
        <v>3.3159364999999976</v>
      </c>
      <c r="BT944" s="32">
        <f t="shared" si="676"/>
        <v>-0.92408650000000003</v>
      </c>
      <c r="BU944" s="32">
        <f t="shared" si="677"/>
        <v>0.64668410000000054</v>
      </c>
      <c r="BV944" s="32">
        <f t="shared" si="678"/>
        <v>-2.1780804999999992</v>
      </c>
      <c r="BW944" s="35">
        <f t="shared" si="679"/>
        <v>-1.2263719000000006</v>
      </c>
      <c r="BX944" s="24"/>
    </row>
    <row r="945" spans="1:76" x14ac:dyDescent="0.3">
      <c r="A945" s="24">
        <v>1</v>
      </c>
      <c r="B945" s="69">
        <v>0.63</v>
      </c>
      <c r="C945" s="70">
        <v>0.41</v>
      </c>
      <c r="D945" s="70">
        <v>0.47</v>
      </c>
      <c r="E945" s="70">
        <v>0.54</v>
      </c>
      <c r="F945" s="69">
        <v>0.56999999999999995</v>
      </c>
      <c r="G945" s="70">
        <v>0.36</v>
      </c>
      <c r="H945" s="70">
        <v>0.54</v>
      </c>
      <c r="I945" s="71">
        <v>0.64</v>
      </c>
      <c r="J945" s="70">
        <v>0.68</v>
      </c>
      <c r="K945" s="70">
        <v>0.39</v>
      </c>
      <c r="L945" s="70">
        <v>0.43</v>
      </c>
      <c r="M945" s="70">
        <v>0.51</v>
      </c>
      <c r="N945" s="69">
        <v>0.64</v>
      </c>
      <c r="O945" s="70">
        <v>0.41</v>
      </c>
      <c r="P945" s="70">
        <v>0.33</v>
      </c>
      <c r="Q945" s="71">
        <v>0.43</v>
      </c>
      <c r="R945" s="57">
        <f t="shared" si="640"/>
        <v>9</v>
      </c>
      <c r="S945" s="72">
        <f t="shared" si="639"/>
        <v>0.63</v>
      </c>
      <c r="T945" s="29">
        <f t="shared" si="639"/>
        <v>0.41719909999999999</v>
      </c>
      <c r="U945" s="29">
        <f t="shared" si="639"/>
        <v>0.4690994</v>
      </c>
      <c r="V945" s="29">
        <f t="shared" si="639"/>
        <v>0.53680119999999998</v>
      </c>
      <c r="W945" s="73">
        <f t="shared" si="639"/>
        <v>0.56440279999999998</v>
      </c>
      <c r="X945" s="29">
        <f t="shared" si="639"/>
        <v>0.37959299999999996</v>
      </c>
      <c r="Y945" s="29">
        <f t="shared" si="639"/>
        <v>0.5420024</v>
      </c>
      <c r="Z945" s="29">
        <f t="shared" si="681"/>
        <v>0.64280979999999999</v>
      </c>
      <c r="AA945" s="73">
        <f t="shared" si="681"/>
        <v>0.65841440000000007</v>
      </c>
      <c r="AB945" s="29">
        <f t="shared" si="681"/>
        <v>0.37349010000000005</v>
      </c>
      <c r="AC945" s="29">
        <f t="shared" si="681"/>
        <v>0.42299300000000001</v>
      </c>
      <c r="AD945" s="29">
        <f t="shared" si="681"/>
        <v>0.51500109999999999</v>
      </c>
      <c r="AE945" s="73">
        <f t="shared" si="681"/>
        <v>0.6344168</v>
      </c>
      <c r="AF945" s="29">
        <f t="shared" si="680"/>
        <v>0.40998829999999997</v>
      </c>
      <c r="AG945" s="29">
        <f t="shared" si="680"/>
        <v>0.31297620000000004</v>
      </c>
      <c r="AH945" s="30">
        <f t="shared" si="680"/>
        <v>0.43838949999999999</v>
      </c>
      <c r="AI945" s="89">
        <f t="shared" si="641"/>
        <v>-0.45465626869735859</v>
      </c>
      <c r="AJ945" s="89">
        <f t="shared" si="642"/>
        <v>0.68626975571060167</v>
      </c>
      <c r="AK945" s="5" t="s">
        <v>1202</v>
      </c>
      <c r="AL945" s="5" t="s">
        <v>344</v>
      </c>
      <c r="AM945" s="57">
        <f t="shared" si="643"/>
        <v>9</v>
      </c>
      <c r="AN945" s="62" t="str">
        <f t="shared" si="644"/>
        <v>СЭЭ</v>
      </c>
      <c r="AO945" s="63">
        <f t="shared" si="645"/>
        <v>1.192643580032507</v>
      </c>
      <c r="AP945" s="57" t="str">
        <f t="shared" si="646"/>
        <v>ЭИЭ</v>
      </c>
      <c r="AQ945" s="57" t="str">
        <f t="shared" si="647"/>
        <v>ИЭЭ</v>
      </c>
      <c r="AR945" s="129">
        <f t="shared" si="648"/>
        <v>0.72083280000000038</v>
      </c>
      <c r="AS945" s="72">
        <f t="shared" si="649"/>
        <v>0.18743190000000021</v>
      </c>
      <c r="AT945" s="29">
        <f t="shared" si="650"/>
        <v>1.2928941</v>
      </c>
      <c r="AU945" s="29">
        <f t="shared" si="651"/>
        <v>0.52103290000000024</v>
      </c>
      <c r="AV945" s="73">
        <f t="shared" si="652"/>
        <v>-0.58646770000000004</v>
      </c>
      <c r="AW945" s="29">
        <f t="shared" si="653"/>
        <v>0.48124389999999995</v>
      </c>
      <c r="AX945" s="74">
        <f t="shared" si="654"/>
        <v>8.298590000000039E-2</v>
      </c>
      <c r="AY945" s="29">
        <f t="shared" si="655"/>
        <v>0.41623829999999917</v>
      </c>
      <c r="AZ945" s="29">
        <f t="shared" si="656"/>
        <v>-0.24983610000000023</v>
      </c>
      <c r="BA945" s="29">
        <f t="shared" si="657"/>
        <v>9.8419500000000104E-2</v>
      </c>
      <c r="BB945" s="73">
        <f t="shared" si="658"/>
        <v>-6.2829900000000105E-2</v>
      </c>
      <c r="BC945" s="29">
        <f t="shared" si="659"/>
        <v>-3.2804300000000008E-2</v>
      </c>
      <c r="BD945" s="74">
        <f t="shared" si="660"/>
        <v>0.15499770000000002</v>
      </c>
      <c r="BE945" s="29">
        <f t="shared" si="661"/>
        <v>-0.16065430000000003</v>
      </c>
      <c r="BF945" s="29">
        <f t="shared" si="662"/>
        <v>-3.2205100000000042E-2</v>
      </c>
      <c r="BG945" s="30">
        <f t="shared" si="663"/>
        <v>2.1976099999999998E-2</v>
      </c>
      <c r="BH945" s="29">
        <f t="shared" si="664"/>
        <v>0.26482169999999905</v>
      </c>
      <c r="BI945" s="29">
        <f t="shared" si="665"/>
        <v>0.5676548999999993</v>
      </c>
      <c r="BJ945" s="29">
        <f t="shared" si="666"/>
        <v>-6.7982699999998841E-2</v>
      </c>
      <c r="BK945" s="30">
        <f t="shared" si="667"/>
        <v>-0.7644938999999995</v>
      </c>
      <c r="BL945" s="31">
        <f t="shared" si="668"/>
        <v>2.6955822999999994</v>
      </c>
      <c r="BM945" s="32">
        <f t="shared" si="669"/>
        <v>1.2339469000000005</v>
      </c>
      <c r="BN945" s="32">
        <f t="shared" si="670"/>
        <v>1.3071355000000013</v>
      </c>
      <c r="BO945" s="32">
        <f t="shared" si="671"/>
        <v>-3.1525330999999999</v>
      </c>
      <c r="BP945" s="33">
        <f t="shared" si="672"/>
        <v>-2.1371833000000029</v>
      </c>
      <c r="BQ945" s="32">
        <f t="shared" si="673"/>
        <v>-2.4236886999999978</v>
      </c>
      <c r="BR945" s="32">
        <f t="shared" si="674"/>
        <v>-1.1158068999999975</v>
      </c>
      <c r="BS945" s="34">
        <f t="shared" si="675"/>
        <v>3.5925472999999974</v>
      </c>
      <c r="BT945" s="32">
        <f t="shared" si="676"/>
        <v>-1.0822788999999986</v>
      </c>
      <c r="BU945" s="32">
        <f t="shared" si="677"/>
        <v>0.53812850000000045</v>
      </c>
      <c r="BV945" s="32">
        <f t="shared" si="678"/>
        <v>-2.1707113000000016</v>
      </c>
      <c r="BW945" s="35">
        <f t="shared" si="679"/>
        <v>0.63073009999999874</v>
      </c>
      <c r="BX945" s="24"/>
    </row>
    <row r="946" spans="1:76" x14ac:dyDescent="0.3">
      <c r="A946" s="24">
        <v>1</v>
      </c>
      <c r="B946" s="69">
        <v>0.57999999999999996</v>
      </c>
      <c r="C946" s="70">
        <v>0.39</v>
      </c>
      <c r="D946" s="70">
        <v>0.38</v>
      </c>
      <c r="E946" s="70">
        <v>0.53</v>
      </c>
      <c r="F946" s="69">
        <v>0.67</v>
      </c>
      <c r="G946" s="70">
        <v>0.51</v>
      </c>
      <c r="H946" s="70">
        <v>0.39</v>
      </c>
      <c r="I946" s="71">
        <v>0.6</v>
      </c>
      <c r="J946" s="70">
        <v>0.69</v>
      </c>
      <c r="K946" s="70">
        <v>0.45</v>
      </c>
      <c r="L946" s="70">
        <v>0.43</v>
      </c>
      <c r="M946" s="70">
        <v>0.53</v>
      </c>
      <c r="N946" s="69">
        <v>0.53</v>
      </c>
      <c r="O946" s="70">
        <v>0.33</v>
      </c>
      <c r="P946" s="70">
        <v>0.34</v>
      </c>
      <c r="Q946" s="71">
        <v>0.57999999999999996</v>
      </c>
      <c r="R946" s="57">
        <f t="shared" si="640"/>
        <v>9</v>
      </c>
      <c r="S946" s="72">
        <f t="shared" si="639"/>
        <v>0.57999999999999996</v>
      </c>
      <c r="T946" s="29">
        <f t="shared" si="639"/>
        <v>0.39879890000000001</v>
      </c>
      <c r="U946" s="29">
        <f t="shared" si="639"/>
        <v>0.3763976</v>
      </c>
      <c r="V946" s="29">
        <f t="shared" si="639"/>
        <v>0.52760090000000004</v>
      </c>
      <c r="W946" s="73">
        <f t="shared" si="639"/>
        <v>0.65640680000000007</v>
      </c>
      <c r="X946" s="29">
        <f t="shared" si="639"/>
        <v>0.50860050000000001</v>
      </c>
      <c r="Y946" s="29">
        <f t="shared" si="639"/>
        <v>0.38449339999999999</v>
      </c>
      <c r="Z946" s="29">
        <f t="shared" si="681"/>
        <v>0.60200699999999996</v>
      </c>
      <c r="AA946" s="73">
        <f t="shared" si="681"/>
        <v>0.66721520000000001</v>
      </c>
      <c r="AB946" s="29">
        <f t="shared" si="681"/>
        <v>0.44249549999999999</v>
      </c>
      <c r="AC946" s="29">
        <f t="shared" si="681"/>
        <v>0.42299300000000001</v>
      </c>
      <c r="AD946" s="29">
        <f t="shared" si="681"/>
        <v>0.54500330000000008</v>
      </c>
      <c r="AE946" s="73">
        <f t="shared" si="681"/>
        <v>0.52880360000000004</v>
      </c>
      <c r="AF946" s="29">
        <f t="shared" si="680"/>
        <v>0.32997790000000005</v>
      </c>
      <c r="AG946" s="29">
        <f t="shared" si="680"/>
        <v>0.32397760000000003</v>
      </c>
      <c r="AH946" s="30">
        <f t="shared" si="680"/>
        <v>0.57041199999999992</v>
      </c>
      <c r="AI946" s="89">
        <f t="shared" si="641"/>
        <v>-0.54221349858235912</v>
      </c>
      <c r="AJ946" s="89">
        <f t="shared" si="642"/>
        <v>0.4866474565809214</v>
      </c>
      <c r="AK946" s="5" t="s">
        <v>1203</v>
      </c>
      <c r="AL946" s="5" t="s">
        <v>58</v>
      </c>
      <c r="AM946" s="57">
        <f t="shared" si="643"/>
        <v>9</v>
      </c>
      <c r="AN946" s="62" t="str">
        <f t="shared" si="644"/>
        <v>СЭЭ</v>
      </c>
      <c r="AO946" s="63">
        <f t="shared" si="645"/>
        <v>1.2315418232499997</v>
      </c>
      <c r="AP946" s="57" t="str">
        <f t="shared" si="646"/>
        <v>СЛЭ</v>
      </c>
      <c r="AQ946" s="57" t="str">
        <f t="shared" si="647"/>
        <v>ЭИЭ</v>
      </c>
      <c r="AR946" s="129">
        <f t="shared" si="648"/>
        <v>0.71044879999999977</v>
      </c>
      <c r="AS946" s="72">
        <f t="shared" si="649"/>
        <v>0.35941360000000011</v>
      </c>
      <c r="AT946" s="29">
        <f t="shared" si="650"/>
        <v>1.4897144</v>
      </c>
      <c r="AU946" s="29">
        <f t="shared" si="651"/>
        <v>1.5391200000000049E-2</v>
      </c>
      <c r="AV946" s="73">
        <f t="shared" si="652"/>
        <v>0.14720100000000008</v>
      </c>
      <c r="AW946" s="29">
        <f t="shared" si="653"/>
        <v>-0.28102899999999992</v>
      </c>
      <c r="AX946" s="74">
        <f t="shared" si="654"/>
        <v>7.3615999999999626E-2</v>
      </c>
      <c r="AY946" s="29">
        <f t="shared" si="655"/>
        <v>0.20342699999999869</v>
      </c>
      <c r="AZ946" s="29">
        <f t="shared" si="656"/>
        <v>-0.59324620000000006</v>
      </c>
      <c r="BA946" s="29">
        <f t="shared" si="657"/>
        <v>5.5825599999999698E-2</v>
      </c>
      <c r="BB946" s="73">
        <f t="shared" si="658"/>
        <v>-9.4810199999999956E-2</v>
      </c>
      <c r="BC946" s="29">
        <f t="shared" si="659"/>
        <v>-5.0613000000000019E-2</v>
      </c>
      <c r="BD946" s="74">
        <f t="shared" si="660"/>
        <v>0.25002319999999972</v>
      </c>
      <c r="BE946" s="29">
        <f t="shared" si="661"/>
        <v>-9.4265800000000011E-2</v>
      </c>
      <c r="BF946" s="29">
        <f t="shared" si="662"/>
        <v>6.5614599999999745E-2</v>
      </c>
      <c r="BG946" s="30">
        <f t="shared" si="663"/>
        <v>-0.13144559999999988</v>
      </c>
      <c r="BH946" s="29">
        <f t="shared" si="664"/>
        <v>-0.33399360000000167</v>
      </c>
      <c r="BI946" s="29">
        <f t="shared" si="665"/>
        <v>0.74084759999999905</v>
      </c>
      <c r="BJ946" s="29">
        <f t="shared" si="666"/>
        <v>0.44564480000000106</v>
      </c>
      <c r="BK946" s="30">
        <f t="shared" si="667"/>
        <v>-0.85249879999999845</v>
      </c>
      <c r="BL946" s="31">
        <f t="shared" si="668"/>
        <v>-0.75830639999999971</v>
      </c>
      <c r="BM946" s="32">
        <f t="shared" si="669"/>
        <v>-0.89708519999999958</v>
      </c>
      <c r="BN946" s="32">
        <f t="shared" si="670"/>
        <v>4.4873448000000007</v>
      </c>
      <c r="BO946" s="32">
        <f t="shared" si="671"/>
        <v>-2.7703884000000008</v>
      </c>
      <c r="BP946" s="33">
        <f t="shared" si="672"/>
        <v>-9.3808000000003666E-2</v>
      </c>
      <c r="BQ946" s="32">
        <f t="shared" si="673"/>
        <v>0.94623160000000395</v>
      </c>
      <c r="BR946" s="32">
        <f t="shared" si="674"/>
        <v>-2.1975759999999962</v>
      </c>
      <c r="BS946" s="34">
        <f t="shared" si="675"/>
        <v>1.2835875999999957</v>
      </c>
      <c r="BT946" s="32">
        <f t="shared" si="676"/>
        <v>-0.75736720000000202</v>
      </c>
      <c r="BU946" s="32">
        <f t="shared" si="677"/>
        <v>1.1682807999999996</v>
      </c>
      <c r="BV946" s="32">
        <f t="shared" si="678"/>
        <v>-1.5340167999999978</v>
      </c>
      <c r="BW946" s="35">
        <f t="shared" si="679"/>
        <v>1.0615384000000001</v>
      </c>
      <c r="BX946" s="24"/>
    </row>
    <row r="947" spans="1:76" x14ac:dyDescent="0.3">
      <c r="A947" s="24">
        <v>1</v>
      </c>
      <c r="B947" s="69">
        <v>0.65</v>
      </c>
      <c r="C947" s="70">
        <v>0.37</v>
      </c>
      <c r="D947" s="70">
        <v>0.47</v>
      </c>
      <c r="E947" s="70">
        <v>0.4</v>
      </c>
      <c r="F947" s="69">
        <v>0.6</v>
      </c>
      <c r="G947" s="70">
        <v>0.3</v>
      </c>
      <c r="H947" s="70">
        <v>0.67</v>
      </c>
      <c r="I947" s="71">
        <v>0.67</v>
      </c>
      <c r="J947" s="70">
        <v>0.71</v>
      </c>
      <c r="K947" s="70">
        <v>0.34</v>
      </c>
      <c r="L947" s="70">
        <v>0.59</v>
      </c>
      <c r="M947" s="70">
        <v>0.42</v>
      </c>
      <c r="N947" s="69">
        <v>0.65</v>
      </c>
      <c r="O947" s="70">
        <v>0.4</v>
      </c>
      <c r="P947" s="70">
        <v>0.4</v>
      </c>
      <c r="Q947" s="71">
        <v>0.31</v>
      </c>
      <c r="R947" s="57">
        <f t="shared" si="640"/>
        <v>9</v>
      </c>
      <c r="S947" s="72">
        <f t="shared" si="639"/>
        <v>0.65</v>
      </c>
      <c r="T947" s="29">
        <f t="shared" si="639"/>
        <v>0.38039869999999998</v>
      </c>
      <c r="U947" s="29">
        <f t="shared" si="639"/>
        <v>0.4690994</v>
      </c>
      <c r="V947" s="29">
        <f t="shared" si="639"/>
        <v>0.407997</v>
      </c>
      <c r="W947" s="73">
        <f t="shared" si="639"/>
        <v>0.59200399999999997</v>
      </c>
      <c r="X947" s="29">
        <f t="shared" si="639"/>
        <v>0.32799</v>
      </c>
      <c r="Y947" s="29">
        <f t="shared" si="639"/>
        <v>0.67851020000000006</v>
      </c>
      <c r="Z947" s="29">
        <f t="shared" si="681"/>
        <v>0.67341190000000006</v>
      </c>
      <c r="AA947" s="73">
        <f t="shared" si="681"/>
        <v>0.6848168</v>
      </c>
      <c r="AB947" s="29">
        <f t="shared" si="681"/>
        <v>0.31598559999999998</v>
      </c>
      <c r="AC947" s="29">
        <f t="shared" si="681"/>
        <v>0.59900900000000001</v>
      </c>
      <c r="AD947" s="29">
        <f t="shared" si="681"/>
        <v>0.37999119999999997</v>
      </c>
      <c r="AE947" s="73">
        <f t="shared" si="681"/>
        <v>0.64401799999999998</v>
      </c>
      <c r="AF947" s="29">
        <f t="shared" si="680"/>
        <v>0.39998700000000004</v>
      </c>
      <c r="AG947" s="29">
        <f t="shared" si="680"/>
        <v>0.38998600000000005</v>
      </c>
      <c r="AH947" s="30">
        <f t="shared" si="680"/>
        <v>0.3327715</v>
      </c>
      <c r="AI947" s="89">
        <f t="shared" si="641"/>
        <v>-0.11064964877727426</v>
      </c>
      <c r="AJ947" s="89">
        <f t="shared" si="642"/>
        <v>0.35590319505752777</v>
      </c>
      <c r="AK947" s="5" t="s">
        <v>1204</v>
      </c>
      <c r="AL947" s="5" t="s">
        <v>561</v>
      </c>
      <c r="AM947" s="57">
        <f t="shared" si="643"/>
        <v>9</v>
      </c>
      <c r="AN947" s="62" t="str">
        <f t="shared" si="644"/>
        <v>СЭЭ</v>
      </c>
      <c r="AO947" s="63">
        <f t="shared" si="645"/>
        <v>2.0593788966792235</v>
      </c>
      <c r="AP947" s="57" t="str">
        <f t="shared" si="646"/>
        <v>ИЭИ</v>
      </c>
      <c r="AQ947" s="57" t="str">
        <f t="shared" si="647"/>
        <v>ЭИЭ</v>
      </c>
      <c r="AR947" s="129">
        <f t="shared" si="648"/>
        <v>0.71004319999999976</v>
      </c>
      <c r="AS947" s="72">
        <f t="shared" si="649"/>
        <v>6.4423900000000089E-2</v>
      </c>
      <c r="AT947" s="29">
        <f t="shared" si="650"/>
        <v>0.80404449999999972</v>
      </c>
      <c r="AU947" s="29">
        <f t="shared" si="651"/>
        <v>1.4889105000000005</v>
      </c>
      <c r="AV947" s="73">
        <f t="shared" si="652"/>
        <v>-0.62167549999999994</v>
      </c>
      <c r="AW947" s="29">
        <f t="shared" si="653"/>
        <v>0.88467570000000051</v>
      </c>
      <c r="AX947" s="74">
        <f t="shared" si="654"/>
        <v>0.2857851000000004</v>
      </c>
      <c r="AY947" s="29">
        <f t="shared" si="655"/>
        <v>0.43284610000000023</v>
      </c>
      <c r="AZ947" s="29">
        <f t="shared" si="656"/>
        <v>-0.57746110000000017</v>
      </c>
      <c r="BA947" s="29">
        <f t="shared" si="657"/>
        <v>-0.15138090000000004</v>
      </c>
      <c r="BB947" s="73">
        <f t="shared" si="658"/>
        <v>-0.28927849999999999</v>
      </c>
      <c r="BC947" s="29">
        <f t="shared" si="659"/>
        <v>-0.22501209999999988</v>
      </c>
      <c r="BD947" s="74">
        <f t="shared" si="660"/>
        <v>0.34819490000000014</v>
      </c>
      <c r="BE947" s="29">
        <f t="shared" si="661"/>
        <v>0.13078470000000014</v>
      </c>
      <c r="BF947" s="29">
        <f t="shared" si="662"/>
        <v>-1.3413700000000028E-2</v>
      </c>
      <c r="BG947" s="30">
        <f t="shared" si="663"/>
        <v>-8.7419899999999828E-2</v>
      </c>
      <c r="BH947" s="29">
        <f t="shared" si="664"/>
        <v>-0.29599589999999998</v>
      </c>
      <c r="BI947" s="29">
        <f t="shared" si="665"/>
        <v>1.1616881000000006</v>
      </c>
      <c r="BJ947" s="29">
        <f t="shared" si="666"/>
        <v>-6.7659000000001024E-3</v>
      </c>
      <c r="BK947" s="30">
        <f t="shared" si="667"/>
        <v>-0.85892630000000036</v>
      </c>
      <c r="BL947" s="31">
        <f t="shared" si="668"/>
        <v>3.2790227000000014</v>
      </c>
      <c r="BM947" s="32">
        <f t="shared" si="669"/>
        <v>5.0068525000000017</v>
      </c>
      <c r="BN947" s="32">
        <f t="shared" si="670"/>
        <v>1.4357350999999992</v>
      </c>
      <c r="BO947" s="32">
        <f t="shared" si="671"/>
        <v>-3.7659683000000017</v>
      </c>
      <c r="BP947" s="33">
        <f t="shared" si="672"/>
        <v>-2.795019299999999</v>
      </c>
      <c r="BQ947" s="32">
        <f t="shared" si="673"/>
        <v>-3.9128547000000014</v>
      </c>
      <c r="BR947" s="32">
        <f t="shared" si="674"/>
        <v>-1.662042900000001</v>
      </c>
      <c r="BS947" s="34">
        <f t="shared" si="675"/>
        <v>2.4142748999999997</v>
      </c>
      <c r="BT947" s="32">
        <f t="shared" si="676"/>
        <v>-1.825318499999999</v>
      </c>
      <c r="BU947" s="32">
        <f t="shared" si="677"/>
        <v>0.56220810000000054</v>
      </c>
      <c r="BV947" s="32">
        <f t="shared" si="678"/>
        <v>-2.6317437000000012</v>
      </c>
      <c r="BW947" s="35">
        <f t="shared" si="679"/>
        <v>-2.0607879000000024</v>
      </c>
      <c r="BX947" s="24"/>
    </row>
    <row r="948" spans="1:76" x14ac:dyDescent="0.3">
      <c r="A948" s="24">
        <v>1</v>
      </c>
      <c r="B948" s="69">
        <v>0.46</v>
      </c>
      <c r="C948" s="70">
        <v>0.3</v>
      </c>
      <c r="D948" s="70">
        <v>0.6</v>
      </c>
      <c r="E948" s="70">
        <v>0.66</v>
      </c>
      <c r="F948" s="69">
        <v>0.54</v>
      </c>
      <c r="G948" s="70">
        <v>0.41</v>
      </c>
      <c r="H948" s="70">
        <v>0.52</v>
      </c>
      <c r="I948" s="71">
        <v>0.53</v>
      </c>
      <c r="J948" s="70">
        <v>0.68</v>
      </c>
      <c r="K948" s="70">
        <v>0.54</v>
      </c>
      <c r="L948" s="70">
        <v>0.33</v>
      </c>
      <c r="M948" s="70">
        <v>0.35</v>
      </c>
      <c r="N948" s="69">
        <v>0.62</v>
      </c>
      <c r="O948" s="70">
        <v>0.48</v>
      </c>
      <c r="P948" s="70">
        <v>0.44</v>
      </c>
      <c r="Q948" s="71">
        <v>0.52</v>
      </c>
      <c r="R948" s="57">
        <f t="shared" si="640"/>
        <v>9</v>
      </c>
      <c r="S948" s="72">
        <f t="shared" si="639"/>
        <v>0.46</v>
      </c>
      <c r="T948" s="29">
        <f t="shared" si="639"/>
        <v>0.315998</v>
      </c>
      <c r="U948" s="29">
        <f t="shared" si="639"/>
        <v>0.60300199999999993</v>
      </c>
      <c r="V948" s="29">
        <f t="shared" si="639"/>
        <v>0.64720480000000002</v>
      </c>
      <c r="W948" s="73">
        <f t="shared" si="639"/>
        <v>0.53680159999999999</v>
      </c>
      <c r="X948" s="29">
        <f t="shared" si="639"/>
        <v>0.42259550000000001</v>
      </c>
      <c r="Y948" s="29">
        <f t="shared" si="639"/>
        <v>0.52100120000000005</v>
      </c>
      <c r="Z948" s="29">
        <f t="shared" si="681"/>
        <v>0.53060210000000008</v>
      </c>
      <c r="AA948" s="73">
        <f t="shared" si="681"/>
        <v>0.65841440000000007</v>
      </c>
      <c r="AB948" s="29">
        <f t="shared" si="681"/>
        <v>0.54600360000000003</v>
      </c>
      <c r="AC948" s="29">
        <f t="shared" si="681"/>
        <v>0.31298300000000001</v>
      </c>
      <c r="AD948" s="29">
        <f t="shared" si="681"/>
        <v>0.27498349999999994</v>
      </c>
      <c r="AE948" s="73">
        <f t="shared" si="681"/>
        <v>0.61521439999999994</v>
      </c>
      <c r="AF948" s="29">
        <f t="shared" si="680"/>
        <v>0.47999739999999996</v>
      </c>
      <c r="AG948" s="29">
        <f t="shared" si="680"/>
        <v>0.43399160000000003</v>
      </c>
      <c r="AH948" s="30">
        <f t="shared" si="680"/>
        <v>0.51760300000000004</v>
      </c>
      <c r="AI948" s="89">
        <f t="shared" si="641"/>
        <v>-0.48419147470504453</v>
      </c>
      <c r="AJ948" s="89">
        <f t="shared" si="642"/>
        <v>0.68375324871102594</v>
      </c>
      <c r="AK948" s="5" t="s">
        <v>1205</v>
      </c>
      <c r="AL948" s="5" t="s">
        <v>340</v>
      </c>
      <c r="AM948" s="57">
        <f t="shared" si="643"/>
        <v>9</v>
      </c>
      <c r="AN948" s="62" t="str">
        <f t="shared" si="644"/>
        <v>СЭЭ</v>
      </c>
      <c r="AO948" s="63">
        <f t="shared" si="645"/>
        <v>1.3777637170599959</v>
      </c>
      <c r="AP948" s="57" t="str">
        <f t="shared" si="646"/>
        <v>ЭСЭ</v>
      </c>
      <c r="AQ948" s="57" t="str">
        <f t="shared" si="647"/>
        <v>ИЭЭ</v>
      </c>
      <c r="AR948" s="129">
        <f t="shared" si="648"/>
        <v>0.70325280000000023</v>
      </c>
      <c r="AS948" s="72">
        <f t="shared" si="649"/>
        <v>0.19365369999999993</v>
      </c>
      <c r="AT948" s="29">
        <f t="shared" si="650"/>
        <v>0.60525149999999994</v>
      </c>
      <c r="AU948" s="29">
        <f t="shared" si="651"/>
        <v>0.40642029999999996</v>
      </c>
      <c r="AV948" s="73">
        <f t="shared" si="652"/>
        <v>-1.3264837</v>
      </c>
      <c r="AW948" s="29">
        <f t="shared" si="653"/>
        <v>-0.85483690000000001</v>
      </c>
      <c r="AX948" s="74">
        <f t="shared" si="654"/>
        <v>9.0831700000000626E-2</v>
      </c>
      <c r="AY948" s="29">
        <f t="shared" si="655"/>
        <v>0.19801429999999998</v>
      </c>
      <c r="AZ948" s="29">
        <f t="shared" si="656"/>
        <v>0.26962629999999976</v>
      </c>
      <c r="BA948" s="29">
        <f t="shared" si="657"/>
        <v>-0.23921750000000019</v>
      </c>
      <c r="BB948" s="73">
        <f t="shared" si="658"/>
        <v>2.3884999999999046E-3</v>
      </c>
      <c r="BC948" s="29">
        <f t="shared" si="659"/>
        <v>-0.10361070000000011</v>
      </c>
      <c r="BD948" s="74">
        <f t="shared" si="660"/>
        <v>9.3998700000000157E-2</v>
      </c>
      <c r="BE948" s="29">
        <f t="shared" si="661"/>
        <v>1.8772100000000069E-2</v>
      </c>
      <c r="BF948" s="29">
        <f t="shared" si="662"/>
        <v>0.20881490000000008</v>
      </c>
      <c r="BG948" s="30">
        <f t="shared" si="663"/>
        <v>-8.001929999999996E-2</v>
      </c>
      <c r="BH948" s="29">
        <f t="shared" si="664"/>
        <v>0.22842309999999955</v>
      </c>
      <c r="BI948" s="29">
        <f t="shared" si="665"/>
        <v>0.16760550000000041</v>
      </c>
      <c r="BJ948" s="29">
        <f t="shared" si="666"/>
        <v>-0.70685809999999993</v>
      </c>
      <c r="BK948" s="30">
        <f t="shared" si="667"/>
        <v>0.31082949999999998</v>
      </c>
      <c r="BL948" s="31">
        <f t="shared" si="668"/>
        <v>-0.55030630000000069</v>
      </c>
      <c r="BM948" s="32">
        <f t="shared" si="669"/>
        <v>-3.7658744999999989</v>
      </c>
      <c r="BN948" s="32">
        <f t="shared" si="670"/>
        <v>2.9609573000000005</v>
      </c>
      <c r="BO948" s="32">
        <f t="shared" si="671"/>
        <v>2.9809046999999991</v>
      </c>
      <c r="BP948" s="33">
        <f t="shared" si="672"/>
        <v>-4.2034263000000003</v>
      </c>
      <c r="BQ948" s="32">
        <f t="shared" si="673"/>
        <v>-4.5683164999999999</v>
      </c>
      <c r="BR948" s="32">
        <f t="shared" si="674"/>
        <v>2.5673901000000008</v>
      </c>
      <c r="BS948" s="34">
        <f t="shared" si="675"/>
        <v>4.5786715000000004</v>
      </c>
      <c r="BT948" s="32">
        <f t="shared" si="676"/>
        <v>-1.2631754999999987</v>
      </c>
      <c r="BU948" s="32">
        <f t="shared" si="677"/>
        <v>0.99532510000000252</v>
      </c>
      <c r="BV948" s="32">
        <f t="shared" si="678"/>
        <v>-0.37286070000000127</v>
      </c>
      <c r="BW948" s="35">
        <f t="shared" si="679"/>
        <v>-0.98497010000000251</v>
      </c>
      <c r="BX948" s="24"/>
    </row>
    <row r="949" spans="1:76" x14ac:dyDescent="0.3">
      <c r="A949" s="24">
        <v>1</v>
      </c>
      <c r="B949" s="69">
        <v>0.5</v>
      </c>
      <c r="C949" s="70">
        <v>0.27</v>
      </c>
      <c r="D949" s="70">
        <v>0.56999999999999995</v>
      </c>
      <c r="E949" s="70">
        <v>0.72</v>
      </c>
      <c r="F949" s="69">
        <v>0.53</v>
      </c>
      <c r="G949" s="70">
        <v>0.36</v>
      </c>
      <c r="H949" s="70">
        <v>0.53</v>
      </c>
      <c r="I949" s="71">
        <v>0.6</v>
      </c>
      <c r="J949" s="70">
        <v>0.73</v>
      </c>
      <c r="K949" s="70">
        <v>0.5</v>
      </c>
      <c r="L949" s="70">
        <v>0.27</v>
      </c>
      <c r="M949" s="70">
        <v>0.41</v>
      </c>
      <c r="N949" s="69">
        <v>0.68</v>
      </c>
      <c r="O949" s="70">
        <v>0.46</v>
      </c>
      <c r="P949" s="70">
        <v>0.32</v>
      </c>
      <c r="Q949" s="71">
        <v>0.52</v>
      </c>
      <c r="R949" s="57">
        <f t="shared" si="640"/>
        <v>9</v>
      </c>
      <c r="S949" s="72">
        <f t="shared" si="639"/>
        <v>0.5</v>
      </c>
      <c r="T949" s="29">
        <f t="shared" si="639"/>
        <v>0.28839769999999998</v>
      </c>
      <c r="U949" s="29">
        <f t="shared" si="639"/>
        <v>0.57210139999999998</v>
      </c>
      <c r="V949" s="29">
        <f t="shared" si="639"/>
        <v>0.70240659999999999</v>
      </c>
      <c r="W949" s="73">
        <f t="shared" si="639"/>
        <v>0.52760119999999999</v>
      </c>
      <c r="X949" s="29">
        <f t="shared" si="639"/>
        <v>0.37959299999999996</v>
      </c>
      <c r="Y949" s="29">
        <f t="shared" si="639"/>
        <v>0.53150180000000002</v>
      </c>
      <c r="Z949" s="29">
        <f t="shared" si="681"/>
        <v>0.60200699999999996</v>
      </c>
      <c r="AA949" s="73">
        <f t="shared" si="681"/>
        <v>0.7024184</v>
      </c>
      <c r="AB949" s="29">
        <f t="shared" si="681"/>
        <v>0.5</v>
      </c>
      <c r="AC949" s="29">
        <f t="shared" si="681"/>
        <v>0.246977</v>
      </c>
      <c r="AD949" s="29">
        <f t="shared" si="681"/>
        <v>0.36499009999999998</v>
      </c>
      <c r="AE949" s="73">
        <f t="shared" si="681"/>
        <v>0.67282160000000002</v>
      </c>
      <c r="AF949" s="29">
        <f t="shared" si="680"/>
        <v>0.45999480000000004</v>
      </c>
      <c r="AG949" s="29">
        <f t="shared" si="680"/>
        <v>0.30197479999999999</v>
      </c>
      <c r="AH949" s="30">
        <f t="shared" si="680"/>
        <v>0.51760300000000004</v>
      </c>
      <c r="AI949" s="89">
        <f t="shared" si="641"/>
        <v>-0.64450299212529516</v>
      </c>
      <c r="AJ949" s="89">
        <f t="shared" si="642"/>
        <v>0.81789632132532097</v>
      </c>
      <c r="AK949" s="75" t="s">
        <v>1206</v>
      </c>
      <c r="AL949" s="5" t="s">
        <v>265</v>
      </c>
      <c r="AM949" s="57">
        <f t="shared" si="643"/>
        <v>9</v>
      </c>
      <c r="AN949" s="62" t="str">
        <f t="shared" si="644"/>
        <v>СЭЭ</v>
      </c>
      <c r="AO949" s="63">
        <f t="shared" si="645"/>
        <v>2.0717545304552676</v>
      </c>
      <c r="AP949" s="57" t="str">
        <f t="shared" si="646"/>
        <v>ЭСЭ</v>
      </c>
      <c r="AQ949" s="57" t="str">
        <f t="shared" si="647"/>
        <v>ИЭЭ</v>
      </c>
      <c r="AR949" s="129">
        <f t="shared" si="648"/>
        <v>0.70246560000000002</v>
      </c>
      <c r="AS949" s="72">
        <f t="shared" si="649"/>
        <v>0.19126500000000002</v>
      </c>
      <c r="AT949" s="29">
        <f t="shared" si="650"/>
        <v>1.3093074</v>
      </c>
      <c r="AU949" s="29">
        <f t="shared" si="651"/>
        <v>0.24040400000000006</v>
      </c>
      <c r="AV949" s="73">
        <f t="shared" si="652"/>
        <v>-1.6161148000000003</v>
      </c>
      <c r="AW949" s="29">
        <f t="shared" si="653"/>
        <v>-0.53700839999999972</v>
      </c>
      <c r="AX949" s="74">
        <f t="shared" si="654"/>
        <v>1.7417000000000238E-2</v>
      </c>
      <c r="AY949" s="29">
        <f t="shared" si="655"/>
        <v>0.33682899999999938</v>
      </c>
      <c r="AZ949" s="29">
        <f t="shared" si="656"/>
        <v>0.16021140000000034</v>
      </c>
      <c r="BA949" s="29">
        <f t="shared" si="657"/>
        <v>-0.11580599999999985</v>
      </c>
      <c r="BB949" s="73">
        <f t="shared" si="658"/>
        <v>7.7196200000000159E-2</v>
      </c>
      <c r="BC949" s="29">
        <f t="shared" si="659"/>
        <v>-8.341260000000017E-2</v>
      </c>
      <c r="BD949" s="74">
        <f t="shared" si="660"/>
        <v>9.1000799999999993E-2</v>
      </c>
      <c r="BE949" s="29">
        <f t="shared" si="661"/>
        <v>-0.18846560000000001</v>
      </c>
      <c r="BF949" s="29">
        <f t="shared" si="662"/>
        <v>0.23141760000000011</v>
      </c>
      <c r="BG949" s="30">
        <f t="shared" si="663"/>
        <v>1.5370600000000012E-2</v>
      </c>
      <c r="BH949" s="29">
        <f t="shared" si="664"/>
        <v>0.38123439999999986</v>
      </c>
      <c r="BI949" s="29">
        <f t="shared" si="665"/>
        <v>0.2924235999999989</v>
      </c>
      <c r="BJ949" s="29">
        <f t="shared" si="666"/>
        <v>-0.61284639999999957</v>
      </c>
      <c r="BK949" s="30">
        <f t="shared" si="667"/>
        <v>-6.0811599999999189E-2</v>
      </c>
      <c r="BL949" s="31">
        <f t="shared" si="668"/>
        <v>0.61058540000000194</v>
      </c>
      <c r="BM949" s="32">
        <f t="shared" si="669"/>
        <v>-3.3518278000000006</v>
      </c>
      <c r="BN949" s="32">
        <f t="shared" si="670"/>
        <v>2.8713673999999978</v>
      </c>
      <c r="BO949" s="32">
        <f t="shared" si="671"/>
        <v>0.8314910000000002</v>
      </c>
      <c r="BP949" s="33">
        <f t="shared" si="672"/>
        <v>-5.1963038000000026</v>
      </c>
      <c r="BQ949" s="32">
        <f t="shared" si="673"/>
        <v>-4.9811929999999993</v>
      </c>
      <c r="BR949" s="32">
        <f t="shared" si="674"/>
        <v>2.4794110000000025</v>
      </c>
      <c r="BS949" s="34">
        <f t="shared" si="675"/>
        <v>6.7364697999999983</v>
      </c>
      <c r="BT949" s="32">
        <f t="shared" si="676"/>
        <v>-1.6536133999999989</v>
      </c>
      <c r="BU949" s="32">
        <f t="shared" si="677"/>
        <v>1.2773074000000002</v>
      </c>
      <c r="BV949" s="32">
        <f t="shared" si="678"/>
        <v>-1.0632794000000012</v>
      </c>
      <c r="BW949" s="35">
        <f t="shared" si="679"/>
        <v>0.47796939999999966</v>
      </c>
      <c r="BX949" s="24"/>
    </row>
    <row r="950" spans="1:76" x14ac:dyDescent="0.3">
      <c r="A950" s="24">
        <v>1</v>
      </c>
      <c r="B950" s="69">
        <v>0.64</v>
      </c>
      <c r="C950" s="70">
        <v>0.37</v>
      </c>
      <c r="D950" s="70">
        <v>0.36</v>
      </c>
      <c r="E950" s="70">
        <v>0.33</v>
      </c>
      <c r="F950" s="69">
        <v>0.72</v>
      </c>
      <c r="G950" s="70">
        <v>0.46</v>
      </c>
      <c r="H950" s="70">
        <v>0.54</v>
      </c>
      <c r="I950" s="71">
        <v>0.64</v>
      </c>
      <c r="J950" s="70">
        <v>0.73</v>
      </c>
      <c r="K950" s="70">
        <v>0.33</v>
      </c>
      <c r="L950" s="70">
        <v>0.65</v>
      </c>
      <c r="M950" s="70">
        <v>0.51</v>
      </c>
      <c r="N950" s="69">
        <v>0.53</v>
      </c>
      <c r="O950" s="70">
        <v>0.28999999999999998</v>
      </c>
      <c r="P950" s="70">
        <v>0.41</v>
      </c>
      <c r="Q950" s="71">
        <v>0.39</v>
      </c>
      <c r="R950" s="57">
        <f t="shared" si="640"/>
        <v>9</v>
      </c>
      <c r="S950" s="72">
        <f t="shared" si="639"/>
        <v>0.64</v>
      </c>
      <c r="T950" s="29">
        <f t="shared" si="639"/>
        <v>0.38039869999999998</v>
      </c>
      <c r="U950" s="29">
        <f t="shared" si="639"/>
        <v>0.35579720000000004</v>
      </c>
      <c r="V950" s="29">
        <f t="shared" si="639"/>
        <v>0.34359490000000004</v>
      </c>
      <c r="W950" s="73">
        <f t="shared" si="639"/>
        <v>0.70240879999999994</v>
      </c>
      <c r="X950" s="29">
        <f t="shared" si="639"/>
        <v>0.46559800000000001</v>
      </c>
      <c r="Y950" s="29">
        <f t="shared" si="639"/>
        <v>0.5420024</v>
      </c>
      <c r="Z950" s="29">
        <f t="shared" si="681"/>
        <v>0.64280979999999999</v>
      </c>
      <c r="AA950" s="73">
        <f t="shared" si="681"/>
        <v>0.7024184</v>
      </c>
      <c r="AB950" s="29">
        <f t="shared" si="681"/>
        <v>0.3044847</v>
      </c>
      <c r="AC950" s="29">
        <f t="shared" si="681"/>
        <v>0.66501500000000002</v>
      </c>
      <c r="AD950" s="29">
        <f t="shared" si="681"/>
        <v>0.51500109999999999</v>
      </c>
      <c r="AE950" s="73">
        <f t="shared" si="681"/>
        <v>0.52880360000000004</v>
      </c>
      <c r="AF950" s="29">
        <f t="shared" si="680"/>
        <v>0.28997269999999997</v>
      </c>
      <c r="AG950" s="29">
        <f t="shared" si="680"/>
        <v>0.40098739999999999</v>
      </c>
      <c r="AH950" s="30">
        <f t="shared" si="680"/>
        <v>0.40318350000000003</v>
      </c>
      <c r="AI950" s="89">
        <f t="shared" si="641"/>
        <v>-0.13337928249514483</v>
      </c>
      <c r="AJ950" s="89">
        <f t="shared" si="642"/>
        <v>0.15543300001232932</v>
      </c>
      <c r="AK950" s="5" t="s">
        <v>1207</v>
      </c>
      <c r="AL950" s="5" t="s">
        <v>160</v>
      </c>
      <c r="AM950" s="57">
        <f t="shared" si="643"/>
        <v>9</v>
      </c>
      <c r="AN950" s="62" t="str">
        <f t="shared" si="644"/>
        <v>СЭЭ</v>
      </c>
      <c r="AO950" s="63">
        <f t="shared" si="645"/>
        <v>2.089215748293324</v>
      </c>
      <c r="AP950" s="57" t="str">
        <f t="shared" si="646"/>
        <v>СЛЭ</v>
      </c>
      <c r="AQ950" s="57" t="str">
        <f t="shared" si="647"/>
        <v>ИЛИ</v>
      </c>
      <c r="AR950" s="129">
        <f t="shared" si="648"/>
        <v>0.70245680000000021</v>
      </c>
      <c r="AS950" s="72">
        <f t="shared" si="649"/>
        <v>0.14569359999999953</v>
      </c>
      <c r="AT950" s="29">
        <f t="shared" si="650"/>
        <v>1.0739640000000001</v>
      </c>
      <c r="AU950" s="29">
        <f t="shared" si="651"/>
        <v>1.1923894000000002</v>
      </c>
      <c r="AV950" s="73">
        <f t="shared" si="652"/>
        <v>0.4627087999999997</v>
      </c>
      <c r="AW950" s="29">
        <f t="shared" si="653"/>
        <v>0.52553039999999995</v>
      </c>
      <c r="AX950" s="74">
        <f t="shared" si="654"/>
        <v>0.15009359999999994</v>
      </c>
      <c r="AY950" s="29">
        <f t="shared" si="655"/>
        <v>0.26274339999999918</v>
      </c>
      <c r="AZ950" s="29">
        <f t="shared" si="656"/>
        <v>-1.1970002000000006</v>
      </c>
      <c r="BA950" s="29">
        <f t="shared" si="657"/>
        <v>-6.9056199999999901E-2</v>
      </c>
      <c r="BB950" s="73">
        <f t="shared" si="658"/>
        <v>-0.3767754000000002</v>
      </c>
      <c r="BC950" s="29">
        <f t="shared" si="659"/>
        <v>-0.17551259999999991</v>
      </c>
      <c r="BD950" s="74">
        <f t="shared" si="660"/>
        <v>0.44711299999999998</v>
      </c>
      <c r="BE950" s="29">
        <f t="shared" si="661"/>
        <v>9.60704E-2</v>
      </c>
      <c r="BF950" s="29">
        <f t="shared" si="662"/>
        <v>-9.7111999999999754E-2</v>
      </c>
      <c r="BG950" s="30">
        <f t="shared" si="663"/>
        <v>-8.3326400000000078E-2</v>
      </c>
      <c r="BH950" s="29">
        <f t="shared" si="664"/>
        <v>-1.0033130000000012</v>
      </c>
      <c r="BI950" s="29">
        <f t="shared" si="665"/>
        <v>1.5287997999999998</v>
      </c>
      <c r="BJ950" s="29">
        <f t="shared" si="666"/>
        <v>0.86520060000000154</v>
      </c>
      <c r="BK950" s="30">
        <f t="shared" si="667"/>
        <v>-1.3906874</v>
      </c>
      <c r="BL950" s="31">
        <f t="shared" si="668"/>
        <v>0.3976375999999977</v>
      </c>
      <c r="BM950" s="32">
        <f t="shared" si="669"/>
        <v>5.1403236000000021</v>
      </c>
      <c r="BN950" s="32">
        <f t="shared" si="670"/>
        <v>4.426456400000002</v>
      </c>
      <c r="BO950" s="32">
        <f t="shared" si="671"/>
        <v>-5.194860000000002</v>
      </c>
      <c r="BP950" s="33">
        <f t="shared" si="672"/>
        <v>5.5696799999995772E-2</v>
      </c>
      <c r="BQ950" s="32">
        <f t="shared" si="673"/>
        <v>0.33577720000000211</v>
      </c>
      <c r="BR950" s="32">
        <f t="shared" si="674"/>
        <v>-4.2970163999999968</v>
      </c>
      <c r="BS950" s="34">
        <f t="shared" si="675"/>
        <v>-0.86401520000000109</v>
      </c>
      <c r="BT950" s="32">
        <f t="shared" si="676"/>
        <v>-1.8775476000000006</v>
      </c>
      <c r="BU950" s="32">
        <f t="shared" si="677"/>
        <v>0.39333039999999997</v>
      </c>
      <c r="BV950" s="32">
        <f t="shared" si="678"/>
        <v>-2.3637720000000009</v>
      </c>
      <c r="BW950" s="35">
        <f t="shared" si="679"/>
        <v>-0.92156839999999907</v>
      </c>
      <c r="BX950" s="24"/>
    </row>
    <row r="951" spans="1:76" x14ac:dyDescent="0.3">
      <c r="A951" s="24">
        <v>1</v>
      </c>
      <c r="B951" s="69">
        <v>0.61</v>
      </c>
      <c r="C951" s="70">
        <v>0.33</v>
      </c>
      <c r="D951" s="70">
        <v>0.56999999999999995</v>
      </c>
      <c r="E951" s="70">
        <v>0.62</v>
      </c>
      <c r="F951" s="69">
        <v>0.54</v>
      </c>
      <c r="G951" s="70">
        <v>0.33</v>
      </c>
      <c r="H951" s="70">
        <v>0.55000000000000004</v>
      </c>
      <c r="I951" s="71">
        <v>0.54</v>
      </c>
      <c r="J951" s="70">
        <v>0.71</v>
      </c>
      <c r="K951" s="70">
        <v>0.39</v>
      </c>
      <c r="L951" s="70">
        <v>0.35</v>
      </c>
      <c r="M951" s="70">
        <v>0.44</v>
      </c>
      <c r="N951" s="69">
        <v>0.69</v>
      </c>
      <c r="O951" s="70">
        <v>0.44</v>
      </c>
      <c r="P951" s="70">
        <v>0.4</v>
      </c>
      <c r="Q951" s="71">
        <v>0.46</v>
      </c>
      <c r="R951" s="57">
        <f t="shared" si="640"/>
        <v>9</v>
      </c>
      <c r="S951" s="72">
        <f t="shared" si="639"/>
        <v>0.61</v>
      </c>
      <c r="T951" s="29">
        <f t="shared" si="639"/>
        <v>0.34359830000000002</v>
      </c>
      <c r="U951" s="29">
        <f t="shared" si="639"/>
        <v>0.57210139999999998</v>
      </c>
      <c r="V951" s="29">
        <f t="shared" si="639"/>
        <v>0.61040360000000005</v>
      </c>
      <c r="W951" s="73">
        <f t="shared" si="639"/>
        <v>0.53680159999999999</v>
      </c>
      <c r="X951" s="29">
        <f t="shared" si="639"/>
        <v>0.35379150000000004</v>
      </c>
      <c r="Y951" s="29">
        <f t="shared" si="639"/>
        <v>0.55250300000000008</v>
      </c>
      <c r="Z951" s="29">
        <f t="shared" si="681"/>
        <v>0.54080280000000003</v>
      </c>
      <c r="AA951" s="73">
        <f t="shared" si="681"/>
        <v>0.6848168</v>
      </c>
      <c r="AB951" s="29">
        <f t="shared" si="681"/>
        <v>0.37349010000000005</v>
      </c>
      <c r="AC951" s="29">
        <f t="shared" si="681"/>
        <v>0.33498499999999998</v>
      </c>
      <c r="AD951" s="29">
        <f t="shared" si="681"/>
        <v>0.40999340000000001</v>
      </c>
      <c r="AE951" s="73">
        <f t="shared" si="681"/>
        <v>0.68242279999999989</v>
      </c>
      <c r="AF951" s="29">
        <f t="shared" si="680"/>
        <v>0.4399922</v>
      </c>
      <c r="AG951" s="29">
        <f t="shared" si="680"/>
        <v>0.38998600000000005</v>
      </c>
      <c r="AH951" s="30">
        <f t="shared" si="680"/>
        <v>0.46479400000000004</v>
      </c>
      <c r="AI951" s="89">
        <f t="shared" si="641"/>
        <v>-0.47855647267836721</v>
      </c>
      <c r="AJ951" s="89">
        <f t="shared" si="642"/>
        <v>0.84187648552821281</v>
      </c>
      <c r="AK951" s="5" t="s">
        <v>1208</v>
      </c>
      <c r="AL951" s="5" t="s">
        <v>271</v>
      </c>
      <c r="AM951" s="57">
        <f t="shared" si="643"/>
        <v>9</v>
      </c>
      <c r="AN951" s="62" t="str">
        <f t="shared" si="644"/>
        <v>СЭЭ</v>
      </c>
      <c r="AO951" s="63">
        <f t="shared" si="645"/>
        <v>1.4413166083370577</v>
      </c>
      <c r="AP951" s="57" t="str">
        <f t="shared" si="646"/>
        <v>ИЭЭ</v>
      </c>
      <c r="AQ951" s="57" t="str">
        <f t="shared" si="647"/>
        <v>ЭСЭ</v>
      </c>
      <c r="AR951" s="129">
        <f t="shared" si="648"/>
        <v>0.69439280000000048</v>
      </c>
      <c r="AS951" s="72">
        <f t="shared" si="649"/>
        <v>0.14934409999999976</v>
      </c>
      <c r="AT951" s="29">
        <f t="shared" si="650"/>
        <v>1.1795874999999998</v>
      </c>
      <c r="AU951" s="29">
        <f t="shared" si="651"/>
        <v>0.82675069999999973</v>
      </c>
      <c r="AV951" s="73">
        <f t="shared" si="652"/>
        <v>-1.0125829</v>
      </c>
      <c r="AW951" s="29">
        <f t="shared" si="653"/>
        <v>-7.1887500000000326E-2</v>
      </c>
      <c r="AX951" s="74">
        <f t="shared" si="654"/>
        <v>1.9499500000000225E-2</v>
      </c>
      <c r="AY951" s="29">
        <f t="shared" si="655"/>
        <v>0.33952190000000071</v>
      </c>
      <c r="AZ951" s="29">
        <f t="shared" si="656"/>
        <v>0.32611410000000007</v>
      </c>
      <c r="BA951" s="29">
        <f t="shared" si="657"/>
        <v>-2.1705299999999594E-2</v>
      </c>
      <c r="BB951" s="73">
        <f t="shared" si="658"/>
        <v>1.8868900000000077E-2</v>
      </c>
      <c r="BC951" s="29">
        <f t="shared" si="659"/>
        <v>-3.5306500000000129E-2</v>
      </c>
      <c r="BD951" s="74">
        <f t="shared" si="660"/>
        <v>0.10208489999999992</v>
      </c>
      <c r="BE951" s="29">
        <f t="shared" si="661"/>
        <v>-0.22755989999999998</v>
      </c>
      <c r="BF951" s="29">
        <f t="shared" si="662"/>
        <v>6.4297500000000007E-2</v>
      </c>
      <c r="BG951" s="30">
        <f t="shared" si="663"/>
        <v>0.20249050000000024</v>
      </c>
      <c r="BH951" s="29">
        <f t="shared" si="664"/>
        <v>0.64393070000000119</v>
      </c>
      <c r="BI951" s="29">
        <f t="shared" si="665"/>
        <v>3.511310000000023E-2</v>
      </c>
      <c r="BJ951" s="29">
        <f t="shared" si="666"/>
        <v>-0.68734130000000038</v>
      </c>
      <c r="BK951" s="30">
        <f t="shared" si="667"/>
        <v>8.2974999999989585E-3</v>
      </c>
      <c r="BL951" s="31">
        <f t="shared" si="668"/>
        <v>2.9183620999999986</v>
      </c>
      <c r="BM951" s="32">
        <f t="shared" si="669"/>
        <v>-1.6961857000000009</v>
      </c>
      <c r="BN951" s="32">
        <f t="shared" si="670"/>
        <v>1.3930025000000001</v>
      </c>
      <c r="BO951" s="32">
        <f t="shared" si="671"/>
        <v>0.69182390000000138</v>
      </c>
      <c r="BP951" s="33">
        <f t="shared" si="672"/>
        <v>-3.8761770999999978</v>
      </c>
      <c r="BQ951" s="32">
        <f t="shared" si="673"/>
        <v>-3.8528217000000011</v>
      </c>
      <c r="BR951" s="32">
        <f t="shared" si="674"/>
        <v>0.16218889999999819</v>
      </c>
      <c r="BS951" s="34">
        <f t="shared" si="675"/>
        <v>4.2598071000000015</v>
      </c>
      <c r="BT951" s="32">
        <f t="shared" si="676"/>
        <v>-1.863611499999998</v>
      </c>
      <c r="BU951" s="32">
        <f t="shared" si="677"/>
        <v>0.32710709999999976</v>
      </c>
      <c r="BV951" s="32">
        <f t="shared" si="678"/>
        <v>-1.8503767000000018</v>
      </c>
      <c r="BW951" s="35">
        <f t="shared" si="679"/>
        <v>7.9878300000000846E-2</v>
      </c>
      <c r="BX951" s="24"/>
    </row>
    <row r="952" spans="1:76" x14ac:dyDescent="0.3">
      <c r="A952" s="24">
        <v>1</v>
      </c>
      <c r="B952" s="69">
        <v>0.52</v>
      </c>
      <c r="C952" s="70">
        <v>0.39</v>
      </c>
      <c r="D952" s="70">
        <v>0.46</v>
      </c>
      <c r="E952" s="70">
        <v>0.43</v>
      </c>
      <c r="F952" s="69">
        <v>0.64</v>
      </c>
      <c r="G952" s="70">
        <v>0.48</v>
      </c>
      <c r="H952" s="70">
        <v>0.54</v>
      </c>
      <c r="I952" s="71">
        <v>0.6</v>
      </c>
      <c r="J952" s="70">
        <v>0.66</v>
      </c>
      <c r="K952" s="70">
        <v>0.47</v>
      </c>
      <c r="L952" s="70">
        <v>0.54</v>
      </c>
      <c r="M952" s="70">
        <v>0.38</v>
      </c>
      <c r="N952" s="69">
        <v>0.52</v>
      </c>
      <c r="O952" s="70">
        <v>0.39</v>
      </c>
      <c r="P952" s="70">
        <v>0.46</v>
      </c>
      <c r="Q952" s="71">
        <v>0.45</v>
      </c>
      <c r="R952" s="57">
        <f t="shared" si="640"/>
        <v>9</v>
      </c>
      <c r="S952" s="72">
        <f t="shared" si="639"/>
        <v>0.52</v>
      </c>
      <c r="T952" s="29">
        <f t="shared" si="639"/>
        <v>0.39879890000000001</v>
      </c>
      <c r="U952" s="29">
        <f t="shared" si="639"/>
        <v>0.45879920000000002</v>
      </c>
      <c r="V952" s="29">
        <f t="shared" si="639"/>
        <v>0.43559789999999998</v>
      </c>
      <c r="W952" s="73">
        <f t="shared" si="639"/>
        <v>0.62880559999999996</v>
      </c>
      <c r="X952" s="29">
        <f t="shared" si="639"/>
        <v>0.48279899999999998</v>
      </c>
      <c r="Y952" s="29">
        <f t="shared" si="639"/>
        <v>0.5420024</v>
      </c>
      <c r="Z952" s="29">
        <f t="shared" si="681"/>
        <v>0.60200699999999996</v>
      </c>
      <c r="AA952" s="73">
        <f t="shared" si="681"/>
        <v>0.64081279999999996</v>
      </c>
      <c r="AB952" s="29">
        <f t="shared" si="681"/>
        <v>0.46549729999999995</v>
      </c>
      <c r="AC952" s="29">
        <f t="shared" si="681"/>
        <v>0.54400400000000004</v>
      </c>
      <c r="AD952" s="29">
        <f t="shared" si="681"/>
        <v>0.31998680000000002</v>
      </c>
      <c r="AE952" s="73">
        <f t="shared" si="681"/>
        <v>0.51920240000000006</v>
      </c>
      <c r="AF952" s="29">
        <f t="shared" si="680"/>
        <v>0.38998569999999999</v>
      </c>
      <c r="AG952" s="29">
        <f t="shared" si="680"/>
        <v>0.45599440000000002</v>
      </c>
      <c r="AH952" s="30">
        <f t="shared" si="680"/>
        <v>0.45599250000000002</v>
      </c>
      <c r="AI952" s="89">
        <f t="shared" si="641"/>
        <v>-0.11565074952755526</v>
      </c>
      <c r="AJ952" s="89">
        <f t="shared" si="642"/>
        <v>0.22065948561756532</v>
      </c>
      <c r="AK952" s="5" t="s">
        <v>1209</v>
      </c>
      <c r="AL952" s="5" t="s">
        <v>231</v>
      </c>
      <c r="AM952" s="57">
        <f t="shared" si="643"/>
        <v>9</v>
      </c>
      <c r="AN952" s="62" t="str">
        <f t="shared" si="644"/>
        <v>СЭЭ</v>
      </c>
      <c r="AO952" s="63">
        <f t="shared" si="645"/>
        <v>0.77352000155956446</v>
      </c>
      <c r="AP952" s="57" t="str">
        <f t="shared" si="646"/>
        <v>СЛЭ</v>
      </c>
      <c r="AQ952" s="57" t="str">
        <f t="shared" si="647"/>
        <v>ЭИЭ</v>
      </c>
      <c r="AR952" s="129">
        <f t="shared" si="648"/>
        <v>0.68884159999999994</v>
      </c>
      <c r="AS952" s="72">
        <f t="shared" si="649"/>
        <v>0.23151749999999982</v>
      </c>
      <c r="AT952" s="29">
        <f t="shared" si="650"/>
        <v>0.38452409999999992</v>
      </c>
      <c r="AU952" s="29">
        <f t="shared" si="651"/>
        <v>0.75895570000000023</v>
      </c>
      <c r="AV952" s="73">
        <f t="shared" si="652"/>
        <v>-0.24752349999999979</v>
      </c>
      <c r="AW952" s="29">
        <f t="shared" si="653"/>
        <v>-0.18831149999999963</v>
      </c>
      <c r="AX952" s="74">
        <f t="shared" si="654"/>
        <v>0.30192469999999993</v>
      </c>
      <c r="AY952" s="29">
        <f t="shared" si="655"/>
        <v>0.27733409999999958</v>
      </c>
      <c r="AZ952" s="29">
        <f t="shared" si="656"/>
        <v>-0.59154390000000001</v>
      </c>
      <c r="BA952" s="29">
        <f t="shared" si="657"/>
        <v>-0.29329209999999994</v>
      </c>
      <c r="BB952" s="73">
        <f t="shared" si="658"/>
        <v>-0.2981469000000001</v>
      </c>
      <c r="BC952" s="29">
        <f t="shared" si="659"/>
        <v>-0.2117137</v>
      </c>
      <c r="BD952" s="74">
        <f t="shared" si="660"/>
        <v>0.32851450000000004</v>
      </c>
      <c r="BE952" s="29">
        <f t="shared" si="661"/>
        <v>0.22349789999999992</v>
      </c>
      <c r="BF952" s="29">
        <f t="shared" si="662"/>
        <v>6.9905100000000109E-2</v>
      </c>
      <c r="BG952" s="30">
        <f t="shared" si="663"/>
        <v>-0.28592790000000012</v>
      </c>
      <c r="BH952" s="29">
        <f t="shared" si="664"/>
        <v>-0.60750190000000037</v>
      </c>
      <c r="BI952" s="29">
        <f t="shared" si="665"/>
        <v>1.1621700999999995</v>
      </c>
      <c r="BJ952" s="29">
        <f t="shared" si="666"/>
        <v>2.0917700000000483E-2</v>
      </c>
      <c r="BK952" s="30">
        <f t="shared" si="667"/>
        <v>-0.57558589999999965</v>
      </c>
      <c r="BL952" s="31">
        <f t="shared" si="668"/>
        <v>-0.96456889999999884</v>
      </c>
      <c r="BM952" s="32">
        <f t="shared" si="669"/>
        <v>1.3526113000000017</v>
      </c>
      <c r="BN952" s="32">
        <f t="shared" si="670"/>
        <v>3.7145634999999988</v>
      </c>
      <c r="BO952" s="32">
        <f t="shared" si="671"/>
        <v>-1.0667831000000008</v>
      </c>
      <c r="BP952" s="33">
        <f t="shared" si="672"/>
        <v>-0.82253050000000094</v>
      </c>
      <c r="BQ952" s="32">
        <f t="shared" si="673"/>
        <v>-2.1805218999999982</v>
      </c>
      <c r="BR952" s="32">
        <f t="shared" si="674"/>
        <v>-1.0013940999999997</v>
      </c>
      <c r="BS952" s="34">
        <f t="shared" si="675"/>
        <v>0.96862369999999798</v>
      </c>
      <c r="BT952" s="32">
        <f t="shared" si="676"/>
        <v>-0.88606450000000037</v>
      </c>
      <c r="BU952" s="32">
        <f t="shared" si="677"/>
        <v>1.1797012999999996</v>
      </c>
      <c r="BV952" s="32">
        <f t="shared" si="678"/>
        <v>-0.93786010000000031</v>
      </c>
      <c r="BW952" s="35">
        <f t="shared" si="679"/>
        <v>-2.3915994999999999</v>
      </c>
      <c r="BX952" s="24"/>
    </row>
    <row r="953" spans="1:76" x14ac:dyDescent="0.3">
      <c r="A953" s="24">
        <v>1</v>
      </c>
      <c r="B953" s="69">
        <v>0.57999999999999996</v>
      </c>
      <c r="C953" s="70">
        <v>0.37</v>
      </c>
      <c r="D953" s="70">
        <v>0.41</v>
      </c>
      <c r="E953" s="70">
        <v>0.56999999999999995</v>
      </c>
      <c r="F953" s="69">
        <v>0.62</v>
      </c>
      <c r="G953" s="70">
        <v>0.47</v>
      </c>
      <c r="H953" s="70">
        <v>0.47</v>
      </c>
      <c r="I953" s="71">
        <v>0.66</v>
      </c>
      <c r="J953" s="70">
        <v>0.69</v>
      </c>
      <c r="K953" s="70">
        <v>0.48</v>
      </c>
      <c r="L953" s="70">
        <v>0.39</v>
      </c>
      <c r="M953" s="70">
        <v>0.46</v>
      </c>
      <c r="N953" s="69">
        <v>0.56999999999999995</v>
      </c>
      <c r="O953" s="70">
        <v>0.37</v>
      </c>
      <c r="P953" s="70">
        <v>0.3</v>
      </c>
      <c r="Q953" s="71">
        <v>0.52</v>
      </c>
      <c r="R953" s="57">
        <f t="shared" si="640"/>
        <v>9</v>
      </c>
      <c r="S953" s="72">
        <f t="shared" si="639"/>
        <v>0.57999999999999996</v>
      </c>
      <c r="T953" s="29">
        <f t="shared" si="639"/>
        <v>0.38039869999999998</v>
      </c>
      <c r="U953" s="29">
        <f t="shared" si="639"/>
        <v>0.4072982</v>
      </c>
      <c r="V953" s="29">
        <f t="shared" si="639"/>
        <v>0.56440209999999991</v>
      </c>
      <c r="W953" s="73">
        <f t="shared" si="639"/>
        <v>0.61040479999999997</v>
      </c>
      <c r="X953" s="29">
        <f t="shared" si="639"/>
        <v>0.47419849999999997</v>
      </c>
      <c r="Y953" s="29">
        <f t="shared" si="639"/>
        <v>0.46849819999999998</v>
      </c>
      <c r="Z953" s="29">
        <f t="shared" si="681"/>
        <v>0.6632112</v>
      </c>
      <c r="AA953" s="73">
        <f t="shared" si="681"/>
        <v>0.66721520000000001</v>
      </c>
      <c r="AB953" s="29">
        <f t="shared" si="681"/>
        <v>0.47699819999999998</v>
      </c>
      <c r="AC953" s="29">
        <f t="shared" si="681"/>
        <v>0.37898900000000002</v>
      </c>
      <c r="AD953" s="29">
        <f t="shared" si="681"/>
        <v>0.43999560000000004</v>
      </c>
      <c r="AE953" s="73">
        <f t="shared" si="681"/>
        <v>0.56720839999999995</v>
      </c>
      <c r="AF953" s="29">
        <f t="shared" si="680"/>
        <v>0.36998310000000001</v>
      </c>
      <c r="AG953" s="29">
        <f t="shared" si="680"/>
        <v>0.279972</v>
      </c>
      <c r="AH953" s="30">
        <f t="shared" si="680"/>
        <v>0.51760300000000004</v>
      </c>
      <c r="AI953" s="89">
        <f t="shared" si="641"/>
        <v>-0.55919684022288996</v>
      </c>
      <c r="AJ953" s="89">
        <f t="shared" si="642"/>
        <v>0.62449861109536564</v>
      </c>
      <c r="AK953" s="5" t="s">
        <v>1210</v>
      </c>
      <c r="AL953" s="5" t="s">
        <v>528</v>
      </c>
      <c r="AM953" s="57">
        <f t="shared" si="643"/>
        <v>9</v>
      </c>
      <c r="AN953" s="62" t="str">
        <f t="shared" si="644"/>
        <v>СЭЭ</v>
      </c>
      <c r="AO953" s="63">
        <f t="shared" si="645"/>
        <v>1.2622243360781187</v>
      </c>
      <c r="AP953" s="57" t="str">
        <f t="shared" si="646"/>
        <v>ЭИЭ</v>
      </c>
      <c r="AQ953" s="57" t="str">
        <f t="shared" si="647"/>
        <v>СЛЭ</v>
      </c>
      <c r="AR953" s="129">
        <f t="shared" si="648"/>
        <v>0.68323120000000004</v>
      </c>
      <c r="AS953" s="72">
        <f t="shared" si="649"/>
        <v>0.40643759999999995</v>
      </c>
      <c r="AT953" s="29">
        <f t="shared" si="650"/>
        <v>1.3737043999999998</v>
      </c>
      <c r="AU953" s="29">
        <f t="shared" si="651"/>
        <v>7.2795399999999844E-2</v>
      </c>
      <c r="AV953" s="73">
        <f t="shared" si="652"/>
        <v>-0.52325299999999975</v>
      </c>
      <c r="AW953" s="29">
        <f t="shared" si="653"/>
        <v>-0.14980779999999994</v>
      </c>
      <c r="AX953" s="74">
        <f t="shared" si="654"/>
        <v>0.22141680000000019</v>
      </c>
      <c r="AY953" s="29">
        <f t="shared" si="655"/>
        <v>0.45044719999999894</v>
      </c>
      <c r="AZ953" s="29">
        <f t="shared" si="656"/>
        <v>-0.51264520000000036</v>
      </c>
      <c r="BA953" s="29">
        <f t="shared" si="657"/>
        <v>-5.5782200000000004E-2</v>
      </c>
      <c r="BB953" s="73">
        <f t="shared" si="658"/>
        <v>-0.10481399999999985</v>
      </c>
      <c r="BC953" s="29">
        <f t="shared" si="659"/>
        <v>-6.8612000000000006E-2</v>
      </c>
      <c r="BD953" s="74">
        <f t="shared" si="660"/>
        <v>0.27062020000000009</v>
      </c>
      <c r="BE953" s="29">
        <f t="shared" si="661"/>
        <v>1.5446000000000071E-3</v>
      </c>
      <c r="BF953" s="29">
        <f t="shared" si="662"/>
        <v>0.20941859999999984</v>
      </c>
      <c r="BG953" s="30">
        <f t="shared" si="663"/>
        <v>-0.15784680000000001</v>
      </c>
      <c r="BH953" s="29">
        <f t="shared" si="664"/>
        <v>-0.11798020000000142</v>
      </c>
      <c r="BI953" s="29">
        <f t="shared" si="665"/>
        <v>1.0188745999999993</v>
      </c>
      <c r="BJ953" s="29">
        <f t="shared" si="666"/>
        <v>6.4158000000014148E-3</v>
      </c>
      <c r="BK953" s="30">
        <f t="shared" si="667"/>
        <v>-0.90731019999999929</v>
      </c>
      <c r="BL953" s="31">
        <f t="shared" si="668"/>
        <v>-0.13442160000000147</v>
      </c>
      <c r="BM953" s="32">
        <f t="shared" si="669"/>
        <v>-0.61883439999999879</v>
      </c>
      <c r="BN953" s="32">
        <f t="shared" si="670"/>
        <v>3.8402964000000006</v>
      </c>
      <c r="BO953" s="32">
        <f t="shared" si="671"/>
        <v>-2.7958588000000009</v>
      </c>
      <c r="BP953" s="33">
        <f t="shared" si="672"/>
        <v>-1.258479600000002</v>
      </c>
      <c r="BQ953" s="32">
        <f t="shared" si="673"/>
        <v>-2.0266291999999959</v>
      </c>
      <c r="BR953" s="32">
        <f t="shared" si="674"/>
        <v>-0.82164479999999729</v>
      </c>
      <c r="BS953" s="34">
        <f t="shared" si="675"/>
        <v>3.815571999999996</v>
      </c>
      <c r="BT953" s="32">
        <f t="shared" si="676"/>
        <v>-0.54315839999999915</v>
      </c>
      <c r="BU953" s="32">
        <f t="shared" si="677"/>
        <v>1.7260684000000004</v>
      </c>
      <c r="BV953" s="32">
        <f t="shared" si="678"/>
        <v>-1.5369660000000005</v>
      </c>
      <c r="BW953" s="35">
        <f t="shared" si="679"/>
        <v>6.2874399999999331E-2</v>
      </c>
      <c r="BX953" s="24"/>
    </row>
    <row r="954" spans="1:76" x14ac:dyDescent="0.3">
      <c r="A954" s="24">
        <v>1</v>
      </c>
      <c r="B954" s="69">
        <v>0.56999999999999995</v>
      </c>
      <c r="C954" s="70">
        <v>0.4</v>
      </c>
      <c r="D954" s="70">
        <v>0.49</v>
      </c>
      <c r="E954" s="70">
        <v>0.59</v>
      </c>
      <c r="F954" s="69">
        <v>0.55000000000000004</v>
      </c>
      <c r="G954" s="70">
        <v>0.42</v>
      </c>
      <c r="H954" s="70">
        <v>0.43</v>
      </c>
      <c r="I954" s="71">
        <v>0.53</v>
      </c>
      <c r="J954" s="70">
        <v>0.62</v>
      </c>
      <c r="K954" s="70">
        <v>0.46</v>
      </c>
      <c r="L954" s="70">
        <v>0.41</v>
      </c>
      <c r="M954" s="70">
        <v>0.48</v>
      </c>
      <c r="N954" s="69">
        <v>0.59</v>
      </c>
      <c r="O954" s="70">
        <v>0.44</v>
      </c>
      <c r="P954" s="70">
        <v>0.42</v>
      </c>
      <c r="Q954" s="71">
        <v>0.56999999999999995</v>
      </c>
      <c r="R954" s="57">
        <f t="shared" si="640"/>
        <v>9</v>
      </c>
      <c r="S954" s="72">
        <f t="shared" si="639"/>
        <v>0.56999999999999995</v>
      </c>
      <c r="T954" s="29">
        <f t="shared" si="639"/>
        <v>0.407999</v>
      </c>
      <c r="U954" s="29">
        <f t="shared" si="639"/>
        <v>0.48969980000000002</v>
      </c>
      <c r="V954" s="29">
        <f t="shared" si="639"/>
        <v>0.58280270000000001</v>
      </c>
      <c r="W954" s="73">
        <f t="shared" si="639"/>
        <v>0.54600199999999999</v>
      </c>
      <c r="X954" s="29">
        <f t="shared" si="639"/>
        <v>0.43119599999999997</v>
      </c>
      <c r="Y954" s="29">
        <f t="shared" si="639"/>
        <v>0.42649579999999998</v>
      </c>
      <c r="Z954" s="29">
        <f t="shared" si="681"/>
        <v>0.53060210000000008</v>
      </c>
      <c r="AA954" s="73">
        <f t="shared" si="681"/>
        <v>0.60560959999999997</v>
      </c>
      <c r="AB954" s="29">
        <f t="shared" si="681"/>
        <v>0.45399640000000002</v>
      </c>
      <c r="AC954" s="29">
        <f t="shared" si="681"/>
        <v>0.40099099999999999</v>
      </c>
      <c r="AD954" s="29">
        <f t="shared" si="681"/>
        <v>0.46999779999999997</v>
      </c>
      <c r="AE954" s="73">
        <f t="shared" si="681"/>
        <v>0.58641080000000001</v>
      </c>
      <c r="AF954" s="29">
        <f t="shared" si="680"/>
        <v>0.4399922</v>
      </c>
      <c r="AG954" s="29">
        <f t="shared" si="680"/>
        <v>0.41198879999999999</v>
      </c>
      <c r="AH954" s="30">
        <f t="shared" si="680"/>
        <v>0.56161050000000001</v>
      </c>
      <c r="AI954" s="89">
        <f t="shared" si="641"/>
        <v>-0.62217094058001821</v>
      </c>
      <c r="AJ954" s="89">
        <f t="shared" si="642"/>
        <v>0.79829190906314385</v>
      </c>
      <c r="AK954" s="5" t="s">
        <v>1211</v>
      </c>
      <c r="AL954" s="5" t="s">
        <v>697</v>
      </c>
      <c r="AM954" s="57">
        <f t="shared" si="643"/>
        <v>9</v>
      </c>
      <c r="AN954" s="62" t="str">
        <f t="shared" si="644"/>
        <v>СЭЭ</v>
      </c>
      <c r="AO954" s="63">
        <f t="shared" si="645"/>
        <v>0.5310062354007824</v>
      </c>
      <c r="AP954" s="57" t="str">
        <f t="shared" si="646"/>
        <v>ИЭЭ</v>
      </c>
      <c r="AQ954" s="57" t="str">
        <f t="shared" si="647"/>
        <v>ЭСЭ</v>
      </c>
      <c r="AR954" s="129">
        <f t="shared" si="648"/>
        <v>0.68240479999999981</v>
      </c>
      <c r="AS954" s="72">
        <f t="shared" si="649"/>
        <v>0.16701749999999982</v>
      </c>
      <c r="AT954" s="29">
        <f t="shared" si="650"/>
        <v>0.99067649999999996</v>
      </c>
      <c r="AU954" s="29">
        <f t="shared" si="651"/>
        <v>0.15900110000000001</v>
      </c>
      <c r="AV954" s="73">
        <f t="shared" si="652"/>
        <v>-0.31582430000000006</v>
      </c>
      <c r="AW954" s="29">
        <f t="shared" si="653"/>
        <v>-0.2504171</v>
      </c>
      <c r="AX954" s="74">
        <f t="shared" si="654"/>
        <v>2.1209899999999893E-2</v>
      </c>
      <c r="AY954" s="29">
        <f t="shared" si="655"/>
        <v>5.4200300000000867E-2</v>
      </c>
      <c r="AZ954" s="29">
        <f t="shared" si="656"/>
        <v>0.18561310000000047</v>
      </c>
      <c r="BA954" s="29">
        <f t="shared" si="657"/>
        <v>4.6798099999999954E-2</v>
      </c>
      <c r="BB954" s="73">
        <f t="shared" si="658"/>
        <v>1.9449999999998635E-4</v>
      </c>
      <c r="BC954" s="29">
        <f t="shared" si="659"/>
        <v>-2.76111E-2</v>
      </c>
      <c r="BD954" s="74">
        <f t="shared" si="660"/>
        <v>0.14400790000000002</v>
      </c>
      <c r="BE954" s="29">
        <f t="shared" si="661"/>
        <v>-4.2644099999999963E-2</v>
      </c>
      <c r="BF954" s="29">
        <f t="shared" si="662"/>
        <v>0.11161189999999988</v>
      </c>
      <c r="BG954" s="30">
        <f t="shared" si="663"/>
        <v>-3.9228700000000338E-2</v>
      </c>
      <c r="BH954" s="29">
        <f t="shared" si="664"/>
        <v>0.2866115000000013</v>
      </c>
      <c r="BI954" s="29">
        <f t="shared" si="665"/>
        <v>-0.17821089999999956</v>
      </c>
      <c r="BJ954" s="29">
        <f t="shared" si="666"/>
        <v>-0.19301530000000139</v>
      </c>
      <c r="BK954" s="30">
        <f t="shared" si="667"/>
        <v>8.4614699999999654E-2</v>
      </c>
      <c r="BL954" s="31">
        <f t="shared" si="668"/>
        <v>1.1222831000000011</v>
      </c>
      <c r="BM954" s="32">
        <f t="shared" si="669"/>
        <v>-2.3067835000000008</v>
      </c>
      <c r="BN954" s="32">
        <f t="shared" si="670"/>
        <v>1.5111070999999983</v>
      </c>
      <c r="BO954" s="32">
        <f t="shared" si="671"/>
        <v>0.30939770000000166</v>
      </c>
      <c r="BP954" s="33">
        <f t="shared" si="672"/>
        <v>-1.7675320999999977</v>
      </c>
      <c r="BQ954" s="32">
        <f t="shared" si="673"/>
        <v>-0.44541590000000264</v>
      </c>
      <c r="BR954" s="32">
        <f t="shared" si="674"/>
        <v>-0.19778810000000258</v>
      </c>
      <c r="BS954" s="34">
        <f t="shared" si="675"/>
        <v>1.7747317000000029</v>
      </c>
      <c r="BT954" s="32">
        <f t="shared" si="676"/>
        <v>-0.77863610000000061</v>
      </c>
      <c r="BU954" s="32">
        <f t="shared" si="677"/>
        <v>0.58789329999999995</v>
      </c>
      <c r="BV954" s="32">
        <f t="shared" si="678"/>
        <v>-1.1866840999999997</v>
      </c>
      <c r="BW954" s="35">
        <f t="shared" si="679"/>
        <v>0.74142250000000032</v>
      </c>
      <c r="BX954" s="24"/>
    </row>
    <row r="955" spans="1:76" x14ac:dyDescent="0.3">
      <c r="A955" s="24">
        <v>1</v>
      </c>
      <c r="B955" s="69">
        <v>0.62</v>
      </c>
      <c r="C955" s="70">
        <v>0.45</v>
      </c>
      <c r="D955" s="70">
        <v>0.44</v>
      </c>
      <c r="E955" s="70">
        <v>0.48</v>
      </c>
      <c r="F955" s="69">
        <v>0.62</v>
      </c>
      <c r="G955" s="70">
        <v>0.47</v>
      </c>
      <c r="H955" s="70">
        <v>0.47</v>
      </c>
      <c r="I955" s="71">
        <v>0.57999999999999996</v>
      </c>
      <c r="J955" s="70">
        <v>0.65</v>
      </c>
      <c r="K955" s="70">
        <v>0.43</v>
      </c>
      <c r="L955" s="70">
        <v>0.47</v>
      </c>
      <c r="M955" s="70">
        <v>0.48</v>
      </c>
      <c r="N955" s="69">
        <v>0.54</v>
      </c>
      <c r="O955" s="70">
        <v>0.4</v>
      </c>
      <c r="P955" s="70">
        <v>0.37</v>
      </c>
      <c r="Q955" s="71">
        <v>0.49</v>
      </c>
      <c r="R955" s="57">
        <f t="shared" si="640"/>
        <v>9</v>
      </c>
      <c r="S955" s="72">
        <f t="shared" si="639"/>
        <v>0.62</v>
      </c>
      <c r="T955" s="29">
        <f t="shared" si="639"/>
        <v>0.4539995</v>
      </c>
      <c r="U955" s="29">
        <f t="shared" si="639"/>
        <v>0.4381988</v>
      </c>
      <c r="V955" s="29">
        <f t="shared" si="639"/>
        <v>0.48159940000000001</v>
      </c>
      <c r="W955" s="73">
        <f t="shared" si="639"/>
        <v>0.61040479999999997</v>
      </c>
      <c r="X955" s="29">
        <f t="shared" si="639"/>
        <v>0.47419849999999997</v>
      </c>
      <c r="Y955" s="29">
        <f t="shared" si="639"/>
        <v>0.46849819999999998</v>
      </c>
      <c r="Z955" s="29">
        <f t="shared" si="681"/>
        <v>0.58160559999999994</v>
      </c>
      <c r="AA955" s="73">
        <f t="shared" si="681"/>
        <v>0.63201200000000002</v>
      </c>
      <c r="AB955" s="29">
        <f t="shared" si="681"/>
        <v>0.41949369999999997</v>
      </c>
      <c r="AC955" s="29">
        <f t="shared" si="681"/>
        <v>0.466997</v>
      </c>
      <c r="AD955" s="29">
        <f t="shared" si="681"/>
        <v>0.46999779999999997</v>
      </c>
      <c r="AE955" s="73">
        <f t="shared" si="681"/>
        <v>0.53840480000000002</v>
      </c>
      <c r="AF955" s="29">
        <f t="shared" si="680"/>
        <v>0.39998700000000004</v>
      </c>
      <c r="AG955" s="29">
        <f t="shared" si="680"/>
        <v>0.35698180000000002</v>
      </c>
      <c r="AH955" s="30">
        <f t="shared" si="680"/>
        <v>0.49119849999999998</v>
      </c>
      <c r="AI955" s="89">
        <f t="shared" si="641"/>
        <v>-0.30841655141192542</v>
      </c>
      <c r="AJ955" s="89">
        <f t="shared" si="642"/>
        <v>0.51295999819595051</v>
      </c>
      <c r="AK955" s="5" t="s">
        <v>1212</v>
      </c>
      <c r="AL955" s="5" t="s">
        <v>950</v>
      </c>
      <c r="AM955" s="57">
        <f t="shared" si="643"/>
        <v>9</v>
      </c>
      <c r="AN955" s="62" t="str">
        <f t="shared" si="644"/>
        <v>СЭЭ</v>
      </c>
      <c r="AO955" s="63">
        <f t="shared" si="645"/>
        <v>0.65671114615384774</v>
      </c>
      <c r="AP955" s="57" t="str">
        <f t="shared" si="646"/>
        <v>ИЛЭ</v>
      </c>
      <c r="AQ955" s="57" t="str">
        <f t="shared" si="647"/>
        <v>СЛЭ</v>
      </c>
      <c r="AR955" s="129">
        <f t="shared" si="648"/>
        <v>0.68006000000000011</v>
      </c>
      <c r="AS955" s="72">
        <f t="shared" si="649"/>
        <v>0.39342320000000008</v>
      </c>
      <c r="AT955" s="29">
        <f t="shared" si="650"/>
        <v>0.94686840000000017</v>
      </c>
      <c r="AU955" s="29">
        <f t="shared" si="651"/>
        <v>0.3594174</v>
      </c>
      <c r="AV955" s="73">
        <f t="shared" si="652"/>
        <v>-1.602160000000008E-2</v>
      </c>
      <c r="AW955" s="29">
        <f t="shared" si="653"/>
        <v>9.5402400000000109E-2</v>
      </c>
      <c r="AX955" s="74">
        <f t="shared" si="654"/>
        <v>0.14400119999999994</v>
      </c>
      <c r="AY955" s="29">
        <f t="shared" si="655"/>
        <v>0.3534322000000002</v>
      </c>
      <c r="AZ955" s="29">
        <f t="shared" si="656"/>
        <v>-0.34283779999999975</v>
      </c>
      <c r="BA955" s="29">
        <f t="shared" si="657"/>
        <v>6.1018999999999823E-2</v>
      </c>
      <c r="BB955" s="73">
        <f t="shared" si="658"/>
        <v>-6.8019799999999964E-2</v>
      </c>
      <c r="BC955" s="29">
        <f t="shared" si="659"/>
        <v>-0.10581540000000011</v>
      </c>
      <c r="BD955" s="74">
        <f t="shared" si="660"/>
        <v>0.30481740000000002</v>
      </c>
      <c r="BE955" s="29">
        <f t="shared" si="661"/>
        <v>-2.9438799999999987E-2</v>
      </c>
      <c r="BF955" s="29">
        <f t="shared" si="662"/>
        <v>1.7202799999999963E-2</v>
      </c>
      <c r="BG955" s="30">
        <f t="shared" si="663"/>
        <v>-9.7027999999999892E-2</v>
      </c>
      <c r="BH955" s="29">
        <f t="shared" si="664"/>
        <v>7.1613400000000271E-2</v>
      </c>
      <c r="BI955" s="29">
        <f t="shared" si="665"/>
        <v>0.63525100000000012</v>
      </c>
      <c r="BJ955" s="29">
        <f t="shared" si="666"/>
        <v>5.0424599999999375E-2</v>
      </c>
      <c r="BK955" s="30">
        <f t="shared" si="667"/>
        <v>-0.75728899999999977</v>
      </c>
      <c r="BL955" s="31">
        <f t="shared" si="668"/>
        <v>0.95740280000000133</v>
      </c>
      <c r="BM955" s="32">
        <f t="shared" si="669"/>
        <v>0.33384639999999932</v>
      </c>
      <c r="BN955" s="32">
        <f t="shared" si="670"/>
        <v>2.4420151999999988</v>
      </c>
      <c r="BO955" s="32">
        <f t="shared" si="671"/>
        <v>-2.2955947999999999</v>
      </c>
      <c r="BP955" s="33">
        <f t="shared" si="672"/>
        <v>9.9369200000000157E-2</v>
      </c>
      <c r="BQ955" s="32">
        <f t="shared" si="673"/>
        <v>-0.91433360000000086</v>
      </c>
      <c r="BR955" s="32">
        <f t="shared" si="674"/>
        <v>-1.9250944000000003</v>
      </c>
      <c r="BS955" s="34">
        <f t="shared" si="675"/>
        <v>1.3023892000000008</v>
      </c>
      <c r="BT955" s="32">
        <f t="shared" si="676"/>
        <v>-0.29780200000000079</v>
      </c>
      <c r="BU955" s="32">
        <f t="shared" si="677"/>
        <v>0.44297440000000043</v>
      </c>
      <c r="BV955" s="32">
        <f t="shared" si="678"/>
        <v>-1.5279231999999991</v>
      </c>
      <c r="BW955" s="35">
        <f t="shared" si="679"/>
        <v>-5.4918800000000267E-2</v>
      </c>
      <c r="BX955" s="24"/>
    </row>
    <row r="956" spans="1:76" x14ac:dyDescent="0.3">
      <c r="A956" s="24">
        <v>1</v>
      </c>
      <c r="B956" s="69">
        <v>0.53</v>
      </c>
      <c r="C956" s="70">
        <v>0.44</v>
      </c>
      <c r="D956" s="70">
        <v>0.5</v>
      </c>
      <c r="E956" s="70">
        <v>0.56000000000000005</v>
      </c>
      <c r="F956" s="69">
        <v>0.53</v>
      </c>
      <c r="G956" s="70">
        <v>0.47</v>
      </c>
      <c r="H956" s="70">
        <v>0.52</v>
      </c>
      <c r="I956" s="71">
        <v>0.55000000000000004</v>
      </c>
      <c r="J956" s="70">
        <v>0.59</v>
      </c>
      <c r="K956" s="70">
        <v>0.52</v>
      </c>
      <c r="L956" s="70">
        <v>0.43</v>
      </c>
      <c r="M956" s="70">
        <v>0.41</v>
      </c>
      <c r="N956" s="69">
        <v>0.55000000000000004</v>
      </c>
      <c r="O956" s="70">
        <v>0.48</v>
      </c>
      <c r="P956" s="70">
        <v>0.45</v>
      </c>
      <c r="Q956" s="71">
        <v>0.47</v>
      </c>
      <c r="R956" s="57">
        <f t="shared" si="640"/>
        <v>9</v>
      </c>
      <c r="S956" s="72">
        <f t="shared" si="639"/>
        <v>0.53</v>
      </c>
      <c r="T956" s="29">
        <f t="shared" si="639"/>
        <v>0.44479940000000001</v>
      </c>
      <c r="U956" s="29">
        <f t="shared" si="639"/>
        <v>0.5</v>
      </c>
      <c r="V956" s="29">
        <f t="shared" si="639"/>
        <v>0.55520180000000008</v>
      </c>
      <c r="W956" s="73">
        <f t="shared" si="639"/>
        <v>0.52760119999999999</v>
      </c>
      <c r="X956" s="29">
        <f t="shared" si="639"/>
        <v>0.47419849999999997</v>
      </c>
      <c r="Y956" s="29">
        <f t="shared" si="639"/>
        <v>0.52100120000000005</v>
      </c>
      <c r="Z956" s="29">
        <f t="shared" si="681"/>
        <v>0.55100350000000009</v>
      </c>
      <c r="AA956" s="73">
        <f t="shared" si="681"/>
        <v>0.57920719999999992</v>
      </c>
      <c r="AB956" s="29">
        <f t="shared" si="681"/>
        <v>0.52300180000000007</v>
      </c>
      <c r="AC956" s="29">
        <f t="shared" si="681"/>
        <v>0.42299300000000001</v>
      </c>
      <c r="AD956" s="29">
        <f t="shared" si="681"/>
        <v>0.36499009999999998</v>
      </c>
      <c r="AE956" s="73">
        <f t="shared" si="681"/>
        <v>0.54800599999999999</v>
      </c>
      <c r="AF956" s="29">
        <f t="shared" si="680"/>
        <v>0.47999739999999996</v>
      </c>
      <c r="AG956" s="29">
        <f t="shared" si="680"/>
        <v>0.44499300000000003</v>
      </c>
      <c r="AH956" s="30">
        <f t="shared" si="680"/>
        <v>0.4735955</v>
      </c>
      <c r="AI956" s="89">
        <f t="shared" si="641"/>
        <v>-0.32190862712178209</v>
      </c>
      <c r="AJ956" s="89">
        <f t="shared" si="642"/>
        <v>0.60911102843504317</v>
      </c>
      <c r="AK956" s="5" t="s">
        <v>1213</v>
      </c>
      <c r="AL956" s="5" t="s">
        <v>717</v>
      </c>
      <c r="AM956" s="57">
        <f t="shared" si="643"/>
        <v>9</v>
      </c>
      <c r="AN956" s="62" t="str">
        <f t="shared" si="644"/>
        <v>СЭЭ</v>
      </c>
      <c r="AO956" s="63">
        <f t="shared" si="645"/>
        <v>0.32421305658879207</v>
      </c>
      <c r="AP956" s="57" t="str">
        <f t="shared" si="646"/>
        <v>ЭСЭ</v>
      </c>
      <c r="AQ956" s="57" t="str">
        <f t="shared" si="647"/>
        <v>ЭИЭ</v>
      </c>
      <c r="AR956" s="129">
        <f t="shared" si="648"/>
        <v>0.6752287999999993</v>
      </c>
      <c r="AS956" s="72">
        <f t="shared" si="649"/>
        <v>0.2730333999999997</v>
      </c>
      <c r="AT956" s="29">
        <f t="shared" si="650"/>
        <v>0.31862099999999999</v>
      </c>
      <c r="AU956" s="29">
        <f t="shared" si="651"/>
        <v>0.20701359999999996</v>
      </c>
      <c r="AV956" s="73">
        <f t="shared" si="652"/>
        <v>-0.57424820000000043</v>
      </c>
      <c r="AW956" s="29">
        <f t="shared" si="653"/>
        <v>-0.21500839999999988</v>
      </c>
      <c r="AX956" s="74">
        <f t="shared" si="654"/>
        <v>0.19461360000000028</v>
      </c>
      <c r="AY956" s="29">
        <f t="shared" si="655"/>
        <v>0.26702160000000014</v>
      </c>
      <c r="AZ956" s="29">
        <f t="shared" si="656"/>
        <v>1.259660000000018E-2</v>
      </c>
      <c r="BA956" s="29">
        <f t="shared" si="657"/>
        <v>-0.10020300000000004</v>
      </c>
      <c r="BB956" s="73">
        <f t="shared" si="658"/>
        <v>-0.1002152</v>
      </c>
      <c r="BC956" s="29">
        <f t="shared" si="659"/>
        <v>-6.8203799999999815E-2</v>
      </c>
      <c r="BD956" s="74">
        <f t="shared" si="660"/>
        <v>8.1400599999999823E-2</v>
      </c>
      <c r="BE956" s="29">
        <f t="shared" si="661"/>
        <v>0.12899380000000021</v>
      </c>
      <c r="BF956" s="29">
        <f t="shared" si="662"/>
        <v>0.15540600000000032</v>
      </c>
      <c r="BG956" s="30">
        <f t="shared" si="663"/>
        <v>-4.1411200000000092E-2</v>
      </c>
      <c r="BH956" s="29">
        <f t="shared" si="664"/>
        <v>0.17941520000000027</v>
      </c>
      <c r="BI956" s="29">
        <f t="shared" si="665"/>
        <v>0.354628</v>
      </c>
      <c r="BJ956" s="29">
        <f t="shared" si="666"/>
        <v>-0.37982120000000036</v>
      </c>
      <c r="BK956" s="30">
        <f t="shared" si="667"/>
        <v>-0.15422199999999991</v>
      </c>
      <c r="BL956" s="31">
        <f t="shared" si="668"/>
        <v>0.19143260000000056</v>
      </c>
      <c r="BM956" s="32">
        <f t="shared" si="669"/>
        <v>-1.0674557999999998</v>
      </c>
      <c r="BN956" s="32">
        <f t="shared" si="670"/>
        <v>1.4059033999999988</v>
      </c>
      <c r="BO956" s="32">
        <f t="shared" si="671"/>
        <v>0.29817420000000044</v>
      </c>
      <c r="BP956" s="33">
        <f t="shared" si="672"/>
        <v>-1.1742810000000012</v>
      </c>
      <c r="BQ956" s="32">
        <f t="shared" si="673"/>
        <v>-2.6852354000000012</v>
      </c>
      <c r="BR956" s="32">
        <f t="shared" si="674"/>
        <v>0.66907860000000041</v>
      </c>
      <c r="BS956" s="34">
        <f t="shared" si="675"/>
        <v>2.3623834000000019</v>
      </c>
      <c r="BT956" s="32">
        <f t="shared" si="676"/>
        <v>3.0630600000000396E-2</v>
      </c>
      <c r="BU956" s="32">
        <f t="shared" si="677"/>
        <v>0.72302380000000133</v>
      </c>
      <c r="BV956" s="32">
        <f t="shared" si="678"/>
        <v>-0.53583300000000089</v>
      </c>
      <c r="BW956" s="35">
        <f t="shared" si="679"/>
        <v>-1.0458758000000006</v>
      </c>
      <c r="BX956" s="24"/>
    </row>
    <row r="957" spans="1:76" x14ac:dyDescent="0.3">
      <c r="A957" s="24">
        <v>1</v>
      </c>
      <c r="B957" s="69">
        <v>0.48</v>
      </c>
      <c r="C957" s="70">
        <v>0.32</v>
      </c>
      <c r="D957" s="70">
        <v>0.53</v>
      </c>
      <c r="E957" s="70">
        <v>0.68</v>
      </c>
      <c r="F957" s="69">
        <v>0.54</v>
      </c>
      <c r="G957" s="70">
        <v>0.42</v>
      </c>
      <c r="H957" s="70">
        <v>0.51</v>
      </c>
      <c r="I957" s="71">
        <v>0.61</v>
      </c>
      <c r="J957" s="70">
        <v>0.69</v>
      </c>
      <c r="K957" s="70">
        <v>0.53</v>
      </c>
      <c r="L957" s="70">
        <v>0.3</v>
      </c>
      <c r="M957" s="70">
        <v>0.39</v>
      </c>
      <c r="N957" s="69">
        <v>0.63</v>
      </c>
      <c r="O957" s="70">
        <v>0.46</v>
      </c>
      <c r="P957" s="70">
        <v>0.34</v>
      </c>
      <c r="Q957" s="71">
        <v>0.55000000000000004</v>
      </c>
      <c r="R957" s="57">
        <f t="shared" si="640"/>
        <v>9</v>
      </c>
      <c r="S957" s="72">
        <f t="shared" si="639"/>
        <v>0.48</v>
      </c>
      <c r="T957" s="29">
        <f t="shared" si="639"/>
        <v>0.33439819999999998</v>
      </c>
      <c r="U957" s="29">
        <f t="shared" si="639"/>
        <v>0.53090060000000006</v>
      </c>
      <c r="V957" s="29">
        <f t="shared" si="639"/>
        <v>0.66560540000000001</v>
      </c>
      <c r="W957" s="73">
        <f t="shared" si="639"/>
        <v>0.53680159999999999</v>
      </c>
      <c r="X957" s="29">
        <f t="shared" si="639"/>
        <v>0.43119599999999997</v>
      </c>
      <c r="Y957" s="29">
        <f t="shared" si="639"/>
        <v>0.51050059999999997</v>
      </c>
      <c r="Z957" s="29">
        <f t="shared" si="681"/>
        <v>0.61220770000000002</v>
      </c>
      <c r="AA957" s="73">
        <f t="shared" si="681"/>
        <v>0.66721520000000001</v>
      </c>
      <c r="AB957" s="29">
        <f t="shared" si="681"/>
        <v>0.5345027</v>
      </c>
      <c r="AC957" s="29">
        <f t="shared" si="681"/>
        <v>0.27998000000000001</v>
      </c>
      <c r="AD957" s="29">
        <f t="shared" si="681"/>
        <v>0.33498790000000001</v>
      </c>
      <c r="AE957" s="73">
        <f t="shared" si="681"/>
        <v>0.62481560000000003</v>
      </c>
      <c r="AF957" s="29">
        <f t="shared" si="680"/>
        <v>0.45999480000000004</v>
      </c>
      <c r="AG957" s="29">
        <f t="shared" si="680"/>
        <v>0.32397760000000003</v>
      </c>
      <c r="AH957" s="30">
        <f t="shared" si="680"/>
        <v>0.54400750000000009</v>
      </c>
      <c r="AI957" s="89">
        <f t="shared" si="641"/>
        <v>-0.61352655571053816</v>
      </c>
      <c r="AJ957" s="89">
        <f t="shared" si="642"/>
        <v>0.74325396886795025</v>
      </c>
      <c r="AK957" s="5" t="s">
        <v>1214</v>
      </c>
      <c r="AL957" s="5" t="s">
        <v>108</v>
      </c>
      <c r="AM957" s="57">
        <f t="shared" si="643"/>
        <v>9</v>
      </c>
      <c r="AN957" s="62" t="str">
        <f t="shared" si="644"/>
        <v>СЭЭ</v>
      </c>
      <c r="AO957" s="63">
        <f t="shared" si="645"/>
        <v>1.5256239308466431</v>
      </c>
      <c r="AP957" s="57" t="str">
        <f t="shared" si="646"/>
        <v>ЭСЭ</v>
      </c>
      <c r="AQ957" s="57" t="str">
        <f t="shared" si="647"/>
        <v>ИЭЭ</v>
      </c>
      <c r="AR957" s="129">
        <f t="shared" si="648"/>
        <v>0.67365439999999999</v>
      </c>
      <c r="AS957" s="72">
        <f t="shared" si="649"/>
        <v>0.26675679999999968</v>
      </c>
      <c r="AT957" s="29">
        <f t="shared" si="650"/>
        <v>1.0601904000000002</v>
      </c>
      <c r="AU957" s="29">
        <f t="shared" si="651"/>
        <v>3.7291000000000074E-2</v>
      </c>
      <c r="AV957" s="73">
        <f t="shared" si="652"/>
        <v>-1.3403937999999997</v>
      </c>
      <c r="AW957" s="29">
        <f t="shared" si="653"/>
        <v>-0.59732180000000024</v>
      </c>
      <c r="AX957" s="74">
        <f t="shared" si="654"/>
        <v>0.14252759999999992</v>
      </c>
      <c r="AY957" s="29">
        <f t="shared" si="655"/>
        <v>0.33212879999999989</v>
      </c>
      <c r="AZ957" s="29">
        <f t="shared" si="656"/>
        <v>5.6308000000000302E-2</v>
      </c>
      <c r="BA957" s="29">
        <f t="shared" si="657"/>
        <v>-0.21591139999999981</v>
      </c>
      <c r="BB957" s="73">
        <f t="shared" si="658"/>
        <v>-7.6999999999999291E-3</v>
      </c>
      <c r="BC957" s="29">
        <f t="shared" si="659"/>
        <v>-0.12591520000000006</v>
      </c>
      <c r="BD957" s="74">
        <f t="shared" si="660"/>
        <v>0.1399122000000001</v>
      </c>
      <c r="BE957" s="29">
        <f t="shared" si="661"/>
        <v>-8.4951799999999966E-2</v>
      </c>
      <c r="BF957" s="29">
        <f t="shared" si="662"/>
        <v>0.27012419999999987</v>
      </c>
      <c r="BG957" s="30">
        <f t="shared" si="663"/>
        <v>-0.1241364000000002</v>
      </c>
      <c r="BH957" s="29">
        <f t="shared" si="664"/>
        <v>0.17252540000000038</v>
      </c>
      <c r="BI957" s="29">
        <f t="shared" si="665"/>
        <v>0.4917321999999994</v>
      </c>
      <c r="BJ957" s="29">
        <f t="shared" si="666"/>
        <v>-0.6043482</v>
      </c>
      <c r="BK957" s="30">
        <f t="shared" si="667"/>
        <v>-5.9909399999999779E-2</v>
      </c>
      <c r="BL957" s="31">
        <f t="shared" si="668"/>
        <v>-0.25880320000000012</v>
      </c>
      <c r="BM957" s="32">
        <f t="shared" si="669"/>
        <v>-3.250545600000001</v>
      </c>
      <c r="BN957" s="32">
        <f t="shared" si="670"/>
        <v>2.9872795999999999</v>
      </c>
      <c r="BO957" s="32">
        <f t="shared" si="671"/>
        <v>0.67123320000000175</v>
      </c>
      <c r="BP957" s="33">
        <f t="shared" si="672"/>
        <v>-3.8555196</v>
      </c>
      <c r="BQ957" s="32">
        <f t="shared" si="673"/>
        <v>-4.2614251999999979</v>
      </c>
      <c r="BR957" s="32">
        <f t="shared" si="674"/>
        <v>2.1940703999999984</v>
      </c>
      <c r="BS957" s="34">
        <f t="shared" si="675"/>
        <v>5.7737104000000006</v>
      </c>
      <c r="BT957" s="32">
        <f t="shared" si="676"/>
        <v>-1.0508760000000001</v>
      </c>
      <c r="BU957" s="32">
        <f t="shared" si="677"/>
        <v>1.8314595999999996</v>
      </c>
      <c r="BV957" s="32">
        <f t="shared" si="678"/>
        <v>-0.61057320000000093</v>
      </c>
      <c r="BW957" s="35">
        <f t="shared" si="679"/>
        <v>-0.31917439999999864</v>
      </c>
      <c r="BX957" s="24"/>
    </row>
    <row r="958" spans="1:76" x14ac:dyDescent="0.3">
      <c r="A958" s="24">
        <v>1</v>
      </c>
      <c r="B958" s="69">
        <v>0.53</v>
      </c>
      <c r="C958" s="70">
        <v>0.36</v>
      </c>
      <c r="D958" s="70">
        <v>0.4</v>
      </c>
      <c r="E958" s="70">
        <v>0.53</v>
      </c>
      <c r="F958" s="69">
        <v>0.67</v>
      </c>
      <c r="G958" s="70">
        <v>0.52</v>
      </c>
      <c r="H958" s="70">
        <v>0.39</v>
      </c>
      <c r="I958" s="71">
        <v>0.62</v>
      </c>
      <c r="J958" s="70">
        <v>0.68</v>
      </c>
      <c r="K958" s="70">
        <v>0.51</v>
      </c>
      <c r="L958" s="70">
        <v>0.45</v>
      </c>
      <c r="M958" s="70">
        <v>0.47</v>
      </c>
      <c r="N958" s="69">
        <v>0.49</v>
      </c>
      <c r="O958" s="70">
        <v>0.36</v>
      </c>
      <c r="P958" s="70">
        <v>0.38</v>
      </c>
      <c r="Q958" s="71">
        <v>0.59</v>
      </c>
      <c r="R958" s="57">
        <f t="shared" si="640"/>
        <v>9</v>
      </c>
      <c r="S958" s="72">
        <f t="shared" si="639"/>
        <v>0.53</v>
      </c>
      <c r="T958" s="29">
        <f t="shared" si="639"/>
        <v>0.37119859999999999</v>
      </c>
      <c r="U958" s="29">
        <f t="shared" si="639"/>
        <v>0.39699800000000002</v>
      </c>
      <c r="V958" s="29">
        <f t="shared" si="639"/>
        <v>0.52760090000000004</v>
      </c>
      <c r="W958" s="73">
        <f t="shared" si="639"/>
        <v>0.65640680000000007</v>
      </c>
      <c r="X958" s="29">
        <f t="shared" si="639"/>
        <v>0.51720100000000002</v>
      </c>
      <c r="Y958" s="29">
        <f t="shared" si="639"/>
        <v>0.38449339999999999</v>
      </c>
      <c r="Z958" s="29">
        <f t="shared" si="681"/>
        <v>0.62240839999999997</v>
      </c>
      <c r="AA958" s="73">
        <f t="shared" si="681"/>
        <v>0.65841440000000007</v>
      </c>
      <c r="AB958" s="29">
        <f t="shared" si="681"/>
        <v>0.51150090000000004</v>
      </c>
      <c r="AC958" s="29">
        <f t="shared" si="681"/>
        <v>0.44499500000000003</v>
      </c>
      <c r="AD958" s="29">
        <f t="shared" si="681"/>
        <v>0.45499669999999998</v>
      </c>
      <c r="AE958" s="73">
        <f t="shared" si="681"/>
        <v>0.49039879999999997</v>
      </c>
      <c r="AF958" s="29">
        <f t="shared" si="680"/>
        <v>0.35998180000000002</v>
      </c>
      <c r="AG958" s="29">
        <f t="shared" si="680"/>
        <v>0.36798320000000001</v>
      </c>
      <c r="AH958" s="30">
        <f t="shared" si="680"/>
        <v>0.57921349999999994</v>
      </c>
      <c r="AI958" s="89">
        <f t="shared" si="641"/>
        <v>-0.53306791984201563</v>
      </c>
      <c r="AJ958" s="89">
        <f t="shared" si="642"/>
        <v>0.40950815475592633</v>
      </c>
      <c r="AK958" s="5" t="s">
        <v>1215</v>
      </c>
      <c r="AL958" s="5" t="s">
        <v>834</v>
      </c>
      <c r="AM958" s="57">
        <f t="shared" si="643"/>
        <v>9</v>
      </c>
      <c r="AN958" s="62" t="str">
        <f t="shared" si="644"/>
        <v>СЭЭ</v>
      </c>
      <c r="AO958" s="63">
        <f t="shared" si="645"/>
        <v>1.0308584665315834</v>
      </c>
      <c r="AP958" s="57" t="str">
        <f t="shared" si="646"/>
        <v>СЛЭ</v>
      </c>
      <c r="AQ958" s="57" t="str">
        <f t="shared" si="647"/>
        <v>ЭИЭ</v>
      </c>
      <c r="AR958" s="129">
        <f t="shared" si="648"/>
        <v>0.66644480000000006</v>
      </c>
      <c r="AS958" s="72">
        <f t="shared" si="649"/>
        <v>0.31641320000000006</v>
      </c>
      <c r="AT958" s="29">
        <f t="shared" si="650"/>
        <v>1.1650876000000001</v>
      </c>
      <c r="AU958" s="29">
        <f t="shared" si="651"/>
        <v>-1.4412199999999875E-2</v>
      </c>
      <c r="AV958" s="73">
        <f t="shared" si="652"/>
        <v>-2.98018000000001E-2</v>
      </c>
      <c r="AW958" s="29">
        <f t="shared" si="653"/>
        <v>-0.55684600000000017</v>
      </c>
      <c r="AX958" s="74">
        <f t="shared" si="654"/>
        <v>0.17663339999999988</v>
      </c>
      <c r="AY958" s="29">
        <f t="shared" si="655"/>
        <v>0.1388228000000008</v>
      </c>
      <c r="AZ958" s="29">
        <f t="shared" si="656"/>
        <v>-0.62704180000000032</v>
      </c>
      <c r="BA958" s="29">
        <f t="shared" si="657"/>
        <v>-8.2382399999999689E-2</v>
      </c>
      <c r="BB958" s="73">
        <f t="shared" si="658"/>
        <v>-0.12660919999999998</v>
      </c>
      <c r="BC958" s="29">
        <f t="shared" si="659"/>
        <v>-9.0817400000000104E-2</v>
      </c>
      <c r="BD958" s="74">
        <f t="shared" si="660"/>
        <v>0.34463280000000002</v>
      </c>
      <c r="BE958" s="29">
        <f t="shared" si="661"/>
        <v>0.16796260000000018</v>
      </c>
      <c r="BF958" s="29">
        <f t="shared" si="662"/>
        <v>9.7015599999999924E-2</v>
      </c>
      <c r="BG958" s="30">
        <f t="shared" si="663"/>
        <v>-0.27244859999999987</v>
      </c>
      <c r="BH958" s="29">
        <f t="shared" si="664"/>
        <v>-0.57060139999999926</v>
      </c>
      <c r="BI958" s="29">
        <f t="shared" si="665"/>
        <v>0.84824700000000086</v>
      </c>
      <c r="BJ958" s="29">
        <f t="shared" si="666"/>
        <v>0.40583659999999983</v>
      </c>
      <c r="BK958" s="30">
        <f t="shared" si="667"/>
        <v>-0.68348220000000137</v>
      </c>
      <c r="BL958" s="31">
        <f t="shared" si="668"/>
        <v>-2.0845748000000008</v>
      </c>
      <c r="BM958" s="32">
        <f t="shared" si="669"/>
        <v>-1.2853255999999997</v>
      </c>
      <c r="BN958" s="32">
        <f t="shared" si="670"/>
        <v>5.0187520000000019</v>
      </c>
      <c r="BO958" s="32">
        <f t="shared" si="671"/>
        <v>-1.7065004000000004</v>
      </c>
      <c r="BP958" s="33">
        <f t="shared" si="672"/>
        <v>-0.50719919999999807</v>
      </c>
      <c r="BQ958" s="32">
        <f t="shared" si="673"/>
        <v>0.35721279999999722</v>
      </c>
      <c r="BR958" s="32">
        <f t="shared" si="674"/>
        <v>-1.1613252000000025</v>
      </c>
      <c r="BS958" s="34">
        <f t="shared" si="675"/>
        <v>1.3689604000000024</v>
      </c>
      <c r="BT958" s="32">
        <f t="shared" si="676"/>
        <v>-0.55150919999999959</v>
      </c>
      <c r="BU958" s="32">
        <f t="shared" si="677"/>
        <v>1.6401339999999984</v>
      </c>
      <c r="BV958" s="32">
        <f t="shared" si="678"/>
        <v>-1.1170152000000009</v>
      </c>
      <c r="BW958" s="35">
        <f t="shared" si="679"/>
        <v>8.6039200000001093E-2</v>
      </c>
      <c r="BX958" s="24"/>
    </row>
    <row r="959" spans="1:76" x14ac:dyDescent="0.3">
      <c r="A959" s="24">
        <v>1</v>
      </c>
      <c r="B959" s="69">
        <v>0.53</v>
      </c>
      <c r="C959" s="70">
        <v>0.38</v>
      </c>
      <c r="D959" s="70">
        <v>0.56000000000000005</v>
      </c>
      <c r="E959" s="70">
        <v>0.61</v>
      </c>
      <c r="F959" s="69">
        <v>0.52</v>
      </c>
      <c r="G959" s="70">
        <v>0.39</v>
      </c>
      <c r="H959" s="70">
        <v>0.53</v>
      </c>
      <c r="I959" s="71">
        <v>0.56000000000000005</v>
      </c>
      <c r="J959" s="70">
        <v>0.65</v>
      </c>
      <c r="K959" s="70">
        <v>0.49</v>
      </c>
      <c r="L959" s="70">
        <v>0.36</v>
      </c>
      <c r="M959" s="70">
        <v>0.36</v>
      </c>
      <c r="N959" s="69">
        <v>0.63</v>
      </c>
      <c r="O959" s="70">
        <v>0.5</v>
      </c>
      <c r="P959" s="70">
        <v>0.39</v>
      </c>
      <c r="Q959" s="71">
        <v>0.48</v>
      </c>
      <c r="R959" s="57">
        <f t="shared" si="640"/>
        <v>9</v>
      </c>
      <c r="S959" s="72">
        <f t="shared" si="639"/>
        <v>0.53</v>
      </c>
      <c r="T959" s="29">
        <f t="shared" si="639"/>
        <v>0.38959880000000002</v>
      </c>
      <c r="U959" s="29">
        <f t="shared" si="639"/>
        <v>0.5618012</v>
      </c>
      <c r="V959" s="29">
        <f t="shared" si="639"/>
        <v>0.6012033</v>
      </c>
      <c r="W959" s="73">
        <f t="shared" si="639"/>
        <v>0.51840079999999999</v>
      </c>
      <c r="X959" s="29">
        <f t="shared" si="639"/>
        <v>0.40539449999999999</v>
      </c>
      <c r="Y959" s="29">
        <f t="shared" si="639"/>
        <v>0.53150180000000002</v>
      </c>
      <c r="Z959" s="29">
        <f t="shared" si="681"/>
        <v>0.56120420000000004</v>
      </c>
      <c r="AA959" s="73">
        <f t="shared" si="681"/>
        <v>0.63201200000000002</v>
      </c>
      <c r="AB959" s="29">
        <f t="shared" si="681"/>
        <v>0.48849909999999996</v>
      </c>
      <c r="AC959" s="29">
        <f t="shared" si="681"/>
        <v>0.34598600000000002</v>
      </c>
      <c r="AD959" s="29">
        <f t="shared" si="681"/>
        <v>0.28998459999999998</v>
      </c>
      <c r="AE959" s="73">
        <f t="shared" si="681"/>
        <v>0.62481560000000003</v>
      </c>
      <c r="AF959" s="29">
        <f t="shared" si="680"/>
        <v>0.5</v>
      </c>
      <c r="AG959" s="29">
        <f t="shared" si="680"/>
        <v>0.3789846</v>
      </c>
      <c r="AH959" s="30">
        <f t="shared" si="680"/>
        <v>0.48239699999999996</v>
      </c>
      <c r="AI959" s="89">
        <f t="shared" si="641"/>
        <v>-0.39654520887796318</v>
      </c>
      <c r="AJ959" s="89">
        <f t="shared" si="642"/>
        <v>0.72615656207961943</v>
      </c>
      <c r="AK959" s="5" t="s">
        <v>1216</v>
      </c>
      <c r="AL959" s="5" t="s">
        <v>1018</v>
      </c>
      <c r="AM959" s="57">
        <f t="shared" si="643"/>
        <v>9</v>
      </c>
      <c r="AN959" s="62" t="str">
        <f t="shared" si="644"/>
        <v>СЭЭ</v>
      </c>
      <c r="AO959" s="63">
        <f t="shared" si="645"/>
        <v>1.0368816393900935</v>
      </c>
      <c r="AP959" s="57" t="str">
        <f t="shared" si="646"/>
        <v>ИЭЭ</v>
      </c>
      <c r="AQ959" s="57" t="str">
        <f t="shared" si="647"/>
        <v>ЭСЭ</v>
      </c>
      <c r="AR959" s="129">
        <f t="shared" si="648"/>
        <v>0.66079759999999998</v>
      </c>
      <c r="AS959" s="72">
        <f t="shared" si="649"/>
        <v>0.33565809999999996</v>
      </c>
      <c r="AT959" s="29">
        <f t="shared" si="650"/>
        <v>0.63825150000000008</v>
      </c>
      <c r="AU959" s="29">
        <f t="shared" si="651"/>
        <v>0.40522050000000009</v>
      </c>
      <c r="AV959" s="73">
        <f t="shared" si="652"/>
        <v>-1.1602909000000003</v>
      </c>
      <c r="AW959" s="29">
        <f t="shared" si="653"/>
        <v>-0.29560149999999974</v>
      </c>
      <c r="AX959" s="74">
        <f t="shared" si="654"/>
        <v>0.14661150000000001</v>
      </c>
      <c r="AY959" s="29">
        <f t="shared" si="655"/>
        <v>0.35642569999999985</v>
      </c>
      <c r="AZ959" s="29">
        <f t="shared" si="656"/>
        <v>0.29581750000000018</v>
      </c>
      <c r="BA959" s="29">
        <f t="shared" si="657"/>
        <v>-0.16361349999999997</v>
      </c>
      <c r="BB959" s="73">
        <f t="shared" si="658"/>
        <v>-3.6614500000000105E-2</v>
      </c>
      <c r="BC959" s="29">
        <f t="shared" si="659"/>
        <v>-0.1604159</v>
      </c>
      <c r="BD959" s="74">
        <f t="shared" si="660"/>
        <v>0.19580630000000004</v>
      </c>
      <c r="BE959" s="29">
        <f t="shared" si="661"/>
        <v>6.7725000000000146E-3</v>
      </c>
      <c r="BF959" s="29">
        <f t="shared" si="662"/>
        <v>0.17781109999999989</v>
      </c>
      <c r="BG959" s="30">
        <f t="shared" si="663"/>
        <v>-0.10362189999999993</v>
      </c>
      <c r="BH959" s="29">
        <f t="shared" si="664"/>
        <v>0.48862970000000006</v>
      </c>
      <c r="BI959" s="29">
        <f t="shared" si="665"/>
        <v>0.22422169999999964</v>
      </c>
      <c r="BJ959" s="29">
        <f t="shared" si="666"/>
        <v>-0.81585669999999999</v>
      </c>
      <c r="BK959" s="30">
        <f t="shared" si="667"/>
        <v>0.1030053000000003</v>
      </c>
      <c r="BL959" s="31">
        <f t="shared" si="668"/>
        <v>1.3797781000000016</v>
      </c>
      <c r="BM959" s="32">
        <f t="shared" si="669"/>
        <v>-2.3429460999999998</v>
      </c>
      <c r="BN959" s="32">
        <f t="shared" si="670"/>
        <v>1.3784820999999989</v>
      </c>
      <c r="BO959" s="32">
        <f t="shared" si="671"/>
        <v>1.2055678999999997</v>
      </c>
      <c r="BP959" s="33">
        <f t="shared" si="672"/>
        <v>-3.1194095000000015</v>
      </c>
      <c r="BQ959" s="32">
        <f t="shared" si="673"/>
        <v>-4.6527769000000001</v>
      </c>
      <c r="BR959" s="32">
        <f t="shared" si="674"/>
        <v>1.7037817000000013</v>
      </c>
      <c r="BS959" s="34">
        <f t="shared" si="675"/>
        <v>4.4475226999999995</v>
      </c>
      <c r="BT959" s="32">
        <f t="shared" si="676"/>
        <v>-0.7588199000000001</v>
      </c>
      <c r="BU959" s="32">
        <f t="shared" si="677"/>
        <v>0.82804789999999995</v>
      </c>
      <c r="BV959" s="32">
        <f t="shared" si="678"/>
        <v>-0.65680790000000033</v>
      </c>
      <c r="BW959" s="35">
        <f t="shared" si="679"/>
        <v>-1.0333020999999998</v>
      </c>
      <c r="BX959" s="24"/>
    </row>
    <row r="960" spans="1:76" x14ac:dyDescent="0.3">
      <c r="A960" s="24">
        <v>1</v>
      </c>
      <c r="B960" s="69">
        <v>0.53</v>
      </c>
      <c r="C960" s="70">
        <v>0.42</v>
      </c>
      <c r="D960" s="70">
        <v>0.47</v>
      </c>
      <c r="E960" s="70">
        <v>0.6</v>
      </c>
      <c r="F960" s="69">
        <v>0.56000000000000005</v>
      </c>
      <c r="G960" s="70">
        <v>0.49</v>
      </c>
      <c r="H960" s="70">
        <v>0.46</v>
      </c>
      <c r="I960" s="71">
        <v>0.59</v>
      </c>
      <c r="J960" s="70">
        <v>0.62</v>
      </c>
      <c r="K960" s="70">
        <v>0.52</v>
      </c>
      <c r="L960" s="70">
        <v>0.34</v>
      </c>
      <c r="M960" s="70">
        <v>0.45</v>
      </c>
      <c r="N960" s="69">
        <v>0.56000000000000005</v>
      </c>
      <c r="O960" s="70">
        <v>0.44</v>
      </c>
      <c r="P960" s="70">
        <v>0.36</v>
      </c>
      <c r="Q960" s="71">
        <v>0.56000000000000005</v>
      </c>
      <c r="R960" s="57">
        <f t="shared" si="640"/>
        <v>9</v>
      </c>
      <c r="S960" s="72">
        <f t="shared" si="639"/>
        <v>0.53</v>
      </c>
      <c r="T960" s="29">
        <f t="shared" si="639"/>
        <v>0.42639919999999998</v>
      </c>
      <c r="U960" s="29">
        <f t="shared" si="639"/>
        <v>0.4690994</v>
      </c>
      <c r="V960" s="29">
        <f t="shared" si="639"/>
        <v>0.59200299999999995</v>
      </c>
      <c r="W960" s="73">
        <f t="shared" si="639"/>
        <v>0.5552024000000001</v>
      </c>
      <c r="X960" s="29">
        <f t="shared" si="639"/>
        <v>0.49139949999999999</v>
      </c>
      <c r="Y960" s="29">
        <f t="shared" si="639"/>
        <v>0.4579976</v>
      </c>
      <c r="Z960" s="29">
        <f t="shared" si="681"/>
        <v>0.59180630000000001</v>
      </c>
      <c r="AA960" s="73">
        <f t="shared" si="681"/>
        <v>0.60560959999999997</v>
      </c>
      <c r="AB960" s="29">
        <f t="shared" si="681"/>
        <v>0.52300180000000007</v>
      </c>
      <c r="AC960" s="29">
        <f t="shared" si="681"/>
        <v>0.32398400000000005</v>
      </c>
      <c r="AD960" s="29">
        <f t="shared" si="681"/>
        <v>0.4249945</v>
      </c>
      <c r="AE960" s="73">
        <f t="shared" si="681"/>
        <v>0.55760720000000008</v>
      </c>
      <c r="AF960" s="29">
        <f t="shared" si="680"/>
        <v>0.4399922</v>
      </c>
      <c r="AG960" s="29">
        <f t="shared" si="680"/>
        <v>0.34598039999999997</v>
      </c>
      <c r="AH960" s="30">
        <f t="shared" si="680"/>
        <v>0.55280899999999999</v>
      </c>
      <c r="AI960" s="89">
        <f t="shared" si="641"/>
        <v>-0.5776730481222011</v>
      </c>
      <c r="AJ960" s="89">
        <f t="shared" si="642"/>
        <v>0.67808746880331894</v>
      </c>
      <c r="AK960" s="5" t="s">
        <v>1217</v>
      </c>
      <c r="AL960" s="5" t="s">
        <v>1218</v>
      </c>
      <c r="AM960" s="57">
        <f t="shared" si="643"/>
        <v>9</v>
      </c>
      <c r="AN960" s="62" t="str">
        <f t="shared" si="644"/>
        <v>СЭЭ</v>
      </c>
      <c r="AO960" s="63">
        <f t="shared" si="645"/>
        <v>0.73323356166748199</v>
      </c>
      <c r="AP960" s="57" t="str">
        <f t="shared" si="646"/>
        <v>ЭСЭ</v>
      </c>
      <c r="AQ960" s="57" t="str">
        <f t="shared" si="647"/>
        <v>ЭИЭ</v>
      </c>
      <c r="AR960" s="129">
        <f t="shared" si="648"/>
        <v>0.66003600000000007</v>
      </c>
      <c r="AS960" s="72">
        <f t="shared" si="649"/>
        <v>0.37053770000000041</v>
      </c>
      <c r="AT960" s="29">
        <f t="shared" si="650"/>
        <v>0.93217789999999978</v>
      </c>
      <c r="AU960" s="29">
        <f t="shared" si="651"/>
        <v>-0.19692489999999974</v>
      </c>
      <c r="AV960" s="73">
        <f t="shared" si="652"/>
        <v>-0.58634810000000004</v>
      </c>
      <c r="AW960" s="29">
        <f t="shared" si="653"/>
        <v>-0.38232409999999983</v>
      </c>
      <c r="AX960" s="74">
        <f t="shared" si="654"/>
        <v>0.17932169999999992</v>
      </c>
      <c r="AY960" s="29">
        <f t="shared" si="655"/>
        <v>0.33992869999999964</v>
      </c>
      <c r="AZ960" s="29">
        <f t="shared" si="656"/>
        <v>-6.0105300000000139E-2</v>
      </c>
      <c r="BA960" s="29">
        <f t="shared" si="657"/>
        <v>-9.7703100000000265E-2</v>
      </c>
      <c r="BB960" s="73">
        <f t="shared" si="658"/>
        <v>1.8307700000000371E-2</v>
      </c>
      <c r="BC960" s="29">
        <f t="shared" si="659"/>
        <v>-2.0107899999999845E-2</v>
      </c>
      <c r="BD960" s="74">
        <f t="shared" si="660"/>
        <v>0.1215138999999999</v>
      </c>
      <c r="BE960" s="29">
        <f t="shared" si="661"/>
        <v>-8.3945899999999907E-2</v>
      </c>
      <c r="BF960" s="29">
        <f t="shared" si="662"/>
        <v>0.1697181000000002</v>
      </c>
      <c r="BG960" s="30">
        <f t="shared" si="663"/>
        <v>-0.11193250000000032</v>
      </c>
      <c r="BH960" s="29">
        <f t="shared" si="664"/>
        <v>0.18212029999999924</v>
      </c>
      <c r="BI960" s="29">
        <f t="shared" si="665"/>
        <v>0.49773710000000004</v>
      </c>
      <c r="BJ960" s="29">
        <f t="shared" si="666"/>
        <v>-0.37752649999999977</v>
      </c>
      <c r="BK960" s="30">
        <f t="shared" si="667"/>
        <v>-0.30233089999999951</v>
      </c>
      <c r="BL960" s="31">
        <f t="shared" si="668"/>
        <v>-0.22149749999999946</v>
      </c>
      <c r="BM960" s="32">
        <f t="shared" si="669"/>
        <v>-2.4662968999999988</v>
      </c>
      <c r="BN960" s="32">
        <f t="shared" si="670"/>
        <v>2.4330788999999999</v>
      </c>
      <c r="BO960" s="32">
        <f t="shared" si="671"/>
        <v>-0.53298410000000085</v>
      </c>
      <c r="BP960" s="33">
        <f t="shared" si="672"/>
        <v>-1.1039735000000008</v>
      </c>
      <c r="BQ960" s="32">
        <f t="shared" si="673"/>
        <v>-2.0202653000000002</v>
      </c>
      <c r="BR960" s="32">
        <f t="shared" si="674"/>
        <v>0.37454290000000168</v>
      </c>
      <c r="BS960" s="34">
        <f t="shared" si="675"/>
        <v>3.5373954999999979</v>
      </c>
      <c r="BT960" s="32">
        <f t="shared" si="676"/>
        <v>-0.11985950000000067</v>
      </c>
      <c r="BU960" s="32">
        <f t="shared" si="677"/>
        <v>1.5896394999999997</v>
      </c>
      <c r="BV960" s="32">
        <f t="shared" si="678"/>
        <v>-0.60957109999999859</v>
      </c>
      <c r="BW960" s="35">
        <f t="shared" si="679"/>
        <v>-7.2509300000001553E-2</v>
      </c>
      <c r="BX960" s="24"/>
    </row>
    <row r="961" spans="1:76" x14ac:dyDescent="0.3">
      <c r="A961" s="24">
        <v>1</v>
      </c>
      <c r="B961" s="69">
        <v>0.56000000000000005</v>
      </c>
      <c r="C961" s="70">
        <v>0.43</v>
      </c>
      <c r="D961" s="70">
        <v>0.47</v>
      </c>
      <c r="E961" s="70">
        <v>0.43</v>
      </c>
      <c r="F961" s="69">
        <v>0.59</v>
      </c>
      <c r="G961" s="70">
        <v>0.46</v>
      </c>
      <c r="H961" s="70">
        <v>0.52</v>
      </c>
      <c r="I961" s="71">
        <v>0.53</v>
      </c>
      <c r="J961" s="70">
        <v>0.61</v>
      </c>
      <c r="K961" s="70">
        <v>0.44</v>
      </c>
      <c r="L961" s="70">
        <v>0.55000000000000004</v>
      </c>
      <c r="M961" s="70">
        <v>0.45</v>
      </c>
      <c r="N961" s="69">
        <v>0.53</v>
      </c>
      <c r="O961" s="70">
        <v>0.42</v>
      </c>
      <c r="P961" s="70">
        <v>0.52</v>
      </c>
      <c r="Q961" s="71">
        <v>0.47</v>
      </c>
      <c r="R961" s="57">
        <f t="shared" si="640"/>
        <v>9</v>
      </c>
      <c r="S961" s="72">
        <f t="shared" si="639"/>
        <v>0.56000000000000005</v>
      </c>
      <c r="T961" s="29">
        <f t="shared" si="639"/>
        <v>0.43559930000000002</v>
      </c>
      <c r="U961" s="29">
        <f t="shared" si="639"/>
        <v>0.4690994</v>
      </c>
      <c r="V961" s="29">
        <f t="shared" si="639"/>
        <v>0.43559789999999998</v>
      </c>
      <c r="W961" s="73">
        <f t="shared" si="639"/>
        <v>0.58280359999999998</v>
      </c>
      <c r="X961" s="29">
        <f t="shared" si="639"/>
        <v>0.46559800000000001</v>
      </c>
      <c r="Y961" s="29">
        <f t="shared" si="639"/>
        <v>0.52100120000000005</v>
      </c>
      <c r="Z961" s="29">
        <f t="shared" si="681"/>
        <v>0.53060210000000008</v>
      </c>
      <c r="AA961" s="73">
        <f t="shared" si="681"/>
        <v>0.59680880000000003</v>
      </c>
      <c r="AB961" s="29">
        <f t="shared" si="681"/>
        <v>0.43099460000000001</v>
      </c>
      <c r="AC961" s="29">
        <f t="shared" si="681"/>
        <v>0.55500500000000008</v>
      </c>
      <c r="AD961" s="29">
        <f t="shared" si="681"/>
        <v>0.4249945</v>
      </c>
      <c r="AE961" s="73">
        <f t="shared" si="681"/>
        <v>0.52880360000000004</v>
      </c>
      <c r="AF961" s="29">
        <f t="shared" si="680"/>
        <v>0.41998959999999996</v>
      </c>
      <c r="AG961" s="29">
        <f t="shared" si="680"/>
        <v>0.52200279999999999</v>
      </c>
      <c r="AH961" s="30">
        <f t="shared" si="680"/>
        <v>0.4735955</v>
      </c>
      <c r="AI961" s="89">
        <f t="shared" si="641"/>
        <v>-1.965371795816032E-2</v>
      </c>
      <c r="AJ961" s="89">
        <f t="shared" si="642"/>
        <v>0.1646713113263617</v>
      </c>
      <c r="AK961" s="5" t="s">
        <v>1219</v>
      </c>
      <c r="AL961" s="5" t="s">
        <v>144</v>
      </c>
      <c r="AM961" s="57">
        <f t="shared" si="643"/>
        <v>9</v>
      </c>
      <c r="AN961" s="62" t="str">
        <f t="shared" si="644"/>
        <v>СЭЭ</v>
      </c>
      <c r="AO961" s="63">
        <f t="shared" si="645"/>
        <v>0.35549371206219443</v>
      </c>
      <c r="AP961" s="57" t="str">
        <f t="shared" si="646"/>
        <v>СЛЭ</v>
      </c>
      <c r="AQ961" s="57" t="str">
        <f t="shared" si="647"/>
        <v>ИЛЭ</v>
      </c>
      <c r="AR961" s="129">
        <f t="shared" si="648"/>
        <v>0.65282960000000023</v>
      </c>
      <c r="AS961" s="72">
        <f t="shared" si="649"/>
        <v>8.8699100000000086E-2</v>
      </c>
      <c r="AT961" s="29">
        <f t="shared" si="650"/>
        <v>0.31391610000000009</v>
      </c>
      <c r="AU961" s="29">
        <f t="shared" si="651"/>
        <v>0.71855289999999994</v>
      </c>
      <c r="AV961" s="73">
        <f t="shared" si="652"/>
        <v>8.6701500000000042E-2</v>
      </c>
      <c r="AW961" s="29">
        <f t="shared" si="653"/>
        <v>-5.0529999999965325E-4</v>
      </c>
      <c r="AX961" s="74">
        <f t="shared" si="654"/>
        <v>0.18871270000000046</v>
      </c>
      <c r="AY961" s="29">
        <f t="shared" si="655"/>
        <v>4.8107100000000347E-2</v>
      </c>
      <c r="AZ961" s="29">
        <f t="shared" si="656"/>
        <v>-0.26311970000000046</v>
      </c>
      <c r="BA961" s="29">
        <f t="shared" si="657"/>
        <v>-0.13629690000000022</v>
      </c>
      <c r="BB961" s="73">
        <f t="shared" si="658"/>
        <v>-0.18753910000000024</v>
      </c>
      <c r="BC961" s="29">
        <f t="shared" si="659"/>
        <v>-8.8305899999999937E-2</v>
      </c>
      <c r="BD961" s="74">
        <f t="shared" si="660"/>
        <v>0.18890090000000015</v>
      </c>
      <c r="BE961" s="29">
        <f t="shared" si="661"/>
        <v>0.12149530000000014</v>
      </c>
      <c r="BF961" s="29">
        <f t="shared" si="662"/>
        <v>-1.1304299999999823E-2</v>
      </c>
      <c r="BG961" s="30">
        <f t="shared" si="663"/>
        <v>-6.0510300000000183E-2</v>
      </c>
      <c r="BH961" s="29">
        <f t="shared" si="664"/>
        <v>-0.35130950000000033</v>
      </c>
      <c r="BI961" s="29">
        <f t="shared" si="665"/>
        <v>0.44752370000000102</v>
      </c>
      <c r="BJ961" s="29">
        <f t="shared" si="666"/>
        <v>7.8715699999999889E-2</v>
      </c>
      <c r="BK961" s="30">
        <f t="shared" si="667"/>
        <v>-0.17492990000000058</v>
      </c>
      <c r="BL961" s="31">
        <f t="shared" si="668"/>
        <v>0.33029309999999973</v>
      </c>
      <c r="BM961" s="32">
        <f t="shared" si="669"/>
        <v>1.1037809000000021</v>
      </c>
      <c r="BN961" s="32">
        <f t="shared" si="670"/>
        <v>1.9120431000000004</v>
      </c>
      <c r="BO961" s="32">
        <f t="shared" si="671"/>
        <v>-0.47190550000000275</v>
      </c>
      <c r="BP961" s="33">
        <f t="shared" si="672"/>
        <v>-0.53934409999999877</v>
      </c>
      <c r="BQ961" s="32">
        <f t="shared" si="673"/>
        <v>-0.37755270000000085</v>
      </c>
      <c r="BR961" s="32">
        <f t="shared" si="674"/>
        <v>-1.3481957000000011</v>
      </c>
      <c r="BS961" s="34">
        <f t="shared" si="675"/>
        <v>-0.60911909999999903</v>
      </c>
      <c r="BT961" s="32">
        <f t="shared" si="676"/>
        <v>-0.78652249999999924</v>
      </c>
      <c r="BU961" s="32">
        <f t="shared" si="677"/>
        <v>0.48169290000000209</v>
      </c>
      <c r="BV961" s="32">
        <f t="shared" si="678"/>
        <v>-1.1010173000000005</v>
      </c>
      <c r="BW961" s="35">
        <f t="shared" si="679"/>
        <v>-1.468364700000002</v>
      </c>
      <c r="BX961" s="24"/>
    </row>
    <row r="962" spans="1:76" x14ac:dyDescent="0.3">
      <c r="A962" s="24">
        <v>1</v>
      </c>
      <c r="B962" s="69">
        <v>0.6</v>
      </c>
      <c r="C962" s="70">
        <v>0.43</v>
      </c>
      <c r="D962" s="70">
        <v>0.48</v>
      </c>
      <c r="E962" s="70">
        <v>0.54</v>
      </c>
      <c r="F962" s="69">
        <v>0.54</v>
      </c>
      <c r="G962" s="70">
        <v>0.41</v>
      </c>
      <c r="H962" s="70">
        <v>0.52</v>
      </c>
      <c r="I962" s="71">
        <v>0.57999999999999996</v>
      </c>
      <c r="J962" s="70">
        <v>0.62</v>
      </c>
      <c r="K962" s="70">
        <v>0.45</v>
      </c>
      <c r="L962" s="70">
        <v>0.44</v>
      </c>
      <c r="M962" s="70">
        <v>0.42</v>
      </c>
      <c r="N962" s="69">
        <v>0.6</v>
      </c>
      <c r="O962" s="70">
        <v>0.46</v>
      </c>
      <c r="P962" s="70">
        <v>0.41</v>
      </c>
      <c r="Q962" s="71">
        <v>0.47</v>
      </c>
      <c r="R962" s="57">
        <f t="shared" si="640"/>
        <v>9</v>
      </c>
      <c r="S962" s="72">
        <f t="shared" si="639"/>
        <v>0.6</v>
      </c>
      <c r="T962" s="29">
        <f t="shared" si="639"/>
        <v>0.43559930000000002</v>
      </c>
      <c r="U962" s="29">
        <f t="shared" si="639"/>
        <v>0.47939959999999998</v>
      </c>
      <c r="V962" s="29">
        <f t="shared" si="639"/>
        <v>0.53680119999999998</v>
      </c>
      <c r="W962" s="73">
        <f t="shared" si="639"/>
        <v>0.53680159999999999</v>
      </c>
      <c r="X962" s="29">
        <f t="shared" si="639"/>
        <v>0.42259550000000001</v>
      </c>
      <c r="Y962" s="29">
        <f t="shared" si="639"/>
        <v>0.52100120000000005</v>
      </c>
      <c r="Z962" s="29">
        <f t="shared" si="681"/>
        <v>0.58160559999999994</v>
      </c>
      <c r="AA962" s="73">
        <f t="shared" si="681"/>
        <v>0.60560959999999997</v>
      </c>
      <c r="AB962" s="29">
        <f t="shared" si="681"/>
        <v>0.44249549999999999</v>
      </c>
      <c r="AC962" s="29">
        <f t="shared" si="681"/>
        <v>0.43399399999999999</v>
      </c>
      <c r="AD962" s="29">
        <f t="shared" si="681"/>
        <v>0.37999119999999997</v>
      </c>
      <c r="AE962" s="73">
        <f t="shared" si="681"/>
        <v>0.59601199999999999</v>
      </c>
      <c r="AF962" s="29">
        <f t="shared" si="680"/>
        <v>0.45999480000000004</v>
      </c>
      <c r="AG962" s="29">
        <f t="shared" si="680"/>
        <v>0.40098739999999999</v>
      </c>
      <c r="AH962" s="30">
        <f t="shared" si="680"/>
        <v>0.4735955</v>
      </c>
      <c r="AI962" s="89">
        <f t="shared" si="641"/>
        <v>-0.33039440455950497</v>
      </c>
      <c r="AJ962" s="89">
        <f t="shared" si="642"/>
        <v>0.6796391924206836</v>
      </c>
      <c r="AK962" s="5" t="s">
        <v>1220</v>
      </c>
      <c r="AL962" s="5" t="s">
        <v>110</v>
      </c>
      <c r="AM962" s="57">
        <f t="shared" si="643"/>
        <v>9</v>
      </c>
      <c r="AN962" s="62" t="str">
        <f t="shared" si="644"/>
        <v>СЭЭ</v>
      </c>
      <c r="AO962" s="63">
        <f t="shared" si="645"/>
        <v>0.56242925368400098</v>
      </c>
      <c r="AP962" s="57" t="str">
        <f t="shared" si="646"/>
        <v>ИЛЭ</v>
      </c>
      <c r="AQ962" s="57" t="str">
        <f t="shared" si="647"/>
        <v>ИЭЭ</v>
      </c>
      <c r="AR962" s="129">
        <f t="shared" si="648"/>
        <v>0.62804799999999994</v>
      </c>
      <c r="AS962" s="72">
        <f t="shared" si="649"/>
        <v>0.29173260000000006</v>
      </c>
      <c r="AT962" s="29">
        <f t="shared" si="650"/>
        <v>0.71434940000000013</v>
      </c>
      <c r="AU962" s="29">
        <f t="shared" si="651"/>
        <v>0.44112679999999987</v>
      </c>
      <c r="AV962" s="73">
        <f t="shared" si="652"/>
        <v>-0.53935500000000003</v>
      </c>
      <c r="AW962" s="29">
        <f t="shared" si="653"/>
        <v>0.10991219999999985</v>
      </c>
      <c r="AX962" s="74">
        <f t="shared" si="654"/>
        <v>0.21530419999999989</v>
      </c>
      <c r="AY962" s="29">
        <f t="shared" si="655"/>
        <v>0.3211239999999998</v>
      </c>
      <c r="AZ962" s="29">
        <f t="shared" si="656"/>
        <v>5.8295600000000058E-2</v>
      </c>
      <c r="BA962" s="29">
        <f t="shared" si="657"/>
        <v>-7.8703200000000029E-2</v>
      </c>
      <c r="BB962" s="73">
        <f t="shared" si="658"/>
        <v>-0.11992520000000001</v>
      </c>
      <c r="BC962" s="29">
        <f t="shared" si="659"/>
        <v>-0.10031040000000019</v>
      </c>
      <c r="BD962" s="74">
        <f t="shared" si="660"/>
        <v>0.20710519999999982</v>
      </c>
      <c r="BE962" s="29">
        <f t="shared" si="661"/>
        <v>7.8876200000000007E-2</v>
      </c>
      <c r="BF962" s="29">
        <f t="shared" si="662"/>
        <v>0.14650580000000007</v>
      </c>
      <c r="BG962" s="30">
        <f t="shared" si="663"/>
        <v>-5.2522199999999852E-2</v>
      </c>
      <c r="BH962" s="29">
        <f t="shared" si="664"/>
        <v>0.30071639999999983</v>
      </c>
      <c r="BI962" s="29">
        <f t="shared" si="665"/>
        <v>0.34153159999999977</v>
      </c>
      <c r="BJ962" s="29">
        <f t="shared" si="666"/>
        <v>-0.45812279999999989</v>
      </c>
      <c r="BK962" s="30">
        <f t="shared" si="667"/>
        <v>-0.18412519999999971</v>
      </c>
      <c r="BL962" s="31">
        <f t="shared" si="668"/>
        <v>1.9518321999999999</v>
      </c>
      <c r="BM962" s="32">
        <f t="shared" si="669"/>
        <v>-0.4101054000000009</v>
      </c>
      <c r="BN962" s="32">
        <f t="shared" si="670"/>
        <v>0.94258540000000046</v>
      </c>
      <c r="BO962" s="32">
        <f t="shared" si="671"/>
        <v>-0.71980499999999958</v>
      </c>
      <c r="BP962" s="33">
        <f t="shared" si="672"/>
        <v>-1.5184366000000007</v>
      </c>
      <c r="BQ962" s="32">
        <f t="shared" si="673"/>
        <v>-2.5999469999999989</v>
      </c>
      <c r="BR962" s="32">
        <f t="shared" si="674"/>
        <v>-0.20905059999999936</v>
      </c>
      <c r="BS962" s="34">
        <f t="shared" si="675"/>
        <v>2.5629269999999997</v>
      </c>
      <c r="BT962" s="32">
        <f t="shared" si="676"/>
        <v>-0.4539406000000003</v>
      </c>
      <c r="BU962" s="32">
        <f t="shared" si="677"/>
        <v>0.86351219999999995</v>
      </c>
      <c r="BV962" s="32">
        <f t="shared" si="678"/>
        <v>-1.2735465999999995</v>
      </c>
      <c r="BW962" s="35">
        <f t="shared" si="679"/>
        <v>-0.90053219999999956</v>
      </c>
      <c r="BX962" s="24"/>
    </row>
    <row r="963" spans="1:76" x14ac:dyDescent="0.3">
      <c r="A963" s="24">
        <v>1</v>
      </c>
      <c r="B963" s="69">
        <v>0.54</v>
      </c>
      <c r="C963" s="70">
        <v>0.43</v>
      </c>
      <c r="D963" s="70">
        <v>0.45</v>
      </c>
      <c r="E963" s="70">
        <v>0.49</v>
      </c>
      <c r="F963" s="69">
        <v>0.59</v>
      </c>
      <c r="G963" s="70">
        <v>0.5</v>
      </c>
      <c r="H963" s="70">
        <v>0.5</v>
      </c>
      <c r="I963" s="71">
        <v>0.59</v>
      </c>
      <c r="J963" s="70">
        <v>0.61</v>
      </c>
      <c r="K963" s="70">
        <v>0.51</v>
      </c>
      <c r="L963" s="70">
        <v>0.48</v>
      </c>
      <c r="M963" s="70">
        <v>0.37</v>
      </c>
      <c r="N963" s="69">
        <v>0.52</v>
      </c>
      <c r="O963" s="70">
        <v>0.44</v>
      </c>
      <c r="P963" s="70">
        <v>0.41</v>
      </c>
      <c r="Q963" s="71">
        <v>0.48</v>
      </c>
      <c r="R963" s="57">
        <f t="shared" si="640"/>
        <v>9</v>
      </c>
      <c r="S963" s="72">
        <f t="shared" si="639"/>
        <v>0.54</v>
      </c>
      <c r="T963" s="29">
        <f t="shared" si="639"/>
        <v>0.43559930000000002</v>
      </c>
      <c r="U963" s="29">
        <f t="shared" si="639"/>
        <v>0.44849900000000004</v>
      </c>
      <c r="V963" s="29">
        <f t="shared" si="639"/>
        <v>0.49079970000000001</v>
      </c>
      <c r="W963" s="73">
        <f t="shared" si="639"/>
        <v>0.58280359999999998</v>
      </c>
      <c r="X963" s="29">
        <f t="shared" si="639"/>
        <v>0.5</v>
      </c>
      <c r="Y963" s="29">
        <f t="shared" si="639"/>
        <v>0.5</v>
      </c>
      <c r="Z963" s="29">
        <f t="shared" si="681"/>
        <v>0.59180630000000001</v>
      </c>
      <c r="AA963" s="73">
        <f t="shared" si="681"/>
        <v>0.59680880000000003</v>
      </c>
      <c r="AB963" s="29">
        <f t="shared" si="681"/>
        <v>0.51150090000000004</v>
      </c>
      <c r="AC963" s="29">
        <f t="shared" si="681"/>
        <v>0.47799799999999998</v>
      </c>
      <c r="AD963" s="29">
        <f t="shared" si="681"/>
        <v>0.30498570000000003</v>
      </c>
      <c r="AE963" s="73">
        <f t="shared" si="681"/>
        <v>0.51920240000000006</v>
      </c>
      <c r="AF963" s="29">
        <f t="shared" si="680"/>
        <v>0.4399922</v>
      </c>
      <c r="AG963" s="29">
        <f t="shared" si="680"/>
        <v>0.40098739999999999</v>
      </c>
      <c r="AH963" s="30">
        <f t="shared" si="680"/>
        <v>0.48239699999999996</v>
      </c>
      <c r="AI963" s="89">
        <f t="shared" si="641"/>
        <v>-0.17057273678538901</v>
      </c>
      <c r="AJ963" s="89">
        <f t="shared" si="642"/>
        <v>0.34302792435157592</v>
      </c>
      <c r="AK963" s="5" t="s">
        <v>1221</v>
      </c>
      <c r="AL963" s="5" t="s">
        <v>251</v>
      </c>
      <c r="AM963" s="57">
        <f t="shared" si="643"/>
        <v>9</v>
      </c>
      <c r="AN963" s="62" t="str">
        <f t="shared" si="644"/>
        <v>СЭЭ</v>
      </c>
      <c r="AO963" s="63">
        <f t="shared" si="645"/>
        <v>0.55947688422383735</v>
      </c>
      <c r="AP963" s="57" t="str">
        <f t="shared" si="646"/>
        <v>ЭИЭ</v>
      </c>
      <c r="AQ963" s="57" t="str">
        <f t="shared" si="647"/>
        <v>СЛЭ</v>
      </c>
      <c r="AR963" s="129">
        <f t="shared" si="648"/>
        <v>0.61681880000000011</v>
      </c>
      <c r="AS963" s="72">
        <f t="shared" si="649"/>
        <v>0.42843410000000026</v>
      </c>
      <c r="AT963" s="29">
        <f t="shared" si="650"/>
        <v>0.39422669999999999</v>
      </c>
      <c r="AU963" s="29">
        <f t="shared" si="651"/>
        <v>0.30921810000000005</v>
      </c>
      <c r="AV963" s="73">
        <f t="shared" si="652"/>
        <v>-0.37383830000000029</v>
      </c>
      <c r="AW963" s="29">
        <f t="shared" si="653"/>
        <v>-0.20421249999999991</v>
      </c>
      <c r="AX963" s="74">
        <f t="shared" si="654"/>
        <v>0.2948191</v>
      </c>
      <c r="AY963" s="29">
        <f t="shared" si="655"/>
        <v>0.35563549999999999</v>
      </c>
      <c r="AZ963" s="29">
        <f t="shared" si="656"/>
        <v>-0.30842629999999982</v>
      </c>
      <c r="BA963" s="29">
        <f t="shared" si="657"/>
        <v>-0.21099749999999995</v>
      </c>
      <c r="BB963" s="73">
        <f t="shared" si="658"/>
        <v>-0.20302350000000025</v>
      </c>
      <c r="BC963" s="29">
        <f t="shared" si="659"/>
        <v>-0.18941689999999989</v>
      </c>
      <c r="BD963" s="74">
        <f t="shared" si="660"/>
        <v>0.33162229999999987</v>
      </c>
      <c r="BE963" s="29">
        <f t="shared" si="661"/>
        <v>0.24839589999999978</v>
      </c>
      <c r="BF963" s="29">
        <f t="shared" si="662"/>
        <v>0.22041570000000005</v>
      </c>
      <c r="BG963" s="30">
        <f t="shared" si="663"/>
        <v>-0.27623270000000005</v>
      </c>
      <c r="BH963" s="29">
        <f t="shared" si="664"/>
        <v>-0.16378829999999978</v>
      </c>
      <c r="BI963" s="29">
        <f t="shared" si="665"/>
        <v>0.87505929999999976</v>
      </c>
      <c r="BJ963" s="29">
        <f t="shared" si="666"/>
        <v>-0.25820670000000012</v>
      </c>
      <c r="BK963" s="30">
        <f t="shared" si="667"/>
        <v>-0.45306429999999986</v>
      </c>
      <c r="BL963" s="31">
        <f t="shared" si="668"/>
        <v>-0.40603749999999894</v>
      </c>
      <c r="BM963" s="32">
        <f t="shared" si="669"/>
        <v>-0.2008013000000004</v>
      </c>
      <c r="BN963" s="32">
        <f t="shared" si="670"/>
        <v>2.6697952999999996</v>
      </c>
      <c r="BO963" s="32">
        <f t="shared" si="671"/>
        <v>-0.82608409999999988</v>
      </c>
      <c r="BP963" s="33">
        <f t="shared" si="672"/>
        <v>-0.32961910000000066</v>
      </c>
      <c r="BQ963" s="32">
        <f t="shared" si="673"/>
        <v>-2.5318469000000015</v>
      </c>
      <c r="BR963" s="32">
        <f t="shared" si="674"/>
        <v>-0.22040229999999889</v>
      </c>
      <c r="BS963" s="34">
        <f t="shared" si="675"/>
        <v>1.8449959000000009</v>
      </c>
      <c r="BT963" s="32">
        <f t="shared" si="676"/>
        <v>-2.354589999999962E-2</v>
      </c>
      <c r="BU963" s="32">
        <f t="shared" si="677"/>
        <v>1.1740242999999995</v>
      </c>
      <c r="BV963" s="32">
        <f t="shared" si="678"/>
        <v>-0.52647549999999987</v>
      </c>
      <c r="BW963" s="35">
        <f t="shared" si="679"/>
        <v>-1.8608753000000002</v>
      </c>
      <c r="BX963" s="24"/>
    </row>
    <row r="964" spans="1:76" x14ac:dyDescent="0.3">
      <c r="A964" s="24">
        <v>1</v>
      </c>
      <c r="B964" s="69">
        <v>0.51</v>
      </c>
      <c r="C964" s="70">
        <v>0.4</v>
      </c>
      <c r="D964" s="70">
        <v>0.52</v>
      </c>
      <c r="E964" s="70">
        <v>0.56999999999999995</v>
      </c>
      <c r="F964" s="69">
        <v>0.53</v>
      </c>
      <c r="G964" s="70">
        <v>0.43</v>
      </c>
      <c r="H964" s="70">
        <v>0.51</v>
      </c>
      <c r="I964" s="71">
        <v>0.56999999999999995</v>
      </c>
      <c r="J964" s="70">
        <v>0.61</v>
      </c>
      <c r="K964" s="70">
        <v>0.51</v>
      </c>
      <c r="L964" s="70">
        <v>0.4</v>
      </c>
      <c r="M964" s="70">
        <v>0.39</v>
      </c>
      <c r="N964" s="69">
        <v>0.6</v>
      </c>
      <c r="O964" s="70">
        <v>0.5</v>
      </c>
      <c r="P964" s="70">
        <v>0.41</v>
      </c>
      <c r="Q964" s="71">
        <v>0.5</v>
      </c>
      <c r="R964" s="57">
        <f t="shared" si="640"/>
        <v>9</v>
      </c>
      <c r="S964" s="72">
        <f t="shared" si="639"/>
        <v>0.51</v>
      </c>
      <c r="T964" s="29">
        <f t="shared" si="639"/>
        <v>0.407999</v>
      </c>
      <c r="U964" s="29">
        <f t="shared" si="639"/>
        <v>0.52060039999999996</v>
      </c>
      <c r="V964" s="29">
        <f t="shared" si="639"/>
        <v>0.56440209999999991</v>
      </c>
      <c r="W964" s="73">
        <f t="shared" si="639"/>
        <v>0.52760119999999999</v>
      </c>
      <c r="X964" s="29">
        <f t="shared" si="639"/>
        <v>0.43979649999999998</v>
      </c>
      <c r="Y964" s="29">
        <f t="shared" si="639"/>
        <v>0.51050059999999997</v>
      </c>
      <c r="Z964" s="29">
        <f t="shared" si="681"/>
        <v>0.57140489999999999</v>
      </c>
      <c r="AA964" s="73">
        <f t="shared" si="681"/>
        <v>0.59680880000000003</v>
      </c>
      <c r="AB964" s="29">
        <f t="shared" si="681"/>
        <v>0.51150090000000004</v>
      </c>
      <c r="AC964" s="29">
        <f t="shared" si="681"/>
        <v>0.38999</v>
      </c>
      <c r="AD964" s="29">
        <f t="shared" si="681"/>
        <v>0.33498790000000001</v>
      </c>
      <c r="AE964" s="73">
        <f t="shared" si="681"/>
        <v>0.59601199999999999</v>
      </c>
      <c r="AF964" s="29">
        <f t="shared" si="680"/>
        <v>0.5</v>
      </c>
      <c r="AG964" s="29">
        <f t="shared" si="680"/>
        <v>0.40098739999999999</v>
      </c>
      <c r="AH964" s="30">
        <f t="shared" si="680"/>
        <v>0.5</v>
      </c>
      <c r="AI964" s="89">
        <f t="shared" si="641"/>
        <v>-0.44789961738958112</v>
      </c>
      <c r="AJ964" s="89">
        <f t="shared" si="642"/>
        <v>0.66312668705790789</v>
      </c>
      <c r="AK964" s="5" t="s">
        <v>1222</v>
      </c>
      <c r="AL964" s="5" t="s">
        <v>666</v>
      </c>
      <c r="AM964" s="57">
        <f t="shared" si="643"/>
        <v>9</v>
      </c>
      <c r="AN964" s="62" t="str">
        <f t="shared" si="644"/>
        <v>СЭЭ</v>
      </c>
      <c r="AO964" s="63">
        <f t="shared" si="645"/>
        <v>0.59818042309496577</v>
      </c>
      <c r="AP964" s="57" t="str">
        <f t="shared" si="646"/>
        <v>ИЭЭ</v>
      </c>
      <c r="AQ964" s="57" t="str">
        <f t="shared" si="647"/>
        <v>ЭИЭ</v>
      </c>
      <c r="AR964" s="129">
        <f t="shared" si="648"/>
        <v>0.5999960000000002</v>
      </c>
      <c r="AS964" s="72">
        <f t="shared" si="649"/>
        <v>0.29684510000000031</v>
      </c>
      <c r="AT964" s="29">
        <f t="shared" si="650"/>
        <v>0.51984209999999997</v>
      </c>
      <c r="AU964" s="29">
        <f t="shared" si="651"/>
        <v>0.22240910000000014</v>
      </c>
      <c r="AV964" s="73">
        <f t="shared" si="652"/>
        <v>-0.8598676999999999</v>
      </c>
      <c r="AW964" s="29">
        <f t="shared" si="653"/>
        <v>-0.24080290000000004</v>
      </c>
      <c r="AX964" s="74">
        <f t="shared" si="654"/>
        <v>0.1358115000000002</v>
      </c>
      <c r="AY964" s="29">
        <f t="shared" si="655"/>
        <v>0.22201769999999943</v>
      </c>
      <c r="AZ964" s="29">
        <f t="shared" si="656"/>
        <v>0.11741010000000007</v>
      </c>
      <c r="BA964" s="29">
        <f t="shared" si="657"/>
        <v>-0.21001349999999985</v>
      </c>
      <c r="BB964" s="73">
        <f t="shared" si="658"/>
        <v>-5.2209699999999915E-2</v>
      </c>
      <c r="BC964" s="29">
        <f t="shared" si="659"/>
        <v>-0.11201169999999999</v>
      </c>
      <c r="BD964" s="74">
        <f t="shared" si="660"/>
        <v>0.17460950000000008</v>
      </c>
      <c r="BE964" s="29">
        <f t="shared" si="661"/>
        <v>6.9181300000000001E-2</v>
      </c>
      <c r="BF964" s="29">
        <f t="shared" si="662"/>
        <v>0.16181249999999991</v>
      </c>
      <c r="BG964" s="30">
        <f t="shared" si="663"/>
        <v>-0.16762510000000019</v>
      </c>
      <c r="BH964" s="29">
        <f t="shared" si="664"/>
        <v>0.12941429999999965</v>
      </c>
      <c r="BI964" s="29">
        <f t="shared" si="665"/>
        <v>0.31462109999999921</v>
      </c>
      <c r="BJ964" s="29">
        <f t="shared" si="666"/>
        <v>-0.54944129999999936</v>
      </c>
      <c r="BK964" s="30">
        <f t="shared" si="667"/>
        <v>0.1054059000000005</v>
      </c>
      <c r="BL964" s="31">
        <f t="shared" si="668"/>
        <v>0.66891790000000051</v>
      </c>
      <c r="BM964" s="32">
        <f t="shared" si="669"/>
        <v>-1.6689171000000005</v>
      </c>
      <c r="BN964" s="32">
        <f t="shared" si="670"/>
        <v>1.4092747000000003</v>
      </c>
      <c r="BO964" s="32">
        <f t="shared" si="671"/>
        <v>0.4803609000000002</v>
      </c>
      <c r="BP964" s="33">
        <f t="shared" si="672"/>
        <v>-2.3589561000000012</v>
      </c>
      <c r="BQ964" s="32">
        <f t="shared" si="673"/>
        <v>-3.2450682999999989</v>
      </c>
      <c r="BR964" s="32">
        <f t="shared" si="674"/>
        <v>1.4681439000000016</v>
      </c>
      <c r="BS964" s="34">
        <f t="shared" si="675"/>
        <v>3.2462440999999975</v>
      </c>
      <c r="BT964" s="32">
        <f t="shared" si="676"/>
        <v>-0.66801209999999878</v>
      </c>
      <c r="BU964" s="32">
        <f t="shared" si="677"/>
        <v>1.0380628999999997</v>
      </c>
      <c r="BV964" s="32">
        <f t="shared" si="678"/>
        <v>-0.22280010000000083</v>
      </c>
      <c r="BW964" s="35">
        <f t="shared" si="679"/>
        <v>-1.0368871000000006</v>
      </c>
      <c r="BX964" s="24"/>
    </row>
    <row r="965" spans="1:76" x14ac:dyDescent="0.3">
      <c r="A965" s="24">
        <v>1</v>
      </c>
      <c r="B965" s="69">
        <v>0.28999999999999998</v>
      </c>
      <c r="C965" s="70">
        <v>0.5</v>
      </c>
      <c r="D965" s="70">
        <v>0.54</v>
      </c>
      <c r="E965" s="70">
        <v>0.62</v>
      </c>
      <c r="F965" s="69">
        <v>0.42</v>
      </c>
      <c r="G965" s="70">
        <v>0.63</v>
      </c>
      <c r="H965" s="70">
        <v>0.44</v>
      </c>
      <c r="I965" s="71">
        <v>0.51</v>
      </c>
      <c r="J965" s="70">
        <v>0.41</v>
      </c>
      <c r="K965" s="70">
        <v>0.75</v>
      </c>
      <c r="L965" s="70">
        <v>0.38</v>
      </c>
      <c r="M965" s="70">
        <v>0.37</v>
      </c>
      <c r="N965" s="69">
        <v>0.42</v>
      </c>
      <c r="O965" s="70">
        <v>0.61</v>
      </c>
      <c r="P965" s="70">
        <v>0.5</v>
      </c>
      <c r="Q965" s="71">
        <v>0.61</v>
      </c>
      <c r="R965" s="57">
        <f t="shared" si="640"/>
        <v>10</v>
      </c>
      <c r="S965" s="72">
        <f t="shared" si="639"/>
        <v>0.28999999999999998</v>
      </c>
      <c r="T965" s="29">
        <f t="shared" si="639"/>
        <v>0.5</v>
      </c>
      <c r="U965" s="29">
        <f t="shared" si="639"/>
        <v>0.54120080000000004</v>
      </c>
      <c r="V965" s="29">
        <f t="shared" si="639"/>
        <v>0.61040360000000005</v>
      </c>
      <c r="W965" s="73">
        <f t="shared" si="639"/>
        <v>0.42639680000000002</v>
      </c>
      <c r="X965" s="29">
        <f t="shared" si="639"/>
        <v>0.61180650000000003</v>
      </c>
      <c r="Y965" s="29">
        <f t="shared" si="639"/>
        <v>0.43699640000000001</v>
      </c>
      <c r="Z965" s="29">
        <f t="shared" si="681"/>
        <v>0.51020070000000006</v>
      </c>
      <c r="AA965" s="73">
        <f t="shared" si="681"/>
        <v>0.42079279999999997</v>
      </c>
      <c r="AB965" s="29">
        <f t="shared" si="681"/>
        <v>0.78752250000000001</v>
      </c>
      <c r="AC965" s="29">
        <f t="shared" si="681"/>
        <v>0.36798799999999998</v>
      </c>
      <c r="AD965" s="29">
        <f t="shared" si="681"/>
        <v>0.30498570000000003</v>
      </c>
      <c r="AE965" s="73">
        <f t="shared" si="681"/>
        <v>0.42319039999999997</v>
      </c>
      <c r="AF965" s="29">
        <f t="shared" si="680"/>
        <v>0.61001430000000001</v>
      </c>
      <c r="AG965" s="29">
        <f t="shared" si="680"/>
        <v>0.5</v>
      </c>
      <c r="AH965" s="30">
        <f t="shared" si="680"/>
        <v>0.59681649999999997</v>
      </c>
      <c r="AI965" s="89">
        <f t="shared" si="641"/>
        <v>-5.5212267402188625E-2</v>
      </c>
      <c r="AJ965" s="89">
        <f t="shared" si="642"/>
        <v>-0.1526217421860219</v>
      </c>
      <c r="AK965" s="5" t="s">
        <v>1223</v>
      </c>
      <c r="AL965" s="5" t="s">
        <v>102</v>
      </c>
      <c r="AM965" s="57">
        <f t="shared" si="643"/>
        <v>10</v>
      </c>
      <c r="AN965" s="62" t="str">
        <f t="shared" si="644"/>
        <v>ЭСИ</v>
      </c>
      <c r="AO965" s="63">
        <f t="shared" si="645"/>
        <v>1.6767819177563819</v>
      </c>
      <c r="AP965" s="57" t="str">
        <f t="shared" si="646"/>
        <v/>
      </c>
      <c r="AQ965" s="57" t="str">
        <f t="shared" si="647"/>
        <v/>
      </c>
      <c r="AR965" s="129">
        <f t="shared" si="648"/>
        <v>1.4903865000000001</v>
      </c>
      <c r="AS965" s="72">
        <f t="shared" si="649"/>
        <v>0.20113159999999997</v>
      </c>
      <c r="AT965" s="29">
        <f t="shared" si="650"/>
        <v>-0.77274200000000015</v>
      </c>
      <c r="AU965" s="29">
        <f t="shared" si="651"/>
        <v>-1.1251846000000003</v>
      </c>
      <c r="AV965" s="73">
        <f t="shared" si="652"/>
        <v>-0.74232799999999999</v>
      </c>
      <c r="AW965" s="29">
        <f t="shared" si="653"/>
        <v>-1.0515639999999999</v>
      </c>
      <c r="AX965" s="74">
        <f t="shared" si="654"/>
        <v>0.14634279999999977</v>
      </c>
      <c r="AY965" s="29">
        <f t="shared" si="655"/>
        <v>-8.4305399999999975E-2</v>
      </c>
      <c r="AZ965" s="29">
        <f t="shared" si="656"/>
        <v>0.20493620000000001</v>
      </c>
      <c r="BA965" s="29">
        <f t="shared" si="657"/>
        <v>-0.2925281999999999</v>
      </c>
      <c r="BB965" s="73">
        <f t="shared" si="658"/>
        <v>4.9551000000000012E-2</v>
      </c>
      <c r="BC965" s="29">
        <f t="shared" si="659"/>
        <v>-5.0179999999988567E-4</v>
      </c>
      <c r="BD965" s="74">
        <f t="shared" si="660"/>
        <v>-4.067580000000004E-2</v>
      </c>
      <c r="BE965" s="29">
        <f t="shared" si="661"/>
        <v>0.26673680000000011</v>
      </c>
      <c r="BF965" s="29">
        <f t="shared" si="662"/>
        <v>0.31113279999999988</v>
      </c>
      <c r="BG965" s="30">
        <f t="shared" si="663"/>
        <v>-0.36831639999999999</v>
      </c>
      <c r="BH965" s="29">
        <f t="shared" si="664"/>
        <v>-0.17189739999999987</v>
      </c>
      <c r="BI965" s="29">
        <f t="shared" si="665"/>
        <v>3.2865999999999174E-3</v>
      </c>
      <c r="BJ965" s="29">
        <f t="shared" si="666"/>
        <v>-0.41315899999999994</v>
      </c>
      <c r="BK965" s="30">
        <f t="shared" si="667"/>
        <v>0.58176979999999989</v>
      </c>
      <c r="BL965" s="31">
        <f t="shared" si="668"/>
        <v>-4.2366784000000006</v>
      </c>
      <c r="BM965" s="32">
        <f t="shared" si="669"/>
        <v>-4.3230748000000006</v>
      </c>
      <c r="BN965" s="32">
        <f t="shared" si="670"/>
        <v>0.84308839999999963</v>
      </c>
      <c r="BO965" s="32">
        <f t="shared" si="671"/>
        <v>3.2159264000000003</v>
      </c>
      <c r="BP965" s="33">
        <f t="shared" si="672"/>
        <v>-0.38084199999999946</v>
      </c>
      <c r="BQ965" s="32">
        <f t="shared" si="673"/>
        <v>-1.8227567999999996</v>
      </c>
      <c r="BR965" s="32">
        <f t="shared" si="674"/>
        <v>4.5789584000000003</v>
      </c>
      <c r="BS965" s="34">
        <f t="shared" si="675"/>
        <v>2.1253788000000005</v>
      </c>
      <c r="BT965" s="32">
        <f t="shared" si="676"/>
        <v>1.6605020000000001</v>
      </c>
      <c r="BU965" s="32">
        <f t="shared" si="677"/>
        <v>1.4679239999999991</v>
      </c>
      <c r="BV965" s="32">
        <f t="shared" si="678"/>
        <v>2.5376144000000007</v>
      </c>
      <c r="BW965" s="35">
        <f t="shared" si="679"/>
        <v>-1.1653019999999987</v>
      </c>
      <c r="BX965" s="24"/>
    </row>
    <row r="966" spans="1:76" x14ac:dyDescent="0.3">
      <c r="A966" s="24">
        <v>1</v>
      </c>
      <c r="B966" s="69">
        <v>0.24</v>
      </c>
      <c r="C966" s="70">
        <v>0.55000000000000004</v>
      </c>
      <c r="D966" s="70">
        <v>0.64</v>
      </c>
      <c r="E966" s="70">
        <v>0.68</v>
      </c>
      <c r="F966" s="69">
        <v>0.36</v>
      </c>
      <c r="G966" s="70">
        <v>0.63</v>
      </c>
      <c r="H966" s="70">
        <v>0.38</v>
      </c>
      <c r="I966" s="71">
        <v>0.38</v>
      </c>
      <c r="J966" s="70">
        <v>0.32</v>
      </c>
      <c r="K966" s="70">
        <v>0.8</v>
      </c>
      <c r="L966" s="70">
        <v>0.33</v>
      </c>
      <c r="M966" s="70">
        <v>0.35</v>
      </c>
      <c r="N966" s="69">
        <v>0.4</v>
      </c>
      <c r="O966" s="70">
        <v>0.7</v>
      </c>
      <c r="P966" s="70">
        <v>0.6</v>
      </c>
      <c r="Q966" s="71">
        <v>0.69</v>
      </c>
      <c r="R966" s="57">
        <f t="shared" si="640"/>
        <v>10</v>
      </c>
      <c r="S966" s="72">
        <f t="shared" si="639"/>
        <v>0.24</v>
      </c>
      <c r="T966" s="29">
        <f t="shared" si="639"/>
        <v>0.5460005</v>
      </c>
      <c r="U966" s="29">
        <f t="shared" si="639"/>
        <v>0.64420279999999996</v>
      </c>
      <c r="V966" s="29">
        <f t="shared" si="639"/>
        <v>0.66560540000000001</v>
      </c>
      <c r="W966" s="73">
        <f t="shared" si="639"/>
        <v>0.37119439999999998</v>
      </c>
      <c r="X966" s="29">
        <f t="shared" si="639"/>
        <v>0.61180650000000003</v>
      </c>
      <c r="Y966" s="29">
        <f t="shared" si="639"/>
        <v>0.37399280000000001</v>
      </c>
      <c r="Z966" s="29">
        <f t="shared" si="681"/>
        <v>0.37759160000000003</v>
      </c>
      <c r="AA966" s="73">
        <f t="shared" si="681"/>
        <v>0.34158560000000004</v>
      </c>
      <c r="AB966" s="29">
        <f t="shared" si="681"/>
        <v>0.84502700000000008</v>
      </c>
      <c r="AC966" s="29">
        <f t="shared" si="681"/>
        <v>0.31298300000000001</v>
      </c>
      <c r="AD966" s="29">
        <f t="shared" si="681"/>
        <v>0.27498349999999994</v>
      </c>
      <c r="AE966" s="73">
        <f t="shared" si="681"/>
        <v>0.40398800000000001</v>
      </c>
      <c r="AF966" s="29">
        <f t="shared" si="680"/>
        <v>0.70002599999999993</v>
      </c>
      <c r="AG966" s="29">
        <f t="shared" si="680"/>
        <v>0.61001399999999995</v>
      </c>
      <c r="AH966" s="30">
        <f t="shared" si="680"/>
        <v>0.6672285</v>
      </c>
      <c r="AI966" s="89">
        <f t="shared" si="641"/>
        <v>5.9031256944681615E-2</v>
      </c>
      <c r="AJ966" s="89">
        <f t="shared" si="642"/>
        <v>-0.1718521707063588</v>
      </c>
      <c r="AK966" s="5" t="s">
        <v>1224</v>
      </c>
      <c r="AL966" s="5" t="s">
        <v>427</v>
      </c>
      <c r="AM966" s="57">
        <f t="shared" si="643"/>
        <v>10</v>
      </c>
      <c r="AN966" s="62" t="str">
        <f t="shared" si="644"/>
        <v>ЭСИ</v>
      </c>
      <c r="AO966" s="63">
        <f t="shared" si="645"/>
        <v>3.3128046004290583</v>
      </c>
      <c r="AP966" s="57" t="str">
        <f t="shared" si="646"/>
        <v/>
      </c>
      <c r="AQ966" s="57" t="str">
        <f t="shared" si="647"/>
        <v/>
      </c>
      <c r="AR966" s="129">
        <f t="shared" si="648"/>
        <v>1.4250310000000006</v>
      </c>
      <c r="AS966" s="72">
        <f t="shared" si="649"/>
        <v>0.13302640000000021</v>
      </c>
      <c r="AT966" s="29">
        <f t="shared" si="650"/>
        <v>-1.3018756</v>
      </c>
      <c r="AU966" s="29">
        <f t="shared" si="651"/>
        <v>-1.3903083999999999</v>
      </c>
      <c r="AV966" s="73">
        <f t="shared" si="652"/>
        <v>-0.71780880000000002</v>
      </c>
      <c r="AW966" s="29">
        <f t="shared" si="653"/>
        <v>-1.5270988000000001</v>
      </c>
      <c r="AX966" s="74">
        <f t="shared" si="654"/>
        <v>1.6650400000000176E-2</v>
      </c>
      <c r="AY966" s="29">
        <f t="shared" si="655"/>
        <v>-0.32544159999999978</v>
      </c>
      <c r="AZ966" s="29">
        <f t="shared" si="656"/>
        <v>0.96790080000000001</v>
      </c>
      <c r="BA966" s="29">
        <f t="shared" si="657"/>
        <v>-0.24545399999999973</v>
      </c>
      <c r="BB966" s="73">
        <f t="shared" si="658"/>
        <v>0.24708039999999987</v>
      </c>
      <c r="BC966" s="29">
        <f t="shared" si="659"/>
        <v>2.8997200000000056E-2</v>
      </c>
      <c r="BD966" s="74">
        <f t="shared" si="660"/>
        <v>-0.19538159999999993</v>
      </c>
      <c r="BE966" s="29">
        <f t="shared" si="661"/>
        <v>0.25865320000000003</v>
      </c>
      <c r="BF966" s="29">
        <f t="shared" si="662"/>
        <v>0.25503280000000039</v>
      </c>
      <c r="BG966" s="30">
        <f t="shared" si="663"/>
        <v>-0.35020200000000012</v>
      </c>
      <c r="BH966" s="29">
        <f t="shared" si="664"/>
        <v>0.3970052000000005</v>
      </c>
      <c r="BI966" s="29">
        <f t="shared" si="665"/>
        <v>-1.0478884000000002</v>
      </c>
      <c r="BJ966" s="29">
        <f t="shared" si="666"/>
        <v>-0.88791319999999996</v>
      </c>
      <c r="BK966" s="30">
        <f t="shared" si="667"/>
        <v>1.5387963999999994</v>
      </c>
      <c r="BL966" s="31">
        <f t="shared" si="668"/>
        <v>-4.2367515999999998</v>
      </c>
      <c r="BM966" s="32">
        <f t="shared" si="669"/>
        <v>-7.7064579999999996</v>
      </c>
      <c r="BN966" s="32">
        <f t="shared" si="670"/>
        <v>-0.88156359999999956</v>
      </c>
      <c r="BO966" s="32">
        <f t="shared" si="671"/>
        <v>7.2635395999999997</v>
      </c>
      <c r="BP966" s="33">
        <f t="shared" si="672"/>
        <v>-0.30454079999999917</v>
      </c>
      <c r="BQ966" s="32">
        <f t="shared" si="673"/>
        <v>-1.2216952000000014</v>
      </c>
      <c r="BR966" s="32">
        <f t="shared" si="674"/>
        <v>5.954961599999999</v>
      </c>
      <c r="BS966" s="34">
        <f t="shared" si="675"/>
        <v>1.1325080000000003</v>
      </c>
      <c r="BT966" s="32">
        <f t="shared" si="676"/>
        <v>2.1387996000000014</v>
      </c>
      <c r="BU966" s="32">
        <f t="shared" si="677"/>
        <v>0.74171959999999937</v>
      </c>
      <c r="BV966" s="32">
        <f t="shared" si="678"/>
        <v>3.5116211999999987</v>
      </c>
      <c r="BW966" s="35">
        <f t="shared" si="679"/>
        <v>-0.83090680000000017</v>
      </c>
      <c r="BX966" s="24"/>
    </row>
    <row r="967" spans="1:76" x14ac:dyDescent="0.3">
      <c r="A967" s="24">
        <v>1</v>
      </c>
      <c r="B967" s="69">
        <v>0.2</v>
      </c>
      <c r="C967" s="70">
        <v>0.54</v>
      </c>
      <c r="D967" s="70">
        <v>0.5</v>
      </c>
      <c r="E967" s="70">
        <v>0.59</v>
      </c>
      <c r="F967" s="69">
        <v>0.45</v>
      </c>
      <c r="G967" s="70">
        <v>0.75</v>
      </c>
      <c r="H967" s="70">
        <v>0.33</v>
      </c>
      <c r="I967" s="71">
        <v>0.43</v>
      </c>
      <c r="J967" s="70">
        <v>0.35</v>
      </c>
      <c r="K967" s="70">
        <v>0.81</v>
      </c>
      <c r="L967" s="70">
        <v>0.44</v>
      </c>
      <c r="M967" s="70">
        <v>0.45</v>
      </c>
      <c r="N967" s="69">
        <v>0.3</v>
      </c>
      <c r="O967" s="70">
        <v>0.6</v>
      </c>
      <c r="P967" s="70">
        <v>0.59</v>
      </c>
      <c r="Q967" s="71">
        <v>0.71</v>
      </c>
      <c r="R967" s="57">
        <f t="shared" si="640"/>
        <v>10</v>
      </c>
      <c r="S967" s="72">
        <f t="shared" si="639"/>
        <v>0.2</v>
      </c>
      <c r="T967" s="29">
        <f t="shared" si="639"/>
        <v>0.53680040000000007</v>
      </c>
      <c r="U967" s="29">
        <f t="shared" si="639"/>
        <v>0.5</v>
      </c>
      <c r="V967" s="29">
        <f t="shared" si="639"/>
        <v>0.58280270000000001</v>
      </c>
      <c r="W967" s="73">
        <f t="shared" si="639"/>
        <v>0.45399800000000001</v>
      </c>
      <c r="X967" s="29">
        <f t="shared" si="639"/>
        <v>0.71501250000000005</v>
      </c>
      <c r="Y967" s="29">
        <f t="shared" si="639"/>
        <v>0.32148980000000005</v>
      </c>
      <c r="Z967" s="29">
        <f t="shared" si="681"/>
        <v>0.42859510000000001</v>
      </c>
      <c r="AA967" s="73">
        <f t="shared" si="681"/>
        <v>0.36798799999999998</v>
      </c>
      <c r="AB967" s="29">
        <f t="shared" si="681"/>
        <v>0.85652790000000012</v>
      </c>
      <c r="AC967" s="29">
        <f t="shared" si="681"/>
        <v>0.43399399999999999</v>
      </c>
      <c r="AD967" s="29">
        <f t="shared" si="681"/>
        <v>0.4249945</v>
      </c>
      <c r="AE967" s="73">
        <f t="shared" si="681"/>
        <v>0.30797600000000003</v>
      </c>
      <c r="AF967" s="29">
        <f t="shared" si="680"/>
        <v>0.60001300000000002</v>
      </c>
      <c r="AG967" s="29">
        <f t="shared" si="680"/>
        <v>0.59901260000000001</v>
      </c>
      <c r="AH967" s="30">
        <f t="shared" si="680"/>
        <v>0.68483149999999993</v>
      </c>
      <c r="AI967" s="89">
        <f t="shared" si="641"/>
        <v>1.7009102008841554E-2</v>
      </c>
      <c r="AJ967" s="89">
        <f t="shared" si="642"/>
        <v>-0.39759807712763995</v>
      </c>
      <c r="AK967" s="5" t="s">
        <v>1225</v>
      </c>
      <c r="AL967" s="5" t="s">
        <v>128</v>
      </c>
      <c r="AM967" s="57">
        <f t="shared" si="643"/>
        <v>10</v>
      </c>
      <c r="AN967" s="62" t="str">
        <f t="shared" si="644"/>
        <v>ЭСИ</v>
      </c>
      <c r="AO967" s="63">
        <f t="shared" si="645"/>
        <v>2.8591551845294676</v>
      </c>
      <c r="AP967" s="57" t="str">
        <f t="shared" si="646"/>
        <v/>
      </c>
      <c r="AQ967" s="57" t="str">
        <f t="shared" si="647"/>
        <v/>
      </c>
      <c r="AR967" s="129">
        <f t="shared" si="648"/>
        <v>1.4225895000000004</v>
      </c>
      <c r="AS967" s="72">
        <f t="shared" si="649"/>
        <v>6.2595600000000418E-2</v>
      </c>
      <c r="AT967" s="29">
        <f t="shared" si="650"/>
        <v>-1.1116644000000004</v>
      </c>
      <c r="AU967" s="29">
        <f t="shared" si="651"/>
        <v>-1.6451192000000003</v>
      </c>
      <c r="AV967" s="73">
        <f t="shared" si="652"/>
        <v>8.3251000000000075E-2</v>
      </c>
      <c r="AW967" s="29">
        <f t="shared" si="653"/>
        <v>-1.5063104</v>
      </c>
      <c r="AX967" s="74">
        <f t="shared" si="654"/>
        <v>-2.3545399999999828E-2</v>
      </c>
      <c r="AY967" s="29">
        <f t="shared" si="655"/>
        <v>-0.53663900000000031</v>
      </c>
      <c r="AZ967" s="29">
        <f t="shared" si="656"/>
        <v>8.8364000000001885E-3</v>
      </c>
      <c r="BA967" s="29">
        <f t="shared" si="657"/>
        <v>-0.20782099999999992</v>
      </c>
      <c r="BB967" s="73">
        <f t="shared" si="658"/>
        <v>6.9673399999999885E-2</v>
      </c>
      <c r="BC967" s="29">
        <f t="shared" si="659"/>
        <v>5.0201200000000057E-2</v>
      </c>
      <c r="BD967" s="74">
        <f t="shared" si="660"/>
        <v>-0.1531678000000003</v>
      </c>
      <c r="BE967" s="29">
        <f t="shared" si="661"/>
        <v>0.29585060000000019</v>
      </c>
      <c r="BF967" s="29">
        <f t="shared" si="662"/>
        <v>0.19123280000000009</v>
      </c>
      <c r="BG967" s="30">
        <f t="shared" si="663"/>
        <v>-0.39140979999999992</v>
      </c>
      <c r="BH967" s="29">
        <f t="shared" si="664"/>
        <v>-0.73562360000000004</v>
      </c>
      <c r="BI967" s="29">
        <f t="shared" si="665"/>
        <v>-0.33765440000000058</v>
      </c>
      <c r="BJ967" s="29">
        <f t="shared" si="666"/>
        <v>0.3199816000000002</v>
      </c>
      <c r="BK967" s="30">
        <f t="shared" si="667"/>
        <v>0.75329640000000042</v>
      </c>
      <c r="BL967" s="31">
        <f t="shared" si="668"/>
        <v>-7.1866099999999999</v>
      </c>
      <c r="BM967" s="32">
        <f t="shared" si="669"/>
        <v>-5.1414908000000015</v>
      </c>
      <c r="BN967" s="32">
        <f t="shared" si="670"/>
        <v>1.7982339999999994</v>
      </c>
      <c r="BO967" s="32">
        <f t="shared" si="671"/>
        <v>3.9493899999999997</v>
      </c>
      <c r="BP967" s="33">
        <f t="shared" si="672"/>
        <v>1.4592152000000005</v>
      </c>
      <c r="BQ967" s="32">
        <f t="shared" si="673"/>
        <v>2.3305292000000009</v>
      </c>
      <c r="BR967" s="32">
        <f t="shared" si="674"/>
        <v>4.1795432000000012</v>
      </c>
      <c r="BS967" s="34">
        <f t="shared" si="675"/>
        <v>-1.3888108000000017</v>
      </c>
      <c r="BT967" s="32">
        <f t="shared" si="676"/>
        <v>2.1252800000000018</v>
      </c>
      <c r="BU967" s="32">
        <f t="shared" si="677"/>
        <v>1.0236859999999997</v>
      </c>
      <c r="BV967" s="32">
        <f t="shared" si="678"/>
        <v>3.5134784000000003</v>
      </c>
      <c r="BW967" s="35">
        <f t="shared" si="679"/>
        <v>-8.1967600000000918E-2</v>
      </c>
      <c r="BX967" s="24"/>
    </row>
    <row r="968" spans="1:76" x14ac:dyDescent="0.3">
      <c r="A968" s="24">
        <v>1</v>
      </c>
      <c r="B968" s="69">
        <v>0.32</v>
      </c>
      <c r="C968" s="70">
        <v>0.48</v>
      </c>
      <c r="D968" s="70">
        <v>0.54</v>
      </c>
      <c r="E968" s="70">
        <v>0.63</v>
      </c>
      <c r="F968" s="69">
        <v>0.43</v>
      </c>
      <c r="G968" s="70">
        <v>0.56000000000000005</v>
      </c>
      <c r="H968" s="70">
        <v>0.44</v>
      </c>
      <c r="I968" s="71">
        <v>0.54</v>
      </c>
      <c r="J968" s="70">
        <v>0.44</v>
      </c>
      <c r="K968" s="70">
        <v>0.74</v>
      </c>
      <c r="L968" s="70">
        <v>0.41</v>
      </c>
      <c r="M968" s="70">
        <v>0.39</v>
      </c>
      <c r="N968" s="69">
        <v>0.42</v>
      </c>
      <c r="O968" s="70">
        <v>0.59</v>
      </c>
      <c r="P968" s="70">
        <v>0.49</v>
      </c>
      <c r="Q968" s="71">
        <v>0.6</v>
      </c>
      <c r="R968" s="57">
        <f t="shared" si="640"/>
        <v>10</v>
      </c>
      <c r="S968" s="72">
        <f t="shared" si="639"/>
        <v>0.32</v>
      </c>
      <c r="T968" s="29">
        <f t="shared" si="639"/>
        <v>0.48159979999999997</v>
      </c>
      <c r="U968" s="29">
        <f t="shared" si="639"/>
        <v>0.54120080000000004</v>
      </c>
      <c r="V968" s="29">
        <f t="shared" si="639"/>
        <v>0.61960389999999999</v>
      </c>
      <c r="W968" s="73">
        <f t="shared" si="639"/>
        <v>0.43559720000000002</v>
      </c>
      <c r="X968" s="29">
        <f t="shared" si="639"/>
        <v>0.55160300000000007</v>
      </c>
      <c r="Y968" s="29">
        <f t="shared" si="639"/>
        <v>0.43699640000000001</v>
      </c>
      <c r="Z968" s="29">
        <f t="shared" si="681"/>
        <v>0.54080280000000003</v>
      </c>
      <c r="AA968" s="73">
        <f t="shared" si="681"/>
        <v>0.44719520000000001</v>
      </c>
      <c r="AB968" s="29">
        <f t="shared" si="681"/>
        <v>0.77602159999999998</v>
      </c>
      <c r="AC968" s="29">
        <f t="shared" si="681"/>
        <v>0.40099099999999999</v>
      </c>
      <c r="AD968" s="29">
        <f t="shared" si="681"/>
        <v>0.33498790000000001</v>
      </c>
      <c r="AE968" s="73">
        <f t="shared" si="681"/>
        <v>0.42319039999999997</v>
      </c>
      <c r="AF968" s="29">
        <f t="shared" si="680"/>
        <v>0.59001170000000003</v>
      </c>
      <c r="AG968" s="29">
        <f t="shared" si="680"/>
        <v>0.48899860000000001</v>
      </c>
      <c r="AH968" s="30">
        <f t="shared" si="680"/>
        <v>0.58801499999999995</v>
      </c>
      <c r="AI968" s="89">
        <f t="shared" si="641"/>
        <v>-0.11713307308206261</v>
      </c>
      <c r="AJ968" s="89">
        <f t="shared" si="642"/>
        <v>-0.10014391855268065</v>
      </c>
      <c r="AK968" s="5" t="s">
        <v>1226</v>
      </c>
      <c r="AL968" s="5" t="s">
        <v>106</v>
      </c>
      <c r="AM968" s="57">
        <f t="shared" si="643"/>
        <v>10</v>
      </c>
      <c r="AN968" s="62" t="str">
        <f t="shared" si="644"/>
        <v>ЭСИ</v>
      </c>
      <c r="AO968" s="63">
        <f t="shared" si="645"/>
        <v>1.3268668033461317</v>
      </c>
      <c r="AP968" s="57" t="str">
        <f t="shared" si="646"/>
        <v/>
      </c>
      <c r="AQ968" s="57" t="str">
        <f t="shared" si="647"/>
        <v/>
      </c>
      <c r="AR968" s="129">
        <f t="shared" si="648"/>
        <v>1.4016923999999999</v>
      </c>
      <c r="AS968" s="72">
        <f t="shared" si="649"/>
        <v>7.3622499999999924E-2</v>
      </c>
      <c r="AT968" s="29">
        <f t="shared" si="650"/>
        <v>-0.5580305000000001</v>
      </c>
      <c r="AU968" s="29">
        <f t="shared" si="651"/>
        <v>-0.98847609999999997</v>
      </c>
      <c r="AV968" s="73">
        <f t="shared" si="652"/>
        <v>-0.77323030000000004</v>
      </c>
      <c r="AW968" s="29">
        <f t="shared" si="653"/>
        <v>-0.91965530000000029</v>
      </c>
      <c r="AX968" s="74">
        <f t="shared" si="654"/>
        <v>0.18244349999999981</v>
      </c>
      <c r="AY968" s="29">
        <f t="shared" si="655"/>
        <v>-0.12200749999999988</v>
      </c>
      <c r="AZ968" s="29">
        <f t="shared" si="656"/>
        <v>0.12842509999999968</v>
      </c>
      <c r="BA968" s="29">
        <f t="shared" si="657"/>
        <v>-0.13361490000000026</v>
      </c>
      <c r="BB968" s="73">
        <f t="shared" si="658"/>
        <v>6.8845899999999904E-2</v>
      </c>
      <c r="BC968" s="29">
        <f t="shared" si="659"/>
        <v>-2.3205099999999979E-2</v>
      </c>
      <c r="BD968" s="74">
        <f t="shared" si="660"/>
        <v>-1.7176299999999811E-2</v>
      </c>
      <c r="BE968" s="29">
        <f t="shared" si="661"/>
        <v>0.36723829999999991</v>
      </c>
      <c r="BF968" s="29">
        <f t="shared" si="662"/>
        <v>0.25602729999999979</v>
      </c>
      <c r="BG968" s="30">
        <f t="shared" si="663"/>
        <v>-0.39802189999999976</v>
      </c>
      <c r="BH968" s="29">
        <f t="shared" si="664"/>
        <v>-0.12719730000000046</v>
      </c>
      <c r="BI968" s="29">
        <f t="shared" si="665"/>
        <v>-0.1168176999999993</v>
      </c>
      <c r="BJ968" s="29">
        <f t="shared" si="666"/>
        <v>-0.14003250000000006</v>
      </c>
      <c r="BK968" s="30">
        <f t="shared" si="667"/>
        <v>0.38404749999999982</v>
      </c>
      <c r="BL968" s="31">
        <f t="shared" si="668"/>
        <v>-3.8465747000000023</v>
      </c>
      <c r="BM968" s="32">
        <f t="shared" si="669"/>
        <v>-3.6483092999999993</v>
      </c>
      <c r="BN968" s="32">
        <f t="shared" si="670"/>
        <v>0.90080650000000184</v>
      </c>
      <c r="BO968" s="32">
        <f t="shared" si="671"/>
        <v>2.6401731000000002</v>
      </c>
      <c r="BP968" s="33">
        <f t="shared" si="672"/>
        <v>-1.0655842999999996</v>
      </c>
      <c r="BQ968" s="32">
        <f t="shared" si="673"/>
        <v>-1.5968453000000007</v>
      </c>
      <c r="BR968" s="32">
        <f t="shared" si="674"/>
        <v>4.3058424999999998</v>
      </c>
      <c r="BS968" s="34">
        <f t="shared" si="675"/>
        <v>2.3104915000000004</v>
      </c>
      <c r="BT968" s="32">
        <f t="shared" si="676"/>
        <v>1.7666148999999987</v>
      </c>
      <c r="BU968" s="32">
        <f t="shared" si="677"/>
        <v>1.3049983000000003</v>
      </c>
      <c r="BV968" s="32">
        <f t="shared" si="678"/>
        <v>1.4736433000000013</v>
      </c>
      <c r="BW968" s="35">
        <f t="shared" si="679"/>
        <v>-0.59135210000000016</v>
      </c>
      <c r="BX968" s="24"/>
    </row>
    <row r="969" spans="1:76" x14ac:dyDescent="0.3">
      <c r="A969" s="24">
        <v>1</v>
      </c>
      <c r="B969" s="69">
        <v>0.34</v>
      </c>
      <c r="C969" s="70">
        <v>0.47</v>
      </c>
      <c r="D969" s="70">
        <v>0.56999999999999995</v>
      </c>
      <c r="E969" s="70">
        <v>0.62</v>
      </c>
      <c r="F969" s="69">
        <v>0.44</v>
      </c>
      <c r="G969" s="70">
        <v>0.49</v>
      </c>
      <c r="H969" s="70">
        <v>0.49</v>
      </c>
      <c r="I969" s="71">
        <v>0.59</v>
      </c>
      <c r="J969" s="70">
        <v>0.5</v>
      </c>
      <c r="K969" s="70">
        <v>0.73</v>
      </c>
      <c r="L969" s="70">
        <v>0.36</v>
      </c>
      <c r="M969" s="70">
        <v>0.31</v>
      </c>
      <c r="N969" s="69">
        <v>0.5</v>
      </c>
      <c r="O969" s="70">
        <v>0.61</v>
      </c>
      <c r="P969" s="70">
        <v>0.44</v>
      </c>
      <c r="Q969" s="71">
        <v>0.55000000000000004</v>
      </c>
      <c r="R969" s="57">
        <f t="shared" si="640"/>
        <v>10</v>
      </c>
      <c r="S969" s="72">
        <f t="shared" si="639"/>
        <v>0.34</v>
      </c>
      <c r="T969" s="29">
        <f t="shared" si="639"/>
        <v>0.47239969999999998</v>
      </c>
      <c r="U969" s="29">
        <f t="shared" si="639"/>
        <v>0.57210139999999998</v>
      </c>
      <c r="V969" s="29">
        <f t="shared" si="639"/>
        <v>0.61040360000000005</v>
      </c>
      <c r="W969" s="73">
        <f t="shared" ref="W969:AB1032" si="682">(F969-0.5)*W$19+0.5</f>
        <v>0.44479760000000002</v>
      </c>
      <c r="X969" s="29">
        <f t="shared" si="682"/>
        <v>0.49139949999999999</v>
      </c>
      <c r="Y969" s="29">
        <f t="shared" si="682"/>
        <v>0.48949939999999997</v>
      </c>
      <c r="Z969" s="29">
        <f t="shared" si="681"/>
        <v>0.59180630000000001</v>
      </c>
      <c r="AA969" s="73">
        <f t="shared" si="681"/>
        <v>0.5</v>
      </c>
      <c r="AB969" s="29">
        <f t="shared" si="681"/>
        <v>0.76452070000000005</v>
      </c>
      <c r="AC969" s="29">
        <f t="shared" si="681"/>
        <v>0.34598600000000002</v>
      </c>
      <c r="AD969" s="29">
        <f t="shared" si="681"/>
        <v>0.21497909999999998</v>
      </c>
      <c r="AE969" s="73">
        <f t="shared" si="681"/>
        <v>0.5</v>
      </c>
      <c r="AF969" s="29">
        <f t="shared" si="680"/>
        <v>0.61001430000000001</v>
      </c>
      <c r="AG969" s="29">
        <f t="shared" si="680"/>
        <v>0.43399160000000003</v>
      </c>
      <c r="AH969" s="30">
        <f t="shared" si="680"/>
        <v>0.54400750000000009</v>
      </c>
      <c r="AI969" s="89">
        <f t="shared" si="641"/>
        <v>-0.13760894157043352</v>
      </c>
      <c r="AJ969" s="89">
        <f t="shared" si="642"/>
        <v>9.0429353420047348E-2</v>
      </c>
      <c r="AK969" s="5" t="s">
        <v>1227</v>
      </c>
      <c r="AL969" s="5" t="s">
        <v>480</v>
      </c>
      <c r="AM969" s="57">
        <f t="shared" si="643"/>
        <v>10</v>
      </c>
      <c r="AN969" s="62" t="str">
        <f t="shared" si="644"/>
        <v>ЭСИ</v>
      </c>
      <c r="AO969" s="63">
        <f t="shared" si="645"/>
        <v>1.6559433609640981</v>
      </c>
      <c r="AP969" s="57" t="str">
        <f t="shared" si="646"/>
        <v/>
      </c>
      <c r="AQ969" s="57" t="str">
        <f t="shared" si="647"/>
        <v/>
      </c>
      <c r="AR969" s="129">
        <f t="shared" si="648"/>
        <v>1.3809891000000001</v>
      </c>
      <c r="AS969" s="72">
        <f t="shared" si="649"/>
        <v>0.32035689999999994</v>
      </c>
      <c r="AT969" s="29">
        <f t="shared" si="650"/>
        <v>-0.43391849999999987</v>
      </c>
      <c r="AU969" s="29">
        <f t="shared" si="651"/>
        <v>-0.67315470000000011</v>
      </c>
      <c r="AV969" s="73">
        <f t="shared" si="652"/>
        <v>-1.3507846999999997</v>
      </c>
      <c r="AW969" s="29">
        <f t="shared" si="653"/>
        <v>-0.79653710000000022</v>
      </c>
      <c r="AX969" s="74">
        <f t="shared" si="654"/>
        <v>0.34654370000000023</v>
      </c>
      <c r="AY969" s="29">
        <f t="shared" si="655"/>
        <v>9.8908299999999949E-2</v>
      </c>
      <c r="AZ969" s="29">
        <f t="shared" si="656"/>
        <v>0.23992950000000035</v>
      </c>
      <c r="BA969" s="29">
        <f t="shared" si="657"/>
        <v>-0.28512569999999982</v>
      </c>
      <c r="BB969" s="73">
        <f t="shared" si="658"/>
        <v>3.3933300000000055E-2</v>
      </c>
      <c r="BC969" s="29">
        <f t="shared" si="659"/>
        <v>-0.10830950000000006</v>
      </c>
      <c r="BD969" s="74">
        <f t="shared" si="660"/>
        <v>6.4723300000000039E-2</v>
      </c>
      <c r="BE969" s="29">
        <f t="shared" si="661"/>
        <v>0.35713350000000021</v>
      </c>
      <c r="BF969" s="29">
        <f t="shared" si="662"/>
        <v>0.2457267000000003</v>
      </c>
      <c r="BG969" s="30">
        <f t="shared" si="663"/>
        <v>-0.5453317000000002</v>
      </c>
      <c r="BH969" s="29">
        <f t="shared" si="664"/>
        <v>5.3712100000000484E-2</v>
      </c>
      <c r="BI969" s="29">
        <f t="shared" si="665"/>
        <v>0.14410449999999941</v>
      </c>
      <c r="BJ969" s="29">
        <f t="shared" si="666"/>
        <v>-0.62396350000000012</v>
      </c>
      <c r="BK969" s="30">
        <f t="shared" si="667"/>
        <v>0.42614690000000022</v>
      </c>
      <c r="BL969" s="31">
        <f t="shared" si="668"/>
        <v>-2.4565390999999996</v>
      </c>
      <c r="BM969" s="32">
        <f t="shared" si="669"/>
        <v>-3.6689929000000023</v>
      </c>
      <c r="BN969" s="32">
        <f t="shared" si="670"/>
        <v>0.88310649999999946</v>
      </c>
      <c r="BO969" s="32">
        <f t="shared" si="671"/>
        <v>2.5498067000000018</v>
      </c>
      <c r="BP969" s="33">
        <f t="shared" si="672"/>
        <v>-2.3281990999999995</v>
      </c>
      <c r="BQ969" s="32">
        <f t="shared" si="673"/>
        <v>-4.4301996999999984</v>
      </c>
      <c r="BR969" s="32">
        <f t="shared" si="674"/>
        <v>5.1830593</v>
      </c>
      <c r="BS969" s="34">
        <f t="shared" si="675"/>
        <v>4.2679582999999992</v>
      </c>
      <c r="BT969" s="32">
        <f t="shared" si="676"/>
        <v>1.6116841000000011</v>
      </c>
      <c r="BU969" s="32">
        <f t="shared" si="677"/>
        <v>1.8138875000000003</v>
      </c>
      <c r="BV969" s="32">
        <f t="shared" si="678"/>
        <v>1.2431760999999986</v>
      </c>
      <c r="BW969" s="35">
        <f t="shared" si="679"/>
        <v>-1.9761289</v>
      </c>
      <c r="BX969" s="24"/>
    </row>
    <row r="970" spans="1:76" x14ac:dyDescent="0.3">
      <c r="A970" s="24">
        <v>1</v>
      </c>
      <c r="B970" s="69">
        <v>0.4</v>
      </c>
      <c r="C970" s="70">
        <v>0.63</v>
      </c>
      <c r="D970" s="70">
        <v>0.43</v>
      </c>
      <c r="E970" s="70">
        <v>0.48</v>
      </c>
      <c r="F970" s="69">
        <v>0.44</v>
      </c>
      <c r="G970" s="70">
        <v>0.62</v>
      </c>
      <c r="H970" s="70">
        <v>0.43</v>
      </c>
      <c r="I970" s="71">
        <v>0.57999999999999996</v>
      </c>
      <c r="J970" s="70">
        <v>0.36</v>
      </c>
      <c r="K970" s="70">
        <v>0.73</v>
      </c>
      <c r="L970" s="70">
        <v>0.53</v>
      </c>
      <c r="M970" s="70">
        <v>0.4</v>
      </c>
      <c r="N970" s="69">
        <v>0.35</v>
      </c>
      <c r="O970" s="70">
        <v>0.59</v>
      </c>
      <c r="P970" s="70">
        <v>0.5</v>
      </c>
      <c r="Q970" s="71">
        <v>0.55000000000000004</v>
      </c>
      <c r="R970" s="57">
        <f t="shared" si="640"/>
        <v>10</v>
      </c>
      <c r="S970" s="72">
        <f t="shared" ref="S970:Y1033" si="683">(B970-0.5)*S$19+0.5</f>
        <v>0.4</v>
      </c>
      <c r="T970" s="29">
        <f t="shared" si="683"/>
        <v>0.61960130000000002</v>
      </c>
      <c r="U970" s="29">
        <f t="shared" si="683"/>
        <v>0.42789860000000002</v>
      </c>
      <c r="V970" s="29">
        <f t="shared" si="683"/>
        <v>0.48159940000000001</v>
      </c>
      <c r="W970" s="73">
        <f t="shared" si="682"/>
        <v>0.44479760000000002</v>
      </c>
      <c r="X970" s="29">
        <f t="shared" si="682"/>
        <v>0.60320600000000002</v>
      </c>
      <c r="Y970" s="29">
        <f t="shared" si="682"/>
        <v>0.42649579999999998</v>
      </c>
      <c r="Z970" s="29">
        <f t="shared" si="681"/>
        <v>0.58160559999999994</v>
      </c>
      <c r="AA970" s="73">
        <f t="shared" si="681"/>
        <v>0.37678879999999998</v>
      </c>
      <c r="AB970" s="29">
        <f t="shared" si="681"/>
        <v>0.76452070000000005</v>
      </c>
      <c r="AC970" s="29">
        <f t="shared" si="681"/>
        <v>0.533003</v>
      </c>
      <c r="AD970" s="29">
        <f t="shared" si="681"/>
        <v>0.34998899999999999</v>
      </c>
      <c r="AE970" s="73">
        <f t="shared" si="681"/>
        <v>0.35598200000000002</v>
      </c>
      <c r="AF970" s="29">
        <f t="shared" si="680"/>
        <v>0.59001170000000003</v>
      </c>
      <c r="AG970" s="29">
        <f t="shared" si="680"/>
        <v>0.5</v>
      </c>
      <c r="AH970" s="30">
        <f t="shared" si="680"/>
        <v>0.54400750000000009</v>
      </c>
      <c r="AI970" s="89">
        <f t="shared" si="641"/>
        <v>0.30785602471077284</v>
      </c>
      <c r="AJ970" s="89">
        <f t="shared" si="642"/>
        <v>-0.5743333178492247</v>
      </c>
      <c r="AK970" s="5" t="s">
        <v>1228</v>
      </c>
      <c r="AL970" s="5" t="s">
        <v>602</v>
      </c>
      <c r="AM970" s="57">
        <f t="shared" si="643"/>
        <v>10</v>
      </c>
      <c r="AN970" s="62" t="str">
        <f t="shared" si="644"/>
        <v>ЭСИ</v>
      </c>
      <c r="AO970" s="63">
        <f t="shared" si="645"/>
        <v>1.3008494912351822</v>
      </c>
      <c r="AP970" s="57" t="str">
        <f t="shared" si="646"/>
        <v/>
      </c>
      <c r="AQ970" s="57" t="str">
        <f t="shared" si="647"/>
        <v/>
      </c>
      <c r="AR970" s="129">
        <f t="shared" si="648"/>
        <v>1.3441983000000002</v>
      </c>
      <c r="AS970" s="72">
        <f t="shared" si="649"/>
        <v>0.31030920000000017</v>
      </c>
      <c r="AT970" s="29">
        <f t="shared" si="650"/>
        <v>-0.92996719999999977</v>
      </c>
      <c r="AU970" s="29">
        <f t="shared" si="651"/>
        <v>-1.0695754000000002</v>
      </c>
      <c r="AV970" s="73">
        <f t="shared" si="652"/>
        <v>-1.0298199999999702E-2</v>
      </c>
      <c r="AW970" s="29">
        <f t="shared" si="653"/>
        <v>-0.2861302</v>
      </c>
      <c r="AX970" s="74">
        <f t="shared" si="654"/>
        <v>0.42653240000000003</v>
      </c>
      <c r="AY970" s="29">
        <f t="shared" si="655"/>
        <v>-2.9098399999999747E-2</v>
      </c>
      <c r="AZ970" s="29">
        <f t="shared" si="656"/>
        <v>-0.16130599999999962</v>
      </c>
      <c r="BA970" s="29">
        <f t="shared" si="657"/>
        <v>-9.2705399999999938E-2</v>
      </c>
      <c r="BB970" s="73">
        <f t="shared" si="658"/>
        <v>-0.10406519999999986</v>
      </c>
      <c r="BC970" s="29">
        <f t="shared" si="659"/>
        <v>-3.310320000000011E-2</v>
      </c>
      <c r="BD970" s="74">
        <f t="shared" si="660"/>
        <v>0.11353540000000006</v>
      </c>
      <c r="BE970" s="29">
        <f t="shared" si="661"/>
        <v>0.5915689999999999</v>
      </c>
      <c r="BF970" s="29">
        <f t="shared" si="662"/>
        <v>0.21812180000000014</v>
      </c>
      <c r="BG970" s="30">
        <f t="shared" si="663"/>
        <v>-0.5433256000000003</v>
      </c>
      <c r="BH970" s="29">
        <f t="shared" si="664"/>
        <v>-0.2831097999999993</v>
      </c>
      <c r="BI970" s="29">
        <f t="shared" si="665"/>
        <v>0.22491299999999981</v>
      </c>
      <c r="BJ970" s="29">
        <f t="shared" si="666"/>
        <v>9.7698999999999425E-2</v>
      </c>
      <c r="BK970" s="30">
        <f t="shared" si="667"/>
        <v>-3.9502199999999932E-2</v>
      </c>
      <c r="BL970" s="31">
        <f t="shared" si="668"/>
        <v>-3.0315419999999986</v>
      </c>
      <c r="BM970" s="32">
        <f t="shared" si="669"/>
        <v>-0.82439000000000173</v>
      </c>
      <c r="BN970" s="32">
        <f t="shared" si="670"/>
        <v>-0.34692480000000103</v>
      </c>
      <c r="BO970" s="32">
        <f t="shared" si="671"/>
        <v>-7.5444799999999423E-2</v>
      </c>
      <c r="BP970" s="33">
        <f t="shared" si="672"/>
        <v>2.1916620000000018</v>
      </c>
      <c r="BQ970" s="32">
        <f t="shared" si="673"/>
        <v>-0.11430039999999964</v>
      </c>
      <c r="BR970" s="32">
        <f t="shared" si="674"/>
        <v>2.4280415999999985</v>
      </c>
      <c r="BS970" s="34">
        <f t="shared" si="675"/>
        <v>-0.2271015999999999</v>
      </c>
      <c r="BT970" s="32">
        <f t="shared" si="676"/>
        <v>3.3113328000000002</v>
      </c>
      <c r="BU970" s="32">
        <f t="shared" si="677"/>
        <v>1.3870124000000001</v>
      </c>
      <c r="BV970" s="32">
        <f t="shared" si="678"/>
        <v>1.3083707999999998</v>
      </c>
      <c r="BW970" s="35">
        <f t="shared" si="679"/>
        <v>-1.7284143999999997</v>
      </c>
      <c r="BX970" s="24"/>
    </row>
    <row r="971" spans="1:76" x14ac:dyDescent="0.3">
      <c r="A971" s="24">
        <v>1</v>
      </c>
      <c r="B971" s="69">
        <v>0.26</v>
      </c>
      <c r="C971" s="70">
        <v>0.5</v>
      </c>
      <c r="D971" s="70">
        <v>0.59</v>
      </c>
      <c r="E971" s="70">
        <v>0.66</v>
      </c>
      <c r="F971" s="69">
        <v>0.42</v>
      </c>
      <c r="G971" s="70">
        <v>0.65</v>
      </c>
      <c r="H971" s="70">
        <v>0.4</v>
      </c>
      <c r="I971" s="71">
        <v>0.39</v>
      </c>
      <c r="J971" s="70">
        <v>0.37</v>
      </c>
      <c r="K971" s="70">
        <v>0.75</v>
      </c>
      <c r="L971" s="70">
        <v>0.39</v>
      </c>
      <c r="M971" s="70">
        <v>0.37</v>
      </c>
      <c r="N971" s="69">
        <v>0.38</v>
      </c>
      <c r="O971" s="70">
        <v>0.63</v>
      </c>
      <c r="P971" s="70">
        <v>0.6</v>
      </c>
      <c r="Q971" s="71">
        <v>0.69</v>
      </c>
      <c r="R971" s="57">
        <f t="shared" si="640"/>
        <v>10</v>
      </c>
      <c r="S971" s="72">
        <f t="shared" si="683"/>
        <v>0.26</v>
      </c>
      <c r="T971" s="29">
        <f t="shared" si="683"/>
        <v>0.5</v>
      </c>
      <c r="U971" s="29">
        <f t="shared" si="683"/>
        <v>0.59270179999999995</v>
      </c>
      <c r="V971" s="29">
        <f t="shared" si="683"/>
        <v>0.64720480000000002</v>
      </c>
      <c r="W971" s="73">
        <f t="shared" si="682"/>
        <v>0.42639680000000002</v>
      </c>
      <c r="X971" s="29">
        <f t="shared" si="682"/>
        <v>0.62900750000000005</v>
      </c>
      <c r="Y971" s="29">
        <f t="shared" si="682"/>
        <v>0.39499400000000001</v>
      </c>
      <c r="Z971" s="29">
        <f t="shared" si="681"/>
        <v>0.38779229999999998</v>
      </c>
      <c r="AA971" s="73">
        <f t="shared" si="681"/>
        <v>0.38558959999999998</v>
      </c>
      <c r="AB971" s="29">
        <f t="shared" si="681"/>
        <v>0.78752250000000001</v>
      </c>
      <c r="AC971" s="29">
        <f t="shared" si="681"/>
        <v>0.37898900000000002</v>
      </c>
      <c r="AD971" s="29">
        <f t="shared" si="681"/>
        <v>0.30498570000000003</v>
      </c>
      <c r="AE971" s="73">
        <f t="shared" si="681"/>
        <v>0.38478560000000001</v>
      </c>
      <c r="AF971" s="29">
        <f t="shared" si="680"/>
        <v>0.63001689999999999</v>
      </c>
      <c r="AG971" s="29">
        <f t="shared" si="680"/>
        <v>0.61001399999999995</v>
      </c>
      <c r="AH971" s="30">
        <f t="shared" si="680"/>
        <v>0.6672285</v>
      </c>
      <c r="AI971" s="89">
        <f t="shared" si="641"/>
        <v>3.0498300790542769E-2</v>
      </c>
      <c r="AJ971" s="89">
        <f t="shared" si="642"/>
        <v>-0.19011521236013715</v>
      </c>
      <c r="AK971" s="5" t="s">
        <v>1229</v>
      </c>
      <c r="AL971" s="5" t="s">
        <v>694</v>
      </c>
      <c r="AM971" s="57">
        <f t="shared" si="643"/>
        <v>10</v>
      </c>
      <c r="AN971" s="62" t="str">
        <f t="shared" si="644"/>
        <v>ЭСИ</v>
      </c>
      <c r="AO971" s="63">
        <f t="shared" si="645"/>
        <v>2.3480683194441188</v>
      </c>
      <c r="AP971" s="57" t="str">
        <f t="shared" si="646"/>
        <v/>
      </c>
      <c r="AQ971" s="57" t="str">
        <f t="shared" si="647"/>
        <v/>
      </c>
      <c r="AR971" s="129">
        <f t="shared" si="648"/>
        <v>1.2686985000000002</v>
      </c>
      <c r="AS971" s="72">
        <f t="shared" si="649"/>
        <v>1.9408800000000226E-2</v>
      </c>
      <c r="AT971" s="29">
        <f t="shared" si="650"/>
        <v>-1.0592623999999999</v>
      </c>
      <c r="AU971" s="29">
        <f t="shared" si="651"/>
        <v>-1.1202874</v>
      </c>
      <c r="AV971" s="73">
        <f t="shared" si="652"/>
        <v>-0.4339860000000002</v>
      </c>
      <c r="AW971" s="29">
        <f t="shared" si="653"/>
        <v>-1.5041020000000001</v>
      </c>
      <c r="AX971" s="74">
        <f t="shared" si="654"/>
        <v>-9.472000000000369E-4</v>
      </c>
      <c r="AY971" s="29">
        <f t="shared" si="655"/>
        <v>-0.31103459999999983</v>
      </c>
      <c r="AZ971" s="29">
        <f t="shared" si="656"/>
        <v>0.59667420000000015</v>
      </c>
      <c r="BA971" s="29">
        <f t="shared" si="657"/>
        <v>-0.27324219999999955</v>
      </c>
      <c r="BB971" s="73">
        <f t="shared" si="658"/>
        <v>0.14046340000000013</v>
      </c>
      <c r="BC971" s="29">
        <f t="shared" si="659"/>
        <v>-7.361020000000007E-2</v>
      </c>
      <c r="BD971" s="74">
        <f t="shared" si="660"/>
        <v>-0.12457780000000007</v>
      </c>
      <c r="BE971" s="29">
        <f t="shared" si="661"/>
        <v>0.26864359999999987</v>
      </c>
      <c r="BF971" s="29">
        <f t="shared" si="662"/>
        <v>0.31223480000000026</v>
      </c>
      <c r="BG971" s="30">
        <f t="shared" si="663"/>
        <v>-0.26360400000000006</v>
      </c>
      <c r="BH971" s="29">
        <f t="shared" si="664"/>
        <v>1.239740000000078E-2</v>
      </c>
      <c r="BI971" s="29">
        <f t="shared" si="665"/>
        <v>-0.63446660000000044</v>
      </c>
      <c r="BJ971" s="29">
        <f t="shared" si="666"/>
        <v>-0.55888179999999987</v>
      </c>
      <c r="BK971" s="30">
        <f t="shared" si="667"/>
        <v>1.1809509999999994</v>
      </c>
      <c r="BL971" s="31">
        <f t="shared" si="668"/>
        <v>-4.8824243999999997</v>
      </c>
      <c r="BM971" s="32">
        <f t="shared" si="669"/>
        <v>-6.3827624000000007</v>
      </c>
      <c r="BN971" s="32">
        <f t="shared" si="670"/>
        <v>0.56214240000000015</v>
      </c>
      <c r="BO971" s="32">
        <f t="shared" si="671"/>
        <v>6.2218948000000012</v>
      </c>
      <c r="BP971" s="33">
        <f t="shared" si="672"/>
        <v>-3.6103199999999669E-2</v>
      </c>
      <c r="BQ971" s="32">
        <f t="shared" si="673"/>
        <v>-0.32723800000000125</v>
      </c>
      <c r="BR971" s="32">
        <f t="shared" si="674"/>
        <v>4.4340203999999996</v>
      </c>
      <c r="BS971" s="34">
        <f t="shared" si="675"/>
        <v>0.41047040000000101</v>
      </c>
      <c r="BT971" s="32">
        <f t="shared" si="676"/>
        <v>1.3763904000000013</v>
      </c>
      <c r="BU971" s="32">
        <f t="shared" si="677"/>
        <v>0.85850119999999841</v>
      </c>
      <c r="BV971" s="32">
        <f t="shared" si="678"/>
        <v>3.0215267999999988</v>
      </c>
      <c r="BW971" s="35">
        <f t="shared" si="679"/>
        <v>-0.77526879999999876</v>
      </c>
      <c r="BX971" s="24"/>
    </row>
    <row r="972" spans="1:76" x14ac:dyDescent="0.3">
      <c r="A972" s="24">
        <v>1</v>
      </c>
      <c r="B972" s="69">
        <v>0.27</v>
      </c>
      <c r="C972" s="70">
        <v>0.5</v>
      </c>
      <c r="D972" s="70">
        <v>0.47</v>
      </c>
      <c r="E972" s="70">
        <v>0.57999999999999996</v>
      </c>
      <c r="F972" s="69">
        <v>0.48</v>
      </c>
      <c r="G972" s="70">
        <v>0.69</v>
      </c>
      <c r="H972" s="70">
        <v>0.36</v>
      </c>
      <c r="I972" s="71">
        <v>0.49</v>
      </c>
      <c r="J972" s="70">
        <v>0.41</v>
      </c>
      <c r="K972" s="70">
        <v>0.75</v>
      </c>
      <c r="L972" s="70">
        <v>0.43</v>
      </c>
      <c r="M972" s="70">
        <v>0.45</v>
      </c>
      <c r="N972" s="69">
        <v>0.35</v>
      </c>
      <c r="O972" s="70">
        <v>0.56000000000000005</v>
      </c>
      <c r="P972" s="70">
        <v>0.54</v>
      </c>
      <c r="Q972" s="71">
        <v>0.7</v>
      </c>
      <c r="R972" s="57">
        <f t="shared" si="640"/>
        <v>10</v>
      </c>
      <c r="S972" s="72">
        <f t="shared" si="683"/>
        <v>0.27</v>
      </c>
      <c r="T972" s="29">
        <f t="shared" si="683"/>
        <v>0.5</v>
      </c>
      <c r="U972" s="29">
        <f t="shared" si="683"/>
        <v>0.4690994</v>
      </c>
      <c r="V972" s="29">
        <f t="shared" si="683"/>
        <v>0.57360239999999996</v>
      </c>
      <c r="W972" s="73">
        <f t="shared" si="682"/>
        <v>0.48159920000000001</v>
      </c>
      <c r="X972" s="29">
        <f t="shared" si="682"/>
        <v>0.66340949999999999</v>
      </c>
      <c r="Y972" s="29">
        <f t="shared" si="682"/>
        <v>0.35299159999999996</v>
      </c>
      <c r="Z972" s="29">
        <f t="shared" si="681"/>
        <v>0.48979929999999999</v>
      </c>
      <c r="AA972" s="73">
        <f t="shared" si="681"/>
        <v>0.42079279999999997</v>
      </c>
      <c r="AB972" s="29">
        <f t="shared" si="681"/>
        <v>0.78752250000000001</v>
      </c>
      <c r="AC972" s="29">
        <f t="shared" si="681"/>
        <v>0.42299300000000001</v>
      </c>
      <c r="AD972" s="29">
        <f t="shared" si="681"/>
        <v>0.4249945</v>
      </c>
      <c r="AE972" s="73">
        <f t="shared" si="681"/>
        <v>0.35598200000000002</v>
      </c>
      <c r="AF972" s="29">
        <f t="shared" si="680"/>
        <v>0.56000780000000006</v>
      </c>
      <c r="AG972" s="29">
        <f t="shared" si="680"/>
        <v>0.54400559999999998</v>
      </c>
      <c r="AH972" s="30">
        <f t="shared" si="680"/>
        <v>0.67602999999999991</v>
      </c>
      <c r="AI972" s="89">
        <f t="shared" si="641"/>
        <v>-8.515917855866445E-2</v>
      </c>
      <c r="AJ972" s="89">
        <f t="shared" si="642"/>
        <v>-0.32641921716998462</v>
      </c>
      <c r="AK972" s="5" t="s">
        <v>1230</v>
      </c>
      <c r="AL972" s="5" t="s">
        <v>952</v>
      </c>
      <c r="AM972" s="57">
        <f t="shared" si="643"/>
        <v>10</v>
      </c>
      <c r="AN972" s="62" t="str">
        <f t="shared" si="644"/>
        <v>ЭСИ</v>
      </c>
      <c r="AO972" s="63">
        <f t="shared" si="645"/>
        <v>1.7719318051122634</v>
      </c>
      <c r="AP972" s="57" t="str">
        <f t="shared" si="646"/>
        <v/>
      </c>
      <c r="AQ972" s="57" t="str">
        <f t="shared" si="647"/>
        <v/>
      </c>
      <c r="AR972" s="129">
        <f t="shared" si="648"/>
        <v>1.2334925000000005</v>
      </c>
      <c r="AS972" s="72">
        <f t="shared" si="649"/>
        <v>8.5798000000000263E-2</v>
      </c>
      <c r="AT972" s="29">
        <f t="shared" si="650"/>
        <v>-0.60722919999999991</v>
      </c>
      <c r="AU972" s="29">
        <f t="shared" si="651"/>
        <v>-1.3579024000000002</v>
      </c>
      <c r="AV972" s="73">
        <f t="shared" si="652"/>
        <v>-2.6766000000000068E-2</v>
      </c>
      <c r="AW972" s="29">
        <f t="shared" si="653"/>
        <v>-1.2392931999999997</v>
      </c>
      <c r="AX972" s="74">
        <f t="shared" si="654"/>
        <v>8.9453999999999922E-2</v>
      </c>
      <c r="AY972" s="29">
        <f t="shared" si="655"/>
        <v>-0.3918267999999997</v>
      </c>
      <c r="AZ972" s="29">
        <f t="shared" si="656"/>
        <v>-9.537519999999966E-2</v>
      </c>
      <c r="BA972" s="29">
        <f t="shared" si="657"/>
        <v>-0.25482040000000017</v>
      </c>
      <c r="BB972" s="73">
        <f t="shared" si="658"/>
        <v>5.1660399999999718E-2</v>
      </c>
      <c r="BC972" s="29">
        <f t="shared" si="659"/>
        <v>1.6796000000000144E-2</v>
      </c>
      <c r="BD972" s="74">
        <f t="shared" si="660"/>
        <v>-4.8565999999999998E-2</v>
      </c>
      <c r="BE972" s="29">
        <f t="shared" si="661"/>
        <v>0.26623000000000019</v>
      </c>
      <c r="BF972" s="29">
        <f t="shared" si="662"/>
        <v>0.2122324000000001</v>
      </c>
      <c r="BG972" s="30">
        <f t="shared" si="663"/>
        <v>-0.37322120000000003</v>
      </c>
      <c r="BH972" s="29">
        <f t="shared" si="664"/>
        <v>-0.74202239999999953</v>
      </c>
      <c r="BI972" s="29">
        <f t="shared" si="665"/>
        <v>-4.1631199999999868E-2</v>
      </c>
      <c r="BJ972" s="29">
        <f t="shared" si="666"/>
        <v>0.23238159999999919</v>
      </c>
      <c r="BK972" s="30">
        <f t="shared" si="667"/>
        <v>0.55127200000000021</v>
      </c>
      <c r="BL972" s="31">
        <f t="shared" si="668"/>
        <v>-5.883338799999998</v>
      </c>
      <c r="BM972" s="32">
        <f t="shared" si="669"/>
        <v>-4.2682252000000007</v>
      </c>
      <c r="BN972" s="32">
        <f t="shared" si="670"/>
        <v>2.1246715999999983</v>
      </c>
      <c r="BO972" s="32">
        <f t="shared" si="671"/>
        <v>2.5952827999999988</v>
      </c>
      <c r="BP972" s="33">
        <f t="shared" si="672"/>
        <v>0.79515120000000117</v>
      </c>
      <c r="BQ972" s="32">
        <f t="shared" si="673"/>
        <v>1.7600575999999988</v>
      </c>
      <c r="BR972" s="32">
        <f t="shared" si="674"/>
        <v>3.3067079999999995</v>
      </c>
      <c r="BS972" s="34">
        <f t="shared" si="675"/>
        <v>-0.43030719999999878</v>
      </c>
      <c r="BT972" s="32">
        <f t="shared" si="676"/>
        <v>1.5548303999999997</v>
      </c>
      <c r="BU972" s="32">
        <f t="shared" si="677"/>
        <v>1.6976984000000002</v>
      </c>
      <c r="BV972" s="32">
        <f t="shared" si="678"/>
        <v>2.5470288000000014</v>
      </c>
      <c r="BW972" s="35">
        <f t="shared" si="679"/>
        <v>-0.36794800000000016</v>
      </c>
      <c r="BX972" s="24"/>
    </row>
    <row r="973" spans="1:76" x14ac:dyDescent="0.3">
      <c r="A973" s="24">
        <v>1</v>
      </c>
      <c r="B973" s="69">
        <v>0.28999999999999998</v>
      </c>
      <c r="C973" s="70">
        <v>0.66</v>
      </c>
      <c r="D973" s="70">
        <v>0.46</v>
      </c>
      <c r="E973" s="70">
        <v>0.56000000000000005</v>
      </c>
      <c r="F973" s="69">
        <v>0.41</v>
      </c>
      <c r="G973" s="70">
        <v>0.73</v>
      </c>
      <c r="H973" s="70">
        <v>0.27</v>
      </c>
      <c r="I973" s="71">
        <v>0.39</v>
      </c>
      <c r="J973" s="70">
        <v>0.26</v>
      </c>
      <c r="K973" s="70">
        <v>0.78</v>
      </c>
      <c r="L973" s="70">
        <v>0.46</v>
      </c>
      <c r="M973" s="70">
        <v>0.5</v>
      </c>
      <c r="N973" s="69">
        <v>0.28000000000000003</v>
      </c>
      <c r="O973" s="70">
        <v>0.63</v>
      </c>
      <c r="P973" s="70">
        <v>0.61</v>
      </c>
      <c r="Q973" s="71">
        <v>0.75</v>
      </c>
      <c r="R973" s="57">
        <f t="shared" si="640"/>
        <v>10</v>
      </c>
      <c r="S973" s="72">
        <f t="shared" si="683"/>
        <v>0.28999999999999998</v>
      </c>
      <c r="T973" s="29">
        <f t="shared" si="683"/>
        <v>0.64720160000000004</v>
      </c>
      <c r="U973" s="29">
        <f t="shared" si="683"/>
        <v>0.45879920000000002</v>
      </c>
      <c r="V973" s="29">
        <f t="shared" si="683"/>
        <v>0.55520180000000008</v>
      </c>
      <c r="W973" s="73">
        <f t="shared" si="682"/>
        <v>0.41719639999999997</v>
      </c>
      <c r="X973" s="29">
        <f t="shared" si="682"/>
        <v>0.69781150000000003</v>
      </c>
      <c r="Y973" s="29">
        <f t="shared" si="682"/>
        <v>0.2584862</v>
      </c>
      <c r="Z973" s="29">
        <f t="shared" si="681"/>
        <v>0.38779229999999998</v>
      </c>
      <c r="AA973" s="73">
        <f t="shared" si="681"/>
        <v>0.2887808</v>
      </c>
      <c r="AB973" s="29">
        <f t="shared" si="681"/>
        <v>0.82202520000000012</v>
      </c>
      <c r="AC973" s="29">
        <f t="shared" si="681"/>
        <v>0.45599600000000001</v>
      </c>
      <c r="AD973" s="29">
        <f t="shared" si="681"/>
        <v>0.5</v>
      </c>
      <c r="AE973" s="73">
        <f t="shared" si="681"/>
        <v>0.28877360000000002</v>
      </c>
      <c r="AF973" s="29">
        <f t="shared" si="680"/>
        <v>0.63001689999999999</v>
      </c>
      <c r="AG973" s="29">
        <f t="shared" si="680"/>
        <v>0.6210154</v>
      </c>
      <c r="AH973" s="30">
        <f t="shared" si="680"/>
        <v>0.7200375</v>
      </c>
      <c r="AI973" s="89">
        <f t="shared" si="641"/>
        <v>0.16126781467579562</v>
      </c>
      <c r="AJ973" s="89">
        <f t="shared" si="642"/>
        <v>-0.49669873174791201</v>
      </c>
      <c r="AK973" s="5" t="s">
        <v>1231</v>
      </c>
      <c r="AL973" s="5" t="s">
        <v>409</v>
      </c>
      <c r="AM973" s="57">
        <f t="shared" si="643"/>
        <v>10</v>
      </c>
      <c r="AN973" s="62" t="str">
        <f t="shared" si="644"/>
        <v>ЭСИ</v>
      </c>
      <c r="AO973" s="63">
        <f t="shared" si="645"/>
        <v>3.0810332851872069</v>
      </c>
      <c r="AP973" s="57" t="str">
        <f t="shared" si="646"/>
        <v/>
      </c>
      <c r="AQ973" s="57" t="str">
        <f t="shared" si="647"/>
        <v/>
      </c>
      <c r="AR973" s="129">
        <f t="shared" si="648"/>
        <v>1.2299760000000006</v>
      </c>
      <c r="AS973" s="72">
        <f t="shared" si="649"/>
        <v>0.1244776000000003</v>
      </c>
      <c r="AT973" s="29">
        <f t="shared" si="650"/>
        <v>-1.1435696000000002</v>
      </c>
      <c r="AU973" s="29">
        <f t="shared" si="651"/>
        <v>-1.8810392</v>
      </c>
      <c r="AV973" s="73">
        <f t="shared" si="652"/>
        <v>0.65938239999999992</v>
      </c>
      <c r="AW973" s="29">
        <f t="shared" si="653"/>
        <v>-1.1226012000000001</v>
      </c>
      <c r="AX973" s="74">
        <f t="shared" si="654"/>
        <v>3.1543600000000227E-2</v>
      </c>
      <c r="AY973" s="29">
        <f t="shared" si="655"/>
        <v>-0.61415639999999949</v>
      </c>
      <c r="AZ973" s="29">
        <f t="shared" si="656"/>
        <v>0.38295760000000012</v>
      </c>
      <c r="BA973" s="29">
        <f t="shared" si="657"/>
        <v>-3.125199999999273E-3</v>
      </c>
      <c r="BB973" s="73">
        <f t="shared" si="658"/>
        <v>0.1539883999999998</v>
      </c>
      <c r="BC973" s="29">
        <f t="shared" si="659"/>
        <v>9.3299999999999939E-2</v>
      </c>
      <c r="BD973" s="74">
        <f t="shared" si="660"/>
        <v>-0.18066600000000022</v>
      </c>
      <c r="BE973" s="29">
        <f t="shared" si="661"/>
        <v>0.31935360000000002</v>
      </c>
      <c r="BF973" s="29">
        <f t="shared" si="662"/>
        <v>0.13752920000000035</v>
      </c>
      <c r="BG973" s="30">
        <f t="shared" si="663"/>
        <v>-0.35650920000000008</v>
      </c>
      <c r="BH973" s="29">
        <f t="shared" si="664"/>
        <v>-0.23432399999999864</v>
      </c>
      <c r="BI973" s="29">
        <f t="shared" si="665"/>
        <v>-0.99398880000000034</v>
      </c>
      <c r="BJ973" s="29">
        <f t="shared" si="666"/>
        <v>0.2280736000000001</v>
      </c>
      <c r="BK973" s="30">
        <f t="shared" si="667"/>
        <v>1.0002391999999989</v>
      </c>
      <c r="BL973" s="31">
        <f t="shared" si="668"/>
        <v>-5.1190619999999996</v>
      </c>
      <c r="BM973" s="32">
        <f t="shared" si="669"/>
        <v>-5.3786236000000009</v>
      </c>
      <c r="BN973" s="32">
        <f t="shared" si="670"/>
        <v>-0.68120039999999982</v>
      </c>
      <c r="BO973" s="32">
        <f t="shared" si="671"/>
        <v>3.6547292000000002</v>
      </c>
      <c r="BP973" s="33">
        <f t="shared" si="672"/>
        <v>3.284764400000002</v>
      </c>
      <c r="BQ973" s="32">
        <f t="shared" si="673"/>
        <v>4.433608399999998</v>
      </c>
      <c r="BR973" s="32">
        <f t="shared" si="674"/>
        <v>3.0134083999999994</v>
      </c>
      <c r="BS973" s="34">
        <f t="shared" si="675"/>
        <v>-3.2076243999999985</v>
      </c>
      <c r="BT973" s="32">
        <f t="shared" si="676"/>
        <v>3.2343416000000031</v>
      </c>
      <c r="BU973" s="32">
        <f t="shared" si="677"/>
        <v>0.71699839999999804</v>
      </c>
      <c r="BV973" s="32">
        <f t="shared" si="678"/>
        <v>3.0638311999999974</v>
      </c>
      <c r="BW973" s="35">
        <f t="shared" si="679"/>
        <v>0.50898560000000104</v>
      </c>
      <c r="BX973" s="24"/>
    </row>
    <row r="974" spans="1:76" x14ac:dyDescent="0.3">
      <c r="A974" s="24">
        <v>1</v>
      </c>
      <c r="B974" s="69">
        <v>0.33</v>
      </c>
      <c r="C974" s="70">
        <v>0.67</v>
      </c>
      <c r="D974" s="70">
        <v>0.52</v>
      </c>
      <c r="E974" s="70">
        <v>0.59</v>
      </c>
      <c r="F974" s="69">
        <v>0.37</v>
      </c>
      <c r="G974" s="70">
        <v>0.71</v>
      </c>
      <c r="H974" s="70">
        <v>0.32</v>
      </c>
      <c r="I974" s="71">
        <v>0.35</v>
      </c>
      <c r="J974" s="70">
        <v>0.24</v>
      </c>
      <c r="K974" s="70">
        <v>0.75</v>
      </c>
      <c r="L974" s="70">
        <v>0.44</v>
      </c>
      <c r="M974" s="70">
        <v>0.49</v>
      </c>
      <c r="N974" s="69">
        <v>0.3</v>
      </c>
      <c r="O974" s="70">
        <v>0.64</v>
      </c>
      <c r="P974" s="70">
        <v>0.65</v>
      </c>
      <c r="Q974" s="71">
        <v>0.71</v>
      </c>
      <c r="R974" s="57">
        <f t="shared" si="640"/>
        <v>10</v>
      </c>
      <c r="S974" s="72">
        <f t="shared" si="683"/>
        <v>0.33</v>
      </c>
      <c r="T974" s="29">
        <f t="shared" si="683"/>
        <v>0.65640169999999998</v>
      </c>
      <c r="U974" s="29">
        <f t="shared" si="683"/>
        <v>0.52060039999999996</v>
      </c>
      <c r="V974" s="29">
        <f t="shared" si="683"/>
        <v>0.58280270000000001</v>
      </c>
      <c r="W974" s="73">
        <f t="shared" si="682"/>
        <v>0.38039480000000003</v>
      </c>
      <c r="X974" s="29">
        <f t="shared" si="682"/>
        <v>0.68061050000000001</v>
      </c>
      <c r="Y974" s="29">
        <f t="shared" si="682"/>
        <v>0.31098920000000002</v>
      </c>
      <c r="Z974" s="29">
        <f t="shared" si="681"/>
        <v>0.34698949999999995</v>
      </c>
      <c r="AA974" s="73">
        <f t="shared" si="681"/>
        <v>0.27117920000000001</v>
      </c>
      <c r="AB974" s="29">
        <f t="shared" si="681"/>
        <v>0.78752250000000001</v>
      </c>
      <c r="AC974" s="29">
        <f t="shared" si="681"/>
        <v>0.43399399999999999</v>
      </c>
      <c r="AD974" s="29">
        <f t="shared" si="681"/>
        <v>0.48499890000000001</v>
      </c>
      <c r="AE974" s="73">
        <f t="shared" si="681"/>
        <v>0.30797600000000003</v>
      </c>
      <c r="AF974" s="29">
        <f t="shared" si="680"/>
        <v>0.64001819999999998</v>
      </c>
      <c r="AG974" s="29">
        <f t="shared" si="680"/>
        <v>0.66502099999999997</v>
      </c>
      <c r="AH974" s="30">
        <f t="shared" si="680"/>
        <v>0.68483149999999993</v>
      </c>
      <c r="AI974" s="89">
        <f t="shared" si="641"/>
        <v>0.24022225668265887</v>
      </c>
      <c r="AJ974" s="89">
        <f t="shared" si="642"/>
        <v>-0.46454618673429277</v>
      </c>
      <c r="AK974" s="5" t="s">
        <v>1232</v>
      </c>
      <c r="AL974" s="5" t="s">
        <v>731</v>
      </c>
      <c r="AM974" s="57">
        <f t="shared" si="643"/>
        <v>10</v>
      </c>
      <c r="AN974" s="62" t="str">
        <f t="shared" si="644"/>
        <v>ЭСИ</v>
      </c>
      <c r="AO974" s="63">
        <f t="shared" si="645"/>
        <v>2.8249562200715594</v>
      </c>
      <c r="AP974" s="57" t="str">
        <f t="shared" si="646"/>
        <v/>
      </c>
      <c r="AQ974" s="57" t="str">
        <f t="shared" si="647"/>
        <v/>
      </c>
      <c r="AR974" s="129">
        <f t="shared" si="648"/>
        <v>1.1982865000000005</v>
      </c>
      <c r="AS974" s="72">
        <f t="shared" si="649"/>
        <v>2.3875700000000499E-2</v>
      </c>
      <c r="AT974" s="29">
        <f t="shared" si="650"/>
        <v>-1.3059848999999999</v>
      </c>
      <c r="AU974" s="29">
        <f t="shared" si="651"/>
        <v>-1.6440208999999999</v>
      </c>
      <c r="AV974" s="73">
        <f t="shared" si="652"/>
        <v>0.54817470000000013</v>
      </c>
      <c r="AW974" s="29">
        <f t="shared" si="653"/>
        <v>-1.0615951000000001</v>
      </c>
      <c r="AX974" s="74">
        <f t="shared" si="654"/>
        <v>2.1539099999999811E-2</v>
      </c>
      <c r="AY974" s="29">
        <f t="shared" si="655"/>
        <v>-0.46675250000000001</v>
      </c>
      <c r="AZ974" s="29">
        <f t="shared" si="656"/>
        <v>0.69097290000000011</v>
      </c>
      <c r="BA974" s="29">
        <f t="shared" si="657"/>
        <v>5.0668700000000122E-2</v>
      </c>
      <c r="BB974" s="73">
        <f t="shared" si="658"/>
        <v>0.19438089999999997</v>
      </c>
      <c r="BC974" s="29">
        <f t="shared" si="659"/>
        <v>0.16310749999999996</v>
      </c>
      <c r="BD974" s="74">
        <f t="shared" si="660"/>
        <v>-0.26788350000000027</v>
      </c>
      <c r="BE974" s="29">
        <f t="shared" si="661"/>
        <v>0.24915530000000008</v>
      </c>
      <c r="BF974" s="29">
        <f t="shared" si="662"/>
        <v>0.15312270000000017</v>
      </c>
      <c r="BG974" s="30">
        <f t="shared" si="663"/>
        <v>-0.1530906999999998</v>
      </c>
      <c r="BH974" s="29">
        <f t="shared" si="664"/>
        <v>0.27488910000000022</v>
      </c>
      <c r="BI974" s="29">
        <f t="shared" si="665"/>
        <v>-1.2083941000000002</v>
      </c>
      <c r="BJ974" s="29">
        <f t="shared" si="666"/>
        <v>-0.17355169999999998</v>
      </c>
      <c r="BK974" s="30">
        <f t="shared" si="667"/>
        <v>1.1070567</v>
      </c>
      <c r="BL974" s="31">
        <f t="shared" si="668"/>
        <v>-4.037996699999999</v>
      </c>
      <c r="BM974" s="32">
        <f t="shared" si="669"/>
        <v>-5.6196157000000007</v>
      </c>
      <c r="BN974" s="32">
        <f t="shared" si="670"/>
        <v>-1.8142634999999994</v>
      </c>
      <c r="BO974" s="32">
        <f t="shared" si="671"/>
        <v>4.8957922999999992</v>
      </c>
      <c r="BP974" s="33">
        <f t="shared" si="672"/>
        <v>3.2181481000000005</v>
      </c>
      <c r="BQ974" s="32">
        <f t="shared" si="673"/>
        <v>3.3589419000000005</v>
      </c>
      <c r="BR974" s="32">
        <f t="shared" si="674"/>
        <v>2.7296148999999996</v>
      </c>
      <c r="BS974" s="34">
        <f t="shared" si="675"/>
        <v>-2.730621300000001</v>
      </c>
      <c r="BT974" s="32">
        <f t="shared" si="676"/>
        <v>3.1905049000000001</v>
      </c>
      <c r="BU974" s="32">
        <f t="shared" si="677"/>
        <v>0.22677149999999857</v>
      </c>
      <c r="BV974" s="32">
        <f t="shared" si="678"/>
        <v>2.7572581000000005</v>
      </c>
      <c r="BW974" s="35">
        <f t="shared" si="679"/>
        <v>0.40154910000000044</v>
      </c>
      <c r="BX974" s="24"/>
    </row>
    <row r="975" spans="1:76" x14ac:dyDescent="0.3">
      <c r="A975" s="24">
        <v>1</v>
      </c>
      <c r="B975" s="69">
        <v>0.25</v>
      </c>
      <c r="C975" s="70">
        <v>0.35</v>
      </c>
      <c r="D975" s="70">
        <v>0.56999999999999995</v>
      </c>
      <c r="E975" s="70">
        <v>0.75</v>
      </c>
      <c r="F975" s="69">
        <v>0.46</v>
      </c>
      <c r="G975" s="70">
        <v>0.53</v>
      </c>
      <c r="H975" s="70">
        <v>0.43</v>
      </c>
      <c r="I975" s="71">
        <v>0.63</v>
      </c>
      <c r="J975" s="70">
        <v>0.55000000000000004</v>
      </c>
      <c r="K975" s="70">
        <v>0.78</v>
      </c>
      <c r="L975" s="70">
        <v>0.24</v>
      </c>
      <c r="M975" s="70">
        <v>0.34</v>
      </c>
      <c r="N975" s="69">
        <v>0.51</v>
      </c>
      <c r="O975" s="70">
        <v>0.59</v>
      </c>
      <c r="P975" s="70">
        <v>0.36</v>
      </c>
      <c r="Q975" s="71">
        <v>0.66</v>
      </c>
      <c r="R975" s="57">
        <f t="shared" si="640"/>
        <v>10</v>
      </c>
      <c r="S975" s="72">
        <f t="shared" si="683"/>
        <v>0.25</v>
      </c>
      <c r="T975" s="29">
        <f t="shared" si="683"/>
        <v>0.3619985</v>
      </c>
      <c r="U975" s="29">
        <f t="shared" si="683"/>
        <v>0.57210139999999998</v>
      </c>
      <c r="V975" s="29">
        <f t="shared" si="683"/>
        <v>0.73000750000000003</v>
      </c>
      <c r="W975" s="73">
        <f t="shared" si="682"/>
        <v>0.46319840000000001</v>
      </c>
      <c r="X975" s="29">
        <f t="shared" si="682"/>
        <v>0.52580150000000003</v>
      </c>
      <c r="Y975" s="29">
        <f t="shared" si="682"/>
        <v>0.42649579999999998</v>
      </c>
      <c r="Z975" s="29">
        <f t="shared" si="681"/>
        <v>0.63260910000000004</v>
      </c>
      <c r="AA975" s="73">
        <f t="shared" si="681"/>
        <v>0.54400400000000004</v>
      </c>
      <c r="AB975" s="29">
        <f t="shared" si="681"/>
        <v>0.82202520000000012</v>
      </c>
      <c r="AC975" s="29">
        <f t="shared" si="681"/>
        <v>0.213974</v>
      </c>
      <c r="AD975" s="29">
        <f t="shared" si="681"/>
        <v>0.25998240000000006</v>
      </c>
      <c r="AE975" s="73">
        <f t="shared" si="681"/>
        <v>0.50960119999999998</v>
      </c>
      <c r="AF975" s="29">
        <f t="shared" si="680"/>
        <v>0.59001170000000003</v>
      </c>
      <c r="AG975" s="29">
        <f t="shared" si="680"/>
        <v>0.34598039999999997</v>
      </c>
      <c r="AH975" s="30">
        <f t="shared" si="680"/>
        <v>0.64082400000000006</v>
      </c>
      <c r="AI975" s="89">
        <f t="shared" si="641"/>
        <v>-0.43557698764862102</v>
      </c>
      <c r="AJ975" s="89">
        <f t="shared" si="642"/>
        <v>0.28124220818909523</v>
      </c>
      <c r="AK975" s="5" t="s">
        <v>1233</v>
      </c>
      <c r="AL975" s="5" t="s">
        <v>569</v>
      </c>
      <c r="AM975" s="57">
        <f t="shared" si="643"/>
        <v>10</v>
      </c>
      <c r="AN975" s="62" t="str">
        <f t="shared" si="644"/>
        <v>ЭСИ</v>
      </c>
      <c r="AO975" s="63">
        <f t="shared" si="645"/>
        <v>3.0712187163617286</v>
      </c>
      <c r="AP975" s="57" t="str">
        <f t="shared" si="646"/>
        <v/>
      </c>
      <c r="AQ975" s="57" t="str">
        <f t="shared" si="647"/>
        <v/>
      </c>
      <c r="AR975" s="129">
        <f t="shared" si="648"/>
        <v>1.1900960000000005</v>
      </c>
      <c r="AS975" s="72">
        <f t="shared" si="649"/>
        <v>0.24466590000000021</v>
      </c>
      <c r="AT975" s="29">
        <f t="shared" si="650"/>
        <v>0.1718381000000001</v>
      </c>
      <c r="AU975" s="29">
        <f t="shared" si="651"/>
        <v>-1.2379047000000005</v>
      </c>
      <c r="AV975" s="73">
        <f t="shared" si="652"/>
        <v>-1.7650967000000002</v>
      </c>
      <c r="AW975" s="29">
        <f t="shared" si="653"/>
        <v>-1.3992696999999998</v>
      </c>
      <c r="AX975" s="74">
        <f t="shared" si="654"/>
        <v>0.1592589000000002</v>
      </c>
      <c r="AY975" s="29">
        <f t="shared" si="655"/>
        <v>3.5809300000000155E-2</v>
      </c>
      <c r="AZ975" s="29">
        <f t="shared" si="656"/>
        <v>0.1124343000000001</v>
      </c>
      <c r="BA975" s="29">
        <f t="shared" si="657"/>
        <v>-0.38042909999999952</v>
      </c>
      <c r="BB975" s="73">
        <f t="shared" si="658"/>
        <v>0.16066270000000016</v>
      </c>
      <c r="BC975" s="29">
        <f t="shared" si="659"/>
        <v>-5.2412699999999979E-2</v>
      </c>
      <c r="BD975" s="74">
        <f t="shared" si="660"/>
        <v>5.0036300000000034E-2</v>
      </c>
      <c r="BE975" s="29">
        <f t="shared" si="661"/>
        <v>0.20699750000000006</v>
      </c>
      <c r="BF975" s="29">
        <f t="shared" si="662"/>
        <v>0.34884330000000008</v>
      </c>
      <c r="BG975" s="30">
        <f t="shared" si="663"/>
        <v>-0.54404850000000005</v>
      </c>
      <c r="BH975" s="29">
        <f t="shared" si="664"/>
        <v>-0.23218549999999927</v>
      </c>
      <c r="BI975" s="29">
        <f t="shared" si="665"/>
        <v>0.30380409999999958</v>
      </c>
      <c r="BJ975" s="29">
        <f t="shared" si="666"/>
        <v>-0.52867269999999977</v>
      </c>
      <c r="BK975" s="30">
        <f t="shared" si="667"/>
        <v>0.45705409999999946</v>
      </c>
      <c r="BL975" s="31">
        <f t="shared" si="668"/>
        <v>-4.6819068999999995</v>
      </c>
      <c r="BM975" s="32">
        <f t="shared" si="669"/>
        <v>-6.189520700000001</v>
      </c>
      <c r="BN975" s="32">
        <f t="shared" si="670"/>
        <v>3.0391054999999989</v>
      </c>
      <c r="BO975" s="32">
        <f t="shared" si="671"/>
        <v>2.8807032999999986</v>
      </c>
      <c r="BP975" s="33">
        <f t="shared" si="672"/>
        <v>-3.8771296999999993</v>
      </c>
      <c r="BQ975" s="32">
        <f t="shared" si="673"/>
        <v>-4.2376411000000003</v>
      </c>
      <c r="BR975" s="32">
        <f t="shared" si="674"/>
        <v>6.4985946999999999</v>
      </c>
      <c r="BS975" s="34">
        <f t="shared" si="675"/>
        <v>6.5677949000000018</v>
      </c>
      <c r="BT975" s="32">
        <f t="shared" si="676"/>
        <v>0.64722190000000268</v>
      </c>
      <c r="BU975" s="32">
        <f t="shared" si="677"/>
        <v>2.7841408999999997</v>
      </c>
      <c r="BV975" s="32">
        <f t="shared" si="678"/>
        <v>1.9742430999999985</v>
      </c>
      <c r="BW975" s="35">
        <f t="shared" si="679"/>
        <v>-0.45398709999999864</v>
      </c>
      <c r="BX975" s="24"/>
    </row>
    <row r="976" spans="1:76" x14ac:dyDescent="0.3">
      <c r="A976" s="24">
        <v>1</v>
      </c>
      <c r="B976" s="69">
        <v>0.22</v>
      </c>
      <c r="C976" s="70">
        <v>0.39</v>
      </c>
      <c r="D976" s="70">
        <v>0.59</v>
      </c>
      <c r="E976" s="70">
        <v>0.69</v>
      </c>
      <c r="F976" s="69">
        <v>0.45</v>
      </c>
      <c r="G976" s="70">
        <v>0.63</v>
      </c>
      <c r="H976" s="70">
        <v>0.45</v>
      </c>
      <c r="I976" s="71">
        <v>0.45</v>
      </c>
      <c r="J976" s="70">
        <v>0.47</v>
      </c>
      <c r="K976" s="70">
        <v>0.74</v>
      </c>
      <c r="L976" s="70">
        <v>0.32</v>
      </c>
      <c r="M976" s="70">
        <v>0.39</v>
      </c>
      <c r="N976" s="69">
        <v>0.44</v>
      </c>
      <c r="O976" s="70">
        <v>0.6</v>
      </c>
      <c r="P976" s="70">
        <v>0.53</v>
      </c>
      <c r="Q976" s="71">
        <v>0.66</v>
      </c>
      <c r="R976" s="57">
        <f t="shared" si="640"/>
        <v>10</v>
      </c>
      <c r="S976" s="72">
        <f t="shared" si="683"/>
        <v>0.21999999999999997</v>
      </c>
      <c r="T976" s="29">
        <f t="shared" si="683"/>
        <v>0.39879890000000001</v>
      </c>
      <c r="U976" s="29">
        <f t="shared" si="683"/>
        <v>0.59270179999999995</v>
      </c>
      <c r="V976" s="29">
        <f t="shared" si="683"/>
        <v>0.67480569999999995</v>
      </c>
      <c r="W976" s="73">
        <f t="shared" si="682"/>
        <v>0.45399800000000001</v>
      </c>
      <c r="X976" s="29">
        <f t="shared" si="682"/>
        <v>0.61180650000000003</v>
      </c>
      <c r="Y976" s="29">
        <f t="shared" si="682"/>
        <v>0.44749700000000003</v>
      </c>
      <c r="Z976" s="29">
        <f t="shared" si="681"/>
        <v>0.44899650000000002</v>
      </c>
      <c r="AA976" s="73">
        <f t="shared" si="681"/>
        <v>0.47359759999999995</v>
      </c>
      <c r="AB976" s="29">
        <f t="shared" si="681"/>
        <v>0.77602159999999998</v>
      </c>
      <c r="AC976" s="29">
        <f t="shared" si="681"/>
        <v>0.30198199999999997</v>
      </c>
      <c r="AD976" s="29">
        <f t="shared" si="681"/>
        <v>0.33498790000000001</v>
      </c>
      <c r="AE976" s="73">
        <f t="shared" si="681"/>
        <v>0.44239280000000003</v>
      </c>
      <c r="AF976" s="29">
        <f t="shared" si="680"/>
        <v>0.60001300000000002</v>
      </c>
      <c r="AG976" s="29">
        <f t="shared" si="680"/>
        <v>0.53300420000000004</v>
      </c>
      <c r="AH976" s="30">
        <f t="shared" si="680"/>
        <v>0.64082400000000006</v>
      </c>
      <c r="AI976" s="89">
        <f t="shared" si="641"/>
        <v>-0.25407152850777598</v>
      </c>
      <c r="AJ976" s="89">
        <f t="shared" si="642"/>
        <v>3.2499524857397738E-2</v>
      </c>
      <c r="AK976" s="5" t="s">
        <v>1234</v>
      </c>
      <c r="AL976" s="5" t="s">
        <v>179</v>
      </c>
      <c r="AM976" s="57">
        <f t="shared" si="643"/>
        <v>10</v>
      </c>
      <c r="AN976" s="62" t="str">
        <f t="shared" si="644"/>
        <v>ЭСИ</v>
      </c>
      <c r="AO976" s="63">
        <f t="shared" si="645"/>
        <v>2.1679110721125676</v>
      </c>
      <c r="AP976" s="57" t="str">
        <f t="shared" si="646"/>
        <v/>
      </c>
      <c r="AQ976" s="57" t="str">
        <f t="shared" si="647"/>
        <v/>
      </c>
      <c r="AR976" s="129">
        <f t="shared" si="648"/>
        <v>1.1808852000000001</v>
      </c>
      <c r="AS976" s="72">
        <f t="shared" si="649"/>
        <v>1.8293000000001447E-3</v>
      </c>
      <c r="AT976" s="29">
        <f t="shared" si="650"/>
        <v>-0.57222250000000008</v>
      </c>
      <c r="AU976" s="29">
        <f t="shared" si="651"/>
        <v>-1.0210807000000002</v>
      </c>
      <c r="AV976" s="73">
        <f t="shared" si="652"/>
        <v>-0.96062449999999955</v>
      </c>
      <c r="AW976" s="29">
        <f t="shared" si="653"/>
        <v>-1.5620913000000001</v>
      </c>
      <c r="AX976" s="74">
        <f t="shared" si="654"/>
        <v>-7.3947899999999955E-2</v>
      </c>
      <c r="AY976" s="29">
        <f t="shared" si="655"/>
        <v>-0.25421869999999958</v>
      </c>
      <c r="AZ976" s="29">
        <f t="shared" si="656"/>
        <v>0.2536533000000003</v>
      </c>
      <c r="BA976" s="29">
        <f t="shared" si="657"/>
        <v>-0.40563649999999996</v>
      </c>
      <c r="BB976" s="73">
        <f t="shared" si="658"/>
        <v>0.18065910000000007</v>
      </c>
      <c r="BC976" s="29">
        <f t="shared" si="659"/>
        <v>-3.1604900000000047E-2</v>
      </c>
      <c r="BD976" s="74">
        <f t="shared" si="660"/>
        <v>-0.17158470000000015</v>
      </c>
      <c r="BE976" s="29">
        <f t="shared" si="661"/>
        <v>6.6214499999999843E-2</v>
      </c>
      <c r="BF976" s="29">
        <f t="shared" si="662"/>
        <v>0.27923169999999997</v>
      </c>
      <c r="BG976" s="30">
        <f t="shared" si="663"/>
        <v>-0.16000370000000008</v>
      </c>
      <c r="BH976" s="29">
        <f t="shared" si="664"/>
        <v>-0.40620189999999923</v>
      </c>
      <c r="BI976" s="29">
        <f t="shared" si="665"/>
        <v>-0.10223549999999992</v>
      </c>
      <c r="BJ976" s="29">
        <f t="shared" si="666"/>
        <v>-0.40507110000000068</v>
      </c>
      <c r="BK976" s="30">
        <f t="shared" si="667"/>
        <v>0.91350849999999983</v>
      </c>
      <c r="BL976" s="31">
        <f t="shared" si="668"/>
        <v>-5.5167878999999989</v>
      </c>
      <c r="BM976" s="32">
        <f t="shared" si="669"/>
        <v>-5.8979213000000019</v>
      </c>
      <c r="BN976" s="32">
        <f t="shared" si="670"/>
        <v>2.3338400999999993</v>
      </c>
      <c r="BO976" s="32">
        <f t="shared" si="671"/>
        <v>4.9965463000000003</v>
      </c>
      <c r="BP976" s="33">
        <f t="shared" si="672"/>
        <v>-2.0493970999999971</v>
      </c>
      <c r="BQ976" s="32">
        <f t="shared" si="673"/>
        <v>-1.6721885000000003</v>
      </c>
      <c r="BR976" s="32">
        <f t="shared" si="674"/>
        <v>5.2396620999999985</v>
      </c>
      <c r="BS976" s="34">
        <f t="shared" si="675"/>
        <v>2.5662463</v>
      </c>
      <c r="BT976" s="32">
        <f t="shared" si="676"/>
        <v>0.15637930000000066</v>
      </c>
      <c r="BU976" s="32">
        <f t="shared" si="677"/>
        <v>1.4420947</v>
      </c>
      <c r="BV976" s="32">
        <f t="shared" si="678"/>
        <v>3.0338857000000004</v>
      </c>
      <c r="BW976" s="35">
        <f t="shared" si="679"/>
        <v>-0.54803690000000005</v>
      </c>
      <c r="BX976" s="24"/>
    </row>
    <row r="977" spans="1:76" x14ac:dyDescent="0.3">
      <c r="A977" s="24">
        <v>1</v>
      </c>
      <c r="B977" s="69">
        <v>0.35</v>
      </c>
      <c r="C977" s="70">
        <v>0.62</v>
      </c>
      <c r="D977" s="70">
        <v>0.47</v>
      </c>
      <c r="E977" s="70">
        <v>0.53</v>
      </c>
      <c r="F977" s="69">
        <v>0.42</v>
      </c>
      <c r="G977" s="70">
        <v>0.67</v>
      </c>
      <c r="H977" s="70">
        <v>0.35</v>
      </c>
      <c r="I977" s="71">
        <v>0.44</v>
      </c>
      <c r="J977" s="70">
        <v>0.33</v>
      </c>
      <c r="K977" s="70">
        <v>0.72</v>
      </c>
      <c r="L977" s="70">
        <v>0.47</v>
      </c>
      <c r="M977" s="70">
        <v>0.47</v>
      </c>
      <c r="N977" s="69">
        <v>0.34</v>
      </c>
      <c r="O977" s="70">
        <v>0.57999999999999996</v>
      </c>
      <c r="P977" s="70">
        <v>0.6</v>
      </c>
      <c r="Q977" s="71">
        <v>0.66</v>
      </c>
      <c r="R977" s="57">
        <f t="shared" si="640"/>
        <v>10</v>
      </c>
      <c r="S977" s="72">
        <f t="shared" si="683"/>
        <v>0.35</v>
      </c>
      <c r="T977" s="29">
        <f t="shared" si="683"/>
        <v>0.61040119999999998</v>
      </c>
      <c r="U977" s="29">
        <f t="shared" si="683"/>
        <v>0.4690994</v>
      </c>
      <c r="V977" s="29">
        <f t="shared" si="683"/>
        <v>0.52760090000000004</v>
      </c>
      <c r="W977" s="73">
        <f t="shared" si="682"/>
        <v>0.42639680000000002</v>
      </c>
      <c r="X977" s="29">
        <f t="shared" si="682"/>
        <v>0.64620849999999996</v>
      </c>
      <c r="Y977" s="29">
        <f t="shared" si="682"/>
        <v>0.34249099999999999</v>
      </c>
      <c r="Z977" s="29">
        <f t="shared" si="681"/>
        <v>0.43879580000000001</v>
      </c>
      <c r="AA977" s="73">
        <f t="shared" si="681"/>
        <v>0.35038639999999999</v>
      </c>
      <c r="AB977" s="29">
        <f t="shared" si="681"/>
        <v>0.75301979999999991</v>
      </c>
      <c r="AC977" s="29">
        <f t="shared" si="681"/>
        <v>0.466997</v>
      </c>
      <c r="AD977" s="29">
        <f t="shared" si="681"/>
        <v>0.45499669999999998</v>
      </c>
      <c r="AE977" s="73">
        <f t="shared" si="681"/>
        <v>0.34638080000000004</v>
      </c>
      <c r="AF977" s="29">
        <f t="shared" si="680"/>
        <v>0.58001039999999993</v>
      </c>
      <c r="AG977" s="29">
        <f t="shared" si="680"/>
        <v>0.61001399999999995</v>
      </c>
      <c r="AH977" s="30">
        <f t="shared" si="680"/>
        <v>0.64082400000000006</v>
      </c>
      <c r="AI977" s="89">
        <f t="shared" si="641"/>
        <v>0.21415958812122582</v>
      </c>
      <c r="AJ977" s="89">
        <f t="shared" si="642"/>
        <v>-0.53494480180227177</v>
      </c>
      <c r="AK977" s="5" t="s">
        <v>1235</v>
      </c>
      <c r="AL977" s="5" t="s">
        <v>386</v>
      </c>
      <c r="AM977" s="57">
        <f t="shared" si="643"/>
        <v>10</v>
      </c>
      <c r="AN977" s="62" t="str">
        <f t="shared" si="644"/>
        <v>ЭСИ</v>
      </c>
      <c r="AO977" s="63">
        <f t="shared" si="645"/>
        <v>1.6213041613814976</v>
      </c>
      <c r="AP977" s="57" t="str">
        <f t="shared" si="646"/>
        <v/>
      </c>
      <c r="AQ977" s="57" t="str">
        <f t="shared" si="647"/>
        <v/>
      </c>
      <c r="AR977" s="129">
        <f t="shared" si="648"/>
        <v>1.1802649999999997</v>
      </c>
      <c r="AS977" s="72">
        <f t="shared" si="649"/>
        <v>0.11198509999999973</v>
      </c>
      <c r="AT977" s="29">
        <f t="shared" si="650"/>
        <v>-0.94285989999999953</v>
      </c>
      <c r="AU977" s="29">
        <f t="shared" si="651"/>
        <v>-1.2900919000000002</v>
      </c>
      <c r="AV977" s="73">
        <f t="shared" si="652"/>
        <v>0.39805369999999984</v>
      </c>
      <c r="AW977" s="29">
        <f t="shared" si="653"/>
        <v>-0.83347689999999997</v>
      </c>
      <c r="AX977" s="74">
        <f t="shared" si="654"/>
        <v>0.17824169999999995</v>
      </c>
      <c r="AY977" s="29">
        <f t="shared" si="655"/>
        <v>-0.39163550000000058</v>
      </c>
      <c r="AZ977" s="29">
        <f t="shared" si="656"/>
        <v>0.25503870000000017</v>
      </c>
      <c r="BA977" s="29">
        <f t="shared" si="657"/>
        <v>-4.8619899999999938E-2</v>
      </c>
      <c r="BB977" s="73">
        <f t="shared" si="658"/>
        <v>2.0053500000000057E-2</v>
      </c>
      <c r="BC977" s="29">
        <f t="shared" si="659"/>
        <v>0.12340729999999989</v>
      </c>
      <c r="BD977" s="74">
        <f t="shared" si="660"/>
        <v>-0.12897969999999992</v>
      </c>
      <c r="BE977" s="29">
        <f t="shared" si="661"/>
        <v>0.29204669999999977</v>
      </c>
      <c r="BF977" s="29">
        <f t="shared" si="662"/>
        <v>0.13342130000000008</v>
      </c>
      <c r="BG977" s="30">
        <f t="shared" si="663"/>
        <v>-0.29020690000000016</v>
      </c>
      <c r="BH977" s="29">
        <f t="shared" si="664"/>
        <v>-0.18521670000000034</v>
      </c>
      <c r="BI977" s="29">
        <f t="shared" si="665"/>
        <v>-0.59805430000000082</v>
      </c>
      <c r="BJ977" s="29">
        <f t="shared" si="666"/>
        <v>8.7976900000000469E-2</v>
      </c>
      <c r="BK977" s="30">
        <f t="shared" si="667"/>
        <v>0.69529410000000069</v>
      </c>
      <c r="BL977" s="31">
        <f t="shared" si="668"/>
        <v>-3.8562812999999991</v>
      </c>
      <c r="BM977" s="32">
        <f t="shared" si="669"/>
        <v>-3.7247639000000001</v>
      </c>
      <c r="BN977" s="32">
        <f t="shared" si="670"/>
        <v>-0.38565210000000083</v>
      </c>
      <c r="BO977" s="32">
        <f t="shared" si="671"/>
        <v>2.8063297</v>
      </c>
      <c r="BP977" s="33">
        <f t="shared" si="672"/>
        <v>2.3641914999999973</v>
      </c>
      <c r="BQ977" s="32">
        <f t="shared" si="673"/>
        <v>2.6043145000000019</v>
      </c>
      <c r="BR977" s="32">
        <f t="shared" si="674"/>
        <v>2.3256823000000018</v>
      </c>
      <c r="BS977" s="34">
        <f t="shared" si="675"/>
        <v>-2.1338207000000002</v>
      </c>
      <c r="BT977" s="32">
        <f t="shared" si="676"/>
        <v>2.7338022999999994</v>
      </c>
      <c r="BU977" s="32">
        <f t="shared" si="677"/>
        <v>0.91583170000000058</v>
      </c>
      <c r="BV977" s="32">
        <f t="shared" si="678"/>
        <v>1.9560714999999993</v>
      </c>
      <c r="BW977" s="35">
        <f t="shared" si="679"/>
        <v>-0.44533789999999884</v>
      </c>
      <c r="BX977" s="24"/>
    </row>
    <row r="978" spans="1:76" x14ac:dyDescent="0.3">
      <c r="A978" s="24">
        <v>1</v>
      </c>
      <c r="B978" s="69">
        <v>0.33</v>
      </c>
      <c r="C978" s="70">
        <v>0.4</v>
      </c>
      <c r="D978" s="70">
        <v>0.46</v>
      </c>
      <c r="E978" s="70">
        <v>0.63</v>
      </c>
      <c r="F978" s="69">
        <v>0.54</v>
      </c>
      <c r="G978" s="70">
        <v>0.61</v>
      </c>
      <c r="H978" s="70">
        <v>0.39</v>
      </c>
      <c r="I978" s="71">
        <v>0.61</v>
      </c>
      <c r="J978" s="70">
        <v>0.56000000000000005</v>
      </c>
      <c r="K978" s="70">
        <v>0.71</v>
      </c>
      <c r="L978" s="70">
        <v>0.36</v>
      </c>
      <c r="M978" s="70">
        <v>0.41</v>
      </c>
      <c r="N978" s="69">
        <v>0.43</v>
      </c>
      <c r="O978" s="70">
        <v>0.49</v>
      </c>
      <c r="P978" s="70">
        <v>0.38</v>
      </c>
      <c r="Q978" s="71">
        <v>0.65</v>
      </c>
      <c r="R978" s="57">
        <f t="shared" si="640"/>
        <v>10</v>
      </c>
      <c r="S978" s="72">
        <f t="shared" si="683"/>
        <v>0.33</v>
      </c>
      <c r="T978" s="29">
        <f t="shared" si="683"/>
        <v>0.407999</v>
      </c>
      <c r="U978" s="29">
        <f t="shared" si="683"/>
        <v>0.45879920000000002</v>
      </c>
      <c r="V978" s="29">
        <f t="shared" si="683"/>
        <v>0.61960389999999999</v>
      </c>
      <c r="W978" s="73">
        <f t="shared" si="682"/>
        <v>0.53680159999999999</v>
      </c>
      <c r="X978" s="29">
        <f t="shared" si="682"/>
        <v>0.59460550000000001</v>
      </c>
      <c r="Y978" s="29">
        <f t="shared" si="682"/>
        <v>0.38449339999999999</v>
      </c>
      <c r="Z978" s="29">
        <f t="shared" si="681"/>
        <v>0.61220770000000002</v>
      </c>
      <c r="AA978" s="73">
        <f t="shared" si="681"/>
        <v>0.5528048000000001</v>
      </c>
      <c r="AB978" s="29">
        <f t="shared" si="681"/>
        <v>0.74151889999999998</v>
      </c>
      <c r="AC978" s="29">
        <f t="shared" ref="AC978:AH1041" si="684">(L978-0.5)*AC$19+0.5</f>
        <v>0.34598600000000002</v>
      </c>
      <c r="AD978" s="29">
        <f t="shared" si="684"/>
        <v>0.36499009999999998</v>
      </c>
      <c r="AE978" s="73">
        <f t="shared" si="684"/>
        <v>0.4327916</v>
      </c>
      <c r="AF978" s="29">
        <f t="shared" si="680"/>
        <v>0.48999870000000001</v>
      </c>
      <c r="AG978" s="29">
        <f t="shared" si="680"/>
        <v>0.36798320000000001</v>
      </c>
      <c r="AH978" s="30">
        <f t="shared" si="680"/>
        <v>0.63202250000000004</v>
      </c>
      <c r="AI978" s="89">
        <f t="shared" si="641"/>
        <v>-0.43406872305624733</v>
      </c>
      <c r="AJ978" s="89">
        <f t="shared" si="642"/>
        <v>0.14001541295841857</v>
      </c>
      <c r="AK978" s="5" t="s">
        <v>1236</v>
      </c>
      <c r="AL978" s="5" t="s">
        <v>138</v>
      </c>
      <c r="AM978" s="57">
        <f t="shared" si="643"/>
        <v>10</v>
      </c>
      <c r="AN978" s="62" t="str">
        <f t="shared" si="644"/>
        <v>ЭСИ</v>
      </c>
      <c r="AO978" s="63">
        <f t="shared" si="645"/>
        <v>1.5408829380512341</v>
      </c>
      <c r="AP978" s="57" t="str">
        <f t="shared" si="646"/>
        <v/>
      </c>
      <c r="AQ978" s="57" t="str">
        <f t="shared" si="647"/>
        <v/>
      </c>
      <c r="AR978" s="129">
        <f t="shared" si="648"/>
        <v>1.1795044999999997</v>
      </c>
      <c r="AS978" s="72">
        <f t="shared" si="649"/>
        <v>0.30043410000000026</v>
      </c>
      <c r="AT978" s="29">
        <f t="shared" si="650"/>
        <v>0.28983830000000005</v>
      </c>
      <c r="AU978" s="29">
        <f t="shared" si="651"/>
        <v>-1.0532865</v>
      </c>
      <c r="AV978" s="73">
        <f t="shared" si="652"/>
        <v>-0.7118302999999998</v>
      </c>
      <c r="AW978" s="29">
        <f t="shared" si="653"/>
        <v>-1.1356731</v>
      </c>
      <c r="AX978" s="74">
        <f t="shared" si="654"/>
        <v>0.18545290000000031</v>
      </c>
      <c r="AY978" s="29">
        <f t="shared" si="655"/>
        <v>1.641450000000011E-2</v>
      </c>
      <c r="AZ978" s="29">
        <f t="shared" si="656"/>
        <v>-0.39420989999999978</v>
      </c>
      <c r="BA978" s="29">
        <f t="shared" si="657"/>
        <v>-0.22920230000000003</v>
      </c>
      <c r="BB978" s="73">
        <f t="shared" si="658"/>
        <v>4.6427000000001106E-3</v>
      </c>
      <c r="BC978" s="29">
        <f t="shared" si="659"/>
        <v>-6.6813700000000087E-2</v>
      </c>
      <c r="BD978" s="74">
        <f t="shared" si="660"/>
        <v>0.16024270000000024</v>
      </c>
      <c r="BE978" s="29">
        <f t="shared" si="661"/>
        <v>0.21559389999999989</v>
      </c>
      <c r="BF978" s="29">
        <f t="shared" si="662"/>
        <v>0.28943749999999985</v>
      </c>
      <c r="BG978" s="30">
        <f t="shared" si="663"/>
        <v>-0.46364689999999992</v>
      </c>
      <c r="BH978" s="29">
        <f t="shared" si="664"/>
        <v>-0.60699769999999975</v>
      </c>
      <c r="BI978" s="29">
        <f t="shared" si="665"/>
        <v>0.63982669999999997</v>
      </c>
      <c r="BJ978" s="29">
        <f t="shared" si="666"/>
        <v>0.14859309999999964</v>
      </c>
      <c r="BK978" s="30">
        <f t="shared" si="667"/>
        <v>-0.18142209999999986</v>
      </c>
      <c r="BL978" s="31">
        <f t="shared" si="668"/>
        <v>-5.0526630999999993</v>
      </c>
      <c r="BM978" s="32">
        <f t="shared" si="669"/>
        <v>-3.8679485000000011</v>
      </c>
      <c r="BN978" s="32">
        <f t="shared" si="670"/>
        <v>4.1266349000000009</v>
      </c>
      <c r="BO978" s="32">
        <f t="shared" si="671"/>
        <v>0.58083070000000037</v>
      </c>
      <c r="BP978" s="33">
        <f t="shared" si="672"/>
        <v>-1.0223650999999987</v>
      </c>
      <c r="BQ978" s="32">
        <f t="shared" si="673"/>
        <v>-1.1420437000000003</v>
      </c>
      <c r="BR978" s="32">
        <f t="shared" si="674"/>
        <v>3.1501296999999995</v>
      </c>
      <c r="BS978" s="34">
        <f t="shared" si="675"/>
        <v>3.2274250999999996</v>
      </c>
      <c r="BT978" s="32">
        <f t="shared" si="676"/>
        <v>0.93263410000000113</v>
      </c>
      <c r="BU978" s="32">
        <f t="shared" si="677"/>
        <v>2.2866563000000006</v>
      </c>
      <c r="BV978" s="32">
        <f t="shared" si="678"/>
        <v>1.1951304999999994</v>
      </c>
      <c r="BW978" s="35">
        <f t="shared" si="679"/>
        <v>-0.20127490000000137</v>
      </c>
      <c r="BX978" s="24"/>
    </row>
    <row r="979" spans="1:76" x14ac:dyDescent="0.3">
      <c r="A979" s="24">
        <v>1</v>
      </c>
      <c r="B979" s="69">
        <v>0.25</v>
      </c>
      <c r="C979" s="70">
        <v>0.49</v>
      </c>
      <c r="D979" s="70">
        <v>0.59</v>
      </c>
      <c r="E979" s="70">
        <v>0.68</v>
      </c>
      <c r="F979" s="69">
        <v>0.41</v>
      </c>
      <c r="G979" s="70">
        <v>0.65</v>
      </c>
      <c r="H979" s="70">
        <v>0.37</v>
      </c>
      <c r="I979" s="71">
        <v>0.39</v>
      </c>
      <c r="J979" s="70">
        <v>0.38</v>
      </c>
      <c r="K979" s="70">
        <v>0.74</v>
      </c>
      <c r="L979" s="70">
        <v>0.34</v>
      </c>
      <c r="M979" s="70">
        <v>0.41</v>
      </c>
      <c r="N979" s="69">
        <v>0.41</v>
      </c>
      <c r="O979" s="70">
        <v>0.64</v>
      </c>
      <c r="P979" s="70">
        <v>0.56000000000000005</v>
      </c>
      <c r="Q979" s="71">
        <v>0.7</v>
      </c>
      <c r="R979" s="57">
        <f t="shared" si="640"/>
        <v>10</v>
      </c>
      <c r="S979" s="72">
        <f t="shared" si="683"/>
        <v>0.25</v>
      </c>
      <c r="T979" s="29">
        <f t="shared" si="683"/>
        <v>0.49079990000000001</v>
      </c>
      <c r="U979" s="29">
        <f t="shared" si="683"/>
        <v>0.59270179999999995</v>
      </c>
      <c r="V979" s="29">
        <f t="shared" si="683"/>
        <v>0.66560540000000001</v>
      </c>
      <c r="W979" s="73">
        <f t="shared" si="682"/>
        <v>0.41719639999999997</v>
      </c>
      <c r="X979" s="29">
        <f t="shared" si="682"/>
        <v>0.62900750000000005</v>
      </c>
      <c r="Y979" s="29">
        <f t="shared" si="682"/>
        <v>0.36349219999999999</v>
      </c>
      <c r="Z979" s="29">
        <f t="shared" si="682"/>
        <v>0.38779229999999998</v>
      </c>
      <c r="AA979" s="73">
        <f t="shared" si="682"/>
        <v>0.39439040000000003</v>
      </c>
      <c r="AB979" s="29">
        <f t="shared" si="682"/>
        <v>0.77602159999999998</v>
      </c>
      <c r="AC979" s="29">
        <f t="shared" si="684"/>
        <v>0.32398400000000005</v>
      </c>
      <c r="AD979" s="29">
        <f t="shared" si="684"/>
        <v>0.36499009999999998</v>
      </c>
      <c r="AE979" s="73">
        <f t="shared" si="684"/>
        <v>0.41358919999999999</v>
      </c>
      <c r="AF979" s="29">
        <f t="shared" si="680"/>
        <v>0.64001819999999998</v>
      </c>
      <c r="AG979" s="29">
        <f t="shared" si="680"/>
        <v>0.56600840000000008</v>
      </c>
      <c r="AH979" s="30">
        <f t="shared" si="680"/>
        <v>0.67602999999999991</v>
      </c>
      <c r="AI979" s="89">
        <f t="shared" si="641"/>
        <v>-8.7203943469286796E-2</v>
      </c>
      <c r="AJ979" s="89">
        <f t="shared" si="642"/>
        <v>-0.10706862712604627</v>
      </c>
      <c r="AK979" s="5" t="s">
        <v>1237</v>
      </c>
      <c r="AL979" s="5" t="s">
        <v>1010</v>
      </c>
      <c r="AM979" s="57">
        <f t="shared" si="643"/>
        <v>10</v>
      </c>
      <c r="AN979" s="62" t="str">
        <f t="shared" si="644"/>
        <v>ЭСИ</v>
      </c>
      <c r="AO979" s="63">
        <f t="shared" si="645"/>
        <v>2.3476513167733128</v>
      </c>
      <c r="AP979" s="57" t="str">
        <f t="shared" si="646"/>
        <v/>
      </c>
      <c r="AQ979" s="57" t="str">
        <f t="shared" si="647"/>
        <v/>
      </c>
      <c r="AR979" s="129">
        <f t="shared" si="648"/>
        <v>1.1759880000000003</v>
      </c>
      <c r="AS979" s="72">
        <f t="shared" si="649"/>
        <v>7.0419000000000231E-2</v>
      </c>
      <c r="AT979" s="29">
        <f t="shared" si="650"/>
        <v>-0.81243980000000016</v>
      </c>
      <c r="AU979" s="29">
        <f t="shared" si="651"/>
        <v>-1.3089025999999999</v>
      </c>
      <c r="AV979" s="73">
        <f t="shared" si="652"/>
        <v>-0.51559479999999991</v>
      </c>
      <c r="AW979" s="29">
        <f t="shared" si="653"/>
        <v>-1.4822955999999998</v>
      </c>
      <c r="AX979" s="74">
        <f t="shared" si="654"/>
        <v>-0.14255779999999985</v>
      </c>
      <c r="AY979" s="29">
        <f t="shared" si="655"/>
        <v>-0.35843639999999966</v>
      </c>
      <c r="AZ979" s="29">
        <f t="shared" si="656"/>
        <v>0.63787840000000007</v>
      </c>
      <c r="BA979" s="29">
        <f t="shared" si="657"/>
        <v>-0.2346410000000001</v>
      </c>
      <c r="BB979" s="73">
        <f t="shared" si="658"/>
        <v>0.20927319999999949</v>
      </c>
      <c r="BC979" s="29">
        <f t="shared" si="659"/>
        <v>8.5944000000001131E-3</v>
      </c>
      <c r="BD979" s="74">
        <f t="shared" si="660"/>
        <v>-0.16377900000000012</v>
      </c>
      <c r="BE979" s="29">
        <f t="shared" si="661"/>
        <v>0.10162520000000008</v>
      </c>
      <c r="BF979" s="29">
        <f t="shared" si="662"/>
        <v>0.24383240000000006</v>
      </c>
      <c r="BG979" s="30">
        <f t="shared" si="663"/>
        <v>-0.20460299999999965</v>
      </c>
      <c r="BH979" s="29">
        <f t="shared" si="664"/>
        <v>4.4801000000000313E-2</v>
      </c>
      <c r="BI979" s="29">
        <f t="shared" si="665"/>
        <v>-0.76167379999999962</v>
      </c>
      <c r="BJ979" s="29">
        <f t="shared" si="666"/>
        <v>-0.51408300000000051</v>
      </c>
      <c r="BK979" s="30">
        <f t="shared" si="667"/>
        <v>1.2309557999999998</v>
      </c>
      <c r="BL979" s="31">
        <f t="shared" si="668"/>
        <v>-4.5841749999999992</v>
      </c>
      <c r="BM979" s="32">
        <f t="shared" si="669"/>
        <v>-6.9274037999999996</v>
      </c>
      <c r="BN979" s="32">
        <f t="shared" si="670"/>
        <v>0.48232819999999954</v>
      </c>
      <c r="BO979" s="32">
        <f t="shared" si="671"/>
        <v>5.7936401999999996</v>
      </c>
      <c r="BP979" s="33">
        <f t="shared" si="672"/>
        <v>-0.43033219999999828</v>
      </c>
      <c r="BQ979" s="32">
        <f t="shared" si="673"/>
        <v>-4.5431400000001121E-2</v>
      </c>
      <c r="BR979" s="32">
        <f t="shared" si="674"/>
        <v>4.8138549999999984</v>
      </c>
      <c r="BS979" s="34">
        <f t="shared" si="675"/>
        <v>0.89751900000000029</v>
      </c>
      <c r="BT979" s="32">
        <f t="shared" si="676"/>
        <v>1.0601650000000005</v>
      </c>
      <c r="BU979" s="32">
        <f t="shared" si="677"/>
        <v>0.70229340000000029</v>
      </c>
      <c r="BV979" s="32">
        <f t="shared" si="678"/>
        <v>3.3233578000000001</v>
      </c>
      <c r="BW979" s="35">
        <f t="shared" si="679"/>
        <v>0.14979419999999877</v>
      </c>
      <c r="BX979" s="24"/>
    </row>
    <row r="980" spans="1:76" x14ac:dyDescent="0.3">
      <c r="A980" s="24">
        <v>1</v>
      </c>
      <c r="B980" s="69">
        <v>0.27</v>
      </c>
      <c r="C980" s="70">
        <v>0.61</v>
      </c>
      <c r="D980" s="70">
        <v>0.51</v>
      </c>
      <c r="E980" s="70">
        <v>0.53</v>
      </c>
      <c r="F980" s="69">
        <v>0.43</v>
      </c>
      <c r="G980" s="70">
        <v>0.71</v>
      </c>
      <c r="H980" s="70">
        <v>0.36</v>
      </c>
      <c r="I980" s="71">
        <v>0.38</v>
      </c>
      <c r="J980" s="70">
        <v>0.27</v>
      </c>
      <c r="K980" s="70">
        <v>0.74</v>
      </c>
      <c r="L980" s="70">
        <v>0.49</v>
      </c>
      <c r="M980" s="70">
        <v>0.52</v>
      </c>
      <c r="N980" s="69">
        <v>0.3</v>
      </c>
      <c r="O980" s="70">
        <v>0.61</v>
      </c>
      <c r="P980" s="70">
        <v>0.63</v>
      </c>
      <c r="Q980" s="71">
        <v>0.69</v>
      </c>
      <c r="R980" s="57">
        <f t="shared" si="640"/>
        <v>10</v>
      </c>
      <c r="S980" s="72">
        <f t="shared" si="683"/>
        <v>0.27</v>
      </c>
      <c r="T980" s="29">
        <f t="shared" si="683"/>
        <v>0.60120109999999993</v>
      </c>
      <c r="U980" s="29">
        <f t="shared" si="683"/>
        <v>0.51030019999999998</v>
      </c>
      <c r="V980" s="29">
        <f t="shared" si="683"/>
        <v>0.52760090000000004</v>
      </c>
      <c r="W980" s="73">
        <f t="shared" si="682"/>
        <v>0.43559720000000002</v>
      </c>
      <c r="X980" s="29">
        <f t="shared" si="682"/>
        <v>0.68061050000000001</v>
      </c>
      <c r="Y980" s="29">
        <f t="shared" si="682"/>
        <v>0.35299159999999996</v>
      </c>
      <c r="Z980" s="29">
        <f t="shared" si="682"/>
        <v>0.37759160000000003</v>
      </c>
      <c r="AA980" s="73">
        <f t="shared" si="682"/>
        <v>0.2975816</v>
      </c>
      <c r="AB980" s="29">
        <f t="shared" si="682"/>
        <v>0.77602159999999998</v>
      </c>
      <c r="AC980" s="29">
        <f t="shared" si="684"/>
        <v>0.48899899999999996</v>
      </c>
      <c r="AD980" s="29">
        <f t="shared" si="684"/>
        <v>0.53000219999999998</v>
      </c>
      <c r="AE980" s="73">
        <f t="shared" si="684"/>
        <v>0.30797600000000003</v>
      </c>
      <c r="AF980" s="29">
        <f t="shared" si="680"/>
        <v>0.61001430000000001</v>
      </c>
      <c r="AG980" s="29">
        <f t="shared" si="680"/>
        <v>0.64301819999999998</v>
      </c>
      <c r="AH980" s="30">
        <f t="shared" si="680"/>
        <v>0.6672285</v>
      </c>
      <c r="AI980" s="89">
        <f t="shared" si="641"/>
        <v>0.18749946515903068</v>
      </c>
      <c r="AJ980" s="89">
        <f t="shared" si="642"/>
        <v>-0.54332698687119196</v>
      </c>
      <c r="AK980" s="5" t="s">
        <v>1238</v>
      </c>
      <c r="AL980" s="5" t="s">
        <v>1010</v>
      </c>
      <c r="AM980" s="57">
        <f t="shared" si="643"/>
        <v>10</v>
      </c>
      <c r="AN980" s="62" t="str">
        <f t="shared" si="644"/>
        <v>ЭСИ</v>
      </c>
      <c r="AO980" s="63">
        <f t="shared" si="645"/>
        <v>2.3505529349871188</v>
      </c>
      <c r="AP980" s="57" t="str">
        <f t="shared" si="646"/>
        <v/>
      </c>
      <c r="AQ980" s="57" t="str">
        <f t="shared" si="647"/>
        <v/>
      </c>
      <c r="AR980" s="129">
        <f t="shared" si="648"/>
        <v>1.1576659999999999</v>
      </c>
      <c r="AS980" s="72">
        <f t="shared" si="649"/>
        <v>-0.11872989999999994</v>
      </c>
      <c r="AT980" s="29">
        <f t="shared" si="650"/>
        <v>-1.2495784999999997</v>
      </c>
      <c r="AU980" s="29">
        <f t="shared" si="651"/>
        <v>-1.4638069</v>
      </c>
      <c r="AV980" s="73">
        <f t="shared" si="652"/>
        <v>0.55657889999999988</v>
      </c>
      <c r="AW980" s="29">
        <f t="shared" si="653"/>
        <v>-0.9991829000000001</v>
      </c>
      <c r="AX980" s="74">
        <f t="shared" si="654"/>
        <v>-0.10546610000000012</v>
      </c>
      <c r="AY980" s="29">
        <f t="shared" si="655"/>
        <v>-0.56494829999999996</v>
      </c>
      <c r="AZ980" s="29">
        <f t="shared" si="656"/>
        <v>0.19794389999999984</v>
      </c>
      <c r="BA980" s="29">
        <f t="shared" si="657"/>
        <v>-7.3321300000000367E-2</v>
      </c>
      <c r="BB980" s="73">
        <f t="shared" si="658"/>
        <v>0.22757669999999997</v>
      </c>
      <c r="BC980" s="29">
        <f t="shared" si="659"/>
        <v>0.11430610000000008</v>
      </c>
      <c r="BD980" s="74">
        <f t="shared" si="660"/>
        <v>-0.27208309999999991</v>
      </c>
      <c r="BE980" s="29">
        <f t="shared" si="661"/>
        <v>0.18095110000000014</v>
      </c>
      <c r="BF980" s="29">
        <f t="shared" si="662"/>
        <v>6.6121700000000061E-2</v>
      </c>
      <c r="BG980" s="30">
        <f t="shared" si="663"/>
        <v>-0.25309589999999993</v>
      </c>
      <c r="BH980" s="29">
        <f t="shared" si="664"/>
        <v>-0.44032570000000049</v>
      </c>
      <c r="BI980" s="29">
        <f t="shared" si="665"/>
        <v>-0.68957089999999943</v>
      </c>
      <c r="BJ980" s="29">
        <f t="shared" si="666"/>
        <v>0.29368309999999975</v>
      </c>
      <c r="BK980" s="30">
        <f t="shared" si="667"/>
        <v>0.83621350000000017</v>
      </c>
      <c r="BL980" s="31">
        <f t="shared" si="668"/>
        <v>-5.2358323000000002</v>
      </c>
      <c r="BM980" s="32">
        <f t="shared" si="669"/>
        <v>-3.6868789</v>
      </c>
      <c r="BN980" s="32">
        <f t="shared" si="670"/>
        <v>-0.4283982999999989</v>
      </c>
      <c r="BO980" s="32">
        <f t="shared" si="671"/>
        <v>3.4958818999999997</v>
      </c>
      <c r="BP980" s="33">
        <f t="shared" si="672"/>
        <v>2.5695472999999995</v>
      </c>
      <c r="BQ980" s="32">
        <f t="shared" si="673"/>
        <v>3.6975398999999998</v>
      </c>
      <c r="BR980" s="32">
        <f t="shared" si="674"/>
        <v>2.6197637</v>
      </c>
      <c r="BS980" s="34">
        <f t="shared" si="675"/>
        <v>-3.0316232999999997</v>
      </c>
      <c r="BT980" s="32">
        <f t="shared" si="676"/>
        <v>2.0582932999999981</v>
      </c>
      <c r="BU980" s="32">
        <f t="shared" si="677"/>
        <v>0.23652390000000101</v>
      </c>
      <c r="BV980" s="32">
        <f t="shared" si="678"/>
        <v>3.131017700000001</v>
      </c>
      <c r="BW980" s="35">
        <f t="shared" si="679"/>
        <v>0.42939269999999952</v>
      </c>
      <c r="BX980" s="24"/>
    </row>
    <row r="981" spans="1:76" x14ac:dyDescent="0.3">
      <c r="A981" s="24">
        <v>1</v>
      </c>
      <c r="B981" s="69">
        <v>0.28000000000000003</v>
      </c>
      <c r="C981" s="70">
        <v>0.46</v>
      </c>
      <c r="D981" s="70">
        <v>0.45</v>
      </c>
      <c r="E981" s="70">
        <v>0.61</v>
      </c>
      <c r="F981" s="69">
        <v>0.55000000000000004</v>
      </c>
      <c r="G981" s="70">
        <v>0.73</v>
      </c>
      <c r="H981" s="70">
        <v>0.31</v>
      </c>
      <c r="I981" s="71">
        <v>0.5</v>
      </c>
      <c r="J981" s="70">
        <v>0.46</v>
      </c>
      <c r="K981" s="70">
        <v>0.76</v>
      </c>
      <c r="L981" s="70">
        <v>0.38</v>
      </c>
      <c r="M981" s="70">
        <v>0.44</v>
      </c>
      <c r="N981" s="69">
        <v>0.33</v>
      </c>
      <c r="O981" s="70">
        <v>0.51</v>
      </c>
      <c r="P981" s="70">
        <v>0.48</v>
      </c>
      <c r="Q981" s="71">
        <v>0.74</v>
      </c>
      <c r="R981" s="57">
        <f t="shared" si="640"/>
        <v>10</v>
      </c>
      <c r="S981" s="72">
        <f t="shared" si="683"/>
        <v>0.28000000000000003</v>
      </c>
      <c r="T981" s="29">
        <f t="shared" si="683"/>
        <v>0.46319960000000004</v>
      </c>
      <c r="U981" s="29">
        <f t="shared" si="683"/>
        <v>0.44849900000000004</v>
      </c>
      <c r="V981" s="29">
        <f t="shared" si="683"/>
        <v>0.6012033</v>
      </c>
      <c r="W981" s="73">
        <f t="shared" si="682"/>
        <v>0.54600199999999999</v>
      </c>
      <c r="X981" s="29">
        <f t="shared" si="682"/>
        <v>0.69781150000000003</v>
      </c>
      <c r="Y981" s="29">
        <f t="shared" si="682"/>
        <v>0.30048859999999999</v>
      </c>
      <c r="Z981" s="29">
        <f t="shared" si="682"/>
        <v>0.5</v>
      </c>
      <c r="AA981" s="73">
        <f t="shared" si="682"/>
        <v>0.46479680000000001</v>
      </c>
      <c r="AB981" s="29">
        <f t="shared" si="682"/>
        <v>0.79902340000000005</v>
      </c>
      <c r="AC981" s="29">
        <f t="shared" si="684"/>
        <v>0.36798799999999998</v>
      </c>
      <c r="AD981" s="29">
        <f t="shared" si="684"/>
        <v>0.40999340000000001</v>
      </c>
      <c r="AE981" s="73">
        <f t="shared" si="684"/>
        <v>0.33677960000000001</v>
      </c>
      <c r="AF981" s="29">
        <f t="shared" si="680"/>
        <v>0.51000129999999999</v>
      </c>
      <c r="AG981" s="29">
        <f t="shared" si="680"/>
        <v>0.47799720000000001</v>
      </c>
      <c r="AH981" s="30">
        <f t="shared" si="680"/>
        <v>0.71123599999999998</v>
      </c>
      <c r="AI981" s="89">
        <f t="shared" si="641"/>
        <v>-0.2001441598849916</v>
      </c>
      <c r="AJ981" s="89">
        <f t="shared" si="642"/>
        <v>-0.16498037716416822</v>
      </c>
      <c r="AK981" s="5" t="s">
        <v>1239</v>
      </c>
      <c r="AL981" s="5" t="s">
        <v>1125</v>
      </c>
      <c r="AM981" s="57">
        <f t="shared" si="643"/>
        <v>10</v>
      </c>
      <c r="AN981" s="62" t="str">
        <f t="shared" si="644"/>
        <v>ЭСИ</v>
      </c>
      <c r="AO981" s="63">
        <f t="shared" si="645"/>
        <v>2.2085070702236935</v>
      </c>
      <c r="AP981" s="57" t="str">
        <f t="shared" si="646"/>
        <v/>
      </c>
      <c r="AQ981" s="57" t="str">
        <f t="shared" si="647"/>
        <v/>
      </c>
      <c r="AR981" s="129">
        <f t="shared" si="648"/>
        <v>1.1501730000000003</v>
      </c>
      <c r="AS981" s="72">
        <f t="shared" si="649"/>
        <v>0.28020870000000009</v>
      </c>
      <c r="AT981" s="29">
        <f t="shared" si="650"/>
        <v>-0.21499750000000006</v>
      </c>
      <c r="AU981" s="29">
        <f t="shared" si="651"/>
        <v>-1.4699173000000001</v>
      </c>
      <c r="AV981" s="73">
        <f t="shared" si="652"/>
        <v>-6.5642999999998564E-3</v>
      </c>
      <c r="AW981" s="29">
        <f t="shared" si="653"/>
        <v>-1.5781187000000001</v>
      </c>
      <c r="AX981" s="74">
        <f t="shared" si="654"/>
        <v>7.846350000000013E-2</v>
      </c>
      <c r="AY981" s="29">
        <f t="shared" si="655"/>
        <v>-0.24061169999999987</v>
      </c>
      <c r="AZ981" s="29">
        <f t="shared" si="656"/>
        <v>-0.25718770000000013</v>
      </c>
      <c r="BA981" s="29">
        <f t="shared" si="657"/>
        <v>-0.24561270000000013</v>
      </c>
      <c r="BB981" s="73">
        <f t="shared" si="658"/>
        <v>9.5467699999999933E-2</v>
      </c>
      <c r="BC981" s="29">
        <f t="shared" si="659"/>
        <v>-1.4811499999999866E-2</v>
      </c>
      <c r="BD981" s="74">
        <f t="shared" si="660"/>
        <v>4.5645499999999894E-2</v>
      </c>
      <c r="BE981" s="29">
        <f t="shared" si="661"/>
        <v>0.24941069999999999</v>
      </c>
      <c r="BF981" s="29">
        <f t="shared" si="662"/>
        <v>0.27404110000000004</v>
      </c>
      <c r="BG981" s="30">
        <f t="shared" si="663"/>
        <v>-0.43043549999999997</v>
      </c>
      <c r="BH981" s="29">
        <f t="shared" si="664"/>
        <v>-0.74341210000000013</v>
      </c>
      <c r="BI981" s="29">
        <f t="shared" si="665"/>
        <v>0.26218870000000039</v>
      </c>
      <c r="BJ981" s="29">
        <f t="shared" si="666"/>
        <v>0.25218669999999987</v>
      </c>
      <c r="BK981" s="30">
        <f t="shared" si="667"/>
        <v>0.22903669999999987</v>
      </c>
      <c r="BL981" s="31">
        <f t="shared" si="668"/>
        <v>-6.9106253000000013</v>
      </c>
      <c r="BM981" s="32">
        <f t="shared" si="669"/>
        <v>-5.4979215000000003</v>
      </c>
      <c r="BN981" s="32">
        <f t="shared" si="670"/>
        <v>4.1012131000000007</v>
      </c>
      <c r="BO981" s="32">
        <f t="shared" si="671"/>
        <v>2.4276644999999992</v>
      </c>
      <c r="BP981" s="33">
        <f t="shared" si="672"/>
        <v>1.2235955000000009</v>
      </c>
      <c r="BQ981" s="32">
        <f t="shared" si="673"/>
        <v>1.6768532999999999</v>
      </c>
      <c r="BR981" s="32">
        <f t="shared" si="674"/>
        <v>2.7066514999999995</v>
      </c>
      <c r="BS981" s="34">
        <f t="shared" si="675"/>
        <v>0.2725689</v>
      </c>
      <c r="BT981" s="32">
        <f t="shared" si="676"/>
        <v>1.4636759000000001</v>
      </c>
      <c r="BU981" s="32">
        <f t="shared" si="677"/>
        <v>1.9469397000000006</v>
      </c>
      <c r="BV981" s="32">
        <f t="shared" si="678"/>
        <v>2.4665711000000003</v>
      </c>
      <c r="BW981" s="35">
        <f t="shared" si="679"/>
        <v>2.482499999999277E-3</v>
      </c>
      <c r="BX981" s="24"/>
    </row>
    <row r="982" spans="1:76" x14ac:dyDescent="0.3">
      <c r="A982" s="24">
        <v>1</v>
      </c>
      <c r="B982" s="69">
        <v>0.26</v>
      </c>
      <c r="C982" s="70">
        <v>0.48</v>
      </c>
      <c r="D982" s="70">
        <v>0.64</v>
      </c>
      <c r="E982" s="70">
        <v>0.7</v>
      </c>
      <c r="F982" s="69">
        <v>0.35</v>
      </c>
      <c r="G982" s="70">
        <v>0.6</v>
      </c>
      <c r="H982" s="70">
        <v>0.46</v>
      </c>
      <c r="I982" s="71">
        <v>0.42</v>
      </c>
      <c r="J982" s="70">
        <v>0.39</v>
      </c>
      <c r="K982" s="70">
        <v>0.74</v>
      </c>
      <c r="L982" s="70">
        <v>0.3</v>
      </c>
      <c r="M982" s="70">
        <v>0.37</v>
      </c>
      <c r="N982" s="69">
        <v>0.47</v>
      </c>
      <c r="O982" s="70">
        <v>0.67</v>
      </c>
      <c r="P982" s="70">
        <v>0.55000000000000004</v>
      </c>
      <c r="Q982" s="71">
        <v>0.63</v>
      </c>
      <c r="R982" s="57">
        <f t="shared" si="640"/>
        <v>10</v>
      </c>
      <c r="S982" s="72">
        <f t="shared" si="683"/>
        <v>0.26</v>
      </c>
      <c r="T982" s="29">
        <f t="shared" si="683"/>
        <v>0.48159979999999997</v>
      </c>
      <c r="U982" s="29">
        <f t="shared" si="683"/>
        <v>0.64420279999999996</v>
      </c>
      <c r="V982" s="29">
        <f t="shared" si="683"/>
        <v>0.684006</v>
      </c>
      <c r="W982" s="73">
        <f t="shared" si="682"/>
        <v>0.36199399999999998</v>
      </c>
      <c r="X982" s="29">
        <f t="shared" si="682"/>
        <v>0.586005</v>
      </c>
      <c r="Y982" s="29">
        <f t="shared" si="682"/>
        <v>0.4579976</v>
      </c>
      <c r="Z982" s="29">
        <f t="shared" si="682"/>
        <v>0.4183944</v>
      </c>
      <c r="AA982" s="73">
        <f t="shared" si="682"/>
        <v>0.40319120000000003</v>
      </c>
      <c r="AB982" s="29">
        <f t="shared" si="682"/>
        <v>0.77602159999999998</v>
      </c>
      <c r="AC982" s="29">
        <f t="shared" si="684"/>
        <v>0.27998000000000001</v>
      </c>
      <c r="AD982" s="29">
        <f t="shared" si="684"/>
        <v>0.30498570000000003</v>
      </c>
      <c r="AE982" s="73">
        <f t="shared" si="684"/>
        <v>0.47119639999999996</v>
      </c>
      <c r="AF982" s="29">
        <f t="shared" si="680"/>
        <v>0.67002210000000006</v>
      </c>
      <c r="AG982" s="29">
        <f t="shared" si="680"/>
        <v>0.55500700000000003</v>
      </c>
      <c r="AH982" s="30">
        <f t="shared" si="680"/>
        <v>0.61441950000000001</v>
      </c>
      <c r="AI982" s="89">
        <f t="shared" si="641"/>
        <v>-8.3146221046788996E-2</v>
      </c>
      <c r="AJ982" s="89">
        <f t="shared" si="642"/>
        <v>-8.1625035064423774E-3</v>
      </c>
      <c r="AK982" s="5" t="s">
        <v>1240</v>
      </c>
      <c r="AL982" s="5" t="s">
        <v>505</v>
      </c>
      <c r="AM982" s="57">
        <f t="shared" si="643"/>
        <v>10</v>
      </c>
      <c r="AN982" s="62" t="str">
        <f t="shared" si="644"/>
        <v>ЭСИ</v>
      </c>
      <c r="AO982" s="63">
        <f t="shared" si="645"/>
        <v>2.435009602935061</v>
      </c>
      <c r="AP982" s="57" t="str">
        <f t="shared" si="646"/>
        <v/>
      </c>
      <c r="AQ982" s="57" t="str">
        <f t="shared" si="647"/>
        <v/>
      </c>
      <c r="AR982" s="129">
        <f t="shared" si="648"/>
        <v>1.1440839999999999</v>
      </c>
      <c r="AS982" s="72">
        <f t="shared" si="649"/>
        <v>5.1037099999999946E-2</v>
      </c>
      <c r="AT982" s="29">
        <f t="shared" si="650"/>
        <v>-0.9326487</v>
      </c>
      <c r="AU982" s="29">
        <f t="shared" si="651"/>
        <v>-1.1018851000000001</v>
      </c>
      <c r="AV982" s="73">
        <f t="shared" si="652"/>
        <v>-1.0810410999999998</v>
      </c>
      <c r="AW982" s="29">
        <f t="shared" si="653"/>
        <v>-1.2806711</v>
      </c>
      <c r="AX982" s="74">
        <f t="shared" si="654"/>
        <v>-3.5760899999999984E-2</v>
      </c>
      <c r="AY982" s="29">
        <f t="shared" si="655"/>
        <v>-0.18062390000000006</v>
      </c>
      <c r="AZ982" s="29">
        <f t="shared" si="656"/>
        <v>0.79188410000000031</v>
      </c>
      <c r="BA982" s="29">
        <f t="shared" si="657"/>
        <v>-0.30104889999999962</v>
      </c>
      <c r="BB982" s="73">
        <f t="shared" si="658"/>
        <v>0.21026350000000005</v>
      </c>
      <c r="BC982" s="29">
        <f t="shared" si="659"/>
        <v>6.26026999999999E-2</v>
      </c>
      <c r="BD982" s="74">
        <f t="shared" si="660"/>
        <v>-0.21659309999999987</v>
      </c>
      <c r="BE982" s="29">
        <f t="shared" si="661"/>
        <v>4.1827100000000228E-2</v>
      </c>
      <c r="BF982" s="29">
        <f t="shared" si="662"/>
        <v>0.29022909999999991</v>
      </c>
      <c r="BG982" s="30">
        <f t="shared" si="663"/>
        <v>-0.1265938999999997</v>
      </c>
      <c r="BH982" s="29">
        <f t="shared" si="664"/>
        <v>0.31021130000000063</v>
      </c>
      <c r="BI982" s="29">
        <f t="shared" si="665"/>
        <v>-0.67145910000000075</v>
      </c>
      <c r="BJ982" s="29">
        <f t="shared" si="666"/>
        <v>-0.91230909999999987</v>
      </c>
      <c r="BK982" s="30">
        <f t="shared" si="667"/>
        <v>1.2735569</v>
      </c>
      <c r="BL982" s="31">
        <f t="shared" si="668"/>
        <v>-3.449857699999999</v>
      </c>
      <c r="BM982" s="32">
        <f t="shared" si="669"/>
        <v>-6.4379391000000012</v>
      </c>
      <c r="BN982" s="32">
        <f t="shared" si="670"/>
        <v>-0.51713570000000109</v>
      </c>
      <c r="BO982" s="32">
        <f t="shared" si="671"/>
        <v>5.997392099999999</v>
      </c>
      <c r="BP982" s="33">
        <f t="shared" si="672"/>
        <v>-1.6994240999999994</v>
      </c>
      <c r="BQ982" s="32">
        <f t="shared" si="673"/>
        <v>-2.583052299999999</v>
      </c>
      <c r="BR982" s="32">
        <f t="shared" si="674"/>
        <v>5.870565899999999</v>
      </c>
      <c r="BS982" s="34">
        <f t="shared" si="675"/>
        <v>2.8194508999999992</v>
      </c>
      <c r="BT982" s="32">
        <f t="shared" si="676"/>
        <v>1.0751415000000013</v>
      </c>
      <c r="BU982" s="32">
        <f t="shared" si="677"/>
        <v>0.91406329999999902</v>
      </c>
      <c r="BV982" s="32">
        <f t="shared" si="678"/>
        <v>3.0960002999999987</v>
      </c>
      <c r="BW982" s="35">
        <f t="shared" si="679"/>
        <v>-0.6776646999999989</v>
      </c>
      <c r="BX982" s="24"/>
    </row>
    <row r="983" spans="1:76" x14ac:dyDescent="0.3">
      <c r="A983" s="24">
        <v>1</v>
      </c>
      <c r="B983" s="69">
        <v>0.28999999999999998</v>
      </c>
      <c r="C983" s="70">
        <v>0.47</v>
      </c>
      <c r="D983" s="70">
        <v>0.59</v>
      </c>
      <c r="E983" s="70">
        <v>0.69</v>
      </c>
      <c r="F983" s="69">
        <v>0.41</v>
      </c>
      <c r="G983" s="70">
        <v>0.6</v>
      </c>
      <c r="H983" s="70">
        <v>0.41</v>
      </c>
      <c r="I983" s="71">
        <v>0.43</v>
      </c>
      <c r="J983" s="70">
        <v>0.44</v>
      </c>
      <c r="K983" s="70">
        <v>0.73</v>
      </c>
      <c r="L983" s="70">
        <v>0.31</v>
      </c>
      <c r="M983" s="70">
        <v>0.36</v>
      </c>
      <c r="N983" s="69">
        <v>0.46</v>
      </c>
      <c r="O983" s="70">
        <v>0.62</v>
      </c>
      <c r="P983" s="70">
        <v>0.53</v>
      </c>
      <c r="Q983" s="71">
        <v>0.67</v>
      </c>
      <c r="R983" s="57">
        <f t="shared" si="640"/>
        <v>10</v>
      </c>
      <c r="S983" s="72">
        <f t="shared" si="683"/>
        <v>0.28999999999999998</v>
      </c>
      <c r="T983" s="29">
        <f t="shared" si="683"/>
        <v>0.47239969999999998</v>
      </c>
      <c r="U983" s="29">
        <f t="shared" si="683"/>
        <v>0.59270179999999995</v>
      </c>
      <c r="V983" s="29">
        <f t="shared" si="683"/>
        <v>0.67480569999999995</v>
      </c>
      <c r="W983" s="73">
        <f t="shared" si="682"/>
        <v>0.41719639999999997</v>
      </c>
      <c r="X983" s="29">
        <f t="shared" si="682"/>
        <v>0.586005</v>
      </c>
      <c r="Y983" s="29">
        <f t="shared" si="682"/>
        <v>0.40549459999999998</v>
      </c>
      <c r="Z983" s="29">
        <f t="shared" si="682"/>
        <v>0.42859510000000001</v>
      </c>
      <c r="AA983" s="73">
        <f t="shared" si="682"/>
        <v>0.44719520000000001</v>
      </c>
      <c r="AB983" s="29">
        <f t="shared" si="682"/>
        <v>0.76452070000000005</v>
      </c>
      <c r="AC983" s="29">
        <f t="shared" si="684"/>
        <v>0.29098099999999999</v>
      </c>
      <c r="AD983" s="29">
        <f t="shared" si="684"/>
        <v>0.28998459999999998</v>
      </c>
      <c r="AE983" s="73">
        <f t="shared" si="684"/>
        <v>0.46159520000000004</v>
      </c>
      <c r="AF983" s="29">
        <f t="shared" si="680"/>
        <v>0.6200156</v>
      </c>
      <c r="AG983" s="29">
        <f t="shared" si="680"/>
        <v>0.53300420000000004</v>
      </c>
      <c r="AH983" s="30">
        <f t="shared" si="680"/>
        <v>0.64962549999999997</v>
      </c>
      <c r="AI983" s="89">
        <f t="shared" si="641"/>
        <v>-0.13375166882067371</v>
      </c>
      <c r="AJ983" s="89">
        <f t="shared" si="642"/>
        <v>2.4060250599128492E-2</v>
      </c>
      <c r="AK983" s="5" t="s">
        <v>1241</v>
      </c>
      <c r="AL983" s="5" t="s">
        <v>79</v>
      </c>
      <c r="AM983" s="57">
        <f t="shared" si="643"/>
        <v>10</v>
      </c>
      <c r="AN983" s="62" t="str">
        <f t="shared" si="644"/>
        <v>ЭСИ</v>
      </c>
      <c r="AO983" s="63">
        <f t="shared" si="645"/>
        <v>2.0789766677094899</v>
      </c>
      <c r="AP983" s="57" t="str">
        <f t="shared" si="646"/>
        <v/>
      </c>
      <c r="AQ983" s="57" t="str">
        <f t="shared" si="647"/>
        <v/>
      </c>
      <c r="AR983" s="129">
        <f t="shared" si="648"/>
        <v>1.1233807000000005</v>
      </c>
      <c r="AS983" s="72">
        <f t="shared" si="649"/>
        <v>0.19373530000000028</v>
      </c>
      <c r="AT983" s="29">
        <f t="shared" si="650"/>
        <v>-0.60612490000000019</v>
      </c>
      <c r="AU983" s="29">
        <f t="shared" si="651"/>
        <v>-1.0477835</v>
      </c>
      <c r="AV983" s="73">
        <f t="shared" si="652"/>
        <v>-0.86572750000000021</v>
      </c>
      <c r="AW983" s="29">
        <f t="shared" si="653"/>
        <v>-1.4059887</v>
      </c>
      <c r="AX983" s="74">
        <f t="shared" si="654"/>
        <v>5.754970000000037E-2</v>
      </c>
      <c r="AY983" s="29">
        <f t="shared" si="655"/>
        <v>-0.18972370000000049</v>
      </c>
      <c r="AZ983" s="29">
        <f t="shared" si="656"/>
        <v>0.66417510000000002</v>
      </c>
      <c r="BA983" s="29">
        <f t="shared" si="657"/>
        <v>-0.27894290000000033</v>
      </c>
      <c r="BB983" s="73">
        <f t="shared" si="658"/>
        <v>0.13495809999999975</v>
      </c>
      <c r="BC983" s="29">
        <f t="shared" si="659"/>
        <v>-3.130709999999981E-2</v>
      </c>
      <c r="BD983" s="74">
        <f t="shared" si="660"/>
        <v>-0.1138819000000002</v>
      </c>
      <c r="BE983" s="29">
        <f t="shared" si="661"/>
        <v>0.11411710000000008</v>
      </c>
      <c r="BF983" s="29">
        <f t="shared" si="662"/>
        <v>0.32193510000000003</v>
      </c>
      <c r="BG983" s="30">
        <f t="shared" si="663"/>
        <v>-0.2311105</v>
      </c>
      <c r="BH983" s="29">
        <f t="shared" si="664"/>
        <v>0.1955084999999992</v>
      </c>
      <c r="BI983" s="29">
        <f t="shared" si="665"/>
        <v>-0.57495590000000019</v>
      </c>
      <c r="BJ983" s="29">
        <f t="shared" si="666"/>
        <v>-0.75339429999999985</v>
      </c>
      <c r="BK983" s="30">
        <f t="shared" si="667"/>
        <v>1.1328417000000008</v>
      </c>
      <c r="BL983" s="31">
        <f t="shared" si="668"/>
        <v>-3.6856138999999999</v>
      </c>
      <c r="BM983" s="32">
        <f t="shared" si="669"/>
        <v>-6.8458853000000008</v>
      </c>
      <c r="BN983" s="32">
        <f t="shared" si="670"/>
        <v>0.76526769999999988</v>
      </c>
      <c r="BO983" s="32">
        <f t="shared" si="671"/>
        <v>5.5750975</v>
      </c>
      <c r="BP983" s="33">
        <f t="shared" si="672"/>
        <v>-1.3187099000000018</v>
      </c>
      <c r="BQ983" s="32">
        <f t="shared" si="673"/>
        <v>-1.7800880999999995</v>
      </c>
      <c r="BR983" s="32">
        <f t="shared" si="674"/>
        <v>5.0139973000000024</v>
      </c>
      <c r="BS983" s="34">
        <f t="shared" si="675"/>
        <v>2.2759346999999988</v>
      </c>
      <c r="BT983" s="32">
        <f t="shared" si="676"/>
        <v>1.1834641000000006</v>
      </c>
      <c r="BU983" s="32">
        <f t="shared" si="677"/>
        <v>1.2574011000000018</v>
      </c>
      <c r="BV983" s="32">
        <f t="shared" si="678"/>
        <v>2.5118233000000005</v>
      </c>
      <c r="BW983" s="35">
        <f t="shared" si="679"/>
        <v>-0.76155450000000258</v>
      </c>
      <c r="BX983" s="24"/>
    </row>
    <row r="984" spans="1:76" x14ac:dyDescent="0.3">
      <c r="A984" s="24">
        <v>1</v>
      </c>
      <c r="B984" s="69">
        <v>0.34</v>
      </c>
      <c r="C984" s="70">
        <v>0.62</v>
      </c>
      <c r="D984" s="70">
        <v>0.49</v>
      </c>
      <c r="E984" s="70">
        <v>0.51</v>
      </c>
      <c r="F984" s="69">
        <v>0.45</v>
      </c>
      <c r="G984" s="70">
        <v>0.69</v>
      </c>
      <c r="H984" s="70">
        <v>0.32</v>
      </c>
      <c r="I984" s="71">
        <v>0.39</v>
      </c>
      <c r="J984" s="70">
        <v>0.33</v>
      </c>
      <c r="K984" s="70">
        <v>0.72</v>
      </c>
      <c r="L984" s="70">
        <v>0.52</v>
      </c>
      <c r="M984" s="70">
        <v>0.46</v>
      </c>
      <c r="N984" s="69">
        <v>0.3</v>
      </c>
      <c r="O984" s="70">
        <v>0.57999999999999996</v>
      </c>
      <c r="P984" s="70">
        <v>0.63</v>
      </c>
      <c r="Q984" s="71">
        <v>0.66</v>
      </c>
      <c r="R984" s="57">
        <f t="shared" si="640"/>
        <v>10</v>
      </c>
      <c r="S984" s="72">
        <f t="shared" si="683"/>
        <v>0.34</v>
      </c>
      <c r="T984" s="29">
        <f t="shared" si="683"/>
        <v>0.61040119999999998</v>
      </c>
      <c r="U984" s="29">
        <f t="shared" si="683"/>
        <v>0.48969980000000002</v>
      </c>
      <c r="V984" s="29">
        <f t="shared" si="683"/>
        <v>0.50920030000000005</v>
      </c>
      <c r="W984" s="73">
        <f t="shared" si="682"/>
        <v>0.45399800000000001</v>
      </c>
      <c r="X984" s="29">
        <f t="shared" si="682"/>
        <v>0.66340949999999999</v>
      </c>
      <c r="Y984" s="29">
        <f t="shared" si="682"/>
        <v>0.31098920000000002</v>
      </c>
      <c r="Z984" s="29">
        <f t="shared" si="682"/>
        <v>0.38779229999999998</v>
      </c>
      <c r="AA984" s="73">
        <f t="shared" si="682"/>
        <v>0.35038639999999999</v>
      </c>
      <c r="AB984" s="29">
        <f t="shared" si="682"/>
        <v>0.75301979999999991</v>
      </c>
      <c r="AC984" s="29">
        <f t="shared" si="684"/>
        <v>0.52200200000000008</v>
      </c>
      <c r="AD984" s="29">
        <f t="shared" si="684"/>
        <v>0.43999560000000004</v>
      </c>
      <c r="AE984" s="73">
        <f t="shared" si="684"/>
        <v>0.30797600000000003</v>
      </c>
      <c r="AF984" s="29">
        <f t="shared" si="680"/>
        <v>0.58001039999999993</v>
      </c>
      <c r="AG984" s="29">
        <f t="shared" si="680"/>
        <v>0.64301819999999998</v>
      </c>
      <c r="AH984" s="30">
        <f t="shared" si="680"/>
        <v>0.64082400000000006</v>
      </c>
      <c r="AI984" s="89">
        <f t="shared" si="641"/>
        <v>0.27975889232929196</v>
      </c>
      <c r="AJ984" s="89">
        <f t="shared" si="642"/>
        <v>-0.56868859158278484</v>
      </c>
      <c r="AK984" s="5" t="s">
        <v>1242</v>
      </c>
      <c r="AL984" s="5" t="s">
        <v>542</v>
      </c>
      <c r="AM984" s="57">
        <f t="shared" si="643"/>
        <v>10</v>
      </c>
      <c r="AN984" s="62" t="str">
        <f t="shared" si="644"/>
        <v>ЭСИ</v>
      </c>
      <c r="AO984" s="63">
        <f t="shared" si="645"/>
        <v>1.927743667633711</v>
      </c>
      <c r="AP984" s="57" t="str">
        <f t="shared" si="646"/>
        <v/>
      </c>
      <c r="AQ984" s="57" t="str">
        <f t="shared" si="647"/>
        <v/>
      </c>
      <c r="AR984" s="129">
        <f t="shared" si="648"/>
        <v>1.1114609999999996</v>
      </c>
      <c r="AS984" s="72">
        <f t="shared" si="649"/>
        <v>0.1156798999999995</v>
      </c>
      <c r="AT984" s="29">
        <f t="shared" si="650"/>
        <v>-1.1423774999999996</v>
      </c>
      <c r="AU984" s="29">
        <f t="shared" si="651"/>
        <v>-1.1665834999999998</v>
      </c>
      <c r="AV984" s="73">
        <f t="shared" si="652"/>
        <v>0.62457430000000014</v>
      </c>
      <c r="AW984" s="29">
        <f t="shared" si="653"/>
        <v>-1.0043892999999999</v>
      </c>
      <c r="AX984" s="74">
        <f t="shared" si="654"/>
        <v>7.0139499999999799E-2</v>
      </c>
      <c r="AY984" s="29">
        <f t="shared" si="655"/>
        <v>-0.47174210000000061</v>
      </c>
      <c r="AZ984" s="29">
        <f t="shared" si="656"/>
        <v>0.23953709999999973</v>
      </c>
      <c r="BA984" s="29">
        <f t="shared" si="657"/>
        <v>2.6687499999999975E-2</v>
      </c>
      <c r="BB984" s="73">
        <f t="shared" si="658"/>
        <v>1.4350899999999944E-2</v>
      </c>
      <c r="BC984" s="29">
        <f t="shared" si="659"/>
        <v>4.7099699999999745E-2</v>
      </c>
      <c r="BD984" s="74">
        <f t="shared" si="660"/>
        <v>-5.4473900000000075E-2</v>
      </c>
      <c r="BE984" s="29">
        <f t="shared" si="661"/>
        <v>0.37535929999999995</v>
      </c>
      <c r="BF984" s="29">
        <f t="shared" si="662"/>
        <v>9.2118900000000226E-2</v>
      </c>
      <c r="BG984" s="30">
        <f t="shared" si="663"/>
        <v>-0.32870350000000004</v>
      </c>
      <c r="BH984" s="29">
        <f t="shared" si="664"/>
        <v>-0.20551750000000091</v>
      </c>
      <c r="BI984" s="29">
        <f t="shared" si="665"/>
        <v>-0.73796670000000031</v>
      </c>
      <c r="BJ984" s="29">
        <f t="shared" si="666"/>
        <v>0.25889250000000086</v>
      </c>
      <c r="BK984" s="30">
        <f t="shared" si="667"/>
        <v>0.68459170000000036</v>
      </c>
      <c r="BL984" s="31">
        <f t="shared" si="668"/>
        <v>-4.4878377000000009</v>
      </c>
      <c r="BM984" s="32">
        <f t="shared" si="669"/>
        <v>-3.8716650999999986</v>
      </c>
      <c r="BN984" s="32">
        <f t="shared" si="670"/>
        <v>0.10127550000000096</v>
      </c>
      <c r="BO984" s="32">
        <f t="shared" si="671"/>
        <v>3.5918932999999997</v>
      </c>
      <c r="BP984" s="33">
        <f t="shared" si="672"/>
        <v>2.8831374999999975</v>
      </c>
      <c r="BQ984" s="32">
        <f t="shared" si="673"/>
        <v>3.1974753000000025</v>
      </c>
      <c r="BR984" s="32">
        <f t="shared" si="674"/>
        <v>1.9661443000000003</v>
      </c>
      <c r="BS984" s="34">
        <f t="shared" si="675"/>
        <v>-3.3804231000000016</v>
      </c>
      <c r="BT984" s="32">
        <f t="shared" si="676"/>
        <v>2.715121899999998</v>
      </c>
      <c r="BU984" s="32">
        <f t="shared" si="677"/>
        <v>3.8882100000000142E-2</v>
      </c>
      <c r="BV984" s="32">
        <f t="shared" si="678"/>
        <v>2.1341598999999993</v>
      </c>
      <c r="BW984" s="35">
        <f t="shared" si="679"/>
        <v>-0.2218298999999988</v>
      </c>
      <c r="BX984" s="24"/>
    </row>
    <row r="985" spans="1:76" x14ac:dyDescent="0.3">
      <c r="A985" s="24">
        <v>1</v>
      </c>
      <c r="B985" s="69">
        <v>0.45</v>
      </c>
      <c r="C985" s="70">
        <v>0.59</v>
      </c>
      <c r="D985" s="70">
        <v>0.42</v>
      </c>
      <c r="E985" s="70">
        <v>0.49</v>
      </c>
      <c r="F985" s="69">
        <v>0.48</v>
      </c>
      <c r="G985" s="70">
        <v>0.6</v>
      </c>
      <c r="H985" s="70">
        <v>0.43</v>
      </c>
      <c r="I985" s="71">
        <v>0.59</v>
      </c>
      <c r="J985" s="70">
        <v>0.42</v>
      </c>
      <c r="K985" s="70">
        <v>0.67</v>
      </c>
      <c r="L985" s="70">
        <v>0.51</v>
      </c>
      <c r="M985" s="70">
        <v>0.41</v>
      </c>
      <c r="N985" s="69">
        <v>0.39</v>
      </c>
      <c r="O985" s="70">
        <v>0.53</v>
      </c>
      <c r="P985" s="70">
        <v>0.45</v>
      </c>
      <c r="Q985" s="71">
        <v>0.56999999999999995</v>
      </c>
      <c r="R985" s="57">
        <f t="shared" si="640"/>
        <v>10</v>
      </c>
      <c r="S985" s="72">
        <f t="shared" si="683"/>
        <v>0.45</v>
      </c>
      <c r="T985" s="29">
        <f t="shared" si="683"/>
        <v>0.58280089999999996</v>
      </c>
      <c r="U985" s="29">
        <f t="shared" si="683"/>
        <v>0.41759839999999998</v>
      </c>
      <c r="V985" s="29">
        <f t="shared" si="683"/>
        <v>0.49079970000000001</v>
      </c>
      <c r="W985" s="73">
        <f t="shared" si="682"/>
        <v>0.48159920000000001</v>
      </c>
      <c r="X985" s="29">
        <f t="shared" si="682"/>
        <v>0.586005</v>
      </c>
      <c r="Y985" s="29">
        <f t="shared" si="682"/>
        <v>0.42649579999999998</v>
      </c>
      <c r="Z985" s="29">
        <f t="shared" si="682"/>
        <v>0.59180630000000001</v>
      </c>
      <c r="AA985" s="73">
        <f t="shared" si="682"/>
        <v>0.42959360000000002</v>
      </c>
      <c r="AB985" s="29">
        <f t="shared" si="682"/>
        <v>0.69551530000000006</v>
      </c>
      <c r="AC985" s="29">
        <f t="shared" si="684"/>
        <v>0.51100100000000004</v>
      </c>
      <c r="AD985" s="29">
        <f t="shared" si="684"/>
        <v>0.36499009999999998</v>
      </c>
      <c r="AE985" s="73">
        <f t="shared" si="684"/>
        <v>0.39438680000000004</v>
      </c>
      <c r="AF985" s="29">
        <f t="shared" si="680"/>
        <v>0.53000389999999997</v>
      </c>
      <c r="AG985" s="29">
        <f t="shared" si="680"/>
        <v>0.44499300000000003</v>
      </c>
      <c r="AH985" s="30">
        <f t="shared" si="680"/>
        <v>0.56161050000000001</v>
      </c>
      <c r="AI985" s="89">
        <f t="shared" si="641"/>
        <v>0.21218182323155957</v>
      </c>
      <c r="AJ985" s="89">
        <f t="shared" si="642"/>
        <v>-0.44420041373558417</v>
      </c>
      <c r="AK985" s="5" t="s">
        <v>1243</v>
      </c>
      <c r="AL985" s="5" t="s">
        <v>607</v>
      </c>
      <c r="AM985" s="57">
        <f t="shared" si="643"/>
        <v>10</v>
      </c>
      <c r="AN985" s="62" t="str">
        <f t="shared" si="644"/>
        <v>ЭСИ</v>
      </c>
      <c r="AO985" s="63">
        <f t="shared" si="645"/>
        <v>0.78734215919448403</v>
      </c>
      <c r="AP985" s="57" t="str">
        <f t="shared" si="646"/>
        <v/>
      </c>
      <c r="AQ985" s="57" t="str">
        <f t="shared" si="647"/>
        <v/>
      </c>
      <c r="AR985" s="129">
        <f t="shared" si="648"/>
        <v>1.1103513000000003</v>
      </c>
      <c r="AS985" s="72">
        <f t="shared" si="649"/>
        <v>0.34060990000000047</v>
      </c>
      <c r="AT985" s="29">
        <f t="shared" si="650"/>
        <v>-0.42962709999999982</v>
      </c>
      <c r="AU985" s="29">
        <f t="shared" si="651"/>
        <v>-0.84786389999999989</v>
      </c>
      <c r="AV985" s="73">
        <f t="shared" si="652"/>
        <v>6.7999000000003029E-3</v>
      </c>
      <c r="AW985" s="29">
        <f t="shared" si="653"/>
        <v>-0.25622990000000018</v>
      </c>
      <c r="AX985" s="74">
        <f t="shared" si="654"/>
        <v>0.4064313</v>
      </c>
      <c r="AY985" s="29">
        <f t="shared" si="655"/>
        <v>9.5011100000000459E-2</v>
      </c>
      <c r="AZ985" s="29">
        <f t="shared" si="656"/>
        <v>-0.21481310000000042</v>
      </c>
      <c r="BA985" s="29">
        <f t="shared" si="657"/>
        <v>-7.4601500000000154E-2</v>
      </c>
      <c r="BB985" s="73">
        <f t="shared" si="658"/>
        <v>-0.10357309999999997</v>
      </c>
      <c r="BC985" s="29">
        <f t="shared" si="659"/>
        <v>-6.8609699999999829E-2</v>
      </c>
      <c r="BD985" s="74">
        <f t="shared" si="660"/>
        <v>0.19603790000000004</v>
      </c>
      <c r="BE985" s="29">
        <f t="shared" si="661"/>
        <v>0.43223730000000016</v>
      </c>
      <c r="BF985" s="29">
        <f t="shared" si="662"/>
        <v>0.27242870000000025</v>
      </c>
      <c r="BG985" s="30">
        <f t="shared" si="663"/>
        <v>-0.5134373000000001</v>
      </c>
      <c r="BH985" s="29">
        <f t="shared" si="664"/>
        <v>-0.19440350000000012</v>
      </c>
      <c r="BI985" s="29">
        <f t="shared" si="665"/>
        <v>0.38442570000000104</v>
      </c>
      <c r="BJ985" s="29">
        <f t="shared" si="666"/>
        <v>4.520049999999981E-2</v>
      </c>
      <c r="BK985" s="30">
        <f t="shared" si="667"/>
        <v>-0.23522270000000073</v>
      </c>
      <c r="BL985" s="31">
        <f t="shared" si="668"/>
        <v>-2.3500101000000013</v>
      </c>
      <c r="BM985" s="32">
        <f t="shared" si="669"/>
        <v>-0.88309709999999986</v>
      </c>
      <c r="BN985" s="32">
        <f t="shared" si="670"/>
        <v>0.47624790000000261</v>
      </c>
      <c r="BO985" s="32">
        <f t="shared" si="671"/>
        <v>-0.63459630000000122</v>
      </c>
      <c r="BP985" s="33">
        <f t="shared" si="672"/>
        <v>1.9235339000000025</v>
      </c>
      <c r="BQ985" s="32">
        <f t="shared" si="673"/>
        <v>-0.18700670000000086</v>
      </c>
      <c r="BR985" s="32">
        <f t="shared" si="674"/>
        <v>1.3126678999999979</v>
      </c>
      <c r="BS985" s="34">
        <f t="shared" si="675"/>
        <v>0.34226050000000008</v>
      </c>
      <c r="BT985" s="32">
        <f t="shared" si="676"/>
        <v>2.6135902999999994</v>
      </c>
      <c r="BU985" s="32">
        <f t="shared" si="677"/>
        <v>1.5207253000000001</v>
      </c>
      <c r="BV985" s="32">
        <f t="shared" si="678"/>
        <v>0.62261150000000065</v>
      </c>
      <c r="BW985" s="35">
        <f t="shared" si="679"/>
        <v>-1.3654715000000011</v>
      </c>
      <c r="BX985" s="24"/>
    </row>
    <row r="986" spans="1:76" x14ac:dyDescent="0.3">
      <c r="A986" s="24">
        <v>1</v>
      </c>
      <c r="B986" s="69">
        <v>0.39</v>
      </c>
      <c r="C986" s="70">
        <v>0.65</v>
      </c>
      <c r="D986" s="70">
        <v>0.52</v>
      </c>
      <c r="E986" s="70">
        <v>0.56999999999999995</v>
      </c>
      <c r="F986" s="69">
        <v>0.35</v>
      </c>
      <c r="G986" s="70">
        <v>0.62</v>
      </c>
      <c r="H986" s="70">
        <v>0.41</v>
      </c>
      <c r="I986" s="71">
        <v>0.43</v>
      </c>
      <c r="J986" s="70">
        <v>0.3</v>
      </c>
      <c r="K986" s="70">
        <v>0.7</v>
      </c>
      <c r="L986" s="70">
        <v>0.44</v>
      </c>
      <c r="M986" s="70">
        <v>0.47</v>
      </c>
      <c r="N986" s="69">
        <v>0.39</v>
      </c>
      <c r="O986" s="70">
        <v>0.64</v>
      </c>
      <c r="P986" s="70">
        <v>0.56999999999999995</v>
      </c>
      <c r="Q986" s="71">
        <v>0.61</v>
      </c>
      <c r="R986" s="57">
        <f t="shared" si="640"/>
        <v>10</v>
      </c>
      <c r="S986" s="72">
        <f t="shared" si="683"/>
        <v>0.39</v>
      </c>
      <c r="T986" s="29">
        <f t="shared" si="683"/>
        <v>0.6380015</v>
      </c>
      <c r="U986" s="29">
        <f t="shared" si="683"/>
        <v>0.52060039999999996</v>
      </c>
      <c r="V986" s="29">
        <f t="shared" si="683"/>
        <v>0.56440209999999991</v>
      </c>
      <c r="W986" s="73">
        <f t="shared" si="682"/>
        <v>0.36199399999999998</v>
      </c>
      <c r="X986" s="29">
        <f t="shared" si="682"/>
        <v>0.60320600000000002</v>
      </c>
      <c r="Y986" s="29">
        <f t="shared" si="682"/>
        <v>0.40549459999999998</v>
      </c>
      <c r="Z986" s="29">
        <f t="shared" si="682"/>
        <v>0.42859510000000001</v>
      </c>
      <c r="AA986" s="73">
        <f t="shared" si="682"/>
        <v>0.32398399999999999</v>
      </c>
      <c r="AB986" s="29">
        <f t="shared" si="682"/>
        <v>0.73001799999999994</v>
      </c>
      <c r="AC986" s="29">
        <f t="shared" si="684"/>
        <v>0.43399399999999999</v>
      </c>
      <c r="AD986" s="29">
        <f t="shared" si="684"/>
        <v>0.45499669999999998</v>
      </c>
      <c r="AE986" s="73">
        <f t="shared" si="684"/>
        <v>0.39438680000000004</v>
      </c>
      <c r="AF986" s="29">
        <f t="shared" si="680"/>
        <v>0.64001819999999998</v>
      </c>
      <c r="AG986" s="29">
        <f t="shared" si="680"/>
        <v>0.57700979999999991</v>
      </c>
      <c r="AH986" s="30">
        <f t="shared" si="680"/>
        <v>0.59681649999999997</v>
      </c>
      <c r="AI986" s="89">
        <f t="shared" si="641"/>
        <v>0.26306821655597079</v>
      </c>
      <c r="AJ986" s="89">
        <f t="shared" si="642"/>
        <v>-0.44320439795077637</v>
      </c>
      <c r="AK986" s="5" t="s">
        <v>1244</v>
      </c>
      <c r="AL986" s="5" t="s">
        <v>316</v>
      </c>
      <c r="AM986" s="57">
        <f t="shared" si="643"/>
        <v>10</v>
      </c>
      <c r="AN986" s="62" t="str">
        <f t="shared" si="644"/>
        <v>ЭСИ</v>
      </c>
      <c r="AO986" s="63">
        <f t="shared" si="645"/>
        <v>1.4368434640954615</v>
      </c>
      <c r="AP986" s="57" t="str">
        <f t="shared" si="646"/>
        <v/>
      </c>
      <c r="AQ986" s="57" t="str">
        <f t="shared" si="647"/>
        <v/>
      </c>
      <c r="AR986" s="129">
        <f t="shared" si="648"/>
        <v>1.0900171999999997</v>
      </c>
      <c r="AS986" s="72">
        <f t="shared" si="649"/>
        <v>9.9699300000000268E-2</v>
      </c>
      <c r="AT986" s="29">
        <f t="shared" si="650"/>
        <v>-1.0331673000000001</v>
      </c>
      <c r="AU986" s="29">
        <f t="shared" si="651"/>
        <v>-1.2485904999999997</v>
      </c>
      <c r="AV986" s="73">
        <f t="shared" si="652"/>
        <v>4.8519300000000043E-2</v>
      </c>
      <c r="AW986" s="29">
        <f t="shared" si="653"/>
        <v>-0.4925438999999997</v>
      </c>
      <c r="AX986" s="74">
        <f t="shared" si="654"/>
        <v>0.11632129999999996</v>
      </c>
      <c r="AY986" s="29">
        <f t="shared" si="655"/>
        <v>-0.2389302999999996</v>
      </c>
      <c r="AZ986" s="29">
        <f t="shared" si="656"/>
        <v>0.57895290000000021</v>
      </c>
      <c r="BA986" s="29">
        <f t="shared" si="657"/>
        <v>4.8475700000000121E-2</v>
      </c>
      <c r="BB986" s="73">
        <f t="shared" si="658"/>
        <v>0.13635909999999996</v>
      </c>
      <c r="BC986" s="29">
        <f t="shared" si="659"/>
        <v>0.13410790000000006</v>
      </c>
      <c r="BD986" s="74">
        <f t="shared" si="660"/>
        <v>-0.18908929999999979</v>
      </c>
      <c r="BE986" s="29">
        <f t="shared" si="661"/>
        <v>0.18854469999999968</v>
      </c>
      <c r="BF986" s="29">
        <f t="shared" si="662"/>
        <v>0.17311830000000006</v>
      </c>
      <c r="BG986" s="30">
        <f t="shared" si="663"/>
        <v>-0.14529490000000012</v>
      </c>
      <c r="BH986" s="29">
        <f t="shared" si="664"/>
        <v>0.38849830000000074</v>
      </c>
      <c r="BI986" s="29">
        <f t="shared" si="665"/>
        <v>-0.86635889999999993</v>
      </c>
      <c r="BJ986" s="29">
        <f t="shared" si="666"/>
        <v>-0.2915469000000005</v>
      </c>
      <c r="BK986" s="30">
        <f t="shared" si="667"/>
        <v>0.76940749999999969</v>
      </c>
      <c r="BL986" s="31">
        <f t="shared" si="668"/>
        <v>-1.922831499999998</v>
      </c>
      <c r="BM986" s="32">
        <f t="shared" si="669"/>
        <v>-3.5296128999999992</v>
      </c>
      <c r="BN986" s="32">
        <f t="shared" si="670"/>
        <v>-2.4412855000000011</v>
      </c>
      <c r="BO986" s="32">
        <f t="shared" si="671"/>
        <v>2.8993678999999997</v>
      </c>
      <c r="BP986" s="33">
        <f t="shared" si="672"/>
        <v>1.8102241000000014</v>
      </c>
      <c r="BQ986" s="32">
        <f t="shared" si="673"/>
        <v>0.97807269999999824</v>
      </c>
      <c r="BR986" s="32">
        <f t="shared" si="674"/>
        <v>2.952690099999999</v>
      </c>
      <c r="BS986" s="34">
        <f t="shared" si="675"/>
        <v>-0.74662489999999959</v>
      </c>
      <c r="BT986" s="32">
        <f t="shared" si="676"/>
        <v>2.8758481000000002</v>
      </c>
      <c r="BU986" s="32">
        <f t="shared" si="677"/>
        <v>0.31926069999999884</v>
      </c>
      <c r="BV986" s="32">
        <f t="shared" si="678"/>
        <v>1.8870660999999997</v>
      </c>
      <c r="BW986" s="35">
        <f t="shared" si="679"/>
        <v>-8.7812900000000305E-2</v>
      </c>
      <c r="BX986" s="24"/>
    </row>
    <row r="987" spans="1:76" x14ac:dyDescent="0.3">
      <c r="A987" s="24">
        <v>1</v>
      </c>
      <c r="B987" s="69">
        <v>0.35</v>
      </c>
      <c r="C987" s="70">
        <v>0.44</v>
      </c>
      <c r="D987" s="70">
        <v>0.54</v>
      </c>
      <c r="E987" s="70">
        <v>0.59</v>
      </c>
      <c r="F987" s="69">
        <v>0.45</v>
      </c>
      <c r="G987" s="70">
        <v>0.54</v>
      </c>
      <c r="H987" s="70">
        <v>0.51</v>
      </c>
      <c r="I987" s="71">
        <v>0.55000000000000004</v>
      </c>
      <c r="J987" s="70">
        <v>0.51</v>
      </c>
      <c r="K987" s="70">
        <v>0.66</v>
      </c>
      <c r="L987" s="70">
        <v>0.46</v>
      </c>
      <c r="M987" s="70">
        <v>0.39</v>
      </c>
      <c r="N987" s="69">
        <v>0.49</v>
      </c>
      <c r="O987" s="70">
        <v>0.56999999999999995</v>
      </c>
      <c r="P987" s="70">
        <v>0.49</v>
      </c>
      <c r="Q987" s="71">
        <v>0.48</v>
      </c>
      <c r="R987" s="57">
        <f t="shared" ref="R987:R1050" si="685">INDEX(S$2:AH$2,1,MATCH(MAX(B987:Q987),B987:Q987,0))</f>
        <v>10</v>
      </c>
      <c r="S987" s="72">
        <f t="shared" si="683"/>
        <v>0.35</v>
      </c>
      <c r="T987" s="29">
        <f t="shared" si="683"/>
        <v>0.44479940000000001</v>
      </c>
      <c r="U987" s="29">
        <f t="shared" si="683"/>
        <v>0.54120080000000004</v>
      </c>
      <c r="V987" s="29">
        <f t="shared" si="683"/>
        <v>0.58280270000000001</v>
      </c>
      <c r="W987" s="73">
        <f t="shared" si="682"/>
        <v>0.45399800000000001</v>
      </c>
      <c r="X987" s="29">
        <f t="shared" si="682"/>
        <v>0.53440200000000004</v>
      </c>
      <c r="Y987" s="29">
        <f t="shared" si="682"/>
        <v>0.51050059999999997</v>
      </c>
      <c r="Z987" s="29">
        <f t="shared" si="682"/>
        <v>0.55100350000000009</v>
      </c>
      <c r="AA987" s="73">
        <f t="shared" si="682"/>
        <v>0.50880080000000005</v>
      </c>
      <c r="AB987" s="29">
        <f t="shared" si="682"/>
        <v>0.68401440000000002</v>
      </c>
      <c r="AC987" s="29">
        <f t="shared" si="684"/>
        <v>0.45599600000000001</v>
      </c>
      <c r="AD987" s="29">
        <f t="shared" si="684"/>
        <v>0.33498790000000001</v>
      </c>
      <c r="AE987" s="73">
        <f t="shared" si="684"/>
        <v>0.49039879999999997</v>
      </c>
      <c r="AF987" s="29">
        <f t="shared" si="680"/>
        <v>0.57000909999999994</v>
      </c>
      <c r="AG987" s="29">
        <f t="shared" si="680"/>
        <v>0.48899860000000001</v>
      </c>
      <c r="AH987" s="30">
        <f t="shared" si="680"/>
        <v>0.48239699999999996</v>
      </c>
      <c r="AI987" s="89">
        <f t="shared" ref="AI987:AI1050" si="686">CORREL(S$23:AH$23,S987:AH987)</f>
        <v>-0.18564602298781907</v>
      </c>
      <c r="AJ987" s="89">
        <f t="shared" ref="AJ987:AJ1050" si="687">CORREL(S$24:AH$24,S987:AH987)</f>
        <v>6.114467595301731E-4</v>
      </c>
      <c r="AK987" s="5" t="s">
        <v>1245</v>
      </c>
      <c r="AL987" s="5" t="s">
        <v>542</v>
      </c>
      <c r="AM987" s="57">
        <f t="shared" ref="AM987:AM1050" si="688">INDEX(S$2:AH$2,1,MATCH(MAX(S987:AH987),S987:AH987,0))</f>
        <v>10</v>
      </c>
      <c r="AN987" s="62" t="str">
        <f t="shared" ref="AN987:AN1050" si="689">INDEX(S$1:AH$1,1,MATCH(MAX(S987:AH987),S987:AH987,0))</f>
        <v>ЭСИ</v>
      </c>
      <c r="AO987" s="63">
        <f t="shared" ref="AO987:AO1050" si="690">100*VAR(S987:AH987)</f>
        <v>0.72416843935839914</v>
      </c>
      <c r="AP987" s="57" t="str">
        <f t="shared" ref="AP987:AP1050" si="691">IF(LARGE(S987:AH987,1)-LARGE(S987:AH987,2)&lt;0.08,INDEX(S$1:AH$1,1,MATCH(LARGE(S987:AH987,2),S987:AH987,0)),"")</f>
        <v/>
      </c>
      <c r="AQ987" s="57" t="str">
        <f t="shared" ref="AQ987:AQ1050" si="692">IF(LARGE(S987:AH987,1)-LARGE(S987:AH987,3)&lt;0.08,INDEX(S$1:AH$1,1,MATCH(LARGE(S987:AH987,3),S987:AH987,0)),"")</f>
        <v/>
      </c>
      <c r="AR987" s="129">
        <f t="shared" ref="AR987:AR1050" si="693">MAX(S987:AH987)+4*(MAX(S987:AH987)-LARGE(S987:AH987,2))</f>
        <v>1.0888612000000002</v>
      </c>
      <c r="AS987" s="72">
        <f t="shared" ref="AS987:AS1050" si="694">SUMPRODUCT($S987:$AH987,$S$3:$AH$3)</f>
        <v>8.8535400000000042E-2</v>
      </c>
      <c r="AT987" s="29">
        <f t="shared" ref="AT987:AT1050" si="695">SUMPRODUCT($S987:$AH987,$S$4:$AH$4)</f>
        <v>-0.47553219999999985</v>
      </c>
      <c r="AU987" s="29">
        <f t="shared" ref="AU987:AU1050" si="696">SUMPRODUCT($S987:$AH987,$S$5:$AH$5)</f>
        <v>-0.38452240000000004</v>
      </c>
      <c r="AV987" s="73">
        <f t="shared" ref="AV987:AV1050" si="697">SUMPRODUCT($S987:$AH987,$S$6:$AH$6)</f>
        <v>-0.89315179999999983</v>
      </c>
      <c r="AW987" s="29">
        <f t="shared" ref="AW987:AW1050" si="698">SUMPRODUCT($S987:$AH987,$S$7:$AH$7)</f>
        <v>-0.56891900000000006</v>
      </c>
      <c r="AX987" s="74">
        <f t="shared" ref="AX987:AX1050" si="699">SUMPRODUCT($S987:$AH987,$S$8:$AH$8)</f>
        <v>5.671900000000013E-2</v>
      </c>
      <c r="AY987" s="29">
        <f t="shared" ref="AY987:AY1050" si="700">SUMPRODUCT($S987:$AH987,$S$9:$AH$9)</f>
        <v>-4.6895599999999538E-2</v>
      </c>
      <c r="AZ987" s="29">
        <f t="shared" ref="AZ987:AZ1050" si="701">SUMPRODUCT($S987:$AH987,$S$10:$AH$10)</f>
        <v>-8.3096800000000526E-2</v>
      </c>
      <c r="BA987" s="29">
        <f t="shared" ref="BA987:BA1050" si="702">SUMPRODUCT($S987:$AH987,$S$11:$AH$11)</f>
        <v>-0.17910559999999992</v>
      </c>
      <c r="BB987" s="73">
        <f t="shared" ref="BB987:BB1050" si="703">SUMPRODUCT($S987:$AH987,$S$12:$AH$12)</f>
        <v>-0.13009400000000015</v>
      </c>
      <c r="BC987" s="29">
        <f t="shared" ref="BC987:BC1050" si="704">SUMPRODUCT($S987:$AH987,$S$13:$AH$13)</f>
        <v>-3.4297599999999873E-2</v>
      </c>
      <c r="BD987" s="74">
        <f t="shared" ref="BD987:BD1050" si="705">SUMPRODUCT($S987:$AH987,$S$14:$AH$14)</f>
        <v>3.3088000000000561E-3</v>
      </c>
      <c r="BE987" s="29">
        <f t="shared" ref="BE987:BE1050" si="706">SUMPRODUCT($S987:$AH987,$S$15:$AH$15)</f>
        <v>0.28933500000000001</v>
      </c>
      <c r="BF987" s="29">
        <f t="shared" ref="BF987:BF1050" si="707">SUMPRODUCT($S987:$AH987,$S$16:$AH$16)</f>
        <v>0.19671339999999976</v>
      </c>
      <c r="BG987" s="30">
        <f t="shared" ref="BG987:BG1050" si="708">SUMPRODUCT($S987:$AH987,$S$17:$AH$17)</f>
        <v>-0.22330619999999995</v>
      </c>
      <c r="BH987" s="29">
        <f t="shared" ref="BH987:BH1050" si="709">AY987+AZ987+BA987</f>
        <v>-0.30909799999999998</v>
      </c>
      <c r="BI987" s="29">
        <f t="shared" ref="BI987:BI1050" si="710">AY987-AZ987-BA987</f>
        <v>0.21530680000000091</v>
      </c>
      <c r="BJ987" s="29">
        <f t="shared" ref="BJ987:BJ1050" si="711">-AY987-AZ987+BA987</f>
        <v>-4.9113199999999857E-2</v>
      </c>
      <c r="BK987" s="30">
        <f t="shared" ref="BK987:BK1050" si="712">-AY987+AZ987-BA987</f>
        <v>0.14290439999999893</v>
      </c>
      <c r="BL987" s="31">
        <f t="shared" ref="BL987:BL1050" si="713">3*(AW987+AZ987)+AS987+AT987+AU987</f>
        <v>-2.7275666000000021</v>
      </c>
      <c r="BM987" s="32">
        <f t="shared" ref="BM987:BM1050" si="714">3*(AW987-AZ987)-AS987-AT987+AU987</f>
        <v>-1.4549921999999988</v>
      </c>
      <c r="BN987" s="32">
        <f t="shared" ref="BN987:BN1050" si="715">3*(-AW987-AZ987)+AS987+AT987+AU987</f>
        <v>1.1845282000000019</v>
      </c>
      <c r="BO987" s="32">
        <f t="shared" ref="BO987:BO1050" si="716">3*(-AW987+AZ987)-AS987-AT987+AU987</f>
        <v>1.4599409999999986</v>
      </c>
      <c r="BP987" s="33">
        <f t="shared" ref="BP987:BP1050" si="717">3*(AV987+AY987)+AS987-AT987-AU987</f>
        <v>-1.8715521999999984</v>
      </c>
      <c r="BQ987" s="32">
        <f t="shared" ref="BQ987:BQ1050" si="718">3*(AV987-AY987)-AS987+AT987-AU987</f>
        <v>-2.7183138000000007</v>
      </c>
      <c r="BR987" s="32">
        <f t="shared" ref="BR987:BR1050" si="719">3*(-AV987-AY987)+AS987-AT987-AU987</f>
        <v>3.7687321999999988</v>
      </c>
      <c r="BS987" s="34">
        <f t="shared" ref="BS987:BS1050" si="720">3*(-AV987+AY987)-AS987+AT987-AU987</f>
        <v>2.3592234000000012</v>
      </c>
      <c r="BT987" s="32">
        <f t="shared" ref="BT987:BT1050" si="721">3*(AX987+BA987)+AS987-AT987-AU987</f>
        <v>0.58143020000000056</v>
      </c>
      <c r="BU987" s="32">
        <f t="shared" ref="BU987:BU1050" si="722">3*(AX987-BA987)-AS987+AT987-AU987</f>
        <v>0.5279286000000003</v>
      </c>
      <c r="BV987" s="32">
        <f t="shared" ref="BV987:BV1050" si="723">3*(-AX987-BA987)+AS987-AT987-AU987</f>
        <v>1.3157497999999994</v>
      </c>
      <c r="BW987" s="35">
        <f t="shared" ref="BW987:BW1050" si="724">3*(-AX987+BA987)-AS987+AT987-AU987</f>
        <v>-0.887019</v>
      </c>
      <c r="BX987" s="24"/>
    </row>
    <row r="988" spans="1:76" x14ac:dyDescent="0.3">
      <c r="A988" s="24">
        <v>1</v>
      </c>
      <c r="B988" s="69">
        <v>0.3</v>
      </c>
      <c r="C988" s="70">
        <v>0.5</v>
      </c>
      <c r="D988" s="70">
        <v>0.4</v>
      </c>
      <c r="E988" s="70">
        <v>0.59</v>
      </c>
      <c r="F988" s="69">
        <v>0.55000000000000004</v>
      </c>
      <c r="G988" s="70">
        <v>0.76</v>
      </c>
      <c r="H988" s="70">
        <v>0.27</v>
      </c>
      <c r="I988" s="71">
        <v>0.51</v>
      </c>
      <c r="J988" s="70">
        <v>0.45</v>
      </c>
      <c r="K988" s="70">
        <v>0.76</v>
      </c>
      <c r="L988" s="70">
        <v>0.4</v>
      </c>
      <c r="M988" s="70">
        <v>0.49</v>
      </c>
      <c r="N988" s="69">
        <v>0.3</v>
      </c>
      <c r="O988" s="70">
        <v>0.48</v>
      </c>
      <c r="P988" s="70">
        <v>0.49</v>
      </c>
      <c r="Q988" s="71">
        <v>0.76</v>
      </c>
      <c r="R988" s="57">
        <f t="shared" si="685"/>
        <v>6</v>
      </c>
      <c r="S988" s="72">
        <f t="shared" si="683"/>
        <v>0.3</v>
      </c>
      <c r="T988" s="29">
        <f t="shared" si="683"/>
        <v>0.5</v>
      </c>
      <c r="U988" s="29">
        <f t="shared" si="683"/>
        <v>0.39699800000000002</v>
      </c>
      <c r="V988" s="29">
        <f t="shared" si="683"/>
        <v>0.58280270000000001</v>
      </c>
      <c r="W988" s="73">
        <f t="shared" si="682"/>
        <v>0.54600199999999999</v>
      </c>
      <c r="X988" s="29">
        <f t="shared" si="682"/>
        <v>0.72361300000000006</v>
      </c>
      <c r="Y988" s="29">
        <f t="shared" si="682"/>
        <v>0.2584862</v>
      </c>
      <c r="Z988" s="29">
        <f t="shared" si="682"/>
        <v>0.51020070000000006</v>
      </c>
      <c r="AA988" s="73">
        <f t="shared" si="682"/>
        <v>0.45599600000000001</v>
      </c>
      <c r="AB988" s="29">
        <f t="shared" si="682"/>
        <v>0.79902340000000005</v>
      </c>
      <c r="AC988" s="29">
        <f t="shared" si="684"/>
        <v>0.38999</v>
      </c>
      <c r="AD988" s="29">
        <f t="shared" si="684"/>
        <v>0.48499890000000001</v>
      </c>
      <c r="AE988" s="73">
        <f t="shared" si="684"/>
        <v>0.30797600000000003</v>
      </c>
      <c r="AF988" s="29">
        <f t="shared" si="680"/>
        <v>0.47999739999999996</v>
      </c>
      <c r="AG988" s="29">
        <f t="shared" si="680"/>
        <v>0.48899860000000001</v>
      </c>
      <c r="AH988" s="30">
        <f t="shared" si="680"/>
        <v>0.72883900000000001</v>
      </c>
      <c r="AI988" s="89">
        <f t="shared" si="686"/>
        <v>-0.17239274830501414</v>
      </c>
      <c r="AJ988" s="89">
        <f t="shared" si="687"/>
        <v>-0.24697842548698459</v>
      </c>
      <c r="AK988" s="5" t="s">
        <v>1246</v>
      </c>
      <c r="AL988" s="5" t="s">
        <v>286</v>
      </c>
      <c r="AM988" s="57">
        <f t="shared" si="688"/>
        <v>10</v>
      </c>
      <c r="AN988" s="62" t="str">
        <f t="shared" si="689"/>
        <v>ЭСИ</v>
      </c>
      <c r="AO988" s="63">
        <f t="shared" si="690"/>
        <v>2.4088343032632258</v>
      </c>
      <c r="AP988" s="57" t="str">
        <f t="shared" si="691"/>
        <v>ЛСЭ</v>
      </c>
      <c r="AQ988" s="57" t="str">
        <f t="shared" si="692"/>
        <v>ЛСИ</v>
      </c>
      <c r="AR988" s="129">
        <f t="shared" si="693"/>
        <v>1.0797610000000002</v>
      </c>
      <c r="AS988" s="72">
        <f t="shared" si="694"/>
        <v>0.27129370000000019</v>
      </c>
      <c r="AT988" s="29">
        <f t="shared" si="695"/>
        <v>-0.12029129999999999</v>
      </c>
      <c r="AU988" s="29">
        <f t="shared" si="696"/>
        <v>-1.6650283000000003</v>
      </c>
      <c r="AV988" s="73">
        <f t="shared" si="697"/>
        <v>0.37096109999999999</v>
      </c>
      <c r="AW988" s="29">
        <f t="shared" si="698"/>
        <v>-1.4906234999999999</v>
      </c>
      <c r="AX988" s="74">
        <f t="shared" si="699"/>
        <v>0.12916589999999983</v>
      </c>
      <c r="AY988" s="29">
        <f t="shared" si="700"/>
        <v>-0.31771669999999969</v>
      </c>
      <c r="AZ988" s="29">
        <f t="shared" si="701"/>
        <v>-0.3826985000000005</v>
      </c>
      <c r="BA988" s="29">
        <f t="shared" si="702"/>
        <v>-0.13430389999999992</v>
      </c>
      <c r="BB988" s="73">
        <f t="shared" si="703"/>
        <v>3.4767899999999852E-2</v>
      </c>
      <c r="BC988" s="29">
        <f t="shared" si="704"/>
        <v>6.9695300000000238E-2</v>
      </c>
      <c r="BD988" s="74">
        <f t="shared" si="705"/>
        <v>1.7346300000000037E-2</v>
      </c>
      <c r="BE988" s="29">
        <f t="shared" si="706"/>
        <v>0.24010769999999992</v>
      </c>
      <c r="BF988" s="29">
        <f t="shared" si="707"/>
        <v>0.22753870000000009</v>
      </c>
      <c r="BG988" s="30">
        <f t="shared" si="708"/>
        <v>-0.40413630000000011</v>
      </c>
      <c r="BH988" s="29">
        <f t="shared" si="709"/>
        <v>-0.83471910000000005</v>
      </c>
      <c r="BI988" s="29">
        <f t="shared" si="710"/>
        <v>0.19928570000000073</v>
      </c>
      <c r="BJ988" s="29">
        <f t="shared" si="711"/>
        <v>0.56611130000000021</v>
      </c>
      <c r="BK988" s="30">
        <f t="shared" si="712"/>
        <v>6.9322099999999109E-2</v>
      </c>
      <c r="BL988" s="31">
        <f t="shared" si="713"/>
        <v>-7.1339919000000016</v>
      </c>
      <c r="BM988" s="32">
        <f t="shared" si="714"/>
        <v>-5.1398056999999984</v>
      </c>
      <c r="BN988" s="32">
        <f t="shared" si="715"/>
        <v>4.1059401000000015</v>
      </c>
      <c r="BO988" s="32">
        <f t="shared" si="716"/>
        <v>1.5077442999999975</v>
      </c>
      <c r="BP988" s="33">
        <f t="shared" si="717"/>
        <v>2.2163465000000016</v>
      </c>
      <c r="BQ988" s="32">
        <f t="shared" si="718"/>
        <v>3.3394766999999992</v>
      </c>
      <c r="BR988" s="32">
        <f t="shared" si="719"/>
        <v>1.8968800999999997</v>
      </c>
      <c r="BS988" s="34">
        <f t="shared" si="720"/>
        <v>-0.79259009999999863</v>
      </c>
      <c r="BT988" s="32">
        <f t="shared" si="721"/>
        <v>2.0411993000000002</v>
      </c>
      <c r="BU988" s="32">
        <f t="shared" si="722"/>
        <v>2.0638526999999995</v>
      </c>
      <c r="BV988" s="32">
        <f t="shared" si="723"/>
        <v>2.0720273000000007</v>
      </c>
      <c r="BW988" s="35">
        <f t="shared" si="724"/>
        <v>0.48303390000000102</v>
      </c>
      <c r="BX988" s="24"/>
    </row>
    <row r="989" spans="1:76" x14ac:dyDescent="0.3">
      <c r="A989" s="24">
        <v>1</v>
      </c>
      <c r="B989" s="69">
        <v>0.41</v>
      </c>
      <c r="C989" s="70">
        <v>0.52</v>
      </c>
      <c r="D989" s="70">
        <v>0.52</v>
      </c>
      <c r="E989" s="70">
        <v>0.53</v>
      </c>
      <c r="F989" s="69">
        <v>0.45</v>
      </c>
      <c r="G989" s="70">
        <v>0.52</v>
      </c>
      <c r="H989" s="70">
        <v>0.53</v>
      </c>
      <c r="I989" s="71">
        <v>0.56999999999999995</v>
      </c>
      <c r="J989" s="70">
        <v>0.47</v>
      </c>
      <c r="K989" s="70">
        <v>0.65</v>
      </c>
      <c r="L989" s="70">
        <v>0.5</v>
      </c>
      <c r="M989" s="70">
        <v>0.36</v>
      </c>
      <c r="N989" s="69">
        <v>0.46</v>
      </c>
      <c r="O989" s="70">
        <v>0.56999999999999995</v>
      </c>
      <c r="P989" s="70">
        <v>0.47</v>
      </c>
      <c r="Q989" s="71">
        <v>0.47</v>
      </c>
      <c r="R989" s="57">
        <f t="shared" si="685"/>
        <v>10</v>
      </c>
      <c r="S989" s="72">
        <f t="shared" si="683"/>
        <v>0.41</v>
      </c>
      <c r="T989" s="29">
        <f t="shared" si="683"/>
        <v>0.51840019999999998</v>
      </c>
      <c r="U989" s="29">
        <f t="shared" si="683"/>
        <v>0.52060039999999996</v>
      </c>
      <c r="V989" s="29">
        <f t="shared" si="683"/>
        <v>0.52760090000000004</v>
      </c>
      <c r="W989" s="73">
        <f t="shared" si="682"/>
        <v>0.45399800000000001</v>
      </c>
      <c r="X989" s="29">
        <f t="shared" si="682"/>
        <v>0.51720100000000002</v>
      </c>
      <c r="Y989" s="29">
        <f t="shared" si="682"/>
        <v>0.53150180000000002</v>
      </c>
      <c r="Z989" s="29">
        <f t="shared" si="682"/>
        <v>0.57140489999999999</v>
      </c>
      <c r="AA989" s="73">
        <f t="shared" si="682"/>
        <v>0.47359759999999995</v>
      </c>
      <c r="AB989" s="29">
        <f t="shared" si="682"/>
        <v>0.67251349999999999</v>
      </c>
      <c r="AC989" s="29">
        <f t="shared" si="684"/>
        <v>0.5</v>
      </c>
      <c r="AD989" s="29">
        <f t="shared" si="684"/>
        <v>0.28998459999999998</v>
      </c>
      <c r="AE989" s="73">
        <f t="shared" si="684"/>
        <v>0.46159520000000004</v>
      </c>
      <c r="AF989" s="29">
        <f t="shared" si="680"/>
        <v>0.57000909999999994</v>
      </c>
      <c r="AG989" s="29">
        <f t="shared" si="680"/>
        <v>0.46699579999999996</v>
      </c>
      <c r="AH989" s="30">
        <f t="shared" si="680"/>
        <v>0.4735955</v>
      </c>
      <c r="AI989" s="89">
        <f t="shared" si="686"/>
        <v>0.15408639527010337</v>
      </c>
      <c r="AJ989" s="89">
        <f t="shared" si="687"/>
        <v>-0.18805609729775841</v>
      </c>
      <c r="AK989" s="5" t="s">
        <v>1247</v>
      </c>
      <c r="AL989" s="5" t="s">
        <v>56</v>
      </c>
      <c r="AM989" s="57">
        <f t="shared" si="688"/>
        <v>10</v>
      </c>
      <c r="AN989" s="62" t="str">
        <f t="shared" si="689"/>
        <v>ЭСИ</v>
      </c>
      <c r="AO989" s="63">
        <f t="shared" si="690"/>
        <v>0.67166603409686054</v>
      </c>
      <c r="AP989" s="57" t="str">
        <f t="shared" si="691"/>
        <v/>
      </c>
      <c r="AQ989" s="57" t="str">
        <f t="shared" si="692"/>
        <v/>
      </c>
      <c r="AR989" s="129">
        <f t="shared" si="693"/>
        <v>1.0769479</v>
      </c>
      <c r="AS989" s="72">
        <f t="shared" si="694"/>
        <v>0.1956307000000001</v>
      </c>
      <c r="AT989" s="29">
        <f t="shared" si="695"/>
        <v>-0.63544509999999965</v>
      </c>
      <c r="AU989" s="29">
        <f t="shared" si="696"/>
        <v>-0.32242090000000001</v>
      </c>
      <c r="AV989" s="73">
        <f t="shared" si="697"/>
        <v>-0.69864830000000033</v>
      </c>
      <c r="AW989" s="29">
        <f t="shared" si="698"/>
        <v>-0.25320690000000007</v>
      </c>
      <c r="AX989" s="74">
        <f t="shared" si="699"/>
        <v>0.27702009999999982</v>
      </c>
      <c r="AY989" s="29">
        <f t="shared" si="700"/>
        <v>0.14241589999999998</v>
      </c>
      <c r="AZ989" s="29">
        <f t="shared" si="701"/>
        <v>-6.1404299999999468E-2</v>
      </c>
      <c r="BA989" s="29">
        <f t="shared" si="702"/>
        <v>-0.13360409999999984</v>
      </c>
      <c r="BB989" s="73">
        <f t="shared" si="703"/>
        <v>-0.11459270000000016</v>
      </c>
      <c r="BC989" s="29">
        <f t="shared" si="704"/>
        <v>-0.13840769999999997</v>
      </c>
      <c r="BD989" s="74">
        <f t="shared" si="705"/>
        <v>0.11381849999999988</v>
      </c>
      <c r="BE989" s="29">
        <f t="shared" si="706"/>
        <v>0.3860459</v>
      </c>
      <c r="BF989" s="29">
        <f t="shared" si="707"/>
        <v>0.22901730000000037</v>
      </c>
      <c r="BG989" s="30">
        <f t="shared" si="708"/>
        <v>-0.38521690000000003</v>
      </c>
      <c r="BH989" s="29">
        <f t="shared" si="709"/>
        <v>-5.259249999999932E-2</v>
      </c>
      <c r="BI989" s="29">
        <f t="shared" si="710"/>
        <v>0.33742429999999929</v>
      </c>
      <c r="BJ989" s="29">
        <f t="shared" si="711"/>
        <v>-0.21461570000000035</v>
      </c>
      <c r="BK989" s="30">
        <f t="shared" si="712"/>
        <v>-7.0216099999999615E-2</v>
      </c>
      <c r="BL989" s="31">
        <f t="shared" si="713"/>
        <v>-1.7060688999999982</v>
      </c>
      <c r="BM989" s="32">
        <f t="shared" si="714"/>
        <v>-0.45801430000000232</v>
      </c>
      <c r="BN989" s="32">
        <f t="shared" si="715"/>
        <v>0.18159829999999899</v>
      </c>
      <c r="BO989" s="32">
        <f t="shared" si="716"/>
        <v>0.69280130000000129</v>
      </c>
      <c r="BP989" s="33">
        <f t="shared" si="717"/>
        <v>-0.51520050000000106</v>
      </c>
      <c r="BQ989" s="32">
        <f t="shared" si="718"/>
        <v>-3.0318475000000009</v>
      </c>
      <c r="BR989" s="32">
        <f t="shared" si="719"/>
        <v>2.8221939000000007</v>
      </c>
      <c r="BS989" s="34">
        <f t="shared" si="720"/>
        <v>2.0145377000000013</v>
      </c>
      <c r="BT989" s="32">
        <f t="shared" si="721"/>
        <v>1.5837446999999998</v>
      </c>
      <c r="BU989" s="32">
        <f t="shared" si="722"/>
        <v>0.7232176999999993</v>
      </c>
      <c r="BV989" s="32">
        <f t="shared" si="723"/>
        <v>0.72324869999999986</v>
      </c>
      <c r="BW989" s="35">
        <f t="shared" si="724"/>
        <v>-1.7405274999999989</v>
      </c>
      <c r="BX989" s="24"/>
    </row>
    <row r="990" spans="1:76" x14ac:dyDescent="0.3">
      <c r="A990" s="24">
        <v>1</v>
      </c>
      <c r="B990" s="69">
        <v>0.36</v>
      </c>
      <c r="C990" s="70">
        <v>0.55000000000000004</v>
      </c>
      <c r="D990" s="70">
        <v>0.54</v>
      </c>
      <c r="E990" s="70">
        <v>0.65</v>
      </c>
      <c r="F990" s="69">
        <v>0.41</v>
      </c>
      <c r="G990" s="70">
        <v>0.6</v>
      </c>
      <c r="H990" s="70">
        <v>0.38</v>
      </c>
      <c r="I990" s="71">
        <v>0.42</v>
      </c>
      <c r="J990" s="70">
        <v>0.36</v>
      </c>
      <c r="K990" s="70">
        <v>0.71</v>
      </c>
      <c r="L990" s="70">
        <v>0.38</v>
      </c>
      <c r="M990" s="70">
        <v>0.45</v>
      </c>
      <c r="N990" s="69">
        <v>0.4</v>
      </c>
      <c r="O990" s="70">
        <v>0.6</v>
      </c>
      <c r="P990" s="70">
        <v>0.56000000000000005</v>
      </c>
      <c r="Q990" s="71">
        <v>0.68</v>
      </c>
      <c r="R990" s="57">
        <f t="shared" si="685"/>
        <v>10</v>
      </c>
      <c r="S990" s="72">
        <f t="shared" si="683"/>
        <v>0.36</v>
      </c>
      <c r="T990" s="29">
        <f t="shared" si="683"/>
        <v>0.5460005</v>
      </c>
      <c r="U990" s="29">
        <f t="shared" si="683"/>
        <v>0.54120080000000004</v>
      </c>
      <c r="V990" s="29">
        <f t="shared" si="683"/>
        <v>0.63800450000000009</v>
      </c>
      <c r="W990" s="73">
        <f t="shared" si="682"/>
        <v>0.41719639999999997</v>
      </c>
      <c r="X990" s="29">
        <f t="shared" si="682"/>
        <v>0.586005</v>
      </c>
      <c r="Y990" s="29">
        <f t="shared" si="682"/>
        <v>0.37399280000000001</v>
      </c>
      <c r="Z990" s="29">
        <f t="shared" si="682"/>
        <v>0.4183944</v>
      </c>
      <c r="AA990" s="73">
        <f t="shared" si="682"/>
        <v>0.37678879999999998</v>
      </c>
      <c r="AB990" s="29">
        <f t="shared" si="682"/>
        <v>0.74151889999999998</v>
      </c>
      <c r="AC990" s="29">
        <f t="shared" si="684"/>
        <v>0.36798799999999998</v>
      </c>
      <c r="AD990" s="29">
        <f t="shared" si="684"/>
        <v>0.4249945</v>
      </c>
      <c r="AE990" s="73">
        <f t="shared" si="684"/>
        <v>0.40398800000000001</v>
      </c>
      <c r="AF990" s="29">
        <f t="shared" si="680"/>
        <v>0.60001300000000002</v>
      </c>
      <c r="AG990" s="29">
        <f t="shared" si="680"/>
        <v>0.56600840000000008</v>
      </c>
      <c r="AH990" s="30">
        <f t="shared" si="680"/>
        <v>0.6584270000000001</v>
      </c>
      <c r="AI990" s="89">
        <f t="shared" si="686"/>
        <v>1.2784715096582917E-2</v>
      </c>
      <c r="AJ990" s="89">
        <f t="shared" si="687"/>
        <v>-0.18538249426982456</v>
      </c>
      <c r="AK990" s="5" t="s">
        <v>1248</v>
      </c>
      <c r="AL990" s="5" t="s">
        <v>1249</v>
      </c>
      <c r="AM990" s="57">
        <f t="shared" si="688"/>
        <v>10</v>
      </c>
      <c r="AN990" s="62" t="str">
        <f t="shared" si="689"/>
        <v>ЭСИ</v>
      </c>
      <c r="AO990" s="63">
        <f t="shared" si="690"/>
        <v>1.4964370575113151</v>
      </c>
      <c r="AP990" s="57" t="str">
        <f t="shared" si="691"/>
        <v/>
      </c>
      <c r="AQ990" s="57" t="str">
        <f t="shared" si="692"/>
        <v/>
      </c>
      <c r="AR990" s="129">
        <f t="shared" si="693"/>
        <v>1.0738864999999995</v>
      </c>
      <c r="AS990" s="72">
        <f t="shared" si="694"/>
        <v>4.2500199999999877E-2</v>
      </c>
      <c r="AT990" s="29">
        <f t="shared" si="695"/>
        <v>-0.62493379999999998</v>
      </c>
      <c r="AU990" s="29">
        <f t="shared" si="696"/>
        <v>-1.2061946000000001</v>
      </c>
      <c r="AV990" s="73">
        <f t="shared" si="697"/>
        <v>-0.16728140000000002</v>
      </c>
      <c r="AW990" s="29">
        <f t="shared" si="698"/>
        <v>-1.0297786000000007</v>
      </c>
      <c r="AX990" s="74">
        <f t="shared" si="699"/>
        <v>6.1740600000000034E-2</v>
      </c>
      <c r="AY990" s="29">
        <f t="shared" si="700"/>
        <v>-0.25893219999999995</v>
      </c>
      <c r="AZ990" s="29">
        <f t="shared" si="701"/>
        <v>0.60676340000000051</v>
      </c>
      <c r="BA990" s="29">
        <f t="shared" si="702"/>
        <v>-2.7529000000000137E-2</v>
      </c>
      <c r="BB990" s="73">
        <f t="shared" si="703"/>
        <v>0.21416579999999991</v>
      </c>
      <c r="BC990" s="29">
        <f t="shared" si="704"/>
        <v>6.3698999999999839E-2</v>
      </c>
      <c r="BD990" s="74">
        <f t="shared" si="705"/>
        <v>-0.20288700000000015</v>
      </c>
      <c r="BE990" s="29">
        <f t="shared" si="706"/>
        <v>0.19772619999999996</v>
      </c>
      <c r="BF990" s="29">
        <f t="shared" si="707"/>
        <v>0.23932739999999997</v>
      </c>
      <c r="BG990" s="30">
        <f t="shared" si="708"/>
        <v>-0.16890700000000003</v>
      </c>
      <c r="BH990" s="29">
        <f t="shared" si="709"/>
        <v>0.32030220000000043</v>
      </c>
      <c r="BI990" s="29">
        <f t="shared" si="710"/>
        <v>-0.83816660000000032</v>
      </c>
      <c r="BJ990" s="29">
        <f t="shared" si="711"/>
        <v>-0.3753602000000007</v>
      </c>
      <c r="BK990" s="30">
        <f t="shared" si="712"/>
        <v>0.89322460000000059</v>
      </c>
      <c r="BL990" s="31">
        <f t="shared" si="713"/>
        <v>-3.0576738000000008</v>
      </c>
      <c r="BM990" s="32">
        <f t="shared" si="714"/>
        <v>-5.5333870000000038</v>
      </c>
      <c r="BN990" s="32">
        <f t="shared" si="715"/>
        <v>-0.51958259999999967</v>
      </c>
      <c r="BO990" s="32">
        <f t="shared" si="716"/>
        <v>4.2858650000000038</v>
      </c>
      <c r="BP990" s="33">
        <f t="shared" si="717"/>
        <v>0.59498780000000018</v>
      </c>
      <c r="BQ990" s="32">
        <f t="shared" si="718"/>
        <v>0.81371300000000002</v>
      </c>
      <c r="BR990" s="32">
        <f t="shared" si="719"/>
        <v>3.1522693999999998</v>
      </c>
      <c r="BS990" s="34">
        <f t="shared" si="720"/>
        <v>0.26380820000000049</v>
      </c>
      <c r="BT990" s="32">
        <f t="shared" si="721"/>
        <v>1.9762633999999997</v>
      </c>
      <c r="BU990" s="32">
        <f t="shared" si="722"/>
        <v>0.80656940000000077</v>
      </c>
      <c r="BV990" s="32">
        <f t="shared" si="723"/>
        <v>1.7709938000000003</v>
      </c>
      <c r="BW990" s="35">
        <f t="shared" si="724"/>
        <v>0.27095179999999974</v>
      </c>
      <c r="BX990" s="24"/>
    </row>
    <row r="991" spans="1:76" x14ac:dyDescent="0.3">
      <c r="A991" s="24">
        <v>1</v>
      </c>
      <c r="B991" s="69">
        <v>0.39</v>
      </c>
      <c r="C991" s="70">
        <v>0.53</v>
      </c>
      <c r="D991" s="70">
        <v>0.38</v>
      </c>
      <c r="E991" s="70">
        <v>0.53</v>
      </c>
      <c r="F991" s="69">
        <v>0.55000000000000004</v>
      </c>
      <c r="G991" s="70">
        <v>0.67</v>
      </c>
      <c r="H991" s="70">
        <v>0.34</v>
      </c>
      <c r="I991" s="71">
        <v>0.57999999999999996</v>
      </c>
      <c r="J991" s="70">
        <v>0.45</v>
      </c>
      <c r="K991" s="70">
        <v>0.7</v>
      </c>
      <c r="L991" s="70">
        <v>0.46</v>
      </c>
      <c r="M991" s="70">
        <v>0.46</v>
      </c>
      <c r="N991" s="69">
        <v>0.35</v>
      </c>
      <c r="O991" s="70">
        <v>0.48</v>
      </c>
      <c r="P991" s="70">
        <v>0.44</v>
      </c>
      <c r="Q991" s="71">
        <v>0.65</v>
      </c>
      <c r="R991" s="57">
        <f t="shared" si="685"/>
        <v>10</v>
      </c>
      <c r="S991" s="72">
        <f t="shared" si="683"/>
        <v>0.39</v>
      </c>
      <c r="T991" s="29">
        <f t="shared" si="683"/>
        <v>0.52760030000000002</v>
      </c>
      <c r="U991" s="29">
        <f t="shared" si="683"/>
        <v>0.3763976</v>
      </c>
      <c r="V991" s="29">
        <f t="shared" si="683"/>
        <v>0.52760090000000004</v>
      </c>
      <c r="W991" s="73">
        <f t="shared" si="682"/>
        <v>0.54600199999999999</v>
      </c>
      <c r="X991" s="29">
        <f t="shared" si="682"/>
        <v>0.64620849999999996</v>
      </c>
      <c r="Y991" s="29">
        <f t="shared" si="682"/>
        <v>0.33199040000000002</v>
      </c>
      <c r="Z991" s="29">
        <f t="shared" si="682"/>
        <v>0.58160559999999994</v>
      </c>
      <c r="AA991" s="73">
        <f t="shared" si="682"/>
        <v>0.45599600000000001</v>
      </c>
      <c r="AB991" s="29">
        <f t="shared" si="682"/>
        <v>0.73001799999999994</v>
      </c>
      <c r="AC991" s="29">
        <f t="shared" si="684"/>
        <v>0.45599600000000001</v>
      </c>
      <c r="AD991" s="29">
        <f t="shared" si="684"/>
        <v>0.43999560000000004</v>
      </c>
      <c r="AE991" s="73">
        <f t="shared" si="684"/>
        <v>0.35598200000000002</v>
      </c>
      <c r="AF991" s="29">
        <f t="shared" si="680"/>
        <v>0.47999739999999996</v>
      </c>
      <c r="AG991" s="29">
        <f t="shared" si="680"/>
        <v>0.43399160000000003</v>
      </c>
      <c r="AH991" s="30">
        <f t="shared" si="680"/>
        <v>0.63202250000000004</v>
      </c>
      <c r="AI991" s="89">
        <f t="shared" si="686"/>
        <v>-0.10000106721529349</v>
      </c>
      <c r="AJ991" s="89">
        <f t="shared" si="687"/>
        <v>-0.29427645806866776</v>
      </c>
      <c r="AK991" s="5" t="s">
        <v>1250</v>
      </c>
      <c r="AL991" s="5" t="s">
        <v>102</v>
      </c>
      <c r="AM991" s="57">
        <f t="shared" si="688"/>
        <v>10</v>
      </c>
      <c r="AN991" s="62" t="str">
        <f t="shared" si="689"/>
        <v>ЭСИ</v>
      </c>
      <c r="AO991" s="63">
        <f t="shared" si="690"/>
        <v>1.2673348330543277</v>
      </c>
      <c r="AP991" s="57" t="str">
        <f t="shared" si="691"/>
        <v/>
      </c>
      <c r="AQ991" s="57" t="str">
        <f t="shared" si="692"/>
        <v/>
      </c>
      <c r="AR991" s="129">
        <f t="shared" si="693"/>
        <v>1.0652559999999998</v>
      </c>
      <c r="AS991" s="72">
        <f t="shared" si="694"/>
        <v>0.35220399999999974</v>
      </c>
      <c r="AT991" s="29">
        <f t="shared" si="695"/>
        <v>-5.2995199999999687E-2</v>
      </c>
      <c r="AU991" s="29">
        <f t="shared" si="696"/>
        <v>-1.2186931999999999</v>
      </c>
      <c r="AV991" s="73">
        <f t="shared" si="697"/>
        <v>0.23222860000000001</v>
      </c>
      <c r="AW991" s="29">
        <f t="shared" si="698"/>
        <v>-0.78506979999999982</v>
      </c>
      <c r="AX991" s="74">
        <f t="shared" si="699"/>
        <v>0.25504440000000017</v>
      </c>
      <c r="AY991" s="29">
        <f t="shared" si="700"/>
        <v>-5.6593799999999472E-2</v>
      </c>
      <c r="AZ991" s="29">
        <f t="shared" si="701"/>
        <v>-0.46421980000000007</v>
      </c>
      <c r="BA991" s="29">
        <f t="shared" si="702"/>
        <v>-0.10419560000000017</v>
      </c>
      <c r="BB991" s="73">
        <f t="shared" si="703"/>
        <v>-5.8557400000000093E-2</v>
      </c>
      <c r="BC991" s="29">
        <f t="shared" si="704"/>
        <v>-3.0066000000000814E-3</v>
      </c>
      <c r="BD991" s="74">
        <f t="shared" si="705"/>
        <v>0.12504279999999979</v>
      </c>
      <c r="BE991" s="29">
        <f t="shared" si="706"/>
        <v>0.37901859999999987</v>
      </c>
      <c r="BF991" s="29">
        <f t="shared" si="707"/>
        <v>0.22823219999999994</v>
      </c>
      <c r="BG991" s="30">
        <f t="shared" si="708"/>
        <v>-0.49984359999999989</v>
      </c>
      <c r="BH991" s="29">
        <f t="shared" si="709"/>
        <v>-0.62500919999999971</v>
      </c>
      <c r="BI991" s="29">
        <f t="shared" si="710"/>
        <v>0.51182160000000076</v>
      </c>
      <c r="BJ991" s="29">
        <f t="shared" si="711"/>
        <v>0.41661799999999938</v>
      </c>
      <c r="BK991" s="30">
        <f t="shared" si="712"/>
        <v>-0.30343040000000043</v>
      </c>
      <c r="BL991" s="31">
        <f t="shared" si="713"/>
        <v>-4.6673532</v>
      </c>
      <c r="BM991" s="32">
        <f t="shared" si="714"/>
        <v>-2.4804519999999988</v>
      </c>
      <c r="BN991" s="32">
        <f t="shared" si="715"/>
        <v>2.8283844</v>
      </c>
      <c r="BO991" s="32">
        <f t="shared" si="716"/>
        <v>-0.55535200000000073</v>
      </c>
      <c r="BP991" s="33">
        <f t="shared" si="717"/>
        <v>2.1507968000000011</v>
      </c>
      <c r="BQ991" s="32">
        <f t="shared" si="718"/>
        <v>1.6799611999999988</v>
      </c>
      <c r="BR991" s="32">
        <f t="shared" si="719"/>
        <v>1.0969879999999979</v>
      </c>
      <c r="BS991" s="34">
        <f t="shared" si="720"/>
        <v>-5.2973199999997833E-2</v>
      </c>
      <c r="BT991" s="32">
        <f t="shared" si="721"/>
        <v>2.0764387999999991</v>
      </c>
      <c r="BU991" s="32">
        <f t="shared" si="722"/>
        <v>1.8912140000000015</v>
      </c>
      <c r="BV991" s="32">
        <f t="shared" si="723"/>
        <v>1.1713459999999993</v>
      </c>
      <c r="BW991" s="35">
        <f t="shared" si="724"/>
        <v>-0.26422600000000052</v>
      </c>
      <c r="BX991" s="24"/>
    </row>
    <row r="992" spans="1:76" x14ac:dyDescent="0.3">
      <c r="A992" s="24">
        <v>1</v>
      </c>
      <c r="B992" s="69">
        <v>0.38</v>
      </c>
      <c r="C992" s="70">
        <v>0.57999999999999996</v>
      </c>
      <c r="D992" s="70">
        <v>0.52</v>
      </c>
      <c r="E992" s="70">
        <v>0.62</v>
      </c>
      <c r="F992" s="69">
        <v>0.39</v>
      </c>
      <c r="G992" s="70">
        <v>0.63</v>
      </c>
      <c r="H992" s="70">
        <v>0.4</v>
      </c>
      <c r="I992" s="71">
        <v>0.45</v>
      </c>
      <c r="J992" s="70">
        <v>0.36</v>
      </c>
      <c r="K992" s="70">
        <v>0.69</v>
      </c>
      <c r="L992" s="70">
        <v>0.38</v>
      </c>
      <c r="M992" s="70">
        <v>0.48</v>
      </c>
      <c r="N992" s="69">
        <v>0.4</v>
      </c>
      <c r="O992" s="70">
        <v>0.59</v>
      </c>
      <c r="P992" s="70">
        <v>0.53</v>
      </c>
      <c r="Q992" s="71">
        <v>0.65</v>
      </c>
      <c r="R992" s="57">
        <f t="shared" si="685"/>
        <v>10</v>
      </c>
      <c r="S992" s="72">
        <f t="shared" si="683"/>
        <v>0.38</v>
      </c>
      <c r="T992" s="29">
        <f t="shared" si="683"/>
        <v>0.57360079999999991</v>
      </c>
      <c r="U992" s="29">
        <f t="shared" si="683"/>
        <v>0.52060039999999996</v>
      </c>
      <c r="V992" s="29">
        <f t="shared" si="683"/>
        <v>0.61040360000000005</v>
      </c>
      <c r="W992" s="73">
        <f t="shared" si="682"/>
        <v>0.39879560000000003</v>
      </c>
      <c r="X992" s="29">
        <f t="shared" si="682"/>
        <v>0.61180650000000003</v>
      </c>
      <c r="Y992" s="29">
        <f t="shared" si="682"/>
        <v>0.39499400000000001</v>
      </c>
      <c r="Z992" s="29">
        <f t="shared" si="682"/>
        <v>0.44899650000000002</v>
      </c>
      <c r="AA992" s="73">
        <f t="shared" si="682"/>
        <v>0.37678879999999998</v>
      </c>
      <c r="AB992" s="29">
        <f t="shared" si="682"/>
        <v>0.71851709999999991</v>
      </c>
      <c r="AC992" s="29">
        <f t="shared" si="684"/>
        <v>0.36798799999999998</v>
      </c>
      <c r="AD992" s="29">
        <f t="shared" si="684"/>
        <v>0.46999779999999997</v>
      </c>
      <c r="AE992" s="73">
        <f t="shared" si="684"/>
        <v>0.40398800000000001</v>
      </c>
      <c r="AF992" s="29">
        <f t="shared" si="680"/>
        <v>0.59001170000000003</v>
      </c>
      <c r="AG992" s="29">
        <f t="shared" si="680"/>
        <v>0.53300420000000004</v>
      </c>
      <c r="AH992" s="30">
        <f t="shared" si="680"/>
        <v>0.63202250000000004</v>
      </c>
      <c r="AI992" s="89">
        <f t="shared" si="686"/>
        <v>3.4963924045690237E-2</v>
      </c>
      <c r="AJ992" s="89">
        <f t="shared" si="687"/>
        <v>-0.23874473836961005</v>
      </c>
      <c r="AK992" s="5" t="s">
        <v>1251</v>
      </c>
      <c r="AL992" s="5" t="s">
        <v>185</v>
      </c>
      <c r="AM992" s="57">
        <f t="shared" si="688"/>
        <v>10</v>
      </c>
      <c r="AN992" s="62" t="str">
        <f t="shared" si="689"/>
        <v>ЭСИ</v>
      </c>
      <c r="AO992" s="63">
        <f t="shared" si="690"/>
        <v>1.2389108298921709</v>
      </c>
      <c r="AP992" s="57" t="str">
        <f t="shared" si="691"/>
        <v/>
      </c>
      <c r="AQ992" s="57" t="str">
        <f t="shared" si="692"/>
        <v/>
      </c>
      <c r="AR992" s="129">
        <f t="shared" si="693"/>
        <v>1.0644954999999994</v>
      </c>
      <c r="AS992" s="72">
        <f t="shared" si="694"/>
        <v>7.5501499999999888E-2</v>
      </c>
      <c r="AT992" s="29">
        <f t="shared" si="695"/>
        <v>-0.58952989999999972</v>
      </c>
      <c r="AU992" s="29">
        <f t="shared" si="696"/>
        <v>-1.2791975</v>
      </c>
      <c r="AV992" s="73">
        <f t="shared" si="697"/>
        <v>-9.7084699999999913E-2</v>
      </c>
      <c r="AW992" s="29">
        <f t="shared" si="698"/>
        <v>-0.77236189999999993</v>
      </c>
      <c r="AX992" s="74">
        <f t="shared" si="699"/>
        <v>8.4332299999999805E-2</v>
      </c>
      <c r="AY992" s="29">
        <f t="shared" si="700"/>
        <v>-0.15312069999999922</v>
      </c>
      <c r="AZ992" s="29">
        <f t="shared" si="701"/>
        <v>0.45574690000000007</v>
      </c>
      <c r="BA992" s="29">
        <f t="shared" si="702"/>
        <v>4.277499999999268E-3</v>
      </c>
      <c r="BB992" s="73">
        <f t="shared" si="703"/>
        <v>0.1783627000000001</v>
      </c>
      <c r="BC992" s="29">
        <f t="shared" si="704"/>
        <v>0.14230549999999997</v>
      </c>
      <c r="BD992" s="74">
        <f t="shared" si="705"/>
        <v>-0.17508669999999982</v>
      </c>
      <c r="BE992" s="29">
        <f t="shared" si="706"/>
        <v>6.3917900000000194E-2</v>
      </c>
      <c r="BF992" s="29">
        <f t="shared" si="707"/>
        <v>0.20792390000000016</v>
      </c>
      <c r="BG992" s="30">
        <f t="shared" si="708"/>
        <v>-9.7502299999999709E-2</v>
      </c>
      <c r="BH992" s="29">
        <f t="shared" si="709"/>
        <v>0.30690370000000011</v>
      </c>
      <c r="BI992" s="29">
        <f t="shared" si="710"/>
        <v>-0.61314509999999856</v>
      </c>
      <c r="BJ992" s="29">
        <f t="shared" si="711"/>
        <v>-0.29834870000000158</v>
      </c>
      <c r="BK992" s="30">
        <f t="shared" si="712"/>
        <v>0.60459010000000002</v>
      </c>
      <c r="BL992" s="31">
        <f t="shared" si="713"/>
        <v>-2.7430708999999993</v>
      </c>
      <c r="BM992" s="32">
        <f t="shared" si="714"/>
        <v>-4.4494954999999994</v>
      </c>
      <c r="BN992" s="32">
        <f t="shared" si="715"/>
        <v>-0.84338090000000021</v>
      </c>
      <c r="BO992" s="32">
        <f t="shared" si="716"/>
        <v>2.9191572999999997</v>
      </c>
      <c r="BP992" s="33">
        <f t="shared" si="717"/>
        <v>1.1936127000000023</v>
      </c>
      <c r="BQ992" s="32">
        <f t="shared" si="718"/>
        <v>0.78227409999999831</v>
      </c>
      <c r="BR992" s="32">
        <f t="shared" si="719"/>
        <v>2.6948450999999971</v>
      </c>
      <c r="BS992" s="34">
        <f t="shared" si="720"/>
        <v>0.44605810000000246</v>
      </c>
      <c r="BT992" s="32">
        <f t="shared" si="721"/>
        <v>2.2100582999999969</v>
      </c>
      <c r="BU992" s="32">
        <f t="shared" si="722"/>
        <v>0.85433050000000199</v>
      </c>
      <c r="BV992" s="32">
        <f t="shared" si="723"/>
        <v>1.6783995000000025</v>
      </c>
      <c r="BW992" s="35">
        <f t="shared" si="724"/>
        <v>0.37400169999999877</v>
      </c>
      <c r="BX992" s="24"/>
    </row>
    <row r="993" spans="1:76" x14ac:dyDescent="0.3">
      <c r="A993" s="24">
        <v>1</v>
      </c>
      <c r="B993" s="69">
        <v>0.34</v>
      </c>
      <c r="C993" s="70">
        <v>0.66</v>
      </c>
      <c r="D993" s="70">
        <v>0.53</v>
      </c>
      <c r="E993" s="70">
        <v>0.56999999999999995</v>
      </c>
      <c r="F993" s="69">
        <v>0.38</v>
      </c>
      <c r="G993" s="70">
        <v>0.7</v>
      </c>
      <c r="H993" s="70">
        <v>0.33</v>
      </c>
      <c r="I993" s="71">
        <v>0.33</v>
      </c>
      <c r="J993" s="70">
        <v>0.25</v>
      </c>
      <c r="K993" s="70">
        <v>0.72</v>
      </c>
      <c r="L993" s="70">
        <v>0.44</v>
      </c>
      <c r="M993" s="70">
        <v>0.46</v>
      </c>
      <c r="N993" s="69">
        <v>0.32</v>
      </c>
      <c r="O993" s="70">
        <v>0.64</v>
      </c>
      <c r="P993" s="70">
        <v>0.65</v>
      </c>
      <c r="Q993" s="71">
        <v>0.7</v>
      </c>
      <c r="R993" s="57">
        <f t="shared" si="685"/>
        <v>10</v>
      </c>
      <c r="S993" s="72">
        <f t="shared" si="683"/>
        <v>0.34</v>
      </c>
      <c r="T993" s="29">
        <f t="shared" si="683"/>
        <v>0.64720160000000004</v>
      </c>
      <c r="U993" s="29">
        <f t="shared" si="683"/>
        <v>0.53090060000000006</v>
      </c>
      <c r="V993" s="29">
        <f t="shared" si="683"/>
        <v>0.56440209999999991</v>
      </c>
      <c r="W993" s="73">
        <f t="shared" si="682"/>
        <v>0.38959520000000003</v>
      </c>
      <c r="X993" s="29">
        <f t="shared" si="682"/>
        <v>0.67201</v>
      </c>
      <c r="Y993" s="29">
        <f t="shared" si="682"/>
        <v>0.32148980000000005</v>
      </c>
      <c r="Z993" s="29">
        <f t="shared" si="682"/>
        <v>0.32658810000000005</v>
      </c>
      <c r="AA993" s="73">
        <f t="shared" si="682"/>
        <v>0.27998000000000001</v>
      </c>
      <c r="AB993" s="29">
        <f t="shared" si="682"/>
        <v>0.75301979999999991</v>
      </c>
      <c r="AC993" s="29">
        <f t="shared" si="684"/>
        <v>0.43399399999999999</v>
      </c>
      <c r="AD993" s="29">
        <f t="shared" si="684"/>
        <v>0.43999560000000004</v>
      </c>
      <c r="AE993" s="73">
        <f t="shared" si="684"/>
        <v>0.32717839999999998</v>
      </c>
      <c r="AF993" s="29">
        <f t="shared" si="680"/>
        <v>0.64001819999999998</v>
      </c>
      <c r="AG993" s="29">
        <f t="shared" si="680"/>
        <v>0.66502099999999997</v>
      </c>
      <c r="AH993" s="30">
        <f t="shared" si="680"/>
        <v>0.67602999999999991</v>
      </c>
      <c r="AI993" s="89">
        <f t="shared" si="686"/>
        <v>0.27833349828980697</v>
      </c>
      <c r="AJ993" s="89">
        <f t="shared" si="687"/>
        <v>-0.46036556303962811</v>
      </c>
      <c r="AK993" s="5" t="s">
        <v>1252</v>
      </c>
      <c r="AL993" s="5" t="s">
        <v>279</v>
      </c>
      <c r="AM993" s="57">
        <f t="shared" si="688"/>
        <v>10</v>
      </c>
      <c r="AN993" s="62" t="str">
        <f t="shared" si="689"/>
        <v>ЭСИ</v>
      </c>
      <c r="AO993" s="63">
        <f t="shared" si="690"/>
        <v>2.5610507651667191</v>
      </c>
      <c r="AP993" s="57" t="str">
        <f t="shared" si="691"/>
        <v>ЛСЭ</v>
      </c>
      <c r="AQ993" s="57" t="str">
        <f t="shared" si="692"/>
        <v/>
      </c>
      <c r="AR993" s="129">
        <f t="shared" si="693"/>
        <v>1.0609789999999999</v>
      </c>
      <c r="AS993" s="72">
        <f t="shared" si="694"/>
        <v>9.0582000000000273E-2</v>
      </c>
      <c r="AT993" s="29">
        <f t="shared" si="695"/>
        <v>-1.3198856000000001</v>
      </c>
      <c r="AU993" s="29">
        <f t="shared" si="696"/>
        <v>-1.4311064</v>
      </c>
      <c r="AV993" s="73">
        <f t="shared" si="697"/>
        <v>0.52027040000000013</v>
      </c>
      <c r="AW993" s="29">
        <f t="shared" si="698"/>
        <v>-1.0544929999999997</v>
      </c>
      <c r="AX993" s="74">
        <f t="shared" si="699"/>
        <v>1.1236200000000029E-2</v>
      </c>
      <c r="AY993" s="29">
        <f t="shared" si="700"/>
        <v>-0.42304960000000036</v>
      </c>
      <c r="AZ993" s="29">
        <f t="shared" si="701"/>
        <v>0.77407939999999997</v>
      </c>
      <c r="BA993" s="29">
        <f t="shared" si="702"/>
        <v>-2.843699999999949E-2</v>
      </c>
      <c r="BB993" s="73">
        <f t="shared" si="703"/>
        <v>0.17467400000000011</v>
      </c>
      <c r="BC993" s="29">
        <f t="shared" si="704"/>
        <v>0.10200260000000017</v>
      </c>
      <c r="BD993" s="74">
        <f t="shared" si="705"/>
        <v>-0.20838259999999986</v>
      </c>
      <c r="BE993" s="29">
        <f t="shared" si="706"/>
        <v>0.21785239999999984</v>
      </c>
      <c r="BF993" s="29">
        <f t="shared" si="707"/>
        <v>0.16882379999999964</v>
      </c>
      <c r="BG993" s="30">
        <f t="shared" si="708"/>
        <v>-0.16159099999999993</v>
      </c>
      <c r="BH993" s="29">
        <f t="shared" si="709"/>
        <v>0.32259280000000012</v>
      </c>
      <c r="BI993" s="29">
        <f t="shared" si="710"/>
        <v>-1.168692000000001</v>
      </c>
      <c r="BJ993" s="29">
        <f t="shared" si="711"/>
        <v>-0.3794667999999991</v>
      </c>
      <c r="BK993" s="30">
        <f t="shared" si="712"/>
        <v>1.2255659999999997</v>
      </c>
      <c r="BL993" s="31">
        <f t="shared" si="713"/>
        <v>-3.5016507999999988</v>
      </c>
      <c r="BM993" s="32">
        <f t="shared" si="714"/>
        <v>-5.6875199999999992</v>
      </c>
      <c r="BN993" s="32">
        <f t="shared" si="715"/>
        <v>-1.8191692000000006</v>
      </c>
      <c r="BO993" s="32">
        <f t="shared" si="716"/>
        <v>5.2839143999999987</v>
      </c>
      <c r="BP993" s="33">
        <f t="shared" si="717"/>
        <v>3.1332363999999995</v>
      </c>
      <c r="BQ993" s="32">
        <f t="shared" si="718"/>
        <v>2.8505988000000011</v>
      </c>
      <c r="BR993" s="32">
        <f t="shared" si="719"/>
        <v>2.5499116000000011</v>
      </c>
      <c r="BS993" s="34">
        <f t="shared" si="720"/>
        <v>-2.8093212000000021</v>
      </c>
      <c r="BT993" s="32">
        <f t="shared" si="721"/>
        <v>2.7899716000000021</v>
      </c>
      <c r="BU993" s="32">
        <f t="shared" si="722"/>
        <v>0.1396583999999983</v>
      </c>
      <c r="BV993" s="32">
        <f t="shared" si="723"/>
        <v>2.8931763999999989</v>
      </c>
      <c r="BW993" s="35">
        <f t="shared" si="724"/>
        <v>-9.8380799999998825E-2</v>
      </c>
      <c r="BX993" s="24"/>
    </row>
    <row r="994" spans="1:76" x14ac:dyDescent="0.3">
      <c r="A994" s="24">
        <v>1</v>
      </c>
      <c r="B994" s="69">
        <v>0.28999999999999998</v>
      </c>
      <c r="C994" s="70">
        <v>0.56000000000000005</v>
      </c>
      <c r="D994" s="70">
        <v>0.68</v>
      </c>
      <c r="E994" s="70">
        <v>0.7</v>
      </c>
      <c r="F994" s="69">
        <v>0.27</v>
      </c>
      <c r="G994" s="70">
        <v>0.49</v>
      </c>
      <c r="H994" s="70">
        <v>0.53</v>
      </c>
      <c r="I994" s="71">
        <v>0.47</v>
      </c>
      <c r="J994" s="70">
        <v>0.34</v>
      </c>
      <c r="K994" s="70">
        <v>0.77</v>
      </c>
      <c r="L994" s="70">
        <v>0.31</v>
      </c>
      <c r="M994" s="70">
        <v>0.28999999999999998</v>
      </c>
      <c r="N994" s="69">
        <v>0.51</v>
      </c>
      <c r="O994" s="70">
        <v>0.75</v>
      </c>
      <c r="P994" s="70">
        <v>0.53</v>
      </c>
      <c r="Q994" s="71">
        <v>0.56000000000000005</v>
      </c>
      <c r="R994" s="57">
        <f t="shared" si="685"/>
        <v>10</v>
      </c>
      <c r="S994" s="72">
        <f t="shared" si="683"/>
        <v>0.28999999999999998</v>
      </c>
      <c r="T994" s="29">
        <f t="shared" si="683"/>
        <v>0.55520060000000004</v>
      </c>
      <c r="U994" s="29">
        <f t="shared" si="683"/>
        <v>0.6854036</v>
      </c>
      <c r="V994" s="29">
        <f t="shared" si="683"/>
        <v>0.684006</v>
      </c>
      <c r="W994" s="73">
        <f t="shared" si="682"/>
        <v>0.28839080000000006</v>
      </c>
      <c r="X994" s="29">
        <f t="shared" si="682"/>
        <v>0.49139949999999999</v>
      </c>
      <c r="Y994" s="29">
        <f t="shared" si="682"/>
        <v>0.53150180000000002</v>
      </c>
      <c r="Z994" s="29">
        <f t="shared" si="682"/>
        <v>0.46939789999999998</v>
      </c>
      <c r="AA994" s="73">
        <f t="shared" si="682"/>
        <v>0.35918720000000004</v>
      </c>
      <c r="AB994" s="29">
        <f t="shared" si="682"/>
        <v>0.81052429999999998</v>
      </c>
      <c r="AC994" s="29">
        <f t="shared" si="684"/>
        <v>0.29098099999999999</v>
      </c>
      <c r="AD994" s="29">
        <f t="shared" si="684"/>
        <v>0.18497689999999994</v>
      </c>
      <c r="AE994" s="73">
        <f t="shared" si="684"/>
        <v>0.50960119999999998</v>
      </c>
      <c r="AF994" s="29">
        <f t="shared" si="680"/>
        <v>0.75003249999999999</v>
      </c>
      <c r="AG994" s="29">
        <f t="shared" si="680"/>
        <v>0.53300420000000004</v>
      </c>
      <c r="AH994" s="30">
        <f t="shared" si="680"/>
        <v>0.55280899999999999</v>
      </c>
      <c r="AI994" s="89">
        <f t="shared" si="686"/>
        <v>6.6504449772300453E-2</v>
      </c>
      <c r="AJ994" s="89">
        <f t="shared" si="687"/>
        <v>-2.057940886358714E-2</v>
      </c>
      <c r="AK994" s="5" t="s">
        <v>1253</v>
      </c>
      <c r="AL994" s="5" t="s">
        <v>685</v>
      </c>
      <c r="AM994" s="57">
        <f t="shared" si="688"/>
        <v>10</v>
      </c>
      <c r="AN994" s="62" t="str">
        <f t="shared" si="689"/>
        <v>ЭСИ</v>
      </c>
      <c r="AO994" s="63">
        <f t="shared" si="690"/>
        <v>3.252120896534108</v>
      </c>
      <c r="AP994" s="57" t="str">
        <f t="shared" si="691"/>
        <v>ЭИИ</v>
      </c>
      <c r="AQ994" s="57" t="str">
        <f t="shared" si="692"/>
        <v/>
      </c>
      <c r="AR994" s="129">
        <f t="shared" si="693"/>
        <v>1.0524914999999999</v>
      </c>
      <c r="AS994" s="72">
        <f t="shared" si="694"/>
        <v>0.12225570000000019</v>
      </c>
      <c r="AT994" s="29">
        <f t="shared" si="695"/>
        <v>-1.3096785000000004</v>
      </c>
      <c r="AU994" s="29">
        <f t="shared" si="696"/>
        <v>-1.0102768999999998</v>
      </c>
      <c r="AV994" s="73">
        <f t="shared" si="697"/>
        <v>-1.6128925000000001</v>
      </c>
      <c r="AW994" s="29">
        <f t="shared" si="698"/>
        <v>-0.82303270000000039</v>
      </c>
      <c r="AX994" s="74">
        <f t="shared" si="699"/>
        <v>0.21683350000000012</v>
      </c>
      <c r="AY994" s="29">
        <f t="shared" si="700"/>
        <v>4.1839000000001292E-3</v>
      </c>
      <c r="AZ994" s="29">
        <f t="shared" si="701"/>
        <v>1.1336977000000001</v>
      </c>
      <c r="BA994" s="29">
        <f t="shared" si="702"/>
        <v>-0.2658573000000003</v>
      </c>
      <c r="BB994" s="73">
        <f t="shared" si="703"/>
        <v>0.20086129999999991</v>
      </c>
      <c r="BC994" s="29">
        <f t="shared" si="704"/>
        <v>-3.780130000000026E-2</v>
      </c>
      <c r="BD994" s="74">
        <f t="shared" si="705"/>
        <v>-0.20799510000000021</v>
      </c>
      <c r="BE994" s="29">
        <f t="shared" si="706"/>
        <v>0.24625689999999989</v>
      </c>
      <c r="BF994" s="29">
        <f t="shared" si="707"/>
        <v>0.33522909999999972</v>
      </c>
      <c r="BG994" s="30">
        <f t="shared" si="708"/>
        <v>-0.3382002999999999</v>
      </c>
      <c r="BH994" s="29">
        <f t="shared" si="709"/>
        <v>0.87202429999999997</v>
      </c>
      <c r="BI994" s="29">
        <f t="shared" si="710"/>
        <v>-0.86365649999999972</v>
      </c>
      <c r="BJ994" s="29">
        <f t="shared" si="711"/>
        <v>-1.4037389000000005</v>
      </c>
      <c r="BK994" s="30">
        <f t="shared" si="712"/>
        <v>1.3953711000000002</v>
      </c>
      <c r="BL994" s="31">
        <f t="shared" si="713"/>
        <v>-1.2657047000000008</v>
      </c>
      <c r="BM994" s="32">
        <f t="shared" si="714"/>
        <v>-5.6930453000000014</v>
      </c>
      <c r="BN994" s="32">
        <f t="shared" si="715"/>
        <v>-3.1296946999999991</v>
      </c>
      <c r="BO994" s="32">
        <f t="shared" si="716"/>
        <v>6.0473371000000018</v>
      </c>
      <c r="BP994" s="33">
        <f t="shared" si="717"/>
        <v>-2.3839146999999992</v>
      </c>
      <c r="BQ994" s="32">
        <f t="shared" si="718"/>
        <v>-5.2728865000000011</v>
      </c>
      <c r="BR994" s="32">
        <f t="shared" si="719"/>
        <v>7.2683369000000004</v>
      </c>
      <c r="BS994" s="34">
        <f t="shared" si="720"/>
        <v>4.4295719</v>
      </c>
      <c r="BT994" s="32">
        <f t="shared" si="721"/>
        <v>2.2951397</v>
      </c>
      <c r="BU994" s="32">
        <f t="shared" si="722"/>
        <v>1.0264151000000006</v>
      </c>
      <c r="BV994" s="32">
        <f t="shared" si="723"/>
        <v>2.5892825000000013</v>
      </c>
      <c r="BW994" s="35">
        <f t="shared" si="724"/>
        <v>-1.8697297000000022</v>
      </c>
      <c r="BX994" s="24"/>
    </row>
    <row r="995" spans="1:76" x14ac:dyDescent="0.3">
      <c r="A995" s="24">
        <v>1</v>
      </c>
      <c r="B995" s="69">
        <v>0.36</v>
      </c>
      <c r="C995" s="70">
        <v>0.62</v>
      </c>
      <c r="D995" s="70">
        <v>0.56999999999999995</v>
      </c>
      <c r="E995" s="70">
        <v>0.64</v>
      </c>
      <c r="F995" s="69">
        <v>0.32</v>
      </c>
      <c r="G995" s="70">
        <v>0.57999999999999996</v>
      </c>
      <c r="H995" s="70">
        <v>0.41</v>
      </c>
      <c r="I995" s="71">
        <v>0.43</v>
      </c>
      <c r="J995" s="70">
        <v>0.31</v>
      </c>
      <c r="K995" s="70">
        <v>0.72</v>
      </c>
      <c r="L995" s="70">
        <v>0.38</v>
      </c>
      <c r="M995" s="70">
        <v>0.44</v>
      </c>
      <c r="N995" s="69">
        <v>0.42</v>
      </c>
      <c r="O995" s="70">
        <v>0.68</v>
      </c>
      <c r="P995" s="70">
        <v>0.55000000000000004</v>
      </c>
      <c r="Q995" s="71">
        <v>0.63</v>
      </c>
      <c r="R995" s="57">
        <f t="shared" si="685"/>
        <v>10</v>
      </c>
      <c r="S995" s="72">
        <f t="shared" si="683"/>
        <v>0.36</v>
      </c>
      <c r="T995" s="29">
        <f t="shared" si="683"/>
        <v>0.61040119999999998</v>
      </c>
      <c r="U995" s="29">
        <f t="shared" si="683"/>
        <v>0.57210139999999998</v>
      </c>
      <c r="V995" s="29">
        <f t="shared" si="683"/>
        <v>0.62880420000000004</v>
      </c>
      <c r="W995" s="73">
        <f t="shared" si="682"/>
        <v>0.33439280000000005</v>
      </c>
      <c r="X995" s="29">
        <f t="shared" si="682"/>
        <v>0.56880399999999998</v>
      </c>
      <c r="Y995" s="29">
        <f t="shared" si="682"/>
        <v>0.40549459999999998</v>
      </c>
      <c r="Z995" s="29">
        <f t="shared" si="682"/>
        <v>0.42859510000000001</v>
      </c>
      <c r="AA995" s="73">
        <f t="shared" si="682"/>
        <v>0.33278479999999999</v>
      </c>
      <c r="AB995" s="29">
        <f t="shared" si="682"/>
        <v>0.75301979999999991</v>
      </c>
      <c r="AC995" s="29">
        <f t="shared" si="684"/>
        <v>0.36798799999999998</v>
      </c>
      <c r="AD995" s="29">
        <f t="shared" si="684"/>
        <v>0.40999340000000001</v>
      </c>
      <c r="AE995" s="73">
        <f t="shared" si="684"/>
        <v>0.42319039999999997</v>
      </c>
      <c r="AF995" s="29">
        <f t="shared" si="680"/>
        <v>0.68002340000000006</v>
      </c>
      <c r="AG995" s="29">
        <f t="shared" si="680"/>
        <v>0.55500700000000003</v>
      </c>
      <c r="AH995" s="30">
        <f t="shared" si="680"/>
        <v>0.61441950000000001</v>
      </c>
      <c r="AI995" s="89">
        <f t="shared" si="686"/>
        <v>0.12878555933966754</v>
      </c>
      <c r="AJ995" s="89">
        <f t="shared" si="687"/>
        <v>-0.24071898618242474</v>
      </c>
      <c r="AK995" s="5" t="s">
        <v>1254</v>
      </c>
      <c r="AL995" s="5" t="s">
        <v>470</v>
      </c>
      <c r="AM995" s="57">
        <f t="shared" si="688"/>
        <v>10</v>
      </c>
      <c r="AN995" s="62" t="str">
        <f t="shared" si="689"/>
        <v>ЭСИ</v>
      </c>
      <c r="AO995" s="63">
        <f t="shared" si="690"/>
        <v>1.8104972080509953</v>
      </c>
      <c r="AP995" s="57" t="str">
        <f t="shared" si="691"/>
        <v>ЭИИ</v>
      </c>
      <c r="AQ995" s="57" t="str">
        <f t="shared" si="692"/>
        <v/>
      </c>
      <c r="AR995" s="129">
        <f t="shared" si="693"/>
        <v>1.0450053999999993</v>
      </c>
      <c r="AS995" s="72">
        <f t="shared" si="694"/>
        <v>8.0213199999999873E-2</v>
      </c>
      <c r="AT995" s="29">
        <f t="shared" si="695"/>
        <v>-0.98065919999999995</v>
      </c>
      <c r="AU995" s="29">
        <f t="shared" si="696"/>
        <v>-1.3431016000000002</v>
      </c>
      <c r="AV995" s="73">
        <f t="shared" si="697"/>
        <v>-0.40300779999999981</v>
      </c>
      <c r="AW995" s="29">
        <f t="shared" si="698"/>
        <v>-0.67364740000000001</v>
      </c>
      <c r="AX995" s="74">
        <f t="shared" si="699"/>
        <v>7.4424399999999946E-2</v>
      </c>
      <c r="AY995" s="29">
        <f t="shared" si="700"/>
        <v>-0.22783299999999962</v>
      </c>
      <c r="AZ995" s="29">
        <f t="shared" si="701"/>
        <v>0.84287460000000036</v>
      </c>
      <c r="BA995" s="29">
        <f t="shared" si="702"/>
        <v>2.5165999999999911E-2</v>
      </c>
      <c r="BB995" s="73">
        <f t="shared" si="703"/>
        <v>0.21387020000000001</v>
      </c>
      <c r="BC995" s="29">
        <f t="shared" si="704"/>
        <v>9.6402599999999783E-2</v>
      </c>
      <c r="BD995" s="74">
        <f t="shared" si="705"/>
        <v>-0.19558719999999996</v>
      </c>
      <c r="BE995" s="29">
        <f t="shared" si="706"/>
        <v>0.17064100000000015</v>
      </c>
      <c r="BF995" s="29">
        <f t="shared" si="707"/>
        <v>0.19842139999999964</v>
      </c>
      <c r="BG995" s="30">
        <f t="shared" si="708"/>
        <v>-0.16319679999999981</v>
      </c>
      <c r="BH995" s="29">
        <f t="shared" si="709"/>
        <v>0.64020760000000065</v>
      </c>
      <c r="BI995" s="29">
        <f t="shared" si="710"/>
        <v>-1.0958736</v>
      </c>
      <c r="BJ995" s="29">
        <f t="shared" si="711"/>
        <v>-0.58987560000000083</v>
      </c>
      <c r="BK995" s="30">
        <f t="shared" si="712"/>
        <v>1.0455416</v>
      </c>
      <c r="BL995" s="31">
        <f t="shared" si="713"/>
        <v>-1.7358659999999992</v>
      </c>
      <c r="BM995" s="32">
        <f t="shared" si="714"/>
        <v>-4.9922216000000024</v>
      </c>
      <c r="BN995" s="32">
        <f t="shared" si="715"/>
        <v>-2.7512292000000014</v>
      </c>
      <c r="BO995" s="32">
        <f t="shared" si="716"/>
        <v>4.1069104000000003</v>
      </c>
      <c r="BP995" s="33">
        <f t="shared" si="717"/>
        <v>0.51145160000000189</v>
      </c>
      <c r="BQ995" s="32">
        <f t="shared" si="718"/>
        <v>-0.24329520000000016</v>
      </c>
      <c r="BR995" s="32">
        <f t="shared" si="719"/>
        <v>4.2964963999999988</v>
      </c>
      <c r="BS995" s="34">
        <f t="shared" si="720"/>
        <v>0.80775360000000096</v>
      </c>
      <c r="BT995" s="32">
        <f t="shared" si="721"/>
        <v>2.7027451999999998</v>
      </c>
      <c r="BU995" s="32">
        <f t="shared" si="722"/>
        <v>0.43000440000000051</v>
      </c>
      <c r="BV995" s="32">
        <f t="shared" si="723"/>
        <v>2.1052028000000007</v>
      </c>
      <c r="BW995" s="35">
        <f t="shared" si="724"/>
        <v>0.1344540000000003</v>
      </c>
      <c r="BX995" s="24"/>
    </row>
    <row r="996" spans="1:76" x14ac:dyDescent="0.3">
      <c r="A996" s="24">
        <v>1</v>
      </c>
      <c r="B996" s="69">
        <v>0.27</v>
      </c>
      <c r="C996" s="70">
        <v>0.49</v>
      </c>
      <c r="D996" s="70">
        <v>0.56000000000000005</v>
      </c>
      <c r="E996" s="70">
        <v>0.66</v>
      </c>
      <c r="F996" s="69">
        <v>0.49</v>
      </c>
      <c r="G996" s="70">
        <v>0.7</v>
      </c>
      <c r="H996" s="70">
        <v>0.3</v>
      </c>
      <c r="I996" s="71">
        <v>0.35</v>
      </c>
      <c r="J996" s="70">
        <v>0.41</v>
      </c>
      <c r="K996" s="70">
        <v>0.74</v>
      </c>
      <c r="L996" s="70">
        <v>0.35</v>
      </c>
      <c r="M996" s="70">
        <v>0.42</v>
      </c>
      <c r="N996" s="69">
        <v>0.36</v>
      </c>
      <c r="O996" s="70">
        <v>0.56999999999999995</v>
      </c>
      <c r="P996" s="70">
        <v>0.61</v>
      </c>
      <c r="Q996" s="71">
        <v>0.74</v>
      </c>
      <c r="R996" s="57">
        <f t="shared" si="685"/>
        <v>10</v>
      </c>
      <c r="S996" s="72">
        <f t="shared" si="683"/>
        <v>0.27</v>
      </c>
      <c r="T996" s="29">
        <f t="shared" si="683"/>
        <v>0.49079990000000001</v>
      </c>
      <c r="U996" s="29">
        <f t="shared" si="683"/>
        <v>0.5618012</v>
      </c>
      <c r="V996" s="29">
        <f t="shared" si="683"/>
        <v>0.64720480000000002</v>
      </c>
      <c r="W996" s="73">
        <f t="shared" si="682"/>
        <v>0.4907996</v>
      </c>
      <c r="X996" s="29">
        <f t="shared" si="682"/>
        <v>0.67201</v>
      </c>
      <c r="Y996" s="29">
        <f t="shared" si="682"/>
        <v>0.28998800000000002</v>
      </c>
      <c r="Z996" s="29">
        <f t="shared" si="682"/>
        <v>0.34698949999999995</v>
      </c>
      <c r="AA996" s="73">
        <f t="shared" si="682"/>
        <v>0.42079279999999997</v>
      </c>
      <c r="AB996" s="29">
        <f t="shared" si="682"/>
        <v>0.77602159999999998</v>
      </c>
      <c r="AC996" s="29">
        <f t="shared" si="684"/>
        <v>0.33498499999999998</v>
      </c>
      <c r="AD996" s="29">
        <f t="shared" si="684"/>
        <v>0.37999119999999997</v>
      </c>
      <c r="AE996" s="73">
        <f t="shared" si="684"/>
        <v>0.3655832</v>
      </c>
      <c r="AF996" s="29">
        <f t="shared" si="680"/>
        <v>0.57000909999999994</v>
      </c>
      <c r="AG996" s="29">
        <f t="shared" si="680"/>
        <v>0.6210154</v>
      </c>
      <c r="AH996" s="30">
        <f t="shared" si="680"/>
        <v>0.71123599999999998</v>
      </c>
      <c r="AI996" s="89">
        <f t="shared" si="686"/>
        <v>-5.5337093186744873E-2</v>
      </c>
      <c r="AJ996" s="89">
        <f t="shared" si="687"/>
        <v>-0.15555931340208692</v>
      </c>
      <c r="AK996" s="5" t="s">
        <v>1255</v>
      </c>
      <c r="AL996" s="5" t="s">
        <v>480</v>
      </c>
      <c r="AM996" s="57">
        <f t="shared" si="688"/>
        <v>10</v>
      </c>
      <c r="AN996" s="62" t="str">
        <f t="shared" si="689"/>
        <v>ЭСИ</v>
      </c>
      <c r="AO996" s="63">
        <f t="shared" si="690"/>
        <v>2.5455319917758037</v>
      </c>
      <c r="AP996" s="57" t="str">
        <f t="shared" si="691"/>
        <v>ЛСЭ</v>
      </c>
      <c r="AQ996" s="57" t="str">
        <f t="shared" si="692"/>
        <v/>
      </c>
      <c r="AR996" s="129">
        <f t="shared" si="693"/>
        <v>1.035164</v>
      </c>
      <c r="AS996" s="72">
        <f t="shared" si="694"/>
        <v>0.16280510000000004</v>
      </c>
      <c r="AT996" s="29">
        <f t="shared" si="695"/>
        <v>-0.68403309999999995</v>
      </c>
      <c r="AU996" s="29">
        <f t="shared" si="696"/>
        <v>-1.2392968999999998</v>
      </c>
      <c r="AV996" s="73">
        <f t="shared" si="697"/>
        <v>-7.5530999999998683E-3</v>
      </c>
      <c r="AW996" s="29">
        <f t="shared" si="698"/>
        <v>-1.8525354999999997</v>
      </c>
      <c r="AX996" s="74">
        <f t="shared" si="699"/>
        <v>-9.5540899999999707E-2</v>
      </c>
      <c r="AY996" s="29">
        <f t="shared" si="700"/>
        <v>-0.41004130000000028</v>
      </c>
      <c r="AZ996" s="29">
        <f t="shared" si="701"/>
        <v>0.52607190000000004</v>
      </c>
      <c r="BA996" s="29">
        <f t="shared" si="702"/>
        <v>-0.1860343000000001</v>
      </c>
      <c r="BB996" s="73">
        <f t="shared" si="703"/>
        <v>0.15046610000000005</v>
      </c>
      <c r="BC996" s="29">
        <f t="shared" si="704"/>
        <v>3.7596900000000044E-2</v>
      </c>
      <c r="BD996" s="74">
        <f t="shared" si="705"/>
        <v>-0.17358010000000013</v>
      </c>
      <c r="BE996" s="29">
        <f t="shared" si="706"/>
        <v>0.16482269999999999</v>
      </c>
      <c r="BF996" s="29">
        <f t="shared" si="707"/>
        <v>0.18482990000000021</v>
      </c>
      <c r="BG996" s="30">
        <f t="shared" si="708"/>
        <v>-0.20720469999999991</v>
      </c>
      <c r="BH996" s="29">
        <f t="shared" si="709"/>
        <v>-7.0003700000000335E-2</v>
      </c>
      <c r="BI996" s="29">
        <f t="shared" si="710"/>
        <v>-0.75007890000000021</v>
      </c>
      <c r="BJ996" s="29">
        <f t="shared" si="711"/>
        <v>-0.30206489999999986</v>
      </c>
      <c r="BK996" s="30">
        <f t="shared" si="712"/>
        <v>1.1221475000000005</v>
      </c>
      <c r="BL996" s="31">
        <f t="shared" si="713"/>
        <v>-5.7399156999999992</v>
      </c>
      <c r="BM996" s="32">
        <f t="shared" si="714"/>
        <v>-7.8538911000000002</v>
      </c>
      <c r="BN996" s="32">
        <f t="shared" si="715"/>
        <v>2.2188658999999995</v>
      </c>
      <c r="BO996" s="32">
        <f t="shared" si="716"/>
        <v>6.4177532999999993</v>
      </c>
      <c r="BP996" s="33">
        <f t="shared" si="717"/>
        <v>0.83335189999999915</v>
      </c>
      <c r="BQ996" s="32">
        <f t="shared" si="718"/>
        <v>1.599923300000001</v>
      </c>
      <c r="BR996" s="32">
        <f t="shared" si="719"/>
        <v>3.3389183</v>
      </c>
      <c r="BS996" s="34">
        <f t="shared" si="720"/>
        <v>-0.81500590000000139</v>
      </c>
      <c r="BT996" s="32">
        <f t="shared" si="721"/>
        <v>1.2414095000000005</v>
      </c>
      <c r="BU996" s="32">
        <f t="shared" si="722"/>
        <v>0.663938900000001</v>
      </c>
      <c r="BV996" s="32">
        <f t="shared" si="723"/>
        <v>2.9308606999999993</v>
      </c>
      <c r="BW996" s="35">
        <f t="shared" si="724"/>
        <v>0.12097849999999877</v>
      </c>
      <c r="BX996" s="24"/>
    </row>
    <row r="997" spans="1:76" x14ac:dyDescent="0.3">
      <c r="A997" s="24">
        <v>1</v>
      </c>
      <c r="B997" s="69">
        <v>0.4</v>
      </c>
      <c r="C997" s="70">
        <v>0.53</v>
      </c>
      <c r="D997" s="70">
        <v>0.41</v>
      </c>
      <c r="E997" s="70">
        <v>0.56999999999999995</v>
      </c>
      <c r="F997" s="69">
        <v>0.51</v>
      </c>
      <c r="G997" s="70">
        <v>0.64</v>
      </c>
      <c r="H997" s="70">
        <v>0.34</v>
      </c>
      <c r="I997" s="71">
        <v>0.56999999999999995</v>
      </c>
      <c r="J997" s="70">
        <v>0.45</v>
      </c>
      <c r="K997" s="70">
        <v>0.69</v>
      </c>
      <c r="L997" s="70">
        <v>0.43</v>
      </c>
      <c r="M997" s="70">
        <v>0.47</v>
      </c>
      <c r="N997" s="69">
        <v>0.38</v>
      </c>
      <c r="O997" s="70">
        <v>0.51</v>
      </c>
      <c r="P997" s="70">
        <v>0.43</v>
      </c>
      <c r="Q997" s="71">
        <v>0.66</v>
      </c>
      <c r="R997" s="57">
        <f t="shared" si="685"/>
        <v>10</v>
      </c>
      <c r="S997" s="72">
        <f t="shared" si="683"/>
        <v>0.4</v>
      </c>
      <c r="T997" s="29">
        <f t="shared" si="683"/>
        <v>0.52760030000000002</v>
      </c>
      <c r="U997" s="29">
        <f t="shared" si="683"/>
        <v>0.4072982</v>
      </c>
      <c r="V997" s="29">
        <f t="shared" si="683"/>
        <v>0.56440209999999991</v>
      </c>
      <c r="W997" s="73">
        <f t="shared" si="682"/>
        <v>0.5092004</v>
      </c>
      <c r="X997" s="29">
        <f t="shared" si="682"/>
        <v>0.62040700000000004</v>
      </c>
      <c r="Y997" s="29">
        <f t="shared" si="682"/>
        <v>0.33199040000000002</v>
      </c>
      <c r="Z997" s="29">
        <f t="shared" si="682"/>
        <v>0.57140489999999999</v>
      </c>
      <c r="AA997" s="73">
        <f t="shared" si="682"/>
        <v>0.45599600000000001</v>
      </c>
      <c r="AB997" s="29">
        <f t="shared" si="682"/>
        <v>0.71851709999999991</v>
      </c>
      <c r="AC997" s="29">
        <f t="shared" si="684"/>
        <v>0.42299300000000001</v>
      </c>
      <c r="AD997" s="29">
        <f t="shared" si="684"/>
        <v>0.45499669999999998</v>
      </c>
      <c r="AE997" s="73">
        <f t="shared" si="684"/>
        <v>0.38478560000000001</v>
      </c>
      <c r="AF997" s="29">
        <f t="shared" si="684"/>
        <v>0.51000129999999999</v>
      </c>
      <c r="AG997" s="29">
        <f t="shared" si="684"/>
        <v>0.42299019999999998</v>
      </c>
      <c r="AH997" s="30">
        <f t="shared" si="684"/>
        <v>0.64082400000000006</v>
      </c>
      <c r="AI997" s="89">
        <f t="shared" si="686"/>
        <v>-0.17036766233189818</v>
      </c>
      <c r="AJ997" s="89">
        <f t="shared" si="687"/>
        <v>-0.19440485418738093</v>
      </c>
      <c r="AK997" s="5" t="s">
        <v>1256</v>
      </c>
      <c r="AL997" s="5" t="s">
        <v>310</v>
      </c>
      <c r="AM997" s="57">
        <f t="shared" si="688"/>
        <v>10</v>
      </c>
      <c r="AN997" s="62" t="str">
        <f t="shared" si="689"/>
        <v>ЭСИ</v>
      </c>
      <c r="AO997" s="63">
        <f t="shared" si="690"/>
        <v>1.1199265330614743</v>
      </c>
      <c r="AP997" s="57" t="str">
        <f t="shared" si="691"/>
        <v>ЛСЭ</v>
      </c>
      <c r="AQ997" s="57" t="str">
        <f t="shared" si="692"/>
        <v/>
      </c>
      <c r="AR997" s="129">
        <f t="shared" si="693"/>
        <v>1.0292894999999993</v>
      </c>
      <c r="AS997" s="72">
        <f t="shared" si="694"/>
        <v>0.30960820000000011</v>
      </c>
      <c r="AT997" s="29">
        <f t="shared" si="695"/>
        <v>1.9812200000000058E-2</v>
      </c>
      <c r="AU997" s="29">
        <f t="shared" si="696"/>
        <v>-1.2728995999999997</v>
      </c>
      <c r="AV997" s="73">
        <f t="shared" si="697"/>
        <v>5.4616000000000331E-2</v>
      </c>
      <c r="AW997" s="29">
        <f t="shared" si="698"/>
        <v>-0.73586279999999982</v>
      </c>
      <c r="AX997" s="74">
        <f t="shared" si="699"/>
        <v>0.19523860000000004</v>
      </c>
      <c r="AY997" s="29">
        <f t="shared" si="700"/>
        <v>-7.8800599999999443E-2</v>
      </c>
      <c r="AZ997" s="29">
        <f t="shared" si="701"/>
        <v>-0.22760379999999969</v>
      </c>
      <c r="BA997" s="29">
        <f t="shared" si="702"/>
        <v>-3.9800400000000402E-2</v>
      </c>
      <c r="BB997" s="73">
        <f t="shared" si="703"/>
        <v>2.2490000000000565E-3</v>
      </c>
      <c r="BC997" s="29">
        <f t="shared" si="704"/>
        <v>1.7392199999999969E-2</v>
      </c>
      <c r="BD997" s="74">
        <f t="shared" si="705"/>
        <v>0.11444160000000037</v>
      </c>
      <c r="BE997" s="29">
        <f t="shared" si="706"/>
        <v>0.29561079999999973</v>
      </c>
      <c r="BF997" s="29">
        <f t="shared" si="707"/>
        <v>0.22443120000000005</v>
      </c>
      <c r="BG997" s="30">
        <f t="shared" si="708"/>
        <v>-0.42183979999999999</v>
      </c>
      <c r="BH997" s="29">
        <f t="shared" si="709"/>
        <v>-0.34620479999999954</v>
      </c>
      <c r="BI997" s="29">
        <f t="shared" si="710"/>
        <v>0.18860360000000065</v>
      </c>
      <c r="BJ997" s="29">
        <f t="shared" si="711"/>
        <v>0.26660399999999873</v>
      </c>
      <c r="BK997" s="30">
        <f t="shared" si="712"/>
        <v>-0.10900279999999984</v>
      </c>
      <c r="BL997" s="31">
        <f t="shared" si="713"/>
        <v>-3.8338789999999983</v>
      </c>
      <c r="BM997" s="32">
        <f t="shared" si="714"/>
        <v>-3.127097</v>
      </c>
      <c r="BN997" s="32">
        <f t="shared" si="715"/>
        <v>1.946920599999999</v>
      </c>
      <c r="BO997" s="32">
        <f t="shared" si="716"/>
        <v>-7.7542999999999473E-2</v>
      </c>
      <c r="BP997" s="33">
        <f t="shared" si="717"/>
        <v>1.4901418000000024</v>
      </c>
      <c r="BQ997" s="32">
        <f t="shared" si="718"/>
        <v>1.383353399999999</v>
      </c>
      <c r="BR997" s="32">
        <f t="shared" si="719"/>
        <v>1.6352493999999971</v>
      </c>
      <c r="BS997" s="34">
        <f t="shared" si="720"/>
        <v>0.58285380000000031</v>
      </c>
      <c r="BT997" s="32">
        <f t="shared" si="721"/>
        <v>2.0290101999999988</v>
      </c>
      <c r="BU997" s="32">
        <f t="shared" si="722"/>
        <v>1.6882206000000011</v>
      </c>
      <c r="BV997" s="32">
        <f t="shared" si="723"/>
        <v>1.0963810000000009</v>
      </c>
      <c r="BW997" s="35">
        <f t="shared" si="724"/>
        <v>0.27798659999999842</v>
      </c>
      <c r="BX997" s="24"/>
    </row>
    <row r="998" spans="1:76" x14ac:dyDescent="0.3">
      <c r="A998" s="24">
        <v>1</v>
      </c>
      <c r="B998" s="69">
        <v>0.36</v>
      </c>
      <c r="C998" s="70">
        <v>0.53</v>
      </c>
      <c r="D998" s="70">
        <v>0.56000000000000005</v>
      </c>
      <c r="E998" s="70">
        <v>0.64</v>
      </c>
      <c r="F998" s="69">
        <v>0.4</v>
      </c>
      <c r="G998" s="70">
        <v>0.57999999999999996</v>
      </c>
      <c r="H998" s="70">
        <v>0.41</v>
      </c>
      <c r="I998" s="71">
        <v>0.44</v>
      </c>
      <c r="J998" s="70">
        <v>0.41</v>
      </c>
      <c r="K998" s="70">
        <v>0.68</v>
      </c>
      <c r="L998" s="70">
        <v>0.36</v>
      </c>
      <c r="M998" s="70">
        <v>0.41</v>
      </c>
      <c r="N998" s="69">
        <v>0.46</v>
      </c>
      <c r="O998" s="70">
        <v>0.62</v>
      </c>
      <c r="P998" s="70">
        <v>0.52</v>
      </c>
      <c r="Q998" s="71">
        <v>0.64</v>
      </c>
      <c r="R998" s="57">
        <f t="shared" si="685"/>
        <v>10</v>
      </c>
      <c r="S998" s="72">
        <f t="shared" si="683"/>
        <v>0.36</v>
      </c>
      <c r="T998" s="29">
        <f t="shared" si="683"/>
        <v>0.52760030000000002</v>
      </c>
      <c r="U998" s="29">
        <f t="shared" si="683"/>
        <v>0.5618012</v>
      </c>
      <c r="V998" s="29">
        <f t="shared" si="683"/>
        <v>0.62880420000000004</v>
      </c>
      <c r="W998" s="73">
        <f t="shared" si="682"/>
        <v>0.40799600000000003</v>
      </c>
      <c r="X998" s="29">
        <f t="shared" si="682"/>
        <v>0.56880399999999998</v>
      </c>
      <c r="Y998" s="29">
        <f t="shared" si="682"/>
        <v>0.40549459999999998</v>
      </c>
      <c r="Z998" s="29">
        <f t="shared" si="682"/>
        <v>0.43879580000000001</v>
      </c>
      <c r="AA998" s="73">
        <f t="shared" si="682"/>
        <v>0.42079279999999997</v>
      </c>
      <c r="AB998" s="29">
        <f t="shared" si="682"/>
        <v>0.70701620000000009</v>
      </c>
      <c r="AC998" s="29">
        <f t="shared" si="684"/>
        <v>0.34598600000000002</v>
      </c>
      <c r="AD998" s="29">
        <f t="shared" si="684"/>
        <v>0.36499009999999998</v>
      </c>
      <c r="AE998" s="73">
        <f t="shared" si="684"/>
        <v>0.46159520000000004</v>
      </c>
      <c r="AF998" s="29">
        <f t="shared" si="684"/>
        <v>0.6200156</v>
      </c>
      <c r="AG998" s="29">
        <f t="shared" si="684"/>
        <v>0.52200279999999999</v>
      </c>
      <c r="AH998" s="30">
        <f t="shared" si="684"/>
        <v>0.62322100000000002</v>
      </c>
      <c r="AI998" s="89">
        <f t="shared" si="686"/>
        <v>-4.6471769285928714E-2</v>
      </c>
      <c r="AJ998" s="89">
        <f t="shared" si="687"/>
        <v>-6.0774056193859671E-2</v>
      </c>
      <c r="AK998" s="5" t="s">
        <v>1257</v>
      </c>
      <c r="AL998" s="5" t="s">
        <v>231</v>
      </c>
      <c r="AM998" s="57">
        <f t="shared" si="688"/>
        <v>10</v>
      </c>
      <c r="AN998" s="62" t="str">
        <f t="shared" si="689"/>
        <v>ЭСИ</v>
      </c>
      <c r="AO998" s="63">
        <f t="shared" si="690"/>
        <v>1.2612959366893211</v>
      </c>
      <c r="AP998" s="57" t="str">
        <f t="shared" si="691"/>
        <v>ЭСЭ</v>
      </c>
      <c r="AQ998" s="57" t="str">
        <f t="shared" si="692"/>
        <v/>
      </c>
      <c r="AR998" s="129">
        <f t="shared" si="693"/>
        <v>1.0198642000000002</v>
      </c>
      <c r="AS998" s="72">
        <f t="shared" si="694"/>
        <v>0.18272440000000023</v>
      </c>
      <c r="AT998" s="29">
        <f t="shared" si="695"/>
        <v>-0.55252560000000006</v>
      </c>
      <c r="AU998" s="29">
        <f t="shared" si="696"/>
        <v>-0.99357860000000009</v>
      </c>
      <c r="AV998" s="73">
        <f t="shared" si="697"/>
        <v>-0.52371539999999994</v>
      </c>
      <c r="AW998" s="29">
        <f t="shared" si="698"/>
        <v>-0.91596060000000024</v>
      </c>
      <c r="AX998" s="74">
        <f t="shared" si="699"/>
        <v>4.493120000000006E-2</v>
      </c>
      <c r="AY998" s="29">
        <f t="shared" si="700"/>
        <v>-0.16632360000000057</v>
      </c>
      <c r="AZ998" s="29">
        <f t="shared" si="701"/>
        <v>0.64516479999999987</v>
      </c>
      <c r="BA998" s="29">
        <f t="shared" si="702"/>
        <v>-0.13093419999999989</v>
      </c>
      <c r="BB998" s="73">
        <f t="shared" si="703"/>
        <v>0.1361536000000001</v>
      </c>
      <c r="BC998" s="29">
        <f t="shared" si="704"/>
        <v>5.0947999999999549E-3</v>
      </c>
      <c r="BD998" s="74">
        <f t="shared" si="705"/>
        <v>-8.6083000000000132E-2</v>
      </c>
      <c r="BE998" s="29">
        <f t="shared" si="706"/>
        <v>9.6317399999999997E-2</v>
      </c>
      <c r="BF998" s="29">
        <f t="shared" si="707"/>
        <v>0.2369266000000001</v>
      </c>
      <c r="BG998" s="30">
        <f t="shared" si="708"/>
        <v>-0.18310760000000026</v>
      </c>
      <c r="BH998" s="29">
        <f t="shared" si="709"/>
        <v>0.34790699999999941</v>
      </c>
      <c r="BI998" s="29">
        <f t="shared" si="710"/>
        <v>-0.68055420000000055</v>
      </c>
      <c r="BJ998" s="29">
        <f t="shared" si="711"/>
        <v>-0.60977539999999919</v>
      </c>
      <c r="BK998" s="30">
        <f t="shared" si="712"/>
        <v>0.94242260000000033</v>
      </c>
      <c r="BL998" s="31">
        <f t="shared" si="713"/>
        <v>-2.175767200000001</v>
      </c>
      <c r="BM998" s="32">
        <f t="shared" si="714"/>
        <v>-5.3071536000000012</v>
      </c>
      <c r="BN998" s="32">
        <f t="shared" si="715"/>
        <v>-0.55099239999999883</v>
      </c>
      <c r="BO998" s="32">
        <f t="shared" si="716"/>
        <v>4.0595987999999998</v>
      </c>
      <c r="BP998" s="33">
        <f t="shared" si="717"/>
        <v>-0.34128840000000127</v>
      </c>
      <c r="BQ998" s="32">
        <f t="shared" si="718"/>
        <v>-0.8138467999999982</v>
      </c>
      <c r="BR998" s="32">
        <f t="shared" si="719"/>
        <v>3.7989456000000019</v>
      </c>
      <c r="BS998" s="34">
        <f t="shared" si="720"/>
        <v>1.3305039999999979</v>
      </c>
      <c r="BT998" s="32">
        <f t="shared" si="721"/>
        <v>1.4708196000000009</v>
      </c>
      <c r="BU998" s="32">
        <f t="shared" si="722"/>
        <v>0.78592479999999965</v>
      </c>
      <c r="BV998" s="32">
        <f t="shared" si="723"/>
        <v>1.9868375999999999</v>
      </c>
      <c r="BW998" s="35">
        <f t="shared" si="724"/>
        <v>-0.26926760000000016</v>
      </c>
      <c r="BX998" s="24"/>
    </row>
    <row r="999" spans="1:76" x14ac:dyDescent="0.3">
      <c r="A999" s="24">
        <v>1</v>
      </c>
      <c r="B999" s="69">
        <v>0.31</v>
      </c>
      <c r="C999" s="70">
        <v>0.52</v>
      </c>
      <c r="D999" s="70">
        <v>0.59</v>
      </c>
      <c r="E999" s="70">
        <v>0.69</v>
      </c>
      <c r="F999" s="69">
        <v>0.42</v>
      </c>
      <c r="G999" s="70">
        <v>0.63</v>
      </c>
      <c r="H999" s="70">
        <v>0.31</v>
      </c>
      <c r="I999" s="71">
        <v>0.35</v>
      </c>
      <c r="J999" s="70">
        <v>0.39</v>
      </c>
      <c r="K999" s="70">
        <v>0.73</v>
      </c>
      <c r="L999" s="70">
        <v>0.32</v>
      </c>
      <c r="M999" s="70">
        <v>0.44</v>
      </c>
      <c r="N999" s="69">
        <v>0.4</v>
      </c>
      <c r="O999" s="70">
        <v>0.62</v>
      </c>
      <c r="P999" s="70">
        <v>0.59</v>
      </c>
      <c r="Q999" s="71">
        <v>0.73</v>
      </c>
      <c r="R999" s="57">
        <f t="shared" si="685"/>
        <v>10</v>
      </c>
      <c r="S999" s="72">
        <f t="shared" si="683"/>
        <v>0.31</v>
      </c>
      <c r="T999" s="29">
        <f t="shared" si="683"/>
        <v>0.51840019999999998</v>
      </c>
      <c r="U999" s="29">
        <f t="shared" si="683"/>
        <v>0.59270179999999995</v>
      </c>
      <c r="V999" s="29">
        <f t="shared" si="683"/>
        <v>0.67480569999999995</v>
      </c>
      <c r="W999" s="73">
        <f t="shared" si="682"/>
        <v>0.42639680000000002</v>
      </c>
      <c r="X999" s="29">
        <f t="shared" si="682"/>
        <v>0.61180650000000003</v>
      </c>
      <c r="Y999" s="29">
        <f t="shared" si="682"/>
        <v>0.30048859999999999</v>
      </c>
      <c r="Z999" s="29">
        <f t="shared" si="682"/>
        <v>0.34698949999999995</v>
      </c>
      <c r="AA999" s="73">
        <f t="shared" si="682"/>
        <v>0.40319120000000003</v>
      </c>
      <c r="AB999" s="29">
        <f t="shared" si="682"/>
        <v>0.76452070000000005</v>
      </c>
      <c r="AC999" s="29">
        <f t="shared" si="684"/>
        <v>0.30198199999999997</v>
      </c>
      <c r="AD999" s="29">
        <f t="shared" si="684"/>
        <v>0.40999340000000001</v>
      </c>
      <c r="AE999" s="73">
        <f t="shared" si="684"/>
        <v>0.40398800000000001</v>
      </c>
      <c r="AF999" s="29">
        <f t="shared" si="684"/>
        <v>0.6200156</v>
      </c>
      <c r="AG999" s="29">
        <f t="shared" si="684"/>
        <v>0.59901260000000001</v>
      </c>
      <c r="AH999" s="30">
        <f t="shared" si="684"/>
        <v>0.70243449999999996</v>
      </c>
      <c r="AI999" s="89">
        <f t="shared" si="686"/>
        <v>-6.4124625585001038E-2</v>
      </c>
      <c r="AJ999" s="89">
        <f t="shared" si="687"/>
        <v>-9.1021148280923905E-2</v>
      </c>
      <c r="AK999" s="5" t="s">
        <v>1258</v>
      </c>
      <c r="AL999" s="5" t="s">
        <v>494</v>
      </c>
      <c r="AM999" s="57">
        <f t="shared" si="688"/>
        <v>10</v>
      </c>
      <c r="AN999" s="62" t="str">
        <f t="shared" si="689"/>
        <v>ЭСИ</v>
      </c>
      <c r="AO999" s="63">
        <f t="shared" si="690"/>
        <v>2.3851605369411941</v>
      </c>
      <c r="AP999" s="57" t="str">
        <f t="shared" si="691"/>
        <v>ЛСЭ</v>
      </c>
      <c r="AQ999" s="57" t="str">
        <f t="shared" si="692"/>
        <v/>
      </c>
      <c r="AR999" s="129">
        <f t="shared" si="693"/>
        <v>1.0128655000000004</v>
      </c>
      <c r="AS999" s="72">
        <f t="shared" si="694"/>
        <v>0.12991090000000038</v>
      </c>
      <c r="AT999" s="29">
        <f t="shared" si="695"/>
        <v>-0.6311289000000001</v>
      </c>
      <c r="AU999" s="29">
        <f t="shared" si="696"/>
        <v>-1.3112051</v>
      </c>
      <c r="AV999" s="73">
        <f t="shared" si="697"/>
        <v>-0.22667509999999991</v>
      </c>
      <c r="AW999" s="29">
        <f t="shared" si="698"/>
        <v>-1.5630125000000001</v>
      </c>
      <c r="AX999" s="74">
        <f t="shared" si="699"/>
        <v>-9.6652500000000141E-2</v>
      </c>
      <c r="AY999" s="29">
        <f t="shared" si="700"/>
        <v>-0.42354890000000056</v>
      </c>
      <c r="AZ999" s="29">
        <f t="shared" si="701"/>
        <v>0.85598969999999941</v>
      </c>
      <c r="BA999" s="29">
        <f t="shared" si="702"/>
        <v>-3.5537100000000099E-2</v>
      </c>
      <c r="BB999" s="73">
        <f t="shared" si="703"/>
        <v>0.26637570000000016</v>
      </c>
      <c r="BC999" s="29">
        <f t="shared" si="704"/>
        <v>9.1297900000000154E-2</v>
      </c>
      <c r="BD999" s="74">
        <f t="shared" si="705"/>
        <v>-0.20848490000000008</v>
      </c>
      <c r="BE999" s="29">
        <f t="shared" si="706"/>
        <v>0.10071869999999994</v>
      </c>
      <c r="BF999" s="29">
        <f t="shared" si="707"/>
        <v>0.15332489999999988</v>
      </c>
      <c r="BG999" s="30">
        <f t="shared" si="708"/>
        <v>-0.12809989999999982</v>
      </c>
      <c r="BH999" s="29">
        <f t="shared" si="709"/>
        <v>0.39690369999999875</v>
      </c>
      <c r="BI999" s="29">
        <f t="shared" si="710"/>
        <v>-1.2440015</v>
      </c>
      <c r="BJ999" s="29">
        <f t="shared" si="711"/>
        <v>-0.46797789999999895</v>
      </c>
      <c r="BK999" s="30">
        <f t="shared" si="712"/>
        <v>1.3150757</v>
      </c>
      <c r="BL999" s="31">
        <f t="shared" si="713"/>
        <v>-3.9334915000000019</v>
      </c>
      <c r="BM999" s="32">
        <f t="shared" si="714"/>
        <v>-8.0669936999999994</v>
      </c>
      <c r="BN999" s="32">
        <f t="shared" si="715"/>
        <v>0.30864530000000245</v>
      </c>
      <c r="BO999" s="32">
        <f t="shared" si="716"/>
        <v>6.4470194999999979</v>
      </c>
      <c r="BP999" s="33">
        <f t="shared" si="717"/>
        <v>0.12157289999999943</v>
      </c>
      <c r="BQ999" s="32">
        <f t="shared" si="718"/>
        <v>1.1407867000000014</v>
      </c>
      <c r="BR999" s="32">
        <f t="shared" si="719"/>
        <v>4.022916900000002</v>
      </c>
      <c r="BS999" s="34">
        <f t="shared" si="720"/>
        <v>-4.0456100000002326E-2</v>
      </c>
      <c r="BT999" s="32">
        <f t="shared" si="721"/>
        <v>1.6756760999999998</v>
      </c>
      <c r="BU999" s="32">
        <f t="shared" si="722"/>
        <v>0.3668190999999994</v>
      </c>
      <c r="BV999" s="32">
        <f t="shared" si="723"/>
        <v>2.468813700000001</v>
      </c>
      <c r="BW999" s="35">
        <f t="shared" si="724"/>
        <v>0.73351149999999965</v>
      </c>
      <c r="BX999" s="24"/>
    </row>
    <row r="1000" spans="1:76" x14ac:dyDescent="0.3">
      <c r="A1000" s="24">
        <v>1</v>
      </c>
      <c r="B1000" s="69">
        <v>0.34</v>
      </c>
      <c r="C1000" s="70">
        <v>0.6</v>
      </c>
      <c r="D1000" s="70">
        <v>0.59</v>
      </c>
      <c r="E1000" s="70">
        <v>0.66</v>
      </c>
      <c r="F1000" s="69">
        <v>0.33</v>
      </c>
      <c r="G1000" s="70">
        <v>0.56999999999999995</v>
      </c>
      <c r="H1000" s="70">
        <v>0.42</v>
      </c>
      <c r="I1000" s="71">
        <v>0.41</v>
      </c>
      <c r="J1000" s="70">
        <v>0.31</v>
      </c>
      <c r="K1000" s="70">
        <v>0.7</v>
      </c>
      <c r="L1000" s="70">
        <v>0.36</v>
      </c>
      <c r="M1000" s="70">
        <v>0.49</v>
      </c>
      <c r="N1000" s="69">
        <v>0.43</v>
      </c>
      <c r="O1000" s="70">
        <v>0.66</v>
      </c>
      <c r="P1000" s="70">
        <v>0.55000000000000004</v>
      </c>
      <c r="Q1000" s="71">
        <v>0.64</v>
      </c>
      <c r="R1000" s="57">
        <f t="shared" si="685"/>
        <v>10</v>
      </c>
      <c r="S1000" s="72">
        <f t="shared" si="683"/>
        <v>0.34</v>
      </c>
      <c r="T1000" s="29">
        <f t="shared" si="683"/>
        <v>0.592001</v>
      </c>
      <c r="U1000" s="29">
        <f t="shared" si="683"/>
        <v>0.59270179999999995</v>
      </c>
      <c r="V1000" s="29">
        <f t="shared" si="683"/>
        <v>0.64720480000000002</v>
      </c>
      <c r="W1000" s="73">
        <f t="shared" si="682"/>
        <v>0.34359320000000004</v>
      </c>
      <c r="X1000" s="29">
        <f t="shared" si="682"/>
        <v>0.56020349999999997</v>
      </c>
      <c r="Y1000" s="29">
        <f t="shared" si="682"/>
        <v>0.41599520000000001</v>
      </c>
      <c r="Z1000" s="29">
        <f t="shared" si="682"/>
        <v>0.40819369999999999</v>
      </c>
      <c r="AA1000" s="73">
        <f t="shared" si="682"/>
        <v>0.33278479999999999</v>
      </c>
      <c r="AB1000" s="29">
        <f t="shared" si="682"/>
        <v>0.73001799999999994</v>
      </c>
      <c r="AC1000" s="29">
        <f t="shared" si="684"/>
        <v>0.34598600000000002</v>
      </c>
      <c r="AD1000" s="29">
        <f t="shared" si="684"/>
        <v>0.48499890000000001</v>
      </c>
      <c r="AE1000" s="73">
        <f t="shared" si="684"/>
        <v>0.4327916</v>
      </c>
      <c r="AF1000" s="29">
        <f t="shared" si="684"/>
        <v>0.66002080000000007</v>
      </c>
      <c r="AG1000" s="29">
        <f t="shared" si="684"/>
        <v>0.55500700000000003</v>
      </c>
      <c r="AH1000" s="30">
        <f t="shared" si="684"/>
        <v>0.62322100000000002</v>
      </c>
      <c r="AI1000" s="89">
        <f t="shared" si="686"/>
        <v>4.7891565923594462E-2</v>
      </c>
      <c r="AJ1000" s="89">
        <f t="shared" si="687"/>
        <v>-0.18015158474367721</v>
      </c>
      <c r="AK1000" s="5" t="s">
        <v>1259</v>
      </c>
      <c r="AL1000" s="5" t="s">
        <v>119</v>
      </c>
      <c r="AM1000" s="57">
        <f t="shared" si="688"/>
        <v>10</v>
      </c>
      <c r="AN1000" s="62" t="str">
        <f t="shared" si="689"/>
        <v>ЭСИ</v>
      </c>
      <c r="AO1000" s="63">
        <f t="shared" si="690"/>
        <v>1.7385691238456384</v>
      </c>
      <c r="AP1000" s="57" t="str">
        <f t="shared" si="691"/>
        <v>ЭИИ</v>
      </c>
      <c r="AQ1000" s="57" t="str">
        <f t="shared" si="692"/>
        <v/>
      </c>
      <c r="AR1000" s="129">
        <f t="shared" si="693"/>
        <v>1.0100067999999993</v>
      </c>
      <c r="AS1000" s="72">
        <f t="shared" si="694"/>
        <v>-8.1895499999999899E-2</v>
      </c>
      <c r="AT1000" s="29">
        <f t="shared" si="695"/>
        <v>-0.83914529999999998</v>
      </c>
      <c r="AU1000" s="29">
        <f t="shared" si="696"/>
        <v>-1.3470020999999999</v>
      </c>
      <c r="AV1000" s="73">
        <f t="shared" si="697"/>
        <v>-0.37470009999999987</v>
      </c>
      <c r="AW1000" s="29">
        <f t="shared" si="698"/>
        <v>-0.70474689999999973</v>
      </c>
      <c r="AX1000" s="74">
        <f t="shared" si="699"/>
        <v>-7.027989999999984E-2</v>
      </c>
      <c r="AY1000" s="29">
        <f t="shared" si="700"/>
        <v>-0.26493489999999942</v>
      </c>
      <c r="AZ1000" s="29">
        <f t="shared" si="701"/>
        <v>0.82117470000000004</v>
      </c>
      <c r="BA1000" s="29">
        <f t="shared" si="702"/>
        <v>6.6669299999999376E-2</v>
      </c>
      <c r="BB1000" s="73">
        <f t="shared" si="703"/>
        <v>0.3163765</v>
      </c>
      <c r="BC1000" s="29">
        <f t="shared" si="704"/>
        <v>0.14310769999999984</v>
      </c>
      <c r="BD1000" s="74">
        <f t="shared" si="705"/>
        <v>-0.33849810000000002</v>
      </c>
      <c r="BE1000" s="29">
        <f t="shared" si="706"/>
        <v>-4.6742999999997981E-3</v>
      </c>
      <c r="BF1000" s="29">
        <f t="shared" si="707"/>
        <v>0.12611890000000003</v>
      </c>
      <c r="BG1000" s="30">
        <f t="shared" si="708"/>
        <v>-7.2291299999999836E-2</v>
      </c>
      <c r="BH1000" s="29">
        <f t="shared" si="709"/>
        <v>0.62290909999999999</v>
      </c>
      <c r="BI1000" s="29">
        <f t="shared" si="710"/>
        <v>-1.1527788999999988</v>
      </c>
      <c r="BJ1000" s="29">
        <f t="shared" si="711"/>
        <v>-0.48957050000000124</v>
      </c>
      <c r="BK1000" s="30">
        <f t="shared" si="712"/>
        <v>1.0194403000000001</v>
      </c>
      <c r="BL1000" s="31">
        <f t="shared" si="713"/>
        <v>-1.9187594999999988</v>
      </c>
      <c r="BM1000" s="32">
        <f t="shared" si="714"/>
        <v>-5.0037260999999988</v>
      </c>
      <c r="BN1000" s="32">
        <f t="shared" si="715"/>
        <v>-2.6173263000000007</v>
      </c>
      <c r="BO1000" s="32">
        <f t="shared" si="716"/>
        <v>4.1518034999999989</v>
      </c>
      <c r="BP1000" s="33">
        <f t="shared" si="717"/>
        <v>0.18534690000000209</v>
      </c>
      <c r="BQ1000" s="32">
        <f t="shared" si="718"/>
        <v>0.26045669999999843</v>
      </c>
      <c r="BR1000" s="32">
        <f t="shared" si="719"/>
        <v>4.0231568999999983</v>
      </c>
      <c r="BS1000" s="34">
        <f t="shared" si="720"/>
        <v>0.91904790000000114</v>
      </c>
      <c r="BT1000" s="32">
        <f t="shared" si="721"/>
        <v>2.0934200999999986</v>
      </c>
      <c r="BU1000" s="32">
        <f t="shared" si="722"/>
        <v>0.17890470000000214</v>
      </c>
      <c r="BV1000" s="32">
        <f t="shared" si="723"/>
        <v>2.1150837000000013</v>
      </c>
      <c r="BW1000" s="35">
        <f t="shared" si="724"/>
        <v>1.0005998999999974</v>
      </c>
      <c r="BX1000" s="24"/>
    </row>
    <row r="1001" spans="1:76" x14ac:dyDescent="0.3">
      <c r="A1001" s="24">
        <v>1</v>
      </c>
      <c r="B1001" s="69">
        <v>0.32</v>
      </c>
      <c r="C1001" s="70">
        <v>0.67</v>
      </c>
      <c r="D1001" s="70">
        <v>0.53</v>
      </c>
      <c r="E1001" s="70">
        <v>0.48</v>
      </c>
      <c r="F1001" s="69">
        <v>0.35</v>
      </c>
      <c r="G1001" s="70">
        <v>0.65</v>
      </c>
      <c r="H1001" s="70">
        <v>0.41</v>
      </c>
      <c r="I1001" s="71">
        <v>0.38</v>
      </c>
      <c r="J1001" s="70">
        <v>0.24</v>
      </c>
      <c r="K1001" s="70">
        <v>0.71</v>
      </c>
      <c r="L1001" s="70">
        <v>0.56999999999999995</v>
      </c>
      <c r="M1001" s="70">
        <v>0.48</v>
      </c>
      <c r="N1001" s="69">
        <v>0.34</v>
      </c>
      <c r="O1001" s="70">
        <v>0.67</v>
      </c>
      <c r="P1001" s="70">
        <v>0.66</v>
      </c>
      <c r="Q1001" s="71">
        <v>0.6</v>
      </c>
      <c r="R1001" s="57">
        <f t="shared" si="685"/>
        <v>10</v>
      </c>
      <c r="S1001" s="72">
        <f t="shared" si="683"/>
        <v>0.32</v>
      </c>
      <c r="T1001" s="29">
        <f t="shared" si="683"/>
        <v>0.65640169999999998</v>
      </c>
      <c r="U1001" s="29">
        <f t="shared" si="683"/>
        <v>0.53090060000000006</v>
      </c>
      <c r="V1001" s="29">
        <f t="shared" si="683"/>
        <v>0.48159940000000001</v>
      </c>
      <c r="W1001" s="73">
        <f t="shared" si="682"/>
        <v>0.36199399999999998</v>
      </c>
      <c r="X1001" s="29">
        <f t="shared" si="682"/>
        <v>0.62900750000000005</v>
      </c>
      <c r="Y1001" s="29">
        <f t="shared" si="682"/>
        <v>0.40549459999999998</v>
      </c>
      <c r="Z1001" s="29">
        <f t="shared" si="682"/>
        <v>0.37759160000000003</v>
      </c>
      <c r="AA1001" s="73">
        <f t="shared" si="682"/>
        <v>0.27117920000000001</v>
      </c>
      <c r="AB1001" s="29">
        <f t="shared" si="682"/>
        <v>0.74151889999999998</v>
      </c>
      <c r="AC1001" s="29">
        <f t="shared" si="684"/>
        <v>0.57700699999999994</v>
      </c>
      <c r="AD1001" s="29">
        <f t="shared" si="684"/>
        <v>0.46999779999999997</v>
      </c>
      <c r="AE1001" s="73">
        <f t="shared" si="684"/>
        <v>0.34638080000000004</v>
      </c>
      <c r="AF1001" s="29">
        <f t="shared" si="684"/>
        <v>0.67002210000000006</v>
      </c>
      <c r="AG1001" s="29">
        <f t="shared" si="684"/>
        <v>0.67602240000000002</v>
      </c>
      <c r="AH1001" s="30">
        <f t="shared" si="684"/>
        <v>0.58801499999999995</v>
      </c>
      <c r="AI1001" s="89">
        <f t="shared" si="686"/>
        <v>0.3976921844408749</v>
      </c>
      <c r="AJ1001" s="89">
        <f t="shared" si="687"/>
        <v>-0.66426252659379259</v>
      </c>
      <c r="AK1001" s="5" t="s">
        <v>1260</v>
      </c>
      <c r="AL1001" s="5" t="s">
        <v>216</v>
      </c>
      <c r="AM1001" s="57">
        <f t="shared" si="688"/>
        <v>10</v>
      </c>
      <c r="AN1001" s="62" t="str">
        <f t="shared" si="689"/>
        <v>ЭСИ</v>
      </c>
      <c r="AO1001" s="63">
        <f t="shared" si="690"/>
        <v>2.1723418297277126</v>
      </c>
      <c r="AP1001" s="57" t="str">
        <f t="shared" si="691"/>
        <v>СЛИ</v>
      </c>
      <c r="AQ1001" s="57" t="str">
        <f t="shared" si="692"/>
        <v>ЭИИ</v>
      </c>
      <c r="AR1001" s="129">
        <f t="shared" si="693"/>
        <v>1.0035048999999998</v>
      </c>
      <c r="AS1001" s="72">
        <f t="shared" si="694"/>
        <v>-0.11012419999999967</v>
      </c>
      <c r="AT1001" s="29">
        <f t="shared" si="695"/>
        <v>-1.6696169999999997</v>
      </c>
      <c r="AU1001" s="29">
        <f t="shared" si="696"/>
        <v>-1.1251753999999998</v>
      </c>
      <c r="AV1001" s="73">
        <f t="shared" si="697"/>
        <v>0.45375819999999967</v>
      </c>
      <c r="AW1001" s="29">
        <f t="shared" si="698"/>
        <v>-0.45734140000000012</v>
      </c>
      <c r="AX1001" s="74">
        <f t="shared" si="699"/>
        <v>-3.0685799999999985E-2</v>
      </c>
      <c r="AY1001" s="29">
        <f t="shared" si="700"/>
        <v>-0.57715380000000005</v>
      </c>
      <c r="AZ1001" s="29">
        <f t="shared" si="701"/>
        <v>0.43555140000000003</v>
      </c>
      <c r="BA1001" s="29">
        <f t="shared" si="702"/>
        <v>-5.9234000000004672E-3</v>
      </c>
      <c r="BB1001" s="73">
        <f t="shared" si="703"/>
        <v>7.2753400000000079E-2</v>
      </c>
      <c r="BC1001" s="29">
        <f t="shared" si="704"/>
        <v>7.9706600000000183E-2</v>
      </c>
      <c r="BD1001" s="74">
        <f t="shared" si="705"/>
        <v>-0.17568659999999992</v>
      </c>
      <c r="BE1001" s="29">
        <f t="shared" si="706"/>
        <v>0.30837819999999994</v>
      </c>
      <c r="BF1001" s="29">
        <f t="shared" si="707"/>
        <v>7.4913799999999808E-2</v>
      </c>
      <c r="BG1001" s="30">
        <f t="shared" si="708"/>
        <v>-0.25648659999999968</v>
      </c>
      <c r="BH1001" s="29">
        <f t="shared" si="709"/>
        <v>-0.14752580000000048</v>
      </c>
      <c r="BI1001" s="29">
        <f t="shared" si="710"/>
        <v>-1.0067817999999997</v>
      </c>
      <c r="BJ1001" s="29">
        <f t="shared" si="711"/>
        <v>0.13567899999999955</v>
      </c>
      <c r="BK1001" s="30">
        <f t="shared" si="712"/>
        <v>1.0186286000000004</v>
      </c>
      <c r="BL1001" s="31">
        <f t="shared" si="713"/>
        <v>-2.9702865999999997</v>
      </c>
      <c r="BM1001" s="32">
        <f t="shared" si="714"/>
        <v>-2.0241126000000009</v>
      </c>
      <c r="BN1001" s="32">
        <f t="shared" si="715"/>
        <v>-2.8395465999999989</v>
      </c>
      <c r="BO1001" s="32">
        <f t="shared" si="716"/>
        <v>3.3332441999999993</v>
      </c>
      <c r="BP1001" s="33">
        <f t="shared" si="717"/>
        <v>2.3144813999999987</v>
      </c>
      <c r="BQ1001" s="32">
        <f t="shared" si="718"/>
        <v>2.6584185999999992</v>
      </c>
      <c r="BR1001" s="32">
        <f t="shared" si="719"/>
        <v>3.0548550000000008</v>
      </c>
      <c r="BS1001" s="34">
        <f t="shared" si="720"/>
        <v>-3.5270533999999998</v>
      </c>
      <c r="BT1001" s="32">
        <f t="shared" si="721"/>
        <v>2.5748405999999986</v>
      </c>
      <c r="BU1001" s="32">
        <f t="shared" si="722"/>
        <v>-0.50860459999999863</v>
      </c>
      <c r="BV1001" s="32">
        <f t="shared" si="723"/>
        <v>2.7944958000000013</v>
      </c>
      <c r="BW1001" s="35">
        <f t="shared" si="724"/>
        <v>-0.36003020000000152</v>
      </c>
      <c r="BX1001" s="24"/>
    </row>
    <row r="1002" spans="1:76" x14ac:dyDescent="0.3">
      <c r="A1002" s="24">
        <v>1</v>
      </c>
      <c r="B1002" s="69">
        <v>0.28000000000000003</v>
      </c>
      <c r="C1002" s="70">
        <v>0.45</v>
      </c>
      <c r="D1002" s="70">
        <v>0.56999999999999995</v>
      </c>
      <c r="E1002" s="70">
        <v>0.68</v>
      </c>
      <c r="F1002" s="69">
        <v>0.43</v>
      </c>
      <c r="G1002" s="70">
        <v>0.62</v>
      </c>
      <c r="H1002" s="70">
        <v>0.39</v>
      </c>
      <c r="I1002" s="71">
        <v>0.42</v>
      </c>
      <c r="J1002" s="70">
        <v>0.44</v>
      </c>
      <c r="K1002" s="70">
        <v>0.71</v>
      </c>
      <c r="L1002" s="70">
        <v>0.33</v>
      </c>
      <c r="M1002" s="70">
        <v>0.41</v>
      </c>
      <c r="N1002" s="69">
        <v>0.45</v>
      </c>
      <c r="O1002" s="70">
        <v>0.61</v>
      </c>
      <c r="P1002" s="70">
        <v>0.55000000000000004</v>
      </c>
      <c r="Q1002" s="71">
        <v>0.7</v>
      </c>
      <c r="R1002" s="57">
        <f t="shared" si="685"/>
        <v>10</v>
      </c>
      <c r="S1002" s="72">
        <f t="shared" si="683"/>
        <v>0.28000000000000003</v>
      </c>
      <c r="T1002" s="29">
        <f t="shared" si="683"/>
        <v>0.4539995</v>
      </c>
      <c r="U1002" s="29">
        <f t="shared" si="683"/>
        <v>0.57210139999999998</v>
      </c>
      <c r="V1002" s="29">
        <f t="shared" si="683"/>
        <v>0.66560540000000001</v>
      </c>
      <c r="W1002" s="73">
        <f t="shared" si="682"/>
        <v>0.43559720000000002</v>
      </c>
      <c r="X1002" s="29">
        <f t="shared" si="682"/>
        <v>0.60320600000000002</v>
      </c>
      <c r="Y1002" s="29">
        <f t="shared" si="682"/>
        <v>0.38449339999999999</v>
      </c>
      <c r="Z1002" s="29">
        <f t="shared" si="682"/>
        <v>0.4183944</v>
      </c>
      <c r="AA1002" s="73">
        <f t="shared" si="682"/>
        <v>0.44719520000000001</v>
      </c>
      <c r="AB1002" s="29">
        <f t="shared" si="682"/>
        <v>0.74151889999999998</v>
      </c>
      <c r="AC1002" s="29">
        <f t="shared" si="684"/>
        <v>0.31298300000000001</v>
      </c>
      <c r="AD1002" s="29">
        <f t="shared" si="684"/>
        <v>0.36499009999999998</v>
      </c>
      <c r="AE1002" s="73">
        <f t="shared" si="684"/>
        <v>0.45199400000000001</v>
      </c>
      <c r="AF1002" s="29">
        <f t="shared" si="684"/>
        <v>0.61001430000000001</v>
      </c>
      <c r="AG1002" s="29">
        <f t="shared" si="684"/>
        <v>0.55500700000000003</v>
      </c>
      <c r="AH1002" s="30">
        <f t="shared" si="684"/>
        <v>0.67602999999999991</v>
      </c>
      <c r="AI1002" s="89">
        <f t="shared" si="686"/>
        <v>-0.19411281356922774</v>
      </c>
      <c r="AJ1002" s="89">
        <f t="shared" si="687"/>
        <v>-1.0496525642187995E-2</v>
      </c>
      <c r="AK1002" s="5" t="s">
        <v>1261</v>
      </c>
      <c r="AL1002" s="5" t="s">
        <v>352</v>
      </c>
      <c r="AM1002" s="57">
        <f t="shared" si="688"/>
        <v>10</v>
      </c>
      <c r="AN1002" s="62" t="str">
        <f t="shared" si="689"/>
        <v>ЭСИ</v>
      </c>
      <c r="AO1002" s="63">
        <f t="shared" si="690"/>
        <v>1.8709195941925216</v>
      </c>
      <c r="AP1002" s="57" t="str">
        <f t="shared" si="691"/>
        <v>ЛСЭ</v>
      </c>
      <c r="AQ1002" s="57" t="str">
        <f t="shared" si="692"/>
        <v>ЭСЭ</v>
      </c>
      <c r="AR1002" s="129">
        <f t="shared" si="693"/>
        <v>1.0034745000000003</v>
      </c>
      <c r="AS1002" s="72">
        <f t="shared" si="694"/>
        <v>7.3920400000000219E-2</v>
      </c>
      <c r="AT1002" s="29">
        <f t="shared" si="695"/>
        <v>-0.4935172000000001</v>
      </c>
      <c r="AU1002" s="29">
        <f t="shared" si="696"/>
        <v>-1.0943873999999998</v>
      </c>
      <c r="AV1002" s="73">
        <f t="shared" si="697"/>
        <v>-0.60950419999999994</v>
      </c>
      <c r="AW1002" s="29">
        <f t="shared" si="698"/>
        <v>-1.4193924000000002</v>
      </c>
      <c r="AX1002" s="74">
        <f t="shared" si="699"/>
        <v>-5.9853000000000156E-2</v>
      </c>
      <c r="AY1002" s="29">
        <f t="shared" si="700"/>
        <v>-0.34633519999999929</v>
      </c>
      <c r="AZ1002" s="29">
        <f t="shared" si="701"/>
        <v>0.55637340000000002</v>
      </c>
      <c r="BA1002" s="29">
        <f t="shared" si="702"/>
        <v>-0.29634279999999991</v>
      </c>
      <c r="BB1002" s="73">
        <f t="shared" si="703"/>
        <v>0.15636079999999986</v>
      </c>
      <c r="BC1002" s="29">
        <f t="shared" si="704"/>
        <v>1.2938000000000116E-3</v>
      </c>
      <c r="BD1002" s="74">
        <f t="shared" si="705"/>
        <v>-0.1332812000000001</v>
      </c>
      <c r="BE1002" s="29">
        <f t="shared" si="706"/>
        <v>6.5110600000000129E-2</v>
      </c>
      <c r="BF1002" s="29">
        <f t="shared" si="707"/>
        <v>0.25853159999999997</v>
      </c>
      <c r="BG1002" s="30">
        <f t="shared" si="708"/>
        <v>-0.15210699999999977</v>
      </c>
      <c r="BH1002" s="29">
        <f t="shared" si="709"/>
        <v>-8.6304599999999176E-2</v>
      </c>
      <c r="BI1002" s="29">
        <f t="shared" si="710"/>
        <v>-0.6063657999999994</v>
      </c>
      <c r="BJ1002" s="29">
        <f t="shared" si="711"/>
        <v>-0.50638100000000064</v>
      </c>
      <c r="BK1002" s="30">
        <f t="shared" si="712"/>
        <v>1.1990513999999992</v>
      </c>
      <c r="BL1002" s="31">
        <f t="shared" si="713"/>
        <v>-4.1030411999999998</v>
      </c>
      <c r="BM1002" s="32">
        <f t="shared" si="714"/>
        <v>-6.6020880000000002</v>
      </c>
      <c r="BN1002" s="32">
        <f t="shared" si="715"/>
        <v>1.0750728000000007</v>
      </c>
      <c r="BO1002" s="32">
        <f t="shared" si="716"/>
        <v>5.2525068000000008</v>
      </c>
      <c r="BP1002" s="33">
        <f t="shared" si="717"/>
        <v>-1.2056931999999969</v>
      </c>
      <c r="BQ1002" s="32">
        <f t="shared" si="718"/>
        <v>-0.26255720000000249</v>
      </c>
      <c r="BR1002" s="32">
        <f t="shared" si="719"/>
        <v>4.5293431999999978</v>
      </c>
      <c r="BS1002" s="34">
        <f t="shared" si="720"/>
        <v>1.3164568000000014</v>
      </c>
      <c r="BT1002" s="32">
        <f t="shared" si="721"/>
        <v>0.59323759999999992</v>
      </c>
      <c r="BU1002" s="32">
        <f t="shared" si="722"/>
        <v>1.2364191999999987</v>
      </c>
      <c r="BV1002" s="32">
        <f t="shared" si="723"/>
        <v>2.7304124000000005</v>
      </c>
      <c r="BW1002" s="35">
        <f t="shared" si="724"/>
        <v>-0.18251959999999978</v>
      </c>
      <c r="BX1002" s="24"/>
    </row>
    <row r="1003" spans="1:76" x14ac:dyDescent="0.3">
      <c r="A1003" s="24">
        <v>1</v>
      </c>
      <c r="B1003" s="69">
        <v>0.42</v>
      </c>
      <c r="C1003" s="70">
        <v>0.62</v>
      </c>
      <c r="D1003" s="70">
        <v>0.42</v>
      </c>
      <c r="E1003" s="70">
        <v>0.42</v>
      </c>
      <c r="F1003" s="69">
        <v>0.52</v>
      </c>
      <c r="G1003" s="70">
        <v>0.69</v>
      </c>
      <c r="H1003" s="70">
        <v>0.39</v>
      </c>
      <c r="I1003" s="71">
        <v>0.51</v>
      </c>
      <c r="J1003" s="70">
        <v>0.39</v>
      </c>
      <c r="K1003" s="70">
        <v>0.7</v>
      </c>
      <c r="L1003" s="70">
        <v>0.55000000000000004</v>
      </c>
      <c r="M1003" s="70">
        <v>0.37</v>
      </c>
      <c r="N1003" s="69">
        <v>0.31</v>
      </c>
      <c r="O1003" s="70">
        <v>0.53</v>
      </c>
      <c r="P1003" s="70">
        <v>0.56000000000000005</v>
      </c>
      <c r="Q1003" s="71">
        <v>0.57999999999999996</v>
      </c>
      <c r="R1003" s="57">
        <f t="shared" si="685"/>
        <v>10</v>
      </c>
      <c r="S1003" s="72">
        <f t="shared" si="683"/>
        <v>0.42</v>
      </c>
      <c r="T1003" s="29">
        <f t="shared" si="683"/>
        <v>0.61040119999999998</v>
      </c>
      <c r="U1003" s="29">
        <f t="shared" si="683"/>
        <v>0.41759839999999998</v>
      </c>
      <c r="V1003" s="29">
        <f t="shared" si="683"/>
        <v>0.42639759999999999</v>
      </c>
      <c r="W1003" s="73">
        <f t="shared" si="682"/>
        <v>0.51840079999999999</v>
      </c>
      <c r="X1003" s="29">
        <f t="shared" si="682"/>
        <v>0.66340949999999999</v>
      </c>
      <c r="Y1003" s="29">
        <f t="shared" si="682"/>
        <v>0.38449339999999999</v>
      </c>
      <c r="Z1003" s="29">
        <f t="shared" si="682"/>
        <v>0.51020070000000006</v>
      </c>
      <c r="AA1003" s="73">
        <f t="shared" si="682"/>
        <v>0.40319120000000003</v>
      </c>
      <c r="AB1003" s="29">
        <f t="shared" si="682"/>
        <v>0.73001799999999994</v>
      </c>
      <c r="AC1003" s="29">
        <f t="shared" si="684"/>
        <v>0.55500500000000008</v>
      </c>
      <c r="AD1003" s="29">
        <f t="shared" si="684"/>
        <v>0.30498570000000003</v>
      </c>
      <c r="AE1003" s="73">
        <f t="shared" si="684"/>
        <v>0.3175772</v>
      </c>
      <c r="AF1003" s="29">
        <f t="shared" si="684"/>
        <v>0.53000389999999997</v>
      </c>
      <c r="AG1003" s="29">
        <f t="shared" si="684"/>
        <v>0.56600840000000008</v>
      </c>
      <c r="AH1003" s="30">
        <f t="shared" si="684"/>
        <v>0.57041199999999992</v>
      </c>
      <c r="AI1003" s="89">
        <f t="shared" si="686"/>
        <v>0.41775387674329317</v>
      </c>
      <c r="AJ1003" s="89">
        <f t="shared" si="687"/>
        <v>-0.63653335152328483</v>
      </c>
      <c r="AK1003" s="5" t="s">
        <v>1262</v>
      </c>
      <c r="AL1003" s="5" t="s">
        <v>340</v>
      </c>
      <c r="AM1003" s="57">
        <f t="shared" si="688"/>
        <v>10</v>
      </c>
      <c r="AN1003" s="62" t="str">
        <f t="shared" si="689"/>
        <v>ЭСИ</v>
      </c>
      <c r="AO1003" s="63">
        <f t="shared" si="690"/>
        <v>1.4519292881478514</v>
      </c>
      <c r="AP1003" s="57" t="str">
        <f t="shared" si="691"/>
        <v>ЛСИ</v>
      </c>
      <c r="AQ1003" s="57" t="str">
        <f t="shared" si="692"/>
        <v/>
      </c>
      <c r="AR1003" s="129">
        <f t="shared" si="693"/>
        <v>0.99645199999999978</v>
      </c>
      <c r="AS1003" s="72">
        <f t="shared" si="694"/>
        <v>0.45790060000000032</v>
      </c>
      <c r="AT1003" s="29">
        <f t="shared" si="695"/>
        <v>-0.98577260000000022</v>
      </c>
      <c r="AU1003" s="29">
        <f t="shared" si="696"/>
        <v>-0.76355419999999974</v>
      </c>
      <c r="AV1003" s="73">
        <f t="shared" si="697"/>
        <v>0.48914220000000019</v>
      </c>
      <c r="AW1003" s="29">
        <f t="shared" si="698"/>
        <v>-0.66276879999999994</v>
      </c>
      <c r="AX1003" s="74">
        <f t="shared" si="699"/>
        <v>0.46134679999999995</v>
      </c>
      <c r="AY1003" s="29">
        <f t="shared" si="700"/>
        <v>-2.6299799999999873E-2</v>
      </c>
      <c r="AZ1003" s="29">
        <f t="shared" si="701"/>
        <v>-0.21130559999999976</v>
      </c>
      <c r="BA1003" s="29">
        <f t="shared" si="702"/>
        <v>-0.19290879999999999</v>
      </c>
      <c r="BB1003" s="73">
        <f t="shared" si="703"/>
        <v>-0.1762786000000004</v>
      </c>
      <c r="BC1003" s="29">
        <f t="shared" si="704"/>
        <v>-6.850719999999999E-2</v>
      </c>
      <c r="BD1003" s="74">
        <f t="shared" si="705"/>
        <v>0.21153839999999996</v>
      </c>
      <c r="BE1003" s="29">
        <f t="shared" si="706"/>
        <v>0.58396580000000009</v>
      </c>
      <c r="BF1003" s="29">
        <f t="shared" si="707"/>
        <v>0.20652239999999966</v>
      </c>
      <c r="BG1003" s="30">
        <f t="shared" si="708"/>
        <v>-0.53112360000000003</v>
      </c>
      <c r="BH1003" s="29">
        <f t="shared" si="709"/>
        <v>-0.43051419999999962</v>
      </c>
      <c r="BI1003" s="29">
        <f t="shared" si="710"/>
        <v>0.37791459999999988</v>
      </c>
      <c r="BJ1003" s="29">
        <f t="shared" si="711"/>
        <v>4.4696599999999642E-2</v>
      </c>
      <c r="BK1003" s="30">
        <f t="shared" si="712"/>
        <v>7.9030000000001044E-3</v>
      </c>
      <c r="BL1003" s="31">
        <f t="shared" si="713"/>
        <v>-3.9136493999999988</v>
      </c>
      <c r="BM1003" s="32">
        <f t="shared" si="714"/>
        <v>-1.5900718000000005</v>
      </c>
      <c r="BN1003" s="32">
        <f t="shared" si="715"/>
        <v>1.3307969999999996</v>
      </c>
      <c r="BO1003" s="32">
        <f t="shared" si="716"/>
        <v>1.1187074000000008</v>
      </c>
      <c r="BP1003" s="33">
        <f t="shared" si="717"/>
        <v>3.5957546000000011</v>
      </c>
      <c r="BQ1003" s="32">
        <f t="shared" si="718"/>
        <v>0.86620699999999928</v>
      </c>
      <c r="BR1003" s="32">
        <f t="shared" si="719"/>
        <v>0.81870019999999943</v>
      </c>
      <c r="BS1003" s="34">
        <f t="shared" si="720"/>
        <v>-2.2264450000000009</v>
      </c>
      <c r="BT1003" s="32">
        <f t="shared" si="721"/>
        <v>3.0125413999999999</v>
      </c>
      <c r="BU1003" s="32">
        <f t="shared" si="722"/>
        <v>1.282647799999999</v>
      </c>
      <c r="BV1003" s="32">
        <f t="shared" si="723"/>
        <v>1.4019134000000004</v>
      </c>
      <c r="BW1003" s="35">
        <f t="shared" si="724"/>
        <v>-2.6428858000000006</v>
      </c>
      <c r="BX1003" s="24"/>
    </row>
    <row r="1004" spans="1:76" x14ac:dyDescent="0.3">
      <c r="A1004" s="24">
        <v>1</v>
      </c>
      <c r="B1004" s="69">
        <v>0.27</v>
      </c>
      <c r="C1004" s="70">
        <v>0.56000000000000005</v>
      </c>
      <c r="D1004" s="70">
        <v>0.6</v>
      </c>
      <c r="E1004" s="70">
        <v>0.63</v>
      </c>
      <c r="F1004" s="69">
        <v>0.41</v>
      </c>
      <c r="G1004" s="70">
        <v>0.65</v>
      </c>
      <c r="H1004" s="70">
        <v>0.34</v>
      </c>
      <c r="I1004" s="71">
        <v>0.31</v>
      </c>
      <c r="J1004" s="70">
        <v>0.32</v>
      </c>
      <c r="K1004" s="70">
        <v>0.72</v>
      </c>
      <c r="L1004" s="70">
        <v>0.42</v>
      </c>
      <c r="M1004" s="70">
        <v>0.47</v>
      </c>
      <c r="N1004" s="69">
        <v>0.34</v>
      </c>
      <c r="O1004" s="70">
        <v>0.63</v>
      </c>
      <c r="P1004" s="70">
        <v>0.67</v>
      </c>
      <c r="Q1004" s="71">
        <v>0.72</v>
      </c>
      <c r="R1004" s="57">
        <f t="shared" si="685"/>
        <v>10</v>
      </c>
      <c r="S1004" s="72">
        <f t="shared" si="683"/>
        <v>0.27</v>
      </c>
      <c r="T1004" s="29">
        <f t="shared" si="683"/>
        <v>0.55520060000000004</v>
      </c>
      <c r="U1004" s="29">
        <f t="shared" si="683"/>
        <v>0.60300199999999993</v>
      </c>
      <c r="V1004" s="29">
        <f t="shared" si="683"/>
        <v>0.61960389999999999</v>
      </c>
      <c r="W1004" s="73">
        <f t="shared" si="682"/>
        <v>0.41719639999999997</v>
      </c>
      <c r="X1004" s="29">
        <f t="shared" si="682"/>
        <v>0.62900750000000005</v>
      </c>
      <c r="Y1004" s="29">
        <f t="shared" si="682"/>
        <v>0.33199040000000002</v>
      </c>
      <c r="Z1004" s="29">
        <f t="shared" si="682"/>
        <v>0.30618669999999998</v>
      </c>
      <c r="AA1004" s="73">
        <f t="shared" si="682"/>
        <v>0.34158560000000004</v>
      </c>
      <c r="AB1004" s="29">
        <f t="shared" si="682"/>
        <v>0.75301979999999991</v>
      </c>
      <c r="AC1004" s="29">
        <f t="shared" si="684"/>
        <v>0.41199199999999997</v>
      </c>
      <c r="AD1004" s="29">
        <f t="shared" si="684"/>
        <v>0.45499669999999998</v>
      </c>
      <c r="AE1004" s="73">
        <f t="shared" si="684"/>
        <v>0.34638080000000004</v>
      </c>
      <c r="AF1004" s="29">
        <f t="shared" si="684"/>
        <v>0.63001689999999999</v>
      </c>
      <c r="AG1004" s="29">
        <f t="shared" si="684"/>
        <v>0.68702379999999996</v>
      </c>
      <c r="AH1004" s="30">
        <f t="shared" si="684"/>
        <v>0.69363299999999994</v>
      </c>
      <c r="AI1004" s="89">
        <f t="shared" si="686"/>
        <v>0.11292600464606219</v>
      </c>
      <c r="AJ1004" s="89">
        <f t="shared" si="687"/>
        <v>-0.31545462636307114</v>
      </c>
      <c r="AK1004" s="5" t="s">
        <v>1263</v>
      </c>
      <c r="AL1004" s="5" t="s">
        <v>427</v>
      </c>
      <c r="AM1004" s="57">
        <f t="shared" si="688"/>
        <v>10</v>
      </c>
      <c r="AN1004" s="62" t="str">
        <f t="shared" si="689"/>
        <v>ЭСИ</v>
      </c>
      <c r="AO1004" s="63">
        <f t="shared" si="690"/>
        <v>2.5456668249690573</v>
      </c>
      <c r="AP1004" s="57" t="str">
        <f t="shared" si="691"/>
        <v>ЛСЭ</v>
      </c>
      <c r="AQ1004" s="57" t="str">
        <f t="shared" si="692"/>
        <v>СЛИ</v>
      </c>
      <c r="AR1004" s="129">
        <f t="shared" si="693"/>
        <v>0.99056699999999975</v>
      </c>
      <c r="AS1004" s="72">
        <f t="shared" si="694"/>
        <v>-0.16602089999999969</v>
      </c>
      <c r="AT1004" s="29">
        <f t="shared" si="695"/>
        <v>-1.1516699000000001</v>
      </c>
      <c r="AU1004" s="29">
        <f t="shared" si="696"/>
        <v>-1.2324941</v>
      </c>
      <c r="AV1004" s="73">
        <f t="shared" si="697"/>
        <v>0.18726390000000004</v>
      </c>
      <c r="AW1004" s="29">
        <f t="shared" si="698"/>
        <v>-1.4373079</v>
      </c>
      <c r="AX1004" s="74">
        <f t="shared" si="699"/>
        <v>-0.17355630000000022</v>
      </c>
      <c r="AY1004" s="29">
        <f t="shared" si="700"/>
        <v>-0.58646109999999974</v>
      </c>
      <c r="AZ1004" s="29">
        <f t="shared" si="701"/>
        <v>0.75888590000000011</v>
      </c>
      <c r="BA1004" s="29">
        <f t="shared" si="702"/>
        <v>-3.2034899999999755E-2</v>
      </c>
      <c r="BB1004" s="73">
        <f t="shared" si="703"/>
        <v>0.25687429999999967</v>
      </c>
      <c r="BC1004" s="29">
        <f t="shared" si="704"/>
        <v>4.8398499999999789E-2</v>
      </c>
      <c r="BD1004" s="74">
        <f t="shared" si="705"/>
        <v>-0.27998869999999998</v>
      </c>
      <c r="BE1004" s="29">
        <f t="shared" si="706"/>
        <v>0.13924289999999973</v>
      </c>
      <c r="BF1004" s="29">
        <f t="shared" si="707"/>
        <v>6.0418700000000047E-2</v>
      </c>
      <c r="BG1004" s="30">
        <f t="shared" si="708"/>
        <v>-0.12238649999999973</v>
      </c>
      <c r="BH1004" s="29">
        <f t="shared" si="709"/>
        <v>0.14038990000000062</v>
      </c>
      <c r="BI1004" s="29">
        <f t="shared" si="710"/>
        <v>-1.3133121000000001</v>
      </c>
      <c r="BJ1004" s="29">
        <f t="shared" si="711"/>
        <v>-0.20445970000000013</v>
      </c>
      <c r="BK1004" s="30">
        <f t="shared" si="712"/>
        <v>1.3773818999999996</v>
      </c>
      <c r="BL1004" s="31">
        <f t="shared" si="713"/>
        <v>-4.5854508999999997</v>
      </c>
      <c r="BM1004" s="32">
        <f t="shared" si="714"/>
        <v>-6.5033847000000016</v>
      </c>
      <c r="BN1004" s="32">
        <f t="shared" si="715"/>
        <v>-0.51491890000000029</v>
      </c>
      <c r="BO1004" s="32">
        <f t="shared" si="716"/>
        <v>6.6737780999999998</v>
      </c>
      <c r="BP1004" s="33">
        <f t="shared" si="717"/>
        <v>1.0205515000000014</v>
      </c>
      <c r="BQ1004" s="32">
        <f t="shared" si="718"/>
        <v>2.5680200999999987</v>
      </c>
      <c r="BR1004" s="32">
        <f t="shared" si="719"/>
        <v>3.4157346999999998</v>
      </c>
      <c r="BS1004" s="34">
        <f t="shared" si="720"/>
        <v>-2.0743298999999995</v>
      </c>
      <c r="BT1004" s="32">
        <f t="shared" si="721"/>
        <v>1.6013695000000006</v>
      </c>
      <c r="BU1004" s="32">
        <f t="shared" si="722"/>
        <v>-0.1777191000000018</v>
      </c>
      <c r="BV1004" s="32">
        <f t="shared" si="723"/>
        <v>2.8349167000000004</v>
      </c>
      <c r="BW1004" s="35">
        <f t="shared" si="724"/>
        <v>0.67140930000000099</v>
      </c>
      <c r="BX1004" s="24"/>
    </row>
    <row r="1005" spans="1:76" x14ac:dyDescent="0.3">
      <c r="A1005" s="24">
        <v>1</v>
      </c>
      <c r="B1005" s="69">
        <v>0.31</v>
      </c>
      <c r="C1005" s="70">
        <v>0.54</v>
      </c>
      <c r="D1005" s="70">
        <v>0.61</v>
      </c>
      <c r="E1005" s="70">
        <v>0.66</v>
      </c>
      <c r="F1005" s="69">
        <v>0.34</v>
      </c>
      <c r="G1005" s="70">
        <v>0.56999999999999995</v>
      </c>
      <c r="H1005" s="70">
        <v>0.45</v>
      </c>
      <c r="I1005" s="71">
        <v>0.4</v>
      </c>
      <c r="J1005" s="70">
        <v>0.35</v>
      </c>
      <c r="K1005" s="70">
        <v>0.71</v>
      </c>
      <c r="L1005" s="70">
        <v>0.35</v>
      </c>
      <c r="M1005" s="70">
        <v>0.4</v>
      </c>
      <c r="N1005" s="69">
        <v>0.47</v>
      </c>
      <c r="O1005" s="70">
        <v>0.68</v>
      </c>
      <c r="P1005" s="70">
        <v>0.6</v>
      </c>
      <c r="Q1005" s="71">
        <v>0.64</v>
      </c>
      <c r="R1005" s="57">
        <f t="shared" si="685"/>
        <v>10</v>
      </c>
      <c r="S1005" s="72">
        <f t="shared" si="683"/>
        <v>0.31</v>
      </c>
      <c r="T1005" s="29">
        <f t="shared" si="683"/>
        <v>0.53680040000000007</v>
      </c>
      <c r="U1005" s="29">
        <f t="shared" si="683"/>
        <v>0.61330220000000002</v>
      </c>
      <c r="V1005" s="29">
        <f t="shared" si="683"/>
        <v>0.64720480000000002</v>
      </c>
      <c r="W1005" s="73">
        <f t="shared" si="682"/>
        <v>0.35279360000000004</v>
      </c>
      <c r="X1005" s="29">
        <f t="shared" si="682"/>
        <v>0.56020349999999997</v>
      </c>
      <c r="Y1005" s="29">
        <f t="shared" si="682"/>
        <v>0.44749700000000003</v>
      </c>
      <c r="Z1005" s="29">
        <f t="shared" si="682"/>
        <v>0.39799300000000004</v>
      </c>
      <c r="AA1005" s="73">
        <f t="shared" si="682"/>
        <v>0.36798799999999998</v>
      </c>
      <c r="AB1005" s="29">
        <f t="shared" si="682"/>
        <v>0.74151889999999998</v>
      </c>
      <c r="AC1005" s="29">
        <f t="shared" si="684"/>
        <v>0.33498499999999998</v>
      </c>
      <c r="AD1005" s="29">
        <f t="shared" si="684"/>
        <v>0.34998899999999999</v>
      </c>
      <c r="AE1005" s="73">
        <f t="shared" si="684"/>
        <v>0.47119639999999996</v>
      </c>
      <c r="AF1005" s="29">
        <f t="shared" si="684"/>
        <v>0.68002340000000006</v>
      </c>
      <c r="AG1005" s="29">
        <f t="shared" si="684"/>
        <v>0.61001399999999995</v>
      </c>
      <c r="AH1005" s="30">
        <f t="shared" si="684"/>
        <v>0.62322100000000002</v>
      </c>
      <c r="AI1005" s="89">
        <f t="shared" si="686"/>
        <v>3.9216060111843608E-2</v>
      </c>
      <c r="AJ1005" s="89">
        <f t="shared" si="687"/>
        <v>-0.13587578241700826</v>
      </c>
      <c r="AK1005" s="5" t="s">
        <v>1264</v>
      </c>
      <c r="AL1005" s="5" t="s">
        <v>281</v>
      </c>
      <c r="AM1005" s="57">
        <f t="shared" si="688"/>
        <v>10</v>
      </c>
      <c r="AN1005" s="62" t="str">
        <f t="shared" si="689"/>
        <v>ЭСИ</v>
      </c>
      <c r="AO1005" s="63">
        <f t="shared" si="690"/>
        <v>1.9753893657298485</v>
      </c>
      <c r="AP1005" s="57" t="str">
        <f t="shared" si="691"/>
        <v>ЭИИ</v>
      </c>
      <c r="AQ1005" s="57" t="str">
        <f t="shared" si="692"/>
        <v/>
      </c>
      <c r="AR1005" s="129">
        <f t="shared" si="693"/>
        <v>0.98750089999999968</v>
      </c>
      <c r="AS1005" s="72">
        <f t="shared" si="694"/>
        <v>-3.6818000000001794E-3</v>
      </c>
      <c r="AT1005" s="29">
        <f t="shared" si="695"/>
        <v>-1.0039585999999998</v>
      </c>
      <c r="AU1005" s="29">
        <f t="shared" si="696"/>
        <v>-1.0291778000000003</v>
      </c>
      <c r="AV1005" s="73">
        <f t="shared" si="697"/>
        <v>-0.6887171999999997</v>
      </c>
      <c r="AW1005" s="29">
        <f t="shared" si="698"/>
        <v>-0.98776179999999991</v>
      </c>
      <c r="AX1005" s="74">
        <f t="shared" si="699"/>
        <v>2.533440000000009E-2</v>
      </c>
      <c r="AY1005" s="29">
        <f t="shared" si="700"/>
        <v>-0.31314119999999968</v>
      </c>
      <c r="AZ1005" s="29">
        <f t="shared" si="701"/>
        <v>0.93879419999999991</v>
      </c>
      <c r="BA1005" s="29">
        <f t="shared" si="702"/>
        <v>-0.24115360000000063</v>
      </c>
      <c r="BB1005" s="73">
        <f t="shared" si="703"/>
        <v>0.19196000000000024</v>
      </c>
      <c r="BC1005" s="29">
        <f t="shared" si="704"/>
        <v>6.3703799999999644E-2</v>
      </c>
      <c r="BD1005" s="74">
        <f t="shared" si="705"/>
        <v>-0.26929800000000004</v>
      </c>
      <c r="BE1005" s="29">
        <f t="shared" si="706"/>
        <v>0.10433520000000007</v>
      </c>
      <c r="BF1005" s="29">
        <f t="shared" si="707"/>
        <v>0.22692299999999987</v>
      </c>
      <c r="BG1005" s="30">
        <f t="shared" si="708"/>
        <v>-9.8890800000000056E-2</v>
      </c>
      <c r="BH1005" s="29">
        <f t="shared" si="709"/>
        <v>0.3844993999999996</v>
      </c>
      <c r="BI1005" s="29">
        <f t="shared" si="710"/>
        <v>-1.0107817999999988</v>
      </c>
      <c r="BJ1005" s="29">
        <f t="shared" si="711"/>
        <v>-0.86680660000000087</v>
      </c>
      <c r="BK1005" s="30">
        <f t="shared" si="712"/>
        <v>1.4930890000000003</v>
      </c>
      <c r="BL1005" s="31">
        <f t="shared" si="713"/>
        <v>-2.1837210000000002</v>
      </c>
      <c r="BM1005" s="32">
        <f t="shared" si="714"/>
        <v>-5.8012053999999997</v>
      </c>
      <c r="BN1005" s="32">
        <f t="shared" si="715"/>
        <v>-1.8899154000000002</v>
      </c>
      <c r="BO1005" s="32">
        <f t="shared" si="716"/>
        <v>5.7581305999999985</v>
      </c>
      <c r="BP1005" s="33">
        <f t="shared" si="717"/>
        <v>-0.97612059999999801</v>
      </c>
      <c r="BQ1005" s="32">
        <f t="shared" si="718"/>
        <v>-1.0978269999999992</v>
      </c>
      <c r="BR1005" s="32">
        <f t="shared" si="719"/>
        <v>5.0350297999999976</v>
      </c>
      <c r="BS1005" s="34">
        <f t="shared" si="720"/>
        <v>1.1556290000000007</v>
      </c>
      <c r="BT1005" s="32">
        <f t="shared" si="721"/>
        <v>1.3819969999999984</v>
      </c>
      <c r="BU1005" s="32">
        <f t="shared" si="722"/>
        <v>0.82836500000000279</v>
      </c>
      <c r="BV1005" s="32">
        <f t="shared" si="723"/>
        <v>2.6769122000000016</v>
      </c>
      <c r="BW1005" s="35">
        <f t="shared" si="724"/>
        <v>-0.77056300000000144</v>
      </c>
      <c r="BX1005" s="24"/>
    </row>
    <row r="1006" spans="1:76" x14ac:dyDescent="0.3">
      <c r="A1006" s="24">
        <v>1</v>
      </c>
      <c r="B1006" s="69">
        <v>0.28999999999999998</v>
      </c>
      <c r="C1006" s="70">
        <v>0.6</v>
      </c>
      <c r="D1006" s="70">
        <v>0.5</v>
      </c>
      <c r="E1006" s="70">
        <v>0.6</v>
      </c>
      <c r="F1006" s="69">
        <v>0.44</v>
      </c>
      <c r="G1006" s="70">
        <v>0.75</v>
      </c>
      <c r="H1006" s="70">
        <v>0.28000000000000003</v>
      </c>
      <c r="I1006" s="71">
        <v>0.36</v>
      </c>
      <c r="J1006" s="70">
        <v>0.3</v>
      </c>
      <c r="K1006" s="70">
        <v>0.75</v>
      </c>
      <c r="L1006" s="70">
        <v>0.4</v>
      </c>
      <c r="M1006" s="70">
        <v>0.49</v>
      </c>
      <c r="N1006" s="69">
        <v>0.3</v>
      </c>
      <c r="O1006" s="70">
        <v>0.61</v>
      </c>
      <c r="P1006" s="70">
        <v>0.6</v>
      </c>
      <c r="Q1006" s="71">
        <v>0.77</v>
      </c>
      <c r="R1006" s="57">
        <f t="shared" si="685"/>
        <v>16</v>
      </c>
      <c r="S1006" s="72">
        <f t="shared" si="683"/>
        <v>0.28999999999999998</v>
      </c>
      <c r="T1006" s="29">
        <f t="shared" si="683"/>
        <v>0.592001</v>
      </c>
      <c r="U1006" s="29">
        <f t="shared" si="683"/>
        <v>0.5</v>
      </c>
      <c r="V1006" s="29">
        <f t="shared" si="683"/>
        <v>0.59200299999999995</v>
      </c>
      <c r="W1006" s="73">
        <f t="shared" si="682"/>
        <v>0.44479760000000002</v>
      </c>
      <c r="X1006" s="29">
        <f t="shared" si="682"/>
        <v>0.71501250000000005</v>
      </c>
      <c r="Y1006" s="29">
        <f t="shared" si="682"/>
        <v>0.26898680000000003</v>
      </c>
      <c r="Z1006" s="29">
        <f t="shared" si="682"/>
        <v>0.35719020000000001</v>
      </c>
      <c r="AA1006" s="73">
        <f t="shared" si="682"/>
        <v>0.32398399999999999</v>
      </c>
      <c r="AB1006" s="29">
        <f t="shared" si="682"/>
        <v>0.78752250000000001</v>
      </c>
      <c r="AC1006" s="29">
        <f t="shared" si="684"/>
        <v>0.38999</v>
      </c>
      <c r="AD1006" s="29">
        <f t="shared" si="684"/>
        <v>0.48499890000000001</v>
      </c>
      <c r="AE1006" s="73">
        <f t="shared" si="684"/>
        <v>0.30797600000000003</v>
      </c>
      <c r="AF1006" s="29">
        <f t="shared" si="684"/>
        <v>0.61001430000000001</v>
      </c>
      <c r="AG1006" s="29">
        <f t="shared" si="684"/>
        <v>0.61001399999999995</v>
      </c>
      <c r="AH1006" s="30">
        <f t="shared" si="684"/>
        <v>0.73764050000000003</v>
      </c>
      <c r="AI1006" s="89">
        <f t="shared" si="686"/>
        <v>8.0305622008051025E-2</v>
      </c>
      <c r="AJ1006" s="89">
        <f t="shared" si="687"/>
        <v>-0.37028183693137445</v>
      </c>
      <c r="AK1006" s="5" t="s">
        <v>1265</v>
      </c>
      <c r="AL1006" s="5" t="s">
        <v>587</v>
      </c>
      <c r="AM1006" s="57">
        <f t="shared" si="688"/>
        <v>10</v>
      </c>
      <c r="AN1006" s="62" t="str">
        <f t="shared" si="689"/>
        <v>ЭСИ</v>
      </c>
      <c r="AO1006" s="63">
        <f t="shared" si="690"/>
        <v>2.8505963949000566</v>
      </c>
      <c r="AP1006" s="57" t="str">
        <f t="shared" si="691"/>
        <v>ЛСЭ</v>
      </c>
      <c r="AQ1006" s="57" t="str">
        <f t="shared" si="692"/>
        <v>ЛСИ</v>
      </c>
      <c r="AR1006" s="129">
        <f t="shared" si="693"/>
        <v>0.98705049999999994</v>
      </c>
      <c r="AS1006" s="72">
        <f t="shared" si="694"/>
        <v>0.13048450000000011</v>
      </c>
      <c r="AT1006" s="29">
        <f t="shared" si="695"/>
        <v>-0.93495090000000036</v>
      </c>
      <c r="AU1006" s="29">
        <f t="shared" si="696"/>
        <v>-1.7406345000000001</v>
      </c>
      <c r="AV1006" s="73">
        <f t="shared" si="697"/>
        <v>0.51677770000000001</v>
      </c>
      <c r="AW1006" s="29">
        <f t="shared" si="698"/>
        <v>-1.4098169</v>
      </c>
      <c r="AX1006" s="74">
        <f t="shared" si="699"/>
        <v>-7.7453299999999947E-2</v>
      </c>
      <c r="AY1006" s="29">
        <f t="shared" si="700"/>
        <v>-0.49214909999999934</v>
      </c>
      <c r="AZ1006" s="29">
        <f t="shared" si="701"/>
        <v>0.4671662999999997</v>
      </c>
      <c r="BA1006" s="29">
        <f t="shared" si="702"/>
        <v>-9.1132500000000061E-2</v>
      </c>
      <c r="BB1006" s="73">
        <f t="shared" si="703"/>
        <v>0.2357899</v>
      </c>
      <c r="BC1006" s="29">
        <f t="shared" si="704"/>
        <v>9.3296899999999905E-2</v>
      </c>
      <c r="BD1006" s="74">
        <f t="shared" si="705"/>
        <v>-0.16446830000000001</v>
      </c>
      <c r="BE1006" s="29">
        <f t="shared" si="706"/>
        <v>0.15093189999999967</v>
      </c>
      <c r="BF1006" s="29">
        <f t="shared" si="707"/>
        <v>0.16613130000000009</v>
      </c>
      <c r="BG1006" s="30">
        <f t="shared" si="708"/>
        <v>-0.22210430000000014</v>
      </c>
      <c r="BH1006" s="29">
        <f t="shared" si="709"/>
        <v>-0.1161152999999997</v>
      </c>
      <c r="BI1006" s="29">
        <f t="shared" si="710"/>
        <v>-0.86818289999999898</v>
      </c>
      <c r="BJ1006" s="29">
        <f t="shared" si="711"/>
        <v>-6.6149700000000422E-2</v>
      </c>
      <c r="BK1006" s="30">
        <f t="shared" si="712"/>
        <v>1.0504478999999991</v>
      </c>
      <c r="BL1006" s="31">
        <f t="shared" si="713"/>
        <v>-5.3730527000000015</v>
      </c>
      <c r="BM1006" s="32">
        <f t="shared" si="714"/>
        <v>-6.5671176999999989</v>
      </c>
      <c r="BN1006" s="32">
        <f t="shared" si="715"/>
        <v>0.28285090000000057</v>
      </c>
      <c r="BO1006" s="32">
        <f t="shared" si="716"/>
        <v>4.6947814999999995</v>
      </c>
      <c r="BP1006" s="33">
        <f t="shared" si="717"/>
        <v>2.8799557000000027</v>
      </c>
      <c r="BQ1006" s="32">
        <f t="shared" si="718"/>
        <v>3.7019794999999975</v>
      </c>
      <c r="BR1006" s="32">
        <f t="shared" si="719"/>
        <v>2.7321840999999987</v>
      </c>
      <c r="BS1006" s="34">
        <f t="shared" si="720"/>
        <v>-2.3515812999999981</v>
      </c>
      <c r="BT1006" s="32">
        <f t="shared" si="721"/>
        <v>2.3003125000000004</v>
      </c>
      <c r="BU1006" s="32">
        <f t="shared" si="722"/>
        <v>0.71623670000000006</v>
      </c>
      <c r="BV1006" s="32">
        <f t="shared" si="723"/>
        <v>3.3118273000000005</v>
      </c>
      <c r="BW1006" s="35">
        <f t="shared" si="724"/>
        <v>0.63416149999999938</v>
      </c>
      <c r="BX1006" s="24"/>
    </row>
    <row r="1007" spans="1:76" x14ac:dyDescent="0.3">
      <c r="A1007" s="24">
        <v>1</v>
      </c>
      <c r="B1007" s="69">
        <v>0.36</v>
      </c>
      <c r="C1007" s="70">
        <v>0.66</v>
      </c>
      <c r="D1007" s="70">
        <v>0.44</v>
      </c>
      <c r="E1007" s="70">
        <v>0.54</v>
      </c>
      <c r="F1007" s="69">
        <v>0.46</v>
      </c>
      <c r="G1007" s="70">
        <v>0.76</v>
      </c>
      <c r="H1007" s="70">
        <v>0.25</v>
      </c>
      <c r="I1007" s="71">
        <v>0.39</v>
      </c>
      <c r="J1007" s="70">
        <v>0.28999999999999998</v>
      </c>
      <c r="K1007" s="70">
        <v>0.74</v>
      </c>
      <c r="L1007" s="70">
        <v>0.46</v>
      </c>
      <c r="M1007" s="70">
        <v>0.51</v>
      </c>
      <c r="N1007" s="69">
        <v>0.27</v>
      </c>
      <c r="O1007" s="70">
        <v>0.56999999999999995</v>
      </c>
      <c r="P1007" s="70">
        <v>0.57999999999999996</v>
      </c>
      <c r="Q1007" s="71">
        <v>0.75</v>
      </c>
      <c r="R1007" s="57">
        <f t="shared" si="685"/>
        <v>6</v>
      </c>
      <c r="S1007" s="72">
        <f t="shared" si="683"/>
        <v>0.36</v>
      </c>
      <c r="T1007" s="29">
        <f t="shared" si="683"/>
        <v>0.64720160000000004</v>
      </c>
      <c r="U1007" s="29">
        <f t="shared" si="683"/>
        <v>0.4381988</v>
      </c>
      <c r="V1007" s="29">
        <f t="shared" si="683"/>
        <v>0.53680119999999998</v>
      </c>
      <c r="W1007" s="73">
        <f t="shared" si="682"/>
        <v>0.46319840000000001</v>
      </c>
      <c r="X1007" s="29">
        <f t="shared" si="682"/>
        <v>0.72361300000000006</v>
      </c>
      <c r="Y1007" s="29">
        <f t="shared" si="682"/>
        <v>0.237485</v>
      </c>
      <c r="Z1007" s="29">
        <f t="shared" si="682"/>
        <v>0.38779229999999998</v>
      </c>
      <c r="AA1007" s="73">
        <f t="shared" si="682"/>
        <v>0.3151832</v>
      </c>
      <c r="AB1007" s="29">
        <f t="shared" si="682"/>
        <v>0.77602159999999998</v>
      </c>
      <c r="AC1007" s="29">
        <f t="shared" si="684"/>
        <v>0.45599600000000001</v>
      </c>
      <c r="AD1007" s="29">
        <f t="shared" si="684"/>
        <v>0.51500109999999999</v>
      </c>
      <c r="AE1007" s="73">
        <f t="shared" si="684"/>
        <v>0.27917239999999999</v>
      </c>
      <c r="AF1007" s="29">
        <f t="shared" si="684"/>
        <v>0.57000909999999994</v>
      </c>
      <c r="AG1007" s="29">
        <f t="shared" si="684"/>
        <v>0.58801119999999996</v>
      </c>
      <c r="AH1007" s="30">
        <f t="shared" si="684"/>
        <v>0.7200375</v>
      </c>
      <c r="AI1007" s="89">
        <f t="shared" si="686"/>
        <v>0.17825914195200143</v>
      </c>
      <c r="AJ1007" s="89">
        <f t="shared" si="687"/>
        <v>-0.48027385054531885</v>
      </c>
      <c r="AK1007" s="5" t="s">
        <v>1266</v>
      </c>
      <c r="AL1007" s="5" t="s">
        <v>397</v>
      </c>
      <c r="AM1007" s="57">
        <f t="shared" si="688"/>
        <v>10</v>
      </c>
      <c r="AN1007" s="62" t="str">
        <f t="shared" si="689"/>
        <v>ЭСИ</v>
      </c>
      <c r="AO1007" s="63">
        <f t="shared" si="690"/>
        <v>2.6775147823146677</v>
      </c>
      <c r="AP1007" s="57" t="str">
        <f t="shared" si="691"/>
        <v>ЛСИ</v>
      </c>
      <c r="AQ1007" s="57" t="str">
        <f t="shared" si="692"/>
        <v>ЛСЭ</v>
      </c>
      <c r="AR1007" s="129">
        <f t="shared" si="693"/>
        <v>0.98565599999999964</v>
      </c>
      <c r="AS1007" s="72">
        <f t="shared" si="694"/>
        <v>0.25507620000000031</v>
      </c>
      <c r="AT1007" s="29">
        <f t="shared" si="695"/>
        <v>-0.85935020000000006</v>
      </c>
      <c r="AU1007" s="29">
        <f t="shared" si="696"/>
        <v>-1.7392323999999997</v>
      </c>
      <c r="AV1007" s="73">
        <f t="shared" si="697"/>
        <v>0.93239520000000042</v>
      </c>
      <c r="AW1007" s="29">
        <f t="shared" si="698"/>
        <v>-1.1084073999999999</v>
      </c>
      <c r="AX1007" s="74">
        <f t="shared" si="699"/>
        <v>4.9742400000000297E-2</v>
      </c>
      <c r="AY1007" s="29">
        <f t="shared" si="700"/>
        <v>-0.42514179999999913</v>
      </c>
      <c r="AZ1007" s="29">
        <f t="shared" si="701"/>
        <v>0.26514119999999985</v>
      </c>
      <c r="BA1007" s="29">
        <f t="shared" si="702"/>
        <v>7.508460000000039E-2</v>
      </c>
      <c r="BB1007" s="73">
        <f t="shared" si="703"/>
        <v>0.14618059999999977</v>
      </c>
      <c r="BC1007" s="29">
        <f t="shared" si="704"/>
        <v>0.12189839999999996</v>
      </c>
      <c r="BD1007" s="74">
        <f t="shared" si="705"/>
        <v>-7.2062599999999977E-2</v>
      </c>
      <c r="BE1007" s="29">
        <f t="shared" si="706"/>
        <v>0.26193719999999987</v>
      </c>
      <c r="BF1007" s="29">
        <f t="shared" si="707"/>
        <v>0.16453100000000009</v>
      </c>
      <c r="BG1007" s="30">
        <f t="shared" si="708"/>
        <v>-0.32151480000000021</v>
      </c>
      <c r="BH1007" s="29">
        <f t="shared" si="709"/>
        <v>-8.4915999999998881E-2</v>
      </c>
      <c r="BI1007" s="29">
        <f t="shared" si="710"/>
        <v>-0.76536759999999937</v>
      </c>
      <c r="BJ1007" s="29">
        <f t="shared" si="711"/>
        <v>0.23508519999999966</v>
      </c>
      <c r="BK1007" s="30">
        <f t="shared" si="712"/>
        <v>0.61519839999999859</v>
      </c>
      <c r="BL1007" s="31">
        <f t="shared" si="713"/>
        <v>-4.8733050000000002</v>
      </c>
      <c r="BM1007" s="32">
        <f t="shared" si="714"/>
        <v>-5.2556042000000005</v>
      </c>
      <c r="BN1007" s="32">
        <f t="shared" si="715"/>
        <v>0.18629220000000091</v>
      </c>
      <c r="BO1007" s="32">
        <f t="shared" si="716"/>
        <v>2.9856873999999998</v>
      </c>
      <c r="BP1007" s="33">
        <f t="shared" si="717"/>
        <v>4.3754190000000044</v>
      </c>
      <c r="BQ1007" s="32">
        <f t="shared" si="718"/>
        <v>4.697416999999998</v>
      </c>
      <c r="BR1007" s="32">
        <f t="shared" si="719"/>
        <v>1.3318985999999962</v>
      </c>
      <c r="BS1007" s="34">
        <f t="shared" si="720"/>
        <v>-3.4478049999999989</v>
      </c>
      <c r="BT1007" s="32">
        <f t="shared" si="721"/>
        <v>3.2281398000000019</v>
      </c>
      <c r="BU1007" s="32">
        <f t="shared" si="722"/>
        <v>0.54877939999999903</v>
      </c>
      <c r="BV1007" s="32">
        <f t="shared" si="723"/>
        <v>2.4791777999999978</v>
      </c>
      <c r="BW1007" s="35">
        <f t="shared" si="724"/>
        <v>0.70083259999999958</v>
      </c>
      <c r="BX1007" s="24"/>
    </row>
    <row r="1008" spans="1:76" x14ac:dyDescent="0.3">
      <c r="A1008" s="24">
        <v>1</v>
      </c>
      <c r="B1008" s="69">
        <v>0.26</v>
      </c>
      <c r="C1008" s="70">
        <v>0.49</v>
      </c>
      <c r="D1008" s="70">
        <v>0.67</v>
      </c>
      <c r="E1008" s="70">
        <v>0.76</v>
      </c>
      <c r="F1008" s="69">
        <v>0.3</v>
      </c>
      <c r="G1008" s="70">
        <v>0.54</v>
      </c>
      <c r="H1008" s="70">
        <v>0.46</v>
      </c>
      <c r="I1008" s="71">
        <v>0.41</v>
      </c>
      <c r="J1008" s="70">
        <v>0.37</v>
      </c>
      <c r="K1008" s="70">
        <v>0.75</v>
      </c>
      <c r="L1008" s="70">
        <v>0.25</v>
      </c>
      <c r="M1008" s="70">
        <v>0.38</v>
      </c>
      <c r="N1008" s="69">
        <v>0.51</v>
      </c>
      <c r="O1008" s="70">
        <v>0.71</v>
      </c>
      <c r="P1008" s="70">
        <v>0.54</v>
      </c>
      <c r="Q1008" s="71">
        <v>0.66</v>
      </c>
      <c r="R1008" s="57">
        <f t="shared" si="685"/>
        <v>4</v>
      </c>
      <c r="S1008" s="72">
        <f t="shared" si="683"/>
        <v>0.26</v>
      </c>
      <c r="T1008" s="29">
        <f t="shared" si="683"/>
        <v>0.49079990000000001</v>
      </c>
      <c r="U1008" s="29">
        <f t="shared" si="683"/>
        <v>0.67510340000000002</v>
      </c>
      <c r="V1008" s="29">
        <f t="shared" si="683"/>
        <v>0.73920779999999997</v>
      </c>
      <c r="W1008" s="73">
        <f t="shared" si="682"/>
        <v>0.315992</v>
      </c>
      <c r="X1008" s="29">
        <f t="shared" si="682"/>
        <v>0.53440200000000004</v>
      </c>
      <c r="Y1008" s="29">
        <f t="shared" si="682"/>
        <v>0.4579976</v>
      </c>
      <c r="Z1008" s="29">
        <f t="shared" si="682"/>
        <v>0.40819369999999999</v>
      </c>
      <c r="AA1008" s="73">
        <f t="shared" si="682"/>
        <v>0.38558959999999998</v>
      </c>
      <c r="AB1008" s="29">
        <f t="shared" si="682"/>
        <v>0.78752250000000001</v>
      </c>
      <c r="AC1008" s="29">
        <f t="shared" si="684"/>
        <v>0.22497499999999998</v>
      </c>
      <c r="AD1008" s="29">
        <f t="shared" si="684"/>
        <v>0.31998680000000002</v>
      </c>
      <c r="AE1008" s="73">
        <f t="shared" si="684"/>
        <v>0.50960119999999998</v>
      </c>
      <c r="AF1008" s="29">
        <f t="shared" si="684"/>
        <v>0.71002729999999992</v>
      </c>
      <c r="AG1008" s="29">
        <f t="shared" si="684"/>
        <v>0.54400559999999998</v>
      </c>
      <c r="AH1008" s="30">
        <f t="shared" si="684"/>
        <v>0.64082400000000006</v>
      </c>
      <c r="AI1008" s="89">
        <f t="shared" si="686"/>
        <v>-0.12512717797888248</v>
      </c>
      <c r="AJ1008" s="89">
        <f t="shared" si="687"/>
        <v>7.2521978945167848E-2</v>
      </c>
      <c r="AK1008" s="5" t="s">
        <v>1267</v>
      </c>
      <c r="AL1008" s="5" t="s">
        <v>313</v>
      </c>
      <c r="AM1008" s="57">
        <f t="shared" si="688"/>
        <v>10</v>
      </c>
      <c r="AN1008" s="62" t="str">
        <f t="shared" si="689"/>
        <v>ЭСИ</v>
      </c>
      <c r="AO1008" s="63">
        <f t="shared" si="690"/>
        <v>3.0704940578212656</v>
      </c>
      <c r="AP1008" s="57" t="str">
        <f t="shared" si="691"/>
        <v>ЭСЭ</v>
      </c>
      <c r="AQ1008" s="57" t="str">
        <f t="shared" si="692"/>
        <v>ЭИИ</v>
      </c>
      <c r="AR1008" s="129">
        <f t="shared" si="693"/>
        <v>0.98078130000000019</v>
      </c>
      <c r="AS1008" s="72">
        <f t="shared" si="694"/>
        <v>-1.6359400000000024E-2</v>
      </c>
      <c r="AT1008" s="29">
        <f t="shared" si="695"/>
        <v>-0.84543820000000003</v>
      </c>
      <c r="AU1008" s="29">
        <f t="shared" si="696"/>
        <v>-1.2576996</v>
      </c>
      <c r="AV1008" s="73">
        <f t="shared" si="697"/>
        <v>-1.3422578000000001</v>
      </c>
      <c r="AW1008" s="29">
        <f t="shared" si="698"/>
        <v>-1.2410654000000005</v>
      </c>
      <c r="AX1008" s="74">
        <f t="shared" si="699"/>
        <v>-5.4362599999999928E-2</v>
      </c>
      <c r="AY1008" s="29">
        <f t="shared" si="700"/>
        <v>-0.24083560000000026</v>
      </c>
      <c r="AZ1008" s="29">
        <f t="shared" si="701"/>
        <v>1.1349099999999996</v>
      </c>
      <c r="BA1008" s="29">
        <f t="shared" si="702"/>
        <v>-0.23785840000000058</v>
      </c>
      <c r="BB1008" s="73">
        <f t="shared" si="703"/>
        <v>0.33067880000000011</v>
      </c>
      <c r="BC1008" s="29">
        <f t="shared" si="704"/>
        <v>7.3402000000000189E-2</v>
      </c>
      <c r="BD1008" s="74">
        <f t="shared" si="705"/>
        <v>-0.3259983999999998</v>
      </c>
      <c r="BE1008" s="29">
        <f t="shared" si="706"/>
        <v>-2.4380600000000419E-2</v>
      </c>
      <c r="BF1008" s="29">
        <f t="shared" si="707"/>
        <v>0.3048318000000001</v>
      </c>
      <c r="BG1008" s="30">
        <f t="shared" si="708"/>
        <v>-0.10179500000000008</v>
      </c>
      <c r="BH1008" s="29">
        <f t="shared" si="709"/>
        <v>0.6562159999999988</v>
      </c>
      <c r="BI1008" s="29">
        <f t="shared" si="710"/>
        <v>-1.1378871999999993</v>
      </c>
      <c r="BJ1008" s="29">
        <f t="shared" si="711"/>
        <v>-1.1319328</v>
      </c>
      <c r="BK1008" s="30">
        <f t="shared" si="712"/>
        <v>1.6136040000000005</v>
      </c>
      <c r="BL1008" s="31">
        <f t="shared" si="713"/>
        <v>-2.4379634000000028</v>
      </c>
      <c r="BM1008" s="32">
        <f t="shared" si="714"/>
        <v>-7.5238282000000005</v>
      </c>
      <c r="BN1008" s="32">
        <f t="shared" si="715"/>
        <v>-1.8010309999999974</v>
      </c>
      <c r="BO1008" s="32">
        <f t="shared" si="716"/>
        <v>6.7320242000000015</v>
      </c>
      <c r="BP1008" s="33">
        <f t="shared" si="717"/>
        <v>-2.6625018000000007</v>
      </c>
      <c r="BQ1008" s="32">
        <f t="shared" si="718"/>
        <v>-2.8756457999999996</v>
      </c>
      <c r="BR1008" s="32">
        <f t="shared" si="719"/>
        <v>6.8360586000000012</v>
      </c>
      <c r="BS1008" s="34">
        <f t="shared" si="720"/>
        <v>3.7328873999999987</v>
      </c>
      <c r="BT1008" s="32">
        <f t="shared" si="721"/>
        <v>1.2101153999999985</v>
      </c>
      <c r="BU1008" s="32">
        <f t="shared" si="722"/>
        <v>0.97910820000000198</v>
      </c>
      <c r="BV1008" s="32">
        <f t="shared" si="723"/>
        <v>2.9634414000000016</v>
      </c>
      <c r="BW1008" s="35">
        <f t="shared" si="724"/>
        <v>-0.12186660000000193</v>
      </c>
      <c r="BX1008" s="24"/>
    </row>
    <row r="1009" spans="1:76" x14ac:dyDescent="0.3">
      <c r="A1009" s="24">
        <v>1</v>
      </c>
      <c r="B1009" s="69">
        <v>0.31</v>
      </c>
      <c r="C1009" s="70">
        <v>0.56999999999999995</v>
      </c>
      <c r="D1009" s="70">
        <v>0.68</v>
      </c>
      <c r="E1009" s="70">
        <v>0.63</v>
      </c>
      <c r="F1009" s="69">
        <v>0.28999999999999998</v>
      </c>
      <c r="G1009" s="70">
        <v>0.5</v>
      </c>
      <c r="H1009" s="70">
        <v>0.54</v>
      </c>
      <c r="I1009" s="71">
        <v>0.43</v>
      </c>
      <c r="J1009" s="70">
        <v>0.34</v>
      </c>
      <c r="K1009" s="70">
        <v>0.75</v>
      </c>
      <c r="L1009" s="70">
        <v>0.41</v>
      </c>
      <c r="M1009" s="70">
        <v>0.25</v>
      </c>
      <c r="N1009" s="69">
        <v>0.47</v>
      </c>
      <c r="O1009" s="70">
        <v>0.74</v>
      </c>
      <c r="P1009" s="70">
        <v>0.62</v>
      </c>
      <c r="Q1009" s="71">
        <v>0.51</v>
      </c>
      <c r="R1009" s="57">
        <f t="shared" si="685"/>
        <v>10</v>
      </c>
      <c r="S1009" s="72">
        <f t="shared" si="683"/>
        <v>0.31</v>
      </c>
      <c r="T1009" s="29">
        <f t="shared" si="683"/>
        <v>0.56440069999999998</v>
      </c>
      <c r="U1009" s="29">
        <f t="shared" si="683"/>
        <v>0.6854036</v>
      </c>
      <c r="V1009" s="29">
        <f t="shared" si="683"/>
        <v>0.61960389999999999</v>
      </c>
      <c r="W1009" s="73">
        <f t="shared" si="682"/>
        <v>0.3067916</v>
      </c>
      <c r="X1009" s="29">
        <f t="shared" si="682"/>
        <v>0.5</v>
      </c>
      <c r="Y1009" s="29">
        <f t="shared" si="682"/>
        <v>0.5420024</v>
      </c>
      <c r="Z1009" s="29">
        <f t="shared" si="682"/>
        <v>0.42859510000000001</v>
      </c>
      <c r="AA1009" s="73">
        <f t="shared" si="682"/>
        <v>0.35918720000000004</v>
      </c>
      <c r="AB1009" s="29">
        <f t="shared" si="682"/>
        <v>0.78752250000000001</v>
      </c>
      <c r="AC1009" s="29">
        <f t="shared" si="684"/>
        <v>0.40099099999999999</v>
      </c>
      <c r="AD1009" s="29">
        <f t="shared" si="684"/>
        <v>0.12497249999999999</v>
      </c>
      <c r="AE1009" s="73">
        <f t="shared" si="684"/>
        <v>0.47119639999999996</v>
      </c>
      <c r="AF1009" s="29">
        <f t="shared" si="684"/>
        <v>0.7400312</v>
      </c>
      <c r="AG1009" s="29">
        <f t="shared" si="684"/>
        <v>0.63201679999999993</v>
      </c>
      <c r="AH1009" s="30">
        <f t="shared" si="684"/>
        <v>0.50880150000000002</v>
      </c>
      <c r="AI1009" s="89">
        <f t="shared" si="686"/>
        <v>0.24216355351563415</v>
      </c>
      <c r="AJ1009" s="89">
        <f t="shared" si="687"/>
        <v>-0.16596116964914526</v>
      </c>
      <c r="AK1009" s="5" t="s">
        <v>1268</v>
      </c>
      <c r="AL1009" s="5" t="s">
        <v>480</v>
      </c>
      <c r="AM1009" s="57">
        <f t="shared" si="688"/>
        <v>10</v>
      </c>
      <c r="AN1009" s="62" t="str">
        <f t="shared" si="689"/>
        <v>ЭСИ</v>
      </c>
      <c r="AO1009" s="63">
        <f t="shared" si="690"/>
        <v>3.079962660869402</v>
      </c>
      <c r="AP1009" s="57" t="str">
        <f t="shared" si="691"/>
        <v>ЭИИ</v>
      </c>
      <c r="AQ1009" s="57" t="str">
        <f t="shared" si="692"/>
        <v/>
      </c>
      <c r="AR1009" s="129">
        <f t="shared" si="693"/>
        <v>0.97748770000000007</v>
      </c>
      <c r="AS1009" s="72">
        <f t="shared" si="694"/>
        <v>9.674280000000024E-2</v>
      </c>
      <c r="AT1009" s="29">
        <f t="shared" si="695"/>
        <v>-1.72322</v>
      </c>
      <c r="AU1009" s="29">
        <f t="shared" si="696"/>
        <v>-0.56633840000000013</v>
      </c>
      <c r="AV1009" s="73">
        <f t="shared" si="697"/>
        <v>-1.2855682000000006</v>
      </c>
      <c r="AW1009" s="29">
        <f t="shared" si="698"/>
        <v>-0.81713780000000014</v>
      </c>
      <c r="AX1009" s="74">
        <f t="shared" si="699"/>
        <v>0.28353600000000012</v>
      </c>
      <c r="AY1009" s="29">
        <f t="shared" si="700"/>
        <v>-6.7921800000000254E-2</v>
      </c>
      <c r="AZ1009" s="29">
        <f t="shared" si="701"/>
        <v>1.0813918</v>
      </c>
      <c r="BA1009" s="29">
        <f t="shared" si="702"/>
        <v>-0.27735359999999976</v>
      </c>
      <c r="BB1009" s="73">
        <f t="shared" si="703"/>
        <v>2.9534200000000177E-2</v>
      </c>
      <c r="BC1009" s="29">
        <f t="shared" si="704"/>
        <v>-0.10210260000000015</v>
      </c>
      <c r="BD1009" s="74">
        <f t="shared" si="705"/>
        <v>-0.11549719999999974</v>
      </c>
      <c r="BE1009" s="29">
        <f t="shared" si="706"/>
        <v>0.46958779999999989</v>
      </c>
      <c r="BF1009" s="29">
        <f t="shared" si="707"/>
        <v>0.29871900000000007</v>
      </c>
      <c r="BG1009" s="30">
        <f t="shared" si="708"/>
        <v>-0.32588840000000008</v>
      </c>
      <c r="BH1009" s="29">
        <f t="shared" si="709"/>
        <v>0.73611640000000012</v>
      </c>
      <c r="BI1009" s="29">
        <f t="shared" si="710"/>
        <v>-0.8719600000000004</v>
      </c>
      <c r="BJ1009" s="29">
        <f t="shared" si="711"/>
        <v>-1.2908235999999995</v>
      </c>
      <c r="BK1009" s="30">
        <f t="shared" si="712"/>
        <v>1.4266671999999998</v>
      </c>
      <c r="BL1009" s="31">
        <f t="shared" si="713"/>
        <v>-1.4000536000000001</v>
      </c>
      <c r="BM1009" s="32">
        <f t="shared" si="714"/>
        <v>-4.6354500000000014</v>
      </c>
      <c r="BN1009" s="32">
        <f t="shared" si="715"/>
        <v>-2.9855775999999996</v>
      </c>
      <c r="BO1009" s="32">
        <f t="shared" si="716"/>
        <v>6.7557276000000011</v>
      </c>
      <c r="BP1009" s="33">
        <f t="shared" si="717"/>
        <v>-1.6741688000000017</v>
      </c>
      <c r="BQ1009" s="32">
        <f t="shared" si="718"/>
        <v>-4.906563600000001</v>
      </c>
      <c r="BR1009" s="32">
        <f t="shared" si="719"/>
        <v>6.4467712000000033</v>
      </c>
      <c r="BS1009" s="34">
        <f t="shared" si="720"/>
        <v>2.3993148000000013</v>
      </c>
      <c r="BT1009" s="32">
        <f t="shared" si="721"/>
        <v>2.4048484000000014</v>
      </c>
      <c r="BU1009" s="32">
        <f t="shared" si="722"/>
        <v>0.42904439999999944</v>
      </c>
      <c r="BV1009" s="32">
        <f t="shared" si="723"/>
        <v>2.3677539999999992</v>
      </c>
      <c r="BW1009" s="35">
        <f t="shared" si="724"/>
        <v>-2.9362931999999997</v>
      </c>
      <c r="BX1009" s="24"/>
    </row>
    <row r="1010" spans="1:76" x14ac:dyDescent="0.3">
      <c r="A1010" s="24">
        <v>1</v>
      </c>
      <c r="B1010" s="69">
        <v>0.33</v>
      </c>
      <c r="C1010" s="70">
        <v>0.44</v>
      </c>
      <c r="D1010" s="70">
        <v>0.36</v>
      </c>
      <c r="E1010" s="70">
        <v>0.51</v>
      </c>
      <c r="F1010" s="69">
        <v>0.61</v>
      </c>
      <c r="G1010" s="70">
        <v>0.7</v>
      </c>
      <c r="H1010" s="70">
        <v>0.36</v>
      </c>
      <c r="I1010" s="71">
        <v>0.64</v>
      </c>
      <c r="J1010" s="70">
        <v>0.55000000000000004</v>
      </c>
      <c r="K1010" s="70">
        <v>0.7</v>
      </c>
      <c r="L1010" s="70">
        <v>0.48</v>
      </c>
      <c r="M1010" s="70">
        <v>0.49</v>
      </c>
      <c r="N1010" s="69">
        <v>0.34</v>
      </c>
      <c r="O1010" s="70">
        <v>0.42</v>
      </c>
      <c r="P1010" s="70">
        <v>0.39</v>
      </c>
      <c r="Q1010" s="71">
        <v>0.65</v>
      </c>
      <c r="R1010" s="57">
        <f t="shared" si="685"/>
        <v>6</v>
      </c>
      <c r="S1010" s="72">
        <f t="shared" si="683"/>
        <v>0.33</v>
      </c>
      <c r="T1010" s="29">
        <f t="shared" si="683"/>
        <v>0.44479940000000001</v>
      </c>
      <c r="U1010" s="29">
        <f t="shared" si="683"/>
        <v>0.35579720000000004</v>
      </c>
      <c r="V1010" s="29">
        <f t="shared" si="683"/>
        <v>0.50920030000000005</v>
      </c>
      <c r="W1010" s="73">
        <f t="shared" si="682"/>
        <v>0.60120439999999997</v>
      </c>
      <c r="X1010" s="29">
        <f t="shared" si="682"/>
        <v>0.67201</v>
      </c>
      <c r="Y1010" s="29">
        <f t="shared" si="682"/>
        <v>0.35299159999999996</v>
      </c>
      <c r="Z1010" s="29">
        <f t="shared" si="682"/>
        <v>0.64280979999999999</v>
      </c>
      <c r="AA1010" s="73">
        <f t="shared" si="682"/>
        <v>0.54400400000000004</v>
      </c>
      <c r="AB1010" s="29">
        <f t="shared" si="682"/>
        <v>0.73001799999999994</v>
      </c>
      <c r="AC1010" s="29">
        <f t="shared" si="684"/>
        <v>0.47799799999999998</v>
      </c>
      <c r="AD1010" s="29">
        <f t="shared" si="684"/>
        <v>0.48499890000000001</v>
      </c>
      <c r="AE1010" s="73">
        <f t="shared" si="684"/>
        <v>0.34638080000000004</v>
      </c>
      <c r="AF1010" s="29">
        <f t="shared" si="684"/>
        <v>0.41998959999999996</v>
      </c>
      <c r="AG1010" s="29">
        <f t="shared" si="684"/>
        <v>0.3789846</v>
      </c>
      <c r="AH1010" s="30">
        <f t="shared" si="684"/>
        <v>0.63202250000000004</v>
      </c>
      <c r="AI1010" s="89">
        <f t="shared" si="686"/>
        <v>-0.30850190556931056</v>
      </c>
      <c r="AJ1010" s="89">
        <f t="shared" si="687"/>
        <v>-0.18820502191194735</v>
      </c>
      <c r="AK1010" s="5" t="s">
        <v>1269</v>
      </c>
      <c r="AL1010" s="5" t="s">
        <v>91</v>
      </c>
      <c r="AM1010" s="57">
        <f t="shared" si="688"/>
        <v>10</v>
      </c>
      <c r="AN1010" s="62" t="str">
        <f t="shared" si="689"/>
        <v>ЭСИ</v>
      </c>
      <c r="AO1010" s="63">
        <f t="shared" si="690"/>
        <v>1.6794831304966233</v>
      </c>
      <c r="AP1010" s="57" t="str">
        <f t="shared" si="691"/>
        <v>ЛСИ</v>
      </c>
      <c r="AQ1010" s="57" t="str">
        <f t="shared" si="692"/>
        <v/>
      </c>
      <c r="AR1010" s="129">
        <f t="shared" si="693"/>
        <v>0.96204999999999974</v>
      </c>
      <c r="AS1010" s="72">
        <f t="shared" si="694"/>
        <v>0.25360329999999998</v>
      </c>
      <c r="AT1010" s="29">
        <f t="shared" si="695"/>
        <v>0.25803230000000027</v>
      </c>
      <c r="AU1010" s="29">
        <f t="shared" si="696"/>
        <v>-1.1484878999999999</v>
      </c>
      <c r="AV1010" s="73">
        <f t="shared" si="697"/>
        <v>0.12082649999999984</v>
      </c>
      <c r="AW1010" s="29">
        <f t="shared" si="698"/>
        <v>-0.92327290000000006</v>
      </c>
      <c r="AX1010" s="74">
        <f t="shared" si="699"/>
        <v>0.18805070000000002</v>
      </c>
      <c r="AY1010" s="29">
        <f t="shared" si="700"/>
        <v>-0.10558369999999939</v>
      </c>
      <c r="AZ1010" s="29">
        <f t="shared" si="701"/>
        <v>-1.0888602999999994</v>
      </c>
      <c r="BA1010" s="29">
        <f t="shared" si="702"/>
        <v>-0.16957749999999983</v>
      </c>
      <c r="BB1010" s="73">
        <f t="shared" si="703"/>
        <v>-0.10916470000000034</v>
      </c>
      <c r="BC1010" s="29">
        <f t="shared" si="704"/>
        <v>-4.1210499999999928E-2</v>
      </c>
      <c r="BD1010" s="74">
        <f t="shared" si="705"/>
        <v>0.22605310000000006</v>
      </c>
      <c r="BE1010" s="29">
        <f t="shared" si="706"/>
        <v>0.25720029999999972</v>
      </c>
      <c r="BF1010" s="29">
        <f t="shared" si="707"/>
        <v>0.17803330000000001</v>
      </c>
      <c r="BG1010" s="30">
        <f t="shared" si="708"/>
        <v>-0.53885109999999992</v>
      </c>
      <c r="BH1010" s="29">
        <f t="shared" si="709"/>
        <v>-1.3640214999999989</v>
      </c>
      <c r="BI1010" s="29">
        <f t="shared" si="710"/>
        <v>1.1528540999999999</v>
      </c>
      <c r="BJ1010" s="29">
        <f t="shared" si="711"/>
        <v>1.024866499999999</v>
      </c>
      <c r="BK1010" s="30">
        <f t="shared" si="712"/>
        <v>-0.81369910000000023</v>
      </c>
      <c r="BL1010" s="31">
        <f t="shared" si="713"/>
        <v>-6.6732518999999995</v>
      </c>
      <c r="BM1010" s="32">
        <f t="shared" si="714"/>
        <v>-1.163361300000002</v>
      </c>
      <c r="BN1010" s="32">
        <f t="shared" si="715"/>
        <v>5.3995472999999992</v>
      </c>
      <c r="BO1010" s="32">
        <f t="shared" si="716"/>
        <v>-2.1568856999999984</v>
      </c>
      <c r="BP1010" s="33">
        <f t="shared" si="717"/>
        <v>1.189787300000001</v>
      </c>
      <c r="BQ1010" s="32">
        <f t="shared" si="718"/>
        <v>1.8321474999999978</v>
      </c>
      <c r="BR1010" s="32">
        <f t="shared" si="719"/>
        <v>1.0983304999999983</v>
      </c>
      <c r="BS1010" s="34">
        <f t="shared" si="720"/>
        <v>0.47368630000000245</v>
      </c>
      <c r="BT1010" s="32">
        <f t="shared" si="721"/>
        <v>1.1994785000000001</v>
      </c>
      <c r="BU1010" s="32">
        <f t="shared" si="722"/>
        <v>2.2258014999999998</v>
      </c>
      <c r="BV1010" s="32">
        <f t="shared" si="723"/>
        <v>1.088639299999999</v>
      </c>
      <c r="BW1010" s="35">
        <f t="shared" si="724"/>
        <v>8.00323000000005E-2</v>
      </c>
      <c r="BX1010" s="24"/>
    </row>
    <row r="1011" spans="1:76" x14ac:dyDescent="0.3">
      <c r="A1011" s="24">
        <v>1</v>
      </c>
      <c r="B1011" s="69">
        <v>0.38</v>
      </c>
      <c r="C1011" s="70">
        <v>0.62</v>
      </c>
      <c r="D1011" s="70">
        <v>0.48</v>
      </c>
      <c r="E1011" s="70">
        <v>0.56000000000000005</v>
      </c>
      <c r="F1011" s="69">
        <v>0.44</v>
      </c>
      <c r="G1011" s="70">
        <v>0.67</v>
      </c>
      <c r="H1011" s="70">
        <v>0.33</v>
      </c>
      <c r="I1011" s="71">
        <v>0.4</v>
      </c>
      <c r="J1011" s="70">
        <v>0.33</v>
      </c>
      <c r="K1011" s="70">
        <v>0.69</v>
      </c>
      <c r="L1011" s="70">
        <v>0.45</v>
      </c>
      <c r="M1011" s="70">
        <v>0.49</v>
      </c>
      <c r="N1011" s="69">
        <v>0.34</v>
      </c>
      <c r="O1011" s="70">
        <v>0.59</v>
      </c>
      <c r="P1011" s="70">
        <v>0.56999999999999995</v>
      </c>
      <c r="Q1011" s="71">
        <v>0.68</v>
      </c>
      <c r="R1011" s="57">
        <f t="shared" si="685"/>
        <v>10</v>
      </c>
      <c r="S1011" s="72">
        <f t="shared" si="683"/>
        <v>0.38</v>
      </c>
      <c r="T1011" s="29">
        <f t="shared" si="683"/>
        <v>0.61040119999999998</v>
      </c>
      <c r="U1011" s="29">
        <f t="shared" si="683"/>
        <v>0.47939959999999998</v>
      </c>
      <c r="V1011" s="29">
        <f t="shared" si="683"/>
        <v>0.55520180000000008</v>
      </c>
      <c r="W1011" s="73">
        <f t="shared" si="682"/>
        <v>0.44479760000000002</v>
      </c>
      <c r="X1011" s="29">
        <f t="shared" si="682"/>
        <v>0.64620849999999996</v>
      </c>
      <c r="Y1011" s="29">
        <f t="shared" si="682"/>
        <v>0.32148980000000005</v>
      </c>
      <c r="Z1011" s="29">
        <f t="shared" si="682"/>
        <v>0.39799300000000004</v>
      </c>
      <c r="AA1011" s="73">
        <f t="shared" si="682"/>
        <v>0.35038639999999999</v>
      </c>
      <c r="AB1011" s="29">
        <f t="shared" si="682"/>
        <v>0.71851709999999991</v>
      </c>
      <c r="AC1011" s="29">
        <f t="shared" si="684"/>
        <v>0.44499500000000003</v>
      </c>
      <c r="AD1011" s="29">
        <f t="shared" si="684"/>
        <v>0.48499890000000001</v>
      </c>
      <c r="AE1011" s="73">
        <f t="shared" si="684"/>
        <v>0.34638080000000004</v>
      </c>
      <c r="AF1011" s="29">
        <f t="shared" si="684"/>
        <v>0.59001170000000003</v>
      </c>
      <c r="AG1011" s="29">
        <f t="shared" si="684"/>
        <v>0.57700979999999991</v>
      </c>
      <c r="AH1011" s="30">
        <f t="shared" si="684"/>
        <v>0.6584270000000001</v>
      </c>
      <c r="AI1011" s="89">
        <f t="shared" si="686"/>
        <v>0.18042272525600686</v>
      </c>
      <c r="AJ1011" s="89">
        <f t="shared" si="687"/>
        <v>-0.43979288765254715</v>
      </c>
      <c r="AK1011" s="5" t="s">
        <v>1270</v>
      </c>
      <c r="AL1011" s="5" t="s">
        <v>1271</v>
      </c>
      <c r="AM1011" s="57">
        <f t="shared" si="688"/>
        <v>10</v>
      </c>
      <c r="AN1011" s="62" t="str">
        <f t="shared" si="689"/>
        <v>ЭСИ</v>
      </c>
      <c r="AO1011" s="63">
        <f t="shared" si="690"/>
        <v>1.5524553148289282</v>
      </c>
      <c r="AP1011" s="57" t="str">
        <f t="shared" si="691"/>
        <v>ЛСЭ</v>
      </c>
      <c r="AQ1011" s="57" t="str">
        <f t="shared" si="692"/>
        <v>ЛСИ</v>
      </c>
      <c r="AR1011" s="129">
        <f t="shared" si="693"/>
        <v>0.95887749999999916</v>
      </c>
      <c r="AS1011" s="72">
        <f t="shared" si="694"/>
        <v>0.16718839999999968</v>
      </c>
      <c r="AT1011" s="29">
        <f t="shared" si="695"/>
        <v>-0.76984719999999962</v>
      </c>
      <c r="AU1011" s="29">
        <f t="shared" si="696"/>
        <v>-1.3173002</v>
      </c>
      <c r="AV1011" s="73">
        <f t="shared" si="697"/>
        <v>0.48745779999999983</v>
      </c>
      <c r="AW1011" s="29">
        <f t="shared" si="698"/>
        <v>-0.85367739999999981</v>
      </c>
      <c r="AX1011" s="74">
        <f t="shared" si="699"/>
        <v>2.2230399999999761E-2</v>
      </c>
      <c r="AY1011" s="29">
        <f t="shared" si="700"/>
        <v>-0.3352351999999994</v>
      </c>
      <c r="AZ1011" s="29">
        <f t="shared" si="701"/>
        <v>0.38744560000000017</v>
      </c>
      <c r="BA1011" s="29">
        <f t="shared" si="702"/>
        <v>4.1581800000000113E-2</v>
      </c>
      <c r="BB1011" s="73">
        <f t="shared" si="703"/>
        <v>0.14906520000000012</v>
      </c>
      <c r="BC1011" s="29">
        <f t="shared" si="704"/>
        <v>5.4797199999999657E-2</v>
      </c>
      <c r="BD1011" s="74">
        <f t="shared" si="705"/>
        <v>-0.1113757999999998</v>
      </c>
      <c r="BE1011" s="29">
        <f t="shared" si="706"/>
        <v>0.21083379999999985</v>
      </c>
      <c r="BF1011" s="29">
        <f t="shared" si="707"/>
        <v>0.13622180000000017</v>
      </c>
      <c r="BG1011" s="30">
        <f t="shared" si="708"/>
        <v>-0.19560440000000012</v>
      </c>
      <c r="BH1011" s="29">
        <f t="shared" si="709"/>
        <v>9.379220000000088E-2</v>
      </c>
      <c r="BI1011" s="29">
        <f t="shared" si="710"/>
        <v>-0.76426259999999968</v>
      </c>
      <c r="BJ1011" s="29">
        <f t="shared" si="711"/>
        <v>-1.0628600000000654E-2</v>
      </c>
      <c r="BK1011" s="30">
        <f t="shared" si="712"/>
        <v>0.68109899999999945</v>
      </c>
      <c r="BL1011" s="31">
        <f t="shared" si="713"/>
        <v>-3.3186543999999989</v>
      </c>
      <c r="BM1011" s="32">
        <f t="shared" si="714"/>
        <v>-4.4380103999999996</v>
      </c>
      <c r="BN1011" s="32">
        <f t="shared" si="715"/>
        <v>-0.52126360000000105</v>
      </c>
      <c r="BO1011" s="32">
        <f t="shared" si="716"/>
        <v>3.0087276000000003</v>
      </c>
      <c r="BP1011" s="33">
        <f t="shared" si="717"/>
        <v>2.7110036000000006</v>
      </c>
      <c r="BQ1011" s="32">
        <f t="shared" si="718"/>
        <v>2.8483435999999984</v>
      </c>
      <c r="BR1011" s="32">
        <f t="shared" si="719"/>
        <v>1.797667999999998</v>
      </c>
      <c r="BS1011" s="34">
        <f t="shared" si="720"/>
        <v>-2.087814399999997</v>
      </c>
      <c r="BT1011" s="32">
        <f t="shared" si="721"/>
        <v>2.4457723999999992</v>
      </c>
      <c r="BU1011" s="32">
        <f t="shared" si="722"/>
        <v>0.32221039999999967</v>
      </c>
      <c r="BV1011" s="32">
        <f t="shared" si="723"/>
        <v>2.0628991999999995</v>
      </c>
      <c r="BW1011" s="35">
        <f t="shared" si="724"/>
        <v>0.43831880000000178</v>
      </c>
      <c r="BX1011" s="24"/>
    </row>
    <row r="1012" spans="1:76" x14ac:dyDescent="0.3">
      <c r="A1012" s="24">
        <v>1</v>
      </c>
      <c r="B1012" s="69">
        <v>0.3</v>
      </c>
      <c r="C1012" s="70">
        <v>0.4</v>
      </c>
      <c r="D1012" s="70">
        <v>0.53</v>
      </c>
      <c r="E1012" s="70">
        <v>0.72</v>
      </c>
      <c r="F1012" s="69">
        <v>0.49</v>
      </c>
      <c r="G1012" s="70">
        <v>0.61</v>
      </c>
      <c r="H1012" s="70">
        <v>0.37</v>
      </c>
      <c r="I1012" s="71">
        <v>0.53</v>
      </c>
      <c r="J1012" s="70">
        <v>0.52</v>
      </c>
      <c r="K1012" s="70">
        <v>0.72</v>
      </c>
      <c r="L1012" s="70">
        <v>0.27</v>
      </c>
      <c r="M1012" s="70">
        <v>0.43</v>
      </c>
      <c r="N1012" s="69">
        <v>0.46</v>
      </c>
      <c r="O1012" s="70">
        <v>0.54</v>
      </c>
      <c r="P1012" s="70">
        <v>0.41</v>
      </c>
      <c r="Q1012" s="71">
        <v>0.7</v>
      </c>
      <c r="R1012" s="57">
        <f t="shared" si="685"/>
        <v>4</v>
      </c>
      <c r="S1012" s="72">
        <f t="shared" si="683"/>
        <v>0.3</v>
      </c>
      <c r="T1012" s="29">
        <f t="shared" si="683"/>
        <v>0.407999</v>
      </c>
      <c r="U1012" s="29">
        <f t="shared" si="683"/>
        <v>0.53090060000000006</v>
      </c>
      <c r="V1012" s="29">
        <f t="shared" si="683"/>
        <v>0.70240659999999999</v>
      </c>
      <c r="W1012" s="73">
        <f t="shared" si="682"/>
        <v>0.4907996</v>
      </c>
      <c r="X1012" s="29">
        <f t="shared" si="682"/>
        <v>0.59460550000000001</v>
      </c>
      <c r="Y1012" s="29">
        <f t="shared" si="682"/>
        <v>0.36349219999999999</v>
      </c>
      <c r="Z1012" s="29">
        <f t="shared" si="682"/>
        <v>0.53060210000000008</v>
      </c>
      <c r="AA1012" s="73">
        <f t="shared" si="682"/>
        <v>0.5176016</v>
      </c>
      <c r="AB1012" s="29">
        <f t="shared" si="682"/>
        <v>0.75301979999999991</v>
      </c>
      <c r="AC1012" s="29">
        <f t="shared" si="684"/>
        <v>0.246977</v>
      </c>
      <c r="AD1012" s="29">
        <f t="shared" si="684"/>
        <v>0.39499229999999996</v>
      </c>
      <c r="AE1012" s="73">
        <f t="shared" si="684"/>
        <v>0.46159520000000004</v>
      </c>
      <c r="AF1012" s="29">
        <f t="shared" si="684"/>
        <v>0.54000520000000007</v>
      </c>
      <c r="AG1012" s="29">
        <f t="shared" si="684"/>
        <v>0.40098739999999999</v>
      </c>
      <c r="AH1012" s="30">
        <f t="shared" si="684"/>
        <v>0.67602999999999991</v>
      </c>
      <c r="AI1012" s="89">
        <f t="shared" si="686"/>
        <v>-0.44504607680852082</v>
      </c>
      <c r="AJ1012" s="89">
        <f t="shared" si="687"/>
        <v>0.22911258020045727</v>
      </c>
      <c r="AK1012" s="5" t="s">
        <v>1273</v>
      </c>
      <c r="AL1012" s="5" t="s">
        <v>487</v>
      </c>
      <c r="AM1012" s="57">
        <f t="shared" si="688"/>
        <v>10</v>
      </c>
      <c r="AN1012" s="62" t="str">
        <f t="shared" si="689"/>
        <v>ЭСИ</v>
      </c>
      <c r="AO1012" s="63">
        <f t="shared" si="690"/>
        <v>2.0116721701325555</v>
      </c>
      <c r="AP1012" s="57" t="str">
        <f t="shared" si="691"/>
        <v>ЭСЭ</v>
      </c>
      <c r="AQ1012" s="57" t="str">
        <f t="shared" si="692"/>
        <v>ЛСЭ</v>
      </c>
      <c r="AR1012" s="129">
        <f t="shared" si="693"/>
        <v>0.95547259999999956</v>
      </c>
      <c r="AS1012" s="72">
        <f t="shared" si="694"/>
        <v>0.21923770000000031</v>
      </c>
      <c r="AT1012" s="29">
        <f t="shared" si="695"/>
        <v>0.2360407000000001</v>
      </c>
      <c r="AU1012" s="29">
        <f t="shared" si="696"/>
        <v>-1.2873068999999999</v>
      </c>
      <c r="AV1012" s="73">
        <f t="shared" si="697"/>
        <v>-0.88723250000000009</v>
      </c>
      <c r="AW1012" s="29">
        <f t="shared" si="698"/>
        <v>-1.4206880999999996</v>
      </c>
      <c r="AX1012" s="74">
        <f t="shared" si="699"/>
        <v>-1.2549900000000225E-2</v>
      </c>
      <c r="AY1012" s="29">
        <f t="shared" si="700"/>
        <v>-7.0402899999999491E-2</v>
      </c>
      <c r="AZ1012" s="29">
        <f t="shared" si="701"/>
        <v>0.12783390000000028</v>
      </c>
      <c r="BA1012" s="29">
        <f t="shared" si="702"/>
        <v>-0.20422030000000013</v>
      </c>
      <c r="BB1012" s="73">
        <f t="shared" si="703"/>
        <v>0.18646529999999972</v>
      </c>
      <c r="BC1012" s="29">
        <f t="shared" si="704"/>
        <v>2.1391700000000013E-2</v>
      </c>
      <c r="BD1012" s="74">
        <f t="shared" si="705"/>
        <v>-3.8570099999999718E-2</v>
      </c>
      <c r="BE1012" s="29">
        <f t="shared" si="706"/>
        <v>1.7581300000000244E-2</v>
      </c>
      <c r="BF1012" s="29">
        <f t="shared" si="707"/>
        <v>0.28423849999999973</v>
      </c>
      <c r="BG1012" s="30">
        <f t="shared" si="708"/>
        <v>-0.28383249999999982</v>
      </c>
      <c r="BH1012" s="29">
        <f t="shared" si="709"/>
        <v>-0.14678929999999935</v>
      </c>
      <c r="BI1012" s="29">
        <f t="shared" si="710"/>
        <v>5.9835000000003635E-3</v>
      </c>
      <c r="BJ1012" s="29">
        <f t="shared" si="711"/>
        <v>-0.26165130000000092</v>
      </c>
      <c r="BK1012" s="30">
        <f t="shared" si="712"/>
        <v>0.4024570999999999</v>
      </c>
      <c r="BL1012" s="31">
        <f t="shared" si="713"/>
        <v>-4.7105910999999976</v>
      </c>
      <c r="BM1012" s="32">
        <f t="shared" si="714"/>
        <v>-6.3881512999999996</v>
      </c>
      <c r="BN1012" s="32">
        <f t="shared" si="715"/>
        <v>3.0465340999999988</v>
      </c>
      <c r="BO1012" s="32">
        <f t="shared" si="716"/>
        <v>2.9029806999999979</v>
      </c>
      <c r="BP1012" s="33">
        <f t="shared" si="717"/>
        <v>-1.6024022999999987</v>
      </c>
      <c r="BQ1012" s="32">
        <f t="shared" si="718"/>
        <v>-1.146378900000002</v>
      </c>
      <c r="BR1012" s="32">
        <f t="shared" si="719"/>
        <v>4.1434100999999988</v>
      </c>
      <c r="BS1012" s="34">
        <f t="shared" si="720"/>
        <v>3.7545987000000016</v>
      </c>
      <c r="BT1012" s="32">
        <f t="shared" si="721"/>
        <v>0.62019329999999906</v>
      </c>
      <c r="BU1012" s="32">
        <f t="shared" si="722"/>
        <v>1.8791210999999994</v>
      </c>
      <c r="BV1012" s="32">
        <f t="shared" si="723"/>
        <v>1.9208145000000012</v>
      </c>
      <c r="BW1012" s="35">
        <f t="shared" si="724"/>
        <v>0.72909869999999999</v>
      </c>
      <c r="BX1012" s="24"/>
    </row>
    <row r="1013" spans="1:76" x14ac:dyDescent="0.3">
      <c r="A1013" s="24">
        <v>1</v>
      </c>
      <c r="B1013" s="69">
        <v>0.32</v>
      </c>
      <c r="C1013" s="70">
        <v>0.5</v>
      </c>
      <c r="D1013" s="70">
        <v>0.6</v>
      </c>
      <c r="E1013" s="70">
        <v>0.72</v>
      </c>
      <c r="F1013" s="69">
        <v>0.36</v>
      </c>
      <c r="G1013" s="70">
        <v>0.54</v>
      </c>
      <c r="H1013" s="70">
        <v>0.43</v>
      </c>
      <c r="I1013" s="71">
        <v>0.45</v>
      </c>
      <c r="J1013" s="70">
        <v>0.41</v>
      </c>
      <c r="K1013" s="70">
        <v>0.72</v>
      </c>
      <c r="L1013" s="70">
        <v>0.31</v>
      </c>
      <c r="M1013" s="70">
        <v>0.42</v>
      </c>
      <c r="N1013" s="69">
        <v>0.48</v>
      </c>
      <c r="O1013" s="70">
        <v>0.65</v>
      </c>
      <c r="P1013" s="70">
        <v>0.5</v>
      </c>
      <c r="Q1013" s="71">
        <v>0.64</v>
      </c>
      <c r="R1013" s="57">
        <f t="shared" si="685"/>
        <v>4</v>
      </c>
      <c r="S1013" s="72">
        <f t="shared" si="683"/>
        <v>0.32</v>
      </c>
      <c r="T1013" s="29">
        <f t="shared" si="683"/>
        <v>0.5</v>
      </c>
      <c r="U1013" s="29">
        <f t="shared" si="683"/>
        <v>0.60300199999999993</v>
      </c>
      <c r="V1013" s="29">
        <f t="shared" si="683"/>
        <v>0.70240659999999999</v>
      </c>
      <c r="W1013" s="73">
        <f t="shared" si="682"/>
        <v>0.37119439999999998</v>
      </c>
      <c r="X1013" s="29">
        <f t="shared" si="682"/>
        <v>0.53440200000000004</v>
      </c>
      <c r="Y1013" s="29">
        <f t="shared" si="682"/>
        <v>0.42649579999999998</v>
      </c>
      <c r="Z1013" s="29">
        <f t="shared" si="682"/>
        <v>0.44899650000000002</v>
      </c>
      <c r="AA1013" s="73">
        <f t="shared" si="682"/>
        <v>0.42079279999999997</v>
      </c>
      <c r="AB1013" s="29">
        <f t="shared" si="682"/>
        <v>0.75301979999999991</v>
      </c>
      <c r="AC1013" s="29">
        <f t="shared" si="684"/>
        <v>0.29098099999999999</v>
      </c>
      <c r="AD1013" s="29">
        <f t="shared" si="684"/>
        <v>0.37999119999999997</v>
      </c>
      <c r="AE1013" s="73">
        <f t="shared" si="684"/>
        <v>0.48079759999999999</v>
      </c>
      <c r="AF1013" s="29">
        <f t="shared" si="684"/>
        <v>0.65001949999999997</v>
      </c>
      <c r="AG1013" s="29">
        <f t="shared" si="684"/>
        <v>0.5</v>
      </c>
      <c r="AH1013" s="30">
        <f t="shared" si="684"/>
        <v>0.62322100000000002</v>
      </c>
      <c r="AI1013" s="89">
        <f t="shared" si="686"/>
        <v>-0.17130696675268531</v>
      </c>
      <c r="AJ1013" s="89">
        <f t="shared" si="687"/>
        <v>7.3266100966690353E-2</v>
      </c>
      <c r="AK1013" s="5" t="s">
        <v>1272</v>
      </c>
      <c r="AL1013" s="5" t="s">
        <v>397</v>
      </c>
      <c r="AM1013" s="57">
        <f t="shared" si="688"/>
        <v>10</v>
      </c>
      <c r="AN1013" s="62" t="str">
        <f t="shared" si="689"/>
        <v>ЭСИ</v>
      </c>
      <c r="AO1013" s="63">
        <f t="shared" si="690"/>
        <v>1.841310205794245</v>
      </c>
      <c r="AP1013" s="57" t="str">
        <f t="shared" si="691"/>
        <v>ЭСЭ</v>
      </c>
      <c r="AQ1013" s="57" t="str">
        <f t="shared" si="692"/>
        <v/>
      </c>
      <c r="AR1013" s="129">
        <f t="shared" si="693"/>
        <v>0.95547259999999956</v>
      </c>
      <c r="AS1013" s="72">
        <f t="shared" si="694"/>
        <v>5.5131999999999959E-2</v>
      </c>
      <c r="AT1013" s="29">
        <f t="shared" si="695"/>
        <v>-0.51052000000000008</v>
      </c>
      <c r="AU1013" s="29">
        <f t="shared" si="696"/>
        <v>-1.1787930000000002</v>
      </c>
      <c r="AV1013" s="73">
        <f t="shared" si="697"/>
        <v>-0.96574099999999952</v>
      </c>
      <c r="AW1013" s="29">
        <f t="shared" si="698"/>
        <v>-1.0107569999999997</v>
      </c>
      <c r="AX1013" s="74">
        <f t="shared" si="699"/>
        <v>-2.0268399999999964E-2</v>
      </c>
      <c r="AY1013" s="29">
        <f t="shared" si="700"/>
        <v>-0.19232559999999999</v>
      </c>
      <c r="AZ1013" s="29">
        <f t="shared" si="701"/>
        <v>0.75357320000000017</v>
      </c>
      <c r="BA1013" s="29">
        <f t="shared" si="702"/>
        <v>-6.4933400000000363E-2</v>
      </c>
      <c r="BB1013" s="73">
        <f t="shared" si="703"/>
        <v>0.24856719999999977</v>
      </c>
      <c r="BC1013" s="29">
        <f t="shared" si="704"/>
        <v>3.5097999999999963E-2</v>
      </c>
      <c r="BD1013" s="74">
        <f t="shared" si="705"/>
        <v>-0.22249059999999998</v>
      </c>
      <c r="BE1013" s="29">
        <f t="shared" si="706"/>
        <v>6.7915399999999848E-2</v>
      </c>
      <c r="BF1013" s="29">
        <f t="shared" si="707"/>
        <v>0.25732740000000009</v>
      </c>
      <c r="BG1013" s="30">
        <f t="shared" si="708"/>
        <v>-0.1371043999999999</v>
      </c>
      <c r="BH1013" s="29">
        <f t="shared" si="709"/>
        <v>0.49631419999999982</v>
      </c>
      <c r="BI1013" s="29">
        <f t="shared" si="710"/>
        <v>-0.88096539999999979</v>
      </c>
      <c r="BJ1013" s="29">
        <f t="shared" si="711"/>
        <v>-0.62618100000000054</v>
      </c>
      <c r="BK1013" s="30">
        <f t="shared" si="712"/>
        <v>1.0108322000000005</v>
      </c>
      <c r="BL1013" s="31">
        <f t="shared" si="713"/>
        <v>-2.4057323999999989</v>
      </c>
      <c r="BM1013" s="32">
        <f t="shared" si="714"/>
        <v>-6.016395600000001</v>
      </c>
      <c r="BN1013" s="32">
        <f t="shared" si="715"/>
        <v>-0.86262960000000177</v>
      </c>
      <c r="BO1013" s="32">
        <f t="shared" si="716"/>
        <v>4.5695855999999981</v>
      </c>
      <c r="BP1013" s="33">
        <f t="shared" si="717"/>
        <v>-1.729754799999998</v>
      </c>
      <c r="BQ1013" s="32">
        <f t="shared" si="718"/>
        <v>-1.7071051999999987</v>
      </c>
      <c r="BR1013" s="32">
        <f t="shared" si="719"/>
        <v>5.2186447999999981</v>
      </c>
      <c r="BS1013" s="34">
        <f t="shared" si="720"/>
        <v>2.933387199999999</v>
      </c>
      <c r="BT1013" s="32">
        <f t="shared" si="721"/>
        <v>1.4888395999999993</v>
      </c>
      <c r="BU1013" s="32">
        <f t="shared" si="722"/>
        <v>0.74713600000000135</v>
      </c>
      <c r="BV1013" s="32">
        <f t="shared" si="723"/>
        <v>2.000050400000001</v>
      </c>
      <c r="BW1013" s="35">
        <f t="shared" si="724"/>
        <v>0.47914599999999896</v>
      </c>
      <c r="BX1013" s="24"/>
    </row>
    <row r="1014" spans="1:76" x14ac:dyDescent="0.3">
      <c r="A1014" s="24">
        <v>1</v>
      </c>
      <c r="B1014" s="69">
        <v>0.24</v>
      </c>
      <c r="C1014" s="70">
        <v>0.51</v>
      </c>
      <c r="D1014" s="70">
        <v>0.73</v>
      </c>
      <c r="E1014" s="70">
        <v>0.78</v>
      </c>
      <c r="F1014" s="69">
        <v>0.25</v>
      </c>
      <c r="G1014" s="70">
        <v>0.52</v>
      </c>
      <c r="H1014" s="70">
        <v>0.49</v>
      </c>
      <c r="I1014" s="71">
        <v>0.37</v>
      </c>
      <c r="J1014" s="70">
        <v>0.33</v>
      </c>
      <c r="K1014" s="70">
        <v>0.76</v>
      </c>
      <c r="L1014" s="70">
        <v>0.24</v>
      </c>
      <c r="M1014" s="70">
        <v>0.36</v>
      </c>
      <c r="N1014" s="69">
        <v>0.52</v>
      </c>
      <c r="O1014" s="70">
        <v>0.76</v>
      </c>
      <c r="P1014" s="70">
        <v>0.57999999999999996</v>
      </c>
      <c r="Q1014" s="71">
        <v>0.64</v>
      </c>
      <c r="R1014" s="57">
        <f t="shared" si="685"/>
        <v>4</v>
      </c>
      <c r="S1014" s="72">
        <f t="shared" si="683"/>
        <v>0.24</v>
      </c>
      <c r="T1014" s="29">
        <f t="shared" si="683"/>
        <v>0.50920010000000004</v>
      </c>
      <c r="U1014" s="29">
        <f t="shared" si="683"/>
        <v>0.73690459999999991</v>
      </c>
      <c r="V1014" s="29">
        <f t="shared" si="683"/>
        <v>0.75760840000000007</v>
      </c>
      <c r="W1014" s="73">
        <f t="shared" si="682"/>
        <v>0.26999000000000001</v>
      </c>
      <c r="X1014" s="29">
        <f t="shared" si="682"/>
        <v>0.51720100000000002</v>
      </c>
      <c r="Y1014" s="29">
        <f t="shared" si="682"/>
        <v>0.48949939999999997</v>
      </c>
      <c r="Z1014" s="29">
        <f t="shared" si="682"/>
        <v>0.36739089999999996</v>
      </c>
      <c r="AA1014" s="73">
        <f t="shared" si="682"/>
        <v>0.35038639999999999</v>
      </c>
      <c r="AB1014" s="29">
        <f t="shared" si="682"/>
        <v>0.79902340000000005</v>
      </c>
      <c r="AC1014" s="29">
        <f t="shared" si="684"/>
        <v>0.213974</v>
      </c>
      <c r="AD1014" s="29">
        <f t="shared" si="684"/>
        <v>0.28998459999999998</v>
      </c>
      <c r="AE1014" s="73">
        <f t="shared" si="684"/>
        <v>0.51920240000000006</v>
      </c>
      <c r="AF1014" s="29">
        <f t="shared" si="684"/>
        <v>0.76003379999999998</v>
      </c>
      <c r="AG1014" s="29">
        <f t="shared" si="684"/>
        <v>0.58801119999999996</v>
      </c>
      <c r="AH1014" s="30">
        <f t="shared" si="684"/>
        <v>0.62322100000000002</v>
      </c>
      <c r="AI1014" s="89">
        <f t="shared" si="686"/>
        <v>-4.946935473040006E-2</v>
      </c>
      <c r="AJ1014" s="89">
        <f t="shared" si="687"/>
        <v>4.8622905572073979E-2</v>
      </c>
      <c r="AK1014" s="5" t="s">
        <v>1274</v>
      </c>
      <c r="AL1014" s="5" t="s">
        <v>81</v>
      </c>
      <c r="AM1014" s="57">
        <f t="shared" si="688"/>
        <v>10</v>
      </c>
      <c r="AN1014" s="62" t="str">
        <f t="shared" si="689"/>
        <v>ЭСИ</v>
      </c>
      <c r="AO1014" s="63">
        <f t="shared" si="690"/>
        <v>3.930907704902538</v>
      </c>
      <c r="AP1014" s="57" t="str">
        <f t="shared" si="691"/>
        <v>ЭИИ</v>
      </c>
      <c r="AQ1014" s="57" t="str">
        <f t="shared" si="692"/>
        <v>ЭСЭ</v>
      </c>
      <c r="AR1014" s="129">
        <f t="shared" si="693"/>
        <v>0.95498180000000032</v>
      </c>
      <c r="AS1014" s="72">
        <f t="shared" si="694"/>
        <v>-0.10155699999999968</v>
      </c>
      <c r="AT1014" s="29">
        <f t="shared" si="695"/>
        <v>-1.1960637999999997</v>
      </c>
      <c r="AU1014" s="29">
        <f t="shared" si="696"/>
        <v>-1.2156952000000003</v>
      </c>
      <c r="AV1014" s="73">
        <f t="shared" si="697"/>
        <v>-1.5284674000000003</v>
      </c>
      <c r="AW1014" s="29">
        <f t="shared" si="698"/>
        <v>-1.2530608000000001</v>
      </c>
      <c r="AX1014" s="74">
        <f t="shared" si="699"/>
        <v>-9.8166400000000209E-2</v>
      </c>
      <c r="AY1014" s="29">
        <f t="shared" si="700"/>
        <v>-0.25604240000000011</v>
      </c>
      <c r="AZ1014" s="29">
        <f t="shared" si="701"/>
        <v>1.4367318</v>
      </c>
      <c r="BA1014" s="29">
        <f t="shared" si="702"/>
        <v>-0.23746820000000035</v>
      </c>
      <c r="BB1014" s="73">
        <f t="shared" si="703"/>
        <v>0.38568239999999993</v>
      </c>
      <c r="BC1014" s="29">
        <f t="shared" si="704"/>
        <v>8.3804999999999907E-2</v>
      </c>
      <c r="BD1014" s="74">
        <f t="shared" si="705"/>
        <v>-0.41340780000000033</v>
      </c>
      <c r="BE1014" s="29">
        <f t="shared" si="706"/>
        <v>-3.9567799999999931E-2</v>
      </c>
      <c r="BF1014" s="29">
        <f t="shared" si="707"/>
        <v>0.28782800000000064</v>
      </c>
      <c r="BG1014" s="30">
        <f t="shared" si="708"/>
        <v>-4.6181599999999934E-2</v>
      </c>
      <c r="BH1014" s="29">
        <f t="shared" si="709"/>
        <v>0.94322119999999954</v>
      </c>
      <c r="BI1014" s="29">
        <f t="shared" si="710"/>
        <v>-1.4553059999999998</v>
      </c>
      <c r="BJ1014" s="29">
        <f t="shared" si="711"/>
        <v>-1.4181576000000002</v>
      </c>
      <c r="BK1014" s="30">
        <f t="shared" si="712"/>
        <v>1.9302424000000005</v>
      </c>
      <c r="BL1014" s="31">
        <f t="shared" si="713"/>
        <v>-1.9623029999999999</v>
      </c>
      <c r="BM1014" s="32">
        <f t="shared" si="714"/>
        <v>-7.9874522000000017</v>
      </c>
      <c r="BN1014" s="32">
        <f t="shared" si="715"/>
        <v>-3.0643289999999994</v>
      </c>
      <c r="BO1014" s="32">
        <f t="shared" si="716"/>
        <v>8.151303399999998</v>
      </c>
      <c r="BP1014" s="33">
        <f t="shared" si="717"/>
        <v>-3.0433274000000012</v>
      </c>
      <c r="BQ1014" s="32">
        <f t="shared" si="718"/>
        <v>-3.6960865999999997</v>
      </c>
      <c r="BR1014" s="32">
        <f t="shared" si="719"/>
        <v>7.6637314000000014</v>
      </c>
      <c r="BS1014" s="34">
        <f t="shared" si="720"/>
        <v>3.9384634000000007</v>
      </c>
      <c r="BT1014" s="32">
        <f t="shared" si="721"/>
        <v>1.3032981999999986</v>
      </c>
      <c r="BU1014" s="32">
        <f t="shared" si="722"/>
        <v>0.53909380000000073</v>
      </c>
      <c r="BV1014" s="32">
        <f t="shared" si="723"/>
        <v>3.317105800000002</v>
      </c>
      <c r="BW1014" s="35">
        <f t="shared" si="724"/>
        <v>-0.29671700000000012</v>
      </c>
      <c r="BX1014" s="24"/>
    </row>
    <row r="1015" spans="1:76" x14ac:dyDescent="0.3">
      <c r="A1015" s="24">
        <v>1</v>
      </c>
      <c r="B1015" s="69">
        <v>0.33</v>
      </c>
      <c r="C1015" s="70">
        <v>0.56000000000000005</v>
      </c>
      <c r="D1015" s="70">
        <v>0.59</v>
      </c>
      <c r="E1015" s="70">
        <v>0.5</v>
      </c>
      <c r="F1015" s="69">
        <v>0.37</v>
      </c>
      <c r="G1015" s="70">
        <v>0.5</v>
      </c>
      <c r="H1015" s="70">
        <v>0.6</v>
      </c>
      <c r="I1015" s="71">
        <v>0.59</v>
      </c>
      <c r="J1015" s="70">
        <v>0.41</v>
      </c>
      <c r="K1015" s="70">
        <v>0.69</v>
      </c>
      <c r="L1015" s="70">
        <v>0.5</v>
      </c>
      <c r="M1015" s="70">
        <v>0.32</v>
      </c>
      <c r="N1015" s="69">
        <v>0.48</v>
      </c>
      <c r="O1015" s="70">
        <v>0.66</v>
      </c>
      <c r="P1015" s="70">
        <v>0.51</v>
      </c>
      <c r="Q1015" s="71">
        <v>0.4</v>
      </c>
      <c r="R1015" s="57">
        <f t="shared" si="685"/>
        <v>10</v>
      </c>
      <c r="S1015" s="72">
        <f t="shared" si="683"/>
        <v>0.33</v>
      </c>
      <c r="T1015" s="29">
        <f t="shared" si="683"/>
        <v>0.55520060000000004</v>
      </c>
      <c r="U1015" s="29">
        <f t="shared" si="683"/>
        <v>0.59270179999999995</v>
      </c>
      <c r="V1015" s="29">
        <f t="shared" si="683"/>
        <v>0.5</v>
      </c>
      <c r="W1015" s="73">
        <f t="shared" si="682"/>
        <v>0.38039480000000003</v>
      </c>
      <c r="X1015" s="29">
        <f t="shared" si="682"/>
        <v>0.5</v>
      </c>
      <c r="Y1015" s="29">
        <f t="shared" si="682"/>
        <v>0.60500599999999993</v>
      </c>
      <c r="Z1015" s="29">
        <f t="shared" si="682"/>
        <v>0.59180630000000001</v>
      </c>
      <c r="AA1015" s="73">
        <f t="shared" si="682"/>
        <v>0.42079279999999997</v>
      </c>
      <c r="AB1015" s="29">
        <f t="shared" si="682"/>
        <v>0.71851709999999991</v>
      </c>
      <c r="AC1015" s="29">
        <f t="shared" si="684"/>
        <v>0.5</v>
      </c>
      <c r="AD1015" s="29">
        <f t="shared" si="684"/>
        <v>0.22998020000000002</v>
      </c>
      <c r="AE1015" s="73">
        <f t="shared" si="684"/>
        <v>0.48079759999999999</v>
      </c>
      <c r="AF1015" s="29">
        <f t="shared" si="684"/>
        <v>0.66002080000000007</v>
      </c>
      <c r="AG1015" s="29">
        <f t="shared" si="684"/>
        <v>0.51100140000000005</v>
      </c>
      <c r="AH1015" s="30">
        <f t="shared" si="684"/>
        <v>0.41198500000000005</v>
      </c>
      <c r="AI1015" s="89">
        <f t="shared" si="686"/>
        <v>0.24917765087477911</v>
      </c>
      <c r="AJ1015" s="89">
        <f t="shared" si="687"/>
        <v>-0.27398870347996723</v>
      </c>
      <c r="AK1015" s="5" t="s">
        <v>1275</v>
      </c>
      <c r="AL1015" s="5" t="s">
        <v>380</v>
      </c>
      <c r="AM1015" s="57">
        <f t="shared" si="688"/>
        <v>10</v>
      </c>
      <c r="AN1015" s="62" t="str">
        <f t="shared" si="689"/>
        <v>ЭСИ</v>
      </c>
      <c r="AO1015" s="63">
        <f t="shared" si="690"/>
        <v>1.5671290007784697</v>
      </c>
      <c r="AP1015" s="57" t="str">
        <f t="shared" si="691"/>
        <v>ЭИИ</v>
      </c>
      <c r="AQ1015" s="57" t="str">
        <f t="shared" si="692"/>
        <v/>
      </c>
      <c r="AR1015" s="129">
        <f t="shared" si="693"/>
        <v>0.95250229999999925</v>
      </c>
      <c r="AS1015" s="72">
        <f t="shared" si="694"/>
        <v>0.10324299999999997</v>
      </c>
      <c r="AT1015" s="29">
        <f t="shared" si="695"/>
        <v>-1.296691</v>
      </c>
      <c r="AU1015" s="29">
        <f t="shared" si="696"/>
        <v>-0.34681560000000011</v>
      </c>
      <c r="AV1015" s="73">
        <f t="shared" si="697"/>
        <v>-1.1510803999999997</v>
      </c>
      <c r="AW1015" s="29">
        <f t="shared" si="698"/>
        <v>-8.2581399999999583E-2</v>
      </c>
      <c r="AX1015" s="74">
        <f t="shared" si="699"/>
        <v>0.30041399999999996</v>
      </c>
      <c r="AY1015" s="29">
        <f t="shared" si="700"/>
        <v>0.12201460000000042</v>
      </c>
      <c r="AZ1015" s="29">
        <f t="shared" si="701"/>
        <v>9.5210000000000683E-2</v>
      </c>
      <c r="BA1015" s="29">
        <f t="shared" si="702"/>
        <v>-0.29381940000000029</v>
      </c>
      <c r="BB1015" s="73">
        <f t="shared" si="703"/>
        <v>-0.13099300000000003</v>
      </c>
      <c r="BC1015" s="29">
        <f t="shared" si="704"/>
        <v>-7.859560000000021E-2</v>
      </c>
      <c r="BD1015" s="74">
        <f t="shared" si="705"/>
        <v>2.6409000000000016E-2</v>
      </c>
      <c r="BE1015" s="29">
        <f t="shared" si="706"/>
        <v>0.39527640000000008</v>
      </c>
      <c r="BF1015" s="29">
        <f t="shared" si="707"/>
        <v>0.10440699999999981</v>
      </c>
      <c r="BG1015" s="30">
        <f t="shared" si="708"/>
        <v>-0.47460199999999997</v>
      </c>
      <c r="BH1015" s="29">
        <f t="shared" si="709"/>
        <v>-7.6594799999999186E-2</v>
      </c>
      <c r="BI1015" s="29">
        <f t="shared" si="710"/>
        <v>0.32062400000000002</v>
      </c>
      <c r="BJ1015" s="29">
        <f t="shared" si="711"/>
        <v>-0.51104400000000139</v>
      </c>
      <c r="BK1015" s="30">
        <f t="shared" si="712"/>
        <v>0.26701480000000055</v>
      </c>
      <c r="BL1015" s="31">
        <f t="shared" si="713"/>
        <v>-1.502377799999997</v>
      </c>
      <c r="BM1015" s="32">
        <f t="shared" si="714"/>
        <v>0.31325819999999915</v>
      </c>
      <c r="BN1015" s="32">
        <f t="shared" si="715"/>
        <v>-1.5781494000000036</v>
      </c>
      <c r="BO1015" s="32">
        <f t="shared" si="716"/>
        <v>1.3800066000000006</v>
      </c>
      <c r="BP1015" s="33">
        <f t="shared" si="717"/>
        <v>-1.3404477999999975</v>
      </c>
      <c r="BQ1015" s="32">
        <f t="shared" si="718"/>
        <v>-4.8724034000000005</v>
      </c>
      <c r="BR1015" s="32">
        <f t="shared" si="719"/>
        <v>4.8339469999999976</v>
      </c>
      <c r="BS1015" s="34">
        <f t="shared" si="720"/>
        <v>2.7661666000000005</v>
      </c>
      <c r="BT1015" s="32">
        <f t="shared" si="721"/>
        <v>1.7665333999999993</v>
      </c>
      <c r="BU1015" s="32">
        <f t="shared" si="722"/>
        <v>0.72958180000000084</v>
      </c>
      <c r="BV1015" s="32">
        <f t="shared" si="723"/>
        <v>1.7269658000000012</v>
      </c>
      <c r="BW1015" s="35">
        <f t="shared" si="724"/>
        <v>-2.8358186000000005</v>
      </c>
      <c r="BX1015" s="24"/>
    </row>
    <row r="1016" spans="1:76" x14ac:dyDescent="0.3">
      <c r="A1016" s="24">
        <v>1</v>
      </c>
      <c r="B1016" s="69">
        <v>0.35</v>
      </c>
      <c r="C1016" s="70">
        <v>0.42</v>
      </c>
      <c r="D1016" s="70">
        <v>0.45</v>
      </c>
      <c r="E1016" s="70">
        <v>0.56000000000000005</v>
      </c>
      <c r="F1016" s="69">
        <v>0.56000000000000005</v>
      </c>
      <c r="G1016" s="70">
        <v>0.59</v>
      </c>
      <c r="H1016" s="70">
        <v>0.39</v>
      </c>
      <c r="I1016" s="71">
        <v>0.56999999999999995</v>
      </c>
      <c r="J1016" s="70">
        <v>0.53</v>
      </c>
      <c r="K1016" s="70">
        <v>0.67</v>
      </c>
      <c r="L1016" s="70">
        <v>0.44</v>
      </c>
      <c r="M1016" s="70">
        <v>0.46</v>
      </c>
      <c r="N1016" s="69">
        <v>0.42</v>
      </c>
      <c r="O1016" s="70">
        <v>0.48</v>
      </c>
      <c r="P1016" s="70">
        <v>0.47</v>
      </c>
      <c r="Q1016" s="71">
        <v>0.65</v>
      </c>
      <c r="R1016" s="57">
        <f t="shared" si="685"/>
        <v>10</v>
      </c>
      <c r="S1016" s="72">
        <f t="shared" si="683"/>
        <v>0.35</v>
      </c>
      <c r="T1016" s="29">
        <f t="shared" si="683"/>
        <v>0.42639919999999998</v>
      </c>
      <c r="U1016" s="29">
        <f t="shared" si="683"/>
        <v>0.44849900000000004</v>
      </c>
      <c r="V1016" s="29">
        <f t="shared" si="683"/>
        <v>0.55520180000000008</v>
      </c>
      <c r="W1016" s="73">
        <f t="shared" si="682"/>
        <v>0.5552024000000001</v>
      </c>
      <c r="X1016" s="29">
        <f t="shared" si="682"/>
        <v>0.57740449999999999</v>
      </c>
      <c r="Y1016" s="29">
        <f t="shared" si="682"/>
        <v>0.38449339999999999</v>
      </c>
      <c r="Z1016" s="29">
        <f t="shared" ref="Z1016:AH1079" si="725">(I1016-0.5)*Z$19+0.5</f>
        <v>0.57140489999999999</v>
      </c>
      <c r="AA1016" s="73">
        <f t="shared" si="725"/>
        <v>0.52640240000000005</v>
      </c>
      <c r="AB1016" s="29">
        <f t="shared" si="725"/>
        <v>0.69551530000000006</v>
      </c>
      <c r="AC1016" s="29">
        <f t="shared" si="684"/>
        <v>0.43399399999999999</v>
      </c>
      <c r="AD1016" s="29">
        <f t="shared" si="684"/>
        <v>0.43999560000000004</v>
      </c>
      <c r="AE1016" s="73">
        <f t="shared" si="684"/>
        <v>0.42319039999999997</v>
      </c>
      <c r="AF1016" s="29">
        <f t="shared" si="684"/>
        <v>0.47999739999999996</v>
      </c>
      <c r="AG1016" s="29">
        <f t="shared" si="684"/>
        <v>0.46699579999999996</v>
      </c>
      <c r="AH1016" s="30">
        <f t="shared" si="684"/>
        <v>0.63202250000000004</v>
      </c>
      <c r="AI1016" s="89">
        <f t="shared" si="686"/>
        <v>-0.38462294975476929</v>
      </c>
      <c r="AJ1016" s="89">
        <f t="shared" si="687"/>
        <v>-7.1530351784892962E-2</v>
      </c>
      <c r="AK1016" s="5" t="s">
        <v>1276</v>
      </c>
      <c r="AL1016" s="5" t="s">
        <v>538</v>
      </c>
      <c r="AM1016" s="57">
        <f t="shared" si="688"/>
        <v>10</v>
      </c>
      <c r="AN1016" s="62" t="str">
        <f t="shared" si="689"/>
        <v>ЭСИ</v>
      </c>
      <c r="AO1016" s="63">
        <f t="shared" si="690"/>
        <v>0.88484208621570615</v>
      </c>
      <c r="AP1016" s="57" t="str">
        <f t="shared" si="691"/>
        <v>ЛСЭ</v>
      </c>
      <c r="AQ1016" s="57" t="str">
        <f t="shared" si="692"/>
        <v/>
      </c>
      <c r="AR1016" s="129">
        <f t="shared" si="693"/>
        <v>0.94948650000000012</v>
      </c>
      <c r="AS1016" s="72">
        <f t="shared" si="694"/>
        <v>0.10150459999999994</v>
      </c>
      <c r="AT1016" s="29">
        <f t="shared" si="695"/>
        <v>0.14012140000000034</v>
      </c>
      <c r="AU1016" s="29">
        <f t="shared" si="696"/>
        <v>-0.78916380000000008</v>
      </c>
      <c r="AV1016" s="73">
        <f t="shared" si="697"/>
        <v>-0.20269060000000017</v>
      </c>
      <c r="AW1016" s="29">
        <f t="shared" si="698"/>
        <v>-0.94776880000000063</v>
      </c>
      <c r="AX1016" s="74">
        <f t="shared" si="699"/>
        <v>0.13974839999999977</v>
      </c>
      <c r="AY1016" s="29">
        <f t="shared" si="700"/>
        <v>-0.22950820000000061</v>
      </c>
      <c r="AZ1016" s="29">
        <f t="shared" si="701"/>
        <v>-0.40210640000000064</v>
      </c>
      <c r="BA1016" s="29">
        <f t="shared" si="702"/>
        <v>-0.21470400000000001</v>
      </c>
      <c r="BB1016" s="73">
        <f t="shared" si="703"/>
        <v>4.7326000000001978E-3</v>
      </c>
      <c r="BC1016" s="29">
        <f t="shared" si="704"/>
        <v>-2.0707600000000048E-2</v>
      </c>
      <c r="BD1016" s="74">
        <f t="shared" si="705"/>
        <v>7.2730799999999873E-2</v>
      </c>
      <c r="BE1016" s="29">
        <f t="shared" si="706"/>
        <v>0.24990460000000014</v>
      </c>
      <c r="BF1016" s="29">
        <f t="shared" si="707"/>
        <v>0.13692520000000002</v>
      </c>
      <c r="BG1016" s="30">
        <f t="shared" si="708"/>
        <v>-0.40573680000000006</v>
      </c>
      <c r="BH1016" s="29">
        <f t="shared" si="709"/>
        <v>-0.84631860000000125</v>
      </c>
      <c r="BI1016" s="29">
        <f t="shared" si="710"/>
        <v>0.38730220000000004</v>
      </c>
      <c r="BJ1016" s="29">
        <f t="shared" si="711"/>
        <v>0.41691060000000124</v>
      </c>
      <c r="BK1016" s="30">
        <f t="shared" si="712"/>
        <v>4.2105799999999971E-2</v>
      </c>
      <c r="BL1016" s="31">
        <f t="shared" si="713"/>
        <v>-4.5971634000000039</v>
      </c>
      <c r="BM1016" s="32">
        <f t="shared" si="714"/>
        <v>-2.6677770000000005</v>
      </c>
      <c r="BN1016" s="32">
        <f t="shared" si="715"/>
        <v>3.5020878000000044</v>
      </c>
      <c r="BO1016" s="32">
        <f t="shared" si="716"/>
        <v>0.60619739999999966</v>
      </c>
      <c r="BP1016" s="33">
        <f t="shared" si="717"/>
        <v>-0.54604940000000268</v>
      </c>
      <c r="BQ1016" s="32">
        <f t="shared" si="718"/>
        <v>0.90823340000000186</v>
      </c>
      <c r="BR1016" s="32">
        <f t="shared" si="719"/>
        <v>2.0471434000000022</v>
      </c>
      <c r="BS1016" s="34">
        <f t="shared" si="720"/>
        <v>0.74732779999999921</v>
      </c>
      <c r="BT1016" s="32">
        <f t="shared" si="721"/>
        <v>0.52568019999999893</v>
      </c>
      <c r="BU1016" s="32">
        <f t="shared" si="722"/>
        <v>1.8911377999999999</v>
      </c>
      <c r="BV1016" s="32">
        <f t="shared" si="723"/>
        <v>0.97541380000000033</v>
      </c>
      <c r="BW1016" s="35">
        <f t="shared" si="724"/>
        <v>-0.2355765999999988</v>
      </c>
      <c r="BX1016" s="24"/>
    </row>
    <row r="1017" spans="1:76" x14ac:dyDescent="0.3">
      <c r="A1017" s="24">
        <v>1</v>
      </c>
      <c r="B1017" s="69">
        <v>0.37</v>
      </c>
      <c r="C1017" s="70">
        <v>0.44</v>
      </c>
      <c r="D1017" s="70">
        <v>0.51</v>
      </c>
      <c r="E1017" s="70">
        <v>0.66</v>
      </c>
      <c r="F1017" s="69">
        <v>0.47</v>
      </c>
      <c r="G1017" s="70">
        <v>0.55000000000000004</v>
      </c>
      <c r="H1017" s="70">
        <v>0.43</v>
      </c>
      <c r="I1017" s="71">
        <v>0.57999999999999996</v>
      </c>
      <c r="J1017" s="70">
        <v>0.53</v>
      </c>
      <c r="K1017" s="70">
        <v>0.68</v>
      </c>
      <c r="L1017" s="70">
        <v>0.34</v>
      </c>
      <c r="M1017" s="70">
        <v>0.4</v>
      </c>
      <c r="N1017" s="69">
        <v>0.49</v>
      </c>
      <c r="O1017" s="70">
        <v>0.53</v>
      </c>
      <c r="P1017" s="70">
        <v>0.4</v>
      </c>
      <c r="Q1017" s="71">
        <v>0.61</v>
      </c>
      <c r="R1017" s="57">
        <f t="shared" si="685"/>
        <v>10</v>
      </c>
      <c r="S1017" s="72">
        <f t="shared" si="683"/>
        <v>0.37</v>
      </c>
      <c r="T1017" s="29">
        <f t="shared" si="683"/>
        <v>0.44479940000000001</v>
      </c>
      <c r="U1017" s="29">
        <f t="shared" si="683"/>
        <v>0.51030019999999998</v>
      </c>
      <c r="V1017" s="29">
        <f t="shared" si="683"/>
        <v>0.64720480000000002</v>
      </c>
      <c r="W1017" s="73">
        <f t="shared" si="683"/>
        <v>0.47239879999999995</v>
      </c>
      <c r="X1017" s="29">
        <f t="shared" si="683"/>
        <v>0.54300250000000005</v>
      </c>
      <c r="Y1017" s="29">
        <f t="shared" si="683"/>
        <v>0.42649579999999998</v>
      </c>
      <c r="Z1017" s="29">
        <f t="shared" si="725"/>
        <v>0.58160559999999994</v>
      </c>
      <c r="AA1017" s="73">
        <f t="shared" si="725"/>
        <v>0.52640240000000005</v>
      </c>
      <c r="AB1017" s="29">
        <f t="shared" si="725"/>
        <v>0.70701620000000009</v>
      </c>
      <c r="AC1017" s="29">
        <f t="shared" si="684"/>
        <v>0.32398400000000005</v>
      </c>
      <c r="AD1017" s="29">
        <f t="shared" si="684"/>
        <v>0.34998899999999999</v>
      </c>
      <c r="AE1017" s="73">
        <f t="shared" si="684"/>
        <v>0.49039879999999997</v>
      </c>
      <c r="AF1017" s="29">
        <f t="shared" si="684"/>
        <v>0.53000389999999997</v>
      </c>
      <c r="AG1017" s="29">
        <f t="shared" si="684"/>
        <v>0.38998600000000005</v>
      </c>
      <c r="AH1017" s="30">
        <f t="shared" si="684"/>
        <v>0.59681649999999997</v>
      </c>
      <c r="AI1017" s="89">
        <f t="shared" si="686"/>
        <v>-0.39902919813529941</v>
      </c>
      <c r="AJ1017" s="89">
        <f t="shared" si="687"/>
        <v>0.25031736475071997</v>
      </c>
      <c r="AK1017" s="5" t="s">
        <v>1277</v>
      </c>
      <c r="AL1017" s="5" t="s">
        <v>58</v>
      </c>
      <c r="AM1017" s="57">
        <f t="shared" si="688"/>
        <v>10</v>
      </c>
      <c r="AN1017" s="62" t="str">
        <f t="shared" si="689"/>
        <v>ЭСИ</v>
      </c>
      <c r="AO1017" s="63">
        <f t="shared" si="690"/>
        <v>1.1693385192618568</v>
      </c>
      <c r="AP1017" s="57" t="str">
        <f t="shared" si="691"/>
        <v>ЭСЭ</v>
      </c>
      <c r="AQ1017" s="57" t="str">
        <f t="shared" si="692"/>
        <v/>
      </c>
      <c r="AR1017" s="129">
        <f t="shared" si="693"/>
        <v>0.94626180000000037</v>
      </c>
      <c r="AS1017" s="72">
        <f t="shared" si="694"/>
        <v>0.25764010000000015</v>
      </c>
      <c r="AT1017" s="29">
        <f t="shared" si="695"/>
        <v>0.15922789999999981</v>
      </c>
      <c r="AU1017" s="29">
        <f t="shared" si="696"/>
        <v>-0.89047190000000009</v>
      </c>
      <c r="AV1017" s="73">
        <f t="shared" si="697"/>
        <v>-0.9284515000000001</v>
      </c>
      <c r="AW1017" s="29">
        <f t="shared" si="698"/>
        <v>-0.87585090000000032</v>
      </c>
      <c r="AX1017" s="74">
        <f t="shared" si="699"/>
        <v>0.17583990000000016</v>
      </c>
      <c r="AY1017" s="29">
        <f t="shared" si="700"/>
        <v>8.1210299999999958E-2</v>
      </c>
      <c r="AZ1017" s="29">
        <f t="shared" si="701"/>
        <v>4.8615299999999695E-2</v>
      </c>
      <c r="BA1017" s="29">
        <f t="shared" si="702"/>
        <v>-0.15101189999999931</v>
      </c>
      <c r="BB1017" s="73">
        <f t="shared" si="703"/>
        <v>1.5636899999999732E-2</v>
      </c>
      <c r="BC1017" s="29">
        <f t="shared" si="704"/>
        <v>-2.5807299999999977E-2</v>
      </c>
      <c r="BD1017" s="74">
        <f t="shared" si="705"/>
        <v>5.3826299999999994E-2</v>
      </c>
      <c r="BE1017" s="29">
        <f t="shared" si="706"/>
        <v>0.13399470000000024</v>
      </c>
      <c r="BF1017" s="29">
        <f t="shared" si="707"/>
        <v>0.29943330000000035</v>
      </c>
      <c r="BG1017" s="30">
        <f t="shared" si="708"/>
        <v>-0.34423509999999979</v>
      </c>
      <c r="BH1017" s="29">
        <f t="shared" si="709"/>
        <v>-2.1186299999999658E-2</v>
      </c>
      <c r="BI1017" s="29">
        <f t="shared" si="710"/>
        <v>0.18360689999999957</v>
      </c>
      <c r="BJ1017" s="29">
        <f t="shared" si="711"/>
        <v>-0.28083749999999896</v>
      </c>
      <c r="BK1017" s="30">
        <f t="shared" si="712"/>
        <v>0.11841689999999905</v>
      </c>
      <c r="BL1017" s="31">
        <f t="shared" si="713"/>
        <v>-2.9553107000000018</v>
      </c>
      <c r="BM1017" s="32">
        <f t="shared" si="714"/>
        <v>-4.0807385000000007</v>
      </c>
      <c r="BN1017" s="32">
        <f t="shared" si="715"/>
        <v>2.0081029000000017</v>
      </c>
      <c r="BO1017" s="32">
        <f t="shared" si="716"/>
        <v>1.4660587</v>
      </c>
      <c r="BP1017" s="33">
        <f t="shared" si="717"/>
        <v>-1.5528395000000002</v>
      </c>
      <c r="BQ1017" s="32">
        <f t="shared" si="718"/>
        <v>-2.2369257</v>
      </c>
      <c r="BR1017" s="32">
        <f t="shared" si="719"/>
        <v>3.5306077000000009</v>
      </c>
      <c r="BS1017" s="34">
        <f t="shared" si="720"/>
        <v>3.8210450999999996</v>
      </c>
      <c r="BT1017" s="32">
        <f t="shared" si="721"/>
        <v>1.063368100000003</v>
      </c>
      <c r="BU1017" s="32">
        <f t="shared" si="722"/>
        <v>1.7726150999999981</v>
      </c>
      <c r="BV1017" s="32">
        <f t="shared" si="723"/>
        <v>0.91440009999999794</v>
      </c>
      <c r="BW1017" s="35">
        <f t="shared" si="724"/>
        <v>-0.18849569999999849</v>
      </c>
      <c r="BX1017" s="24"/>
    </row>
    <row r="1018" spans="1:76" x14ac:dyDescent="0.3">
      <c r="A1018" s="24">
        <v>1</v>
      </c>
      <c r="B1018" s="69">
        <v>0.32</v>
      </c>
      <c r="C1018" s="70">
        <v>0.56999999999999995</v>
      </c>
      <c r="D1018" s="70">
        <v>0.66</v>
      </c>
      <c r="E1018" s="70">
        <v>0.73</v>
      </c>
      <c r="F1018" s="69">
        <v>0.28000000000000003</v>
      </c>
      <c r="G1018" s="70">
        <v>0.53</v>
      </c>
      <c r="H1018" s="70">
        <v>0.42</v>
      </c>
      <c r="I1018" s="71">
        <v>0.35</v>
      </c>
      <c r="J1018" s="70">
        <v>0.3</v>
      </c>
      <c r="K1018" s="70">
        <v>0.73</v>
      </c>
      <c r="L1018" s="70">
        <v>0.28999999999999998</v>
      </c>
      <c r="M1018" s="70">
        <v>0.42</v>
      </c>
      <c r="N1018" s="69">
        <v>0.48</v>
      </c>
      <c r="O1018" s="70">
        <v>0.72</v>
      </c>
      <c r="P1018" s="70">
        <v>0.6</v>
      </c>
      <c r="Q1018" s="71">
        <v>0.67</v>
      </c>
      <c r="R1018" s="57">
        <f t="shared" si="685"/>
        <v>4</v>
      </c>
      <c r="S1018" s="72">
        <f t="shared" si="683"/>
        <v>0.32</v>
      </c>
      <c r="T1018" s="29">
        <f t="shared" si="683"/>
        <v>0.56440069999999998</v>
      </c>
      <c r="U1018" s="29">
        <f t="shared" si="683"/>
        <v>0.66480320000000004</v>
      </c>
      <c r="V1018" s="29">
        <f t="shared" si="683"/>
        <v>0.71160690000000004</v>
      </c>
      <c r="W1018" s="73">
        <f t="shared" si="683"/>
        <v>0.29759120000000006</v>
      </c>
      <c r="X1018" s="29">
        <f t="shared" si="683"/>
        <v>0.52580150000000003</v>
      </c>
      <c r="Y1018" s="29">
        <f t="shared" si="683"/>
        <v>0.41599520000000001</v>
      </c>
      <c r="Z1018" s="29">
        <f t="shared" si="725"/>
        <v>0.34698949999999995</v>
      </c>
      <c r="AA1018" s="73">
        <f t="shared" si="725"/>
        <v>0.32398399999999999</v>
      </c>
      <c r="AB1018" s="29">
        <f t="shared" si="725"/>
        <v>0.76452070000000005</v>
      </c>
      <c r="AC1018" s="29">
        <f t="shared" si="684"/>
        <v>0.26897899999999997</v>
      </c>
      <c r="AD1018" s="29">
        <f t="shared" si="684"/>
        <v>0.37999119999999997</v>
      </c>
      <c r="AE1018" s="73">
        <f t="shared" si="684"/>
        <v>0.48079759999999999</v>
      </c>
      <c r="AF1018" s="29">
        <f t="shared" si="684"/>
        <v>0.72002860000000002</v>
      </c>
      <c r="AG1018" s="29">
        <f t="shared" si="684"/>
        <v>0.61001399999999995</v>
      </c>
      <c r="AH1018" s="30">
        <f t="shared" si="684"/>
        <v>0.64962549999999997</v>
      </c>
      <c r="AI1018" s="89">
        <f t="shared" si="686"/>
        <v>2.3991659675171643E-2</v>
      </c>
      <c r="AJ1018" s="89">
        <f t="shared" si="687"/>
        <v>-5.1494245768928824E-2</v>
      </c>
      <c r="AK1018" s="5" t="s">
        <v>1278</v>
      </c>
      <c r="AL1018" s="5" t="s">
        <v>220</v>
      </c>
      <c r="AM1018" s="57">
        <f t="shared" si="688"/>
        <v>10</v>
      </c>
      <c r="AN1018" s="62" t="str">
        <f t="shared" si="689"/>
        <v>ЭСИ</v>
      </c>
      <c r="AO1018" s="63">
        <f t="shared" si="690"/>
        <v>2.8830642077825352</v>
      </c>
      <c r="AP1018" s="57" t="str">
        <f t="shared" si="691"/>
        <v>ЭИИ</v>
      </c>
      <c r="AQ1018" s="57" t="str">
        <f t="shared" si="692"/>
        <v>ЭСЭ</v>
      </c>
      <c r="AR1018" s="129">
        <f t="shared" si="693"/>
        <v>0.94248910000000019</v>
      </c>
      <c r="AS1018" s="72">
        <f t="shared" si="694"/>
        <v>-5.0880199999999598E-2</v>
      </c>
      <c r="AT1018" s="29">
        <f t="shared" si="695"/>
        <v>-1.0239570000000002</v>
      </c>
      <c r="AU1018" s="29">
        <f t="shared" si="696"/>
        <v>-1.2808004</v>
      </c>
      <c r="AV1018" s="73">
        <f t="shared" si="697"/>
        <v>-0.81232260000000034</v>
      </c>
      <c r="AW1018" s="29">
        <f t="shared" si="698"/>
        <v>-1.0507652000000003</v>
      </c>
      <c r="AX1018" s="74">
        <f t="shared" si="699"/>
        <v>-5.4069600000000162E-2</v>
      </c>
      <c r="AY1018" s="29">
        <f t="shared" si="700"/>
        <v>-0.35075239999999985</v>
      </c>
      <c r="AZ1018" s="29">
        <f t="shared" si="701"/>
        <v>1.3974242000000001</v>
      </c>
      <c r="BA1018" s="29">
        <f t="shared" si="702"/>
        <v>-4.855739999999964E-2</v>
      </c>
      <c r="BB1018" s="73">
        <f t="shared" si="703"/>
        <v>0.37998240000000022</v>
      </c>
      <c r="BC1018" s="29">
        <f t="shared" si="704"/>
        <v>0.1407065999999999</v>
      </c>
      <c r="BD1018" s="74">
        <f t="shared" si="705"/>
        <v>-0.40470620000000013</v>
      </c>
      <c r="BE1018" s="29">
        <f t="shared" si="706"/>
        <v>3.4331E-2</v>
      </c>
      <c r="BF1018" s="29">
        <f t="shared" si="707"/>
        <v>0.22952400000000017</v>
      </c>
      <c r="BG1018" s="30">
        <f t="shared" si="708"/>
        <v>-3.0285999999999924E-2</v>
      </c>
      <c r="BH1018" s="29">
        <f t="shared" si="709"/>
        <v>0.99811440000000073</v>
      </c>
      <c r="BI1018" s="29">
        <f t="shared" si="710"/>
        <v>-1.6996192000000003</v>
      </c>
      <c r="BJ1018" s="29">
        <f t="shared" si="711"/>
        <v>-1.0952291999999999</v>
      </c>
      <c r="BK1018" s="30">
        <f t="shared" si="712"/>
        <v>1.7967339999999994</v>
      </c>
      <c r="BL1018" s="31">
        <f t="shared" si="713"/>
        <v>-1.3156606000000002</v>
      </c>
      <c r="BM1018" s="32">
        <f t="shared" si="714"/>
        <v>-7.5505314000000006</v>
      </c>
      <c r="BN1018" s="32">
        <f t="shared" si="715"/>
        <v>-3.3956145999999992</v>
      </c>
      <c r="BO1018" s="32">
        <f t="shared" si="716"/>
        <v>7.1386050000000019</v>
      </c>
      <c r="BP1018" s="33">
        <f t="shared" si="717"/>
        <v>-1.2353477999999996</v>
      </c>
      <c r="BQ1018" s="32">
        <f t="shared" si="718"/>
        <v>-1.0769870000000021</v>
      </c>
      <c r="BR1018" s="32">
        <f t="shared" si="719"/>
        <v>5.7431022000000009</v>
      </c>
      <c r="BS1018" s="34">
        <f t="shared" si="720"/>
        <v>1.6924342000000006</v>
      </c>
      <c r="BT1018" s="32">
        <f t="shared" si="721"/>
        <v>1.9459962000000011</v>
      </c>
      <c r="BU1018" s="32">
        <f t="shared" si="722"/>
        <v>0.29118699999999775</v>
      </c>
      <c r="BV1018" s="32">
        <f t="shared" si="723"/>
        <v>2.5617581999999999</v>
      </c>
      <c r="BW1018" s="35">
        <f t="shared" si="724"/>
        <v>0.32426020000000089</v>
      </c>
      <c r="BX1018" s="24"/>
    </row>
    <row r="1019" spans="1:76" x14ac:dyDescent="0.3">
      <c r="A1019" s="24">
        <v>1</v>
      </c>
      <c r="B1019" s="69">
        <v>0.35</v>
      </c>
      <c r="C1019" s="70">
        <v>0.66</v>
      </c>
      <c r="D1019" s="70">
        <v>0.61</v>
      </c>
      <c r="E1019" s="70">
        <v>0.6</v>
      </c>
      <c r="F1019" s="69">
        <v>0.28999999999999998</v>
      </c>
      <c r="G1019" s="70">
        <v>0.57999999999999996</v>
      </c>
      <c r="H1019" s="70">
        <v>0.47</v>
      </c>
      <c r="I1019" s="71">
        <v>0.41</v>
      </c>
      <c r="J1019" s="70">
        <v>0.25</v>
      </c>
      <c r="K1019" s="70">
        <v>0.73</v>
      </c>
      <c r="L1019" s="70">
        <v>0.41</v>
      </c>
      <c r="M1019" s="70">
        <v>0.39</v>
      </c>
      <c r="N1019" s="69">
        <v>0.42</v>
      </c>
      <c r="O1019" s="70">
        <v>0.72</v>
      </c>
      <c r="P1019" s="70">
        <v>0.6</v>
      </c>
      <c r="Q1019" s="71">
        <v>0.56999999999999995</v>
      </c>
      <c r="R1019" s="57">
        <f t="shared" si="685"/>
        <v>10</v>
      </c>
      <c r="S1019" s="72">
        <f t="shared" si="683"/>
        <v>0.35</v>
      </c>
      <c r="T1019" s="29">
        <f t="shared" si="683"/>
        <v>0.64720160000000004</v>
      </c>
      <c r="U1019" s="29">
        <f t="shared" si="683"/>
        <v>0.61330220000000002</v>
      </c>
      <c r="V1019" s="29">
        <f t="shared" si="683"/>
        <v>0.59200299999999995</v>
      </c>
      <c r="W1019" s="73">
        <f t="shared" si="683"/>
        <v>0.3067916</v>
      </c>
      <c r="X1019" s="29">
        <f t="shared" si="683"/>
        <v>0.56880399999999998</v>
      </c>
      <c r="Y1019" s="29">
        <f t="shared" si="683"/>
        <v>0.46849819999999998</v>
      </c>
      <c r="Z1019" s="29">
        <f t="shared" si="725"/>
        <v>0.40819369999999999</v>
      </c>
      <c r="AA1019" s="73">
        <f t="shared" si="725"/>
        <v>0.27998000000000001</v>
      </c>
      <c r="AB1019" s="29">
        <f t="shared" si="725"/>
        <v>0.76452070000000005</v>
      </c>
      <c r="AC1019" s="29">
        <f t="shared" si="684"/>
        <v>0.40099099999999999</v>
      </c>
      <c r="AD1019" s="29">
        <f t="shared" si="684"/>
        <v>0.33498790000000001</v>
      </c>
      <c r="AE1019" s="73">
        <f t="shared" si="684"/>
        <v>0.42319039999999997</v>
      </c>
      <c r="AF1019" s="29">
        <f t="shared" si="684"/>
        <v>0.72002860000000002</v>
      </c>
      <c r="AG1019" s="29">
        <f t="shared" si="684"/>
        <v>0.61001399999999995</v>
      </c>
      <c r="AH1019" s="30">
        <f t="shared" si="684"/>
        <v>0.56161050000000001</v>
      </c>
      <c r="AI1019" s="89">
        <f t="shared" si="686"/>
        <v>0.30659230316060543</v>
      </c>
      <c r="AJ1019" s="89">
        <f t="shared" si="687"/>
        <v>-0.335813922134378</v>
      </c>
      <c r="AK1019" s="5" t="s">
        <v>1279</v>
      </c>
      <c r="AL1019" s="5" t="s">
        <v>386</v>
      </c>
      <c r="AM1019" s="57">
        <f t="shared" si="688"/>
        <v>10</v>
      </c>
      <c r="AN1019" s="62" t="str">
        <f t="shared" si="689"/>
        <v>ЭСИ</v>
      </c>
      <c r="AO1019" s="63">
        <f t="shared" si="690"/>
        <v>2.282803420444921</v>
      </c>
      <c r="AP1019" s="57" t="str">
        <f t="shared" si="691"/>
        <v>ЭИИ</v>
      </c>
      <c r="AQ1019" s="57" t="str">
        <f t="shared" si="692"/>
        <v/>
      </c>
      <c r="AR1019" s="129">
        <f t="shared" si="693"/>
        <v>0.94248910000000019</v>
      </c>
      <c r="AS1019" s="72">
        <f t="shared" si="694"/>
        <v>7.0916400000000102E-2</v>
      </c>
      <c r="AT1019" s="29">
        <f t="shared" si="695"/>
        <v>-1.5366032000000001</v>
      </c>
      <c r="AU1019" s="29">
        <f t="shared" si="696"/>
        <v>-1.1445826000000001</v>
      </c>
      <c r="AV1019" s="73">
        <f t="shared" si="697"/>
        <v>-0.4893162000000002</v>
      </c>
      <c r="AW1019" s="29">
        <f t="shared" si="698"/>
        <v>-0.54393459999999982</v>
      </c>
      <c r="AX1019" s="74">
        <f t="shared" si="699"/>
        <v>0.12992000000000015</v>
      </c>
      <c r="AY1019" s="29">
        <f t="shared" si="700"/>
        <v>-0.1405287999999999</v>
      </c>
      <c r="AZ1019" s="29">
        <f t="shared" si="701"/>
        <v>0.98458319999999999</v>
      </c>
      <c r="BA1019" s="29">
        <f t="shared" si="702"/>
        <v>-8.4144599999999792E-2</v>
      </c>
      <c r="BB1019" s="73">
        <f t="shared" si="703"/>
        <v>0.18936200000000014</v>
      </c>
      <c r="BC1019" s="29">
        <f t="shared" si="704"/>
        <v>9.5908399999999894E-2</v>
      </c>
      <c r="BD1019" s="74">
        <f t="shared" si="705"/>
        <v>-0.2442974</v>
      </c>
      <c r="BE1019" s="29">
        <f t="shared" si="706"/>
        <v>0.25496779999999986</v>
      </c>
      <c r="BF1019" s="29">
        <f t="shared" si="707"/>
        <v>0.20911819999999981</v>
      </c>
      <c r="BG1019" s="30">
        <f t="shared" si="708"/>
        <v>-0.20148600000000028</v>
      </c>
      <c r="BH1019" s="29">
        <f t="shared" si="709"/>
        <v>0.7599098000000003</v>
      </c>
      <c r="BI1019" s="29">
        <f t="shared" si="710"/>
        <v>-1.0409674</v>
      </c>
      <c r="BJ1019" s="29">
        <f t="shared" si="711"/>
        <v>-0.92819899999999989</v>
      </c>
      <c r="BK1019" s="30">
        <f t="shared" si="712"/>
        <v>1.2092565999999998</v>
      </c>
      <c r="BL1019" s="31">
        <f t="shared" si="713"/>
        <v>-1.2883235999999996</v>
      </c>
      <c r="BM1019" s="32">
        <f t="shared" si="714"/>
        <v>-4.2644491999999996</v>
      </c>
      <c r="BN1019" s="32">
        <f t="shared" si="715"/>
        <v>-3.9322152000000004</v>
      </c>
      <c r="BO1019" s="32">
        <f t="shared" si="716"/>
        <v>4.9066576000000008</v>
      </c>
      <c r="BP1019" s="33">
        <f t="shared" si="717"/>
        <v>0.86256719999999998</v>
      </c>
      <c r="BQ1019" s="32">
        <f t="shared" si="718"/>
        <v>-1.509299200000001</v>
      </c>
      <c r="BR1019" s="32">
        <f t="shared" si="719"/>
        <v>4.6416372000000008</v>
      </c>
      <c r="BS1019" s="34">
        <f t="shared" si="720"/>
        <v>0.58342520000000075</v>
      </c>
      <c r="BT1019" s="32">
        <f t="shared" si="721"/>
        <v>2.8894284000000012</v>
      </c>
      <c r="BU1019" s="32">
        <f t="shared" si="722"/>
        <v>0.17925679999999977</v>
      </c>
      <c r="BV1019" s="32">
        <f t="shared" si="723"/>
        <v>2.6147759999999991</v>
      </c>
      <c r="BW1019" s="35">
        <f t="shared" si="724"/>
        <v>-1.1051308</v>
      </c>
      <c r="BX1019" s="24"/>
    </row>
    <row r="1020" spans="1:76" x14ac:dyDescent="0.3">
      <c r="A1020" s="24">
        <v>1</v>
      </c>
      <c r="B1020" s="69">
        <v>0.27</v>
      </c>
      <c r="C1020" s="70">
        <v>0.38</v>
      </c>
      <c r="D1020" s="70">
        <v>0.63</v>
      </c>
      <c r="E1020" s="70">
        <v>0.74</v>
      </c>
      <c r="F1020" s="69">
        <v>0.4</v>
      </c>
      <c r="G1020" s="70">
        <v>0.51</v>
      </c>
      <c r="H1020" s="70">
        <v>0.5</v>
      </c>
      <c r="I1020" s="71">
        <v>0.55000000000000004</v>
      </c>
      <c r="J1020" s="70">
        <v>0.52</v>
      </c>
      <c r="K1020" s="70">
        <v>0.73</v>
      </c>
      <c r="L1020" s="70">
        <v>0.28999999999999998</v>
      </c>
      <c r="M1020" s="70">
        <v>0.32</v>
      </c>
      <c r="N1020" s="69">
        <v>0.53</v>
      </c>
      <c r="O1020" s="70">
        <v>0.62</v>
      </c>
      <c r="P1020" s="70">
        <v>0.44</v>
      </c>
      <c r="Q1020" s="71">
        <v>0.56999999999999995</v>
      </c>
      <c r="R1020" s="57">
        <f t="shared" si="685"/>
        <v>4</v>
      </c>
      <c r="S1020" s="72">
        <f t="shared" si="683"/>
        <v>0.27</v>
      </c>
      <c r="T1020" s="29">
        <f t="shared" si="683"/>
        <v>0.38959880000000002</v>
      </c>
      <c r="U1020" s="29">
        <f t="shared" si="683"/>
        <v>0.63390259999999998</v>
      </c>
      <c r="V1020" s="29">
        <f t="shared" si="683"/>
        <v>0.72080719999999998</v>
      </c>
      <c r="W1020" s="73">
        <f t="shared" si="683"/>
        <v>0.40799600000000003</v>
      </c>
      <c r="X1020" s="29">
        <f t="shared" si="683"/>
        <v>0.50860050000000001</v>
      </c>
      <c r="Y1020" s="29">
        <f t="shared" si="683"/>
        <v>0.5</v>
      </c>
      <c r="Z1020" s="29">
        <f t="shared" si="725"/>
        <v>0.55100350000000009</v>
      </c>
      <c r="AA1020" s="73">
        <f t="shared" si="725"/>
        <v>0.5176016</v>
      </c>
      <c r="AB1020" s="29">
        <f t="shared" si="725"/>
        <v>0.76452070000000005</v>
      </c>
      <c r="AC1020" s="29">
        <f t="shared" si="684"/>
        <v>0.26897899999999997</v>
      </c>
      <c r="AD1020" s="29">
        <f t="shared" si="684"/>
        <v>0.22998020000000002</v>
      </c>
      <c r="AE1020" s="73">
        <f t="shared" si="684"/>
        <v>0.52880360000000004</v>
      </c>
      <c r="AF1020" s="29">
        <f t="shared" si="684"/>
        <v>0.6200156</v>
      </c>
      <c r="AG1020" s="29">
        <f t="shared" si="684"/>
        <v>0.43399160000000003</v>
      </c>
      <c r="AH1020" s="30">
        <f t="shared" si="684"/>
        <v>0.56161050000000001</v>
      </c>
      <c r="AI1020" s="89">
        <f t="shared" si="686"/>
        <v>-0.30727127517024033</v>
      </c>
      <c r="AJ1020" s="89">
        <f t="shared" si="687"/>
        <v>0.26535891487483121</v>
      </c>
      <c r="AK1020" s="5" t="s">
        <v>1280</v>
      </c>
      <c r="AL1020" s="5" t="s">
        <v>1281</v>
      </c>
      <c r="AM1020" s="57">
        <f t="shared" si="688"/>
        <v>10</v>
      </c>
      <c r="AN1020" s="62" t="str">
        <f t="shared" si="689"/>
        <v>ЭСИ</v>
      </c>
      <c r="AO1020" s="63">
        <f t="shared" si="690"/>
        <v>2.4155145865109042</v>
      </c>
      <c r="AP1020" s="57" t="str">
        <f t="shared" si="691"/>
        <v>ЭСЭ</v>
      </c>
      <c r="AQ1020" s="57" t="str">
        <f t="shared" si="692"/>
        <v/>
      </c>
      <c r="AR1020" s="129">
        <f t="shared" si="693"/>
        <v>0.93937470000000034</v>
      </c>
      <c r="AS1020" s="72">
        <f t="shared" si="694"/>
        <v>0.10686220000000002</v>
      </c>
      <c r="AT1020" s="29">
        <f t="shared" si="695"/>
        <v>-0.33180619999999994</v>
      </c>
      <c r="AU1020" s="29">
        <f t="shared" si="696"/>
        <v>-0.78486260000000008</v>
      </c>
      <c r="AV1020" s="73">
        <f t="shared" si="697"/>
        <v>-1.7658982000000001</v>
      </c>
      <c r="AW1020" s="29">
        <f t="shared" si="698"/>
        <v>-1.1906500000000002</v>
      </c>
      <c r="AX1020" s="74">
        <f t="shared" si="699"/>
        <v>6.9242000000000137E-2</v>
      </c>
      <c r="AY1020" s="29">
        <f t="shared" si="700"/>
        <v>5.6405800000000395E-2</v>
      </c>
      <c r="AZ1020" s="29">
        <f t="shared" si="701"/>
        <v>0.4100484000000002</v>
      </c>
      <c r="BA1020" s="29">
        <f t="shared" si="702"/>
        <v>-0.3166312</v>
      </c>
      <c r="BB1020" s="73">
        <f t="shared" si="703"/>
        <v>6.8639799999999918E-2</v>
      </c>
      <c r="BC1020" s="29">
        <f t="shared" si="704"/>
        <v>-6.5805999999999809E-2</v>
      </c>
      <c r="BD1020" s="74">
        <f t="shared" si="705"/>
        <v>-4.3984800000000046E-2</v>
      </c>
      <c r="BE1020" s="29">
        <f t="shared" si="706"/>
        <v>0.16721580000000014</v>
      </c>
      <c r="BF1020" s="29">
        <f t="shared" si="707"/>
        <v>0.33923159999999997</v>
      </c>
      <c r="BG1020" s="30">
        <f t="shared" si="708"/>
        <v>-0.30541800000000019</v>
      </c>
      <c r="BH1020" s="29">
        <f t="shared" si="709"/>
        <v>0.14982300000000059</v>
      </c>
      <c r="BI1020" s="29">
        <f t="shared" si="710"/>
        <v>-3.7011399999999806E-2</v>
      </c>
      <c r="BJ1020" s="29">
        <f t="shared" si="711"/>
        <v>-0.7830854000000006</v>
      </c>
      <c r="BK1020" s="30">
        <f t="shared" si="712"/>
        <v>0.67027379999999981</v>
      </c>
      <c r="BL1020" s="31">
        <f t="shared" si="713"/>
        <v>-3.3516114000000004</v>
      </c>
      <c r="BM1020" s="32">
        <f t="shared" si="714"/>
        <v>-5.3620138000000015</v>
      </c>
      <c r="BN1020" s="32">
        <f t="shared" si="715"/>
        <v>1.3319982000000004</v>
      </c>
      <c r="BO1020" s="32">
        <f t="shared" si="716"/>
        <v>4.2421766000000005</v>
      </c>
      <c r="BP1020" s="33">
        <f t="shared" si="717"/>
        <v>-3.9049461999999986</v>
      </c>
      <c r="BQ1020" s="32">
        <f t="shared" si="718"/>
        <v>-5.1207178000000004</v>
      </c>
      <c r="BR1020" s="32">
        <f t="shared" si="719"/>
        <v>6.3520081999999993</v>
      </c>
      <c r="BS1020" s="34">
        <f t="shared" si="720"/>
        <v>5.8131062000000009</v>
      </c>
      <c r="BT1020" s="32">
        <f t="shared" si="721"/>
        <v>0.48136340000000044</v>
      </c>
      <c r="BU1020" s="32">
        <f t="shared" si="722"/>
        <v>1.5038138000000003</v>
      </c>
      <c r="BV1020" s="32">
        <f t="shared" si="723"/>
        <v>1.9656985999999996</v>
      </c>
      <c r="BW1020" s="35">
        <f t="shared" si="724"/>
        <v>-0.8114254000000003</v>
      </c>
      <c r="BX1020" s="24"/>
    </row>
    <row r="1021" spans="1:76" x14ac:dyDescent="0.3">
      <c r="A1021" s="24">
        <v>1</v>
      </c>
      <c r="B1021" s="69">
        <v>0.38</v>
      </c>
      <c r="C1021" s="70">
        <v>0.71</v>
      </c>
      <c r="D1021" s="70">
        <v>0.45</v>
      </c>
      <c r="E1021" s="70">
        <v>0.5</v>
      </c>
      <c r="F1021" s="69">
        <v>0.41</v>
      </c>
      <c r="G1021" s="70">
        <v>0.72</v>
      </c>
      <c r="H1021" s="70">
        <v>0.32</v>
      </c>
      <c r="I1021" s="71">
        <v>0.39</v>
      </c>
      <c r="J1021" s="70">
        <v>0.25</v>
      </c>
      <c r="K1021" s="70">
        <v>0.71</v>
      </c>
      <c r="L1021" s="70">
        <v>0.5</v>
      </c>
      <c r="M1021" s="70">
        <v>0.5</v>
      </c>
      <c r="N1021" s="69">
        <v>0.28999999999999998</v>
      </c>
      <c r="O1021" s="70">
        <v>0.61</v>
      </c>
      <c r="P1021" s="70">
        <v>0.62</v>
      </c>
      <c r="Q1021" s="71">
        <v>0.67</v>
      </c>
      <c r="R1021" s="57">
        <f t="shared" si="685"/>
        <v>6</v>
      </c>
      <c r="S1021" s="72">
        <f t="shared" si="683"/>
        <v>0.38</v>
      </c>
      <c r="T1021" s="29">
        <f t="shared" si="683"/>
        <v>0.69320209999999993</v>
      </c>
      <c r="U1021" s="29">
        <f t="shared" si="683"/>
        <v>0.44849900000000004</v>
      </c>
      <c r="V1021" s="29">
        <f t="shared" si="683"/>
        <v>0.5</v>
      </c>
      <c r="W1021" s="73">
        <f t="shared" si="683"/>
        <v>0.41719639999999997</v>
      </c>
      <c r="X1021" s="29">
        <f t="shared" si="683"/>
        <v>0.68921100000000002</v>
      </c>
      <c r="Y1021" s="29">
        <f t="shared" si="683"/>
        <v>0.31098920000000002</v>
      </c>
      <c r="Z1021" s="29">
        <f t="shared" si="725"/>
        <v>0.38779229999999998</v>
      </c>
      <c r="AA1021" s="73">
        <f t="shared" si="725"/>
        <v>0.27998000000000001</v>
      </c>
      <c r="AB1021" s="29">
        <f t="shared" si="725"/>
        <v>0.74151889999999998</v>
      </c>
      <c r="AC1021" s="29">
        <f t="shared" si="684"/>
        <v>0.5</v>
      </c>
      <c r="AD1021" s="29">
        <f t="shared" si="684"/>
        <v>0.5</v>
      </c>
      <c r="AE1021" s="73">
        <f t="shared" si="684"/>
        <v>0.2983748</v>
      </c>
      <c r="AF1021" s="29">
        <f t="shared" si="684"/>
        <v>0.61001430000000001</v>
      </c>
      <c r="AG1021" s="29">
        <f t="shared" si="684"/>
        <v>0.63201679999999993</v>
      </c>
      <c r="AH1021" s="30">
        <f t="shared" si="684"/>
        <v>0.64962549999999997</v>
      </c>
      <c r="AI1021" s="89">
        <f t="shared" si="686"/>
        <v>0.34766146921852253</v>
      </c>
      <c r="AJ1021" s="89">
        <f t="shared" si="687"/>
        <v>-0.6083491600155535</v>
      </c>
      <c r="AK1021" s="5" t="s">
        <v>1282</v>
      </c>
      <c r="AL1021" s="5" t="s">
        <v>569</v>
      </c>
      <c r="AM1021" s="57">
        <f t="shared" si="688"/>
        <v>10</v>
      </c>
      <c r="AN1021" s="62" t="str">
        <f t="shared" si="689"/>
        <v>ЭСИ</v>
      </c>
      <c r="AO1021" s="63">
        <f t="shared" si="690"/>
        <v>2.297148725325163</v>
      </c>
      <c r="AP1021" s="57" t="str">
        <f t="shared" si="691"/>
        <v>ЛИИ</v>
      </c>
      <c r="AQ1021" s="57" t="str">
        <f t="shared" si="692"/>
        <v>ЛСИ</v>
      </c>
      <c r="AR1021" s="129">
        <f t="shared" si="693"/>
        <v>0.93478610000000018</v>
      </c>
      <c r="AS1021" s="72">
        <f t="shared" si="694"/>
        <v>0.18057469999999998</v>
      </c>
      <c r="AT1021" s="29">
        <f t="shared" si="695"/>
        <v>-1.2124823000000002</v>
      </c>
      <c r="AU1021" s="29">
        <f t="shared" si="696"/>
        <v>-1.5043078999999999</v>
      </c>
      <c r="AV1021" s="73">
        <f t="shared" si="697"/>
        <v>0.88408329999999991</v>
      </c>
      <c r="AW1021" s="29">
        <f t="shared" si="698"/>
        <v>-0.67767489999999975</v>
      </c>
      <c r="AX1021" s="74">
        <f t="shared" si="699"/>
        <v>0.11182930000000013</v>
      </c>
      <c r="AY1021" s="29">
        <f t="shared" si="700"/>
        <v>-0.38464030000000027</v>
      </c>
      <c r="AZ1021" s="29">
        <f t="shared" si="701"/>
        <v>0.38504469999999991</v>
      </c>
      <c r="BA1021" s="29">
        <f t="shared" si="702"/>
        <v>4.7979700000000181E-2</v>
      </c>
      <c r="BB1021" s="73">
        <f t="shared" si="703"/>
        <v>7.726630000000001E-2</v>
      </c>
      <c r="BC1021" s="29">
        <f t="shared" si="704"/>
        <v>0.11640530000000004</v>
      </c>
      <c r="BD1021" s="74">
        <f t="shared" si="705"/>
        <v>-0.14817609999999981</v>
      </c>
      <c r="BE1021" s="29">
        <f t="shared" si="706"/>
        <v>0.29865709999999979</v>
      </c>
      <c r="BF1021" s="29">
        <f t="shared" si="707"/>
        <v>0.10101850000000012</v>
      </c>
      <c r="BG1021" s="30">
        <f t="shared" si="708"/>
        <v>-0.23399769999999975</v>
      </c>
      <c r="BH1021" s="29">
        <f t="shared" si="709"/>
        <v>4.8384099999999819E-2</v>
      </c>
      <c r="BI1021" s="29">
        <f t="shared" si="710"/>
        <v>-0.81766470000000036</v>
      </c>
      <c r="BJ1021" s="29">
        <f t="shared" si="711"/>
        <v>4.7575300000000542E-2</v>
      </c>
      <c r="BK1021" s="30">
        <f t="shared" si="712"/>
        <v>0.72170529999999999</v>
      </c>
      <c r="BL1021" s="31">
        <f t="shared" si="713"/>
        <v>-3.4141060999999997</v>
      </c>
      <c r="BM1021" s="32">
        <f t="shared" si="714"/>
        <v>-3.6605590999999986</v>
      </c>
      <c r="BN1021" s="32">
        <f t="shared" si="715"/>
        <v>-1.6583249000000007</v>
      </c>
      <c r="BO1021" s="32">
        <f t="shared" si="716"/>
        <v>2.7157584999999997</v>
      </c>
      <c r="BP1021" s="33">
        <f t="shared" si="717"/>
        <v>4.3956938999999986</v>
      </c>
      <c r="BQ1021" s="32">
        <f t="shared" si="718"/>
        <v>3.9174216999999993</v>
      </c>
      <c r="BR1021" s="32">
        <f t="shared" si="719"/>
        <v>1.3990359000000012</v>
      </c>
      <c r="BS1021" s="34">
        <f t="shared" si="720"/>
        <v>-3.6949199000000013</v>
      </c>
      <c r="BT1021" s="32">
        <f t="shared" si="721"/>
        <v>3.3767919000000011</v>
      </c>
      <c r="BU1021" s="32">
        <f t="shared" si="722"/>
        <v>0.30279969999999956</v>
      </c>
      <c r="BV1021" s="32">
        <f t="shared" si="723"/>
        <v>2.4179378999999992</v>
      </c>
      <c r="BW1021" s="35">
        <f t="shared" si="724"/>
        <v>-8.0297900000000144E-2</v>
      </c>
      <c r="BX1021" s="24"/>
    </row>
    <row r="1022" spans="1:76" x14ac:dyDescent="0.3">
      <c r="A1022" s="24">
        <v>1</v>
      </c>
      <c r="B1022" s="69">
        <v>0.36</v>
      </c>
      <c r="C1022" s="70">
        <v>0.56999999999999995</v>
      </c>
      <c r="D1022" s="70">
        <v>0.61</v>
      </c>
      <c r="E1022" s="70">
        <v>0.6</v>
      </c>
      <c r="F1022" s="69">
        <v>0.35</v>
      </c>
      <c r="G1022" s="70">
        <v>0.54</v>
      </c>
      <c r="H1022" s="70">
        <v>0.51</v>
      </c>
      <c r="I1022" s="71">
        <v>0.46</v>
      </c>
      <c r="J1022" s="70">
        <v>0.36</v>
      </c>
      <c r="K1022" s="70">
        <v>0.7</v>
      </c>
      <c r="L1022" s="70">
        <v>0.42</v>
      </c>
      <c r="M1022" s="70">
        <v>0.31</v>
      </c>
      <c r="N1022" s="69">
        <v>0.46</v>
      </c>
      <c r="O1022" s="70">
        <v>0.68</v>
      </c>
      <c r="P1022" s="70">
        <v>0.56999999999999995</v>
      </c>
      <c r="Q1022" s="71">
        <v>0.52</v>
      </c>
      <c r="R1022" s="57">
        <f t="shared" si="685"/>
        <v>10</v>
      </c>
      <c r="S1022" s="72">
        <f t="shared" si="683"/>
        <v>0.36</v>
      </c>
      <c r="T1022" s="29">
        <f t="shared" si="683"/>
        <v>0.56440069999999998</v>
      </c>
      <c r="U1022" s="29">
        <f t="shared" si="683"/>
        <v>0.61330220000000002</v>
      </c>
      <c r="V1022" s="29">
        <f t="shared" si="683"/>
        <v>0.59200299999999995</v>
      </c>
      <c r="W1022" s="73">
        <f t="shared" si="683"/>
        <v>0.36199399999999998</v>
      </c>
      <c r="X1022" s="29">
        <f t="shared" si="683"/>
        <v>0.53440200000000004</v>
      </c>
      <c r="Y1022" s="29">
        <f t="shared" si="683"/>
        <v>0.51050059999999997</v>
      </c>
      <c r="Z1022" s="29">
        <f t="shared" si="725"/>
        <v>0.45919720000000003</v>
      </c>
      <c r="AA1022" s="73">
        <f t="shared" si="725"/>
        <v>0.37678879999999998</v>
      </c>
      <c r="AB1022" s="29">
        <f t="shared" si="725"/>
        <v>0.73001799999999994</v>
      </c>
      <c r="AC1022" s="29">
        <f t="shared" si="684"/>
        <v>0.41199199999999997</v>
      </c>
      <c r="AD1022" s="29">
        <f t="shared" si="684"/>
        <v>0.21497909999999998</v>
      </c>
      <c r="AE1022" s="73">
        <f t="shared" si="684"/>
        <v>0.46159520000000004</v>
      </c>
      <c r="AF1022" s="29">
        <f t="shared" si="684"/>
        <v>0.68002340000000006</v>
      </c>
      <c r="AG1022" s="29">
        <f t="shared" si="684"/>
        <v>0.57700979999999991</v>
      </c>
      <c r="AH1022" s="30">
        <f t="shared" si="684"/>
        <v>0.51760300000000004</v>
      </c>
      <c r="AI1022" s="89">
        <f t="shared" si="686"/>
        <v>0.24598901175752222</v>
      </c>
      <c r="AJ1022" s="89">
        <f t="shared" si="687"/>
        <v>-0.19000461038273184</v>
      </c>
      <c r="AK1022" s="5" t="s">
        <v>1283</v>
      </c>
      <c r="AL1022" s="5" t="s">
        <v>390</v>
      </c>
      <c r="AM1022" s="57">
        <f t="shared" si="688"/>
        <v>10</v>
      </c>
      <c r="AN1022" s="62" t="str">
        <f t="shared" si="689"/>
        <v>ЭСИ</v>
      </c>
      <c r="AO1022" s="63">
        <f t="shared" si="690"/>
        <v>1.7611729409223822</v>
      </c>
      <c r="AP1022" s="57" t="str">
        <f t="shared" si="691"/>
        <v>ЭИИ</v>
      </c>
      <c r="AQ1022" s="57" t="str">
        <f t="shared" si="692"/>
        <v/>
      </c>
      <c r="AR1022" s="129">
        <f t="shared" si="693"/>
        <v>0.9299963999999995</v>
      </c>
      <c r="AS1022" s="72">
        <f t="shared" si="694"/>
        <v>0.17263520000000021</v>
      </c>
      <c r="AT1022" s="29">
        <f t="shared" si="695"/>
        <v>-1.2774884</v>
      </c>
      <c r="AU1022" s="29">
        <f t="shared" si="696"/>
        <v>-0.6194438000000001</v>
      </c>
      <c r="AV1022" s="73">
        <f t="shared" si="697"/>
        <v>-0.88104779999999994</v>
      </c>
      <c r="AW1022" s="29">
        <f t="shared" si="698"/>
        <v>-0.64043260000000002</v>
      </c>
      <c r="AX1022" s="74">
        <f t="shared" si="699"/>
        <v>0.22522719999999974</v>
      </c>
      <c r="AY1022" s="29">
        <f t="shared" si="700"/>
        <v>2.5790400000000213E-2</v>
      </c>
      <c r="AZ1022" s="29">
        <f t="shared" si="701"/>
        <v>0.7660655999999999</v>
      </c>
      <c r="BA1022" s="29">
        <f t="shared" si="702"/>
        <v>-0.23884140000000031</v>
      </c>
      <c r="BB1022" s="73">
        <f t="shared" si="703"/>
        <v>1.1031600000000141E-2</v>
      </c>
      <c r="BC1022" s="29">
        <f t="shared" si="704"/>
        <v>-6.4802000000000026E-2</v>
      </c>
      <c r="BD1022" s="74">
        <f t="shared" si="705"/>
        <v>-5.9191799999999684E-2</v>
      </c>
      <c r="BE1022" s="29">
        <f t="shared" si="706"/>
        <v>0.37866579999999972</v>
      </c>
      <c r="BF1022" s="29">
        <f t="shared" si="707"/>
        <v>0.27041859999999995</v>
      </c>
      <c r="BG1022" s="30">
        <f t="shared" si="708"/>
        <v>-0.27439560000000007</v>
      </c>
      <c r="BH1022" s="29">
        <f t="shared" si="709"/>
        <v>0.5530145999999998</v>
      </c>
      <c r="BI1022" s="29">
        <f t="shared" si="710"/>
        <v>-0.50143379999999937</v>
      </c>
      <c r="BJ1022" s="29">
        <f t="shared" si="711"/>
        <v>-1.0306974000000004</v>
      </c>
      <c r="BK1022" s="30">
        <f t="shared" si="712"/>
        <v>0.9791166</v>
      </c>
      <c r="BL1022" s="31">
        <f t="shared" si="713"/>
        <v>-1.3473980000000001</v>
      </c>
      <c r="BM1022" s="32">
        <f t="shared" si="714"/>
        <v>-3.7340852</v>
      </c>
      <c r="BN1022" s="32">
        <f t="shared" si="715"/>
        <v>-2.1011959999999994</v>
      </c>
      <c r="BO1022" s="32">
        <f t="shared" si="716"/>
        <v>4.704904</v>
      </c>
      <c r="BP1022" s="33">
        <f t="shared" si="717"/>
        <v>-0.49620479999999889</v>
      </c>
      <c r="BQ1022" s="32">
        <f t="shared" si="718"/>
        <v>-3.5511944000000009</v>
      </c>
      <c r="BR1022" s="32">
        <f t="shared" si="719"/>
        <v>4.6353395999999991</v>
      </c>
      <c r="BS1022" s="34">
        <f t="shared" si="720"/>
        <v>1.8898348000000005</v>
      </c>
      <c r="BT1022" s="32">
        <f t="shared" si="721"/>
        <v>2.0287247999999987</v>
      </c>
      <c r="BU1022" s="32">
        <f t="shared" si="722"/>
        <v>0.56152600000000008</v>
      </c>
      <c r="BV1022" s="32">
        <f t="shared" si="723"/>
        <v>2.1104100000000021</v>
      </c>
      <c r="BW1022" s="35">
        <f t="shared" si="724"/>
        <v>-2.2228856000000006</v>
      </c>
      <c r="BX1022" s="24"/>
    </row>
    <row r="1023" spans="1:76" x14ac:dyDescent="0.3">
      <c r="A1023" s="24">
        <v>1</v>
      </c>
      <c r="B1023" s="69">
        <v>0.4</v>
      </c>
      <c r="C1023" s="70">
        <v>0.6</v>
      </c>
      <c r="D1023" s="70">
        <v>0.55000000000000004</v>
      </c>
      <c r="E1023" s="70">
        <v>0.6</v>
      </c>
      <c r="F1023" s="69">
        <v>0.35</v>
      </c>
      <c r="G1023" s="70">
        <v>0.55000000000000004</v>
      </c>
      <c r="H1023" s="70">
        <v>0.45</v>
      </c>
      <c r="I1023" s="71">
        <v>0.47</v>
      </c>
      <c r="J1023" s="70">
        <v>0.36</v>
      </c>
      <c r="K1023" s="70">
        <v>0.67</v>
      </c>
      <c r="L1023" s="70">
        <v>0.42</v>
      </c>
      <c r="M1023" s="70">
        <v>0.42</v>
      </c>
      <c r="N1023" s="69">
        <v>0.46</v>
      </c>
      <c r="O1023" s="70">
        <v>0.64</v>
      </c>
      <c r="P1023" s="70">
        <v>0.54</v>
      </c>
      <c r="Q1023" s="71">
        <v>0.56999999999999995</v>
      </c>
      <c r="R1023" s="57">
        <f t="shared" si="685"/>
        <v>10</v>
      </c>
      <c r="S1023" s="72">
        <f t="shared" si="683"/>
        <v>0.4</v>
      </c>
      <c r="T1023" s="29">
        <f t="shared" si="683"/>
        <v>0.592001</v>
      </c>
      <c r="U1023" s="29">
        <f t="shared" si="683"/>
        <v>0.55150100000000002</v>
      </c>
      <c r="V1023" s="29">
        <f t="shared" si="683"/>
        <v>0.59200299999999995</v>
      </c>
      <c r="W1023" s="73">
        <f t="shared" si="683"/>
        <v>0.36199399999999998</v>
      </c>
      <c r="X1023" s="29">
        <f t="shared" si="683"/>
        <v>0.54300250000000005</v>
      </c>
      <c r="Y1023" s="29">
        <f t="shared" si="683"/>
        <v>0.44749700000000003</v>
      </c>
      <c r="Z1023" s="29">
        <f t="shared" si="725"/>
        <v>0.46939789999999998</v>
      </c>
      <c r="AA1023" s="73">
        <f t="shared" si="725"/>
        <v>0.37678879999999998</v>
      </c>
      <c r="AB1023" s="29">
        <f t="shared" si="725"/>
        <v>0.69551530000000006</v>
      </c>
      <c r="AC1023" s="29">
        <f t="shared" si="684"/>
        <v>0.41199199999999997</v>
      </c>
      <c r="AD1023" s="29">
        <f t="shared" si="684"/>
        <v>0.37999119999999997</v>
      </c>
      <c r="AE1023" s="73">
        <f t="shared" si="684"/>
        <v>0.46159520000000004</v>
      </c>
      <c r="AF1023" s="29">
        <f t="shared" si="684"/>
        <v>0.64001819999999998</v>
      </c>
      <c r="AG1023" s="29">
        <f t="shared" si="684"/>
        <v>0.54400559999999998</v>
      </c>
      <c r="AH1023" s="30">
        <f t="shared" si="684"/>
        <v>0.56161050000000001</v>
      </c>
      <c r="AI1023" s="89">
        <f t="shared" si="686"/>
        <v>0.18016435264722194</v>
      </c>
      <c r="AJ1023" s="89">
        <f t="shared" si="687"/>
        <v>-0.24692274265098796</v>
      </c>
      <c r="AK1023" s="5" t="s">
        <v>1284</v>
      </c>
      <c r="AL1023" s="5" t="s">
        <v>576</v>
      </c>
      <c r="AM1023" s="57">
        <f t="shared" si="688"/>
        <v>10</v>
      </c>
      <c r="AN1023" s="62" t="str">
        <f t="shared" si="689"/>
        <v>ЭСИ</v>
      </c>
      <c r="AO1023" s="63">
        <f t="shared" si="690"/>
        <v>1.0432259285508512</v>
      </c>
      <c r="AP1023" s="57" t="str">
        <f t="shared" si="691"/>
        <v>ЭИИ</v>
      </c>
      <c r="AQ1023" s="57" t="str">
        <f t="shared" si="692"/>
        <v/>
      </c>
      <c r="AR1023" s="129">
        <f t="shared" si="693"/>
        <v>0.91750370000000037</v>
      </c>
      <c r="AS1023" s="72">
        <f t="shared" si="694"/>
        <v>0.11291680000000004</v>
      </c>
      <c r="AT1023" s="29">
        <f t="shared" si="695"/>
        <v>-0.82215200000000022</v>
      </c>
      <c r="AU1023" s="29">
        <f t="shared" si="696"/>
        <v>-0.91816600000000004</v>
      </c>
      <c r="AV1023" s="73">
        <f t="shared" si="697"/>
        <v>-0.43971959999999988</v>
      </c>
      <c r="AW1023" s="29">
        <f t="shared" si="698"/>
        <v>-0.42392819999999998</v>
      </c>
      <c r="AX1023" s="74">
        <f t="shared" si="699"/>
        <v>0.14471900000000004</v>
      </c>
      <c r="AY1023" s="29">
        <f t="shared" si="700"/>
        <v>-0.11412039999999923</v>
      </c>
      <c r="AZ1023" s="29">
        <f t="shared" si="701"/>
        <v>0.65655580000000013</v>
      </c>
      <c r="BA1023" s="29">
        <f t="shared" si="702"/>
        <v>-2.9328600000000149E-2</v>
      </c>
      <c r="BB1023" s="73">
        <f t="shared" si="703"/>
        <v>4.7341200000000305E-2</v>
      </c>
      <c r="BC1023" s="29">
        <f t="shared" si="704"/>
        <v>6.1104200000000275E-2</v>
      </c>
      <c r="BD1023" s="74">
        <f t="shared" si="705"/>
        <v>-0.12029139999999994</v>
      </c>
      <c r="BE1023" s="29">
        <f t="shared" si="706"/>
        <v>0.20093879999999975</v>
      </c>
      <c r="BF1023" s="29">
        <f t="shared" si="707"/>
        <v>0.1975178000000003</v>
      </c>
      <c r="BG1023" s="30">
        <f t="shared" si="708"/>
        <v>-0.18230059999999992</v>
      </c>
      <c r="BH1023" s="29">
        <f t="shared" si="709"/>
        <v>0.51310680000000075</v>
      </c>
      <c r="BI1023" s="29">
        <f t="shared" si="710"/>
        <v>-0.74134759999999922</v>
      </c>
      <c r="BJ1023" s="29">
        <f t="shared" si="711"/>
        <v>-0.57176400000000105</v>
      </c>
      <c r="BK1023" s="30">
        <f t="shared" si="712"/>
        <v>0.80000479999999952</v>
      </c>
      <c r="BL1023" s="31">
        <f t="shared" si="713"/>
        <v>-0.92951839999999974</v>
      </c>
      <c r="BM1023" s="32">
        <f t="shared" si="714"/>
        <v>-3.4503828000000007</v>
      </c>
      <c r="BN1023" s="32">
        <f t="shared" si="715"/>
        <v>-2.3252840000000008</v>
      </c>
      <c r="BO1023" s="32">
        <f t="shared" si="716"/>
        <v>3.0325212000000006</v>
      </c>
      <c r="BP1023" s="33">
        <f t="shared" si="717"/>
        <v>0.19171480000000307</v>
      </c>
      <c r="BQ1023" s="32">
        <f t="shared" si="718"/>
        <v>-0.99370040000000204</v>
      </c>
      <c r="BR1023" s="32">
        <f t="shared" si="719"/>
        <v>3.5147547999999977</v>
      </c>
      <c r="BS1023" s="34">
        <f t="shared" si="720"/>
        <v>0.95989480000000171</v>
      </c>
      <c r="BT1023" s="32">
        <f t="shared" si="721"/>
        <v>2.1994059999999998</v>
      </c>
      <c r="BU1023" s="32">
        <f t="shared" si="722"/>
        <v>0.50524000000000036</v>
      </c>
      <c r="BV1023" s="32">
        <f t="shared" si="723"/>
        <v>1.5070636000000006</v>
      </c>
      <c r="BW1023" s="35">
        <f t="shared" si="724"/>
        <v>-0.53904560000000079</v>
      </c>
      <c r="BX1023" s="24"/>
    </row>
    <row r="1024" spans="1:76" x14ac:dyDescent="0.3">
      <c r="A1024" s="24">
        <v>1</v>
      </c>
      <c r="B1024" s="69">
        <v>0.33</v>
      </c>
      <c r="C1024" s="70">
        <v>0.69</v>
      </c>
      <c r="D1024" s="70">
        <v>0.43</v>
      </c>
      <c r="E1024" s="70">
        <v>0.45</v>
      </c>
      <c r="F1024" s="69">
        <v>0.46</v>
      </c>
      <c r="G1024" s="70">
        <v>0.78</v>
      </c>
      <c r="H1024" s="70">
        <v>0.28000000000000003</v>
      </c>
      <c r="I1024" s="71">
        <v>0.34</v>
      </c>
      <c r="J1024" s="70">
        <v>0.24</v>
      </c>
      <c r="K1024" s="70">
        <v>0.74</v>
      </c>
      <c r="L1024" s="70">
        <v>0.56000000000000005</v>
      </c>
      <c r="M1024" s="70">
        <v>0.5</v>
      </c>
      <c r="N1024" s="69">
        <v>0.22</v>
      </c>
      <c r="O1024" s="70">
        <v>0.59</v>
      </c>
      <c r="P1024" s="70">
        <v>0.7</v>
      </c>
      <c r="Q1024" s="71">
        <v>0.72</v>
      </c>
      <c r="R1024" s="57">
        <f t="shared" si="685"/>
        <v>6</v>
      </c>
      <c r="S1024" s="72">
        <f t="shared" si="683"/>
        <v>0.33</v>
      </c>
      <c r="T1024" s="29">
        <f t="shared" si="683"/>
        <v>0.67480189999999995</v>
      </c>
      <c r="U1024" s="29">
        <f t="shared" si="683"/>
        <v>0.42789860000000002</v>
      </c>
      <c r="V1024" s="29">
        <f t="shared" si="683"/>
        <v>0.45399850000000003</v>
      </c>
      <c r="W1024" s="73">
        <f t="shared" si="683"/>
        <v>0.46319840000000001</v>
      </c>
      <c r="X1024" s="29">
        <f t="shared" si="683"/>
        <v>0.74081400000000008</v>
      </c>
      <c r="Y1024" s="29">
        <f t="shared" si="683"/>
        <v>0.26898680000000003</v>
      </c>
      <c r="Z1024" s="29">
        <f t="shared" si="725"/>
        <v>0.3367888</v>
      </c>
      <c r="AA1024" s="73">
        <f t="shared" si="725"/>
        <v>0.27117920000000001</v>
      </c>
      <c r="AB1024" s="29">
        <f t="shared" si="725"/>
        <v>0.77602159999999998</v>
      </c>
      <c r="AC1024" s="29">
        <f t="shared" si="684"/>
        <v>0.56600600000000001</v>
      </c>
      <c r="AD1024" s="29">
        <f t="shared" si="684"/>
        <v>0.5</v>
      </c>
      <c r="AE1024" s="73">
        <f t="shared" si="684"/>
        <v>0.23116639999999999</v>
      </c>
      <c r="AF1024" s="29">
        <f t="shared" si="684"/>
        <v>0.59001170000000003</v>
      </c>
      <c r="AG1024" s="29">
        <f t="shared" si="684"/>
        <v>0.72002799999999989</v>
      </c>
      <c r="AH1024" s="30">
        <f t="shared" si="684"/>
        <v>0.69363299999999994</v>
      </c>
      <c r="AI1024" s="89">
        <f t="shared" si="686"/>
        <v>0.34485420837362052</v>
      </c>
      <c r="AJ1024" s="89">
        <f t="shared" si="687"/>
        <v>-0.66234982825261568</v>
      </c>
      <c r="AK1024" s="5" t="s">
        <v>1285</v>
      </c>
      <c r="AL1024" s="5" t="s">
        <v>1286</v>
      </c>
      <c r="AM1024" s="57">
        <f t="shared" si="688"/>
        <v>10</v>
      </c>
      <c r="AN1024" s="62" t="str">
        <f t="shared" si="689"/>
        <v>ЭСИ</v>
      </c>
      <c r="AO1024" s="63">
        <f t="shared" si="690"/>
        <v>3.3678705632080566</v>
      </c>
      <c r="AP1024" s="57" t="str">
        <f t="shared" si="691"/>
        <v>ЛСИ</v>
      </c>
      <c r="AQ1024" s="57" t="str">
        <f t="shared" si="692"/>
        <v>СЛИ</v>
      </c>
      <c r="AR1024" s="129">
        <f t="shared" si="693"/>
        <v>0.91685199999999956</v>
      </c>
      <c r="AS1024" s="72">
        <f t="shared" si="694"/>
        <v>0.10985350000000027</v>
      </c>
      <c r="AT1024" s="29">
        <f t="shared" si="695"/>
        <v>-1.4846043000000002</v>
      </c>
      <c r="AU1024" s="29">
        <f t="shared" si="696"/>
        <v>-1.4876061</v>
      </c>
      <c r="AV1024" s="73">
        <f t="shared" si="697"/>
        <v>1.3324296999999998</v>
      </c>
      <c r="AW1024" s="29">
        <f t="shared" si="698"/>
        <v>-1.0490097</v>
      </c>
      <c r="AX1024" s="74">
        <f t="shared" si="699"/>
        <v>9.8345699999999647E-2</v>
      </c>
      <c r="AY1024" s="29">
        <f t="shared" si="700"/>
        <v>-0.65155889999999994</v>
      </c>
      <c r="AZ1024" s="29">
        <f t="shared" si="701"/>
        <v>0.19854329999999942</v>
      </c>
      <c r="BA1024" s="29">
        <f t="shared" si="702"/>
        <v>-4.4721300000000408E-2</v>
      </c>
      <c r="BB1024" s="73">
        <f t="shared" si="703"/>
        <v>5.4967300000000163E-2</v>
      </c>
      <c r="BC1024" s="29">
        <f t="shared" si="704"/>
        <v>8.0901899999999971E-2</v>
      </c>
      <c r="BD1024" s="74">
        <f t="shared" si="705"/>
        <v>-0.13187029999999977</v>
      </c>
      <c r="BE1024" s="29">
        <f t="shared" si="706"/>
        <v>0.42757309999999982</v>
      </c>
      <c r="BF1024" s="29">
        <f t="shared" si="707"/>
        <v>7.6719700000000057E-2</v>
      </c>
      <c r="BG1024" s="30">
        <f t="shared" si="708"/>
        <v>-0.29449649999999994</v>
      </c>
      <c r="BH1024" s="29">
        <f t="shared" si="709"/>
        <v>-0.49773690000000093</v>
      </c>
      <c r="BI1024" s="29">
        <f t="shared" si="710"/>
        <v>-0.80538089999999896</v>
      </c>
      <c r="BJ1024" s="29">
        <f t="shared" si="711"/>
        <v>0.40829430000000011</v>
      </c>
      <c r="BK1024" s="30">
        <f t="shared" si="712"/>
        <v>0.89482349999999977</v>
      </c>
      <c r="BL1024" s="31">
        <f t="shared" si="713"/>
        <v>-5.4137561000000014</v>
      </c>
      <c r="BM1024" s="32">
        <f t="shared" si="714"/>
        <v>-3.8555142999999985</v>
      </c>
      <c r="BN1024" s="32">
        <f t="shared" si="715"/>
        <v>-0.31095769999999812</v>
      </c>
      <c r="BO1024" s="32">
        <f t="shared" si="716"/>
        <v>3.6298036999999983</v>
      </c>
      <c r="BP1024" s="33">
        <f t="shared" si="717"/>
        <v>5.1246763</v>
      </c>
      <c r="BQ1024" s="32">
        <f t="shared" si="718"/>
        <v>5.8451140999999982</v>
      </c>
      <c r="BR1024" s="32">
        <f t="shared" si="719"/>
        <v>1.0394515000000011</v>
      </c>
      <c r="BS1024" s="34">
        <f t="shared" si="720"/>
        <v>-6.0588175</v>
      </c>
      <c r="BT1024" s="32">
        <f t="shared" si="721"/>
        <v>3.242937099999998</v>
      </c>
      <c r="BU1024" s="32">
        <f t="shared" si="722"/>
        <v>0.32234929999999973</v>
      </c>
      <c r="BV1024" s="32">
        <f t="shared" si="723"/>
        <v>2.921190700000003</v>
      </c>
      <c r="BW1024" s="35">
        <f t="shared" si="724"/>
        <v>-0.5360527000000006</v>
      </c>
      <c r="BX1024" s="24"/>
    </row>
    <row r="1025" spans="1:76" x14ac:dyDescent="0.3">
      <c r="A1025" s="24">
        <v>1</v>
      </c>
      <c r="B1025" s="69">
        <v>0.39</v>
      </c>
      <c r="C1025" s="70">
        <v>0.57999999999999996</v>
      </c>
      <c r="D1025" s="70">
        <v>0.42</v>
      </c>
      <c r="E1025" s="70">
        <v>0.54</v>
      </c>
      <c r="F1025" s="69">
        <v>0.49</v>
      </c>
      <c r="G1025" s="70">
        <v>0.68</v>
      </c>
      <c r="H1025" s="70">
        <v>0.34</v>
      </c>
      <c r="I1025" s="71">
        <v>0.52</v>
      </c>
      <c r="J1025" s="70">
        <v>0.39</v>
      </c>
      <c r="K1025" s="70">
        <v>0.68</v>
      </c>
      <c r="L1025" s="70">
        <v>0.44</v>
      </c>
      <c r="M1025" s="70">
        <v>0.48</v>
      </c>
      <c r="N1025" s="69">
        <v>0.36</v>
      </c>
      <c r="O1025" s="70">
        <v>0.54</v>
      </c>
      <c r="P1025" s="70">
        <v>0.48</v>
      </c>
      <c r="Q1025" s="71">
        <v>0.66</v>
      </c>
      <c r="R1025" s="57">
        <f t="shared" si="685"/>
        <v>6</v>
      </c>
      <c r="S1025" s="72">
        <f t="shared" si="683"/>
        <v>0.39</v>
      </c>
      <c r="T1025" s="29">
        <f t="shared" si="683"/>
        <v>0.57360079999999991</v>
      </c>
      <c r="U1025" s="29">
        <f t="shared" si="683"/>
        <v>0.41759839999999998</v>
      </c>
      <c r="V1025" s="29">
        <f t="shared" si="683"/>
        <v>0.53680119999999998</v>
      </c>
      <c r="W1025" s="73">
        <f t="shared" si="683"/>
        <v>0.4907996</v>
      </c>
      <c r="X1025" s="29">
        <f t="shared" si="683"/>
        <v>0.65480899999999997</v>
      </c>
      <c r="Y1025" s="29">
        <f t="shared" si="683"/>
        <v>0.33199040000000002</v>
      </c>
      <c r="Z1025" s="29">
        <f t="shared" si="725"/>
        <v>0.52040140000000001</v>
      </c>
      <c r="AA1025" s="73">
        <f t="shared" si="725"/>
        <v>0.40319120000000003</v>
      </c>
      <c r="AB1025" s="29">
        <f t="shared" si="725"/>
        <v>0.70701620000000009</v>
      </c>
      <c r="AC1025" s="29">
        <f t="shared" si="684"/>
        <v>0.43399399999999999</v>
      </c>
      <c r="AD1025" s="29">
        <f t="shared" si="684"/>
        <v>0.46999779999999997</v>
      </c>
      <c r="AE1025" s="73">
        <f t="shared" si="684"/>
        <v>0.3655832</v>
      </c>
      <c r="AF1025" s="29">
        <f t="shared" si="684"/>
        <v>0.54000520000000007</v>
      </c>
      <c r="AG1025" s="29">
        <f t="shared" si="684"/>
        <v>0.47799720000000001</v>
      </c>
      <c r="AH1025" s="30">
        <f t="shared" si="684"/>
        <v>0.64082400000000006</v>
      </c>
      <c r="AI1025" s="89">
        <f t="shared" si="686"/>
        <v>1.5122134265015671E-2</v>
      </c>
      <c r="AJ1025" s="89">
        <f t="shared" si="687"/>
        <v>-0.37109546897073903</v>
      </c>
      <c r="AK1025" s="5" t="s">
        <v>1287</v>
      </c>
      <c r="AL1025" s="5" t="s">
        <v>114</v>
      </c>
      <c r="AM1025" s="57">
        <f t="shared" si="688"/>
        <v>10</v>
      </c>
      <c r="AN1025" s="62" t="str">
        <f t="shared" si="689"/>
        <v>ЭСИ</v>
      </c>
      <c r="AO1025" s="63">
        <f t="shared" si="690"/>
        <v>1.1712997839200086</v>
      </c>
      <c r="AP1025" s="57" t="str">
        <f t="shared" si="691"/>
        <v>ЛСИ</v>
      </c>
      <c r="AQ1025" s="57" t="str">
        <f t="shared" si="692"/>
        <v>ЛСЭ</v>
      </c>
      <c r="AR1025" s="129">
        <f t="shared" si="693"/>
        <v>0.91584500000000058</v>
      </c>
      <c r="AS1025" s="72">
        <f t="shared" si="694"/>
        <v>0.29540080000000002</v>
      </c>
      <c r="AT1025" s="29">
        <f t="shared" si="695"/>
        <v>-0.31941280000000005</v>
      </c>
      <c r="AU1025" s="29">
        <f t="shared" si="696"/>
        <v>-1.3323016000000001</v>
      </c>
      <c r="AV1025" s="73">
        <f t="shared" si="697"/>
        <v>0.30943519999999969</v>
      </c>
      <c r="AW1025" s="29">
        <f t="shared" si="698"/>
        <v>-0.70346400000000031</v>
      </c>
      <c r="AX1025" s="74">
        <f t="shared" si="699"/>
        <v>0.13543280000000013</v>
      </c>
      <c r="AY1025" s="29">
        <f t="shared" si="700"/>
        <v>-0.12260800000000049</v>
      </c>
      <c r="AZ1025" s="29">
        <f t="shared" si="701"/>
        <v>-6.9789599999999674E-2</v>
      </c>
      <c r="BA1025" s="29">
        <f t="shared" si="702"/>
        <v>-9.0210400000000024E-2</v>
      </c>
      <c r="BB1025" s="73">
        <f t="shared" si="703"/>
        <v>2.1853600000000473E-2</v>
      </c>
      <c r="BC1025" s="29">
        <f t="shared" si="704"/>
        <v>5.2196799999999932E-2</v>
      </c>
      <c r="BD1025" s="74">
        <f t="shared" si="705"/>
        <v>4.7036800000000101E-2</v>
      </c>
      <c r="BE1025" s="29">
        <f t="shared" si="706"/>
        <v>0.23942000000000019</v>
      </c>
      <c r="BF1025" s="29">
        <f t="shared" si="707"/>
        <v>0.16742640000000009</v>
      </c>
      <c r="BG1025" s="30">
        <f t="shared" si="708"/>
        <v>-0.34502560000000004</v>
      </c>
      <c r="BH1025" s="29">
        <f t="shared" si="709"/>
        <v>-0.28260800000000019</v>
      </c>
      <c r="BI1025" s="29">
        <f t="shared" si="710"/>
        <v>3.7391999999999204E-2</v>
      </c>
      <c r="BJ1025" s="29">
        <f t="shared" si="711"/>
        <v>0.10218720000000014</v>
      </c>
      <c r="BK1025" s="30">
        <f t="shared" si="712"/>
        <v>0.14302880000000084</v>
      </c>
      <c r="BL1025" s="31">
        <f t="shared" si="713"/>
        <v>-3.6760744000000001</v>
      </c>
      <c r="BM1025" s="32">
        <f t="shared" si="714"/>
        <v>-3.209312800000002</v>
      </c>
      <c r="BN1025" s="32">
        <f t="shared" si="715"/>
        <v>0.96344720000000006</v>
      </c>
      <c r="BO1025" s="32">
        <f t="shared" si="716"/>
        <v>0.59273360000000186</v>
      </c>
      <c r="BP1025" s="33">
        <f t="shared" si="717"/>
        <v>2.5075967999999977</v>
      </c>
      <c r="BQ1025" s="32">
        <f t="shared" si="718"/>
        <v>2.0136176000000008</v>
      </c>
      <c r="BR1025" s="32">
        <f t="shared" si="719"/>
        <v>1.3866336000000026</v>
      </c>
      <c r="BS1025" s="34">
        <f t="shared" si="720"/>
        <v>-0.57864160000000031</v>
      </c>
      <c r="BT1025" s="32">
        <f t="shared" si="721"/>
        <v>2.0827824000000006</v>
      </c>
      <c r="BU1025" s="32">
        <f t="shared" si="722"/>
        <v>1.3944176000000006</v>
      </c>
      <c r="BV1025" s="32">
        <f t="shared" si="723"/>
        <v>1.8114479999999999</v>
      </c>
      <c r="BW1025" s="35">
        <f t="shared" si="724"/>
        <v>4.0558399999999661E-2</v>
      </c>
      <c r="BX1025" s="24"/>
    </row>
    <row r="1026" spans="1:76" x14ac:dyDescent="0.3">
      <c r="A1026" s="24">
        <v>1</v>
      </c>
      <c r="B1026" s="69">
        <v>0.34</v>
      </c>
      <c r="C1026" s="70">
        <v>0.52</v>
      </c>
      <c r="D1026" s="70">
        <v>0.54</v>
      </c>
      <c r="E1026" s="70">
        <v>0.69</v>
      </c>
      <c r="F1026" s="69">
        <v>0.41</v>
      </c>
      <c r="G1026" s="70">
        <v>0.63</v>
      </c>
      <c r="H1026" s="70">
        <v>0.35</v>
      </c>
      <c r="I1026" s="71">
        <v>0.42</v>
      </c>
      <c r="J1026" s="70">
        <v>0.39</v>
      </c>
      <c r="K1026" s="70">
        <v>0.7</v>
      </c>
      <c r="L1026" s="70">
        <v>0.31</v>
      </c>
      <c r="M1026" s="70">
        <v>0.48</v>
      </c>
      <c r="N1026" s="69">
        <v>0.43</v>
      </c>
      <c r="O1026" s="70">
        <v>0.6</v>
      </c>
      <c r="P1026" s="70">
        <v>0.49</v>
      </c>
      <c r="Q1026" s="71">
        <v>0.71</v>
      </c>
      <c r="R1026" s="57">
        <f t="shared" si="685"/>
        <v>16</v>
      </c>
      <c r="S1026" s="72">
        <f t="shared" si="683"/>
        <v>0.34</v>
      </c>
      <c r="T1026" s="29">
        <f t="shared" si="683"/>
        <v>0.51840019999999998</v>
      </c>
      <c r="U1026" s="29">
        <f t="shared" si="683"/>
        <v>0.54120080000000004</v>
      </c>
      <c r="V1026" s="29">
        <f t="shared" si="683"/>
        <v>0.67480569999999995</v>
      </c>
      <c r="W1026" s="73">
        <f t="shared" ref="W1026:AE1089" si="726">(F1026-0.5)*W$19+0.5</f>
        <v>0.41719639999999997</v>
      </c>
      <c r="X1026" s="29">
        <f t="shared" si="726"/>
        <v>0.61180650000000003</v>
      </c>
      <c r="Y1026" s="29">
        <f t="shared" si="726"/>
        <v>0.34249099999999999</v>
      </c>
      <c r="Z1026" s="29">
        <f t="shared" si="725"/>
        <v>0.4183944</v>
      </c>
      <c r="AA1026" s="73">
        <f t="shared" si="725"/>
        <v>0.40319120000000003</v>
      </c>
      <c r="AB1026" s="29">
        <f t="shared" si="725"/>
        <v>0.73001799999999994</v>
      </c>
      <c r="AC1026" s="29">
        <f t="shared" si="684"/>
        <v>0.29098099999999999</v>
      </c>
      <c r="AD1026" s="29">
        <f t="shared" si="684"/>
        <v>0.46999779999999997</v>
      </c>
      <c r="AE1026" s="73">
        <f t="shared" si="684"/>
        <v>0.4327916</v>
      </c>
      <c r="AF1026" s="29">
        <f t="shared" si="684"/>
        <v>0.60001300000000002</v>
      </c>
      <c r="AG1026" s="29">
        <f t="shared" si="684"/>
        <v>0.48899860000000001</v>
      </c>
      <c r="AH1026" s="30">
        <f t="shared" si="684"/>
        <v>0.68483149999999993</v>
      </c>
      <c r="AI1026" s="89">
        <f t="shared" si="686"/>
        <v>-0.18654553688756573</v>
      </c>
      <c r="AJ1026" s="89">
        <f t="shared" si="687"/>
        <v>-8.8315240533990407E-3</v>
      </c>
      <c r="AK1026" s="5" t="s">
        <v>1288</v>
      </c>
      <c r="AL1026" s="5" t="s">
        <v>731</v>
      </c>
      <c r="AM1026" s="57">
        <f t="shared" si="688"/>
        <v>10</v>
      </c>
      <c r="AN1026" s="62" t="str">
        <f t="shared" si="689"/>
        <v>ЭСИ</v>
      </c>
      <c r="AO1026" s="63">
        <f t="shared" si="690"/>
        <v>1.7641021872897276</v>
      </c>
      <c r="AP1026" s="57" t="str">
        <f t="shared" si="691"/>
        <v>ЛСЭ</v>
      </c>
      <c r="AQ1026" s="57" t="str">
        <f t="shared" si="692"/>
        <v>ЭСЭ</v>
      </c>
      <c r="AR1026" s="129">
        <f t="shared" si="693"/>
        <v>0.91076400000000002</v>
      </c>
      <c r="AS1026" s="72">
        <f t="shared" si="694"/>
        <v>0.14171610000000012</v>
      </c>
      <c r="AT1026" s="29">
        <f t="shared" si="695"/>
        <v>-0.28270049999999991</v>
      </c>
      <c r="AU1026" s="29">
        <f t="shared" si="696"/>
        <v>-1.4514165000000001</v>
      </c>
      <c r="AV1026" s="73">
        <f t="shared" si="697"/>
        <v>-0.32069370000000019</v>
      </c>
      <c r="AW1026" s="29">
        <f t="shared" si="698"/>
        <v>-1.1389797000000002</v>
      </c>
      <c r="AX1026" s="74">
        <f t="shared" si="699"/>
        <v>-0.11246790000000051</v>
      </c>
      <c r="AY1026" s="29">
        <f t="shared" si="700"/>
        <v>-0.23652770000000017</v>
      </c>
      <c r="AZ1026" s="29">
        <f t="shared" si="701"/>
        <v>0.5969650999999998</v>
      </c>
      <c r="BA1026" s="29">
        <f t="shared" si="702"/>
        <v>-2.7928300000000017E-2</v>
      </c>
      <c r="BB1026" s="73">
        <f t="shared" si="703"/>
        <v>0.28637929999999984</v>
      </c>
      <c r="BC1026" s="29">
        <f t="shared" si="704"/>
        <v>0.10129770000000027</v>
      </c>
      <c r="BD1026" s="74">
        <f t="shared" si="705"/>
        <v>-0.18428089999999975</v>
      </c>
      <c r="BE1026" s="29">
        <f t="shared" si="706"/>
        <v>-4.430349999999994E-2</v>
      </c>
      <c r="BF1026" s="29">
        <f t="shared" si="707"/>
        <v>0.25033289999999991</v>
      </c>
      <c r="BG1026" s="30">
        <f t="shared" si="708"/>
        <v>-0.10251009999999983</v>
      </c>
      <c r="BH1026" s="29">
        <f t="shared" si="709"/>
        <v>0.33250909999999961</v>
      </c>
      <c r="BI1026" s="29">
        <f t="shared" si="710"/>
        <v>-0.80556449999999991</v>
      </c>
      <c r="BJ1026" s="29">
        <f t="shared" si="711"/>
        <v>-0.38836569999999965</v>
      </c>
      <c r="BK1026" s="30">
        <f t="shared" si="712"/>
        <v>0.86142109999999994</v>
      </c>
      <c r="BL1026" s="31">
        <f t="shared" si="713"/>
        <v>-3.2184447000000009</v>
      </c>
      <c r="BM1026" s="32">
        <f t="shared" si="714"/>
        <v>-6.5182664999999993</v>
      </c>
      <c r="BN1026" s="32">
        <f t="shared" si="715"/>
        <v>3.3642900000001141E-2</v>
      </c>
      <c r="BO1026" s="32">
        <f t="shared" si="716"/>
        <v>3.8974022999999991</v>
      </c>
      <c r="BP1026" s="33">
        <f t="shared" si="717"/>
        <v>0.20416889999999865</v>
      </c>
      <c r="BQ1026" s="32">
        <f t="shared" si="718"/>
        <v>0.77450189999999997</v>
      </c>
      <c r="BR1026" s="32">
        <f t="shared" si="719"/>
        <v>3.5474973000000012</v>
      </c>
      <c r="BS1026" s="34">
        <f t="shared" si="720"/>
        <v>1.2794979000000002</v>
      </c>
      <c r="BT1026" s="32">
        <f t="shared" si="721"/>
        <v>1.4546444999999986</v>
      </c>
      <c r="BU1026" s="32">
        <f t="shared" si="722"/>
        <v>0.7733810999999986</v>
      </c>
      <c r="BV1026" s="32">
        <f t="shared" si="723"/>
        <v>2.2970217000000019</v>
      </c>
      <c r="BW1026" s="35">
        <f t="shared" si="724"/>
        <v>1.2806187000000016</v>
      </c>
      <c r="BX1026" s="24"/>
    </row>
    <row r="1027" spans="1:76" x14ac:dyDescent="0.3">
      <c r="A1027" s="24">
        <v>1</v>
      </c>
      <c r="B1027" s="69">
        <v>0.43</v>
      </c>
      <c r="C1027" s="70">
        <v>0.67</v>
      </c>
      <c r="D1027" s="70">
        <v>0.47</v>
      </c>
      <c r="E1027" s="70">
        <v>0.55000000000000004</v>
      </c>
      <c r="F1027" s="69">
        <v>0.4</v>
      </c>
      <c r="G1027" s="70">
        <v>0.65</v>
      </c>
      <c r="H1027" s="70">
        <v>0.33</v>
      </c>
      <c r="I1027" s="71">
        <v>0.43</v>
      </c>
      <c r="J1027" s="70">
        <v>0.3</v>
      </c>
      <c r="K1027" s="70">
        <v>0.68</v>
      </c>
      <c r="L1027" s="70">
        <v>0.45</v>
      </c>
      <c r="M1027" s="70">
        <v>0.51</v>
      </c>
      <c r="N1027" s="69">
        <v>0.34</v>
      </c>
      <c r="O1027" s="70">
        <v>0.59</v>
      </c>
      <c r="P1027" s="70">
        <v>0.56999999999999995</v>
      </c>
      <c r="Q1027" s="71">
        <v>0.67</v>
      </c>
      <c r="R1027" s="57">
        <f t="shared" si="685"/>
        <v>10</v>
      </c>
      <c r="S1027" s="72">
        <f t="shared" ref="S1027:AE1090" si="727">(B1027-0.5)*S$19+0.5</f>
        <v>0.43</v>
      </c>
      <c r="T1027" s="29">
        <f t="shared" si="727"/>
        <v>0.65640169999999998</v>
      </c>
      <c r="U1027" s="29">
        <f t="shared" si="727"/>
        <v>0.4690994</v>
      </c>
      <c r="V1027" s="29">
        <f t="shared" si="727"/>
        <v>0.54600150000000003</v>
      </c>
      <c r="W1027" s="73">
        <f t="shared" si="726"/>
        <v>0.40799600000000003</v>
      </c>
      <c r="X1027" s="29">
        <f t="shared" si="726"/>
        <v>0.62900750000000005</v>
      </c>
      <c r="Y1027" s="29">
        <f t="shared" si="726"/>
        <v>0.32148980000000005</v>
      </c>
      <c r="Z1027" s="29">
        <f t="shared" si="725"/>
        <v>0.42859510000000001</v>
      </c>
      <c r="AA1027" s="73">
        <f t="shared" si="725"/>
        <v>0.32398399999999999</v>
      </c>
      <c r="AB1027" s="29">
        <f t="shared" si="725"/>
        <v>0.70701620000000009</v>
      </c>
      <c r="AC1027" s="29">
        <f t="shared" si="684"/>
        <v>0.44499500000000003</v>
      </c>
      <c r="AD1027" s="29">
        <f t="shared" si="684"/>
        <v>0.51500109999999999</v>
      </c>
      <c r="AE1027" s="73">
        <f t="shared" si="684"/>
        <v>0.34638080000000004</v>
      </c>
      <c r="AF1027" s="29">
        <f t="shared" si="684"/>
        <v>0.59001170000000003</v>
      </c>
      <c r="AG1027" s="29">
        <f t="shared" si="684"/>
        <v>0.57700979999999991</v>
      </c>
      <c r="AH1027" s="30">
        <f t="shared" si="684"/>
        <v>0.64962549999999997</v>
      </c>
      <c r="AI1027" s="89">
        <f t="shared" si="686"/>
        <v>0.25669003287315045</v>
      </c>
      <c r="AJ1027" s="89">
        <f t="shared" si="687"/>
        <v>-0.47806507495064038</v>
      </c>
      <c r="AK1027" s="5" t="s">
        <v>1289</v>
      </c>
      <c r="AL1027" s="5" t="s">
        <v>679</v>
      </c>
      <c r="AM1027" s="57">
        <f t="shared" si="688"/>
        <v>10</v>
      </c>
      <c r="AN1027" s="62" t="str">
        <f t="shared" si="689"/>
        <v>ЭСИ</v>
      </c>
      <c r="AO1027" s="63">
        <f t="shared" si="690"/>
        <v>1.5433225525368084</v>
      </c>
      <c r="AP1027" s="57" t="str">
        <f t="shared" si="691"/>
        <v>ЛИИ</v>
      </c>
      <c r="AQ1027" s="57" t="str">
        <f t="shared" si="692"/>
        <v>ЛСЭ</v>
      </c>
      <c r="AR1027" s="129">
        <f t="shared" si="693"/>
        <v>0.90947420000000057</v>
      </c>
      <c r="AS1027" s="72">
        <f t="shared" si="694"/>
        <v>0.13898070000000029</v>
      </c>
      <c r="AT1027" s="29">
        <f t="shared" si="695"/>
        <v>-0.74744710000000003</v>
      </c>
      <c r="AU1027" s="29">
        <f t="shared" si="696"/>
        <v>-1.4007054999999999</v>
      </c>
      <c r="AV1027" s="73">
        <f t="shared" si="697"/>
        <v>0.57745809999999964</v>
      </c>
      <c r="AW1027" s="29">
        <f t="shared" si="698"/>
        <v>-0.57686470000000001</v>
      </c>
      <c r="AX1027" s="74">
        <f t="shared" si="699"/>
        <v>0.14562909999999984</v>
      </c>
      <c r="AY1027" s="29">
        <f t="shared" si="700"/>
        <v>-0.26543309999999987</v>
      </c>
      <c r="AZ1027" s="29">
        <f t="shared" si="701"/>
        <v>0.48644569999999976</v>
      </c>
      <c r="BA1027" s="29">
        <f t="shared" si="702"/>
        <v>0.14238270000000042</v>
      </c>
      <c r="BB1027" s="73">
        <f t="shared" si="703"/>
        <v>0.13786430000000005</v>
      </c>
      <c r="BC1027" s="29">
        <f t="shared" si="704"/>
        <v>0.16160470000000005</v>
      </c>
      <c r="BD1027" s="74">
        <f t="shared" si="705"/>
        <v>-0.1119787000000001</v>
      </c>
      <c r="BE1027" s="29">
        <f t="shared" si="706"/>
        <v>0.2206355000000001</v>
      </c>
      <c r="BF1027" s="29">
        <f t="shared" si="707"/>
        <v>0.10641750000000028</v>
      </c>
      <c r="BG1027" s="30">
        <f t="shared" si="708"/>
        <v>-0.17760430000000005</v>
      </c>
      <c r="BH1027" s="29">
        <f t="shared" si="709"/>
        <v>0.36339530000000031</v>
      </c>
      <c r="BI1027" s="29">
        <f t="shared" si="710"/>
        <v>-0.89426150000000004</v>
      </c>
      <c r="BJ1027" s="29">
        <f t="shared" si="711"/>
        <v>-7.8629899999999475E-2</v>
      </c>
      <c r="BK1027" s="30">
        <f t="shared" si="712"/>
        <v>0.60949609999999921</v>
      </c>
      <c r="BL1027" s="31">
        <f t="shared" si="713"/>
        <v>-2.2804289000000004</v>
      </c>
      <c r="BM1027" s="32">
        <f t="shared" si="714"/>
        <v>-3.9821702999999995</v>
      </c>
      <c r="BN1027" s="32">
        <f t="shared" si="715"/>
        <v>-1.7379148999999989</v>
      </c>
      <c r="BO1027" s="32">
        <f t="shared" si="716"/>
        <v>2.3976920999999991</v>
      </c>
      <c r="BP1027" s="33">
        <f t="shared" si="717"/>
        <v>3.2232082999999996</v>
      </c>
      <c r="BQ1027" s="32">
        <f t="shared" si="718"/>
        <v>3.0429512999999981</v>
      </c>
      <c r="BR1027" s="32">
        <f t="shared" si="719"/>
        <v>1.3510583000000009</v>
      </c>
      <c r="BS1027" s="34">
        <f t="shared" si="720"/>
        <v>-2.0143958999999989</v>
      </c>
      <c r="BT1027" s="32">
        <f t="shared" si="721"/>
        <v>3.1511687000000013</v>
      </c>
      <c r="BU1027" s="32">
        <f t="shared" si="722"/>
        <v>0.5240168999999979</v>
      </c>
      <c r="BV1027" s="32">
        <f t="shared" si="723"/>
        <v>1.4230978999999995</v>
      </c>
      <c r="BW1027" s="35">
        <f t="shared" si="724"/>
        <v>0.50453850000000133</v>
      </c>
      <c r="BX1027" s="24"/>
    </row>
    <row r="1028" spans="1:76" x14ac:dyDescent="0.3">
      <c r="A1028" s="24">
        <v>1</v>
      </c>
      <c r="B1028" s="69">
        <v>0.31</v>
      </c>
      <c r="C1028" s="70">
        <v>0.57999999999999996</v>
      </c>
      <c r="D1028" s="70">
        <v>0.52</v>
      </c>
      <c r="E1028" s="70">
        <v>0.61</v>
      </c>
      <c r="F1028" s="69">
        <v>0.42</v>
      </c>
      <c r="G1028" s="70">
        <v>0.71</v>
      </c>
      <c r="H1028" s="70">
        <v>0.32</v>
      </c>
      <c r="I1028" s="71">
        <v>0.34</v>
      </c>
      <c r="J1028" s="70">
        <v>0.32</v>
      </c>
      <c r="K1028" s="70">
        <v>0.71</v>
      </c>
      <c r="L1028" s="70">
        <v>0.4</v>
      </c>
      <c r="M1028" s="70">
        <v>0.49</v>
      </c>
      <c r="N1028" s="69">
        <v>0.34</v>
      </c>
      <c r="O1028" s="70">
        <v>0.61</v>
      </c>
      <c r="P1028" s="70">
        <v>0.61</v>
      </c>
      <c r="Q1028" s="71">
        <v>0.73</v>
      </c>
      <c r="R1028" s="57">
        <f t="shared" si="685"/>
        <v>16</v>
      </c>
      <c r="S1028" s="72">
        <f t="shared" si="727"/>
        <v>0.31</v>
      </c>
      <c r="T1028" s="29">
        <f t="shared" si="727"/>
        <v>0.57360079999999991</v>
      </c>
      <c r="U1028" s="29">
        <f t="shared" si="727"/>
        <v>0.52060039999999996</v>
      </c>
      <c r="V1028" s="29">
        <f t="shared" si="727"/>
        <v>0.6012033</v>
      </c>
      <c r="W1028" s="73">
        <f t="shared" si="726"/>
        <v>0.42639680000000002</v>
      </c>
      <c r="X1028" s="29">
        <f t="shared" si="726"/>
        <v>0.68061050000000001</v>
      </c>
      <c r="Y1028" s="29">
        <f t="shared" si="726"/>
        <v>0.31098920000000002</v>
      </c>
      <c r="Z1028" s="29">
        <f t="shared" si="725"/>
        <v>0.3367888</v>
      </c>
      <c r="AA1028" s="73">
        <f t="shared" si="725"/>
        <v>0.34158560000000004</v>
      </c>
      <c r="AB1028" s="29">
        <f t="shared" si="725"/>
        <v>0.74151889999999998</v>
      </c>
      <c r="AC1028" s="29">
        <f t="shared" si="684"/>
        <v>0.38999</v>
      </c>
      <c r="AD1028" s="29">
        <f t="shared" si="684"/>
        <v>0.48499890000000001</v>
      </c>
      <c r="AE1028" s="73">
        <f t="shared" si="684"/>
        <v>0.34638080000000004</v>
      </c>
      <c r="AF1028" s="29">
        <f t="shared" si="684"/>
        <v>0.61001430000000001</v>
      </c>
      <c r="AG1028" s="29">
        <f t="shared" si="684"/>
        <v>0.6210154</v>
      </c>
      <c r="AH1028" s="30">
        <f t="shared" si="684"/>
        <v>0.70243449999999996</v>
      </c>
      <c r="AI1028" s="89">
        <f t="shared" si="686"/>
        <v>7.993440751866468E-2</v>
      </c>
      <c r="AJ1028" s="89">
        <f t="shared" si="687"/>
        <v>-0.33827906497243326</v>
      </c>
      <c r="AK1028" s="5" t="s">
        <v>1290</v>
      </c>
      <c r="AL1028" s="5" t="s">
        <v>352</v>
      </c>
      <c r="AM1028" s="57">
        <f t="shared" si="688"/>
        <v>10</v>
      </c>
      <c r="AN1028" s="62" t="str">
        <f t="shared" si="689"/>
        <v>ЭСИ</v>
      </c>
      <c r="AO1028" s="63">
        <f t="shared" si="690"/>
        <v>2.2644273213558463</v>
      </c>
      <c r="AP1028" s="57" t="str">
        <f t="shared" si="691"/>
        <v>ЛСЭ</v>
      </c>
      <c r="AQ1028" s="57" t="str">
        <f t="shared" si="692"/>
        <v>ЛСИ</v>
      </c>
      <c r="AR1028" s="129">
        <f t="shared" si="693"/>
        <v>0.89785650000000006</v>
      </c>
      <c r="AS1028" s="72">
        <f t="shared" si="694"/>
        <v>6.208720000000012E-2</v>
      </c>
      <c r="AT1028" s="29">
        <f t="shared" si="695"/>
        <v>-0.89855079999999965</v>
      </c>
      <c r="AU1028" s="29">
        <f t="shared" si="696"/>
        <v>-1.4642118</v>
      </c>
      <c r="AV1028" s="73">
        <f t="shared" si="697"/>
        <v>0.37996560000000001</v>
      </c>
      <c r="AW1028" s="29">
        <f t="shared" si="698"/>
        <v>-1.2726025999999997</v>
      </c>
      <c r="AX1028" s="74">
        <f t="shared" si="699"/>
        <v>-0.12226179999999998</v>
      </c>
      <c r="AY1028" s="29">
        <f t="shared" si="700"/>
        <v>-0.47774859999999997</v>
      </c>
      <c r="AZ1028" s="29">
        <f t="shared" si="701"/>
        <v>0.57237079999999985</v>
      </c>
      <c r="BA1028" s="29">
        <f t="shared" si="702"/>
        <v>-7.1132399999999762E-2</v>
      </c>
      <c r="BB1028" s="73">
        <f t="shared" si="703"/>
        <v>0.21577779999999991</v>
      </c>
      <c r="BC1028" s="29">
        <f t="shared" si="704"/>
        <v>8.5699199999999975E-2</v>
      </c>
      <c r="BD1028" s="74">
        <f t="shared" si="705"/>
        <v>-0.21408000000000005</v>
      </c>
      <c r="BE1028" s="29">
        <f t="shared" si="706"/>
        <v>7.5726800000000094E-2</v>
      </c>
      <c r="BF1028" s="29">
        <f t="shared" si="707"/>
        <v>0.16812620000000011</v>
      </c>
      <c r="BG1028" s="30">
        <f t="shared" si="708"/>
        <v>-7.7293799999999746E-2</v>
      </c>
      <c r="BH1028" s="29">
        <f t="shared" si="709"/>
        <v>2.3489800000000116E-2</v>
      </c>
      <c r="BI1028" s="29">
        <f t="shared" si="710"/>
        <v>-0.97898700000000005</v>
      </c>
      <c r="BJ1028" s="29">
        <f t="shared" si="711"/>
        <v>-0.16575459999999964</v>
      </c>
      <c r="BK1028" s="30">
        <f t="shared" si="712"/>
        <v>1.1212517999999996</v>
      </c>
      <c r="BL1028" s="31">
        <f t="shared" si="713"/>
        <v>-4.4013707999999987</v>
      </c>
      <c r="BM1028" s="32">
        <f t="shared" si="714"/>
        <v>-6.1626683999999994</v>
      </c>
      <c r="BN1028" s="32">
        <f t="shared" si="715"/>
        <v>-0.19998000000000027</v>
      </c>
      <c r="BO1028" s="32">
        <f t="shared" si="716"/>
        <v>4.9071719999999974</v>
      </c>
      <c r="BP1028" s="33">
        <f t="shared" si="717"/>
        <v>2.1315008</v>
      </c>
      <c r="BQ1028" s="32">
        <f t="shared" si="718"/>
        <v>3.0767163999999996</v>
      </c>
      <c r="BR1028" s="32">
        <f t="shared" si="719"/>
        <v>2.7181987999999997</v>
      </c>
      <c r="BS1028" s="34">
        <f t="shared" si="720"/>
        <v>-2.0695687999999999</v>
      </c>
      <c r="BT1028" s="32">
        <f t="shared" si="721"/>
        <v>1.8446672000000004</v>
      </c>
      <c r="BU1028" s="32">
        <f t="shared" si="722"/>
        <v>0.35018559999999943</v>
      </c>
      <c r="BV1028" s="32">
        <f t="shared" si="723"/>
        <v>3.0050323999999993</v>
      </c>
      <c r="BW1028" s="35">
        <f t="shared" si="724"/>
        <v>0.65696200000000082</v>
      </c>
      <c r="BX1028" s="24"/>
    </row>
    <row r="1029" spans="1:76" x14ac:dyDescent="0.3">
      <c r="A1029" s="24">
        <v>1</v>
      </c>
      <c r="B1029" s="69">
        <v>0.38</v>
      </c>
      <c r="C1029" s="70">
        <v>0.42</v>
      </c>
      <c r="D1029" s="70">
        <v>0.59</v>
      </c>
      <c r="E1029" s="70">
        <v>0.66</v>
      </c>
      <c r="F1029" s="69">
        <v>0.43</v>
      </c>
      <c r="G1029" s="70">
        <v>0.45</v>
      </c>
      <c r="H1029" s="70">
        <v>0.53</v>
      </c>
      <c r="I1029" s="71">
        <v>0.63</v>
      </c>
      <c r="J1029" s="70">
        <v>0.54</v>
      </c>
      <c r="K1029" s="70">
        <v>0.67</v>
      </c>
      <c r="L1029" s="70">
        <v>0.33</v>
      </c>
      <c r="M1029" s="70">
        <v>0.31</v>
      </c>
      <c r="N1029" s="69">
        <v>0.56999999999999995</v>
      </c>
      <c r="O1029" s="70">
        <v>0.6</v>
      </c>
      <c r="P1029" s="70">
        <v>0.38</v>
      </c>
      <c r="Q1029" s="71">
        <v>0.51</v>
      </c>
      <c r="R1029" s="57">
        <f t="shared" si="685"/>
        <v>10</v>
      </c>
      <c r="S1029" s="72">
        <f t="shared" si="727"/>
        <v>0.38</v>
      </c>
      <c r="T1029" s="29">
        <f t="shared" si="727"/>
        <v>0.42639919999999998</v>
      </c>
      <c r="U1029" s="29">
        <f t="shared" si="727"/>
        <v>0.59270179999999995</v>
      </c>
      <c r="V1029" s="29">
        <f t="shared" si="727"/>
        <v>0.64720480000000002</v>
      </c>
      <c r="W1029" s="73">
        <f t="shared" si="726"/>
        <v>0.43559720000000002</v>
      </c>
      <c r="X1029" s="29">
        <f t="shared" si="726"/>
        <v>0.4569975</v>
      </c>
      <c r="Y1029" s="29">
        <f t="shared" si="726"/>
        <v>0.53150180000000002</v>
      </c>
      <c r="Z1029" s="29">
        <f t="shared" si="725"/>
        <v>0.63260910000000004</v>
      </c>
      <c r="AA1029" s="73">
        <f t="shared" si="725"/>
        <v>0.53520319999999999</v>
      </c>
      <c r="AB1029" s="29">
        <f t="shared" si="725"/>
        <v>0.69551530000000006</v>
      </c>
      <c r="AC1029" s="29">
        <f t="shared" si="684"/>
        <v>0.31298300000000001</v>
      </c>
      <c r="AD1029" s="29">
        <f t="shared" si="684"/>
        <v>0.21497909999999998</v>
      </c>
      <c r="AE1029" s="73">
        <f t="shared" si="684"/>
        <v>0.56720839999999995</v>
      </c>
      <c r="AF1029" s="29">
        <f t="shared" si="684"/>
        <v>0.60001300000000002</v>
      </c>
      <c r="AG1029" s="29">
        <f t="shared" si="684"/>
        <v>0.36798320000000001</v>
      </c>
      <c r="AH1029" s="30">
        <f t="shared" si="684"/>
        <v>0.50880150000000002</v>
      </c>
      <c r="AI1029" s="89">
        <f t="shared" si="686"/>
        <v>-0.27711492995949838</v>
      </c>
      <c r="AJ1029" s="89">
        <f t="shared" si="687"/>
        <v>0.3424863367001707</v>
      </c>
      <c r="AK1029" s="5" t="s">
        <v>1291</v>
      </c>
      <c r="AL1029" s="5" t="s">
        <v>945</v>
      </c>
      <c r="AM1029" s="57">
        <f t="shared" si="688"/>
        <v>10</v>
      </c>
      <c r="AN1029" s="62" t="str">
        <f t="shared" si="689"/>
        <v>ЭСИ</v>
      </c>
      <c r="AO1029" s="63">
        <f t="shared" si="690"/>
        <v>1.745345764665164</v>
      </c>
      <c r="AP1029" s="57" t="str">
        <f t="shared" si="691"/>
        <v>ЭСЭ</v>
      </c>
      <c r="AQ1029" s="57" t="str">
        <f t="shared" si="692"/>
        <v>ЭИЭ</v>
      </c>
      <c r="AR1029" s="129">
        <f t="shared" si="693"/>
        <v>0.88875730000000019</v>
      </c>
      <c r="AS1029" s="72">
        <f t="shared" si="694"/>
        <v>0.28816949999999986</v>
      </c>
      <c r="AT1029" s="29">
        <f t="shared" si="695"/>
        <v>-6.2491500000000033E-2</v>
      </c>
      <c r="AU1029" s="29">
        <f t="shared" si="696"/>
        <v>-0.45934090000000016</v>
      </c>
      <c r="AV1029" s="73">
        <f t="shared" si="697"/>
        <v>-1.6982167000000001</v>
      </c>
      <c r="AW1029" s="29">
        <f t="shared" si="698"/>
        <v>-0.57431089999999996</v>
      </c>
      <c r="AX1029" s="74">
        <f t="shared" si="699"/>
        <v>0.25032850000000023</v>
      </c>
      <c r="AY1029" s="29">
        <f t="shared" si="700"/>
        <v>0.30032469999999989</v>
      </c>
      <c r="AZ1029" s="29">
        <f t="shared" si="701"/>
        <v>0.27492569999999955</v>
      </c>
      <c r="BA1029" s="29">
        <f t="shared" si="702"/>
        <v>-0.29572530000000014</v>
      </c>
      <c r="BB1029" s="73">
        <f t="shared" si="703"/>
        <v>1.2521300000000124E-2</v>
      </c>
      <c r="BC1029" s="29">
        <f t="shared" si="704"/>
        <v>-8.9709300000000158E-2</v>
      </c>
      <c r="BD1029" s="74">
        <f t="shared" si="705"/>
        <v>0.13292009999999993</v>
      </c>
      <c r="BE1029" s="29">
        <f t="shared" si="706"/>
        <v>0.23811310000000041</v>
      </c>
      <c r="BF1029" s="29">
        <f t="shared" si="707"/>
        <v>0.29472650000000006</v>
      </c>
      <c r="BG1029" s="30">
        <f t="shared" si="708"/>
        <v>-0.43793290000000001</v>
      </c>
      <c r="BH1029" s="29">
        <f t="shared" si="709"/>
        <v>0.27952509999999925</v>
      </c>
      <c r="BI1029" s="29">
        <f t="shared" si="710"/>
        <v>0.32112430000000047</v>
      </c>
      <c r="BJ1029" s="29">
        <f t="shared" si="711"/>
        <v>-0.87097569999999958</v>
      </c>
      <c r="BK1029" s="30">
        <f t="shared" si="712"/>
        <v>0.2703262999999998</v>
      </c>
      <c r="BL1029" s="31">
        <f t="shared" si="713"/>
        <v>-1.1318185000000016</v>
      </c>
      <c r="BM1029" s="32">
        <f t="shared" si="714"/>
        <v>-3.2327286999999991</v>
      </c>
      <c r="BN1029" s="32">
        <f t="shared" si="715"/>
        <v>0.66449270000000094</v>
      </c>
      <c r="BO1029" s="32">
        <f t="shared" si="716"/>
        <v>1.8626908999999989</v>
      </c>
      <c r="BP1029" s="33">
        <f t="shared" si="717"/>
        <v>-3.3836740999999995</v>
      </c>
      <c r="BQ1029" s="32">
        <f t="shared" si="718"/>
        <v>-5.8869442999999997</v>
      </c>
      <c r="BR1029" s="32">
        <f t="shared" si="719"/>
        <v>5.0036778999999996</v>
      </c>
      <c r="BS1029" s="34">
        <f t="shared" si="720"/>
        <v>6.1043041000000002</v>
      </c>
      <c r="BT1029" s="32">
        <f t="shared" si="721"/>
        <v>0.67381150000000034</v>
      </c>
      <c r="BU1029" s="32">
        <f t="shared" si="722"/>
        <v>1.7468413000000014</v>
      </c>
      <c r="BV1029" s="32">
        <f t="shared" si="723"/>
        <v>0.94619229999999976</v>
      </c>
      <c r="BW1029" s="35">
        <f t="shared" si="724"/>
        <v>-1.5294815000000008</v>
      </c>
      <c r="BX1029" s="24"/>
    </row>
    <row r="1030" spans="1:76" x14ac:dyDescent="0.3">
      <c r="A1030" s="24">
        <v>1</v>
      </c>
      <c r="B1030" s="69">
        <v>0.28000000000000003</v>
      </c>
      <c r="C1030" s="70">
        <v>0.47</v>
      </c>
      <c r="D1030" s="70">
        <v>0.68</v>
      </c>
      <c r="E1030" s="70">
        <v>0.77</v>
      </c>
      <c r="F1030" s="69">
        <v>0.32</v>
      </c>
      <c r="G1030" s="70">
        <v>0.52</v>
      </c>
      <c r="H1030" s="70">
        <v>0.48</v>
      </c>
      <c r="I1030" s="71">
        <v>0.45</v>
      </c>
      <c r="J1030" s="70">
        <v>0.4</v>
      </c>
      <c r="K1030" s="70">
        <v>0.74</v>
      </c>
      <c r="L1030" s="70">
        <v>0.23</v>
      </c>
      <c r="M1030" s="70">
        <v>0.39</v>
      </c>
      <c r="N1030" s="69">
        <v>0.53</v>
      </c>
      <c r="O1030" s="70">
        <v>0.68</v>
      </c>
      <c r="P1030" s="70">
        <v>0.5</v>
      </c>
      <c r="Q1030" s="71">
        <v>0.64</v>
      </c>
      <c r="R1030" s="57">
        <f t="shared" si="685"/>
        <v>4</v>
      </c>
      <c r="S1030" s="72">
        <f t="shared" si="727"/>
        <v>0.28000000000000003</v>
      </c>
      <c r="T1030" s="29">
        <f t="shared" si="727"/>
        <v>0.47239969999999998</v>
      </c>
      <c r="U1030" s="29">
        <f t="shared" si="727"/>
        <v>0.6854036</v>
      </c>
      <c r="V1030" s="29">
        <f t="shared" si="727"/>
        <v>0.74840810000000002</v>
      </c>
      <c r="W1030" s="73">
        <f t="shared" si="726"/>
        <v>0.33439280000000005</v>
      </c>
      <c r="X1030" s="29">
        <f t="shared" si="726"/>
        <v>0.51720100000000002</v>
      </c>
      <c r="Y1030" s="29">
        <f t="shared" si="726"/>
        <v>0.4789988</v>
      </c>
      <c r="Z1030" s="29">
        <f t="shared" si="725"/>
        <v>0.44899650000000002</v>
      </c>
      <c r="AA1030" s="73">
        <f t="shared" si="725"/>
        <v>0.41199200000000002</v>
      </c>
      <c r="AB1030" s="29">
        <f t="shared" si="725"/>
        <v>0.77602159999999998</v>
      </c>
      <c r="AC1030" s="29">
        <f t="shared" si="725"/>
        <v>0.20297299999999996</v>
      </c>
      <c r="AD1030" s="29">
        <f t="shared" si="725"/>
        <v>0.33498790000000001</v>
      </c>
      <c r="AE1030" s="73">
        <f t="shared" si="725"/>
        <v>0.52880360000000004</v>
      </c>
      <c r="AF1030" s="29">
        <f t="shared" si="725"/>
        <v>0.68002340000000006</v>
      </c>
      <c r="AG1030" s="29">
        <f t="shared" si="725"/>
        <v>0.5</v>
      </c>
      <c r="AH1030" s="30">
        <f t="shared" si="725"/>
        <v>0.62322100000000002</v>
      </c>
      <c r="AI1030" s="89">
        <f t="shared" si="686"/>
        <v>-0.19250994317391878</v>
      </c>
      <c r="AJ1030" s="89">
        <f t="shared" si="687"/>
        <v>0.16815295846867007</v>
      </c>
      <c r="AK1030" s="5" t="s">
        <v>1292</v>
      </c>
      <c r="AL1030" s="5" t="s">
        <v>599</v>
      </c>
      <c r="AM1030" s="57">
        <f t="shared" si="688"/>
        <v>10</v>
      </c>
      <c r="AN1030" s="62" t="str">
        <f t="shared" si="689"/>
        <v>ЭСИ</v>
      </c>
      <c r="AO1030" s="63">
        <f t="shared" si="690"/>
        <v>2.8252017434307852</v>
      </c>
      <c r="AP1030" s="57" t="str">
        <f t="shared" si="691"/>
        <v>ЭСЭ</v>
      </c>
      <c r="AQ1030" s="57" t="str">
        <f t="shared" si="692"/>
        <v/>
      </c>
      <c r="AR1030" s="129">
        <f t="shared" si="693"/>
        <v>0.88647559999999981</v>
      </c>
      <c r="AS1030" s="72">
        <f t="shared" si="694"/>
        <v>-2.2154799999999808E-2</v>
      </c>
      <c r="AT1030" s="29">
        <f t="shared" si="695"/>
        <v>-0.60221919999999973</v>
      </c>
      <c r="AU1030" s="29">
        <f t="shared" si="696"/>
        <v>-1.1786954000000001</v>
      </c>
      <c r="AV1030" s="73">
        <f t="shared" si="697"/>
        <v>-1.4934721999999998</v>
      </c>
      <c r="AW1030" s="29">
        <f t="shared" si="698"/>
        <v>-1.1694572000000001</v>
      </c>
      <c r="AX1030" s="74">
        <f t="shared" si="699"/>
        <v>-4.056380000000015E-2</v>
      </c>
      <c r="AY1030" s="29">
        <f t="shared" si="700"/>
        <v>-9.2222000000000248E-2</v>
      </c>
      <c r="AZ1030" s="29">
        <f t="shared" si="701"/>
        <v>1.0126958000000004</v>
      </c>
      <c r="BA1030" s="29">
        <f t="shared" si="702"/>
        <v>-0.19945120000000016</v>
      </c>
      <c r="BB1030" s="73">
        <f t="shared" si="703"/>
        <v>0.36227520000000013</v>
      </c>
      <c r="BC1030" s="29">
        <f t="shared" si="704"/>
        <v>0.11900540000000004</v>
      </c>
      <c r="BD1030" s="74">
        <f t="shared" si="705"/>
        <v>-0.32420199999999988</v>
      </c>
      <c r="BE1030" s="29">
        <f t="shared" si="706"/>
        <v>-8.2192199999999938E-2</v>
      </c>
      <c r="BF1030" s="29">
        <f t="shared" si="707"/>
        <v>0.28743119999999989</v>
      </c>
      <c r="BG1030" s="30">
        <f t="shared" si="708"/>
        <v>-0.12060059999999995</v>
      </c>
      <c r="BH1030" s="29">
        <f t="shared" si="709"/>
        <v>0.72102259999999996</v>
      </c>
      <c r="BI1030" s="29">
        <f t="shared" si="710"/>
        <v>-0.90546660000000045</v>
      </c>
      <c r="BJ1030" s="29">
        <f t="shared" si="711"/>
        <v>-1.1199250000000003</v>
      </c>
      <c r="BK1030" s="30">
        <f t="shared" si="712"/>
        <v>1.3043690000000008</v>
      </c>
      <c r="BL1030" s="31">
        <f t="shared" si="713"/>
        <v>-2.2733535999999988</v>
      </c>
      <c r="BM1030" s="32">
        <f t="shared" si="714"/>
        <v>-7.1007804000000014</v>
      </c>
      <c r="BN1030" s="32">
        <f t="shared" si="715"/>
        <v>-1.3327852000000004</v>
      </c>
      <c r="BO1030" s="32">
        <f t="shared" si="716"/>
        <v>5.9921376000000013</v>
      </c>
      <c r="BP1030" s="33">
        <f t="shared" si="717"/>
        <v>-2.9983228000000008</v>
      </c>
      <c r="BQ1030" s="32">
        <f t="shared" si="718"/>
        <v>-3.6051195999999979</v>
      </c>
      <c r="BR1030" s="32">
        <f t="shared" si="719"/>
        <v>6.5158424000000004</v>
      </c>
      <c r="BS1030" s="34">
        <f t="shared" si="720"/>
        <v>4.8023815999999986</v>
      </c>
      <c r="BT1030" s="32">
        <f t="shared" si="721"/>
        <v>1.038714799999999</v>
      </c>
      <c r="BU1030" s="32">
        <f t="shared" si="722"/>
        <v>1.0752932000000002</v>
      </c>
      <c r="BV1030" s="32">
        <f t="shared" si="723"/>
        <v>2.4788048000000007</v>
      </c>
      <c r="BW1030" s="35">
        <f t="shared" si="724"/>
        <v>0.1219688000000001</v>
      </c>
      <c r="BX1030" s="24"/>
    </row>
    <row r="1031" spans="1:76" x14ac:dyDescent="0.3">
      <c r="A1031" s="24">
        <v>1</v>
      </c>
      <c r="B1031" s="69">
        <v>0.36</v>
      </c>
      <c r="C1031" s="70">
        <v>0.56000000000000005</v>
      </c>
      <c r="D1031" s="70">
        <v>0.47</v>
      </c>
      <c r="E1031" s="70">
        <v>0.55000000000000004</v>
      </c>
      <c r="F1031" s="69">
        <v>0.45</v>
      </c>
      <c r="G1031" s="70">
        <v>0.65</v>
      </c>
      <c r="H1031" s="70">
        <v>0.36</v>
      </c>
      <c r="I1031" s="71">
        <v>0.45</v>
      </c>
      <c r="J1031" s="70">
        <v>0.39</v>
      </c>
      <c r="K1031" s="70">
        <v>0.67</v>
      </c>
      <c r="L1031" s="70">
        <v>0.44</v>
      </c>
      <c r="M1031" s="70">
        <v>0.49</v>
      </c>
      <c r="N1031" s="69">
        <v>0.41</v>
      </c>
      <c r="O1031" s="70">
        <v>0.57999999999999996</v>
      </c>
      <c r="P1031" s="70">
        <v>0.53</v>
      </c>
      <c r="Q1031" s="71">
        <v>0.67</v>
      </c>
      <c r="R1031" s="57">
        <f t="shared" si="685"/>
        <v>10</v>
      </c>
      <c r="S1031" s="72">
        <f t="shared" si="727"/>
        <v>0.36</v>
      </c>
      <c r="T1031" s="29">
        <f t="shared" si="727"/>
        <v>0.55520060000000004</v>
      </c>
      <c r="U1031" s="29">
        <f t="shared" si="727"/>
        <v>0.4690994</v>
      </c>
      <c r="V1031" s="29">
        <f t="shared" si="727"/>
        <v>0.54600150000000003</v>
      </c>
      <c r="W1031" s="73">
        <f t="shared" si="726"/>
        <v>0.45399800000000001</v>
      </c>
      <c r="X1031" s="29">
        <f t="shared" si="726"/>
        <v>0.62900750000000005</v>
      </c>
      <c r="Y1031" s="29">
        <f t="shared" si="726"/>
        <v>0.35299159999999996</v>
      </c>
      <c r="Z1031" s="29">
        <f t="shared" si="725"/>
        <v>0.44899650000000002</v>
      </c>
      <c r="AA1031" s="73">
        <f t="shared" si="725"/>
        <v>0.40319120000000003</v>
      </c>
      <c r="AB1031" s="29">
        <f t="shared" si="725"/>
        <v>0.69551530000000006</v>
      </c>
      <c r="AC1031" s="29">
        <f t="shared" si="725"/>
        <v>0.43399399999999999</v>
      </c>
      <c r="AD1031" s="29">
        <f t="shared" si="725"/>
        <v>0.48499890000000001</v>
      </c>
      <c r="AE1031" s="73">
        <f t="shared" si="725"/>
        <v>0.41358919999999999</v>
      </c>
      <c r="AF1031" s="29">
        <f t="shared" si="725"/>
        <v>0.58001039999999993</v>
      </c>
      <c r="AG1031" s="29">
        <f t="shared" si="725"/>
        <v>0.53300420000000004</v>
      </c>
      <c r="AH1031" s="30">
        <f t="shared" si="725"/>
        <v>0.64962549999999997</v>
      </c>
      <c r="AI1031" s="89">
        <f t="shared" si="686"/>
        <v>-3.2867655771956945E-3</v>
      </c>
      <c r="AJ1031" s="89">
        <f t="shared" si="687"/>
        <v>-0.37916360691777118</v>
      </c>
      <c r="AK1031" s="5" t="s">
        <v>1293</v>
      </c>
      <c r="AL1031" s="5" t="s">
        <v>262</v>
      </c>
      <c r="AM1031" s="57">
        <f t="shared" si="688"/>
        <v>10</v>
      </c>
      <c r="AN1031" s="62" t="str">
        <f t="shared" si="689"/>
        <v>ЭСИ</v>
      </c>
      <c r="AO1031" s="63">
        <f t="shared" si="690"/>
        <v>1.0547351928137161</v>
      </c>
      <c r="AP1031" s="57" t="str">
        <f t="shared" si="691"/>
        <v>ЛСЭ</v>
      </c>
      <c r="AQ1031" s="57" t="str">
        <f t="shared" si="692"/>
        <v>ЛСИ</v>
      </c>
      <c r="AR1031" s="129">
        <f t="shared" si="693"/>
        <v>0.87907450000000043</v>
      </c>
      <c r="AS1031" s="72">
        <f t="shared" si="694"/>
        <v>0.17180059999999997</v>
      </c>
      <c r="AT1031" s="29">
        <f t="shared" si="695"/>
        <v>-0.48842220000000003</v>
      </c>
      <c r="AU1031" s="29">
        <f t="shared" si="696"/>
        <v>-1.1694886000000002</v>
      </c>
      <c r="AV1031" s="73">
        <f t="shared" si="697"/>
        <v>0.19043360000000009</v>
      </c>
      <c r="AW1031" s="29">
        <f t="shared" si="698"/>
        <v>-0.74966140000000003</v>
      </c>
      <c r="AX1031" s="74">
        <f t="shared" si="699"/>
        <v>-1.2173999999999796E-2</v>
      </c>
      <c r="AY1031" s="29">
        <f t="shared" si="700"/>
        <v>-0.37863360000000046</v>
      </c>
      <c r="AZ1031" s="29">
        <f t="shared" si="701"/>
        <v>0.20383779999999996</v>
      </c>
      <c r="BA1031" s="29">
        <f t="shared" si="702"/>
        <v>-0.11322199999999982</v>
      </c>
      <c r="BB1031" s="73">
        <f t="shared" si="703"/>
        <v>8.325439999999984E-2</v>
      </c>
      <c r="BC1031" s="29">
        <f t="shared" si="704"/>
        <v>5.919820000000009E-2</v>
      </c>
      <c r="BD1031" s="74">
        <f t="shared" si="705"/>
        <v>-6.1374800000000174E-2</v>
      </c>
      <c r="BE1031" s="29">
        <f t="shared" si="706"/>
        <v>9.381600000000001E-2</v>
      </c>
      <c r="BF1031" s="29">
        <f t="shared" si="707"/>
        <v>0.15222539999999996</v>
      </c>
      <c r="BG1031" s="30">
        <f t="shared" si="708"/>
        <v>-0.23081320000000016</v>
      </c>
      <c r="BH1031" s="29">
        <f t="shared" si="709"/>
        <v>-0.28801780000000032</v>
      </c>
      <c r="BI1031" s="29">
        <f t="shared" si="710"/>
        <v>-0.46924940000000059</v>
      </c>
      <c r="BJ1031" s="29">
        <f t="shared" si="711"/>
        <v>6.1573800000000678E-2</v>
      </c>
      <c r="BK1031" s="30">
        <f t="shared" si="712"/>
        <v>0.69569340000000024</v>
      </c>
      <c r="BL1031" s="31">
        <f t="shared" si="713"/>
        <v>-3.1235810000000006</v>
      </c>
      <c r="BM1031" s="32">
        <f t="shared" si="714"/>
        <v>-3.7133646000000002</v>
      </c>
      <c r="BN1031" s="32">
        <f t="shared" si="715"/>
        <v>0.15136059999999985</v>
      </c>
      <c r="BO1031" s="32">
        <f t="shared" si="716"/>
        <v>2.0076305999999997</v>
      </c>
      <c r="BP1031" s="33">
        <f t="shared" si="717"/>
        <v>1.265111399999999</v>
      </c>
      <c r="BQ1031" s="32">
        <f t="shared" si="718"/>
        <v>2.2164674000000018</v>
      </c>
      <c r="BR1031" s="32">
        <f t="shared" si="719"/>
        <v>2.3943114000000012</v>
      </c>
      <c r="BS1031" s="34">
        <f t="shared" si="720"/>
        <v>-1.1979358000000015</v>
      </c>
      <c r="BT1031" s="32">
        <f t="shared" si="721"/>
        <v>1.4535234000000012</v>
      </c>
      <c r="BU1031" s="32">
        <f t="shared" si="722"/>
        <v>0.81240980000000029</v>
      </c>
      <c r="BV1031" s="32">
        <f t="shared" si="723"/>
        <v>2.205899399999999</v>
      </c>
      <c r="BW1031" s="35">
        <f t="shared" si="724"/>
        <v>0.20612180000000013</v>
      </c>
      <c r="BX1031" s="24"/>
    </row>
    <row r="1032" spans="1:76" x14ac:dyDescent="0.3">
      <c r="A1032" s="24">
        <v>1</v>
      </c>
      <c r="B1032" s="69">
        <v>0.4</v>
      </c>
      <c r="C1032" s="70">
        <v>0.52</v>
      </c>
      <c r="D1032" s="70">
        <v>0.56999999999999995</v>
      </c>
      <c r="E1032" s="70">
        <v>0.66</v>
      </c>
      <c r="F1032" s="69">
        <v>0.38</v>
      </c>
      <c r="G1032" s="70">
        <v>0.49</v>
      </c>
      <c r="H1032" s="70">
        <v>0.48</v>
      </c>
      <c r="I1032" s="71">
        <v>0.54</v>
      </c>
      <c r="J1032" s="70">
        <v>0.42</v>
      </c>
      <c r="K1032" s="70">
        <v>0.67</v>
      </c>
      <c r="L1032" s="70">
        <v>0.33</v>
      </c>
      <c r="M1032" s="70">
        <v>0.36</v>
      </c>
      <c r="N1032" s="69">
        <v>0.53</v>
      </c>
      <c r="O1032" s="70">
        <v>0.65</v>
      </c>
      <c r="P1032" s="70">
        <v>0.44</v>
      </c>
      <c r="Q1032" s="71">
        <v>0.56999999999999995</v>
      </c>
      <c r="R1032" s="57">
        <f t="shared" si="685"/>
        <v>10</v>
      </c>
      <c r="S1032" s="72">
        <f t="shared" si="727"/>
        <v>0.4</v>
      </c>
      <c r="T1032" s="29">
        <f t="shared" si="727"/>
        <v>0.51840019999999998</v>
      </c>
      <c r="U1032" s="29">
        <f t="shared" si="727"/>
        <v>0.57210139999999998</v>
      </c>
      <c r="V1032" s="29">
        <f t="shared" si="727"/>
        <v>0.64720480000000002</v>
      </c>
      <c r="W1032" s="73">
        <f t="shared" si="726"/>
        <v>0.38959520000000003</v>
      </c>
      <c r="X1032" s="29">
        <f t="shared" si="726"/>
        <v>0.49139949999999999</v>
      </c>
      <c r="Y1032" s="29">
        <f t="shared" si="726"/>
        <v>0.4789988</v>
      </c>
      <c r="Z1032" s="29">
        <f t="shared" si="725"/>
        <v>0.54080280000000003</v>
      </c>
      <c r="AA1032" s="73">
        <f t="shared" si="725"/>
        <v>0.42959360000000002</v>
      </c>
      <c r="AB1032" s="29">
        <f t="shared" si="725"/>
        <v>0.69551530000000006</v>
      </c>
      <c r="AC1032" s="29">
        <f t="shared" si="725"/>
        <v>0.31298300000000001</v>
      </c>
      <c r="AD1032" s="29">
        <f t="shared" si="725"/>
        <v>0.28998459999999998</v>
      </c>
      <c r="AE1032" s="73">
        <f t="shared" si="725"/>
        <v>0.52880360000000004</v>
      </c>
      <c r="AF1032" s="29">
        <f t="shared" si="725"/>
        <v>0.65001949999999997</v>
      </c>
      <c r="AG1032" s="29">
        <f t="shared" si="725"/>
        <v>0.43399160000000003</v>
      </c>
      <c r="AH1032" s="30">
        <f t="shared" si="725"/>
        <v>0.56161050000000001</v>
      </c>
      <c r="AI1032" s="89">
        <f t="shared" si="686"/>
        <v>-0.10843891627789226</v>
      </c>
      <c r="AJ1032" s="89">
        <f t="shared" si="687"/>
        <v>0.155829758470268</v>
      </c>
      <c r="AK1032" s="5" t="s">
        <v>1294</v>
      </c>
      <c r="AL1032" s="5" t="s">
        <v>427</v>
      </c>
      <c r="AM1032" s="57">
        <f t="shared" si="688"/>
        <v>10</v>
      </c>
      <c r="AN1032" s="62" t="str">
        <f t="shared" si="689"/>
        <v>ЭСИ</v>
      </c>
      <c r="AO1032" s="63">
        <f t="shared" si="690"/>
        <v>1.3674106016108685</v>
      </c>
      <c r="AP1032" s="57" t="str">
        <f t="shared" si="691"/>
        <v>ЭИИ</v>
      </c>
      <c r="AQ1032" s="57" t="str">
        <f t="shared" si="692"/>
        <v>ЭСЭ</v>
      </c>
      <c r="AR1032" s="129">
        <f t="shared" si="693"/>
        <v>0.8774985000000004</v>
      </c>
      <c r="AS1032" s="72">
        <f t="shared" si="694"/>
        <v>0.26564940000000015</v>
      </c>
      <c r="AT1032" s="29">
        <f t="shared" si="695"/>
        <v>-0.36581419999999976</v>
      </c>
      <c r="AU1032" s="29">
        <f t="shared" si="696"/>
        <v>-0.8488699999999999</v>
      </c>
      <c r="AV1032" s="73">
        <f t="shared" si="697"/>
        <v>-1.1450752</v>
      </c>
      <c r="AW1032" s="29">
        <f t="shared" si="698"/>
        <v>-0.5010194</v>
      </c>
      <c r="AX1032" s="74">
        <f t="shared" si="699"/>
        <v>0.17682120000000034</v>
      </c>
      <c r="AY1032" s="29">
        <f t="shared" si="700"/>
        <v>0.13600099999999971</v>
      </c>
      <c r="AZ1032" s="29">
        <f t="shared" si="701"/>
        <v>0.68325879999999983</v>
      </c>
      <c r="BA1032" s="29">
        <f t="shared" si="702"/>
        <v>-0.20943860000000025</v>
      </c>
      <c r="BB1032" s="73">
        <f t="shared" si="703"/>
        <v>0.13464619999999983</v>
      </c>
      <c r="BC1032" s="29">
        <f t="shared" si="704"/>
        <v>-3.5806799999999916E-2</v>
      </c>
      <c r="BD1032" s="74">
        <f t="shared" si="705"/>
        <v>-2.39838E-2</v>
      </c>
      <c r="BE1032" s="29">
        <f t="shared" si="706"/>
        <v>0.19922000000000017</v>
      </c>
      <c r="BF1032" s="29">
        <f t="shared" si="707"/>
        <v>0.29202660000000014</v>
      </c>
      <c r="BG1032" s="30">
        <f t="shared" si="708"/>
        <v>-0.29861960000000021</v>
      </c>
      <c r="BH1032" s="29">
        <f t="shared" si="709"/>
        <v>0.60982119999999929</v>
      </c>
      <c r="BI1032" s="29">
        <f t="shared" si="710"/>
        <v>-0.33781919999999988</v>
      </c>
      <c r="BJ1032" s="29">
        <f t="shared" si="711"/>
        <v>-1.0286983999999997</v>
      </c>
      <c r="BK1032" s="30">
        <f t="shared" si="712"/>
        <v>0.75669640000000038</v>
      </c>
      <c r="BL1032" s="31">
        <f t="shared" si="713"/>
        <v>-0.40231660000000002</v>
      </c>
      <c r="BM1032" s="32">
        <f t="shared" si="714"/>
        <v>-4.3015397999999996</v>
      </c>
      <c r="BN1032" s="32">
        <f t="shared" si="715"/>
        <v>-1.495752999999999</v>
      </c>
      <c r="BO1032" s="32">
        <f t="shared" si="716"/>
        <v>2.8041293999999999</v>
      </c>
      <c r="BP1032" s="33">
        <f t="shared" si="717"/>
        <v>-1.5468890000000011</v>
      </c>
      <c r="BQ1032" s="32">
        <f t="shared" si="718"/>
        <v>-3.6258222</v>
      </c>
      <c r="BR1032" s="32">
        <f t="shared" si="719"/>
        <v>4.5075561999999998</v>
      </c>
      <c r="BS1032" s="34">
        <f t="shared" si="720"/>
        <v>4.0606349999999996</v>
      </c>
      <c r="BT1032" s="32">
        <f t="shared" si="721"/>
        <v>1.3824814000000001</v>
      </c>
      <c r="BU1032" s="32">
        <f t="shared" si="722"/>
        <v>1.3761858000000018</v>
      </c>
      <c r="BV1032" s="32">
        <f t="shared" si="723"/>
        <v>1.5781857999999995</v>
      </c>
      <c r="BW1032" s="35">
        <f t="shared" si="724"/>
        <v>-0.9413730000000019</v>
      </c>
      <c r="BX1032" s="24"/>
    </row>
    <row r="1033" spans="1:76" x14ac:dyDescent="0.3">
      <c r="A1033" s="24">
        <v>1</v>
      </c>
      <c r="B1033" s="69">
        <v>0.31</v>
      </c>
      <c r="C1033" s="70">
        <v>0.44</v>
      </c>
      <c r="D1033" s="70">
        <v>0.61</v>
      </c>
      <c r="E1033" s="70">
        <v>0.68</v>
      </c>
      <c r="F1033" s="69">
        <v>0.45</v>
      </c>
      <c r="G1033" s="70">
        <v>0.57999999999999996</v>
      </c>
      <c r="H1033" s="70">
        <v>0.41</v>
      </c>
      <c r="I1033" s="71">
        <v>0.4</v>
      </c>
      <c r="J1033" s="70">
        <v>0.46</v>
      </c>
      <c r="K1033" s="70">
        <v>0.68</v>
      </c>
      <c r="L1033" s="70">
        <v>0.35</v>
      </c>
      <c r="M1033" s="70">
        <v>0.37</v>
      </c>
      <c r="N1033" s="69">
        <v>0.47</v>
      </c>
      <c r="O1033" s="70">
        <v>0.61</v>
      </c>
      <c r="P1033" s="70">
        <v>0.55000000000000004</v>
      </c>
      <c r="Q1033" s="71">
        <v>0.65</v>
      </c>
      <c r="R1033" s="57">
        <f t="shared" si="685"/>
        <v>4</v>
      </c>
      <c r="S1033" s="72">
        <f t="shared" si="727"/>
        <v>0.31</v>
      </c>
      <c r="T1033" s="29">
        <f t="shared" si="727"/>
        <v>0.44479940000000001</v>
      </c>
      <c r="U1033" s="29">
        <f t="shared" si="727"/>
        <v>0.61330220000000002</v>
      </c>
      <c r="V1033" s="29">
        <f t="shared" si="727"/>
        <v>0.66560540000000001</v>
      </c>
      <c r="W1033" s="73">
        <f t="shared" si="726"/>
        <v>0.45399800000000001</v>
      </c>
      <c r="X1033" s="29">
        <f t="shared" si="726"/>
        <v>0.56880399999999998</v>
      </c>
      <c r="Y1033" s="29">
        <f t="shared" si="726"/>
        <v>0.40549459999999998</v>
      </c>
      <c r="Z1033" s="29">
        <f t="shared" si="725"/>
        <v>0.39799300000000004</v>
      </c>
      <c r="AA1033" s="73">
        <f t="shared" si="725"/>
        <v>0.46479680000000001</v>
      </c>
      <c r="AB1033" s="29">
        <f t="shared" si="725"/>
        <v>0.70701620000000009</v>
      </c>
      <c r="AC1033" s="29">
        <f t="shared" si="725"/>
        <v>0.33498499999999998</v>
      </c>
      <c r="AD1033" s="29">
        <f t="shared" si="725"/>
        <v>0.30498570000000003</v>
      </c>
      <c r="AE1033" s="73">
        <f t="shared" si="725"/>
        <v>0.47119639999999996</v>
      </c>
      <c r="AF1033" s="29">
        <f t="shared" si="725"/>
        <v>0.61001430000000001</v>
      </c>
      <c r="AG1033" s="29">
        <f t="shared" si="725"/>
        <v>0.55500700000000003</v>
      </c>
      <c r="AH1033" s="30">
        <f t="shared" si="725"/>
        <v>0.63202250000000004</v>
      </c>
      <c r="AI1033" s="89">
        <f t="shared" si="686"/>
        <v>-0.14401954661025287</v>
      </c>
      <c r="AJ1033" s="89">
        <f t="shared" si="687"/>
        <v>7.3647788022802654E-2</v>
      </c>
      <c r="AK1033" s="5" t="s">
        <v>1295</v>
      </c>
      <c r="AL1033" s="5" t="s">
        <v>251</v>
      </c>
      <c r="AM1033" s="57">
        <f t="shared" si="688"/>
        <v>10</v>
      </c>
      <c r="AN1033" s="62" t="str">
        <f t="shared" si="689"/>
        <v>ЭСИ</v>
      </c>
      <c r="AO1033" s="63">
        <f t="shared" si="690"/>
        <v>1.6541044934075</v>
      </c>
      <c r="AP1033" s="57" t="str">
        <f t="shared" si="691"/>
        <v>ЭСЭ</v>
      </c>
      <c r="AQ1033" s="57" t="str">
        <f t="shared" si="692"/>
        <v>ЛСЭ</v>
      </c>
      <c r="AR1033" s="129">
        <f t="shared" si="693"/>
        <v>0.87265940000000042</v>
      </c>
      <c r="AS1033" s="72">
        <f t="shared" si="694"/>
        <v>0.12122970000000011</v>
      </c>
      <c r="AT1033" s="29">
        <f t="shared" si="695"/>
        <v>-0.53882489999999994</v>
      </c>
      <c r="AU1033" s="29">
        <f t="shared" si="696"/>
        <v>-0.72246050000000017</v>
      </c>
      <c r="AV1033" s="73">
        <f t="shared" si="697"/>
        <v>-0.73081730000000011</v>
      </c>
      <c r="AW1033" s="29">
        <f t="shared" si="698"/>
        <v>-1.3810837000000005</v>
      </c>
      <c r="AX1033" s="74">
        <f t="shared" si="699"/>
        <v>-0.10576149999999995</v>
      </c>
      <c r="AY1033" s="29">
        <f t="shared" si="700"/>
        <v>-0.22002729999999981</v>
      </c>
      <c r="AZ1033" s="29">
        <f t="shared" si="701"/>
        <v>0.66387390000000013</v>
      </c>
      <c r="BA1033" s="29">
        <f t="shared" si="702"/>
        <v>-0.24903909999999951</v>
      </c>
      <c r="BB1033" s="73">
        <f t="shared" si="703"/>
        <v>0.13364650000000011</v>
      </c>
      <c r="BC1033" s="29">
        <f t="shared" si="704"/>
        <v>-8.3411499999999861E-2</v>
      </c>
      <c r="BD1033" s="74">
        <f t="shared" si="705"/>
        <v>-7.61849E-2</v>
      </c>
      <c r="BE1033" s="29">
        <f t="shared" si="706"/>
        <v>0.1292173000000002</v>
      </c>
      <c r="BF1033" s="29">
        <f t="shared" si="707"/>
        <v>0.25022769999999983</v>
      </c>
      <c r="BG1033" s="30">
        <f t="shared" si="708"/>
        <v>-0.17060490000000017</v>
      </c>
      <c r="BH1033" s="29">
        <f t="shared" si="709"/>
        <v>0.1948075000000008</v>
      </c>
      <c r="BI1033" s="29">
        <f t="shared" si="710"/>
        <v>-0.63486210000000043</v>
      </c>
      <c r="BJ1033" s="29">
        <f t="shared" si="711"/>
        <v>-0.69288569999999983</v>
      </c>
      <c r="BK1033" s="30">
        <f t="shared" si="712"/>
        <v>1.1329402999999996</v>
      </c>
      <c r="BL1033" s="31">
        <f t="shared" si="713"/>
        <v>-3.2916851000000005</v>
      </c>
      <c r="BM1033" s="32">
        <f t="shared" si="714"/>
        <v>-6.4397381000000022</v>
      </c>
      <c r="BN1033" s="32">
        <f t="shared" si="715"/>
        <v>1.0115737000000011</v>
      </c>
      <c r="BO1033" s="32">
        <f t="shared" si="716"/>
        <v>5.8300075000000016</v>
      </c>
      <c r="BP1033" s="33">
        <f t="shared" si="717"/>
        <v>-1.4700186999999996</v>
      </c>
      <c r="BQ1033" s="32">
        <f t="shared" si="718"/>
        <v>-1.4699641000000006</v>
      </c>
      <c r="BR1033" s="32">
        <f t="shared" si="719"/>
        <v>4.2350488999999998</v>
      </c>
      <c r="BS1033" s="34">
        <f t="shared" si="720"/>
        <v>1.594775900000001</v>
      </c>
      <c r="BT1033" s="32">
        <f t="shared" si="721"/>
        <v>0.31811330000000182</v>
      </c>
      <c r="BU1033" s="32">
        <f t="shared" si="722"/>
        <v>0.49223869999999881</v>
      </c>
      <c r="BV1033" s="32">
        <f t="shared" si="723"/>
        <v>2.4469168999999988</v>
      </c>
      <c r="BW1033" s="35">
        <f t="shared" si="724"/>
        <v>-0.36742689999999856</v>
      </c>
      <c r="BX1033" s="24"/>
    </row>
    <row r="1034" spans="1:76" x14ac:dyDescent="0.3">
      <c r="A1034" s="24">
        <v>1</v>
      </c>
      <c r="B1034" s="69">
        <v>0.4</v>
      </c>
      <c r="C1034" s="70">
        <v>0.69</v>
      </c>
      <c r="D1034" s="70">
        <v>0.56000000000000005</v>
      </c>
      <c r="E1034" s="70">
        <v>0.54</v>
      </c>
      <c r="F1034" s="69">
        <v>0.33</v>
      </c>
      <c r="G1034" s="70">
        <v>0.59</v>
      </c>
      <c r="H1034" s="70">
        <v>0.47</v>
      </c>
      <c r="I1034" s="71">
        <v>0.41</v>
      </c>
      <c r="J1034" s="70">
        <v>0.26</v>
      </c>
      <c r="K1034" s="70">
        <v>0.69</v>
      </c>
      <c r="L1034" s="70">
        <v>0.47</v>
      </c>
      <c r="M1034" s="70">
        <v>0.41</v>
      </c>
      <c r="N1034" s="69">
        <v>0.39</v>
      </c>
      <c r="O1034" s="70">
        <v>0.68</v>
      </c>
      <c r="P1034" s="70">
        <v>0.61</v>
      </c>
      <c r="Q1034" s="71">
        <v>0.54</v>
      </c>
      <c r="R1034" s="57">
        <f t="shared" si="685"/>
        <v>2</v>
      </c>
      <c r="S1034" s="72">
        <f t="shared" si="727"/>
        <v>0.4</v>
      </c>
      <c r="T1034" s="29">
        <f t="shared" si="727"/>
        <v>0.67480189999999995</v>
      </c>
      <c r="U1034" s="29">
        <f t="shared" si="727"/>
        <v>0.5618012</v>
      </c>
      <c r="V1034" s="29">
        <f t="shared" si="727"/>
        <v>0.53680119999999998</v>
      </c>
      <c r="W1034" s="73">
        <f t="shared" si="726"/>
        <v>0.34359320000000004</v>
      </c>
      <c r="X1034" s="29">
        <f t="shared" si="726"/>
        <v>0.57740449999999999</v>
      </c>
      <c r="Y1034" s="29">
        <f t="shared" si="726"/>
        <v>0.46849819999999998</v>
      </c>
      <c r="Z1034" s="29">
        <f t="shared" si="725"/>
        <v>0.40819369999999999</v>
      </c>
      <c r="AA1034" s="73">
        <f t="shared" si="725"/>
        <v>0.2887808</v>
      </c>
      <c r="AB1034" s="29">
        <f t="shared" si="725"/>
        <v>0.71851709999999991</v>
      </c>
      <c r="AC1034" s="29">
        <f t="shared" si="725"/>
        <v>0.466997</v>
      </c>
      <c r="AD1034" s="29">
        <f t="shared" si="725"/>
        <v>0.36499009999999998</v>
      </c>
      <c r="AE1034" s="73">
        <f t="shared" si="725"/>
        <v>0.39438680000000004</v>
      </c>
      <c r="AF1034" s="29">
        <f t="shared" si="725"/>
        <v>0.68002340000000006</v>
      </c>
      <c r="AG1034" s="29">
        <f t="shared" si="725"/>
        <v>0.6210154</v>
      </c>
      <c r="AH1034" s="30">
        <f t="shared" si="725"/>
        <v>0.53520600000000007</v>
      </c>
      <c r="AI1034" s="89">
        <f t="shared" si="686"/>
        <v>0.46291486851113756</v>
      </c>
      <c r="AJ1034" s="89">
        <f t="shared" si="687"/>
        <v>-0.48751989183624728</v>
      </c>
      <c r="AK1034" s="5" t="s">
        <v>1296</v>
      </c>
      <c r="AL1034" s="5" t="s">
        <v>347</v>
      </c>
      <c r="AM1034" s="57">
        <f t="shared" si="688"/>
        <v>10</v>
      </c>
      <c r="AN1034" s="62" t="str">
        <f t="shared" si="689"/>
        <v>ЭСИ</v>
      </c>
      <c r="AO1034" s="63">
        <f t="shared" si="690"/>
        <v>1.7108434331969433</v>
      </c>
      <c r="AP1034" s="57" t="str">
        <f t="shared" si="691"/>
        <v>ЭИИ</v>
      </c>
      <c r="AQ1034" s="57" t="str">
        <f t="shared" si="692"/>
        <v>ЛИИ</v>
      </c>
      <c r="AR1034" s="129">
        <f t="shared" si="693"/>
        <v>0.87249189999999932</v>
      </c>
      <c r="AS1034" s="72">
        <f t="shared" si="694"/>
        <v>0.11400489999999996</v>
      </c>
      <c r="AT1034" s="29">
        <f t="shared" si="695"/>
        <v>-1.4971068999999999</v>
      </c>
      <c r="AU1034" s="29">
        <f t="shared" si="696"/>
        <v>-0.95086529999999991</v>
      </c>
      <c r="AV1034" s="73">
        <f t="shared" si="697"/>
        <v>-7.2994299999999845E-2</v>
      </c>
      <c r="AW1034" s="29">
        <f t="shared" si="698"/>
        <v>-0.32522829999999991</v>
      </c>
      <c r="AX1034" s="74">
        <f t="shared" si="699"/>
        <v>0.18901569999999979</v>
      </c>
      <c r="AY1034" s="29">
        <f t="shared" si="700"/>
        <v>-9.8822700000000707E-2</v>
      </c>
      <c r="AZ1034" s="29">
        <f t="shared" si="701"/>
        <v>0.76706129999999983</v>
      </c>
      <c r="BA1034" s="29">
        <f t="shared" si="702"/>
        <v>-1.5631900000000587E-2</v>
      </c>
      <c r="BB1034" s="73">
        <f t="shared" si="703"/>
        <v>0.10424790000000017</v>
      </c>
      <c r="BC1034" s="29">
        <f t="shared" si="704"/>
        <v>5.1607099999999906E-2</v>
      </c>
      <c r="BD1034" s="74">
        <f t="shared" si="705"/>
        <v>-0.2041972999999998</v>
      </c>
      <c r="BE1034" s="29">
        <f t="shared" si="706"/>
        <v>0.30927149999999981</v>
      </c>
      <c r="BF1034" s="29">
        <f t="shared" si="707"/>
        <v>0.15461109999999989</v>
      </c>
      <c r="BG1034" s="30">
        <f t="shared" si="708"/>
        <v>-0.16598329999999994</v>
      </c>
      <c r="BH1034" s="29">
        <f t="shared" si="709"/>
        <v>0.65260669999999854</v>
      </c>
      <c r="BI1034" s="29">
        <f t="shared" si="710"/>
        <v>-0.85025209999999996</v>
      </c>
      <c r="BJ1034" s="29">
        <f t="shared" si="711"/>
        <v>-0.68387049999999971</v>
      </c>
      <c r="BK1034" s="30">
        <f t="shared" si="712"/>
        <v>0.88151590000000113</v>
      </c>
      <c r="BL1034" s="31">
        <f t="shared" si="713"/>
        <v>-1.0084683000000001</v>
      </c>
      <c r="BM1034" s="32">
        <f t="shared" si="714"/>
        <v>-2.8446320999999988</v>
      </c>
      <c r="BN1034" s="32">
        <f t="shared" si="715"/>
        <v>-3.6594662999999996</v>
      </c>
      <c r="BO1034" s="32">
        <f t="shared" si="716"/>
        <v>3.7091054999999993</v>
      </c>
      <c r="BP1034" s="33">
        <f t="shared" si="717"/>
        <v>2.0465260999999981</v>
      </c>
      <c r="BQ1034" s="32">
        <f t="shared" si="718"/>
        <v>-0.58276129999999726</v>
      </c>
      <c r="BR1034" s="32">
        <f t="shared" si="719"/>
        <v>3.0774281000000014</v>
      </c>
      <c r="BS1034" s="34">
        <f t="shared" si="720"/>
        <v>-0.73773170000000243</v>
      </c>
      <c r="BT1034" s="32">
        <f t="shared" si="721"/>
        <v>3.0821284999999974</v>
      </c>
      <c r="BU1034" s="32">
        <f t="shared" si="722"/>
        <v>-4.6303699999998837E-2</v>
      </c>
      <c r="BV1034" s="32">
        <f t="shared" si="723"/>
        <v>2.0418257000000022</v>
      </c>
      <c r="BW1034" s="35">
        <f t="shared" si="724"/>
        <v>-1.2741893000000011</v>
      </c>
      <c r="BX1034" s="24"/>
    </row>
    <row r="1035" spans="1:76" x14ac:dyDescent="0.3">
      <c r="A1035" s="24">
        <v>1</v>
      </c>
      <c r="B1035" s="69">
        <v>0.23</v>
      </c>
      <c r="C1035" s="70">
        <v>0.51</v>
      </c>
      <c r="D1035" s="70">
        <v>0.79</v>
      </c>
      <c r="E1035" s="70">
        <v>0.8</v>
      </c>
      <c r="F1035" s="69">
        <v>0.17</v>
      </c>
      <c r="G1035" s="70">
        <v>0.42</v>
      </c>
      <c r="H1035" s="70">
        <v>0.56999999999999995</v>
      </c>
      <c r="I1035" s="71">
        <v>0.42</v>
      </c>
      <c r="J1035" s="70">
        <v>0.32</v>
      </c>
      <c r="K1035" s="70">
        <v>0.8</v>
      </c>
      <c r="L1035" s="70">
        <v>0.24</v>
      </c>
      <c r="M1035" s="70">
        <v>0.28000000000000003</v>
      </c>
      <c r="N1035" s="69">
        <v>0.59</v>
      </c>
      <c r="O1035" s="70">
        <v>0.84</v>
      </c>
      <c r="P1035" s="70">
        <v>0.55000000000000004</v>
      </c>
      <c r="Q1035" s="71">
        <v>0.56000000000000005</v>
      </c>
      <c r="R1035" s="57">
        <f t="shared" si="685"/>
        <v>14</v>
      </c>
      <c r="S1035" s="72">
        <f t="shared" si="727"/>
        <v>0.22999999999999998</v>
      </c>
      <c r="T1035" s="29">
        <f t="shared" si="727"/>
        <v>0.50920010000000004</v>
      </c>
      <c r="U1035" s="29">
        <f t="shared" si="727"/>
        <v>0.79870580000000002</v>
      </c>
      <c r="V1035" s="29">
        <f t="shared" si="727"/>
        <v>0.77600900000000006</v>
      </c>
      <c r="W1035" s="73">
        <f t="shared" si="726"/>
        <v>0.19638680000000003</v>
      </c>
      <c r="X1035" s="29">
        <f t="shared" si="726"/>
        <v>0.43119599999999997</v>
      </c>
      <c r="Y1035" s="29">
        <f t="shared" si="726"/>
        <v>0.57350419999999991</v>
      </c>
      <c r="Z1035" s="29">
        <f t="shared" si="725"/>
        <v>0.4183944</v>
      </c>
      <c r="AA1035" s="73">
        <f t="shared" si="725"/>
        <v>0.34158560000000004</v>
      </c>
      <c r="AB1035" s="29">
        <f t="shared" si="725"/>
        <v>0.84502700000000008</v>
      </c>
      <c r="AC1035" s="29">
        <f t="shared" si="725"/>
        <v>0.213974</v>
      </c>
      <c r="AD1035" s="29">
        <f t="shared" si="725"/>
        <v>0.16997580000000001</v>
      </c>
      <c r="AE1035" s="73">
        <f t="shared" si="725"/>
        <v>0.58641080000000001</v>
      </c>
      <c r="AF1035" s="29">
        <f t="shared" si="725"/>
        <v>0.84004419999999991</v>
      </c>
      <c r="AG1035" s="29">
        <f t="shared" si="725"/>
        <v>0.55500700000000003</v>
      </c>
      <c r="AH1035" s="30">
        <f t="shared" si="725"/>
        <v>0.55280899999999999</v>
      </c>
      <c r="AI1035" s="89">
        <f t="shared" si="686"/>
        <v>-2.2099185670760354E-2</v>
      </c>
      <c r="AJ1035" s="89">
        <f t="shared" si="687"/>
        <v>8.2873388349684621E-2</v>
      </c>
      <c r="AK1035" s="5" t="s">
        <v>1297</v>
      </c>
      <c r="AL1035" s="5" t="s">
        <v>834</v>
      </c>
      <c r="AM1035" s="57">
        <f t="shared" si="688"/>
        <v>10</v>
      </c>
      <c r="AN1035" s="62" t="str">
        <f t="shared" si="689"/>
        <v>ЭСИ</v>
      </c>
      <c r="AO1035" s="63">
        <f t="shared" si="690"/>
        <v>5.4070251363969337</v>
      </c>
      <c r="AP1035" s="57" t="str">
        <f t="shared" si="691"/>
        <v>ЭИИ</v>
      </c>
      <c r="AQ1035" s="57" t="str">
        <f t="shared" si="692"/>
        <v>СЭИ</v>
      </c>
      <c r="AR1035" s="129">
        <f t="shared" si="693"/>
        <v>0.86495820000000079</v>
      </c>
      <c r="AS1035" s="72">
        <f t="shared" si="694"/>
        <v>-7.8528700000000007E-2</v>
      </c>
      <c r="AT1035" s="29">
        <f t="shared" si="695"/>
        <v>-1.4950869000000004</v>
      </c>
      <c r="AU1035" s="29">
        <f t="shared" si="696"/>
        <v>-1.0470812999999999</v>
      </c>
      <c r="AV1035" s="73">
        <f t="shared" si="697"/>
        <v>-2.3211323000000004</v>
      </c>
      <c r="AW1035" s="29">
        <f t="shared" si="698"/>
        <v>-0.95522270000000042</v>
      </c>
      <c r="AX1035" s="74">
        <f t="shared" si="699"/>
        <v>1.2824900000000139E-2</v>
      </c>
      <c r="AY1035" s="29">
        <f t="shared" si="700"/>
        <v>-0.17143709999999979</v>
      </c>
      <c r="AZ1035" s="29">
        <f t="shared" si="701"/>
        <v>1.6581421000000005</v>
      </c>
      <c r="BA1035" s="29">
        <f t="shared" si="702"/>
        <v>-0.26927509999999921</v>
      </c>
      <c r="BB1035" s="73">
        <f t="shared" si="703"/>
        <v>0.37467589999999973</v>
      </c>
      <c r="BC1035" s="29">
        <f t="shared" si="704"/>
        <v>3.1203900000000173E-2</v>
      </c>
      <c r="BD1035" s="74">
        <f t="shared" si="705"/>
        <v>-0.38481170000000031</v>
      </c>
      <c r="BE1035" s="29">
        <f t="shared" si="706"/>
        <v>0.11145509999999992</v>
      </c>
      <c r="BF1035" s="29">
        <f t="shared" si="707"/>
        <v>0.37963029999999975</v>
      </c>
      <c r="BG1035" s="30">
        <f t="shared" si="708"/>
        <v>-0.20358610000000021</v>
      </c>
      <c r="BH1035" s="29">
        <f t="shared" si="709"/>
        <v>1.2174299000000013</v>
      </c>
      <c r="BI1035" s="29">
        <f t="shared" si="710"/>
        <v>-1.5603041000000011</v>
      </c>
      <c r="BJ1035" s="29">
        <f t="shared" si="711"/>
        <v>-1.7559800999999999</v>
      </c>
      <c r="BK1035" s="30">
        <f t="shared" si="712"/>
        <v>2.0988542999999997</v>
      </c>
      <c r="BL1035" s="31">
        <f t="shared" si="713"/>
        <v>-0.51193869999999997</v>
      </c>
      <c r="BM1035" s="32">
        <f t="shared" si="714"/>
        <v>-7.3135601000000037</v>
      </c>
      <c r="BN1035" s="32">
        <f t="shared" si="715"/>
        <v>-4.7294551000000009</v>
      </c>
      <c r="BO1035" s="32">
        <f t="shared" si="716"/>
        <v>8.3666287000000032</v>
      </c>
      <c r="BP1035" s="33">
        <f t="shared" si="717"/>
        <v>-5.0140686999999993</v>
      </c>
      <c r="BQ1035" s="32">
        <f t="shared" si="718"/>
        <v>-6.8185625000000023</v>
      </c>
      <c r="BR1035" s="32">
        <f t="shared" si="719"/>
        <v>9.9413477000000015</v>
      </c>
      <c r="BS1035" s="34">
        <f t="shared" si="720"/>
        <v>6.0796087000000014</v>
      </c>
      <c r="BT1035" s="32">
        <f t="shared" si="721"/>
        <v>1.6942889000000032</v>
      </c>
      <c r="BU1035" s="32">
        <f t="shared" si="722"/>
        <v>0.4768230999999975</v>
      </c>
      <c r="BV1035" s="32">
        <f t="shared" si="723"/>
        <v>3.2329900999999976</v>
      </c>
      <c r="BW1035" s="35">
        <f t="shared" si="724"/>
        <v>-1.2157768999999985</v>
      </c>
      <c r="BX1035" s="24"/>
    </row>
    <row r="1036" spans="1:76" x14ac:dyDescent="0.3">
      <c r="A1036" s="24">
        <v>1</v>
      </c>
      <c r="B1036" s="69">
        <v>0.43</v>
      </c>
      <c r="C1036" s="70">
        <v>0.6</v>
      </c>
      <c r="D1036" s="70">
        <v>0.4</v>
      </c>
      <c r="E1036" s="70">
        <v>0.49</v>
      </c>
      <c r="F1036" s="69">
        <v>0.53</v>
      </c>
      <c r="G1036" s="70">
        <v>0.68</v>
      </c>
      <c r="H1036" s="70">
        <v>0.33</v>
      </c>
      <c r="I1036" s="71">
        <v>0.52</v>
      </c>
      <c r="J1036" s="70">
        <v>0.41</v>
      </c>
      <c r="K1036" s="70">
        <v>0.67</v>
      </c>
      <c r="L1036" s="70">
        <v>0.48</v>
      </c>
      <c r="M1036" s="70">
        <v>0.46</v>
      </c>
      <c r="N1036" s="69">
        <v>0.32</v>
      </c>
      <c r="O1036" s="70">
        <v>0.49</v>
      </c>
      <c r="P1036" s="70">
        <v>0.52</v>
      </c>
      <c r="Q1036" s="71">
        <v>0.66</v>
      </c>
      <c r="R1036" s="57">
        <f t="shared" si="685"/>
        <v>6</v>
      </c>
      <c r="S1036" s="72">
        <f t="shared" si="727"/>
        <v>0.43</v>
      </c>
      <c r="T1036" s="29">
        <f t="shared" si="727"/>
        <v>0.592001</v>
      </c>
      <c r="U1036" s="29">
        <f t="shared" si="727"/>
        <v>0.39699800000000002</v>
      </c>
      <c r="V1036" s="29">
        <f t="shared" si="727"/>
        <v>0.49079970000000001</v>
      </c>
      <c r="W1036" s="73">
        <f t="shared" si="726"/>
        <v>0.52760119999999999</v>
      </c>
      <c r="X1036" s="29">
        <f t="shared" si="726"/>
        <v>0.65480899999999997</v>
      </c>
      <c r="Y1036" s="29">
        <f t="shared" si="726"/>
        <v>0.32148980000000005</v>
      </c>
      <c r="Z1036" s="29">
        <f t="shared" si="725"/>
        <v>0.52040140000000001</v>
      </c>
      <c r="AA1036" s="73">
        <f t="shared" si="725"/>
        <v>0.42079279999999997</v>
      </c>
      <c r="AB1036" s="29">
        <f t="shared" si="725"/>
        <v>0.69551530000000006</v>
      </c>
      <c r="AC1036" s="29">
        <f t="shared" si="725"/>
        <v>0.47799799999999998</v>
      </c>
      <c r="AD1036" s="29">
        <f t="shared" si="725"/>
        <v>0.43999560000000004</v>
      </c>
      <c r="AE1036" s="73">
        <f t="shared" si="725"/>
        <v>0.32717839999999998</v>
      </c>
      <c r="AF1036" s="29">
        <f t="shared" si="725"/>
        <v>0.48999870000000001</v>
      </c>
      <c r="AG1036" s="29">
        <f t="shared" si="725"/>
        <v>0.52200279999999999</v>
      </c>
      <c r="AH1036" s="30">
        <f t="shared" si="725"/>
        <v>0.64082400000000006</v>
      </c>
      <c r="AI1036" s="89">
        <f t="shared" si="686"/>
        <v>0.17279709015959091</v>
      </c>
      <c r="AJ1036" s="89">
        <f t="shared" si="687"/>
        <v>-0.48086364934253201</v>
      </c>
      <c r="AK1036" s="5" t="s">
        <v>1298</v>
      </c>
      <c r="AL1036" s="5" t="s">
        <v>662</v>
      </c>
      <c r="AM1036" s="57">
        <f t="shared" si="688"/>
        <v>10</v>
      </c>
      <c r="AN1036" s="62" t="str">
        <f t="shared" si="689"/>
        <v>ЭСИ</v>
      </c>
      <c r="AO1036" s="63">
        <f t="shared" si="690"/>
        <v>1.1984607489191923</v>
      </c>
      <c r="AP1036" s="57" t="str">
        <f t="shared" si="691"/>
        <v>ЛСИ</v>
      </c>
      <c r="AQ1036" s="57" t="str">
        <f t="shared" si="692"/>
        <v>ЛСЭ</v>
      </c>
      <c r="AR1036" s="129">
        <f t="shared" si="693"/>
        <v>0.85834050000000039</v>
      </c>
      <c r="AS1036" s="72">
        <f t="shared" si="694"/>
        <v>0.3273870999999996</v>
      </c>
      <c r="AT1036" s="29">
        <f t="shared" si="695"/>
        <v>-0.35321950000000002</v>
      </c>
      <c r="AU1036" s="29">
        <f t="shared" si="696"/>
        <v>-1.1002837000000001</v>
      </c>
      <c r="AV1036" s="73">
        <f t="shared" si="697"/>
        <v>0.62205749999999982</v>
      </c>
      <c r="AW1036" s="29">
        <f t="shared" si="698"/>
        <v>-0.75027990000000022</v>
      </c>
      <c r="AX1036" s="74">
        <f t="shared" si="699"/>
        <v>0.33764850000000013</v>
      </c>
      <c r="AY1036" s="29">
        <f t="shared" si="700"/>
        <v>-8.0205500000000041E-2</v>
      </c>
      <c r="AZ1036" s="29">
        <f t="shared" si="701"/>
        <v>-0.16880050000000046</v>
      </c>
      <c r="BA1036" s="29">
        <f t="shared" si="702"/>
        <v>-6.0204900000000117E-2</v>
      </c>
      <c r="BB1036" s="73">
        <f t="shared" si="703"/>
        <v>-6.3560499999999687E-2</v>
      </c>
      <c r="BC1036" s="29">
        <f t="shared" si="704"/>
        <v>2.539530000000001E-2</v>
      </c>
      <c r="BD1036" s="74">
        <f t="shared" si="705"/>
        <v>0.11523810000000001</v>
      </c>
      <c r="BE1036" s="29">
        <f t="shared" si="706"/>
        <v>0.36022849999999984</v>
      </c>
      <c r="BF1036" s="29">
        <f t="shared" si="707"/>
        <v>0.12882270000000018</v>
      </c>
      <c r="BG1036" s="30">
        <f t="shared" si="708"/>
        <v>-0.40862890000000007</v>
      </c>
      <c r="BH1036" s="29">
        <f t="shared" si="709"/>
        <v>-0.30921090000000062</v>
      </c>
      <c r="BI1036" s="29">
        <f t="shared" si="710"/>
        <v>0.14879990000000054</v>
      </c>
      <c r="BJ1036" s="29">
        <f t="shared" si="711"/>
        <v>0.18880110000000039</v>
      </c>
      <c r="BK1036" s="30">
        <f t="shared" si="712"/>
        <v>-2.8390100000000307E-2</v>
      </c>
      <c r="BL1036" s="31">
        <f t="shared" si="713"/>
        <v>-3.8833573000000028</v>
      </c>
      <c r="BM1036" s="32">
        <f t="shared" si="714"/>
        <v>-2.8188894999999992</v>
      </c>
      <c r="BN1036" s="32">
        <f t="shared" si="715"/>
        <v>1.6311251000000013</v>
      </c>
      <c r="BO1036" s="32">
        <f t="shared" si="716"/>
        <v>0.66998689999999961</v>
      </c>
      <c r="BP1036" s="33">
        <f t="shared" si="717"/>
        <v>3.4064462999999989</v>
      </c>
      <c r="BQ1036" s="32">
        <f t="shared" si="718"/>
        <v>2.5264660999999999</v>
      </c>
      <c r="BR1036" s="32">
        <f t="shared" si="719"/>
        <v>0.15533430000000026</v>
      </c>
      <c r="BS1036" s="34">
        <f t="shared" si="720"/>
        <v>-1.687111899999999</v>
      </c>
      <c r="BT1036" s="32">
        <f t="shared" si="721"/>
        <v>2.6132210999999996</v>
      </c>
      <c r="BU1036" s="32">
        <f t="shared" si="722"/>
        <v>1.6132373000000011</v>
      </c>
      <c r="BV1036" s="32">
        <f t="shared" si="723"/>
        <v>0.94855949999999967</v>
      </c>
      <c r="BW1036" s="35">
        <f t="shared" si="724"/>
        <v>-0.77388310000000038</v>
      </c>
      <c r="BX1036" s="24"/>
    </row>
    <row r="1037" spans="1:76" x14ac:dyDescent="0.3">
      <c r="A1037" s="24">
        <v>1</v>
      </c>
      <c r="B1037" s="69">
        <v>0.34</v>
      </c>
      <c r="C1037" s="70">
        <v>0.49</v>
      </c>
      <c r="D1037" s="70">
        <v>0.59</v>
      </c>
      <c r="E1037" s="70">
        <v>0.7</v>
      </c>
      <c r="F1037" s="69">
        <v>0.38</v>
      </c>
      <c r="G1037" s="70">
        <v>0.55000000000000004</v>
      </c>
      <c r="H1037" s="70">
        <v>0.44</v>
      </c>
      <c r="I1037" s="71">
        <v>0.47</v>
      </c>
      <c r="J1037" s="70">
        <v>0.42</v>
      </c>
      <c r="K1037" s="70">
        <v>0.69</v>
      </c>
      <c r="L1037" s="70">
        <v>0.3</v>
      </c>
      <c r="M1037" s="70">
        <v>0.39</v>
      </c>
      <c r="N1037" s="69">
        <v>0.5</v>
      </c>
      <c r="O1037" s="70">
        <v>0.64</v>
      </c>
      <c r="P1037" s="70">
        <v>0.49</v>
      </c>
      <c r="Q1037" s="71">
        <v>0.63</v>
      </c>
      <c r="R1037" s="57">
        <f t="shared" si="685"/>
        <v>4</v>
      </c>
      <c r="S1037" s="72">
        <f t="shared" si="727"/>
        <v>0.34</v>
      </c>
      <c r="T1037" s="29">
        <f t="shared" si="727"/>
        <v>0.49079990000000001</v>
      </c>
      <c r="U1037" s="29">
        <f t="shared" si="727"/>
        <v>0.59270179999999995</v>
      </c>
      <c r="V1037" s="29">
        <f t="shared" si="727"/>
        <v>0.684006</v>
      </c>
      <c r="W1037" s="73">
        <f t="shared" si="726"/>
        <v>0.38959520000000003</v>
      </c>
      <c r="X1037" s="29">
        <f t="shared" si="726"/>
        <v>0.54300250000000005</v>
      </c>
      <c r="Y1037" s="29">
        <f t="shared" si="726"/>
        <v>0.43699640000000001</v>
      </c>
      <c r="Z1037" s="29">
        <f t="shared" si="725"/>
        <v>0.46939789999999998</v>
      </c>
      <c r="AA1037" s="73">
        <f t="shared" si="725"/>
        <v>0.42959360000000002</v>
      </c>
      <c r="AB1037" s="29">
        <f t="shared" si="725"/>
        <v>0.71851709999999991</v>
      </c>
      <c r="AC1037" s="29">
        <f t="shared" si="725"/>
        <v>0.27998000000000001</v>
      </c>
      <c r="AD1037" s="29">
        <f t="shared" si="725"/>
        <v>0.33498790000000001</v>
      </c>
      <c r="AE1037" s="73">
        <f t="shared" si="725"/>
        <v>0.5</v>
      </c>
      <c r="AF1037" s="29">
        <f t="shared" si="725"/>
        <v>0.64001819999999998</v>
      </c>
      <c r="AG1037" s="29">
        <f t="shared" si="725"/>
        <v>0.48899860000000001</v>
      </c>
      <c r="AH1037" s="30">
        <f t="shared" si="725"/>
        <v>0.61441950000000001</v>
      </c>
      <c r="AI1037" s="89">
        <f t="shared" si="686"/>
        <v>-0.17142598875760653</v>
      </c>
      <c r="AJ1037" s="89">
        <f t="shared" si="687"/>
        <v>0.12092471777529251</v>
      </c>
      <c r="AK1037" s="5" t="s">
        <v>1299</v>
      </c>
      <c r="AL1037" s="5" t="s">
        <v>148</v>
      </c>
      <c r="AM1037" s="57">
        <f t="shared" si="688"/>
        <v>10</v>
      </c>
      <c r="AN1037" s="62" t="str">
        <f t="shared" si="689"/>
        <v>ЭСИ</v>
      </c>
      <c r="AO1037" s="63">
        <f t="shared" si="690"/>
        <v>1.6540360045387725</v>
      </c>
      <c r="AP1037" s="57" t="str">
        <f t="shared" si="691"/>
        <v>ЭСЭ</v>
      </c>
      <c r="AQ1037" s="57" t="str">
        <f t="shared" si="692"/>
        <v>ЭИИ</v>
      </c>
      <c r="AR1037" s="129">
        <f t="shared" si="693"/>
        <v>0.85656149999999953</v>
      </c>
      <c r="AS1037" s="72">
        <f t="shared" si="694"/>
        <v>0.15003840000000002</v>
      </c>
      <c r="AT1037" s="29">
        <f t="shared" si="695"/>
        <v>-0.42901439999999991</v>
      </c>
      <c r="AU1037" s="29">
        <f t="shared" si="696"/>
        <v>-1.0372834</v>
      </c>
      <c r="AV1037" s="73">
        <f t="shared" si="697"/>
        <v>-0.98944739999999942</v>
      </c>
      <c r="AW1037" s="29">
        <f t="shared" si="698"/>
        <v>-0.9686539999999999</v>
      </c>
      <c r="AX1037" s="74">
        <f t="shared" si="699"/>
        <v>2.443139999999977E-2</v>
      </c>
      <c r="AY1037" s="29">
        <f t="shared" si="700"/>
        <v>-6.0015199999999713E-2</v>
      </c>
      <c r="AZ1037" s="29">
        <f t="shared" si="701"/>
        <v>0.74887340000000013</v>
      </c>
      <c r="BA1037" s="29">
        <f t="shared" si="702"/>
        <v>-0.21184199999999992</v>
      </c>
      <c r="BB1037" s="73">
        <f t="shared" si="703"/>
        <v>0.18145759999999983</v>
      </c>
      <c r="BC1037" s="29">
        <f t="shared" si="704"/>
        <v>2.2196999999999911E-2</v>
      </c>
      <c r="BD1037" s="74">
        <f t="shared" si="705"/>
        <v>-0.13478760000000001</v>
      </c>
      <c r="BE1037" s="29">
        <f t="shared" si="706"/>
        <v>6.8011399999999722E-2</v>
      </c>
      <c r="BF1037" s="29">
        <f t="shared" si="707"/>
        <v>0.28082840000000003</v>
      </c>
      <c r="BG1037" s="30">
        <f t="shared" si="708"/>
        <v>-0.15780819999999979</v>
      </c>
      <c r="BH1037" s="29">
        <f t="shared" si="709"/>
        <v>0.4770162000000005</v>
      </c>
      <c r="BI1037" s="29">
        <f t="shared" si="710"/>
        <v>-0.59704659999999987</v>
      </c>
      <c r="BJ1037" s="29">
        <f t="shared" si="711"/>
        <v>-0.90070020000000039</v>
      </c>
      <c r="BK1037" s="30">
        <f t="shared" si="712"/>
        <v>1.0207305999999998</v>
      </c>
      <c r="BL1037" s="31">
        <f t="shared" si="713"/>
        <v>-1.9756011999999992</v>
      </c>
      <c r="BM1037" s="32">
        <f t="shared" si="714"/>
        <v>-5.9108896</v>
      </c>
      <c r="BN1037" s="32">
        <f t="shared" si="715"/>
        <v>-0.65691760000000055</v>
      </c>
      <c r="BO1037" s="32">
        <f t="shared" si="716"/>
        <v>4.3942748000000007</v>
      </c>
      <c r="BP1037" s="33">
        <f t="shared" si="717"/>
        <v>-1.5320515999999975</v>
      </c>
      <c r="BQ1037" s="32">
        <f t="shared" si="718"/>
        <v>-2.3300659999999986</v>
      </c>
      <c r="BR1037" s="32">
        <f t="shared" si="719"/>
        <v>4.7647239999999975</v>
      </c>
      <c r="BS1037" s="34">
        <f t="shared" si="720"/>
        <v>3.2465271999999992</v>
      </c>
      <c r="BT1037" s="32">
        <f t="shared" si="721"/>
        <v>1.0541043999999995</v>
      </c>
      <c r="BU1037" s="32">
        <f t="shared" si="722"/>
        <v>1.1670507999999991</v>
      </c>
      <c r="BV1037" s="32">
        <f t="shared" si="723"/>
        <v>2.1785680000000003</v>
      </c>
      <c r="BW1037" s="35">
        <f t="shared" si="724"/>
        <v>-0.25058959999999897</v>
      </c>
      <c r="BX1037" s="24"/>
    </row>
    <row r="1038" spans="1:76" x14ac:dyDescent="0.3">
      <c r="A1038" s="24">
        <v>1</v>
      </c>
      <c r="B1038" s="69">
        <v>0.39</v>
      </c>
      <c r="C1038" s="70">
        <v>0.63</v>
      </c>
      <c r="D1038" s="70">
        <v>0.57999999999999996</v>
      </c>
      <c r="E1038" s="70">
        <v>0.62</v>
      </c>
      <c r="F1038" s="69">
        <v>0.34</v>
      </c>
      <c r="G1038" s="70">
        <v>0.57999999999999996</v>
      </c>
      <c r="H1038" s="70">
        <v>0.4</v>
      </c>
      <c r="I1038" s="71">
        <v>0.37</v>
      </c>
      <c r="J1038" s="70">
        <v>0.3</v>
      </c>
      <c r="K1038" s="70">
        <v>0.68</v>
      </c>
      <c r="L1038" s="70">
        <v>0.37</v>
      </c>
      <c r="M1038" s="70">
        <v>0.45</v>
      </c>
      <c r="N1038" s="69">
        <v>0.43</v>
      </c>
      <c r="O1038" s="70">
        <v>0.67</v>
      </c>
      <c r="P1038" s="70">
        <v>0.59</v>
      </c>
      <c r="Q1038" s="71">
        <v>0.63</v>
      </c>
      <c r="R1038" s="57">
        <f t="shared" si="685"/>
        <v>10</v>
      </c>
      <c r="S1038" s="72">
        <f t="shared" si="727"/>
        <v>0.39</v>
      </c>
      <c r="T1038" s="29">
        <f t="shared" si="727"/>
        <v>0.61960130000000002</v>
      </c>
      <c r="U1038" s="29">
        <f t="shared" si="727"/>
        <v>0.58240159999999996</v>
      </c>
      <c r="V1038" s="29">
        <f t="shared" si="727"/>
        <v>0.61040360000000005</v>
      </c>
      <c r="W1038" s="73">
        <f t="shared" si="726"/>
        <v>0.35279360000000004</v>
      </c>
      <c r="X1038" s="29">
        <f t="shared" si="726"/>
        <v>0.56880399999999998</v>
      </c>
      <c r="Y1038" s="29">
        <f t="shared" si="726"/>
        <v>0.39499400000000001</v>
      </c>
      <c r="Z1038" s="29">
        <f t="shared" si="725"/>
        <v>0.36739089999999996</v>
      </c>
      <c r="AA1038" s="73">
        <f t="shared" si="725"/>
        <v>0.32398399999999999</v>
      </c>
      <c r="AB1038" s="29">
        <f t="shared" si="725"/>
        <v>0.70701620000000009</v>
      </c>
      <c r="AC1038" s="29">
        <f t="shared" si="725"/>
        <v>0.356987</v>
      </c>
      <c r="AD1038" s="29">
        <f t="shared" si="725"/>
        <v>0.4249945</v>
      </c>
      <c r="AE1038" s="73">
        <f t="shared" si="725"/>
        <v>0.4327916</v>
      </c>
      <c r="AF1038" s="29">
        <f t="shared" si="725"/>
        <v>0.67002210000000006</v>
      </c>
      <c r="AG1038" s="29">
        <f t="shared" si="725"/>
        <v>0.59901260000000001</v>
      </c>
      <c r="AH1038" s="30">
        <f t="shared" si="725"/>
        <v>0.61441950000000001</v>
      </c>
      <c r="AI1038" s="89">
        <f t="shared" si="686"/>
        <v>0.19810454775928385</v>
      </c>
      <c r="AJ1038" s="89">
        <f t="shared" si="687"/>
        <v>-0.2503665321695116</v>
      </c>
      <c r="AK1038" s="5" t="s">
        <v>1300</v>
      </c>
      <c r="AL1038" s="5" t="s">
        <v>999</v>
      </c>
      <c r="AM1038" s="57">
        <f t="shared" si="688"/>
        <v>10</v>
      </c>
      <c r="AN1038" s="62" t="str">
        <f t="shared" si="689"/>
        <v>ЭСИ</v>
      </c>
      <c r="AO1038" s="63">
        <f t="shared" si="690"/>
        <v>1.7107935891775661</v>
      </c>
      <c r="AP1038" s="57" t="str">
        <f t="shared" si="691"/>
        <v>ЭИИ</v>
      </c>
      <c r="AQ1038" s="57" t="str">
        <f t="shared" si="692"/>
        <v/>
      </c>
      <c r="AR1038" s="129">
        <f t="shared" si="693"/>
        <v>0.85499260000000021</v>
      </c>
      <c r="AS1038" s="72">
        <f t="shared" si="694"/>
        <v>0.11440910000000015</v>
      </c>
      <c r="AT1038" s="29">
        <f t="shared" si="695"/>
        <v>-0.98206110000000024</v>
      </c>
      <c r="AU1038" s="29">
        <f t="shared" si="696"/>
        <v>-1.1496877000000003</v>
      </c>
      <c r="AV1038" s="73">
        <f t="shared" si="697"/>
        <v>-0.16239150000000013</v>
      </c>
      <c r="AW1038" s="29">
        <f t="shared" si="698"/>
        <v>-0.70205370000000034</v>
      </c>
      <c r="AX1038" s="74">
        <f t="shared" si="699"/>
        <v>1.722049999999975E-2</v>
      </c>
      <c r="AY1038" s="29">
        <f t="shared" si="700"/>
        <v>-0.24283849999999974</v>
      </c>
      <c r="AZ1038" s="29">
        <f t="shared" si="701"/>
        <v>1.0216881</v>
      </c>
      <c r="BA1038" s="29">
        <f t="shared" si="702"/>
        <v>1.5159899999999893E-2</v>
      </c>
      <c r="BB1038" s="73">
        <f t="shared" si="703"/>
        <v>0.25766650000000019</v>
      </c>
      <c r="BC1038" s="29">
        <f t="shared" si="704"/>
        <v>0.12920629999999989</v>
      </c>
      <c r="BD1038" s="74">
        <f t="shared" si="705"/>
        <v>-0.26759830000000018</v>
      </c>
      <c r="BE1038" s="29">
        <f t="shared" si="706"/>
        <v>9.1635500000000203E-2</v>
      </c>
      <c r="BF1038" s="29">
        <f t="shared" si="707"/>
        <v>0.13521530000000015</v>
      </c>
      <c r="BG1038" s="30">
        <f t="shared" si="708"/>
        <v>-5.1186899999999924E-2</v>
      </c>
      <c r="BH1038" s="29">
        <f t="shared" si="709"/>
        <v>0.79400950000000015</v>
      </c>
      <c r="BI1038" s="29">
        <f t="shared" si="710"/>
        <v>-1.2796864999999995</v>
      </c>
      <c r="BJ1038" s="29">
        <f t="shared" si="711"/>
        <v>-0.76368970000000036</v>
      </c>
      <c r="BK1038" s="30">
        <f t="shared" si="712"/>
        <v>1.2493666999999999</v>
      </c>
      <c r="BL1038" s="31">
        <f t="shared" si="713"/>
        <v>-1.0584365000000013</v>
      </c>
      <c r="BM1038" s="32">
        <f t="shared" si="714"/>
        <v>-5.4532611000000015</v>
      </c>
      <c r="BN1038" s="32">
        <f t="shared" si="715"/>
        <v>-2.9762428999999995</v>
      </c>
      <c r="BO1038" s="32">
        <f t="shared" si="716"/>
        <v>4.8891897000000002</v>
      </c>
      <c r="BP1038" s="33">
        <f t="shared" si="717"/>
        <v>1.030467900000001</v>
      </c>
      <c r="BQ1038" s="32">
        <f t="shared" si="718"/>
        <v>0.29455849999999872</v>
      </c>
      <c r="BR1038" s="32">
        <f t="shared" si="719"/>
        <v>3.4618479</v>
      </c>
      <c r="BS1038" s="34">
        <f t="shared" si="720"/>
        <v>-0.18812349999999878</v>
      </c>
      <c r="BT1038" s="32">
        <f t="shared" si="721"/>
        <v>2.3432990999999994</v>
      </c>
      <c r="BU1038" s="32">
        <f t="shared" si="722"/>
        <v>5.9399299999999489E-2</v>
      </c>
      <c r="BV1038" s="32">
        <f t="shared" si="723"/>
        <v>2.1490167000000016</v>
      </c>
      <c r="BW1038" s="35">
        <f t="shared" si="724"/>
        <v>4.7035700000000347E-2</v>
      </c>
      <c r="BX1038" s="24"/>
    </row>
    <row r="1039" spans="1:76" x14ac:dyDescent="0.3">
      <c r="A1039" s="24">
        <v>1</v>
      </c>
      <c r="B1039" s="69">
        <v>0.38</v>
      </c>
      <c r="C1039" s="70">
        <v>0.52</v>
      </c>
      <c r="D1039" s="70">
        <v>0.48</v>
      </c>
      <c r="E1039" s="70">
        <v>0.59</v>
      </c>
      <c r="F1039" s="69">
        <v>0.5</v>
      </c>
      <c r="G1039" s="70">
        <v>0.63</v>
      </c>
      <c r="H1039" s="70">
        <v>0.31</v>
      </c>
      <c r="I1039" s="71">
        <v>0.44</v>
      </c>
      <c r="J1039" s="70">
        <v>0.42</v>
      </c>
      <c r="K1039" s="70">
        <v>0.69</v>
      </c>
      <c r="L1039" s="70">
        <v>0.44</v>
      </c>
      <c r="M1039" s="70">
        <v>0.45</v>
      </c>
      <c r="N1039" s="69">
        <v>0.38</v>
      </c>
      <c r="O1039" s="70">
        <v>0.53</v>
      </c>
      <c r="P1039" s="70">
        <v>0.53</v>
      </c>
      <c r="Q1039" s="71">
        <v>0.71</v>
      </c>
      <c r="R1039" s="57">
        <f t="shared" si="685"/>
        <v>16</v>
      </c>
      <c r="S1039" s="72">
        <f t="shared" si="727"/>
        <v>0.38</v>
      </c>
      <c r="T1039" s="29">
        <f t="shared" si="727"/>
        <v>0.51840019999999998</v>
      </c>
      <c r="U1039" s="29">
        <f t="shared" si="727"/>
        <v>0.47939959999999998</v>
      </c>
      <c r="V1039" s="29">
        <f t="shared" si="727"/>
        <v>0.58280270000000001</v>
      </c>
      <c r="W1039" s="73">
        <f t="shared" si="726"/>
        <v>0.5</v>
      </c>
      <c r="X1039" s="29">
        <f t="shared" si="726"/>
        <v>0.61180650000000003</v>
      </c>
      <c r="Y1039" s="29">
        <f t="shared" si="726"/>
        <v>0.30048859999999999</v>
      </c>
      <c r="Z1039" s="29">
        <f t="shared" si="725"/>
        <v>0.43879580000000001</v>
      </c>
      <c r="AA1039" s="73">
        <f t="shared" si="725"/>
        <v>0.42959360000000002</v>
      </c>
      <c r="AB1039" s="29">
        <f t="shared" si="725"/>
        <v>0.71851709999999991</v>
      </c>
      <c r="AC1039" s="29">
        <f t="shared" si="725"/>
        <v>0.43399399999999999</v>
      </c>
      <c r="AD1039" s="29">
        <f t="shared" si="725"/>
        <v>0.4249945</v>
      </c>
      <c r="AE1039" s="73">
        <f t="shared" si="725"/>
        <v>0.38478560000000001</v>
      </c>
      <c r="AF1039" s="29">
        <f t="shared" si="725"/>
        <v>0.53000389999999997</v>
      </c>
      <c r="AG1039" s="29">
        <f t="shared" si="725"/>
        <v>0.53300420000000004</v>
      </c>
      <c r="AH1039" s="30">
        <f t="shared" si="725"/>
        <v>0.68483149999999993</v>
      </c>
      <c r="AI1039" s="89">
        <f t="shared" si="686"/>
        <v>-4.2670771460691523E-2</v>
      </c>
      <c r="AJ1039" s="89">
        <f t="shared" si="687"/>
        <v>-0.23515366474452451</v>
      </c>
      <c r="AK1039" s="5" t="s">
        <v>1301</v>
      </c>
      <c r="AL1039" s="5" t="s">
        <v>618</v>
      </c>
      <c r="AM1039" s="57">
        <f t="shared" si="688"/>
        <v>10</v>
      </c>
      <c r="AN1039" s="62" t="str">
        <f t="shared" si="689"/>
        <v>ЭСИ</v>
      </c>
      <c r="AO1039" s="63">
        <f t="shared" si="690"/>
        <v>1.2669274444307927</v>
      </c>
      <c r="AP1039" s="57" t="str">
        <f t="shared" si="691"/>
        <v>ЛСЭ</v>
      </c>
      <c r="AQ1039" s="57" t="str">
        <f t="shared" si="692"/>
        <v/>
      </c>
      <c r="AR1039" s="129">
        <f t="shared" si="693"/>
        <v>0.85325949999999984</v>
      </c>
      <c r="AS1039" s="72">
        <f t="shared" si="694"/>
        <v>0.19479599999999997</v>
      </c>
      <c r="AT1039" s="29">
        <f t="shared" si="695"/>
        <v>-0.29981040000000003</v>
      </c>
      <c r="AU1039" s="29">
        <f t="shared" si="696"/>
        <v>-1.0688865999999999</v>
      </c>
      <c r="AV1039" s="73">
        <f t="shared" si="697"/>
        <v>0.22264400000000006</v>
      </c>
      <c r="AW1039" s="29">
        <f t="shared" si="698"/>
        <v>-1.1284926</v>
      </c>
      <c r="AX1039" s="74">
        <f t="shared" si="699"/>
        <v>5.5844199999999899E-2</v>
      </c>
      <c r="AY1039" s="29">
        <f t="shared" si="700"/>
        <v>-0.32803100000000007</v>
      </c>
      <c r="AZ1039" s="29">
        <f t="shared" si="701"/>
        <v>0.23503760000000018</v>
      </c>
      <c r="BA1039" s="29">
        <f t="shared" si="702"/>
        <v>-1.6014399999999762E-2</v>
      </c>
      <c r="BB1039" s="73">
        <f t="shared" si="703"/>
        <v>8.5052599999999701E-2</v>
      </c>
      <c r="BC1039" s="29">
        <f t="shared" si="704"/>
        <v>-8.811199999999908E-3</v>
      </c>
      <c r="BD1039" s="74">
        <f t="shared" si="705"/>
        <v>2.543200000000001E-2</v>
      </c>
      <c r="BE1039" s="29">
        <f t="shared" si="706"/>
        <v>0.28281759999999989</v>
      </c>
      <c r="BF1039" s="29">
        <f t="shared" si="707"/>
        <v>0.24303419999999987</v>
      </c>
      <c r="BG1039" s="30">
        <f t="shared" si="708"/>
        <v>-0.36602979999999974</v>
      </c>
      <c r="BH1039" s="29">
        <f t="shared" si="709"/>
        <v>-0.10900779999999965</v>
      </c>
      <c r="BI1039" s="29">
        <f t="shared" si="710"/>
        <v>-0.54705420000000049</v>
      </c>
      <c r="BJ1039" s="29">
        <f t="shared" si="711"/>
        <v>7.6979000000000131E-2</v>
      </c>
      <c r="BK1039" s="30">
        <f t="shared" si="712"/>
        <v>0.57908300000000001</v>
      </c>
      <c r="BL1039" s="31">
        <f t="shared" si="713"/>
        <v>-3.8542659999999991</v>
      </c>
      <c r="BM1039" s="32">
        <f t="shared" si="714"/>
        <v>-5.0544628000000005</v>
      </c>
      <c r="BN1039" s="32">
        <f t="shared" si="715"/>
        <v>1.5064639999999994</v>
      </c>
      <c r="BO1039" s="32">
        <f t="shared" si="716"/>
        <v>3.1267184000000006</v>
      </c>
      <c r="BP1039" s="33">
        <f t="shared" si="717"/>
        <v>1.2473319999999999</v>
      </c>
      <c r="BQ1039" s="32">
        <f t="shared" si="718"/>
        <v>2.2263052000000005</v>
      </c>
      <c r="BR1039" s="32">
        <f t="shared" si="719"/>
        <v>1.8796539999999999</v>
      </c>
      <c r="BS1039" s="34">
        <f t="shared" si="720"/>
        <v>-1.0777448000000005</v>
      </c>
      <c r="BT1039" s="32">
        <f t="shared" si="721"/>
        <v>1.6829824000000002</v>
      </c>
      <c r="BU1039" s="32">
        <f t="shared" si="722"/>
        <v>0.78985599999999889</v>
      </c>
      <c r="BV1039" s="32">
        <f t="shared" si="723"/>
        <v>1.4440035999999994</v>
      </c>
      <c r="BW1039" s="35">
        <f t="shared" si="724"/>
        <v>0.35870440000000092</v>
      </c>
      <c r="BX1039" s="24"/>
    </row>
    <row r="1040" spans="1:76" x14ac:dyDescent="0.3">
      <c r="A1040" s="24">
        <v>1</v>
      </c>
      <c r="B1040" s="69">
        <v>0.3</v>
      </c>
      <c r="C1040" s="70">
        <v>0.56000000000000005</v>
      </c>
      <c r="D1040" s="70">
        <v>0.67</v>
      </c>
      <c r="E1040" s="70">
        <v>0.71</v>
      </c>
      <c r="F1040" s="69">
        <v>0.28000000000000003</v>
      </c>
      <c r="G1040" s="70">
        <v>0.53</v>
      </c>
      <c r="H1040" s="70">
        <v>0.47</v>
      </c>
      <c r="I1040" s="71">
        <v>0.37</v>
      </c>
      <c r="J1040" s="70">
        <v>0.31</v>
      </c>
      <c r="K1040" s="70">
        <v>0.72</v>
      </c>
      <c r="L1040" s="70">
        <v>0.33</v>
      </c>
      <c r="M1040" s="70">
        <v>0.38</v>
      </c>
      <c r="N1040" s="69">
        <v>0.48</v>
      </c>
      <c r="O1040" s="70">
        <v>0.73</v>
      </c>
      <c r="P1040" s="70">
        <v>0.6</v>
      </c>
      <c r="Q1040" s="71">
        <v>0.61</v>
      </c>
      <c r="R1040" s="57">
        <f t="shared" si="685"/>
        <v>14</v>
      </c>
      <c r="S1040" s="72">
        <f t="shared" si="727"/>
        <v>0.3</v>
      </c>
      <c r="T1040" s="29">
        <f t="shared" si="727"/>
        <v>0.55520060000000004</v>
      </c>
      <c r="U1040" s="29">
        <f t="shared" si="727"/>
        <v>0.67510340000000002</v>
      </c>
      <c r="V1040" s="29">
        <f t="shared" si="727"/>
        <v>0.69320629999999994</v>
      </c>
      <c r="W1040" s="73">
        <f t="shared" si="726"/>
        <v>0.29759120000000006</v>
      </c>
      <c r="X1040" s="29">
        <f t="shared" si="726"/>
        <v>0.52580150000000003</v>
      </c>
      <c r="Y1040" s="29">
        <f t="shared" si="726"/>
        <v>0.46849819999999998</v>
      </c>
      <c r="Z1040" s="29">
        <f t="shared" si="725"/>
        <v>0.36739089999999996</v>
      </c>
      <c r="AA1040" s="73">
        <f t="shared" si="725"/>
        <v>0.33278479999999999</v>
      </c>
      <c r="AB1040" s="29">
        <f t="shared" si="725"/>
        <v>0.75301979999999991</v>
      </c>
      <c r="AC1040" s="29">
        <f t="shared" si="725"/>
        <v>0.31298300000000001</v>
      </c>
      <c r="AD1040" s="29">
        <f t="shared" si="725"/>
        <v>0.31998680000000002</v>
      </c>
      <c r="AE1040" s="73">
        <f t="shared" si="725"/>
        <v>0.48079759999999999</v>
      </c>
      <c r="AF1040" s="29">
        <f t="shared" si="725"/>
        <v>0.73002990000000001</v>
      </c>
      <c r="AG1040" s="29">
        <f t="shared" si="725"/>
        <v>0.61001399999999995</v>
      </c>
      <c r="AH1040" s="30">
        <f t="shared" si="725"/>
        <v>0.59681649999999997</v>
      </c>
      <c r="AI1040" s="89">
        <f t="shared" si="686"/>
        <v>7.4474094525246504E-2</v>
      </c>
      <c r="AJ1040" s="89">
        <f t="shared" si="687"/>
        <v>-7.3765843083043306E-2</v>
      </c>
      <c r="AK1040" s="5" t="s">
        <v>1303</v>
      </c>
      <c r="AL1040" s="5" t="s">
        <v>352</v>
      </c>
      <c r="AM1040" s="57">
        <f t="shared" si="688"/>
        <v>10</v>
      </c>
      <c r="AN1040" s="62" t="str">
        <f t="shared" si="689"/>
        <v>ЭСИ</v>
      </c>
      <c r="AO1040" s="63">
        <f t="shared" si="690"/>
        <v>2.702303424494505</v>
      </c>
      <c r="AP1040" s="57" t="str">
        <f t="shared" si="691"/>
        <v>ЭИИ</v>
      </c>
      <c r="AQ1040" s="57" t="str">
        <f t="shared" si="692"/>
        <v>ЭСЭ</v>
      </c>
      <c r="AR1040" s="129">
        <f t="shared" si="693"/>
        <v>0.84497939999999949</v>
      </c>
      <c r="AS1040" s="72">
        <f t="shared" si="694"/>
        <v>-6.8773699999999716E-2</v>
      </c>
      <c r="AT1040" s="29">
        <f t="shared" si="695"/>
        <v>-1.2420762999999999</v>
      </c>
      <c r="AU1040" s="29">
        <f t="shared" si="696"/>
        <v>-1.0636800999999998</v>
      </c>
      <c r="AV1040" s="73">
        <f t="shared" si="697"/>
        <v>-0.98243729999999962</v>
      </c>
      <c r="AW1040" s="29">
        <f t="shared" si="698"/>
        <v>-0.94945049999999975</v>
      </c>
      <c r="AX1040" s="74">
        <f t="shared" si="699"/>
        <v>-5.1774900000000068E-2</v>
      </c>
      <c r="AY1040" s="29">
        <f t="shared" si="700"/>
        <v>-0.25364029999999904</v>
      </c>
      <c r="AZ1040" s="29">
        <f t="shared" si="701"/>
        <v>1.2631120999999998</v>
      </c>
      <c r="BA1040" s="29">
        <f t="shared" si="702"/>
        <v>-0.13465510000000003</v>
      </c>
      <c r="BB1040" s="73">
        <f t="shared" si="703"/>
        <v>0.26286710000000008</v>
      </c>
      <c r="BC1040" s="29">
        <f t="shared" si="704"/>
        <v>4.5003499999999863E-2</v>
      </c>
      <c r="BD1040" s="74">
        <f t="shared" si="705"/>
        <v>-0.33740449999999977</v>
      </c>
      <c r="BE1040" s="29">
        <f t="shared" si="706"/>
        <v>0.10924569999999989</v>
      </c>
      <c r="BF1040" s="29">
        <f t="shared" si="707"/>
        <v>0.24302129999999977</v>
      </c>
      <c r="BG1040" s="30">
        <f t="shared" si="708"/>
        <v>-5.8581499999999953E-2</v>
      </c>
      <c r="BH1040" s="29">
        <f t="shared" si="709"/>
        <v>0.87481670000000089</v>
      </c>
      <c r="BI1040" s="29">
        <f t="shared" si="710"/>
        <v>-1.3820972999999988</v>
      </c>
      <c r="BJ1040" s="29">
        <f t="shared" si="711"/>
        <v>-1.1441269000000009</v>
      </c>
      <c r="BK1040" s="30">
        <f t="shared" si="712"/>
        <v>1.6514074999999988</v>
      </c>
      <c r="BL1040" s="31">
        <f t="shared" si="713"/>
        <v>-1.4335452999999991</v>
      </c>
      <c r="BM1040" s="32">
        <f t="shared" si="714"/>
        <v>-6.390517899999999</v>
      </c>
      <c r="BN1040" s="32">
        <f t="shared" si="715"/>
        <v>-3.3155149000000002</v>
      </c>
      <c r="BO1040" s="32">
        <f t="shared" si="716"/>
        <v>6.8848576999999977</v>
      </c>
      <c r="BP1040" s="33">
        <f t="shared" si="717"/>
        <v>-1.4712500999999956</v>
      </c>
      <c r="BQ1040" s="32">
        <f t="shared" si="718"/>
        <v>-2.2960135000000017</v>
      </c>
      <c r="BR1040" s="32">
        <f t="shared" si="719"/>
        <v>5.9452154999999962</v>
      </c>
      <c r="BS1040" s="34">
        <f t="shared" si="720"/>
        <v>2.0767685000000018</v>
      </c>
      <c r="BT1040" s="32">
        <f t="shared" si="721"/>
        <v>1.6776926999999997</v>
      </c>
      <c r="BU1040" s="32">
        <f t="shared" si="722"/>
        <v>0.13901809999999948</v>
      </c>
      <c r="BV1040" s="32">
        <f t="shared" si="723"/>
        <v>2.7962727000000003</v>
      </c>
      <c r="BW1040" s="35">
        <f t="shared" si="724"/>
        <v>-0.35826310000000028</v>
      </c>
      <c r="BX1040" s="24"/>
    </row>
    <row r="1041" spans="1:76" x14ac:dyDescent="0.3">
      <c r="A1041" s="24">
        <v>1</v>
      </c>
      <c r="B1041" s="69">
        <v>0.38</v>
      </c>
      <c r="C1041" s="70">
        <v>0.65</v>
      </c>
      <c r="D1041" s="70">
        <v>0.6</v>
      </c>
      <c r="E1041" s="70">
        <v>0.6</v>
      </c>
      <c r="F1041" s="69">
        <v>0.27</v>
      </c>
      <c r="G1041" s="70">
        <v>0.52</v>
      </c>
      <c r="H1041" s="70">
        <v>0.52</v>
      </c>
      <c r="I1041" s="71">
        <v>0.44</v>
      </c>
      <c r="J1041" s="70">
        <v>0.28000000000000003</v>
      </c>
      <c r="K1041" s="70">
        <v>0.72</v>
      </c>
      <c r="L1041" s="70">
        <v>0.42</v>
      </c>
      <c r="M1041" s="70">
        <v>0.34</v>
      </c>
      <c r="N1041" s="69">
        <v>0.46</v>
      </c>
      <c r="O1041" s="70">
        <v>0.73</v>
      </c>
      <c r="P1041" s="70">
        <v>0.57999999999999996</v>
      </c>
      <c r="Q1041" s="71">
        <v>0.55000000000000004</v>
      </c>
      <c r="R1041" s="57">
        <f t="shared" si="685"/>
        <v>14</v>
      </c>
      <c r="S1041" s="72">
        <f t="shared" si="727"/>
        <v>0.38</v>
      </c>
      <c r="T1041" s="29">
        <f t="shared" si="727"/>
        <v>0.6380015</v>
      </c>
      <c r="U1041" s="29">
        <f t="shared" si="727"/>
        <v>0.60300199999999993</v>
      </c>
      <c r="V1041" s="29">
        <f t="shared" si="727"/>
        <v>0.59200299999999995</v>
      </c>
      <c r="W1041" s="73">
        <f t="shared" si="726"/>
        <v>0.28839080000000006</v>
      </c>
      <c r="X1041" s="29">
        <f t="shared" si="726"/>
        <v>0.51720100000000002</v>
      </c>
      <c r="Y1041" s="29">
        <f t="shared" si="726"/>
        <v>0.52100120000000005</v>
      </c>
      <c r="Z1041" s="29">
        <f t="shared" si="725"/>
        <v>0.43879580000000001</v>
      </c>
      <c r="AA1041" s="73">
        <f t="shared" si="725"/>
        <v>0.30638240000000005</v>
      </c>
      <c r="AB1041" s="29">
        <f t="shared" si="725"/>
        <v>0.75301979999999991</v>
      </c>
      <c r="AC1041" s="29">
        <f t="shared" si="725"/>
        <v>0.41199199999999997</v>
      </c>
      <c r="AD1041" s="29">
        <f t="shared" si="725"/>
        <v>0.25998240000000006</v>
      </c>
      <c r="AE1041" s="73">
        <f t="shared" si="725"/>
        <v>0.46159520000000004</v>
      </c>
      <c r="AF1041" s="29">
        <f t="shared" si="725"/>
        <v>0.73002990000000001</v>
      </c>
      <c r="AG1041" s="29">
        <f t="shared" si="725"/>
        <v>0.58801119999999996</v>
      </c>
      <c r="AH1041" s="30">
        <f t="shared" si="725"/>
        <v>0.54400750000000009</v>
      </c>
      <c r="AI1041" s="89">
        <f t="shared" si="686"/>
        <v>0.31722258459631114</v>
      </c>
      <c r="AJ1041" s="89">
        <f t="shared" si="687"/>
        <v>-0.27901430643071456</v>
      </c>
      <c r="AK1041" s="5" t="s">
        <v>1302</v>
      </c>
      <c r="AL1041" s="5" t="s">
        <v>71</v>
      </c>
      <c r="AM1041" s="57">
        <f t="shared" si="688"/>
        <v>10</v>
      </c>
      <c r="AN1041" s="62" t="str">
        <f t="shared" si="689"/>
        <v>ЭСИ</v>
      </c>
      <c r="AO1041" s="63">
        <f t="shared" si="690"/>
        <v>2.2176125860757701</v>
      </c>
      <c r="AP1041" s="57" t="str">
        <f t="shared" si="691"/>
        <v>ЭИИ</v>
      </c>
      <c r="AQ1041" s="57" t="str">
        <f t="shared" si="692"/>
        <v/>
      </c>
      <c r="AR1041" s="129">
        <f t="shared" si="693"/>
        <v>0.84497939999999949</v>
      </c>
      <c r="AS1041" s="72">
        <f t="shared" si="694"/>
        <v>0.11582550000000025</v>
      </c>
      <c r="AT1041" s="29">
        <f t="shared" si="695"/>
        <v>-1.4911014999999992</v>
      </c>
      <c r="AU1041" s="29">
        <f t="shared" si="696"/>
        <v>-0.91266609999999992</v>
      </c>
      <c r="AV1041" s="73">
        <f t="shared" si="697"/>
        <v>-0.77824289999999963</v>
      </c>
      <c r="AW1041" s="29">
        <f t="shared" si="698"/>
        <v>-0.35061969999999987</v>
      </c>
      <c r="AX1041" s="74">
        <f t="shared" si="699"/>
        <v>0.30502309999999999</v>
      </c>
      <c r="AY1041" s="29">
        <f t="shared" si="700"/>
        <v>-7.6625099999999668E-2</v>
      </c>
      <c r="AZ1041" s="29">
        <f t="shared" si="701"/>
        <v>1.0398849000000001</v>
      </c>
      <c r="BA1041" s="29">
        <f t="shared" si="702"/>
        <v>-0.14464950000000032</v>
      </c>
      <c r="BB1041" s="73">
        <f t="shared" si="703"/>
        <v>0.12545150000000016</v>
      </c>
      <c r="BC1041" s="29">
        <f t="shared" si="704"/>
        <v>-3.0200900000000308E-2</v>
      </c>
      <c r="BD1041" s="74">
        <f t="shared" si="705"/>
        <v>-0.17059449999999998</v>
      </c>
      <c r="BE1041" s="29">
        <f t="shared" si="706"/>
        <v>0.33106929999999968</v>
      </c>
      <c r="BF1041" s="29">
        <f t="shared" si="707"/>
        <v>0.3282236999999999</v>
      </c>
      <c r="BG1041" s="30">
        <f t="shared" si="708"/>
        <v>-0.24419349999999995</v>
      </c>
      <c r="BH1041" s="29">
        <f t="shared" si="709"/>
        <v>0.81861030000000012</v>
      </c>
      <c r="BI1041" s="29">
        <f t="shared" si="710"/>
        <v>-0.97186049999999957</v>
      </c>
      <c r="BJ1041" s="29">
        <f t="shared" si="711"/>
        <v>-1.1079093000000007</v>
      </c>
      <c r="BK1041" s="30">
        <f t="shared" si="712"/>
        <v>1.2611595000000002</v>
      </c>
      <c r="BL1041" s="31">
        <f t="shared" si="713"/>
        <v>-0.22014649999999836</v>
      </c>
      <c r="BM1041" s="32">
        <f t="shared" si="714"/>
        <v>-3.708903900000001</v>
      </c>
      <c r="BN1041" s="32">
        <f t="shared" si="715"/>
        <v>-4.3557376999999997</v>
      </c>
      <c r="BO1041" s="32">
        <f t="shared" si="716"/>
        <v>4.6341236999999982</v>
      </c>
      <c r="BP1041" s="33">
        <f t="shared" si="717"/>
        <v>-4.5010899999998633E-2</v>
      </c>
      <c r="BQ1041" s="32">
        <f t="shared" si="718"/>
        <v>-2.7991142999999989</v>
      </c>
      <c r="BR1041" s="32">
        <f t="shared" si="719"/>
        <v>5.0841970999999972</v>
      </c>
      <c r="BS1041" s="34">
        <f t="shared" si="720"/>
        <v>1.4105925000000004</v>
      </c>
      <c r="BT1041" s="32">
        <f t="shared" si="721"/>
        <v>3.0007138999999983</v>
      </c>
      <c r="BU1041" s="32">
        <f t="shared" si="722"/>
        <v>0.65475690000000142</v>
      </c>
      <c r="BV1041" s="32">
        <f t="shared" si="723"/>
        <v>2.0384723000000005</v>
      </c>
      <c r="BW1041" s="35">
        <f t="shared" si="724"/>
        <v>-2.0432787000000001</v>
      </c>
      <c r="BX1041" s="24"/>
    </row>
    <row r="1042" spans="1:76" x14ac:dyDescent="0.3">
      <c r="A1042" s="24">
        <v>1</v>
      </c>
      <c r="B1042" s="69">
        <v>0.3</v>
      </c>
      <c r="C1042" s="70">
        <v>0.54</v>
      </c>
      <c r="D1042" s="70">
        <v>0.49</v>
      </c>
      <c r="E1042" s="70">
        <v>0.51</v>
      </c>
      <c r="F1042" s="69">
        <v>0.51</v>
      </c>
      <c r="G1042" s="70">
        <v>0.71</v>
      </c>
      <c r="H1042" s="70">
        <v>0.33</v>
      </c>
      <c r="I1042" s="71">
        <v>0.38</v>
      </c>
      <c r="J1042" s="70">
        <v>0.37</v>
      </c>
      <c r="K1042" s="70">
        <v>0.69</v>
      </c>
      <c r="L1042" s="70">
        <v>0.53</v>
      </c>
      <c r="M1042" s="70">
        <v>0.5</v>
      </c>
      <c r="N1042" s="69">
        <v>0.28999999999999998</v>
      </c>
      <c r="O1042" s="70">
        <v>0.53</v>
      </c>
      <c r="P1042" s="70">
        <v>0.67</v>
      </c>
      <c r="Q1042" s="71">
        <v>0.67</v>
      </c>
      <c r="R1042" s="57">
        <f t="shared" si="685"/>
        <v>6</v>
      </c>
      <c r="S1042" s="72">
        <f t="shared" si="727"/>
        <v>0.3</v>
      </c>
      <c r="T1042" s="29">
        <f t="shared" si="727"/>
        <v>0.53680040000000007</v>
      </c>
      <c r="U1042" s="29">
        <f t="shared" si="727"/>
        <v>0.48969980000000002</v>
      </c>
      <c r="V1042" s="29">
        <f t="shared" si="727"/>
        <v>0.50920030000000005</v>
      </c>
      <c r="W1042" s="73">
        <f t="shared" si="726"/>
        <v>0.5092004</v>
      </c>
      <c r="X1042" s="29">
        <f t="shared" si="726"/>
        <v>0.68061050000000001</v>
      </c>
      <c r="Y1042" s="29">
        <f t="shared" si="726"/>
        <v>0.32148980000000005</v>
      </c>
      <c r="Z1042" s="29">
        <f t="shared" si="725"/>
        <v>0.37759160000000003</v>
      </c>
      <c r="AA1042" s="73">
        <f t="shared" si="725"/>
        <v>0.38558959999999998</v>
      </c>
      <c r="AB1042" s="29">
        <f t="shared" si="725"/>
        <v>0.71851709999999991</v>
      </c>
      <c r="AC1042" s="29">
        <f t="shared" si="725"/>
        <v>0.533003</v>
      </c>
      <c r="AD1042" s="29">
        <f t="shared" si="725"/>
        <v>0.5</v>
      </c>
      <c r="AE1042" s="73">
        <f t="shared" si="725"/>
        <v>0.2983748</v>
      </c>
      <c r="AF1042" s="29">
        <f t="shared" si="725"/>
        <v>0.53000389999999997</v>
      </c>
      <c r="AG1042" s="29">
        <f t="shared" si="725"/>
        <v>0.68702379999999996</v>
      </c>
      <c r="AH1042" s="30">
        <f t="shared" si="725"/>
        <v>0.64962549999999997</v>
      </c>
      <c r="AI1042" s="89">
        <f t="shared" si="686"/>
        <v>0.16632387147746797</v>
      </c>
      <c r="AJ1042" s="89">
        <f t="shared" si="687"/>
        <v>-0.5394482936742846</v>
      </c>
      <c r="AK1042" s="5" t="s">
        <v>1305</v>
      </c>
      <c r="AL1042" s="5" t="s">
        <v>999</v>
      </c>
      <c r="AM1042" s="57">
        <f t="shared" si="688"/>
        <v>10</v>
      </c>
      <c r="AN1042" s="62" t="str">
        <f t="shared" si="689"/>
        <v>ЭСИ</v>
      </c>
      <c r="AO1042" s="63">
        <f t="shared" si="690"/>
        <v>1.8793477833661378</v>
      </c>
      <c r="AP1042" s="57" t="str">
        <f t="shared" si="691"/>
        <v>СЛИ</v>
      </c>
      <c r="AQ1042" s="57" t="str">
        <f t="shared" si="692"/>
        <v>ЛСИ</v>
      </c>
      <c r="AR1042" s="129">
        <f t="shared" si="693"/>
        <v>0.84449029999999969</v>
      </c>
      <c r="AS1042" s="72">
        <f t="shared" si="694"/>
        <v>-0.10853709999999994</v>
      </c>
      <c r="AT1042" s="29">
        <f t="shared" si="695"/>
        <v>-0.96756609999999976</v>
      </c>
      <c r="AU1042" s="29">
        <f t="shared" si="696"/>
        <v>-0.97796810000000001</v>
      </c>
      <c r="AV1042" s="73">
        <f t="shared" si="697"/>
        <v>0.76579669999999989</v>
      </c>
      <c r="AW1042" s="29">
        <f t="shared" si="698"/>
        <v>-1.2322034999999998</v>
      </c>
      <c r="AX1042" s="74">
        <f t="shared" si="699"/>
        <v>-7.3454900000000212E-2</v>
      </c>
      <c r="AY1042" s="29">
        <f t="shared" si="700"/>
        <v>-0.57754489999999892</v>
      </c>
      <c r="AZ1042" s="29">
        <f t="shared" si="701"/>
        <v>-2.5273499999999949E-2</v>
      </c>
      <c r="BA1042" s="29">
        <f t="shared" si="702"/>
        <v>-8.1110100000000074E-2</v>
      </c>
      <c r="BB1042" s="73">
        <f t="shared" si="703"/>
        <v>1.0342499999999921E-2</v>
      </c>
      <c r="BC1042" s="29">
        <f t="shared" si="704"/>
        <v>7.6904699999999715E-2</v>
      </c>
      <c r="BD1042" s="74">
        <f t="shared" si="705"/>
        <v>-0.13448270000000007</v>
      </c>
      <c r="BE1042" s="29">
        <f t="shared" si="706"/>
        <v>0.30234969999999994</v>
      </c>
      <c r="BF1042" s="29">
        <f t="shared" si="707"/>
        <v>-5.0884999999999403E-3</v>
      </c>
      <c r="BG1042" s="30">
        <f t="shared" si="708"/>
        <v>-0.19889469999999998</v>
      </c>
      <c r="BH1042" s="29">
        <f t="shared" si="709"/>
        <v>-0.68392849999999894</v>
      </c>
      <c r="BI1042" s="29">
        <f t="shared" si="710"/>
        <v>-0.47116129999999889</v>
      </c>
      <c r="BJ1042" s="29">
        <f t="shared" si="711"/>
        <v>0.52170829999999879</v>
      </c>
      <c r="BK1042" s="30">
        <f t="shared" si="712"/>
        <v>0.63338149999999904</v>
      </c>
      <c r="BL1042" s="31">
        <f t="shared" si="713"/>
        <v>-5.8265022999999987</v>
      </c>
      <c r="BM1042" s="32">
        <f t="shared" si="714"/>
        <v>-3.5226549</v>
      </c>
      <c r="BN1042" s="32">
        <f t="shared" si="715"/>
        <v>1.7183596999999997</v>
      </c>
      <c r="BO1042" s="32">
        <f t="shared" si="716"/>
        <v>3.718925099999999</v>
      </c>
      <c r="BP1042" s="33">
        <f t="shared" si="717"/>
        <v>2.4017525000000028</v>
      </c>
      <c r="BQ1042" s="32">
        <f t="shared" si="718"/>
        <v>4.1489638999999956</v>
      </c>
      <c r="BR1042" s="32">
        <f t="shared" si="719"/>
        <v>1.2722416999999968</v>
      </c>
      <c r="BS1042" s="34">
        <f t="shared" si="720"/>
        <v>-3.9110856999999957</v>
      </c>
      <c r="BT1042" s="32">
        <f t="shared" si="721"/>
        <v>1.373302099999999</v>
      </c>
      <c r="BU1042" s="32">
        <f t="shared" si="722"/>
        <v>0.14190469999999977</v>
      </c>
      <c r="BV1042" s="32">
        <f t="shared" si="723"/>
        <v>2.3006921000000009</v>
      </c>
      <c r="BW1042" s="35">
        <f t="shared" si="724"/>
        <v>9.59735000000006E-2</v>
      </c>
      <c r="BX1042" s="24"/>
    </row>
    <row r="1043" spans="1:76" x14ac:dyDescent="0.3">
      <c r="A1043" s="24">
        <v>1</v>
      </c>
      <c r="B1043" s="69">
        <v>0.36</v>
      </c>
      <c r="C1043" s="70">
        <v>0.69</v>
      </c>
      <c r="D1043" s="70">
        <v>0.46</v>
      </c>
      <c r="E1043" s="70">
        <v>0.39</v>
      </c>
      <c r="F1043" s="69">
        <v>0.45</v>
      </c>
      <c r="G1043" s="70">
        <v>0.69</v>
      </c>
      <c r="H1043" s="70">
        <v>0.39</v>
      </c>
      <c r="I1043" s="71">
        <v>0.41</v>
      </c>
      <c r="J1043" s="70">
        <v>0.25</v>
      </c>
      <c r="K1043" s="70">
        <v>0.69</v>
      </c>
      <c r="L1043" s="70">
        <v>0.64</v>
      </c>
      <c r="M1043" s="70">
        <v>0.5</v>
      </c>
      <c r="N1043" s="69">
        <v>0.27</v>
      </c>
      <c r="O1043" s="70">
        <v>0.61</v>
      </c>
      <c r="P1043" s="70">
        <v>0.67</v>
      </c>
      <c r="Q1043" s="71">
        <v>0.59</v>
      </c>
      <c r="R1043" s="57">
        <f t="shared" si="685"/>
        <v>2</v>
      </c>
      <c r="S1043" s="72">
        <f t="shared" si="727"/>
        <v>0.36</v>
      </c>
      <c r="T1043" s="29">
        <f t="shared" si="727"/>
        <v>0.67480189999999995</v>
      </c>
      <c r="U1043" s="29">
        <f t="shared" si="727"/>
        <v>0.45879920000000002</v>
      </c>
      <c r="V1043" s="29">
        <f t="shared" si="727"/>
        <v>0.3987967</v>
      </c>
      <c r="W1043" s="73">
        <f t="shared" si="726"/>
        <v>0.45399800000000001</v>
      </c>
      <c r="X1043" s="29">
        <f t="shared" si="726"/>
        <v>0.66340949999999999</v>
      </c>
      <c r="Y1043" s="29">
        <f t="shared" si="726"/>
        <v>0.38449339999999999</v>
      </c>
      <c r="Z1043" s="29">
        <f t="shared" si="725"/>
        <v>0.40819369999999999</v>
      </c>
      <c r="AA1043" s="73">
        <f t="shared" si="725"/>
        <v>0.27998000000000001</v>
      </c>
      <c r="AB1043" s="29">
        <f t="shared" si="725"/>
        <v>0.71851709999999991</v>
      </c>
      <c r="AC1043" s="29">
        <f t="shared" si="725"/>
        <v>0.65401399999999998</v>
      </c>
      <c r="AD1043" s="29">
        <f t="shared" si="725"/>
        <v>0.5</v>
      </c>
      <c r="AE1043" s="73">
        <f t="shared" si="725"/>
        <v>0.27917239999999999</v>
      </c>
      <c r="AF1043" s="29">
        <f t="shared" si="725"/>
        <v>0.61001430000000001</v>
      </c>
      <c r="AG1043" s="29">
        <f t="shared" si="725"/>
        <v>0.68702379999999996</v>
      </c>
      <c r="AH1043" s="30">
        <f t="shared" si="725"/>
        <v>0.57921349999999994</v>
      </c>
      <c r="AI1043" s="89">
        <f t="shared" si="686"/>
        <v>0.48985254691786639</v>
      </c>
      <c r="AJ1043" s="89">
        <f t="shared" si="687"/>
        <v>-0.80035693996252166</v>
      </c>
      <c r="AK1043" s="5" t="s">
        <v>1304</v>
      </c>
      <c r="AL1043" s="5" t="s">
        <v>876</v>
      </c>
      <c r="AM1043" s="57">
        <f t="shared" si="688"/>
        <v>10</v>
      </c>
      <c r="AN1043" s="62" t="str">
        <f t="shared" si="689"/>
        <v>ЭСИ</v>
      </c>
      <c r="AO1043" s="63">
        <f t="shared" si="690"/>
        <v>2.2261445977914995</v>
      </c>
      <c r="AP1043" s="57" t="str">
        <f t="shared" si="691"/>
        <v>СЛИ</v>
      </c>
      <c r="AQ1043" s="57" t="str">
        <f t="shared" si="692"/>
        <v>ЛИИ</v>
      </c>
      <c r="AR1043" s="129">
        <f t="shared" si="693"/>
        <v>0.84449029999999969</v>
      </c>
      <c r="AS1043" s="72">
        <f t="shared" si="694"/>
        <v>-3.0641100000000088E-2</v>
      </c>
      <c r="AT1043" s="29">
        <f t="shared" si="695"/>
        <v>-1.5917189</v>
      </c>
      <c r="AU1043" s="29">
        <f t="shared" si="696"/>
        <v>-0.99546589999999979</v>
      </c>
      <c r="AV1043" s="73">
        <f t="shared" si="697"/>
        <v>1.0344938999999997</v>
      </c>
      <c r="AW1043" s="29">
        <f t="shared" si="698"/>
        <v>-0.3690481000000001</v>
      </c>
      <c r="AX1043" s="74">
        <f t="shared" si="699"/>
        <v>7.4019299999999677E-2</v>
      </c>
      <c r="AY1043" s="29">
        <f t="shared" si="700"/>
        <v>-0.50544269999999958</v>
      </c>
      <c r="AZ1043" s="29">
        <f t="shared" si="701"/>
        <v>-1.4783899999999961E-2</v>
      </c>
      <c r="BA1043" s="29">
        <f t="shared" si="702"/>
        <v>-2.0609699999999953E-2</v>
      </c>
      <c r="BB1043" s="73">
        <f t="shared" si="703"/>
        <v>1.9643499999999925E-2</v>
      </c>
      <c r="BC1043" s="29">
        <f t="shared" si="704"/>
        <v>3.9803900000000003E-2</v>
      </c>
      <c r="BD1043" s="74">
        <f t="shared" si="705"/>
        <v>-8.3179099999999839E-2</v>
      </c>
      <c r="BE1043" s="29">
        <f t="shared" si="706"/>
        <v>0.47068769999999993</v>
      </c>
      <c r="BF1043" s="29">
        <f t="shared" si="707"/>
        <v>-3.5194300000000234E-2</v>
      </c>
      <c r="BG1043" s="30">
        <f t="shared" si="708"/>
        <v>-0.34299209999999991</v>
      </c>
      <c r="BH1043" s="29">
        <f t="shared" si="709"/>
        <v>-0.54083629999999949</v>
      </c>
      <c r="BI1043" s="29">
        <f t="shared" si="710"/>
        <v>-0.47004909999999966</v>
      </c>
      <c r="BJ1043" s="29">
        <f t="shared" si="711"/>
        <v>0.49961689999999959</v>
      </c>
      <c r="BK1043" s="30">
        <f t="shared" si="712"/>
        <v>0.51126849999999957</v>
      </c>
      <c r="BL1043" s="31">
        <f t="shared" si="713"/>
        <v>-3.7693219</v>
      </c>
      <c r="BM1043" s="32">
        <f t="shared" si="714"/>
        <v>-0.43589850000000008</v>
      </c>
      <c r="BN1043" s="32">
        <f t="shared" si="715"/>
        <v>-1.4663298999999994</v>
      </c>
      <c r="BO1043" s="32">
        <f t="shared" si="716"/>
        <v>1.6896867000000007</v>
      </c>
      <c r="BP1043" s="33">
        <f t="shared" si="717"/>
        <v>4.1436973000000004</v>
      </c>
      <c r="BQ1043" s="32">
        <f t="shared" si="718"/>
        <v>4.0541978999999992</v>
      </c>
      <c r="BR1043" s="32">
        <f t="shared" si="719"/>
        <v>0.96939009999999926</v>
      </c>
      <c r="BS1043" s="34">
        <f t="shared" si="720"/>
        <v>-5.1854216999999982</v>
      </c>
      <c r="BT1043" s="32">
        <f t="shared" si="721"/>
        <v>2.7167724999999989</v>
      </c>
      <c r="BU1043" s="32">
        <f t="shared" si="722"/>
        <v>-0.28172490000000117</v>
      </c>
      <c r="BV1043" s="32">
        <f t="shared" si="723"/>
        <v>2.3963149000000006</v>
      </c>
      <c r="BW1043" s="35">
        <f t="shared" si="724"/>
        <v>-0.84949889999999895</v>
      </c>
      <c r="BX1043" s="24"/>
    </row>
    <row r="1044" spans="1:76" x14ac:dyDescent="0.3">
      <c r="A1044" s="24">
        <v>1</v>
      </c>
      <c r="B1044" s="69">
        <v>0.37</v>
      </c>
      <c r="C1044" s="70">
        <v>0.6</v>
      </c>
      <c r="D1044" s="70">
        <v>0.56000000000000005</v>
      </c>
      <c r="E1044" s="70">
        <v>0.57999999999999996</v>
      </c>
      <c r="F1044" s="69">
        <v>0.39</v>
      </c>
      <c r="G1044" s="70">
        <v>0.63</v>
      </c>
      <c r="H1044" s="70">
        <v>0.41</v>
      </c>
      <c r="I1044" s="71">
        <v>0.38</v>
      </c>
      <c r="J1044" s="70">
        <v>0.32</v>
      </c>
      <c r="K1044" s="70">
        <v>0.65</v>
      </c>
      <c r="L1044" s="70">
        <v>0.42</v>
      </c>
      <c r="M1044" s="70">
        <v>0.45</v>
      </c>
      <c r="N1044" s="69">
        <v>0.41</v>
      </c>
      <c r="O1044" s="70">
        <v>0.63</v>
      </c>
      <c r="P1044" s="70">
        <v>0.6</v>
      </c>
      <c r="Q1044" s="71">
        <v>0.63</v>
      </c>
      <c r="R1044" s="57">
        <f t="shared" si="685"/>
        <v>10</v>
      </c>
      <c r="S1044" s="72">
        <f t="shared" si="727"/>
        <v>0.37</v>
      </c>
      <c r="T1044" s="29">
        <f t="shared" si="727"/>
        <v>0.592001</v>
      </c>
      <c r="U1044" s="29">
        <f t="shared" si="727"/>
        <v>0.5618012</v>
      </c>
      <c r="V1044" s="29">
        <f t="shared" si="727"/>
        <v>0.57360239999999996</v>
      </c>
      <c r="W1044" s="73">
        <f t="shared" si="726"/>
        <v>0.39879560000000003</v>
      </c>
      <c r="X1044" s="29">
        <f t="shared" si="726"/>
        <v>0.61180650000000003</v>
      </c>
      <c r="Y1044" s="29">
        <f t="shared" si="726"/>
        <v>0.40549459999999998</v>
      </c>
      <c r="Z1044" s="29">
        <f t="shared" si="725"/>
        <v>0.37759160000000003</v>
      </c>
      <c r="AA1044" s="73">
        <f t="shared" si="725"/>
        <v>0.34158560000000004</v>
      </c>
      <c r="AB1044" s="29">
        <f t="shared" si="725"/>
        <v>0.67251349999999999</v>
      </c>
      <c r="AC1044" s="29">
        <f t="shared" si="725"/>
        <v>0.41199199999999997</v>
      </c>
      <c r="AD1044" s="29">
        <f t="shared" si="725"/>
        <v>0.4249945</v>
      </c>
      <c r="AE1044" s="73">
        <f t="shared" si="725"/>
        <v>0.41358919999999999</v>
      </c>
      <c r="AF1044" s="29">
        <f t="shared" si="725"/>
        <v>0.63001689999999999</v>
      </c>
      <c r="AG1044" s="29">
        <f t="shared" si="725"/>
        <v>0.61001399999999995</v>
      </c>
      <c r="AH1044" s="30">
        <f t="shared" si="725"/>
        <v>0.61441950000000001</v>
      </c>
      <c r="AI1044" s="89">
        <f t="shared" si="686"/>
        <v>0.23317385651184611</v>
      </c>
      <c r="AJ1044" s="89">
        <f t="shared" si="687"/>
        <v>-0.34672696069564063</v>
      </c>
      <c r="AK1044" s="5" t="s">
        <v>1306</v>
      </c>
      <c r="AL1044" s="5" t="s">
        <v>126</v>
      </c>
      <c r="AM1044" s="57">
        <f t="shared" si="688"/>
        <v>10</v>
      </c>
      <c r="AN1044" s="62" t="str">
        <f t="shared" si="689"/>
        <v>ЭСИ</v>
      </c>
      <c r="AO1044" s="63">
        <f t="shared" si="690"/>
        <v>1.3269723784927656</v>
      </c>
      <c r="AP1044" s="57" t="str">
        <f t="shared" si="691"/>
        <v>ЭИИ</v>
      </c>
      <c r="AQ1044" s="57" t="str">
        <f t="shared" si="692"/>
        <v>ЛСЭ</v>
      </c>
      <c r="AR1044" s="129">
        <f t="shared" si="693"/>
        <v>0.84249989999999997</v>
      </c>
      <c r="AS1044" s="72">
        <f t="shared" si="694"/>
        <v>5.0398500000000235E-2</v>
      </c>
      <c r="AT1044" s="29">
        <f t="shared" si="695"/>
        <v>-0.9810612999999998</v>
      </c>
      <c r="AU1044" s="29">
        <f t="shared" si="696"/>
        <v>-0.9836737000000001</v>
      </c>
      <c r="AV1044" s="73">
        <f t="shared" si="697"/>
        <v>5.7828100000000049E-2</v>
      </c>
      <c r="AW1044" s="29">
        <f t="shared" si="698"/>
        <v>-0.75885850000000021</v>
      </c>
      <c r="AX1044" s="74">
        <f t="shared" si="699"/>
        <v>-4.2978500000000031E-2</v>
      </c>
      <c r="AY1044" s="29">
        <f t="shared" si="700"/>
        <v>-0.22803229999999997</v>
      </c>
      <c r="AZ1044" s="29">
        <f t="shared" si="701"/>
        <v>0.72067029999999987</v>
      </c>
      <c r="BA1044" s="29">
        <f t="shared" si="702"/>
        <v>-0.11323770000000022</v>
      </c>
      <c r="BB1044" s="73">
        <f t="shared" si="703"/>
        <v>0.14585349999999997</v>
      </c>
      <c r="BC1044" s="29">
        <f t="shared" si="704"/>
        <v>7.4402899999999939E-2</v>
      </c>
      <c r="BD1044" s="74">
        <f t="shared" si="705"/>
        <v>-0.17179149999999987</v>
      </c>
      <c r="BE1044" s="29">
        <f t="shared" si="706"/>
        <v>7.8833899999999901E-2</v>
      </c>
      <c r="BF1044" s="29">
        <f t="shared" si="707"/>
        <v>0.13661729999999994</v>
      </c>
      <c r="BG1044" s="30">
        <f t="shared" si="708"/>
        <v>-7.5189100000000009E-2</v>
      </c>
      <c r="BH1044" s="29">
        <f t="shared" si="709"/>
        <v>0.37940029999999969</v>
      </c>
      <c r="BI1044" s="29">
        <f t="shared" si="710"/>
        <v>-0.83546489999999962</v>
      </c>
      <c r="BJ1044" s="29">
        <f t="shared" si="711"/>
        <v>-0.60587570000000013</v>
      </c>
      <c r="BK1044" s="30">
        <f t="shared" si="712"/>
        <v>1.0619403000000001</v>
      </c>
      <c r="BL1044" s="31">
        <f t="shared" si="713"/>
        <v>-2.0289011000000006</v>
      </c>
      <c r="BM1044" s="32">
        <f t="shared" si="714"/>
        <v>-4.4915973000000005</v>
      </c>
      <c r="BN1044" s="32">
        <f t="shared" si="715"/>
        <v>-1.7997718999999988</v>
      </c>
      <c r="BO1044" s="32">
        <f t="shared" si="716"/>
        <v>4.3855754999999998</v>
      </c>
      <c r="BP1044" s="33">
        <f t="shared" si="717"/>
        <v>1.5045209000000004</v>
      </c>
      <c r="BQ1044" s="32">
        <f t="shared" si="718"/>
        <v>0.8097951000000001</v>
      </c>
      <c r="BR1044" s="32">
        <f t="shared" si="719"/>
        <v>2.5257461000000001</v>
      </c>
      <c r="BS1044" s="34">
        <f t="shared" si="720"/>
        <v>-0.9053673000000001</v>
      </c>
      <c r="BT1044" s="32">
        <f t="shared" si="721"/>
        <v>1.5464848999999994</v>
      </c>
      <c r="BU1044" s="32">
        <f t="shared" si="722"/>
        <v>0.16299150000000062</v>
      </c>
      <c r="BV1044" s="32">
        <f t="shared" si="723"/>
        <v>2.4837821000000009</v>
      </c>
      <c r="BW1044" s="35">
        <f t="shared" si="724"/>
        <v>-0.2585637000000004</v>
      </c>
      <c r="BX1044" s="24"/>
    </row>
    <row r="1045" spans="1:76" x14ac:dyDescent="0.3">
      <c r="A1045" s="24">
        <v>1</v>
      </c>
      <c r="B1045" s="69">
        <v>0.34</v>
      </c>
      <c r="C1045" s="70">
        <v>0.46</v>
      </c>
      <c r="D1045" s="70">
        <v>0.46</v>
      </c>
      <c r="E1045" s="70">
        <v>0.5</v>
      </c>
      <c r="F1045" s="69">
        <v>0.48</v>
      </c>
      <c r="G1045" s="70">
        <v>0.56000000000000005</v>
      </c>
      <c r="H1045" s="70">
        <v>0.55000000000000004</v>
      </c>
      <c r="I1045" s="71">
        <v>0.67</v>
      </c>
      <c r="J1045" s="70">
        <v>0.49</v>
      </c>
      <c r="K1045" s="70">
        <v>0.68</v>
      </c>
      <c r="L1045" s="70">
        <v>0.51</v>
      </c>
      <c r="M1045" s="70">
        <v>0.41</v>
      </c>
      <c r="N1045" s="69">
        <v>0.45</v>
      </c>
      <c r="O1045" s="70">
        <v>0.54</v>
      </c>
      <c r="P1045" s="70">
        <v>0.41</v>
      </c>
      <c r="Q1045" s="71">
        <v>0.48</v>
      </c>
      <c r="R1045" s="57">
        <f t="shared" si="685"/>
        <v>10</v>
      </c>
      <c r="S1045" s="72">
        <f t="shared" si="727"/>
        <v>0.34</v>
      </c>
      <c r="T1045" s="29">
        <f t="shared" si="727"/>
        <v>0.46319960000000004</v>
      </c>
      <c r="U1045" s="29">
        <f t="shared" si="727"/>
        <v>0.45879920000000002</v>
      </c>
      <c r="V1045" s="29">
        <f t="shared" si="727"/>
        <v>0.5</v>
      </c>
      <c r="W1045" s="73">
        <f t="shared" si="726"/>
        <v>0.48159920000000001</v>
      </c>
      <c r="X1045" s="29">
        <f t="shared" si="726"/>
        <v>0.55160300000000007</v>
      </c>
      <c r="Y1045" s="29">
        <f t="shared" si="726"/>
        <v>0.55250300000000008</v>
      </c>
      <c r="Z1045" s="29">
        <f t="shared" si="725"/>
        <v>0.67341190000000006</v>
      </c>
      <c r="AA1045" s="73">
        <f t="shared" si="725"/>
        <v>0.4911992</v>
      </c>
      <c r="AB1045" s="29">
        <f t="shared" si="725"/>
        <v>0.70701620000000009</v>
      </c>
      <c r="AC1045" s="29">
        <f t="shared" si="725"/>
        <v>0.51100100000000004</v>
      </c>
      <c r="AD1045" s="29">
        <f t="shared" si="725"/>
        <v>0.36499009999999998</v>
      </c>
      <c r="AE1045" s="73">
        <f t="shared" si="725"/>
        <v>0.45199400000000001</v>
      </c>
      <c r="AF1045" s="29">
        <f t="shared" si="725"/>
        <v>0.54000520000000007</v>
      </c>
      <c r="AG1045" s="29">
        <f t="shared" si="725"/>
        <v>0.40098739999999999</v>
      </c>
      <c r="AH1045" s="30">
        <f t="shared" si="725"/>
        <v>0.48239699999999996</v>
      </c>
      <c r="AI1045" s="89">
        <f t="shared" si="686"/>
        <v>-0.14886708383154237</v>
      </c>
      <c r="AJ1045" s="89">
        <f t="shared" si="687"/>
        <v>-0.20741616224792814</v>
      </c>
      <c r="AK1045" s="5" t="s">
        <v>1307</v>
      </c>
      <c r="AL1045" s="5" t="s">
        <v>1010</v>
      </c>
      <c r="AM1045" s="57">
        <f t="shared" si="688"/>
        <v>10</v>
      </c>
      <c r="AN1045" s="62" t="str">
        <f t="shared" si="689"/>
        <v>ЭСИ</v>
      </c>
      <c r="AO1045" s="63">
        <f t="shared" si="690"/>
        <v>0.93152041134459895</v>
      </c>
      <c r="AP1045" s="57" t="str">
        <f t="shared" si="691"/>
        <v>ЭИЭ</v>
      </c>
      <c r="AQ1045" s="57" t="str">
        <f t="shared" si="692"/>
        <v/>
      </c>
      <c r="AR1045" s="129">
        <f t="shared" si="693"/>
        <v>0.84143340000000022</v>
      </c>
      <c r="AS1045" s="72">
        <f t="shared" si="694"/>
        <v>8.2526800000000233E-2</v>
      </c>
      <c r="AT1045" s="29">
        <f t="shared" si="695"/>
        <v>-0.3995232000000003</v>
      </c>
      <c r="AU1045" s="29">
        <f t="shared" si="696"/>
        <v>-0.59454000000000018</v>
      </c>
      <c r="AV1045" s="73">
        <f t="shared" si="697"/>
        <v>-0.77915140000000016</v>
      </c>
      <c r="AW1045" s="29">
        <f t="shared" si="698"/>
        <v>-0.17649639999999989</v>
      </c>
      <c r="AX1045" s="74">
        <f t="shared" si="699"/>
        <v>0.25072259999999991</v>
      </c>
      <c r="AY1045" s="29">
        <f t="shared" si="700"/>
        <v>7.1525800000000861E-2</v>
      </c>
      <c r="AZ1045" s="29">
        <f t="shared" si="701"/>
        <v>-0.69594120000000026</v>
      </c>
      <c r="BA1045" s="29">
        <f t="shared" si="702"/>
        <v>-0.29829539999999988</v>
      </c>
      <c r="BB1045" s="73">
        <f t="shared" si="703"/>
        <v>-0.11608620000000003</v>
      </c>
      <c r="BC1045" s="29">
        <f t="shared" si="704"/>
        <v>-7.3102399999999901E-2</v>
      </c>
      <c r="BD1045" s="74">
        <f t="shared" si="705"/>
        <v>0.1261270000000001</v>
      </c>
      <c r="BE1045" s="29">
        <f t="shared" si="706"/>
        <v>0.33733580000000019</v>
      </c>
      <c r="BF1045" s="29">
        <f t="shared" si="707"/>
        <v>0.22232240000000014</v>
      </c>
      <c r="BG1045" s="30">
        <f t="shared" si="708"/>
        <v>-0.48813019999999996</v>
      </c>
      <c r="BH1045" s="29">
        <f t="shared" si="709"/>
        <v>-0.92271079999999928</v>
      </c>
      <c r="BI1045" s="29">
        <f t="shared" si="710"/>
        <v>1.065762400000001</v>
      </c>
      <c r="BJ1045" s="29">
        <f t="shared" si="711"/>
        <v>0.32611999999999952</v>
      </c>
      <c r="BK1045" s="30">
        <f t="shared" si="712"/>
        <v>-0.46917160000000124</v>
      </c>
      <c r="BL1045" s="31">
        <f t="shared" si="713"/>
        <v>-3.5288492000000011</v>
      </c>
      <c r="BM1045" s="32">
        <f t="shared" si="714"/>
        <v>1.280790800000001</v>
      </c>
      <c r="BN1045" s="32">
        <f t="shared" si="715"/>
        <v>1.7057764</v>
      </c>
      <c r="BO1045" s="32">
        <f t="shared" si="716"/>
        <v>-1.835878000000001</v>
      </c>
      <c r="BP1045" s="33">
        <f t="shared" si="717"/>
        <v>-1.0462867999999972</v>
      </c>
      <c r="BQ1045" s="32">
        <f t="shared" si="718"/>
        <v>-2.4395416000000032</v>
      </c>
      <c r="BR1045" s="32">
        <f t="shared" si="719"/>
        <v>3.1994667999999988</v>
      </c>
      <c r="BS1045" s="34">
        <f t="shared" si="720"/>
        <v>2.6645216000000027</v>
      </c>
      <c r="BT1045" s="32">
        <f t="shared" si="721"/>
        <v>0.9338716000000008</v>
      </c>
      <c r="BU1045" s="32">
        <f t="shared" si="722"/>
        <v>1.7595439999999991</v>
      </c>
      <c r="BV1045" s="32">
        <f t="shared" si="723"/>
        <v>1.2193084000000005</v>
      </c>
      <c r="BW1045" s="35">
        <f t="shared" si="724"/>
        <v>-1.5345639999999996</v>
      </c>
      <c r="BX1045" s="24"/>
    </row>
    <row r="1046" spans="1:76" x14ac:dyDescent="0.3">
      <c r="A1046" s="24">
        <v>1</v>
      </c>
      <c r="B1046" s="69">
        <v>0.34</v>
      </c>
      <c r="C1046" s="70">
        <v>0.53</v>
      </c>
      <c r="D1046" s="70">
        <v>0.66</v>
      </c>
      <c r="E1046" s="70">
        <v>0.72</v>
      </c>
      <c r="F1046" s="69">
        <v>0.28999999999999998</v>
      </c>
      <c r="G1046" s="70">
        <v>0.49</v>
      </c>
      <c r="H1046" s="70">
        <v>0.51</v>
      </c>
      <c r="I1046" s="71">
        <v>0.45</v>
      </c>
      <c r="J1046" s="70">
        <v>0.39</v>
      </c>
      <c r="K1046" s="70">
        <v>0.7</v>
      </c>
      <c r="L1046" s="70">
        <v>0.28999999999999998</v>
      </c>
      <c r="M1046" s="70">
        <v>0.36</v>
      </c>
      <c r="N1046" s="69">
        <v>0.54</v>
      </c>
      <c r="O1046" s="70">
        <v>0.7</v>
      </c>
      <c r="P1046" s="70">
        <v>0.51</v>
      </c>
      <c r="Q1046" s="71">
        <v>0.57999999999999996</v>
      </c>
      <c r="R1046" s="57">
        <f t="shared" si="685"/>
        <v>4</v>
      </c>
      <c r="S1046" s="72">
        <f t="shared" si="727"/>
        <v>0.34</v>
      </c>
      <c r="T1046" s="29">
        <f t="shared" si="727"/>
        <v>0.52760030000000002</v>
      </c>
      <c r="U1046" s="29">
        <f t="shared" si="727"/>
        <v>0.66480320000000004</v>
      </c>
      <c r="V1046" s="29">
        <f t="shared" si="727"/>
        <v>0.70240659999999999</v>
      </c>
      <c r="W1046" s="73">
        <f t="shared" si="726"/>
        <v>0.3067916</v>
      </c>
      <c r="X1046" s="29">
        <f t="shared" si="726"/>
        <v>0.49139949999999999</v>
      </c>
      <c r="Y1046" s="29">
        <f t="shared" si="726"/>
        <v>0.51050059999999997</v>
      </c>
      <c r="Z1046" s="29">
        <f t="shared" si="725"/>
        <v>0.44899650000000002</v>
      </c>
      <c r="AA1046" s="73">
        <f t="shared" si="725"/>
        <v>0.40319120000000003</v>
      </c>
      <c r="AB1046" s="29">
        <f t="shared" si="725"/>
        <v>0.73001799999999994</v>
      </c>
      <c r="AC1046" s="29">
        <f t="shared" si="725"/>
        <v>0.26897899999999997</v>
      </c>
      <c r="AD1046" s="29">
        <f t="shared" si="725"/>
        <v>0.28998459999999998</v>
      </c>
      <c r="AE1046" s="73">
        <f t="shared" si="725"/>
        <v>0.53840480000000002</v>
      </c>
      <c r="AF1046" s="29">
        <f t="shared" si="725"/>
        <v>0.70002599999999993</v>
      </c>
      <c r="AG1046" s="29">
        <f t="shared" si="725"/>
        <v>0.51100140000000005</v>
      </c>
      <c r="AH1046" s="30">
        <f t="shared" si="725"/>
        <v>0.57041199999999992</v>
      </c>
      <c r="AI1046" s="89">
        <f t="shared" si="686"/>
        <v>-4.7271842661361627E-2</v>
      </c>
      <c r="AJ1046" s="89">
        <f t="shared" si="687"/>
        <v>0.11036353619321614</v>
      </c>
      <c r="AK1046" s="5" t="s">
        <v>1308</v>
      </c>
      <c r="AL1046" s="5" t="s">
        <v>505</v>
      </c>
      <c r="AM1046" s="57">
        <f t="shared" si="688"/>
        <v>10</v>
      </c>
      <c r="AN1046" s="62" t="str">
        <f t="shared" si="689"/>
        <v>ЭСИ</v>
      </c>
      <c r="AO1046" s="63">
        <f t="shared" si="690"/>
        <v>2.2728380497068672</v>
      </c>
      <c r="AP1046" s="57" t="str">
        <f t="shared" si="691"/>
        <v>ЭСЭ</v>
      </c>
      <c r="AQ1046" s="57" t="str">
        <f t="shared" si="692"/>
        <v>ЭИИ</v>
      </c>
      <c r="AR1046" s="129">
        <f t="shared" si="693"/>
        <v>0.84046359999999976</v>
      </c>
      <c r="AS1046" s="72">
        <f t="shared" si="694"/>
        <v>7.0347500000000007E-2</v>
      </c>
      <c r="AT1046" s="29">
        <f t="shared" si="695"/>
        <v>-0.80414069999999982</v>
      </c>
      <c r="AU1046" s="29">
        <f t="shared" si="696"/>
        <v>-0.9171716999999997</v>
      </c>
      <c r="AV1046" s="73">
        <f t="shared" si="697"/>
        <v>-1.3921784999999998</v>
      </c>
      <c r="AW1046" s="29">
        <f t="shared" si="698"/>
        <v>-0.75553170000000014</v>
      </c>
      <c r="AX1046" s="74">
        <f t="shared" si="699"/>
        <v>7.8924699999999959E-2</v>
      </c>
      <c r="AY1046" s="29">
        <f t="shared" si="700"/>
        <v>-1.9518700000000111E-2</v>
      </c>
      <c r="AZ1046" s="29">
        <f t="shared" si="701"/>
        <v>1.1047932999999999</v>
      </c>
      <c r="BA1046" s="29">
        <f t="shared" si="702"/>
        <v>-0.15054950000000022</v>
      </c>
      <c r="BB1046" s="73">
        <f t="shared" si="703"/>
        <v>0.22055669999999983</v>
      </c>
      <c r="BC1046" s="29">
        <f t="shared" si="704"/>
        <v>2.4700700000000242E-2</v>
      </c>
      <c r="BD1046" s="74">
        <f t="shared" si="705"/>
        <v>-0.22890050000000006</v>
      </c>
      <c r="BE1046" s="29">
        <f t="shared" si="706"/>
        <v>1.1922899999999959E-2</v>
      </c>
      <c r="BF1046" s="29">
        <f t="shared" si="707"/>
        <v>0.29972569999999965</v>
      </c>
      <c r="BG1046" s="30">
        <f t="shared" si="708"/>
        <v>-0.10749550000000008</v>
      </c>
      <c r="BH1046" s="29">
        <f t="shared" si="709"/>
        <v>0.93472509999999953</v>
      </c>
      <c r="BI1046" s="29">
        <f t="shared" si="710"/>
        <v>-0.97376249999999975</v>
      </c>
      <c r="BJ1046" s="29">
        <f t="shared" si="711"/>
        <v>-1.2358240999999999</v>
      </c>
      <c r="BK1046" s="30">
        <f t="shared" si="712"/>
        <v>1.2748615000000001</v>
      </c>
      <c r="BL1046" s="31">
        <f t="shared" si="713"/>
        <v>-0.60318010000000033</v>
      </c>
      <c r="BM1046" s="32">
        <f t="shared" si="714"/>
        <v>-5.7643535000000012</v>
      </c>
      <c r="BN1046" s="32">
        <f t="shared" si="715"/>
        <v>-2.6987496999999987</v>
      </c>
      <c r="BO1046" s="32">
        <f t="shared" si="716"/>
        <v>5.3975964999999997</v>
      </c>
      <c r="BP1046" s="33">
        <f t="shared" si="717"/>
        <v>-2.4434317000000005</v>
      </c>
      <c r="BQ1046" s="32">
        <f t="shared" si="718"/>
        <v>-4.0752958999999995</v>
      </c>
      <c r="BR1046" s="32">
        <f t="shared" si="719"/>
        <v>6.0267514999999987</v>
      </c>
      <c r="BS1046" s="34">
        <f t="shared" si="720"/>
        <v>4.1606628999999993</v>
      </c>
      <c r="BT1046" s="32">
        <f t="shared" si="721"/>
        <v>1.5767854999999988</v>
      </c>
      <c r="BU1046" s="32">
        <f t="shared" si="722"/>
        <v>0.73110610000000043</v>
      </c>
      <c r="BV1046" s="32">
        <f t="shared" si="723"/>
        <v>2.0065343000000002</v>
      </c>
      <c r="BW1046" s="35">
        <f t="shared" si="724"/>
        <v>-0.64573910000000079</v>
      </c>
      <c r="BX1046" s="24"/>
    </row>
    <row r="1047" spans="1:76" x14ac:dyDescent="0.3">
      <c r="A1047" s="24">
        <v>1</v>
      </c>
      <c r="B1047" s="69">
        <v>0.33</v>
      </c>
      <c r="C1047" s="70">
        <v>0.73</v>
      </c>
      <c r="D1047" s="70">
        <v>0.61</v>
      </c>
      <c r="E1047" s="70">
        <v>0.57999999999999996</v>
      </c>
      <c r="F1047" s="69">
        <v>0.26</v>
      </c>
      <c r="G1047" s="70">
        <v>0.62</v>
      </c>
      <c r="H1047" s="70">
        <v>0.39</v>
      </c>
      <c r="I1047" s="71">
        <v>0.32</v>
      </c>
      <c r="J1047" s="70">
        <v>0.16</v>
      </c>
      <c r="K1047" s="70">
        <v>0.74</v>
      </c>
      <c r="L1047" s="70">
        <v>0.44</v>
      </c>
      <c r="M1047" s="70">
        <v>0.44</v>
      </c>
      <c r="N1047" s="69">
        <v>0.37</v>
      </c>
      <c r="O1047" s="70">
        <v>0.76</v>
      </c>
      <c r="P1047" s="70">
        <v>0.69</v>
      </c>
      <c r="Q1047" s="71">
        <v>0.64</v>
      </c>
      <c r="R1047" s="57">
        <f t="shared" si="685"/>
        <v>14</v>
      </c>
      <c r="S1047" s="72">
        <f t="shared" si="727"/>
        <v>0.33</v>
      </c>
      <c r="T1047" s="29">
        <f t="shared" si="727"/>
        <v>0.71160230000000002</v>
      </c>
      <c r="U1047" s="29">
        <f t="shared" si="727"/>
        <v>0.61330220000000002</v>
      </c>
      <c r="V1047" s="29">
        <f t="shared" si="727"/>
        <v>0.57360239999999996</v>
      </c>
      <c r="W1047" s="73">
        <f t="shared" si="726"/>
        <v>0.27919040000000001</v>
      </c>
      <c r="X1047" s="29">
        <f t="shared" si="726"/>
        <v>0.60320600000000002</v>
      </c>
      <c r="Y1047" s="29">
        <f t="shared" si="726"/>
        <v>0.38449339999999999</v>
      </c>
      <c r="Z1047" s="29">
        <f t="shared" si="725"/>
        <v>0.31638739999999999</v>
      </c>
      <c r="AA1047" s="73">
        <f t="shared" si="725"/>
        <v>0.20077280000000003</v>
      </c>
      <c r="AB1047" s="29">
        <f t="shared" si="725"/>
        <v>0.77602159999999998</v>
      </c>
      <c r="AC1047" s="29">
        <f t="shared" si="725"/>
        <v>0.43399399999999999</v>
      </c>
      <c r="AD1047" s="29">
        <f t="shared" si="725"/>
        <v>0.40999340000000001</v>
      </c>
      <c r="AE1047" s="73">
        <f t="shared" si="725"/>
        <v>0.37518439999999997</v>
      </c>
      <c r="AF1047" s="29">
        <f t="shared" si="725"/>
        <v>0.76003379999999998</v>
      </c>
      <c r="AG1047" s="29">
        <f t="shared" si="725"/>
        <v>0.70902659999999995</v>
      </c>
      <c r="AH1047" s="30">
        <f t="shared" si="725"/>
        <v>0.62322100000000002</v>
      </c>
      <c r="AI1047" s="89">
        <f t="shared" si="686"/>
        <v>0.3587204840288219</v>
      </c>
      <c r="AJ1047" s="89">
        <f t="shared" si="687"/>
        <v>-0.44961768979692646</v>
      </c>
      <c r="AK1047" s="5" t="s">
        <v>1309</v>
      </c>
      <c r="AL1047" s="5" t="s">
        <v>470</v>
      </c>
      <c r="AM1047" s="57">
        <f t="shared" si="688"/>
        <v>10</v>
      </c>
      <c r="AN1047" s="62" t="str">
        <f t="shared" si="689"/>
        <v>ЭСИ</v>
      </c>
      <c r="AO1047" s="63">
        <f t="shared" si="690"/>
        <v>3.4534894982258812</v>
      </c>
      <c r="AP1047" s="57" t="str">
        <f t="shared" si="691"/>
        <v>ЭИИ</v>
      </c>
      <c r="AQ1047" s="57" t="str">
        <f t="shared" si="692"/>
        <v>ЛИИ</v>
      </c>
      <c r="AR1047" s="129">
        <f t="shared" si="693"/>
        <v>0.83997279999999996</v>
      </c>
      <c r="AS1047" s="72">
        <f t="shared" si="694"/>
        <v>-2.8009099999999898E-2</v>
      </c>
      <c r="AT1047" s="29">
        <f t="shared" si="695"/>
        <v>-1.8833280999999999</v>
      </c>
      <c r="AU1047" s="29">
        <f t="shared" si="696"/>
        <v>-1.4481041000000001</v>
      </c>
      <c r="AV1047" s="73">
        <f t="shared" si="697"/>
        <v>0.10043570000000035</v>
      </c>
      <c r="AW1047" s="29">
        <f t="shared" si="698"/>
        <v>-0.65665429999999991</v>
      </c>
      <c r="AX1047" s="74">
        <f t="shared" si="699"/>
        <v>3.018499999999924E-3</v>
      </c>
      <c r="AY1047" s="29">
        <f t="shared" si="700"/>
        <v>-0.47646349999999982</v>
      </c>
      <c r="AZ1047" s="29">
        <f t="shared" si="701"/>
        <v>1.2919136999999998</v>
      </c>
      <c r="BA1047" s="29">
        <f t="shared" si="702"/>
        <v>-1.4542999999996864E-3</v>
      </c>
      <c r="BB1047" s="73">
        <f t="shared" si="703"/>
        <v>0.25247990000000003</v>
      </c>
      <c r="BC1047" s="29">
        <f t="shared" si="704"/>
        <v>0.16621149999999996</v>
      </c>
      <c r="BD1047" s="74">
        <f t="shared" si="705"/>
        <v>-0.33819729999999992</v>
      </c>
      <c r="BE1047" s="29">
        <f t="shared" si="706"/>
        <v>0.25648069999999967</v>
      </c>
      <c r="BF1047" s="29">
        <f t="shared" si="707"/>
        <v>9.9413899999999722E-2</v>
      </c>
      <c r="BG1047" s="30">
        <f t="shared" si="708"/>
        <v>-0.15777490000000005</v>
      </c>
      <c r="BH1047" s="29">
        <f t="shared" si="709"/>
        <v>0.81399590000000033</v>
      </c>
      <c r="BI1047" s="29">
        <f t="shared" si="710"/>
        <v>-1.7669229</v>
      </c>
      <c r="BJ1047" s="29">
        <f t="shared" si="711"/>
        <v>-0.8169044999999997</v>
      </c>
      <c r="BK1047" s="30">
        <f t="shared" si="712"/>
        <v>1.7698314999999996</v>
      </c>
      <c r="BL1047" s="31">
        <f t="shared" si="713"/>
        <v>-1.4536631</v>
      </c>
      <c r="BM1047" s="32">
        <f t="shared" si="714"/>
        <v>-5.3824708999999995</v>
      </c>
      <c r="BN1047" s="32">
        <f t="shared" si="715"/>
        <v>-5.2652194999999997</v>
      </c>
      <c r="BO1047" s="32">
        <f t="shared" si="716"/>
        <v>6.3089370999999996</v>
      </c>
      <c r="BP1047" s="33">
        <f t="shared" si="717"/>
        <v>2.1753397000000017</v>
      </c>
      <c r="BQ1047" s="32">
        <f t="shared" si="718"/>
        <v>1.3234827000000005</v>
      </c>
      <c r="BR1047" s="32">
        <f t="shared" si="719"/>
        <v>4.4315064999999985</v>
      </c>
      <c r="BS1047" s="34">
        <f t="shared" si="720"/>
        <v>-2.1379125000000005</v>
      </c>
      <c r="BT1047" s="32">
        <f t="shared" si="721"/>
        <v>3.308115700000001</v>
      </c>
      <c r="BU1047" s="32">
        <f t="shared" si="722"/>
        <v>-0.39379650000000099</v>
      </c>
      <c r="BV1047" s="32">
        <f t="shared" si="723"/>
        <v>3.2987304999999996</v>
      </c>
      <c r="BW1047" s="35">
        <f t="shared" si="724"/>
        <v>-0.42063329999999866</v>
      </c>
      <c r="BX1047" s="24"/>
    </row>
    <row r="1048" spans="1:76" x14ac:dyDescent="0.3">
      <c r="A1048" s="24">
        <v>1</v>
      </c>
      <c r="B1048" s="69">
        <v>0.37</v>
      </c>
      <c r="C1048" s="70">
        <v>0.46</v>
      </c>
      <c r="D1048" s="70">
        <v>0.37</v>
      </c>
      <c r="E1048" s="70">
        <v>0.51</v>
      </c>
      <c r="F1048" s="69">
        <v>0.61</v>
      </c>
      <c r="G1048" s="70">
        <v>0.67</v>
      </c>
      <c r="H1048" s="70">
        <v>0.37</v>
      </c>
      <c r="I1048" s="71">
        <v>0.64</v>
      </c>
      <c r="J1048" s="70">
        <v>0.53</v>
      </c>
      <c r="K1048" s="70">
        <v>0.66</v>
      </c>
      <c r="L1048" s="70">
        <v>0.45</v>
      </c>
      <c r="M1048" s="70">
        <v>0.5</v>
      </c>
      <c r="N1048" s="69">
        <v>0.38</v>
      </c>
      <c r="O1048" s="70">
        <v>0.43</v>
      </c>
      <c r="P1048" s="70">
        <v>0.38</v>
      </c>
      <c r="Q1048" s="71">
        <v>0.63</v>
      </c>
      <c r="R1048" s="57">
        <f t="shared" si="685"/>
        <v>6</v>
      </c>
      <c r="S1048" s="72">
        <f t="shared" si="727"/>
        <v>0.37</v>
      </c>
      <c r="T1048" s="29">
        <f t="shared" si="727"/>
        <v>0.46319960000000004</v>
      </c>
      <c r="U1048" s="29">
        <f t="shared" si="727"/>
        <v>0.36609740000000002</v>
      </c>
      <c r="V1048" s="29">
        <f t="shared" si="727"/>
        <v>0.50920030000000005</v>
      </c>
      <c r="W1048" s="73">
        <f t="shared" si="726"/>
        <v>0.60120439999999997</v>
      </c>
      <c r="X1048" s="29">
        <f t="shared" si="726"/>
        <v>0.64620849999999996</v>
      </c>
      <c r="Y1048" s="29">
        <f t="shared" si="726"/>
        <v>0.36349219999999999</v>
      </c>
      <c r="Z1048" s="29">
        <f t="shared" si="725"/>
        <v>0.64280979999999999</v>
      </c>
      <c r="AA1048" s="73">
        <f t="shared" si="725"/>
        <v>0.52640240000000005</v>
      </c>
      <c r="AB1048" s="29">
        <f t="shared" si="725"/>
        <v>0.68401440000000002</v>
      </c>
      <c r="AC1048" s="29">
        <f t="shared" si="725"/>
        <v>0.44499500000000003</v>
      </c>
      <c r="AD1048" s="29">
        <f t="shared" si="725"/>
        <v>0.5</v>
      </c>
      <c r="AE1048" s="73">
        <f t="shared" si="725"/>
        <v>0.38478560000000001</v>
      </c>
      <c r="AF1048" s="29">
        <f t="shared" si="725"/>
        <v>0.42999090000000001</v>
      </c>
      <c r="AG1048" s="29">
        <f t="shared" si="725"/>
        <v>0.36798320000000001</v>
      </c>
      <c r="AH1048" s="30">
        <f t="shared" si="725"/>
        <v>0.61441950000000001</v>
      </c>
      <c r="AI1048" s="89">
        <f t="shared" si="686"/>
        <v>-0.33877686227800546</v>
      </c>
      <c r="AJ1048" s="89">
        <f t="shared" si="687"/>
        <v>-0.12484336643868156</v>
      </c>
      <c r="AK1048" s="5" t="s">
        <v>1311</v>
      </c>
      <c r="AL1048" s="5" t="s">
        <v>380</v>
      </c>
      <c r="AM1048" s="57">
        <f t="shared" si="688"/>
        <v>10</v>
      </c>
      <c r="AN1048" s="62" t="str">
        <f t="shared" si="689"/>
        <v>ЭСИ</v>
      </c>
      <c r="AO1048" s="63">
        <f t="shared" si="690"/>
        <v>1.2849551032375985</v>
      </c>
      <c r="AP1048" s="57" t="str">
        <f t="shared" si="691"/>
        <v>ЛСИ</v>
      </c>
      <c r="AQ1048" s="57" t="str">
        <f t="shared" si="692"/>
        <v>ЭИЭ</v>
      </c>
      <c r="AR1048" s="129">
        <f t="shared" si="693"/>
        <v>0.83523800000000026</v>
      </c>
      <c r="AS1048" s="72">
        <f t="shared" si="694"/>
        <v>0.29680840000000008</v>
      </c>
      <c r="AT1048" s="29">
        <f t="shared" si="695"/>
        <v>0.38284079999999998</v>
      </c>
      <c r="AU1048" s="29">
        <f t="shared" si="696"/>
        <v>-1.0648828000000001</v>
      </c>
      <c r="AV1048" s="73">
        <f t="shared" si="697"/>
        <v>0.1012171999999999</v>
      </c>
      <c r="AW1048" s="29">
        <f t="shared" si="698"/>
        <v>-0.71625700000000014</v>
      </c>
      <c r="AX1048" s="74">
        <f t="shared" si="699"/>
        <v>0.149839</v>
      </c>
      <c r="AY1048" s="29">
        <f t="shared" si="700"/>
        <v>9.6211999999992193E-3</v>
      </c>
      <c r="AZ1048" s="29">
        <f t="shared" si="701"/>
        <v>-0.90345020000000009</v>
      </c>
      <c r="BA1048" s="29">
        <f t="shared" si="702"/>
        <v>-0.18698500000000001</v>
      </c>
      <c r="BB1048" s="73">
        <f t="shared" si="703"/>
        <v>-5.6365600000000127E-2</v>
      </c>
      <c r="BC1048" s="29">
        <f t="shared" si="704"/>
        <v>8.9945999999998527E-3</v>
      </c>
      <c r="BD1048" s="74">
        <f t="shared" si="705"/>
        <v>0.16704380000000008</v>
      </c>
      <c r="BE1048" s="29">
        <f t="shared" si="706"/>
        <v>0.18559279999999989</v>
      </c>
      <c r="BF1048" s="29">
        <f t="shared" si="707"/>
        <v>0.11942779999999992</v>
      </c>
      <c r="BG1048" s="30">
        <f t="shared" si="708"/>
        <v>-0.48824820000000002</v>
      </c>
      <c r="BH1048" s="29">
        <f t="shared" si="709"/>
        <v>-1.0808140000000008</v>
      </c>
      <c r="BI1048" s="29">
        <f t="shared" si="710"/>
        <v>1.1000563999999993</v>
      </c>
      <c r="BJ1048" s="29">
        <f t="shared" si="711"/>
        <v>0.70684400000000092</v>
      </c>
      <c r="BK1048" s="30">
        <f t="shared" si="712"/>
        <v>-0.72608639999999935</v>
      </c>
      <c r="BL1048" s="31">
        <f t="shared" si="713"/>
        <v>-5.2443552000000002</v>
      </c>
      <c r="BM1048" s="32">
        <f t="shared" si="714"/>
        <v>-1.1829524000000005</v>
      </c>
      <c r="BN1048" s="32">
        <f t="shared" si="715"/>
        <v>4.4738879999999996</v>
      </c>
      <c r="BO1048" s="32">
        <f t="shared" si="716"/>
        <v>-2.3061116000000004</v>
      </c>
      <c r="BP1048" s="33">
        <f t="shared" si="717"/>
        <v>1.3113655999999976</v>
      </c>
      <c r="BQ1048" s="32">
        <f t="shared" si="718"/>
        <v>1.4257032000000021</v>
      </c>
      <c r="BR1048" s="32">
        <f t="shared" si="719"/>
        <v>0.64633520000000289</v>
      </c>
      <c r="BS1048" s="34">
        <f t="shared" si="720"/>
        <v>0.876127199999998</v>
      </c>
      <c r="BT1048" s="32">
        <f t="shared" si="721"/>
        <v>0.86741240000000019</v>
      </c>
      <c r="BU1048" s="32">
        <f t="shared" si="722"/>
        <v>2.1613872000000001</v>
      </c>
      <c r="BV1048" s="32">
        <f t="shared" si="723"/>
        <v>1.0902884000000004</v>
      </c>
      <c r="BW1048" s="35">
        <f t="shared" si="724"/>
        <v>0.14044319999999988</v>
      </c>
      <c r="BX1048" s="24"/>
    </row>
    <row r="1049" spans="1:76" x14ac:dyDescent="0.3">
      <c r="A1049" s="24">
        <v>1</v>
      </c>
      <c r="B1049" s="69">
        <v>0.43</v>
      </c>
      <c r="C1049" s="70">
        <v>0.62</v>
      </c>
      <c r="D1049" s="70">
        <v>0.36</v>
      </c>
      <c r="E1049" s="70">
        <v>0.41</v>
      </c>
      <c r="F1049" s="69">
        <v>0.53</v>
      </c>
      <c r="G1049" s="70">
        <v>0.67</v>
      </c>
      <c r="H1049" s="70">
        <v>0.38</v>
      </c>
      <c r="I1049" s="71">
        <v>0.55000000000000004</v>
      </c>
      <c r="J1049" s="70">
        <v>0.4</v>
      </c>
      <c r="K1049" s="70">
        <v>0.66</v>
      </c>
      <c r="L1049" s="70">
        <v>0.59</v>
      </c>
      <c r="M1049" s="70">
        <v>0.48</v>
      </c>
      <c r="N1049" s="69">
        <v>0.31</v>
      </c>
      <c r="O1049" s="70">
        <v>0.5</v>
      </c>
      <c r="P1049" s="70">
        <v>0.49</v>
      </c>
      <c r="Q1049" s="71">
        <v>0.57999999999999996</v>
      </c>
      <c r="R1049" s="57">
        <f t="shared" si="685"/>
        <v>6</v>
      </c>
      <c r="S1049" s="72">
        <f t="shared" si="727"/>
        <v>0.43</v>
      </c>
      <c r="T1049" s="29">
        <f t="shared" si="727"/>
        <v>0.61040119999999998</v>
      </c>
      <c r="U1049" s="29">
        <f t="shared" si="727"/>
        <v>0.35579720000000004</v>
      </c>
      <c r="V1049" s="29">
        <f t="shared" si="727"/>
        <v>0.41719729999999999</v>
      </c>
      <c r="W1049" s="73">
        <f t="shared" si="726"/>
        <v>0.52760119999999999</v>
      </c>
      <c r="X1049" s="29">
        <f t="shared" si="726"/>
        <v>0.64620849999999996</v>
      </c>
      <c r="Y1049" s="29">
        <f t="shared" si="726"/>
        <v>0.37399280000000001</v>
      </c>
      <c r="Z1049" s="29">
        <f t="shared" si="725"/>
        <v>0.55100350000000009</v>
      </c>
      <c r="AA1049" s="73">
        <f t="shared" si="725"/>
        <v>0.41199200000000002</v>
      </c>
      <c r="AB1049" s="29">
        <f t="shared" si="725"/>
        <v>0.68401440000000002</v>
      </c>
      <c r="AC1049" s="29">
        <f t="shared" si="725"/>
        <v>0.59900900000000001</v>
      </c>
      <c r="AD1049" s="29">
        <f t="shared" si="725"/>
        <v>0.46999779999999997</v>
      </c>
      <c r="AE1049" s="73">
        <f t="shared" si="725"/>
        <v>0.3175772</v>
      </c>
      <c r="AF1049" s="29">
        <f t="shared" si="725"/>
        <v>0.5</v>
      </c>
      <c r="AG1049" s="29">
        <f t="shared" si="725"/>
        <v>0.48899860000000001</v>
      </c>
      <c r="AH1049" s="30">
        <f t="shared" si="725"/>
        <v>0.57041199999999992</v>
      </c>
      <c r="AI1049" s="89">
        <f t="shared" si="686"/>
        <v>0.28847072012360458</v>
      </c>
      <c r="AJ1049" s="89">
        <f t="shared" si="687"/>
        <v>-0.68233375483827907</v>
      </c>
      <c r="AK1049" s="5" t="s">
        <v>1310</v>
      </c>
      <c r="AL1049" s="5" t="s">
        <v>310</v>
      </c>
      <c r="AM1049" s="57">
        <f t="shared" si="688"/>
        <v>10</v>
      </c>
      <c r="AN1049" s="62" t="str">
        <f t="shared" si="689"/>
        <v>ЭСИ</v>
      </c>
      <c r="AO1049" s="63">
        <f t="shared" si="690"/>
        <v>1.1726171720959695</v>
      </c>
      <c r="AP1049" s="57" t="str">
        <f t="shared" si="691"/>
        <v>ЛСИ</v>
      </c>
      <c r="AQ1049" s="57" t="str">
        <f t="shared" si="692"/>
        <v>ЛИИ</v>
      </c>
      <c r="AR1049" s="129">
        <f t="shared" si="693"/>
        <v>0.83523800000000026</v>
      </c>
      <c r="AS1049" s="72">
        <f t="shared" si="694"/>
        <v>0.30138630000000011</v>
      </c>
      <c r="AT1049" s="29">
        <f t="shared" si="695"/>
        <v>-0.56264069999999999</v>
      </c>
      <c r="AU1049" s="29">
        <f t="shared" si="696"/>
        <v>-0.94426669999999979</v>
      </c>
      <c r="AV1049" s="73">
        <f t="shared" si="697"/>
        <v>0.73105389999999992</v>
      </c>
      <c r="AW1049" s="29">
        <f t="shared" si="698"/>
        <v>-0.25023969999999968</v>
      </c>
      <c r="AX1049" s="74">
        <f t="shared" si="699"/>
        <v>0.28742630000000019</v>
      </c>
      <c r="AY1049" s="29">
        <f t="shared" si="700"/>
        <v>-0.12979930000000045</v>
      </c>
      <c r="AZ1049" s="29">
        <f t="shared" si="701"/>
        <v>-0.57343569999999988</v>
      </c>
      <c r="BA1049" s="29">
        <f t="shared" si="702"/>
        <v>2.6151000000005364E-3</v>
      </c>
      <c r="BB1049" s="73">
        <f t="shared" si="703"/>
        <v>-0.13057190000000007</v>
      </c>
      <c r="BC1049" s="29">
        <f t="shared" si="704"/>
        <v>-6.700829999999991E-2</v>
      </c>
      <c r="BD1049" s="74">
        <f t="shared" si="705"/>
        <v>0.17464170000000001</v>
      </c>
      <c r="BE1049" s="29">
        <f t="shared" si="706"/>
        <v>0.44144530000000026</v>
      </c>
      <c r="BF1049" s="29">
        <f t="shared" si="707"/>
        <v>0.12261969999999994</v>
      </c>
      <c r="BG1049" s="30">
        <f t="shared" si="708"/>
        <v>-0.47742869999999998</v>
      </c>
      <c r="BH1049" s="29">
        <f t="shared" si="709"/>
        <v>-0.70061989999999974</v>
      </c>
      <c r="BI1049" s="29">
        <f t="shared" si="710"/>
        <v>0.44102129999999889</v>
      </c>
      <c r="BJ1049" s="29">
        <f t="shared" si="711"/>
        <v>0.70585010000000081</v>
      </c>
      <c r="BK1049" s="30">
        <f t="shared" si="712"/>
        <v>-0.44625149999999997</v>
      </c>
      <c r="BL1049" s="31">
        <f t="shared" si="713"/>
        <v>-3.6765472999999984</v>
      </c>
      <c r="BM1049" s="32">
        <f t="shared" si="714"/>
        <v>0.28657570000000065</v>
      </c>
      <c r="BN1049" s="32">
        <f t="shared" si="715"/>
        <v>1.2655050999999988</v>
      </c>
      <c r="BO1049" s="32">
        <f t="shared" si="716"/>
        <v>-1.6526003000000005</v>
      </c>
      <c r="BP1049" s="33">
        <f t="shared" si="717"/>
        <v>3.6120574999999988</v>
      </c>
      <c r="BQ1049" s="32">
        <f t="shared" si="718"/>
        <v>2.6627993000000014</v>
      </c>
      <c r="BR1049" s="32">
        <f t="shared" si="719"/>
        <v>4.5299000000016409E-3</v>
      </c>
      <c r="BS1049" s="34">
        <f t="shared" si="720"/>
        <v>-2.5023199000000016</v>
      </c>
      <c r="BT1049" s="32">
        <f t="shared" si="721"/>
        <v>2.6784179000000021</v>
      </c>
      <c r="BU1049" s="32">
        <f t="shared" si="722"/>
        <v>0.93467329999999871</v>
      </c>
      <c r="BV1049" s="32">
        <f t="shared" si="723"/>
        <v>0.93816949999999766</v>
      </c>
      <c r="BW1049" s="35">
        <f t="shared" si="724"/>
        <v>-0.77419389999999932</v>
      </c>
      <c r="BX1049" s="24"/>
    </row>
    <row r="1050" spans="1:76" x14ac:dyDescent="0.3">
      <c r="A1050" s="24">
        <v>1</v>
      </c>
      <c r="B1050" s="69">
        <v>0.35</v>
      </c>
      <c r="C1050" s="70">
        <v>0.8</v>
      </c>
      <c r="D1050" s="70">
        <v>0.53</v>
      </c>
      <c r="E1050" s="70">
        <v>0.45</v>
      </c>
      <c r="F1050" s="69">
        <v>0.3</v>
      </c>
      <c r="G1050" s="70">
        <v>0.69</v>
      </c>
      <c r="H1050" s="70">
        <v>0.41</v>
      </c>
      <c r="I1050" s="71">
        <v>0.33</v>
      </c>
      <c r="J1050" s="70">
        <v>0.11</v>
      </c>
      <c r="K1050" s="70">
        <v>0.75</v>
      </c>
      <c r="L1050" s="70">
        <v>0.57999999999999996</v>
      </c>
      <c r="M1050" s="70">
        <v>0.45</v>
      </c>
      <c r="N1050" s="69">
        <v>0.27</v>
      </c>
      <c r="O1050" s="70">
        <v>0.72</v>
      </c>
      <c r="P1050" s="70">
        <v>0.75</v>
      </c>
      <c r="Q1050" s="71">
        <v>0.6</v>
      </c>
      <c r="R1050" s="57">
        <f t="shared" si="685"/>
        <v>2</v>
      </c>
      <c r="S1050" s="72">
        <f t="shared" si="727"/>
        <v>0.35</v>
      </c>
      <c r="T1050" s="29">
        <f t="shared" si="727"/>
        <v>0.776003</v>
      </c>
      <c r="U1050" s="29">
        <f t="shared" si="727"/>
        <v>0.53090060000000006</v>
      </c>
      <c r="V1050" s="29">
        <f t="shared" si="727"/>
        <v>0.45399850000000003</v>
      </c>
      <c r="W1050" s="73">
        <f t="shared" si="726"/>
        <v>0.315992</v>
      </c>
      <c r="X1050" s="29">
        <f t="shared" si="726"/>
        <v>0.66340949999999999</v>
      </c>
      <c r="Y1050" s="29">
        <f t="shared" si="726"/>
        <v>0.40549459999999998</v>
      </c>
      <c r="Z1050" s="29">
        <f t="shared" si="725"/>
        <v>0.32658810000000005</v>
      </c>
      <c r="AA1050" s="73">
        <f t="shared" si="725"/>
        <v>0.15676879999999999</v>
      </c>
      <c r="AB1050" s="29">
        <f t="shared" si="725"/>
        <v>0.78752250000000001</v>
      </c>
      <c r="AC1050" s="29">
        <f t="shared" si="725"/>
        <v>0.58800799999999998</v>
      </c>
      <c r="AD1050" s="29">
        <f t="shared" si="725"/>
        <v>0.4249945</v>
      </c>
      <c r="AE1050" s="73">
        <f t="shared" si="725"/>
        <v>0.27917239999999999</v>
      </c>
      <c r="AF1050" s="29">
        <f t="shared" si="725"/>
        <v>0.72002860000000002</v>
      </c>
      <c r="AG1050" s="29">
        <f t="shared" si="725"/>
        <v>0.77503499999999992</v>
      </c>
      <c r="AH1050" s="30">
        <f t="shared" si="725"/>
        <v>0.58801499999999995</v>
      </c>
      <c r="AI1050" s="89">
        <f t="shared" si="686"/>
        <v>0.53814131612521554</v>
      </c>
      <c r="AJ1050" s="89">
        <f t="shared" si="687"/>
        <v>-0.68849040817112839</v>
      </c>
      <c r="AK1050" s="5" t="s">
        <v>1312</v>
      </c>
      <c r="AL1050" s="5" t="s">
        <v>313</v>
      </c>
      <c r="AM1050" s="57">
        <f t="shared" si="688"/>
        <v>10</v>
      </c>
      <c r="AN1050" s="62" t="str">
        <f t="shared" si="689"/>
        <v>ЭСИ</v>
      </c>
      <c r="AO1050" s="63">
        <f t="shared" si="690"/>
        <v>3.9631370877239234</v>
      </c>
      <c r="AP1050" s="57" t="str">
        <f t="shared" si="691"/>
        <v>ЛИИ</v>
      </c>
      <c r="AQ1050" s="57" t="str">
        <f t="shared" si="692"/>
        <v>СЛИ</v>
      </c>
      <c r="AR1050" s="129">
        <f t="shared" si="693"/>
        <v>0.83360050000000008</v>
      </c>
      <c r="AS1050" s="72">
        <f t="shared" si="694"/>
        <v>-4.4137500000000163E-2</v>
      </c>
      <c r="AT1050" s="29">
        <f t="shared" si="695"/>
        <v>-2.3508724999999999</v>
      </c>
      <c r="AU1050" s="29">
        <f t="shared" si="696"/>
        <v>-1.3391883000000002</v>
      </c>
      <c r="AV1050" s="73">
        <f t="shared" si="697"/>
        <v>0.82098289999999974</v>
      </c>
      <c r="AW1050" s="29">
        <f t="shared" si="698"/>
        <v>-0.4013526999999999</v>
      </c>
      <c r="AX1050" s="74">
        <f t="shared" si="699"/>
        <v>0.18892289999999967</v>
      </c>
      <c r="AY1050" s="29">
        <f t="shared" si="700"/>
        <v>-0.49715849999999961</v>
      </c>
      <c r="AZ1050" s="29">
        <f t="shared" si="701"/>
        <v>0.8043750999999999</v>
      </c>
      <c r="BA1050" s="29">
        <f t="shared" si="702"/>
        <v>-5.5393000000001358E-3</v>
      </c>
      <c r="BB1050" s="73">
        <f t="shared" si="703"/>
        <v>0.10396450000000007</v>
      </c>
      <c r="BC1050" s="29">
        <f t="shared" si="704"/>
        <v>0.13331409999999999</v>
      </c>
      <c r="BD1050" s="74">
        <f t="shared" si="705"/>
        <v>-0.29449389999999998</v>
      </c>
      <c r="BE1050" s="29">
        <f t="shared" si="706"/>
        <v>0.4924143000000003</v>
      </c>
      <c r="BF1050" s="29">
        <f t="shared" si="707"/>
        <v>8.9309899999999942E-2</v>
      </c>
      <c r="BG1050" s="30">
        <f t="shared" si="708"/>
        <v>-0.2424721000000003</v>
      </c>
      <c r="BH1050" s="29">
        <f t="shared" si="709"/>
        <v>0.30167730000000015</v>
      </c>
      <c r="BI1050" s="29">
        <f t="shared" si="710"/>
        <v>-1.2959942999999994</v>
      </c>
      <c r="BJ1050" s="29">
        <f t="shared" si="711"/>
        <v>-0.31275590000000042</v>
      </c>
      <c r="BK1050" s="30">
        <f t="shared" si="712"/>
        <v>1.3070728999999996</v>
      </c>
      <c r="BL1050" s="31">
        <f t="shared" si="713"/>
        <v>-2.5251311000000003</v>
      </c>
      <c r="BM1050" s="32">
        <f t="shared" si="714"/>
        <v>-2.5613616999999991</v>
      </c>
      <c r="BN1050" s="32">
        <f t="shared" si="715"/>
        <v>-4.9432654999999999</v>
      </c>
      <c r="BO1050" s="32">
        <f t="shared" si="716"/>
        <v>4.6730050999999992</v>
      </c>
      <c r="BP1050" s="33">
        <f t="shared" si="717"/>
        <v>4.6173964999999999</v>
      </c>
      <c r="BQ1050" s="32">
        <f t="shared" si="718"/>
        <v>2.9868774999999985</v>
      </c>
      <c r="BR1050" s="32">
        <f t="shared" si="719"/>
        <v>2.6744500999999996</v>
      </c>
      <c r="BS1050" s="34">
        <f t="shared" si="720"/>
        <v>-4.921970899999998</v>
      </c>
      <c r="BT1050" s="32">
        <f t="shared" si="721"/>
        <v>4.1960740999999988</v>
      </c>
      <c r="BU1050" s="32">
        <f t="shared" si="722"/>
        <v>-0.38416010000000012</v>
      </c>
      <c r="BV1050" s="32">
        <f t="shared" si="723"/>
        <v>3.0957725000000016</v>
      </c>
      <c r="BW1050" s="35">
        <f t="shared" si="724"/>
        <v>-1.550933299999999</v>
      </c>
      <c r="BX1050" s="24"/>
    </row>
    <row r="1051" spans="1:76" x14ac:dyDescent="0.3">
      <c r="A1051" s="24">
        <v>1</v>
      </c>
      <c r="B1051" s="69">
        <v>0.4</v>
      </c>
      <c r="C1051" s="70">
        <v>0.56999999999999995</v>
      </c>
      <c r="D1051" s="70">
        <v>0.57999999999999996</v>
      </c>
      <c r="E1051" s="70">
        <v>0.66</v>
      </c>
      <c r="F1051" s="69">
        <v>0.35</v>
      </c>
      <c r="G1051" s="70">
        <v>0.51</v>
      </c>
      <c r="H1051" s="70">
        <v>0.4</v>
      </c>
      <c r="I1051" s="71">
        <v>0.4</v>
      </c>
      <c r="J1051" s="70">
        <v>0.35</v>
      </c>
      <c r="K1051" s="70">
        <v>0.66</v>
      </c>
      <c r="L1051" s="70">
        <v>0.38</v>
      </c>
      <c r="M1051" s="70">
        <v>0.42</v>
      </c>
      <c r="N1051" s="69">
        <v>0.47</v>
      </c>
      <c r="O1051" s="70">
        <v>0.64</v>
      </c>
      <c r="P1051" s="70">
        <v>0.6</v>
      </c>
      <c r="Q1051" s="71">
        <v>0.66</v>
      </c>
      <c r="R1051" s="57">
        <f t="shared" ref="R1051:R1114" si="728">INDEX(S$2:AH$2,1,MATCH(MAX(B1051:Q1051),B1051:Q1051,0))</f>
        <v>4</v>
      </c>
      <c r="S1051" s="72">
        <f t="shared" si="727"/>
        <v>0.4</v>
      </c>
      <c r="T1051" s="29">
        <f t="shared" si="727"/>
        <v>0.56440069999999998</v>
      </c>
      <c r="U1051" s="29">
        <f t="shared" si="727"/>
        <v>0.58240159999999996</v>
      </c>
      <c r="V1051" s="29">
        <f t="shared" si="727"/>
        <v>0.64720480000000002</v>
      </c>
      <c r="W1051" s="73">
        <f t="shared" si="726"/>
        <v>0.36199399999999998</v>
      </c>
      <c r="X1051" s="29">
        <f t="shared" si="726"/>
        <v>0.50860050000000001</v>
      </c>
      <c r="Y1051" s="29">
        <f t="shared" si="726"/>
        <v>0.39499400000000001</v>
      </c>
      <c r="Z1051" s="29">
        <f t="shared" si="725"/>
        <v>0.39799300000000004</v>
      </c>
      <c r="AA1051" s="73">
        <f t="shared" si="725"/>
        <v>0.36798799999999998</v>
      </c>
      <c r="AB1051" s="29">
        <f t="shared" si="725"/>
        <v>0.68401440000000002</v>
      </c>
      <c r="AC1051" s="29">
        <f t="shared" si="725"/>
        <v>0.36798799999999998</v>
      </c>
      <c r="AD1051" s="29">
        <f t="shared" si="725"/>
        <v>0.37999119999999997</v>
      </c>
      <c r="AE1051" s="73">
        <f t="shared" si="725"/>
        <v>0.47119639999999996</v>
      </c>
      <c r="AF1051" s="29">
        <f t="shared" si="725"/>
        <v>0.64001819999999998</v>
      </c>
      <c r="AG1051" s="29">
        <f t="shared" si="725"/>
        <v>0.61001399999999995</v>
      </c>
      <c r="AH1051" s="30">
        <f t="shared" si="725"/>
        <v>0.64082400000000006</v>
      </c>
      <c r="AI1051" s="89">
        <f t="shared" ref="AI1051:AI1114" si="729">CORREL(S$23:AH$23,S1051:AH1051)</f>
        <v>9.3830501136295472E-2</v>
      </c>
      <c r="AJ1051" s="89">
        <f t="shared" ref="AJ1051:AJ1114" si="730">CORREL(S$24:AH$24,S1051:AH1051)</f>
        <v>-0.11254289084271894</v>
      </c>
      <c r="AK1051" s="5" t="s">
        <v>1313</v>
      </c>
      <c r="AL1051" s="5" t="s">
        <v>618</v>
      </c>
      <c r="AM1051" s="57">
        <f t="shared" ref="AM1051:AM1114" si="731">INDEX(S$2:AH$2,1,MATCH(MAX(S1051:AH1051),S1051:AH1051,0))</f>
        <v>10</v>
      </c>
      <c r="AN1051" s="62" t="str">
        <f t="shared" ref="AN1051:AN1114" si="732">INDEX(S$1:AH$1,1,MATCH(MAX(S1051:AH1051),S1051:AH1051,0))</f>
        <v>ЭСИ</v>
      </c>
      <c r="AO1051" s="63">
        <f t="shared" ref="AO1051:AO1114" si="733">100*VAR(S1051:AH1051)</f>
        <v>1.4574729630923382</v>
      </c>
      <c r="AP1051" s="57" t="str">
        <f t="shared" ref="AP1051:AP1114" si="734">IF(LARGE(S1051:AH1051,1)-LARGE(S1051:AH1051,2)&lt;0.08,INDEX(S$1:AH$1,1,MATCH(LARGE(S1051:AH1051,2),S1051:AH1051,0)),"")</f>
        <v>ЭСЭ</v>
      </c>
      <c r="AQ1051" s="57" t="str">
        <f t="shared" ref="AQ1051:AQ1114" si="735">IF(LARGE(S1051:AH1051,1)-LARGE(S1051:AH1051,3)&lt;0.08,INDEX(S$1:AH$1,1,MATCH(LARGE(S1051:AH1051,3),S1051:AH1051,0)),"")</f>
        <v>ЛСЭ</v>
      </c>
      <c r="AR1051" s="129">
        <f t="shared" ref="AR1051:AR1114" si="736">MAX(S1051:AH1051)+4*(MAX(S1051:AH1051)-LARGE(S1051:AH1051,2))</f>
        <v>0.83125280000000001</v>
      </c>
      <c r="AS1051" s="72">
        <f t="shared" ref="AS1051:AS1114" si="737">SUMPRODUCT($S1051:$AH1051,$S$3:$AH$3)</f>
        <v>-2.3198399999999952E-2</v>
      </c>
      <c r="AT1051" s="29">
        <f t="shared" ref="AT1051:AT1114" si="738">SUMPRODUCT($S1051:$AH1051,$S$4:$AH$4)</f>
        <v>-0.68523999999999985</v>
      </c>
      <c r="AU1051" s="29">
        <f t="shared" ref="AU1051:AU1114" si="739">SUMPRODUCT($S1051:$AH1051,$S$5:$AH$5)</f>
        <v>-0.90647080000000024</v>
      </c>
      <c r="AV1051" s="73">
        <f t="shared" ref="AV1051:AV1114" si="740">SUMPRODUCT($S1051:$AH1051,$S$6:$AH$6)</f>
        <v>-0.35199800000000014</v>
      </c>
      <c r="AW1051" s="29">
        <f t="shared" ref="AW1051:AW1114" si="741">SUMPRODUCT($S1051:$AH1051,$S$7:$AH$7)</f>
        <v>-0.78645979999999993</v>
      </c>
      <c r="AX1051" s="74">
        <f t="shared" ref="AX1051:AX1114" si="742">SUMPRODUCT($S1051:$AH1051,$S$8:$AH$8)</f>
        <v>0.10083340000000007</v>
      </c>
      <c r="AY1051" s="29">
        <f t="shared" ref="AY1051:AY1114" si="743">SUMPRODUCT($S1051:$AH1051,$S$9:$AH$9)</f>
        <v>-0.30444559999999998</v>
      </c>
      <c r="AZ1051" s="29">
        <f t="shared" ref="AZ1051:AZ1114" si="744">SUMPRODUCT($S1051:$AH1051,$S$10:$AH$10)</f>
        <v>1.0924965999999998</v>
      </c>
      <c r="BA1051" s="29">
        <f t="shared" ref="BA1051:BA1114" si="745">SUMPRODUCT($S1051:$AH1051,$S$11:$AH$11)</f>
        <v>-3.1645400000000046E-2</v>
      </c>
      <c r="BB1051" s="73">
        <f t="shared" ref="BB1051:BB1114" si="746">SUMPRODUCT($S1051:$AH1051,$S$12:$AH$12)</f>
        <v>0.1488520000000001</v>
      </c>
      <c r="BC1051" s="29">
        <f t="shared" ref="BC1051:BC1114" si="747">SUMPRODUCT($S1051:$AH1051,$S$13:$AH$13)</f>
        <v>4.8799399999999826E-2</v>
      </c>
      <c r="BD1051" s="74">
        <f t="shared" ref="BD1051:BD1114" si="748">SUMPRODUCT($S1051:$AH1051,$S$14:$AH$14)</f>
        <v>-0.20799619999999996</v>
      </c>
      <c r="BE1051" s="29">
        <f t="shared" ref="BE1051:BE1114" si="749">SUMPRODUCT($S1051:$AH1051,$S$15:$AH$15)</f>
        <v>0.19883000000000006</v>
      </c>
      <c r="BF1051" s="29">
        <f t="shared" ref="BF1051:BF1114" si="750">SUMPRODUCT($S1051:$AH1051,$S$16:$AH$16)</f>
        <v>0.21002140000000025</v>
      </c>
      <c r="BG1051" s="30">
        <f t="shared" ref="BG1051:BG1114" si="751">SUMPRODUCT($S1051:$AH1051,$S$17:$AH$17)</f>
        <v>-0.12200140000000004</v>
      </c>
      <c r="BH1051" s="29">
        <f t="shared" ref="BH1051:BH1114" si="752">AY1051+AZ1051+BA1051</f>
        <v>0.75640559999999979</v>
      </c>
      <c r="BI1051" s="29">
        <f t="shared" ref="BI1051:BI1114" si="753">AY1051-AZ1051-BA1051</f>
        <v>-1.3652967999999999</v>
      </c>
      <c r="BJ1051" s="29">
        <f t="shared" ref="BJ1051:BJ1114" si="754">-AY1051-AZ1051+BA1051</f>
        <v>-0.81969639999999988</v>
      </c>
      <c r="BK1051" s="30">
        <f t="shared" ref="BK1051:BK1114" si="755">-AY1051+AZ1051-BA1051</f>
        <v>1.4285875999999997</v>
      </c>
      <c r="BL1051" s="31">
        <f t="shared" ref="BL1051:BL1114" si="756">3*(AW1051+AZ1051)+AS1051+AT1051+AU1051</f>
        <v>-0.69679880000000038</v>
      </c>
      <c r="BM1051" s="32">
        <f t="shared" ref="BM1051:BM1114" si="757">3*(AW1051-AZ1051)-AS1051-AT1051+AU1051</f>
        <v>-5.8349015999999994</v>
      </c>
      <c r="BN1051" s="32">
        <f t="shared" ref="BN1051:BN1114" si="758">3*(-AW1051-AZ1051)+AS1051+AT1051+AU1051</f>
        <v>-2.5330195999999998</v>
      </c>
      <c r="BO1051" s="32">
        <f t="shared" ref="BO1051:BO1114" si="759">3*(-AW1051+AZ1051)-AS1051-AT1051+AU1051</f>
        <v>5.4388367999999998</v>
      </c>
      <c r="BP1051" s="33">
        <f t="shared" ref="BP1051:BP1114" si="760">3*(AV1051+AY1051)+AS1051-AT1051-AU1051</f>
        <v>-0.40081840000000024</v>
      </c>
      <c r="BQ1051" s="32">
        <f t="shared" ref="BQ1051:BQ1114" si="761">3*(AV1051-AY1051)-AS1051+AT1051-AU1051</f>
        <v>0.10177199999999986</v>
      </c>
      <c r="BR1051" s="32">
        <f t="shared" ref="BR1051:BR1114" si="762">3*(-AV1051-AY1051)+AS1051-AT1051-AU1051</f>
        <v>3.5378432000000002</v>
      </c>
      <c r="BS1051" s="34">
        <f t="shared" ref="BS1051:BS1114" si="763">3*(-AV1051+AY1051)-AS1051+AT1051-AU1051</f>
        <v>0.38708640000000083</v>
      </c>
      <c r="BT1051" s="32">
        <f t="shared" ref="BT1051:BT1114" si="764">3*(AX1051+BA1051)+AS1051-AT1051-AU1051</f>
        <v>1.7760764000000002</v>
      </c>
      <c r="BU1051" s="32">
        <f t="shared" ref="BU1051:BU1114" si="765">3*(AX1051-BA1051)-AS1051+AT1051-AU1051</f>
        <v>0.6418656000000007</v>
      </c>
      <c r="BV1051" s="32">
        <f t="shared" ref="BV1051:BV1114" si="766">3*(-AX1051-BA1051)+AS1051-AT1051-AU1051</f>
        <v>1.3609484000000001</v>
      </c>
      <c r="BW1051" s="35">
        <f t="shared" ref="BW1051:BW1114" si="767">3*(-AX1051+BA1051)-AS1051+AT1051-AU1051</f>
        <v>-0.15300720000000012</v>
      </c>
      <c r="BX1051" s="24"/>
    </row>
    <row r="1052" spans="1:76" x14ac:dyDescent="0.3">
      <c r="A1052" s="24">
        <v>1</v>
      </c>
      <c r="B1052" s="69">
        <v>0.31</v>
      </c>
      <c r="C1052" s="70">
        <v>0.43</v>
      </c>
      <c r="D1052" s="70">
        <v>0.49</v>
      </c>
      <c r="E1052" s="70">
        <v>0.55000000000000004</v>
      </c>
      <c r="F1052" s="69">
        <v>0.57999999999999996</v>
      </c>
      <c r="G1052" s="70">
        <v>0.69</v>
      </c>
      <c r="H1052" s="70">
        <v>0.36</v>
      </c>
      <c r="I1052" s="71">
        <v>0.45</v>
      </c>
      <c r="J1052" s="70">
        <v>0.47</v>
      </c>
      <c r="K1052" s="70">
        <v>0.68</v>
      </c>
      <c r="L1052" s="70">
        <v>0.45</v>
      </c>
      <c r="M1052" s="70">
        <v>0.45</v>
      </c>
      <c r="N1052" s="69">
        <v>0.35</v>
      </c>
      <c r="O1052" s="70">
        <v>0.48</v>
      </c>
      <c r="P1052" s="70">
        <v>0.56000000000000005</v>
      </c>
      <c r="Q1052" s="71">
        <v>0.7</v>
      </c>
      <c r="R1052" s="57">
        <f t="shared" si="728"/>
        <v>16</v>
      </c>
      <c r="S1052" s="72">
        <f t="shared" si="727"/>
        <v>0.31</v>
      </c>
      <c r="T1052" s="29">
        <f t="shared" si="727"/>
        <v>0.43559930000000002</v>
      </c>
      <c r="U1052" s="29">
        <f t="shared" si="727"/>
        <v>0.48969980000000002</v>
      </c>
      <c r="V1052" s="29">
        <f t="shared" si="727"/>
        <v>0.54600150000000003</v>
      </c>
      <c r="W1052" s="73">
        <f t="shared" si="726"/>
        <v>0.57360319999999998</v>
      </c>
      <c r="X1052" s="29">
        <f t="shared" si="726"/>
        <v>0.66340949999999999</v>
      </c>
      <c r="Y1052" s="29">
        <f t="shared" si="726"/>
        <v>0.35299159999999996</v>
      </c>
      <c r="Z1052" s="29">
        <f t="shared" si="725"/>
        <v>0.44899650000000002</v>
      </c>
      <c r="AA1052" s="73">
        <f t="shared" si="725"/>
        <v>0.47359759999999995</v>
      </c>
      <c r="AB1052" s="29">
        <f t="shared" si="725"/>
        <v>0.70701620000000009</v>
      </c>
      <c r="AC1052" s="29">
        <f t="shared" si="725"/>
        <v>0.44499500000000003</v>
      </c>
      <c r="AD1052" s="29">
        <f t="shared" si="725"/>
        <v>0.4249945</v>
      </c>
      <c r="AE1052" s="73">
        <f t="shared" si="725"/>
        <v>0.35598200000000002</v>
      </c>
      <c r="AF1052" s="29">
        <f t="shared" si="725"/>
        <v>0.47999739999999996</v>
      </c>
      <c r="AG1052" s="29">
        <f t="shared" si="725"/>
        <v>0.56600840000000008</v>
      </c>
      <c r="AH1052" s="30">
        <f t="shared" si="725"/>
        <v>0.67602999999999991</v>
      </c>
      <c r="AI1052" s="89">
        <f t="shared" si="729"/>
        <v>-0.12269365884380115</v>
      </c>
      <c r="AJ1052" s="89">
        <f t="shared" si="730"/>
        <v>-0.24449930014250723</v>
      </c>
      <c r="AK1052" s="5" t="s">
        <v>1314</v>
      </c>
      <c r="AL1052" s="5" t="s">
        <v>569</v>
      </c>
      <c r="AM1052" s="57">
        <f t="shared" si="731"/>
        <v>10</v>
      </c>
      <c r="AN1052" s="62" t="str">
        <f t="shared" si="732"/>
        <v>ЭСИ</v>
      </c>
      <c r="AO1052" s="63">
        <f t="shared" si="733"/>
        <v>1.3821911647530585</v>
      </c>
      <c r="AP1052" s="57" t="str">
        <f t="shared" si="734"/>
        <v>ЛСЭ</v>
      </c>
      <c r="AQ1052" s="57" t="str">
        <f t="shared" si="735"/>
        <v>ЛСИ</v>
      </c>
      <c r="AR1052" s="129">
        <f t="shared" si="736"/>
        <v>0.83096100000000084</v>
      </c>
      <c r="AS1052" s="72">
        <f t="shared" si="737"/>
        <v>4.948790000000014E-2</v>
      </c>
      <c r="AT1052" s="29">
        <f t="shared" si="738"/>
        <v>-0.3305119000000003</v>
      </c>
      <c r="AU1052" s="29">
        <f t="shared" si="739"/>
        <v>-0.81516729999999993</v>
      </c>
      <c r="AV1052" s="73">
        <f t="shared" si="740"/>
        <v>0.24035729999999988</v>
      </c>
      <c r="AW1052" s="29">
        <f t="shared" si="741"/>
        <v>-1.4418099</v>
      </c>
      <c r="AX1052" s="74">
        <f t="shared" si="742"/>
        <v>-8.4432999999999314E-3</v>
      </c>
      <c r="AY1052" s="29">
        <f t="shared" si="743"/>
        <v>-0.30831969999999975</v>
      </c>
      <c r="AZ1052" s="29">
        <f t="shared" si="744"/>
        <v>-0.23028569999999959</v>
      </c>
      <c r="BA1052" s="29">
        <f t="shared" si="745"/>
        <v>-0.28511469999999983</v>
      </c>
      <c r="BB1052" s="73">
        <f t="shared" si="746"/>
        <v>7.9742899999999839E-2</v>
      </c>
      <c r="BC1052" s="29">
        <f t="shared" si="747"/>
        <v>-1.6708699999999688E-2</v>
      </c>
      <c r="BD1052" s="74">
        <f t="shared" si="748"/>
        <v>2.4529099999999637E-2</v>
      </c>
      <c r="BE1052" s="29">
        <f t="shared" si="749"/>
        <v>0.20431390000000027</v>
      </c>
      <c r="BF1052" s="29">
        <f t="shared" si="750"/>
        <v>0.16392909999999983</v>
      </c>
      <c r="BG1052" s="30">
        <f t="shared" si="751"/>
        <v>-0.31492150000000013</v>
      </c>
      <c r="BH1052" s="29">
        <f t="shared" si="752"/>
        <v>-0.82372009999999918</v>
      </c>
      <c r="BI1052" s="29">
        <f t="shared" si="753"/>
        <v>0.20708069999999967</v>
      </c>
      <c r="BJ1052" s="29">
        <f t="shared" si="754"/>
        <v>0.25349069999999951</v>
      </c>
      <c r="BK1052" s="30">
        <f t="shared" si="755"/>
        <v>0.36314869999999999</v>
      </c>
      <c r="BL1052" s="31">
        <f t="shared" si="756"/>
        <v>-6.1124780999999988</v>
      </c>
      <c r="BM1052" s="32">
        <f t="shared" si="757"/>
        <v>-4.1687159000000005</v>
      </c>
      <c r="BN1052" s="32">
        <f t="shared" si="758"/>
        <v>3.9200954999999986</v>
      </c>
      <c r="BO1052" s="32">
        <f t="shared" si="759"/>
        <v>3.1004293000000018</v>
      </c>
      <c r="BP1052" s="33">
        <f t="shared" si="760"/>
        <v>0.99127990000000077</v>
      </c>
      <c r="BQ1052" s="32">
        <f t="shared" si="761"/>
        <v>2.0811984999999984</v>
      </c>
      <c r="BR1052" s="32">
        <f t="shared" si="762"/>
        <v>1.3990543</v>
      </c>
      <c r="BS1052" s="34">
        <f t="shared" si="763"/>
        <v>-1.2108634999999992</v>
      </c>
      <c r="BT1052" s="32">
        <f t="shared" si="764"/>
        <v>0.31449310000000108</v>
      </c>
      <c r="BU1052" s="32">
        <f t="shared" si="765"/>
        <v>1.2651816999999992</v>
      </c>
      <c r="BV1052" s="32">
        <f t="shared" si="766"/>
        <v>2.0758410999999999</v>
      </c>
      <c r="BW1052" s="35">
        <f t="shared" si="767"/>
        <v>-0.39484670000000022</v>
      </c>
      <c r="BX1052" s="24"/>
    </row>
    <row r="1053" spans="1:76" x14ac:dyDescent="0.3">
      <c r="A1053" s="24">
        <v>1</v>
      </c>
      <c r="B1053" s="69">
        <v>0.37</v>
      </c>
      <c r="C1053" s="70">
        <v>0.7</v>
      </c>
      <c r="D1053" s="70">
        <v>0.52</v>
      </c>
      <c r="E1053" s="70">
        <v>0.53</v>
      </c>
      <c r="F1053" s="69">
        <v>0.37</v>
      </c>
      <c r="G1053" s="70">
        <v>0.68</v>
      </c>
      <c r="H1053" s="70">
        <v>0.33</v>
      </c>
      <c r="I1053" s="71">
        <v>0.33</v>
      </c>
      <c r="J1053" s="70">
        <v>0.22</v>
      </c>
      <c r="K1053" s="70">
        <v>0.71</v>
      </c>
      <c r="L1053" s="70">
        <v>0.5</v>
      </c>
      <c r="M1053" s="70">
        <v>0.47</v>
      </c>
      <c r="N1053" s="69">
        <v>0.31</v>
      </c>
      <c r="O1053" s="70">
        <v>0.66</v>
      </c>
      <c r="P1053" s="70">
        <v>0.7</v>
      </c>
      <c r="Q1053" s="71">
        <v>0.67</v>
      </c>
      <c r="R1053" s="57">
        <f t="shared" si="728"/>
        <v>10</v>
      </c>
      <c r="S1053" s="72">
        <f t="shared" si="727"/>
        <v>0.37</v>
      </c>
      <c r="T1053" s="29">
        <f t="shared" si="727"/>
        <v>0.684002</v>
      </c>
      <c r="U1053" s="29">
        <f t="shared" si="727"/>
        <v>0.52060039999999996</v>
      </c>
      <c r="V1053" s="29">
        <f t="shared" si="727"/>
        <v>0.52760090000000004</v>
      </c>
      <c r="W1053" s="73">
        <f t="shared" si="726"/>
        <v>0.38039480000000003</v>
      </c>
      <c r="X1053" s="29">
        <f t="shared" si="726"/>
        <v>0.65480899999999997</v>
      </c>
      <c r="Y1053" s="29">
        <f t="shared" si="726"/>
        <v>0.32148980000000005</v>
      </c>
      <c r="Z1053" s="29">
        <f t="shared" si="725"/>
        <v>0.32658810000000005</v>
      </c>
      <c r="AA1053" s="73">
        <f t="shared" si="725"/>
        <v>0.25357759999999996</v>
      </c>
      <c r="AB1053" s="29">
        <f t="shared" si="725"/>
        <v>0.74151889999999998</v>
      </c>
      <c r="AC1053" s="29">
        <f t="shared" si="725"/>
        <v>0.5</v>
      </c>
      <c r="AD1053" s="29">
        <f t="shared" si="725"/>
        <v>0.45499669999999998</v>
      </c>
      <c r="AE1053" s="73">
        <f t="shared" si="725"/>
        <v>0.3175772</v>
      </c>
      <c r="AF1053" s="29">
        <f t="shared" ref="AF1053:AH1116" si="768">(O1053-0.5)*AF$19+0.5</f>
        <v>0.66002080000000007</v>
      </c>
      <c r="AG1053" s="29">
        <f t="shared" si="768"/>
        <v>0.72002799999999989</v>
      </c>
      <c r="AH1053" s="30">
        <f t="shared" si="768"/>
        <v>0.64962549999999997</v>
      </c>
      <c r="AI1053" s="89">
        <f t="shared" si="729"/>
        <v>0.38524845416350595</v>
      </c>
      <c r="AJ1053" s="89">
        <f t="shared" si="730"/>
        <v>-0.56290210703530563</v>
      </c>
      <c r="AK1053" s="5" t="s">
        <v>1315</v>
      </c>
      <c r="AL1053" s="5" t="s">
        <v>290</v>
      </c>
      <c r="AM1053" s="57">
        <f t="shared" si="731"/>
        <v>10</v>
      </c>
      <c r="AN1053" s="62" t="str">
        <f t="shared" si="732"/>
        <v>ЭСИ</v>
      </c>
      <c r="AO1053" s="63">
        <f t="shared" si="733"/>
        <v>2.6832563623008099</v>
      </c>
      <c r="AP1053" s="57" t="str">
        <f t="shared" si="734"/>
        <v>СЛИ</v>
      </c>
      <c r="AQ1053" s="57" t="str">
        <f t="shared" si="735"/>
        <v>ЛИИ</v>
      </c>
      <c r="AR1053" s="129">
        <f t="shared" si="736"/>
        <v>0.82748250000000034</v>
      </c>
      <c r="AS1053" s="72">
        <f t="shared" si="737"/>
        <v>4.0970900000000032E-2</v>
      </c>
      <c r="AT1053" s="29">
        <f t="shared" si="738"/>
        <v>-1.5221080999999996</v>
      </c>
      <c r="AU1053" s="29">
        <f t="shared" si="739"/>
        <v>-1.3154941000000002</v>
      </c>
      <c r="AV1053" s="73">
        <f t="shared" si="740"/>
        <v>0.74488229999999978</v>
      </c>
      <c r="AW1053" s="29">
        <f t="shared" si="741"/>
        <v>-0.81348049999999961</v>
      </c>
      <c r="AX1053" s="74">
        <f t="shared" si="742"/>
        <v>5.0830099999999989E-2</v>
      </c>
      <c r="AY1053" s="29">
        <f t="shared" si="743"/>
        <v>-0.51185969999999958</v>
      </c>
      <c r="AZ1053" s="29">
        <f t="shared" si="744"/>
        <v>0.81607990000000008</v>
      </c>
      <c r="BA1053" s="29">
        <f t="shared" si="745"/>
        <v>2.1763300000000374E-2</v>
      </c>
      <c r="BB1053" s="73">
        <f t="shared" si="746"/>
        <v>0.11446410000000018</v>
      </c>
      <c r="BC1053" s="29">
        <f t="shared" si="747"/>
        <v>0.12940689999999977</v>
      </c>
      <c r="BD1053" s="74">
        <f t="shared" si="748"/>
        <v>-0.21238690000000005</v>
      </c>
      <c r="BE1053" s="29">
        <f t="shared" si="749"/>
        <v>0.36947330000000012</v>
      </c>
      <c r="BF1053" s="29">
        <f t="shared" si="750"/>
        <v>8.2412900000000011E-2</v>
      </c>
      <c r="BG1053" s="30">
        <f t="shared" si="751"/>
        <v>-0.15778410000000009</v>
      </c>
      <c r="BH1053" s="29">
        <f t="shared" si="752"/>
        <v>0.32598350000000087</v>
      </c>
      <c r="BI1053" s="29">
        <f t="shared" si="753"/>
        <v>-1.3497029</v>
      </c>
      <c r="BJ1053" s="29">
        <f t="shared" si="754"/>
        <v>-0.28245690000000012</v>
      </c>
      <c r="BK1053" s="30">
        <f t="shared" si="755"/>
        <v>1.3061762999999993</v>
      </c>
      <c r="BL1053" s="31">
        <f t="shared" si="756"/>
        <v>-2.7888330999999984</v>
      </c>
      <c r="BM1053" s="32">
        <f t="shared" si="757"/>
        <v>-4.7230380999999992</v>
      </c>
      <c r="BN1053" s="32">
        <f t="shared" si="758"/>
        <v>-2.8044295000000012</v>
      </c>
      <c r="BO1053" s="32">
        <f t="shared" si="759"/>
        <v>5.0543242999999984</v>
      </c>
      <c r="BP1053" s="33">
        <f t="shared" si="760"/>
        <v>3.5776409000000005</v>
      </c>
      <c r="BQ1053" s="32">
        <f t="shared" si="761"/>
        <v>3.5226410999999986</v>
      </c>
      <c r="BR1053" s="32">
        <f t="shared" si="762"/>
        <v>2.1795052999999993</v>
      </c>
      <c r="BS1053" s="34">
        <f t="shared" si="763"/>
        <v>-4.0178108999999971</v>
      </c>
      <c r="BT1053" s="32">
        <f t="shared" si="764"/>
        <v>3.096353300000001</v>
      </c>
      <c r="BU1053" s="32">
        <f t="shared" si="765"/>
        <v>-0.1603845000000006</v>
      </c>
      <c r="BV1053" s="32">
        <f t="shared" si="766"/>
        <v>2.6607928999999988</v>
      </c>
      <c r="BW1053" s="35">
        <f t="shared" si="767"/>
        <v>-0.33478529999999829</v>
      </c>
      <c r="BX1053" s="24"/>
    </row>
    <row r="1054" spans="1:76" x14ac:dyDescent="0.3">
      <c r="A1054" s="24">
        <v>1</v>
      </c>
      <c r="B1054" s="69">
        <v>0.34</v>
      </c>
      <c r="C1054" s="70">
        <v>0.63</v>
      </c>
      <c r="D1054" s="70">
        <v>0.52</v>
      </c>
      <c r="E1054" s="70">
        <v>0.61</v>
      </c>
      <c r="F1054" s="69">
        <v>0.42</v>
      </c>
      <c r="G1054" s="70">
        <v>0.71</v>
      </c>
      <c r="H1054" s="70">
        <v>0.28000000000000003</v>
      </c>
      <c r="I1054" s="71">
        <v>0.31</v>
      </c>
      <c r="J1054" s="70">
        <v>0.28000000000000003</v>
      </c>
      <c r="K1054" s="70">
        <v>0.71</v>
      </c>
      <c r="L1054" s="70">
        <v>0.41</v>
      </c>
      <c r="M1054" s="70">
        <v>0.52</v>
      </c>
      <c r="N1054" s="69">
        <v>0.31</v>
      </c>
      <c r="O1054" s="70">
        <v>0.61</v>
      </c>
      <c r="P1054" s="70">
        <v>0.64</v>
      </c>
      <c r="Q1054" s="71">
        <v>0.75</v>
      </c>
      <c r="R1054" s="57">
        <f t="shared" si="728"/>
        <v>16</v>
      </c>
      <c r="S1054" s="72">
        <f t="shared" si="727"/>
        <v>0.34</v>
      </c>
      <c r="T1054" s="29">
        <f t="shared" si="727"/>
        <v>0.61960130000000002</v>
      </c>
      <c r="U1054" s="29">
        <f t="shared" si="727"/>
        <v>0.52060039999999996</v>
      </c>
      <c r="V1054" s="29">
        <f t="shared" si="727"/>
        <v>0.6012033</v>
      </c>
      <c r="W1054" s="73">
        <f t="shared" si="726"/>
        <v>0.42639680000000002</v>
      </c>
      <c r="X1054" s="29">
        <f t="shared" si="726"/>
        <v>0.68061050000000001</v>
      </c>
      <c r="Y1054" s="29">
        <f t="shared" si="726"/>
        <v>0.26898680000000003</v>
      </c>
      <c r="Z1054" s="29">
        <f t="shared" si="726"/>
        <v>0.30618669999999998</v>
      </c>
      <c r="AA1054" s="73">
        <f t="shared" si="726"/>
        <v>0.30638240000000005</v>
      </c>
      <c r="AB1054" s="29">
        <f t="shared" si="726"/>
        <v>0.74151889999999998</v>
      </c>
      <c r="AC1054" s="29">
        <f t="shared" si="726"/>
        <v>0.40099099999999999</v>
      </c>
      <c r="AD1054" s="29">
        <f t="shared" si="726"/>
        <v>0.53000219999999998</v>
      </c>
      <c r="AE1054" s="73">
        <f t="shared" si="726"/>
        <v>0.3175772</v>
      </c>
      <c r="AF1054" s="29">
        <f t="shared" si="768"/>
        <v>0.61001430000000001</v>
      </c>
      <c r="AG1054" s="29">
        <f t="shared" si="768"/>
        <v>0.65401960000000003</v>
      </c>
      <c r="AH1054" s="30">
        <f t="shared" si="768"/>
        <v>0.7200375</v>
      </c>
      <c r="AI1054" s="89">
        <f t="shared" si="729"/>
        <v>0.14747153029337379</v>
      </c>
      <c r="AJ1054" s="89">
        <f t="shared" si="730"/>
        <v>-0.37158339844491223</v>
      </c>
      <c r="AK1054" s="5" t="s">
        <v>1316</v>
      </c>
      <c r="AL1054" s="5" t="s">
        <v>456</v>
      </c>
      <c r="AM1054" s="57">
        <f t="shared" si="731"/>
        <v>10</v>
      </c>
      <c r="AN1054" s="62" t="str">
        <f t="shared" si="732"/>
        <v>ЭСИ</v>
      </c>
      <c r="AO1054" s="63">
        <f t="shared" si="733"/>
        <v>2.6897290260230617</v>
      </c>
      <c r="AP1054" s="57" t="str">
        <f t="shared" si="734"/>
        <v>ЛСЭ</v>
      </c>
      <c r="AQ1054" s="57" t="str">
        <f t="shared" si="735"/>
        <v>ЛСИ</v>
      </c>
      <c r="AR1054" s="129">
        <f t="shared" si="736"/>
        <v>0.82744449999999992</v>
      </c>
      <c r="AS1054" s="72">
        <f t="shared" si="737"/>
        <v>4.0073900000000218E-2</v>
      </c>
      <c r="AT1054" s="29">
        <f t="shared" si="738"/>
        <v>-0.94855670000000003</v>
      </c>
      <c r="AU1054" s="29">
        <f t="shared" si="739"/>
        <v>-1.5742204999999996</v>
      </c>
      <c r="AV1054" s="73">
        <f t="shared" si="740"/>
        <v>0.69918890000000011</v>
      </c>
      <c r="AW1054" s="29">
        <f t="shared" si="741"/>
        <v>-1.2574098999999999</v>
      </c>
      <c r="AX1054" s="74">
        <f t="shared" si="742"/>
        <v>-0.13066249999999957</v>
      </c>
      <c r="AY1054" s="29">
        <f t="shared" si="743"/>
        <v>-0.51695729999999929</v>
      </c>
      <c r="AZ1054" s="29">
        <f t="shared" si="744"/>
        <v>0.72197830000000007</v>
      </c>
      <c r="BA1054" s="29">
        <f t="shared" si="745"/>
        <v>7.6470099999999763E-2</v>
      </c>
      <c r="BB1054" s="73">
        <f t="shared" si="746"/>
        <v>0.27098489999999986</v>
      </c>
      <c r="BC1054" s="29">
        <f t="shared" si="747"/>
        <v>0.1369020999999998</v>
      </c>
      <c r="BD1054" s="74">
        <f t="shared" si="748"/>
        <v>-0.2744833000000001</v>
      </c>
      <c r="BE1054" s="29">
        <f t="shared" si="749"/>
        <v>0.11653229999999992</v>
      </c>
      <c r="BF1054" s="29">
        <f t="shared" si="750"/>
        <v>9.7721500000000017E-2</v>
      </c>
      <c r="BG1054" s="30">
        <f t="shared" si="751"/>
        <v>-6.1690699999999765E-2</v>
      </c>
      <c r="BH1054" s="29">
        <f t="shared" si="752"/>
        <v>0.28149110000000055</v>
      </c>
      <c r="BI1054" s="29">
        <f t="shared" si="753"/>
        <v>-1.315405699999999</v>
      </c>
      <c r="BJ1054" s="29">
        <f t="shared" si="754"/>
        <v>-0.12855090000000102</v>
      </c>
      <c r="BK1054" s="30">
        <f t="shared" si="755"/>
        <v>1.1624654999999997</v>
      </c>
      <c r="BL1054" s="31">
        <f t="shared" si="756"/>
        <v>-4.0889980999999986</v>
      </c>
      <c r="BM1054" s="32">
        <f t="shared" si="757"/>
        <v>-6.6039022999999997</v>
      </c>
      <c r="BN1054" s="32">
        <f t="shared" si="758"/>
        <v>-0.87640850000000003</v>
      </c>
      <c r="BO1054" s="32">
        <f t="shared" si="759"/>
        <v>5.2724268999999993</v>
      </c>
      <c r="BP1054" s="33">
        <f t="shared" si="760"/>
        <v>3.1095459000000023</v>
      </c>
      <c r="BQ1054" s="32">
        <f t="shared" si="761"/>
        <v>4.2340284999999973</v>
      </c>
      <c r="BR1054" s="32">
        <f t="shared" si="762"/>
        <v>2.0161562999999973</v>
      </c>
      <c r="BS1054" s="34">
        <f t="shared" si="763"/>
        <v>-3.0628486999999986</v>
      </c>
      <c r="BT1054" s="32">
        <f t="shared" si="764"/>
        <v>2.4002739000000002</v>
      </c>
      <c r="BU1054" s="32">
        <f t="shared" si="765"/>
        <v>-3.5807899999998671E-2</v>
      </c>
      <c r="BV1054" s="32">
        <f t="shared" si="766"/>
        <v>2.725428299999999</v>
      </c>
      <c r="BW1054" s="35">
        <f t="shared" si="767"/>
        <v>1.2069876999999973</v>
      </c>
      <c r="BX1054" s="24"/>
    </row>
    <row r="1055" spans="1:76" x14ac:dyDescent="0.3">
      <c r="A1055" s="24">
        <v>1</v>
      </c>
      <c r="B1055" s="69">
        <v>0.4</v>
      </c>
      <c r="C1055" s="70">
        <v>0.5</v>
      </c>
      <c r="D1055" s="70">
        <v>0.48</v>
      </c>
      <c r="E1055" s="70">
        <v>0.64</v>
      </c>
      <c r="F1055" s="69">
        <v>0.49</v>
      </c>
      <c r="G1055" s="70">
        <v>0.61</v>
      </c>
      <c r="H1055" s="70">
        <v>0.36</v>
      </c>
      <c r="I1055" s="71">
        <v>0.5</v>
      </c>
      <c r="J1055" s="70">
        <v>0.47</v>
      </c>
      <c r="K1055" s="70">
        <v>0.66</v>
      </c>
      <c r="L1055" s="70">
        <v>0.34</v>
      </c>
      <c r="M1055" s="70">
        <v>0.46</v>
      </c>
      <c r="N1055" s="69">
        <v>0.44</v>
      </c>
      <c r="O1055" s="70">
        <v>0.53</v>
      </c>
      <c r="P1055" s="70">
        <v>0.45</v>
      </c>
      <c r="Q1055" s="71">
        <v>0.67</v>
      </c>
      <c r="R1055" s="57">
        <f t="shared" si="728"/>
        <v>16</v>
      </c>
      <c r="S1055" s="72">
        <f t="shared" si="727"/>
        <v>0.4</v>
      </c>
      <c r="T1055" s="29">
        <f t="shared" si="727"/>
        <v>0.5</v>
      </c>
      <c r="U1055" s="29">
        <f t="shared" si="727"/>
        <v>0.47939959999999998</v>
      </c>
      <c r="V1055" s="29">
        <f t="shared" si="727"/>
        <v>0.62880420000000004</v>
      </c>
      <c r="W1055" s="73">
        <f t="shared" si="726"/>
        <v>0.4907996</v>
      </c>
      <c r="X1055" s="29">
        <f t="shared" si="726"/>
        <v>0.59460550000000001</v>
      </c>
      <c r="Y1055" s="29">
        <f t="shared" si="726"/>
        <v>0.35299159999999996</v>
      </c>
      <c r="Z1055" s="29">
        <f t="shared" si="726"/>
        <v>0.5</v>
      </c>
      <c r="AA1055" s="73">
        <f t="shared" si="726"/>
        <v>0.47359759999999995</v>
      </c>
      <c r="AB1055" s="29">
        <f t="shared" si="726"/>
        <v>0.68401440000000002</v>
      </c>
      <c r="AC1055" s="29">
        <f t="shared" si="726"/>
        <v>0.32398400000000005</v>
      </c>
      <c r="AD1055" s="29">
        <f t="shared" si="726"/>
        <v>0.43999560000000004</v>
      </c>
      <c r="AE1055" s="73">
        <f t="shared" si="726"/>
        <v>0.44239280000000003</v>
      </c>
      <c r="AF1055" s="29">
        <f t="shared" si="768"/>
        <v>0.53000389999999997</v>
      </c>
      <c r="AG1055" s="29">
        <f t="shared" si="768"/>
        <v>0.44499300000000003</v>
      </c>
      <c r="AH1055" s="30">
        <f t="shared" si="768"/>
        <v>0.64962549999999997</v>
      </c>
      <c r="AI1055" s="89">
        <f t="shared" si="729"/>
        <v>-0.28389135131013704</v>
      </c>
      <c r="AJ1055" s="89">
        <f t="shared" si="730"/>
        <v>7.6179942279399226E-2</v>
      </c>
      <c r="AK1055" s="5" t="s">
        <v>1317</v>
      </c>
      <c r="AL1055" s="5" t="s">
        <v>397</v>
      </c>
      <c r="AM1055" s="57">
        <f t="shared" si="731"/>
        <v>10</v>
      </c>
      <c r="AN1055" s="62" t="str">
        <f t="shared" si="732"/>
        <v>ЭСИ</v>
      </c>
      <c r="AO1055" s="63">
        <f t="shared" si="733"/>
        <v>1.0411451028014618</v>
      </c>
      <c r="AP1055" s="57" t="str">
        <f t="shared" si="734"/>
        <v>ЛСЭ</v>
      </c>
      <c r="AQ1055" s="57" t="str">
        <f t="shared" si="735"/>
        <v>ЭСЭ</v>
      </c>
      <c r="AR1055" s="129">
        <f t="shared" si="736"/>
        <v>0.82157000000000024</v>
      </c>
      <c r="AS1055" s="72">
        <f t="shared" si="737"/>
        <v>0.29562029999999995</v>
      </c>
      <c r="AT1055" s="29">
        <f t="shared" si="738"/>
        <v>0.11522330000000003</v>
      </c>
      <c r="AU1055" s="29">
        <f t="shared" si="739"/>
        <v>-1.1188909</v>
      </c>
      <c r="AV1055" s="73">
        <f t="shared" si="740"/>
        <v>-0.24720089999999972</v>
      </c>
      <c r="AW1055" s="29">
        <f t="shared" si="741"/>
        <v>-0.95647150000000014</v>
      </c>
      <c r="AX1055" s="74">
        <f t="shared" si="742"/>
        <v>7.5236899999999496E-2</v>
      </c>
      <c r="AY1055" s="29">
        <f t="shared" si="743"/>
        <v>-4.2006299999999941E-2</v>
      </c>
      <c r="AZ1055" s="29">
        <f t="shared" si="744"/>
        <v>0.21523069999999994</v>
      </c>
      <c r="BA1055" s="29">
        <f t="shared" si="745"/>
        <v>-7.5616499999999975E-2</v>
      </c>
      <c r="BB1055" s="73">
        <f t="shared" si="746"/>
        <v>0.11845309999999976</v>
      </c>
      <c r="BC1055" s="29">
        <f t="shared" si="747"/>
        <v>3.5594500000000195E-2</v>
      </c>
      <c r="BD1055" s="74">
        <f t="shared" si="748"/>
        <v>-3.2775100000000057E-2</v>
      </c>
      <c r="BE1055" s="29">
        <f t="shared" si="749"/>
        <v>6.99909000000003E-2</v>
      </c>
      <c r="BF1055" s="29">
        <f t="shared" si="750"/>
        <v>0.21762870000000017</v>
      </c>
      <c r="BG1055" s="30">
        <f t="shared" si="751"/>
        <v>-0.20522449999999998</v>
      </c>
      <c r="BH1055" s="29">
        <f t="shared" si="752"/>
        <v>9.7607900000000025E-2</v>
      </c>
      <c r="BI1055" s="29">
        <f t="shared" si="753"/>
        <v>-0.18162049999999991</v>
      </c>
      <c r="BJ1055" s="29">
        <f t="shared" si="754"/>
        <v>-0.24884089999999998</v>
      </c>
      <c r="BK1055" s="30">
        <f t="shared" si="755"/>
        <v>0.33285349999999986</v>
      </c>
      <c r="BL1055" s="31">
        <f t="shared" si="756"/>
        <v>-2.9317697000000007</v>
      </c>
      <c r="BM1055" s="32">
        <f t="shared" si="757"/>
        <v>-5.0448411000000002</v>
      </c>
      <c r="BN1055" s="32">
        <f t="shared" si="758"/>
        <v>1.5156751000000004</v>
      </c>
      <c r="BO1055" s="32">
        <f t="shared" si="759"/>
        <v>1.9853721000000004</v>
      </c>
      <c r="BP1055" s="33">
        <f t="shared" si="760"/>
        <v>0.43166630000000095</v>
      </c>
      <c r="BQ1055" s="32">
        <f t="shared" si="761"/>
        <v>0.32291010000000075</v>
      </c>
      <c r="BR1055" s="32">
        <f t="shared" si="762"/>
        <v>2.1669094999999992</v>
      </c>
      <c r="BS1055" s="34">
        <f t="shared" si="763"/>
        <v>1.5540776999999995</v>
      </c>
      <c r="BT1055" s="32">
        <f t="shared" si="764"/>
        <v>1.2981490999999985</v>
      </c>
      <c r="BU1055" s="32">
        <f t="shared" si="765"/>
        <v>1.3910540999999985</v>
      </c>
      <c r="BV1055" s="32">
        <f t="shared" si="766"/>
        <v>1.3004267000000014</v>
      </c>
      <c r="BW1055" s="35">
        <f t="shared" si="767"/>
        <v>0.48593370000000169</v>
      </c>
      <c r="BX1055" s="24"/>
    </row>
    <row r="1056" spans="1:76" x14ac:dyDescent="0.3">
      <c r="A1056" s="24">
        <v>1</v>
      </c>
      <c r="B1056" s="69">
        <v>0.38</v>
      </c>
      <c r="C1056" s="70">
        <v>0.54</v>
      </c>
      <c r="D1056" s="70">
        <v>0.6</v>
      </c>
      <c r="E1056" s="70">
        <v>0.59</v>
      </c>
      <c r="F1056" s="69">
        <v>0.41</v>
      </c>
      <c r="G1056" s="70">
        <v>0.53</v>
      </c>
      <c r="H1056" s="70">
        <v>0.52</v>
      </c>
      <c r="I1056" s="71">
        <v>0.44</v>
      </c>
      <c r="J1056" s="70">
        <v>0.39</v>
      </c>
      <c r="K1056" s="70">
        <v>0.66</v>
      </c>
      <c r="L1056" s="70">
        <v>0.44</v>
      </c>
      <c r="M1056" s="70">
        <v>0.32</v>
      </c>
      <c r="N1056" s="69">
        <v>0.45</v>
      </c>
      <c r="O1056" s="70">
        <v>0.65</v>
      </c>
      <c r="P1056" s="70">
        <v>0.57999999999999996</v>
      </c>
      <c r="Q1056" s="71">
        <v>0.51</v>
      </c>
      <c r="R1056" s="57">
        <f t="shared" si="728"/>
        <v>10</v>
      </c>
      <c r="S1056" s="72">
        <f t="shared" si="727"/>
        <v>0.38</v>
      </c>
      <c r="T1056" s="29">
        <f t="shared" si="727"/>
        <v>0.53680040000000007</v>
      </c>
      <c r="U1056" s="29">
        <f t="shared" si="727"/>
        <v>0.60300199999999993</v>
      </c>
      <c r="V1056" s="29">
        <f t="shared" si="727"/>
        <v>0.58280270000000001</v>
      </c>
      <c r="W1056" s="73">
        <f t="shared" si="726"/>
        <v>0.41719639999999997</v>
      </c>
      <c r="X1056" s="29">
        <f t="shared" si="726"/>
        <v>0.52580150000000003</v>
      </c>
      <c r="Y1056" s="29">
        <f t="shared" si="726"/>
        <v>0.52100120000000005</v>
      </c>
      <c r="Z1056" s="29">
        <f t="shared" si="726"/>
        <v>0.43879580000000001</v>
      </c>
      <c r="AA1056" s="73">
        <f t="shared" si="726"/>
        <v>0.40319120000000003</v>
      </c>
      <c r="AB1056" s="29">
        <f t="shared" si="726"/>
        <v>0.68401440000000002</v>
      </c>
      <c r="AC1056" s="29">
        <f t="shared" si="726"/>
        <v>0.43399399999999999</v>
      </c>
      <c r="AD1056" s="29">
        <f t="shared" si="726"/>
        <v>0.22998020000000002</v>
      </c>
      <c r="AE1056" s="73">
        <f t="shared" si="726"/>
        <v>0.45199400000000001</v>
      </c>
      <c r="AF1056" s="29">
        <f t="shared" si="768"/>
        <v>0.65001949999999997</v>
      </c>
      <c r="AG1056" s="29">
        <f t="shared" si="768"/>
        <v>0.58801119999999996</v>
      </c>
      <c r="AH1056" s="30">
        <f t="shared" si="768"/>
        <v>0.50880150000000002</v>
      </c>
      <c r="AI1056" s="89">
        <f t="shared" si="729"/>
        <v>0.27100981669104246</v>
      </c>
      <c r="AJ1056" s="89">
        <f t="shared" si="730"/>
        <v>-0.16848523618001077</v>
      </c>
      <c r="AK1056" s="5" t="s">
        <v>1318</v>
      </c>
      <c r="AL1056" s="5" t="s">
        <v>950</v>
      </c>
      <c r="AM1056" s="57">
        <f t="shared" si="731"/>
        <v>10</v>
      </c>
      <c r="AN1056" s="62" t="str">
        <f t="shared" si="732"/>
        <v>ЭСИ</v>
      </c>
      <c r="AO1056" s="63">
        <f t="shared" si="733"/>
        <v>1.3195961955351383</v>
      </c>
      <c r="AP1056" s="57" t="str">
        <f t="shared" si="734"/>
        <v>ЭИИ</v>
      </c>
      <c r="AQ1056" s="57" t="str">
        <f t="shared" si="735"/>
        <v/>
      </c>
      <c r="AR1056" s="129">
        <f t="shared" si="736"/>
        <v>0.81999400000000022</v>
      </c>
      <c r="AS1056" s="72">
        <f t="shared" si="737"/>
        <v>0.14262880000000011</v>
      </c>
      <c r="AT1056" s="29">
        <f t="shared" si="738"/>
        <v>-1.1298824000000001</v>
      </c>
      <c r="AU1056" s="29">
        <f t="shared" si="739"/>
        <v>-0.35862600000000022</v>
      </c>
      <c r="AV1056" s="73">
        <f t="shared" si="740"/>
        <v>-0.71423559999999997</v>
      </c>
      <c r="AW1056" s="29">
        <f t="shared" si="741"/>
        <v>-0.67023580000000005</v>
      </c>
      <c r="AX1056" s="74">
        <f t="shared" si="742"/>
        <v>0.16582540000000023</v>
      </c>
      <c r="AY1056" s="29">
        <f t="shared" si="743"/>
        <v>5.5393999999999832E-2</v>
      </c>
      <c r="AZ1056" s="29">
        <f t="shared" si="744"/>
        <v>0.64745659999999983</v>
      </c>
      <c r="BA1056" s="29">
        <f t="shared" si="745"/>
        <v>-0.24783620000000017</v>
      </c>
      <c r="BB1056" s="73">
        <f t="shared" si="746"/>
        <v>3.2624399999999887E-2</v>
      </c>
      <c r="BC1056" s="29">
        <f t="shared" si="747"/>
        <v>-0.15220780000000017</v>
      </c>
      <c r="BD1056" s="74">
        <f t="shared" si="748"/>
        <v>-6.8195000000000117E-2</v>
      </c>
      <c r="BE1056" s="29">
        <f t="shared" si="749"/>
        <v>0.39426199999999978</v>
      </c>
      <c r="BF1056" s="29">
        <f t="shared" si="750"/>
        <v>0.22141260000000018</v>
      </c>
      <c r="BG1056" s="30">
        <f t="shared" si="751"/>
        <v>-0.19379099999999994</v>
      </c>
      <c r="BH1056" s="29">
        <f t="shared" si="752"/>
        <v>0.45501439999999949</v>
      </c>
      <c r="BI1056" s="29">
        <f t="shared" si="753"/>
        <v>-0.34422639999999982</v>
      </c>
      <c r="BJ1056" s="29">
        <f t="shared" si="754"/>
        <v>-0.95068679999999983</v>
      </c>
      <c r="BK1056" s="30">
        <f t="shared" si="755"/>
        <v>0.83989880000000017</v>
      </c>
      <c r="BL1056" s="31">
        <f t="shared" si="756"/>
        <v>-1.4142172000000008</v>
      </c>
      <c r="BM1056" s="32">
        <f t="shared" si="757"/>
        <v>-3.3244495999999999</v>
      </c>
      <c r="BN1056" s="32">
        <f t="shared" si="758"/>
        <v>-1.2775419999999995</v>
      </c>
      <c r="BO1056" s="32">
        <f t="shared" si="759"/>
        <v>4.5817047999999998</v>
      </c>
      <c r="BP1056" s="33">
        <f t="shared" si="760"/>
        <v>-0.34538759999999991</v>
      </c>
      <c r="BQ1056" s="32">
        <f t="shared" si="761"/>
        <v>-3.2227739999999994</v>
      </c>
      <c r="BR1056" s="32">
        <f t="shared" si="762"/>
        <v>3.6076620000000008</v>
      </c>
      <c r="BS1056" s="34">
        <f t="shared" si="763"/>
        <v>1.395003599999999</v>
      </c>
      <c r="BT1056" s="32">
        <f t="shared" si="764"/>
        <v>1.3851048000000006</v>
      </c>
      <c r="BU1056" s="32">
        <f t="shared" si="765"/>
        <v>0.32709960000000138</v>
      </c>
      <c r="BV1056" s="32">
        <f t="shared" si="766"/>
        <v>1.8771696000000002</v>
      </c>
      <c r="BW1056" s="35">
        <f t="shared" si="767"/>
        <v>-2.1548700000000012</v>
      </c>
      <c r="BX1056" s="24"/>
    </row>
    <row r="1057" spans="1:76" x14ac:dyDescent="0.3">
      <c r="A1057" s="24">
        <v>1</v>
      </c>
      <c r="B1057" s="69">
        <v>0.31</v>
      </c>
      <c r="C1057" s="70">
        <v>0.4</v>
      </c>
      <c r="D1057" s="70">
        <v>0.38</v>
      </c>
      <c r="E1057" s="70">
        <v>0.62</v>
      </c>
      <c r="F1057" s="69">
        <v>0.64</v>
      </c>
      <c r="G1057" s="70">
        <v>0.74</v>
      </c>
      <c r="H1057" s="70">
        <v>0.26</v>
      </c>
      <c r="I1057" s="71">
        <v>0.56000000000000005</v>
      </c>
      <c r="J1057" s="70">
        <v>0.55000000000000004</v>
      </c>
      <c r="K1057" s="70">
        <v>0.72</v>
      </c>
      <c r="L1057" s="70">
        <v>0.37</v>
      </c>
      <c r="M1057" s="70">
        <v>0.49</v>
      </c>
      <c r="N1057" s="69">
        <v>0.33</v>
      </c>
      <c r="O1057" s="70">
        <v>0.42</v>
      </c>
      <c r="P1057" s="70">
        <v>0.4</v>
      </c>
      <c r="Q1057" s="71">
        <v>0.77</v>
      </c>
      <c r="R1057" s="57">
        <f t="shared" si="728"/>
        <v>16</v>
      </c>
      <c r="S1057" s="72">
        <f t="shared" si="727"/>
        <v>0.31</v>
      </c>
      <c r="T1057" s="29">
        <f t="shared" si="727"/>
        <v>0.407999</v>
      </c>
      <c r="U1057" s="29">
        <f t="shared" si="727"/>
        <v>0.3763976</v>
      </c>
      <c r="V1057" s="29">
        <f t="shared" si="727"/>
        <v>0.61040360000000005</v>
      </c>
      <c r="W1057" s="73">
        <f t="shared" si="726"/>
        <v>0.62880559999999996</v>
      </c>
      <c r="X1057" s="29">
        <f t="shared" si="726"/>
        <v>0.70641200000000004</v>
      </c>
      <c r="Y1057" s="29">
        <f t="shared" si="726"/>
        <v>0.24798560000000003</v>
      </c>
      <c r="Z1057" s="29">
        <f t="shared" si="726"/>
        <v>0.56120420000000004</v>
      </c>
      <c r="AA1057" s="73">
        <f t="shared" si="726"/>
        <v>0.54400400000000004</v>
      </c>
      <c r="AB1057" s="29">
        <f t="shared" si="726"/>
        <v>0.75301979999999991</v>
      </c>
      <c r="AC1057" s="29">
        <f t="shared" si="726"/>
        <v>0.356987</v>
      </c>
      <c r="AD1057" s="29">
        <f t="shared" si="726"/>
        <v>0.48499890000000001</v>
      </c>
      <c r="AE1057" s="73">
        <f t="shared" si="726"/>
        <v>0.33677960000000001</v>
      </c>
      <c r="AF1057" s="29">
        <f t="shared" si="768"/>
        <v>0.41998959999999996</v>
      </c>
      <c r="AG1057" s="29">
        <f t="shared" si="768"/>
        <v>0.38998600000000005</v>
      </c>
      <c r="AH1057" s="30">
        <f t="shared" si="768"/>
        <v>0.73764050000000003</v>
      </c>
      <c r="AI1057" s="89">
        <f t="shared" si="729"/>
        <v>-0.3883990311373744</v>
      </c>
      <c r="AJ1057" s="89">
        <f t="shared" si="730"/>
        <v>-6.6356039392034653E-3</v>
      </c>
      <c r="AK1057" s="5" t="s">
        <v>1319</v>
      </c>
      <c r="AL1057" s="5" t="s">
        <v>853</v>
      </c>
      <c r="AM1057" s="57">
        <f t="shared" si="731"/>
        <v>10</v>
      </c>
      <c r="AN1057" s="62" t="str">
        <f t="shared" si="732"/>
        <v>ЭСИ</v>
      </c>
      <c r="AO1057" s="63">
        <f t="shared" si="733"/>
        <v>2.5714817188889207</v>
      </c>
      <c r="AP1057" s="57" t="str">
        <f t="shared" si="734"/>
        <v>ЛСЭ</v>
      </c>
      <c r="AQ1057" s="57" t="str">
        <f t="shared" si="735"/>
        <v>ЛСИ</v>
      </c>
      <c r="AR1057" s="129">
        <f t="shared" si="736"/>
        <v>0.8145369999999994</v>
      </c>
      <c r="AS1057" s="72">
        <f t="shared" si="737"/>
        <v>0.34140619999999966</v>
      </c>
      <c r="AT1057" s="29">
        <f t="shared" si="738"/>
        <v>0.5550598000000001</v>
      </c>
      <c r="AU1057" s="29">
        <f t="shared" si="739"/>
        <v>-1.4907221999999996</v>
      </c>
      <c r="AV1057" s="73">
        <f t="shared" si="740"/>
        <v>0.173045</v>
      </c>
      <c r="AW1057" s="29">
        <f t="shared" si="741"/>
        <v>-1.6207251999999999</v>
      </c>
      <c r="AX1057" s="74">
        <f t="shared" si="742"/>
        <v>3.1065200000000015E-2</v>
      </c>
      <c r="AY1057" s="29">
        <f t="shared" si="743"/>
        <v>-0.17419780000000029</v>
      </c>
      <c r="AZ1057" s="29">
        <f t="shared" si="744"/>
        <v>-0.69422119999999976</v>
      </c>
      <c r="BA1057" s="29">
        <f t="shared" si="745"/>
        <v>-0.18499319999999997</v>
      </c>
      <c r="BB1057" s="73">
        <f t="shared" si="746"/>
        <v>4.5062199999999719E-2</v>
      </c>
      <c r="BC1057" s="29">
        <f t="shared" si="747"/>
        <v>-3.501680000000007E-2</v>
      </c>
      <c r="BD1057" s="74">
        <f t="shared" si="748"/>
        <v>0.15265680000000004</v>
      </c>
      <c r="BE1057" s="29">
        <f t="shared" si="749"/>
        <v>0.18817859999999964</v>
      </c>
      <c r="BF1057" s="29">
        <f t="shared" si="750"/>
        <v>0.24584319999999993</v>
      </c>
      <c r="BG1057" s="30">
        <f t="shared" si="751"/>
        <v>-0.44505359999999972</v>
      </c>
      <c r="BH1057" s="29">
        <f t="shared" si="752"/>
        <v>-1.0534121999999999</v>
      </c>
      <c r="BI1057" s="29">
        <f t="shared" si="753"/>
        <v>0.70501659999999944</v>
      </c>
      <c r="BJ1057" s="29">
        <f t="shared" si="754"/>
        <v>0.68342580000000008</v>
      </c>
      <c r="BK1057" s="30">
        <f t="shared" si="755"/>
        <v>-0.3350301999999995</v>
      </c>
      <c r="BL1057" s="31">
        <f t="shared" si="756"/>
        <v>-7.5390953999999981</v>
      </c>
      <c r="BM1057" s="32">
        <f t="shared" si="757"/>
        <v>-5.1667001999999993</v>
      </c>
      <c r="BN1057" s="32">
        <f t="shared" si="758"/>
        <v>6.3505829999999994</v>
      </c>
      <c r="BO1057" s="32">
        <f t="shared" si="759"/>
        <v>0.39232380000000111</v>
      </c>
      <c r="BP1057" s="33">
        <f t="shared" si="760"/>
        <v>1.2736101999999982</v>
      </c>
      <c r="BQ1057" s="32">
        <f t="shared" si="761"/>
        <v>2.7461042000000009</v>
      </c>
      <c r="BR1057" s="32">
        <f t="shared" si="762"/>
        <v>1.280527</v>
      </c>
      <c r="BS1057" s="34">
        <f t="shared" si="763"/>
        <v>0.66264739999999922</v>
      </c>
      <c r="BT1057" s="32">
        <f t="shared" si="764"/>
        <v>0.81528459999999925</v>
      </c>
      <c r="BU1057" s="32">
        <f t="shared" si="765"/>
        <v>2.3525510000000001</v>
      </c>
      <c r="BV1057" s="32">
        <f t="shared" si="766"/>
        <v>1.7388525999999991</v>
      </c>
      <c r="BW1057" s="35">
        <f t="shared" si="767"/>
        <v>1.0562005999999999</v>
      </c>
      <c r="BX1057" s="24"/>
    </row>
    <row r="1058" spans="1:76" x14ac:dyDescent="0.3">
      <c r="A1058" s="24">
        <v>1</v>
      </c>
      <c r="B1058" s="69">
        <v>0.28000000000000003</v>
      </c>
      <c r="C1058" s="70">
        <v>0.34</v>
      </c>
      <c r="D1058" s="70">
        <v>0.56000000000000005</v>
      </c>
      <c r="E1058" s="70">
        <v>0.76</v>
      </c>
      <c r="F1058" s="69">
        <v>0.47</v>
      </c>
      <c r="G1058" s="70">
        <v>0.53</v>
      </c>
      <c r="H1058" s="70">
        <v>0.43</v>
      </c>
      <c r="I1058" s="71">
        <v>0.59</v>
      </c>
      <c r="J1058" s="70">
        <v>0.56999999999999995</v>
      </c>
      <c r="K1058" s="70">
        <v>0.72</v>
      </c>
      <c r="L1058" s="70">
        <v>0.25</v>
      </c>
      <c r="M1058" s="70">
        <v>0.44</v>
      </c>
      <c r="N1058" s="69">
        <v>0.52</v>
      </c>
      <c r="O1058" s="70">
        <v>0.54</v>
      </c>
      <c r="P1058" s="70">
        <v>0.36</v>
      </c>
      <c r="Q1058" s="71">
        <v>0.66</v>
      </c>
      <c r="R1058" s="57">
        <f t="shared" si="728"/>
        <v>4</v>
      </c>
      <c r="S1058" s="72">
        <f t="shared" si="727"/>
        <v>0.28000000000000003</v>
      </c>
      <c r="T1058" s="29">
        <f t="shared" si="727"/>
        <v>0.35279840000000001</v>
      </c>
      <c r="U1058" s="29">
        <f t="shared" si="727"/>
        <v>0.5618012</v>
      </c>
      <c r="V1058" s="29">
        <f t="shared" si="727"/>
        <v>0.73920779999999997</v>
      </c>
      <c r="W1058" s="73">
        <f t="shared" si="726"/>
        <v>0.47239879999999995</v>
      </c>
      <c r="X1058" s="29">
        <f t="shared" si="726"/>
        <v>0.52580150000000003</v>
      </c>
      <c r="Y1058" s="29">
        <f t="shared" si="726"/>
        <v>0.42649579999999998</v>
      </c>
      <c r="Z1058" s="29">
        <f t="shared" si="726"/>
        <v>0.59180630000000001</v>
      </c>
      <c r="AA1058" s="73">
        <f t="shared" si="726"/>
        <v>0.56160559999999993</v>
      </c>
      <c r="AB1058" s="29">
        <f t="shared" si="726"/>
        <v>0.75301979999999991</v>
      </c>
      <c r="AC1058" s="29">
        <f t="shared" si="726"/>
        <v>0.22497499999999998</v>
      </c>
      <c r="AD1058" s="29">
        <f t="shared" si="726"/>
        <v>0.40999340000000001</v>
      </c>
      <c r="AE1058" s="73">
        <f t="shared" si="726"/>
        <v>0.51920240000000006</v>
      </c>
      <c r="AF1058" s="29">
        <f t="shared" si="768"/>
        <v>0.54000520000000007</v>
      </c>
      <c r="AG1058" s="29">
        <f t="shared" si="768"/>
        <v>0.34598039999999997</v>
      </c>
      <c r="AH1058" s="30">
        <f t="shared" si="768"/>
        <v>0.64082400000000006</v>
      </c>
      <c r="AI1058" s="89">
        <f t="shared" si="729"/>
        <v>-0.57928236410022993</v>
      </c>
      <c r="AJ1058" s="89">
        <f t="shared" si="730"/>
        <v>0.38198074520825498</v>
      </c>
      <c r="AK1058" s="5" t="s">
        <v>1320</v>
      </c>
      <c r="AL1058" s="5" t="s">
        <v>294</v>
      </c>
      <c r="AM1058" s="57">
        <f t="shared" si="731"/>
        <v>10</v>
      </c>
      <c r="AN1058" s="62" t="str">
        <f t="shared" si="732"/>
        <v>ЭСИ</v>
      </c>
      <c r="AO1058" s="63">
        <f t="shared" si="733"/>
        <v>2.2884056716371326</v>
      </c>
      <c r="AP1058" s="57" t="str">
        <f t="shared" si="734"/>
        <v>ЭСЭ</v>
      </c>
      <c r="AQ1058" s="57" t="str">
        <f t="shared" si="735"/>
        <v/>
      </c>
      <c r="AR1058" s="129">
        <f t="shared" si="736"/>
        <v>0.80826779999999965</v>
      </c>
      <c r="AS1058" s="72">
        <f t="shared" si="737"/>
        <v>6.3747799999999799E-2</v>
      </c>
      <c r="AT1058" s="29">
        <f t="shared" si="738"/>
        <v>0.48416099999999995</v>
      </c>
      <c r="AU1058" s="29">
        <f t="shared" si="739"/>
        <v>-1.1609972000000002</v>
      </c>
      <c r="AV1058" s="73">
        <f t="shared" si="740"/>
        <v>-1.4403726000000001</v>
      </c>
      <c r="AW1058" s="29">
        <f t="shared" si="741"/>
        <v>-1.2553626</v>
      </c>
      <c r="AX1058" s="74">
        <f t="shared" si="742"/>
        <v>-4.085500000000053E-2</v>
      </c>
      <c r="AY1058" s="29">
        <f t="shared" si="743"/>
        <v>-4.529599999999967E-2</v>
      </c>
      <c r="AZ1058" s="29">
        <f t="shared" si="744"/>
        <v>1.3723200000000824E-2</v>
      </c>
      <c r="BA1058" s="29">
        <f t="shared" si="745"/>
        <v>-0.17911320000000031</v>
      </c>
      <c r="BB1058" s="73">
        <f t="shared" si="746"/>
        <v>0.22316079999999994</v>
      </c>
      <c r="BC1058" s="29">
        <f t="shared" si="747"/>
        <v>2.9294400000000054E-2</v>
      </c>
      <c r="BD1058" s="74">
        <f t="shared" si="748"/>
        <v>-9.2277999999999749E-2</v>
      </c>
      <c r="BE1058" s="29">
        <f t="shared" si="749"/>
        <v>-5.1129000000000424E-2</v>
      </c>
      <c r="BF1058" s="29">
        <f t="shared" si="750"/>
        <v>0.27313699999999996</v>
      </c>
      <c r="BG1058" s="30">
        <f t="shared" si="751"/>
        <v>-0.28773620000000011</v>
      </c>
      <c r="BH1058" s="29">
        <f t="shared" si="752"/>
        <v>-0.21068599999999915</v>
      </c>
      <c r="BI1058" s="29">
        <f t="shared" si="753"/>
        <v>0.12009399999999981</v>
      </c>
      <c r="BJ1058" s="29">
        <f t="shared" si="754"/>
        <v>-0.14754040000000146</v>
      </c>
      <c r="BK1058" s="30">
        <f t="shared" si="755"/>
        <v>0.2381324000000008</v>
      </c>
      <c r="BL1058" s="31">
        <f t="shared" si="756"/>
        <v>-4.3380065999999982</v>
      </c>
      <c r="BM1058" s="32">
        <f t="shared" si="757"/>
        <v>-5.5161634000000035</v>
      </c>
      <c r="BN1058" s="32">
        <f t="shared" si="758"/>
        <v>3.1118297999999966</v>
      </c>
      <c r="BO1058" s="32">
        <f t="shared" si="759"/>
        <v>2.098351400000003</v>
      </c>
      <c r="BP1058" s="33">
        <f t="shared" si="760"/>
        <v>-3.7164217999999996</v>
      </c>
      <c r="BQ1058" s="32">
        <f t="shared" si="761"/>
        <v>-2.6038194000000008</v>
      </c>
      <c r="BR1058" s="32">
        <f t="shared" si="762"/>
        <v>5.1975897999999994</v>
      </c>
      <c r="BS1058" s="34">
        <f t="shared" si="763"/>
        <v>5.7666402000000012</v>
      </c>
      <c r="BT1058" s="32">
        <f t="shared" si="764"/>
        <v>8.0679399999997514E-2</v>
      </c>
      <c r="BU1058" s="32">
        <f t="shared" si="765"/>
        <v>1.9961849999999997</v>
      </c>
      <c r="BV1058" s="32">
        <f t="shared" si="766"/>
        <v>1.4004886000000025</v>
      </c>
      <c r="BW1058" s="35">
        <f t="shared" si="767"/>
        <v>1.166635800000001</v>
      </c>
      <c r="BX1058" s="24"/>
    </row>
    <row r="1059" spans="1:76" x14ac:dyDescent="0.3">
      <c r="A1059" s="24">
        <v>1</v>
      </c>
      <c r="B1059" s="69">
        <v>0.3</v>
      </c>
      <c r="C1059" s="70">
        <v>0.53</v>
      </c>
      <c r="D1059" s="70">
        <v>0.54</v>
      </c>
      <c r="E1059" s="70">
        <v>0.64</v>
      </c>
      <c r="F1059" s="69">
        <v>0.46</v>
      </c>
      <c r="G1059" s="70">
        <v>0.7</v>
      </c>
      <c r="H1059" s="70">
        <v>0.33</v>
      </c>
      <c r="I1059" s="71">
        <v>0.36</v>
      </c>
      <c r="J1059" s="70">
        <v>0.37</v>
      </c>
      <c r="K1059" s="70">
        <v>0.7</v>
      </c>
      <c r="L1059" s="70">
        <v>0.33</v>
      </c>
      <c r="M1059" s="70">
        <v>0.48</v>
      </c>
      <c r="N1059" s="69">
        <v>0.38</v>
      </c>
      <c r="O1059" s="70">
        <v>0.59</v>
      </c>
      <c r="P1059" s="70">
        <v>0.56999999999999995</v>
      </c>
      <c r="Q1059" s="71">
        <v>0.74</v>
      </c>
      <c r="R1059" s="57">
        <f t="shared" si="728"/>
        <v>16</v>
      </c>
      <c r="S1059" s="72">
        <f t="shared" si="727"/>
        <v>0.3</v>
      </c>
      <c r="T1059" s="29">
        <f t="shared" si="727"/>
        <v>0.52760030000000002</v>
      </c>
      <c r="U1059" s="29">
        <f t="shared" si="727"/>
        <v>0.54120080000000004</v>
      </c>
      <c r="V1059" s="29">
        <f t="shared" si="727"/>
        <v>0.62880420000000004</v>
      </c>
      <c r="W1059" s="73">
        <f t="shared" si="726"/>
        <v>0.46319840000000001</v>
      </c>
      <c r="X1059" s="29">
        <f t="shared" si="726"/>
        <v>0.67201</v>
      </c>
      <c r="Y1059" s="29">
        <f t="shared" si="726"/>
        <v>0.32148980000000005</v>
      </c>
      <c r="Z1059" s="29">
        <f t="shared" si="726"/>
        <v>0.35719020000000001</v>
      </c>
      <c r="AA1059" s="73">
        <f t="shared" si="726"/>
        <v>0.38558959999999998</v>
      </c>
      <c r="AB1059" s="29">
        <f t="shared" si="726"/>
        <v>0.73001799999999994</v>
      </c>
      <c r="AC1059" s="29">
        <f t="shared" si="726"/>
        <v>0.31298300000000001</v>
      </c>
      <c r="AD1059" s="29">
        <f t="shared" si="726"/>
        <v>0.46999779999999997</v>
      </c>
      <c r="AE1059" s="73">
        <f t="shared" si="726"/>
        <v>0.38478560000000001</v>
      </c>
      <c r="AF1059" s="29">
        <f t="shared" si="768"/>
        <v>0.59001170000000003</v>
      </c>
      <c r="AG1059" s="29">
        <f t="shared" si="768"/>
        <v>0.57700979999999991</v>
      </c>
      <c r="AH1059" s="30">
        <f t="shared" si="768"/>
        <v>0.71123599999999998</v>
      </c>
      <c r="AI1059" s="89">
        <f t="shared" si="729"/>
        <v>-6.3358406589155328E-2</v>
      </c>
      <c r="AJ1059" s="89">
        <f t="shared" si="730"/>
        <v>-0.17158989544588973</v>
      </c>
      <c r="AK1059" s="5" t="s">
        <v>1322</v>
      </c>
      <c r="AL1059" s="5" t="s">
        <v>999</v>
      </c>
      <c r="AM1059" s="57">
        <f t="shared" si="731"/>
        <v>10</v>
      </c>
      <c r="AN1059" s="62" t="str">
        <f t="shared" si="732"/>
        <v>ЭСИ</v>
      </c>
      <c r="AO1059" s="63">
        <f t="shared" si="733"/>
        <v>2.1067208211573942</v>
      </c>
      <c r="AP1059" s="57" t="str">
        <f t="shared" si="734"/>
        <v>ЛСЭ</v>
      </c>
      <c r="AQ1059" s="57" t="str">
        <f t="shared" si="735"/>
        <v>ЛСИ</v>
      </c>
      <c r="AR1059" s="129">
        <f t="shared" si="736"/>
        <v>0.80514599999999981</v>
      </c>
      <c r="AS1059" s="72">
        <f t="shared" si="737"/>
        <v>0.13330200000000003</v>
      </c>
      <c r="AT1059" s="29">
        <f t="shared" si="738"/>
        <v>-0.57152160000000007</v>
      </c>
      <c r="AU1059" s="29">
        <f t="shared" si="739"/>
        <v>-1.4006111999999999</v>
      </c>
      <c r="AV1059" s="73">
        <f t="shared" si="740"/>
        <v>9.4945399999999847E-2</v>
      </c>
      <c r="AW1059" s="29">
        <f t="shared" si="741"/>
        <v>-1.4450083999999996</v>
      </c>
      <c r="AX1059" s="74">
        <f t="shared" si="742"/>
        <v>-0.15285780000000004</v>
      </c>
      <c r="AY1059" s="29">
        <f t="shared" si="743"/>
        <v>-0.35013779999999906</v>
      </c>
      <c r="AZ1059" s="29">
        <f t="shared" si="744"/>
        <v>0.54817160000000009</v>
      </c>
      <c r="BA1059" s="29">
        <f t="shared" si="745"/>
        <v>-0.18073780000000017</v>
      </c>
      <c r="BB1059" s="73">
        <f t="shared" si="746"/>
        <v>0.28117979999999998</v>
      </c>
      <c r="BC1059" s="29">
        <f t="shared" si="747"/>
        <v>9.1299199999999692E-2</v>
      </c>
      <c r="BD1059" s="74">
        <f t="shared" si="748"/>
        <v>-0.23268259999999996</v>
      </c>
      <c r="BE1059" s="29">
        <f t="shared" si="749"/>
        <v>-5.4694600000000149E-2</v>
      </c>
      <c r="BF1059" s="29">
        <f t="shared" si="750"/>
        <v>0.14952799999999999</v>
      </c>
      <c r="BG1059" s="30">
        <f t="shared" si="751"/>
        <v>-8.3299400000000134E-2</v>
      </c>
      <c r="BH1059" s="29">
        <f t="shared" si="752"/>
        <v>1.7296000000000866E-2</v>
      </c>
      <c r="BI1059" s="29">
        <f t="shared" si="753"/>
        <v>-0.71757159999999898</v>
      </c>
      <c r="BJ1059" s="29">
        <f t="shared" si="754"/>
        <v>-0.37877160000000121</v>
      </c>
      <c r="BK1059" s="30">
        <f t="shared" si="755"/>
        <v>1.0790471999999993</v>
      </c>
      <c r="BL1059" s="31">
        <f t="shared" si="756"/>
        <v>-4.5293411999999984</v>
      </c>
      <c r="BM1059" s="32">
        <f t="shared" si="757"/>
        <v>-6.9419315999999984</v>
      </c>
      <c r="BN1059" s="32">
        <f t="shared" si="758"/>
        <v>0.85167959999999865</v>
      </c>
      <c r="BO1059" s="32">
        <f t="shared" si="759"/>
        <v>5.0171484</v>
      </c>
      <c r="BP1059" s="33">
        <f t="shared" si="760"/>
        <v>1.3398576000000024</v>
      </c>
      <c r="BQ1059" s="32">
        <f t="shared" si="761"/>
        <v>2.0310371999999965</v>
      </c>
      <c r="BR1059" s="32">
        <f t="shared" si="762"/>
        <v>2.8710119999999977</v>
      </c>
      <c r="BS1059" s="34">
        <f t="shared" si="763"/>
        <v>-0.63946199999999664</v>
      </c>
      <c r="BT1059" s="32">
        <f t="shared" si="764"/>
        <v>1.1046479999999994</v>
      </c>
      <c r="BU1059" s="32">
        <f t="shared" si="765"/>
        <v>0.77942760000000022</v>
      </c>
      <c r="BV1059" s="32">
        <f t="shared" si="766"/>
        <v>3.1062216000000005</v>
      </c>
      <c r="BW1059" s="35">
        <f t="shared" si="767"/>
        <v>0.61214759999999946</v>
      </c>
      <c r="BX1059" s="24"/>
    </row>
    <row r="1060" spans="1:76" x14ac:dyDescent="0.3">
      <c r="A1060" s="24">
        <v>1</v>
      </c>
      <c r="B1060" s="69">
        <v>0.38</v>
      </c>
      <c r="C1060" s="70">
        <v>0.59</v>
      </c>
      <c r="D1060" s="70">
        <v>0.43</v>
      </c>
      <c r="E1060" s="70">
        <v>0.59</v>
      </c>
      <c r="F1060" s="69">
        <v>0.47</v>
      </c>
      <c r="G1060" s="70">
        <v>0.7</v>
      </c>
      <c r="H1060" s="70">
        <v>0.28999999999999998</v>
      </c>
      <c r="I1060" s="71">
        <v>0.44</v>
      </c>
      <c r="J1060" s="70">
        <v>0.36</v>
      </c>
      <c r="K1060" s="70">
        <v>0.7</v>
      </c>
      <c r="L1060" s="70">
        <v>0.41</v>
      </c>
      <c r="M1060" s="70">
        <v>0.54</v>
      </c>
      <c r="N1060" s="69">
        <v>0.34</v>
      </c>
      <c r="O1060" s="70">
        <v>0.54</v>
      </c>
      <c r="P1060" s="70">
        <v>0.51</v>
      </c>
      <c r="Q1060" s="71">
        <v>0.74</v>
      </c>
      <c r="R1060" s="57">
        <f t="shared" si="728"/>
        <v>16</v>
      </c>
      <c r="S1060" s="72">
        <f t="shared" si="727"/>
        <v>0.38</v>
      </c>
      <c r="T1060" s="29">
        <f t="shared" si="727"/>
        <v>0.58280089999999996</v>
      </c>
      <c r="U1060" s="29">
        <f t="shared" si="727"/>
        <v>0.42789860000000002</v>
      </c>
      <c r="V1060" s="29">
        <f t="shared" si="727"/>
        <v>0.58280270000000001</v>
      </c>
      <c r="W1060" s="73">
        <f t="shared" si="726"/>
        <v>0.47239879999999995</v>
      </c>
      <c r="X1060" s="29">
        <f t="shared" si="726"/>
        <v>0.67201</v>
      </c>
      <c r="Y1060" s="29">
        <f t="shared" si="726"/>
        <v>0.27948739999999994</v>
      </c>
      <c r="Z1060" s="29">
        <f t="shared" si="726"/>
        <v>0.43879580000000001</v>
      </c>
      <c r="AA1060" s="73">
        <f t="shared" si="726"/>
        <v>0.37678879999999998</v>
      </c>
      <c r="AB1060" s="29">
        <f t="shared" si="726"/>
        <v>0.73001799999999994</v>
      </c>
      <c r="AC1060" s="29">
        <f t="shared" si="726"/>
        <v>0.40099099999999999</v>
      </c>
      <c r="AD1060" s="29">
        <f t="shared" si="726"/>
        <v>0.56000440000000007</v>
      </c>
      <c r="AE1060" s="73">
        <f t="shared" si="726"/>
        <v>0.34638080000000004</v>
      </c>
      <c r="AF1060" s="29">
        <f t="shared" si="768"/>
        <v>0.54000520000000007</v>
      </c>
      <c r="AG1060" s="29">
        <f t="shared" si="768"/>
        <v>0.51100140000000005</v>
      </c>
      <c r="AH1060" s="30">
        <f t="shared" si="768"/>
        <v>0.71123599999999998</v>
      </c>
      <c r="AI1060" s="89">
        <f t="shared" si="729"/>
        <v>-3.4515028758434436E-2</v>
      </c>
      <c r="AJ1060" s="89">
        <f t="shared" si="730"/>
        <v>-0.31305103027534131</v>
      </c>
      <c r="AK1060" s="5" t="s">
        <v>1321</v>
      </c>
      <c r="AL1060" s="5" t="s">
        <v>279</v>
      </c>
      <c r="AM1060" s="57">
        <f t="shared" si="731"/>
        <v>10</v>
      </c>
      <c r="AN1060" s="62" t="str">
        <f t="shared" si="732"/>
        <v>ЭСИ</v>
      </c>
      <c r="AO1060" s="63">
        <f t="shared" si="733"/>
        <v>1.7830366993455729</v>
      </c>
      <c r="AP1060" s="57" t="str">
        <f t="shared" si="734"/>
        <v>ЛСЭ</v>
      </c>
      <c r="AQ1060" s="57" t="str">
        <f t="shared" si="735"/>
        <v>ЛСИ</v>
      </c>
      <c r="AR1060" s="129">
        <f t="shared" si="736"/>
        <v>0.80514599999999981</v>
      </c>
      <c r="AS1060" s="72">
        <f t="shared" si="737"/>
        <v>0.18818519999999994</v>
      </c>
      <c r="AT1060" s="29">
        <f t="shared" si="738"/>
        <v>-0.27580519999999986</v>
      </c>
      <c r="AU1060" s="29">
        <f t="shared" si="739"/>
        <v>-1.6227262</v>
      </c>
      <c r="AV1060" s="73">
        <f t="shared" si="740"/>
        <v>0.56826519999999991</v>
      </c>
      <c r="AW1060" s="29">
        <f t="shared" si="741"/>
        <v>-0.9556888</v>
      </c>
      <c r="AX1060" s="74">
        <f t="shared" si="742"/>
        <v>7.6367999999997771E-3</v>
      </c>
      <c r="AY1060" s="29">
        <f t="shared" si="743"/>
        <v>-0.34023139999999963</v>
      </c>
      <c r="AZ1060" s="29">
        <f t="shared" si="744"/>
        <v>0.1516314000000003</v>
      </c>
      <c r="BA1060" s="29">
        <f t="shared" si="745"/>
        <v>6.9989000000000079E-2</v>
      </c>
      <c r="BB1060" s="73">
        <f t="shared" si="746"/>
        <v>0.18947700000000001</v>
      </c>
      <c r="BC1060" s="29">
        <f t="shared" si="747"/>
        <v>0.11959820000000032</v>
      </c>
      <c r="BD1060" s="74">
        <f t="shared" si="748"/>
        <v>-0.11716899999999986</v>
      </c>
      <c r="BE1060" s="29">
        <f t="shared" si="749"/>
        <v>9.9406000000000105E-2</v>
      </c>
      <c r="BF1060" s="29">
        <f t="shared" si="750"/>
        <v>0.19323199999999985</v>
      </c>
      <c r="BG1060" s="30">
        <f t="shared" si="751"/>
        <v>-0.20841999999999972</v>
      </c>
      <c r="BH1060" s="29">
        <f t="shared" si="752"/>
        <v>-0.11861099999999924</v>
      </c>
      <c r="BI1060" s="29">
        <f t="shared" si="753"/>
        <v>-0.56185180000000001</v>
      </c>
      <c r="BJ1060" s="29">
        <f t="shared" si="754"/>
        <v>0.2585889999999994</v>
      </c>
      <c r="BK1060" s="30">
        <f t="shared" si="755"/>
        <v>0.42187379999999985</v>
      </c>
      <c r="BL1060" s="31">
        <f t="shared" si="756"/>
        <v>-4.1225183999999988</v>
      </c>
      <c r="BM1060" s="32">
        <f t="shared" si="757"/>
        <v>-4.857066800000001</v>
      </c>
      <c r="BN1060" s="32">
        <f t="shared" si="758"/>
        <v>0.70182599999999939</v>
      </c>
      <c r="BO1060" s="32">
        <f t="shared" si="759"/>
        <v>1.7868544000000004</v>
      </c>
      <c r="BP1060" s="33">
        <f t="shared" si="760"/>
        <v>2.7708180000000007</v>
      </c>
      <c r="BQ1060" s="32">
        <f t="shared" si="761"/>
        <v>3.8842255999999988</v>
      </c>
      <c r="BR1060" s="32">
        <f t="shared" si="762"/>
        <v>1.402615199999999</v>
      </c>
      <c r="BS1060" s="34">
        <f t="shared" si="763"/>
        <v>-1.5667539999999984</v>
      </c>
      <c r="BT1060" s="32">
        <f t="shared" si="764"/>
        <v>2.3195939999999995</v>
      </c>
      <c r="BU1060" s="32">
        <f t="shared" si="765"/>
        <v>0.9716791999999993</v>
      </c>
      <c r="BV1060" s="32">
        <f t="shared" si="766"/>
        <v>1.8538392000000004</v>
      </c>
      <c r="BW1060" s="35">
        <f t="shared" si="767"/>
        <v>1.345792400000001</v>
      </c>
      <c r="BX1060" s="24"/>
    </row>
    <row r="1061" spans="1:76" x14ac:dyDescent="0.3">
      <c r="A1061" s="24">
        <v>1</v>
      </c>
      <c r="B1061" s="69">
        <v>0.43</v>
      </c>
      <c r="C1061" s="70">
        <v>0.56999999999999995</v>
      </c>
      <c r="D1061" s="70">
        <v>0.57999999999999996</v>
      </c>
      <c r="E1061" s="70">
        <v>0.61</v>
      </c>
      <c r="F1061" s="69">
        <v>0.37</v>
      </c>
      <c r="G1061" s="70">
        <v>0.48</v>
      </c>
      <c r="H1061" s="70">
        <v>0.45</v>
      </c>
      <c r="I1061" s="71">
        <v>0.47</v>
      </c>
      <c r="J1061" s="70">
        <v>0.39</v>
      </c>
      <c r="K1061" s="70">
        <v>0.65</v>
      </c>
      <c r="L1061" s="70">
        <v>0.42</v>
      </c>
      <c r="M1061" s="70">
        <v>0.36</v>
      </c>
      <c r="N1061" s="69">
        <v>0.49</v>
      </c>
      <c r="O1061" s="70">
        <v>0.64</v>
      </c>
      <c r="P1061" s="70">
        <v>0.53</v>
      </c>
      <c r="Q1061" s="71">
        <v>0.56999999999999995</v>
      </c>
      <c r="R1061" s="57">
        <f t="shared" si="728"/>
        <v>10</v>
      </c>
      <c r="S1061" s="72">
        <f t="shared" si="727"/>
        <v>0.43</v>
      </c>
      <c r="T1061" s="29">
        <f t="shared" si="727"/>
        <v>0.56440069999999998</v>
      </c>
      <c r="U1061" s="29">
        <f t="shared" si="727"/>
        <v>0.58240159999999996</v>
      </c>
      <c r="V1061" s="29">
        <f t="shared" si="727"/>
        <v>0.6012033</v>
      </c>
      <c r="W1061" s="73">
        <f t="shared" si="726"/>
        <v>0.38039480000000003</v>
      </c>
      <c r="X1061" s="29">
        <f t="shared" si="726"/>
        <v>0.48279899999999998</v>
      </c>
      <c r="Y1061" s="29">
        <f t="shared" si="726"/>
        <v>0.44749700000000003</v>
      </c>
      <c r="Z1061" s="29">
        <f t="shared" si="726"/>
        <v>0.46939789999999998</v>
      </c>
      <c r="AA1061" s="73">
        <f t="shared" si="726"/>
        <v>0.40319120000000003</v>
      </c>
      <c r="AB1061" s="29">
        <f t="shared" si="726"/>
        <v>0.67251349999999999</v>
      </c>
      <c r="AC1061" s="29">
        <f t="shared" si="726"/>
        <v>0.41199199999999997</v>
      </c>
      <c r="AD1061" s="29">
        <f t="shared" si="726"/>
        <v>0.28998459999999998</v>
      </c>
      <c r="AE1061" s="73">
        <f t="shared" si="726"/>
        <v>0.49039879999999997</v>
      </c>
      <c r="AF1061" s="29">
        <f t="shared" si="768"/>
        <v>0.64001819999999998</v>
      </c>
      <c r="AG1061" s="29">
        <f t="shared" si="768"/>
        <v>0.53300420000000004</v>
      </c>
      <c r="AH1061" s="30">
        <f t="shared" si="768"/>
        <v>0.56161050000000001</v>
      </c>
      <c r="AI1061" s="89">
        <f t="shared" si="729"/>
        <v>0.17807264234851483</v>
      </c>
      <c r="AJ1061" s="89">
        <f t="shared" si="730"/>
        <v>-7.9974499081586395E-2</v>
      </c>
      <c r="AK1061" s="5" t="s">
        <v>1323</v>
      </c>
      <c r="AL1061" s="5" t="s">
        <v>533</v>
      </c>
      <c r="AM1061" s="57">
        <f t="shared" si="731"/>
        <v>10</v>
      </c>
      <c r="AN1061" s="62" t="str">
        <f t="shared" si="732"/>
        <v>ЭСИ</v>
      </c>
      <c r="AO1061" s="63">
        <f t="shared" si="733"/>
        <v>1.0656336492231973</v>
      </c>
      <c r="AP1061" s="57" t="str">
        <f t="shared" si="734"/>
        <v>ЭИИ</v>
      </c>
      <c r="AQ1061" s="57" t="str">
        <f t="shared" si="735"/>
        <v>ЭСЭ</v>
      </c>
      <c r="AR1061" s="129">
        <f t="shared" si="736"/>
        <v>0.80249470000000001</v>
      </c>
      <c r="AS1061" s="72">
        <f t="shared" si="737"/>
        <v>0.16662509999999975</v>
      </c>
      <c r="AT1061" s="29">
        <f t="shared" si="738"/>
        <v>-0.70844510000000005</v>
      </c>
      <c r="AU1061" s="29">
        <f t="shared" si="739"/>
        <v>-0.60304809999999975</v>
      </c>
      <c r="AV1061" s="73">
        <f t="shared" si="740"/>
        <v>-0.65243569999999984</v>
      </c>
      <c r="AW1061" s="29">
        <f t="shared" si="741"/>
        <v>-0.47342890000000037</v>
      </c>
      <c r="AX1061" s="74">
        <f t="shared" si="742"/>
        <v>0.20242269999999996</v>
      </c>
      <c r="AY1061" s="29">
        <f t="shared" si="743"/>
        <v>-4.4618700000000788E-2</v>
      </c>
      <c r="AZ1061" s="29">
        <f t="shared" si="744"/>
        <v>0.84526729999999972</v>
      </c>
      <c r="BA1061" s="29">
        <f t="shared" si="745"/>
        <v>-4.9433500000000463E-2</v>
      </c>
      <c r="BB1061" s="73">
        <f t="shared" si="746"/>
        <v>4.8033100000000051E-2</v>
      </c>
      <c r="BC1061" s="29">
        <f t="shared" si="747"/>
        <v>-5.9808100000000142E-2</v>
      </c>
      <c r="BD1061" s="74">
        <f t="shared" si="748"/>
        <v>2.0134999999998904E-3</v>
      </c>
      <c r="BE1061" s="29">
        <f t="shared" si="749"/>
        <v>0.31624050000000015</v>
      </c>
      <c r="BF1061" s="29">
        <f t="shared" si="750"/>
        <v>0.23522090000000007</v>
      </c>
      <c r="BG1061" s="30">
        <f t="shared" si="751"/>
        <v>-0.30541229999999975</v>
      </c>
      <c r="BH1061" s="29">
        <f t="shared" si="752"/>
        <v>0.75121509999999847</v>
      </c>
      <c r="BI1061" s="29">
        <f t="shared" si="753"/>
        <v>-0.84045250000000005</v>
      </c>
      <c r="BJ1061" s="29">
        <f t="shared" si="754"/>
        <v>-0.8500820999999994</v>
      </c>
      <c r="BK1061" s="30">
        <f t="shared" si="755"/>
        <v>0.93931950000000097</v>
      </c>
      <c r="BL1061" s="31">
        <f t="shared" si="756"/>
        <v>-2.9352900000002013E-2</v>
      </c>
      <c r="BM1061" s="32">
        <f t="shared" si="757"/>
        <v>-4.0173167000000003</v>
      </c>
      <c r="BN1061" s="32">
        <f t="shared" si="758"/>
        <v>-2.2603832999999982</v>
      </c>
      <c r="BO1061" s="32">
        <f t="shared" si="759"/>
        <v>3.8948605000000009</v>
      </c>
      <c r="BP1061" s="33">
        <f t="shared" si="760"/>
        <v>-0.61304490000000234</v>
      </c>
      <c r="BQ1061" s="32">
        <f t="shared" si="761"/>
        <v>-2.0954730999999973</v>
      </c>
      <c r="BR1061" s="32">
        <f t="shared" si="762"/>
        <v>3.5692815000000011</v>
      </c>
      <c r="BS1061" s="34">
        <f t="shared" si="763"/>
        <v>1.5514288999999972</v>
      </c>
      <c r="BT1061" s="32">
        <f t="shared" si="764"/>
        <v>1.9370858999999978</v>
      </c>
      <c r="BU1061" s="32">
        <f t="shared" si="765"/>
        <v>0.48354650000000121</v>
      </c>
      <c r="BV1061" s="32">
        <f t="shared" si="766"/>
        <v>1.0191507000000011</v>
      </c>
      <c r="BW1061" s="35">
        <f t="shared" si="767"/>
        <v>-1.0275907000000015</v>
      </c>
      <c r="BX1061" s="24"/>
    </row>
    <row r="1062" spans="1:76" x14ac:dyDescent="0.3">
      <c r="A1062" s="24">
        <v>1</v>
      </c>
      <c r="B1062" s="69">
        <v>0.34</v>
      </c>
      <c r="C1062" s="70">
        <v>0.69</v>
      </c>
      <c r="D1062" s="70">
        <v>0.38</v>
      </c>
      <c r="E1062" s="70">
        <v>0.44</v>
      </c>
      <c r="F1062" s="69">
        <v>0.48</v>
      </c>
      <c r="G1062" s="70">
        <v>0.78</v>
      </c>
      <c r="H1062" s="70">
        <v>0.25</v>
      </c>
      <c r="I1062" s="71">
        <v>0.39</v>
      </c>
      <c r="J1062" s="70">
        <v>0.26</v>
      </c>
      <c r="K1062" s="70">
        <v>0.72</v>
      </c>
      <c r="L1062" s="70">
        <v>0.57999999999999996</v>
      </c>
      <c r="M1062" s="70">
        <v>0.55000000000000004</v>
      </c>
      <c r="N1062" s="69">
        <v>0.22</v>
      </c>
      <c r="O1062" s="70">
        <v>0.55000000000000004</v>
      </c>
      <c r="P1062" s="70">
        <v>0.66</v>
      </c>
      <c r="Q1062" s="71">
        <v>0.73</v>
      </c>
      <c r="R1062" s="57">
        <f t="shared" si="728"/>
        <v>6</v>
      </c>
      <c r="S1062" s="72">
        <f t="shared" si="727"/>
        <v>0.34</v>
      </c>
      <c r="T1062" s="29">
        <f t="shared" si="727"/>
        <v>0.67480189999999995</v>
      </c>
      <c r="U1062" s="29">
        <f t="shared" si="727"/>
        <v>0.3763976</v>
      </c>
      <c r="V1062" s="29">
        <f t="shared" si="727"/>
        <v>0.44479819999999998</v>
      </c>
      <c r="W1062" s="73">
        <f t="shared" si="726"/>
        <v>0.48159920000000001</v>
      </c>
      <c r="X1062" s="29">
        <f t="shared" si="726"/>
        <v>0.74081400000000008</v>
      </c>
      <c r="Y1062" s="29">
        <f t="shared" si="726"/>
        <v>0.237485</v>
      </c>
      <c r="Z1062" s="29">
        <f t="shared" si="726"/>
        <v>0.38779229999999998</v>
      </c>
      <c r="AA1062" s="73">
        <f t="shared" si="726"/>
        <v>0.2887808</v>
      </c>
      <c r="AB1062" s="29">
        <f t="shared" si="726"/>
        <v>0.75301979999999991</v>
      </c>
      <c r="AC1062" s="29">
        <f t="shared" si="726"/>
        <v>0.58800799999999998</v>
      </c>
      <c r="AD1062" s="29">
        <f t="shared" si="726"/>
        <v>0.57500550000000006</v>
      </c>
      <c r="AE1062" s="73">
        <f t="shared" si="726"/>
        <v>0.23116639999999999</v>
      </c>
      <c r="AF1062" s="29">
        <f t="shared" si="768"/>
        <v>0.55000650000000006</v>
      </c>
      <c r="AG1062" s="29">
        <f t="shared" si="768"/>
        <v>0.67602240000000002</v>
      </c>
      <c r="AH1062" s="30">
        <f t="shared" si="768"/>
        <v>0.70243449999999996</v>
      </c>
      <c r="AI1062" s="89">
        <f t="shared" si="729"/>
        <v>0.28171933220445544</v>
      </c>
      <c r="AJ1062" s="89">
        <f t="shared" si="730"/>
        <v>-0.66633787494516084</v>
      </c>
      <c r="AK1062" s="5" t="s">
        <v>1324</v>
      </c>
      <c r="AL1062" s="5" t="s">
        <v>885</v>
      </c>
      <c r="AM1062" s="57">
        <f t="shared" si="731"/>
        <v>10</v>
      </c>
      <c r="AN1062" s="62" t="str">
        <f t="shared" si="732"/>
        <v>ЭСИ</v>
      </c>
      <c r="AO1062" s="63">
        <f t="shared" si="733"/>
        <v>3.2193995808069191</v>
      </c>
      <c r="AP1062" s="57" t="str">
        <f t="shared" si="734"/>
        <v>ЛСИ</v>
      </c>
      <c r="AQ1062" s="57" t="str">
        <f t="shared" si="735"/>
        <v>ЛСЭ</v>
      </c>
      <c r="AR1062" s="129">
        <f t="shared" si="736"/>
        <v>0.8018429999999992</v>
      </c>
      <c r="AS1062" s="72">
        <f t="shared" si="737"/>
        <v>7.2245100000000173E-2</v>
      </c>
      <c r="AT1062" s="29">
        <f t="shared" si="738"/>
        <v>-1.1449783</v>
      </c>
      <c r="AU1062" s="29">
        <f t="shared" si="739"/>
        <v>-1.6092133</v>
      </c>
      <c r="AV1062" s="73">
        <f t="shared" si="740"/>
        <v>1.5092389000000002</v>
      </c>
      <c r="AW1062" s="29">
        <f t="shared" si="741"/>
        <v>-0.87960089999999991</v>
      </c>
      <c r="AX1062" s="74">
        <f t="shared" si="742"/>
        <v>7.2541299999999476E-2</v>
      </c>
      <c r="AY1062" s="29">
        <f t="shared" si="743"/>
        <v>-0.68075569999999952</v>
      </c>
      <c r="AZ1062" s="29">
        <f t="shared" si="744"/>
        <v>-5.6877100000000125E-2</v>
      </c>
      <c r="BA1062" s="29">
        <f t="shared" si="745"/>
        <v>3.3491499999999563E-2</v>
      </c>
      <c r="BB1062" s="73">
        <f t="shared" si="746"/>
        <v>-1.623589999999997E-2</v>
      </c>
      <c r="BC1062" s="29">
        <f t="shared" si="747"/>
        <v>0.11230390000000012</v>
      </c>
      <c r="BD1062" s="74">
        <f t="shared" si="748"/>
        <v>-9.9664699999999828E-2</v>
      </c>
      <c r="BE1062" s="29">
        <f t="shared" si="749"/>
        <v>0.3943606999999999</v>
      </c>
      <c r="BF1062" s="29">
        <f t="shared" si="750"/>
        <v>2.7319699999999725E-2</v>
      </c>
      <c r="BG1062" s="30">
        <f t="shared" si="751"/>
        <v>-0.34230729999999965</v>
      </c>
      <c r="BH1062" s="29">
        <f t="shared" si="752"/>
        <v>-0.70414130000000008</v>
      </c>
      <c r="BI1062" s="29">
        <f t="shared" si="753"/>
        <v>-0.65737009999999896</v>
      </c>
      <c r="BJ1062" s="29">
        <f t="shared" si="754"/>
        <v>0.77112429999999921</v>
      </c>
      <c r="BK1062" s="30">
        <f t="shared" si="755"/>
        <v>0.59038709999999983</v>
      </c>
      <c r="BL1062" s="31">
        <f t="shared" si="756"/>
        <v>-5.4913805</v>
      </c>
      <c r="BM1062" s="32">
        <f t="shared" si="757"/>
        <v>-3.0046514999999991</v>
      </c>
      <c r="BN1062" s="32">
        <f t="shared" si="758"/>
        <v>0.12748750000000042</v>
      </c>
      <c r="BO1062" s="32">
        <f t="shared" si="759"/>
        <v>1.9316912999999993</v>
      </c>
      <c r="BP1062" s="33">
        <f t="shared" si="760"/>
        <v>5.3118863000000012</v>
      </c>
      <c r="BQ1062" s="32">
        <f t="shared" si="761"/>
        <v>6.9619736999999979</v>
      </c>
      <c r="BR1062" s="32">
        <f t="shared" si="762"/>
        <v>0.34098709999999821</v>
      </c>
      <c r="BS1062" s="34">
        <f t="shared" si="763"/>
        <v>-6.1779938999999988</v>
      </c>
      <c r="BT1062" s="32">
        <f t="shared" si="764"/>
        <v>3.144535099999997</v>
      </c>
      <c r="BU1062" s="32">
        <f t="shared" si="765"/>
        <v>0.50913929999999952</v>
      </c>
      <c r="BV1062" s="32">
        <f t="shared" si="766"/>
        <v>2.5083383000000028</v>
      </c>
      <c r="BW1062" s="35">
        <f t="shared" si="767"/>
        <v>0.27484050000000004</v>
      </c>
      <c r="BX1062" s="24"/>
    </row>
    <row r="1063" spans="1:76" x14ac:dyDescent="0.3">
      <c r="A1063" s="24">
        <v>1</v>
      </c>
      <c r="B1063" s="69">
        <v>0.39</v>
      </c>
      <c r="C1063" s="70">
        <v>0.46</v>
      </c>
      <c r="D1063" s="70">
        <v>0.32</v>
      </c>
      <c r="E1063" s="70">
        <v>0.48</v>
      </c>
      <c r="F1063" s="69">
        <v>0.63</v>
      </c>
      <c r="G1063" s="70">
        <v>0.68</v>
      </c>
      <c r="H1063" s="70">
        <v>0.36</v>
      </c>
      <c r="I1063" s="71">
        <v>0.64</v>
      </c>
      <c r="J1063" s="70">
        <v>0.53</v>
      </c>
      <c r="K1063" s="70">
        <v>0.66</v>
      </c>
      <c r="L1063" s="70">
        <v>0.5</v>
      </c>
      <c r="M1063" s="70">
        <v>0.5</v>
      </c>
      <c r="N1063" s="69">
        <v>0.35</v>
      </c>
      <c r="O1063" s="70">
        <v>0.4</v>
      </c>
      <c r="P1063" s="70">
        <v>0.41</v>
      </c>
      <c r="Q1063" s="71">
        <v>0.66</v>
      </c>
      <c r="R1063" s="57">
        <f t="shared" si="728"/>
        <v>6</v>
      </c>
      <c r="S1063" s="72">
        <f t="shared" si="727"/>
        <v>0.39</v>
      </c>
      <c r="T1063" s="29">
        <f t="shared" si="727"/>
        <v>0.46319960000000004</v>
      </c>
      <c r="U1063" s="29">
        <f t="shared" si="727"/>
        <v>0.3145964</v>
      </c>
      <c r="V1063" s="29">
        <f t="shared" si="727"/>
        <v>0.48159940000000001</v>
      </c>
      <c r="W1063" s="73">
        <f t="shared" si="726"/>
        <v>0.61960519999999997</v>
      </c>
      <c r="X1063" s="29">
        <f t="shared" si="726"/>
        <v>0.65480899999999997</v>
      </c>
      <c r="Y1063" s="29">
        <f t="shared" si="726"/>
        <v>0.35299159999999996</v>
      </c>
      <c r="Z1063" s="29">
        <f t="shared" si="726"/>
        <v>0.64280979999999999</v>
      </c>
      <c r="AA1063" s="73">
        <f t="shared" si="726"/>
        <v>0.52640240000000005</v>
      </c>
      <c r="AB1063" s="29">
        <f t="shared" si="726"/>
        <v>0.68401440000000002</v>
      </c>
      <c r="AC1063" s="29">
        <f t="shared" si="726"/>
        <v>0.5</v>
      </c>
      <c r="AD1063" s="29">
        <f t="shared" si="726"/>
        <v>0.5</v>
      </c>
      <c r="AE1063" s="73">
        <f t="shared" si="726"/>
        <v>0.35598200000000002</v>
      </c>
      <c r="AF1063" s="29">
        <f t="shared" si="768"/>
        <v>0.39998700000000004</v>
      </c>
      <c r="AG1063" s="29">
        <f t="shared" si="768"/>
        <v>0.40098739999999999</v>
      </c>
      <c r="AH1063" s="30">
        <f t="shared" si="768"/>
        <v>0.64082400000000006</v>
      </c>
      <c r="AI1063" s="89">
        <f t="shared" si="729"/>
        <v>-0.25562889952051421</v>
      </c>
      <c r="AJ1063" s="89">
        <f t="shared" si="730"/>
        <v>-0.23272943825994685</v>
      </c>
      <c r="AK1063" s="5" t="s">
        <v>1325</v>
      </c>
      <c r="AL1063" s="5" t="s">
        <v>316</v>
      </c>
      <c r="AM1063" s="57">
        <f t="shared" si="731"/>
        <v>10</v>
      </c>
      <c r="AN1063" s="62" t="str">
        <f t="shared" si="732"/>
        <v>ЭСИ</v>
      </c>
      <c r="AO1063" s="63">
        <f t="shared" si="733"/>
        <v>1.4870401431319755</v>
      </c>
      <c r="AP1063" s="57" t="str">
        <f t="shared" si="734"/>
        <v>ЛСИ</v>
      </c>
      <c r="AQ1063" s="57" t="str">
        <f t="shared" si="735"/>
        <v>ЭИЭ</v>
      </c>
      <c r="AR1063" s="129">
        <f t="shared" si="736"/>
        <v>0.80083600000000021</v>
      </c>
      <c r="AS1063" s="72">
        <f t="shared" si="737"/>
        <v>0.26019100000000028</v>
      </c>
      <c r="AT1063" s="29">
        <f t="shared" si="738"/>
        <v>0.38663740000000008</v>
      </c>
      <c r="AU1063" s="29">
        <f t="shared" si="739"/>
        <v>-1.0066782000000001</v>
      </c>
      <c r="AV1063" s="73">
        <f t="shared" si="740"/>
        <v>0.41104220000000002</v>
      </c>
      <c r="AW1063" s="29">
        <f t="shared" si="741"/>
        <v>-0.71786819999999985</v>
      </c>
      <c r="AX1063" s="74">
        <f t="shared" si="742"/>
        <v>0.27465020000000018</v>
      </c>
      <c r="AY1063" s="29">
        <f t="shared" si="743"/>
        <v>-8.8586199999999948E-2</v>
      </c>
      <c r="AZ1063" s="29">
        <f t="shared" si="744"/>
        <v>-1.0334566000000003</v>
      </c>
      <c r="BA1063" s="29">
        <f t="shared" si="745"/>
        <v>-0.20818380000000003</v>
      </c>
      <c r="BB1063" s="73">
        <f t="shared" si="746"/>
        <v>-0.12377100000000008</v>
      </c>
      <c r="BC1063" s="29">
        <f t="shared" si="747"/>
        <v>-4.1410200000000064E-2</v>
      </c>
      <c r="BD1063" s="74">
        <f t="shared" si="748"/>
        <v>0.2110490000000001</v>
      </c>
      <c r="BE1063" s="29">
        <f t="shared" si="749"/>
        <v>0.31019819999999987</v>
      </c>
      <c r="BF1063" s="29">
        <f t="shared" si="750"/>
        <v>0.19263259999999999</v>
      </c>
      <c r="BG1063" s="30">
        <f t="shared" si="751"/>
        <v>-0.51425460000000012</v>
      </c>
      <c r="BH1063" s="29">
        <f t="shared" si="752"/>
        <v>-1.3302266000000003</v>
      </c>
      <c r="BI1063" s="29">
        <f t="shared" si="753"/>
        <v>1.1530542000000004</v>
      </c>
      <c r="BJ1063" s="29">
        <f t="shared" si="754"/>
        <v>0.9138590000000002</v>
      </c>
      <c r="BK1063" s="30">
        <f t="shared" si="755"/>
        <v>-0.7366866000000003</v>
      </c>
      <c r="BL1063" s="31">
        <f t="shared" si="756"/>
        <v>-5.6138241999999998</v>
      </c>
      <c r="BM1063" s="32">
        <f t="shared" si="757"/>
        <v>-0.70674139999999919</v>
      </c>
      <c r="BN1063" s="32">
        <f t="shared" si="758"/>
        <v>4.8941246000000014</v>
      </c>
      <c r="BO1063" s="32">
        <f t="shared" si="759"/>
        <v>-2.6002718000000016</v>
      </c>
      <c r="BP1063" s="33">
        <f t="shared" si="760"/>
        <v>1.8475998000000005</v>
      </c>
      <c r="BQ1063" s="32">
        <f t="shared" si="761"/>
        <v>2.6320097999999996</v>
      </c>
      <c r="BR1063" s="32">
        <f t="shared" si="762"/>
        <v>-8.7136199999999997E-2</v>
      </c>
      <c r="BS1063" s="34">
        <f t="shared" si="763"/>
        <v>-0.36576059999999999</v>
      </c>
      <c r="BT1063" s="32">
        <f t="shared" si="764"/>
        <v>1.0796310000000007</v>
      </c>
      <c r="BU1063" s="32">
        <f t="shared" si="765"/>
        <v>2.5816266000000008</v>
      </c>
      <c r="BV1063" s="32">
        <f t="shared" si="766"/>
        <v>0.68083259999999979</v>
      </c>
      <c r="BW1063" s="35">
        <f t="shared" si="767"/>
        <v>-0.3153774000000007</v>
      </c>
      <c r="BX1063" s="24"/>
    </row>
    <row r="1064" spans="1:76" x14ac:dyDescent="0.3">
      <c r="A1064" s="24">
        <v>1</v>
      </c>
      <c r="B1064" s="69">
        <v>0.44</v>
      </c>
      <c r="C1064" s="70">
        <v>0.62</v>
      </c>
      <c r="D1064" s="70">
        <v>0.46</v>
      </c>
      <c r="E1064" s="70">
        <v>0.56999999999999995</v>
      </c>
      <c r="F1064" s="69">
        <v>0.43</v>
      </c>
      <c r="G1064" s="70">
        <v>0.63</v>
      </c>
      <c r="H1064" s="70">
        <v>0.35</v>
      </c>
      <c r="I1064" s="71">
        <v>0.45</v>
      </c>
      <c r="J1064" s="70">
        <v>0.35</v>
      </c>
      <c r="K1064" s="70">
        <v>0.65</v>
      </c>
      <c r="L1064" s="70">
        <v>0.43</v>
      </c>
      <c r="M1064" s="70">
        <v>0.52</v>
      </c>
      <c r="N1064" s="69">
        <v>0.38</v>
      </c>
      <c r="O1064" s="70">
        <v>0.56999999999999995</v>
      </c>
      <c r="P1064" s="70">
        <v>0.52</v>
      </c>
      <c r="Q1064" s="71">
        <v>0.66</v>
      </c>
      <c r="R1064" s="57">
        <f t="shared" si="728"/>
        <v>16</v>
      </c>
      <c r="S1064" s="72">
        <f t="shared" si="727"/>
        <v>0.44</v>
      </c>
      <c r="T1064" s="29">
        <f t="shared" si="727"/>
        <v>0.61040119999999998</v>
      </c>
      <c r="U1064" s="29">
        <f t="shared" si="727"/>
        <v>0.45879920000000002</v>
      </c>
      <c r="V1064" s="29">
        <f t="shared" si="727"/>
        <v>0.56440209999999991</v>
      </c>
      <c r="W1064" s="73">
        <f t="shared" si="726"/>
        <v>0.43559720000000002</v>
      </c>
      <c r="X1064" s="29">
        <f t="shared" si="726"/>
        <v>0.61180650000000003</v>
      </c>
      <c r="Y1064" s="29">
        <f t="shared" si="726"/>
        <v>0.34249099999999999</v>
      </c>
      <c r="Z1064" s="29">
        <f t="shared" si="726"/>
        <v>0.44899650000000002</v>
      </c>
      <c r="AA1064" s="73">
        <f t="shared" si="726"/>
        <v>0.36798799999999998</v>
      </c>
      <c r="AB1064" s="29">
        <f t="shared" si="726"/>
        <v>0.67251349999999999</v>
      </c>
      <c r="AC1064" s="29">
        <f t="shared" si="726"/>
        <v>0.42299300000000001</v>
      </c>
      <c r="AD1064" s="29">
        <f t="shared" si="726"/>
        <v>0.53000219999999998</v>
      </c>
      <c r="AE1064" s="73">
        <f t="shared" si="726"/>
        <v>0.38478560000000001</v>
      </c>
      <c r="AF1064" s="29">
        <f t="shared" si="768"/>
        <v>0.57000909999999994</v>
      </c>
      <c r="AG1064" s="29">
        <f t="shared" si="768"/>
        <v>0.52200279999999999</v>
      </c>
      <c r="AH1064" s="30">
        <f t="shared" si="768"/>
        <v>0.64082400000000006</v>
      </c>
      <c r="AI1064" s="89">
        <f t="shared" si="729"/>
        <v>0.11549745899458995</v>
      </c>
      <c r="AJ1064" s="89">
        <f t="shared" si="730"/>
        <v>-0.36293262330413723</v>
      </c>
      <c r="AK1064" s="5" t="s">
        <v>1326</v>
      </c>
      <c r="AL1064" s="5" t="s">
        <v>260</v>
      </c>
      <c r="AM1064" s="57">
        <f t="shared" si="731"/>
        <v>10</v>
      </c>
      <c r="AN1064" s="62" t="str">
        <f t="shared" si="732"/>
        <v>ЭСИ</v>
      </c>
      <c r="AO1064" s="63">
        <f t="shared" si="733"/>
        <v>1.0544467503338713</v>
      </c>
      <c r="AP1064" s="57" t="str">
        <f t="shared" si="734"/>
        <v>ЛСЭ</v>
      </c>
      <c r="AQ1064" s="57" t="str">
        <f t="shared" si="735"/>
        <v>ЛСИ</v>
      </c>
      <c r="AR1064" s="129">
        <f t="shared" si="736"/>
        <v>0.79927149999999969</v>
      </c>
      <c r="AS1064" s="72">
        <f t="shared" si="737"/>
        <v>0.16259030000000008</v>
      </c>
      <c r="AT1064" s="29">
        <f t="shared" si="738"/>
        <v>-0.39842070000000018</v>
      </c>
      <c r="AU1064" s="29">
        <f t="shared" si="739"/>
        <v>-1.2742982999999999</v>
      </c>
      <c r="AV1064" s="73">
        <f t="shared" si="740"/>
        <v>0.40364190000000022</v>
      </c>
      <c r="AW1064" s="29">
        <f t="shared" si="741"/>
        <v>-0.52425470000000007</v>
      </c>
      <c r="AX1064" s="74">
        <f t="shared" si="742"/>
        <v>6.6822100000000106E-2</v>
      </c>
      <c r="AY1064" s="29">
        <f t="shared" si="743"/>
        <v>-0.1986245000000002</v>
      </c>
      <c r="AZ1064" s="29">
        <f t="shared" si="744"/>
        <v>0.35883609999999955</v>
      </c>
      <c r="BA1064" s="29">
        <f t="shared" si="745"/>
        <v>0.11058649999999959</v>
      </c>
      <c r="BB1064" s="73">
        <f t="shared" si="746"/>
        <v>0.15686050000000007</v>
      </c>
      <c r="BC1064" s="29">
        <f t="shared" si="747"/>
        <v>0.11420070000000015</v>
      </c>
      <c r="BD1064" s="74">
        <f t="shared" si="748"/>
        <v>-0.10077929999999979</v>
      </c>
      <c r="BE1064" s="29">
        <f t="shared" si="749"/>
        <v>0.12941649999999982</v>
      </c>
      <c r="BF1064" s="29">
        <f t="shared" si="750"/>
        <v>0.13601950000000018</v>
      </c>
      <c r="BG1064" s="30">
        <f t="shared" si="751"/>
        <v>-0.12620850000000039</v>
      </c>
      <c r="BH1064" s="29">
        <f t="shared" si="752"/>
        <v>0.27079809999999893</v>
      </c>
      <c r="BI1064" s="29">
        <f t="shared" si="753"/>
        <v>-0.66804709999999934</v>
      </c>
      <c r="BJ1064" s="29">
        <f t="shared" si="754"/>
        <v>-4.9625099999999756E-2</v>
      </c>
      <c r="BK1064" s="30">
        <f t="shared" si="755"/>
        <v>0.44687410000000016</v>
      </c>
      <c r="BL1064" s="31">
        <f t="shared" si="756"/>
        <v>-2.0063845000000016</v>
      </c>
      <c r="BM1064" s="32">
        <f t="shared" si="757"/>
        <v>-3.6877402999999989</v>
      </c>
      <c r="BN1064" s="32">
        <f t="shared" si="758"/>
        <v>-1.0138728999999984</v>
      </c>
      <c r="BO1064" s="32">
        <f t="shared" si="759"/>
        <v>1.6108044999999986</v>
      </c>
      <c r="BP1064" s="33">
        <f t="shared" si="760"/>
        <v>2.4503615000000001</v>
      </c>
      <c r="BQ1064" s="32">
        <f t="shared" si="761"/>
        <v>2.5200865000000006</v>
      </c>
      <c r="BR1064" s="32">
        <f t="shared" si="762"/>
        <v>1.2202571</v>
      </c>
      <c r="BS1064" s="34">
        <f t="shared" si="763"/>
        <v>-1.093511900000002</v>
      </c>
      <c r="BT1064" s="32">
        <f t="shared" si="764"/>
        <v>2.3675350999999991</v>
      </c>
      <c r="BU1064" s="32">
        <f t="shared" si="765"/>
        <v>0.58199410000000118</v>
      </c>
      <c r="BV1064" s="32">
        <f t="shared" si="766"/>
        <v>1.3030835000000009</v>
      </c>
      <c r="BW1064" s="35">
        <f t="shared" si="767"/>
        <v>0.84458049999999807</v>
      </c>
      <c r="BX1064" s="24"/>
    </row>
    <row r="1065" spans="1:76" x14ac:dyDescent="0.3">
      <c r="A1065" s="24">
        <v>1</v>
      </c>
      <c r="B1065" s="69">
        <v>0.34</v>
      </c>
      <c r="C1065" s="70">
        <v>0.52</v>
      </c>
      <c r="D1065" s="70">
        <v>0.57999999999999996</v>
      </c>
      <c r="E1065" s="70">
        <v>0.7</v>
      </c>
      <c r="F1065" s="69">
        <v>0.41</v>
      </c>
      <c r="G1065" s="70">
        <v>0.62</v>
      </c>
      <c r="H1065" s="70">
        <v>0.36</v>
      </c>
      <c r="I1065" s="71">
        <v>0.38</v>
      </c>
      <c r="J1065" s="70">
        <v>0.39</v>
      </c>
      <c r="K1065" s="70">
        <v>0.68</v>
      </c>
      <c r="L1065" s="70">
        <v>0.28999999999999998</v>
      </c>
      <c r="M1065" s="70">
        <v>0.51</v>
      </c>
      <c r="N1065" s="69">
        <v>0.44</v>
      </c>
      <c r="O1065" s="70">
        <v>0.61</v>
      </c>
      <c r="P1065" s="70">
        <v>0.52</v>
      </c>
      <c r="Q1065" s="71">
        <v>0.71</v>
      </c>
      <c r="R1065" s="57">
        <f t="shared" si="728"/>
        <v>16</v>
      </c>
      <c r="S1065" s="72">
        <f t="shared" si="727"/>
        <v>0.34</v>
      </c>
      <c r="T1065" s="29">
        <f t="shared" si="727"/>
        <v>0.51840019999999998</v>
      </c>
      <c r="U1065" s="29">
        <f t="shared" si="727"/>
        <v>0.58240159999999996</v>
      </c>
      <c r="V1065" s="29">
        <f t="shared" si="727"/>
        <v>0.684006</v>
      </c>
      <c r="W1065" s="73">
        <f t="shared" si="726"/>
        <v>0.41719639999999997</v>
      </c>
      <c r="X1065" s="29">
        <f t="shared" si="726"/>
        <v>0.60320600000000002</v>
      </c>
      <c r="Y1065" s="29">
        <f t="shared" si="726"/>
        <v>0.35299159999999996</v>
      </c>
      <c r="Z1065" s="29">
        <f t="shared" si="726"/>
        <v>0.37759160000000003</v>
      </c>
      <c r="AA1065" s="73">
        <f t="shared" si="726"/>
        <v>0.40319120000000003</v>
      </c>
      <c r="AB1065" s="29">
        <f t="shared" si="726"/>
        <v>0.70701620000000009</v>
      </c>
      <c r="AC1065" s="29">
        <f t="shared" si="726"/>
        <v>0.26897899999999997</v>
      </c>
      <c r="AD1065" s="29">
        <f t="shared" si="726"/>
        <v>0.51500109999999999</v>
      </c>
      <c r="AE1065" s="73">
        <f t="shared" si="726"/>
        <v>0.44239280000000003</v>
      </c>
      <c r="AF1065" s="29">
        <f t="shared" si="768"/>
        <v>0.61001430000000001</v>
      </c>
      <c r="AG1065" s="29">
        <f t="shared" si="768"/>
        <v>0.52200279999999999</v>
      </c>
      <c r="AH1065" s="30">
        <f t="shared" si="768"/>
        <v>0.68483149999999993</v>
      </c>
      <c r="AI1065" s="89">
        <f t="shared" si="729"/>
        <v>-0.18339303200254387</v>
      </c>
      <c r="AJ1065" s="89">
        <f t="shared" si="730"/>
        <v>2.2528122435215684E-2</v>
      </c>
      <c r="AK1065" s="5" t="s">
        <v>1327</v>
      </c>
      <c r="AL1065" s="5" t="s">
        <v>162</v>
      </c>
      <c r="AM1065" s="57">
        <f t="shared" si="731"/>
        <v>10</v>
      </c>
      <c r="AN1065" s="62" t="str">
        <f t="shared" si="732"/>
        <v>ЭСИ</v>
      </c>
      <c r="AO1065" s="63">
        <f t="shared" si="733"/>
        <v>1.8435237125407276</v>
      </c>
      <c r="AP1065" s="57" t="str">
        <f t="shared" si="734"/>
        <v>ЛСЭ</v>
      </c>
      <c r="AQ1065" s="57" t="str">
        <f t="shared" si="735"/>
        <v>ЭСЭ</v>
      </c>
      <c r="AR1065" s="129">
        <f t="shared" si="736"/>
        <v>0.79575500000000077</v>
      </c>
      <c r="AS1065" s="72">
        <f t="shared" si="737"/>
        <v>5.3611900000000157E-2</v>
      </c>
      <c r="AT1065" s="29">
        <f t="shared" si="738"/>
        <v>-0.30080110000000004</v>
      </c>
      <c r="AU1065" s="29">
        <f t="shared" si="739"/>
        <v>-1.3709115000000001</v>
      </c>
      <c r="AV1065" s="73">
        <f t="shared" si="740"/>
        <v>-0.28998830000000031</v>
      </c>
      <c r="AW1065" s="29">
        <f t="shared" si="741"/>
        <v>-1.1784810999999999</v>
      </c>
      <c r="AX1065" s="74">
        <f t="shared" si="742"/>
        <v>-0.21717209999999976</v>
      </c>
      <c r="AY1065" s="29">
        <f t="shared" si="743"/>
        <v>-0.27763549999999948</v>
      </c>
      <c r="AZ1065" s="29">
        <f t="shared" si="744"/>
        <v>0.73887609999999992</v>
      </c>
      <c r="BA1065" s="29">
        <f t="shared" si="745"/>
        <v>8.7683000000005062E-3</v>
      </c>
      <c r="BB1065" s="73">
        <f t="shared" si="746"/>
        <v>0.38968309999999984</v>
      </c>
      <c r="BC1065" s="29">
        <f t="shared" si="747"/>
        <v>0.15000190000000035</v>
      </c>
      <c r="BD1065" s="74">
        <f t="shared" si="748"/>
        <v>-0.2887919000000001</v>
      </c>
      <c r="BE1065" s="29">
        <f t="shared" si="749"/>
        <v>-0.17560969999999987</v>
      </c>
      <c r="BF1065" s="29">
        <f t="shared" si="750"/>
        <v>0.13762390000000013</v>
      </c>
      <c r="BG1065" s="30">
        <f t="shared" si="751"/>
        <v>3.1603700000000123E-2</v>
      </c>
      <c r="BH1065" s="29">
        <f t="shared" si="752"/>
        <v>0.47000890000000095</v>
      </c>
      <c r="BI1065" s="29">
        <f t="shared" si="753"/>
        <v>-1.0252798999999999</v>
      </c>
      <c r="BJ1065" s="29">
        <f t="shared" si="754"/>
        <v>-0.45247229999999994</v>
      </c>
      <c r="BK1065" s="30">
        <f t="shared" si="755"/>
        <v>1.0077432999999989</v>
      </c>
      <c r="BL1065" s="31">
        <f t="shared" si="756"/>
        <v>-2.9369157000000001</v>
      </c>
      <c r="BM1065" s="32">
        <f t="shared" si="757"/>
        <v>-6.8757938999999997</v>
      </c>
      <c r="BN1065" s="32">
        <f t="shared" si="758"/>
        <v>-0.29928569999999999</v>
      </c>
      <c r="BO1065" s="32">
        <f t="shared" si="759"/>
        <v>4.6283493</v>
      </c>
      <c r="BP1065" s="33">
        <f t="shared" si="760"/>
        <v>2.2453100000000781E-2</v>
      </c>
      <c r="BQ1065" s="32">
        <f t="shared" si="761"/>
        <v>0.97944009999999737</v>
      </c>
      <c r="BR1065" s="32">
        <f t="shared" si="762"/>
        <v>3.4281958999999995</v>
      </c>
      <c r="BS1065" s="34">
        <f t="shared" si="763"/>
        <v>1.0535569000000025</v>
      </c>
      <c r="BT1065" s="32">
        <f t="shared" si="764"/>
        <v>1.1001131000000024</v>
      </c>
      <c r="BU1065" s="32">
        <f t="shared" si="765"/>
        <v>0.33867729999999918</v>
      </c>
      <c r="BV1065" s="32">
        <f t="shared" si="766"/>
        <v>2.3505358999999979</v>
      </c>
      <c r="BW1065" s="35">
        <f t="shared" si="767"/>
        <v>1.6943197000000008</v>
      </c>
      <c r="BX1065" s="24"/>
    </row>
    <row r="1066" spans="1:76" x14ac:dyDescent="0.3">
      <c r="A1066" s="24">
        <v>1</v>
      </c>
      <c r="B1066" s="69">
        <v>0.31</v>
      </c>
      <c r="C1066" s="70">
        <v>0.56000000000000005</v>
      </c>
      <c r="D1066" s="70">
        <v>0.56000000000000005</v>
      </c>
      <c r="E1066" s="70">
        <v>0.65</v>
      </c>
      <c r="F1066" s="69">
        <v>0.43</v>
      </c>
      <c r="G1066" s="70">
        <v>0.68</v>
      </c>
      <c r="H1066" s="70">
        <v>0.28999999999999998</v>
      </c>
      <c r="I1066" s="71">
        <v>0.3</v>
      </c>
      <c r="J1066" s="70">
        <v>0.33</v>
      </c>
      <c r="K1066" s="70">
        <v>0.71</v>
      </c>
      <c r="L1066" s="70">
        <v>0.37</v>
      </c>
      <c r="M1066" s="70">
        <v>0.49</v>
      </c>
      <c r="N1066" s="69">
        <v>0.36</v>
      </c>
      <c r="O1066" s="70">
        <v>0.62</v>
      </c>
      <c r="P1066" s="70">
        <v>0.64</v>
      </c>
      <c r="Q1066" s="71">
        <v>0.76</v>
      </c>
      <c r="R1066" s="57">
        <f t="shared" si="728"/>
        <v>16</v>
      </c>
      <c r="S1066" s="72">
        <f t="shared" si="727"/>
        <v>0.31</v>
      </c>
      <c r="T1066" s="29">
        <f t="shared" si="727"/>
        <v>0.55520060000000004</v>
      </c>
      <c r="U1066" s="29">
        <f t="shared" si="727"/>
        <v>0.5618012</v>
      </c>
      <c r="V1066" s="29">
        <f t="shared" si="727"/>
        <v>0.63800450000000009</v>
      </c>
      <c r="W1066" s="73">
        <f t="shared" si="726"/>
        <v>0.43559720000000002</v>
      </c>
      <c r="X1066" s="29">
        <f t="shared" si="726"/>
        <v>0.65480899999999997</v>
      </c>
      <c r="Y1066" s="29">
        <f t="shared" si="726"/>
        <v>0.27948739999999994</v>
      </c>
      <c r="Z1066" s="29">
        <f t="shared" si="726"/>
        <v>0.29598599999999997</v>
      </c>
      <c r="AA1066" s="73">
        <f t="shared" si="726"/>
        <v>0.35038639999999999</v>
      </c>
      <c r="AB1066" s="29">
        <f t="shared" si="726"/>
        <v>0.74151889999999998</v>
      </c>
      <c r="AC1066" s="29">
        <f t="shared" si="726"/>
        <v>0.356987</v>
      </c>
      <c r="AD1066" s="29">
        <f t="shared" si="726"/>
        <v>0.48499890000000001</v>
      </c>
      <c r="AE1066" s="73">
        <f t="shared" si="726"/>
        <v>0.3655832</v>
      </c>
      <c r="AF1066" s="29">
        <f t="shared" si="768"/>
        <v>0.6200156</v>
      </c>
      <c r="AG1066" s="29">
        <f t="shared" si="768"/>
        <v>0.65401960000000003</v>
      </c>
      <c r="AH1066" s="30">
        <f t="shared" si="768"/>
        <v>0.72883900000000001</v>
      </c>
      <c r="AI1066" s="89">
        <f t="shared" si="729"/>
        <v>3.4227419680005783E-2</v>
      </c>
      <c r="AJ1066" s="89">
        <f t="shared" si="730"/>
        <v>-0.24350154170779292</v>
      </c>
      <c r="AK1066" s="5" t="s">
        <v>1328</v>
      </c>
      <c r="AL1066" s="5" t="s">
        <v>367</v>
      </c>
      <c r="AM1066" s="57">
        <f t="shared" si="731"/>
        <v>10</v>
      </c>
      <c r="AN1066" s="62" t="str">
        <f t="shared" si="732"/>
        <v>ЭСИ</v>
      </c>
      <c r="AO1066" s="63">
        <f t="shared" si="733"/>
        <v>2.6017204961293259</v>
      </c>
      <c r="AP1066" s="57" t="str">
        <f t="shared" si="734"/>
        <v>ЛСЭ</v>
      </c>
      <c r="AQ1066" s="57" t="str">
        <f t="shared" si="735"/>
        <v/>
      </c>
      <c r="AR1066" s="129">
        <f t="shared" si="736"/>
        <v>0.79223849999999985</v>
      </c>
      <c r="AS1066" s="72">
        <f t="shared" si="737"/>
        <v>3.2987299999999831E-2</v>
      </c>
      <c r="AT1066" s="29">
        <f t="shared" si="738"/>
        <v>-0.8144441</v>
      </c>
      <c r="AU1066" s="29">
        <f t="shared" si="739"/>
        <v>-1.4055104999999999</v>
      </c>
      <c r="AV1066" s="73">
        <f t="shared" si="740"/>
        <v>0.32766810000000035</v>
      </c>
      <c r="AW1066" s="29">
        <f t="shared" si="741"/>
        <v>-1.4967171000000001</v>
      </c>
      <c r="AX1066" s="74">
        <f t="shared" si="742"/>
        <v>-0.20235870000000022</v>
      </c>
      <c r="AY1066" s="29">
        <f t="shared" si="743"/>
        <v>-0.57146269999999977</v>
      </c>
      <c r="AZ1066" s="29">
        <f t="shared" si="744"/>
        <v>0.83369290000000051</v>
      </c>
      <c r="BA1066" s="29">
        <f t="shared" si="745"/>
        <v>-3.5439499999999846E-2</v>
      </c>
      <c r="BB1066" s="73">
        <f t="shared" si="746"/>
        <v>0.29128189999999987</v>
      </c>
      <c r="BC1066" s="29">
        <f t="shared" si="747"/>
        <v>0.10419909999999988</v>
      </c>
      <c r="BD1066" s="74">
        <f t="shared" si="748"/>
        <v>-0.27558610000000017</v>
      </c>
      <c r="BE1066" s="29">
        <f t="shared" si="749"/>
        <v>7.1023100000000117E-2</v>
      </c>
      <c r="BF1066" s="29">
        <f t="shared" si="750"/>
        <v>0.11722349999999981</v>
      </c>
      <c r="BG1066" s="30">
        <f t="shared" si="751"/>
        <v>-4.9791699999999994E-2</v>
      </c>
      <c r="BH1066" s="29">
        <f t="shared" si="752"/>
        <v>0.2267907000000009</v>
      </c>
      <c r="BI1066" s="29">
        <f t="shared" si="753"/>
        <v>-1.3697161000000004</v>
      </c>
      <c r="BJ1066" s="29">
        <f t="shared" si="754"/>
        <v>-0.29766970000000059</v>
      </c>
      <c r="BK1066" s="30">
        <f t="shared" si="755"/>
        <v>1.4405951000000001</v>
      </c>
      <c r="BL1066" s="31">
        <f t="shared" si="756"/>
        <v>-4.1760398999999992</v>
      </c>
      <c r="BM1066" s="32">
        <f t="shared" si="757"/>
        <v>-7.6152837000000018</v>
      </c>
      <c r="BN1066" s="32">
        <f t="shared" si="758"/>
        <v>-0.19789470000000131</v>
      </c>
      <c r="BO1066" s="32">
        <f t="shared" si="759"/>
        <v>6.3671763000000015</v>
      </c>
      <c r="BP1066" s="33">
        <f t="shared" si="760"/>
        <v>1.5215581000000014</v>
      </c>
      <c r="BQ1066" s="32">
        <f t="shared" si="761"/>
        <v>3.2554715000000005</v>
      </c>
      <c r="BR1066" s="32">
        <f t="shared" si="762"/>
        <v>2.9843256999999976</v>
      </c>
      <c r="BS1066" s="34">
        <f t="shared" si="763"/>
        <v>-2.1393133000000004</v>
      </c>
      <c r="BT1066" s="32">
        <f t="shared" si="764"/>
        <v>1.5395472999999995</v>
      </c>
      <c r="BU1066" s="32">
        <f t="shared" si="765"/>
        <v>5.7321499999998915E-2</v>
      </c>
      <c r="BV1066" s="32">
        <f t="shared" si="766"/>
        <v>2.9663364999999997</v>
      </c>
      <c r="BW1066" s="35">
        <f t="shared" si="767"/>
        <v>1.0588367000000012</v>
      </c>
      <c r="BX1066" s="24"/>
    </row>
    <row r="1067" spans="1:76" x14ac:dyDescent="0.3">
      <c r="A1067" s="24">
        <v>1</v>
      </c>
      <c r="B1067" s="69">
        <v>0.37</v>
      </c>
      <c r="C1067" s="70">
        <v>0.61</v>
      </c>
      <c r="D1067" s="70">
        <v>0.4</v>
      </c>
      <c r="E1067" s="70">
        <v>0.55000000000000004</v>
      </c>
      <c r="F1067" s="69">
        <v>0.51</v>
      </c>
      <c r="G1067" s="70">
        <v>0.76</v>
      </c>
      <c r="H1067" s="70">
        <v>0.24</v>
      </c>
      <c r="I1067" s="71">
        <v>0.43</v>
      </c>
      <c r="J1067" s="70">
        <v>0.35</v>
      </c>
      <c r="K1067" s="70">
        <v>0.71</v>
      </c>
      <c r="L1067" s="70">
        <v>0.45</v>
      </c>
      <c r="M1067" s="70">
        <v>0.55000000000000004</v>
      </c>
      <c r="N1067" s="69">
        <v>0.27</v>
      </c>
      <c r="O1067" s="70">
        <v>0.52</v>
      </c>
      <c r="P1067" s="70">
        <v>0.54</v>
      </c>
      <c r="Q1067" s="71">
        <v>0.76</v>
      </c>
      <c r="R1067" s="57">
        <f t="shared" si="728"/>
        <v>6</v>
      </c>
      <c r="S1067" s="72">
        <f t="shared" si="727"/>
        <v>0.37</v>
      </c>
      <c r="T1067" s="29">
        <f t="shared" si="727"/>
        <v>0.60120109999999993</v>
      </c>
      <c r="U1067" s="29">
        <f t="shared" si="727"/>
        <v>0.39699800000000002</v>
      </c>
      <c r="V1067" s="29">
        <f t="shared" si="727"/>
        <v>0.54600150000000003</v>
      </c>
      <c r="W1067" s="73">
        <f t="shared" si="726"/>
        <v>0.5092004</v>
      </c>
      <c r="X1067" s="29">
        <f t="shared" si="726"/>
        <v>0.72361300000000006</v>
      </c>
      <c r="Y1067" s="29">
        <f t="shared" si="726"/>
        <v>0.22698439999999998</v>
      </c>
      <c r="Z1067" s="29">
        <f t="shared" si="726"/>
        <v>0.42859510000000001</v>
      </c>
      <c r="AA1067" s="73">
        <f t="shared" si="726"/>
        <v>0.36798799999999998</v>
      </c>
      <c r="AB1067" s="29">
        <f t="shared" si="726"/>
        <v>0.74151889999999998</v>
      </c>
      <c r="AC1067" s="29">
        <f t="shared" si="726"/>
        <v>0.44499500000000003</v>
      </c>
      <c r="AD1067" s="29">
        <f t="shared" si="726"/>
        <v>0.57500550000000006</v>
      </c>
      <c r="AE1067" s="73">
        <f t="shared" si="726"/>
        <v>0.27917239999999999</v>
      </c>
      <c r="AF1067" s="29">
        <f t="shared" si="768"/>
        <v>0.52000259999999998</v>
      </c>
      <c r="AG1067" s="29">
        <f t="shared" si="768"/>
        <v>0.54400559999999998</v>
      </c>
      <c r="AH1067" s="30">
        <f t="shared" si="768"/>
        <v>0.72883900000000001</v>
      </c>
      <c r="AI1067" s="89">
        <f t="shared" si="729"/>
        <v>4.2410671821996149E-2</v>
      </c>
      <c r="AJ1067" s="89">
        <f t="shared" si="730"/>
        <v>-0.40848834776372955</v>
      </c>
      <c r="AK1067" s="5" t="s">
        <v>1329</v>
      </c>
      <c r="AL1067" s="5" t="s">
        <v>136</v>
      </c>
      <c r="AM1067" s="57">
        <f t="shared" si="731"/>
        <v>10</v>
      </c>
      <c r="AN1067" s="62" t="str">
        <f t="shared" si="732"/>
        <v>ЭСИ</v>
      </c>
      <c r="AO1067" s="63">
        <f t="shared" si="733"/>
        <v>2.3831225742920914</v>
      </c>
      <c r="AP1067" s="57" t="str">
        <f t="shared" si="734"/>
        <v>ЛСЭ</v>
      </c>
      <c r="AQ1067" s="57" t="str">
        <f t="shared" si="735"/>
        <v>ЛСИ</v>
      </c>
      <c r="AR1067" s="129">
        <f t="shared" si="736"/>
        <v>0.79223849999999985</v>
      </c>
      <c r="AS1067" s="72">
        <f t="shared" si="737"/>
        <v>0.22127229999999987</v>
      </c>
      <c r="AT1067" s="29">
        <f t="shared" si="738"/>
        <v>-0.39451669999999983</v>
      </c>
      <c r="AU1067" s="29">
        <f t="shared" si="739"/>
        <v>-1.7254329000000002</v>
      </c>
      <c r="AV1067" s="73">
        <f t="shared" si="740"/>
        <v>0.98959870000000005</v>
      </c>
      <c r="AW1067" s="29">
        <f t="shared" si="741"/>
        <v>-1.1122083000000003</v>
      </c>
      <c r="AX1067" s="74">
        <f t="shared" si="742"/>
        <v>1.4143699999999537E-2</v>
      </c>
      <c r="AY1067" s="29">
        <f t="shared" si="743"/>
        <v>-0.39893349999999961</v>
      </c>
      <c r="AZ1067" s="29">
        <f t="shared" si="744"/>
        <v>-3.1680099999999989E-2</v>
      </c>
      <c r="BA1067" s="29">
        <f t="shared" si="745"/>
        <v>8.3295500000000189E-2</v>
      </c>
      <c r="BB1067" s="73">
        <f t="shared" si="746"/>
        <v>0.13297709999999996</v>
      </c>
      <c r="BC1067" s="29">
        <f t="shared" si="747"/>
        <v>0.11369650000000009</v>
      </c>
      <c r="BD1067" s="74">
        <f t="shared" si="748"/>
        <v>-4.2059099999999905E-2</v>
      </c>
      <c r="BE1067" s="29">
        <f t="shared" si="749"/>
        <v>0.20451769999999991</v>
      </c>
      <c r="BF1067" s="29">
        <f t="shared" si="750"/>
        <v>0.11812790000000006</v>
      </c>
      <c r="BG1067" s="30">
        <f t="shared" si="751"/>
        <v>-0.25691929999999996</v>
      </c>
      <c r="BH1067" s="29">
        <f t="shared" si="752"/>
        <v>-0.34731809999999941</v>
      </c>
      <c r="BI1067" s="29">
        <f t="shared" si="753"/>
        <v>-0.45054889999999981</v>
      </c>
      <c r="BJ1067" s="29">
        <f t="shared" si="754"/>
        <v>0.51390909999999979</v>
      </c>
      <c r="BK1067" s="30">
        <f t="shared" si="755"/>
        <v>0.28395789999999943</v>
      </c>
      <c r="BL1067" s="31">
        <f t="shared" si="756"/>
        <v>-5.3303425000000013</v>
      </c>
      <c r="BM1067" s="32">
        <f t="shared" si="757"/>
        <v>-4.793773100000001</v>
      </c>
      <c r="BN1067" s="32">
        <f t="shared" si="758"/>
        <v>1.5329879000000004</v>
      </c>
      <c r="BO1067" s="32">
        <f t="shared" si="759"/>
        <v>1.6893961000000008</v>
      </c>
      <c r="BP1067" s="33">
        <f t="shared" si="760"/>
        <v>4.1132175000000011</v>
      </c>
      <c r="BQ1067" s="32">
        <f t="shared" si="761"/>
        <v>5.2752404999999998</v>
      </c>
      <c r="BR1067" s="32">
        <f t="shared" si="762"/>
        <v>0.56922629999999863</v>
      </c>
      <c r="BS1067" s="34">
        <f t="shared" si="763"/>
        <v>-3.055952699999998</v>
      </c>
      <c r="BT1067" s="32">
        <f t="shared" si="764"/>
        <v>2.633539499999999</v>
      </c>
      <c r="BU1067" s="32">
        <f t="shared" si="765"/>
        <v>0.90218849999999851</v>
      </c>
      <c r="BV1067" s="32">
        <f t="shared" si="766"/>
        <v>2.0489043000000007</v>
      </c>
      <c r="BW1067" s="35">
        <f t="shared" si="767"/>
        <v>1.3170993000000024</v>
      </c>
      <c r="BX1067" s="24"/>
    </row>
    <row r="1068" spans="1:76" x14ac:dyDescent="0.3">
      <c r="A1068" s="24">
        <v>1</v>
      </c>
      <c r="B1068" s="69">
        <v>0.42</v>
      </c>
      <c r="C1068" s="70">
        <v>0.54</v>
      </c>
      <c r="D1068" s="70">
        <v>0.57999999999999996</v>
      </c>
      <c r="E1068" s="70">
        <v>0.57999999999999996</v>
      </c>
      <c r="F1068" s="69">
        <v>0.44</v>
      </c>
      <c r="G1068" s="70">
        <v>0.54</v>
      </c>
      <c r="H1068" s="70">
        <v>0.42</v>
      </c>
      <c r="I1068" s="71">
        <v>0.41</v>
      </c>
      <c r="J1068" s="70">
        <v>0.42</v>
      </c>
      <c r="K1068" s="70">
        <v>0.62</v>
      </c>
      <c r="L1068" s="70">
        <v>0.4</v>
      </c>
      <c r="M1068" s="70">
        <v>0.4</v>
      </c>
      <c r="N1068" s="69">
        <v>0.47</v>
      </c>
      <c r="O1068" s="70">
        <v>0.6</v>
      </c>
      <c r="P1068" s="70">
        <v>0.56999999999999995</v>
      </c>
      <c r="Q1068" s="71">
        <v>0.61</v>
      </c>
      <c r="R1068" s="57">
        <f t="shared" si="728"/>
        <v>10</v>
      </c>
      <c r="S1068" s="72">
        <f t="shared" si="727"/>
        <v>0.42</v>
      </c>
      <c r="T1068" s="29">
        <f t="shared" si="727"/>
        <v>0.53680040000000007</v>
      </c>
      <c r="U1068" s="29">
        <f t="shared" si="727"/>
        <v>0.58240159999999996</v>
      </c>
      <c r="V1068" s="29">
        <f t="shared" si="727"/>
        <v>0.57360239999999996</v>
      </c>
      <c r="W1068" s="73">
        <f t="shared" si="726"/>
        <v>0.44479760000000002</v>
      </c>
      <c r="X1068" s="29">
        <f t="shared" si="726"/>
        <v>0.53440200000000004</v>
      </c>
      <c r="Y1068" s="29">
        <f t="shared" si="726"/>
        <v>0.41599520000000001</v>
      </c>
      <c r="Z1068" s="29">
        <f t="shared" si="726"/>
        <v>0.40819369999999999</v>
      </c>
      <c r="AA1068" s="73">
        <f t="shared" si="726"/>
        <v>0.42959360000000002</v>
      </c>
      <c r="AB1068" s="29">
        <f t="shared" si="726"/>
        <v>0.63801079999999999</v>
      </c>
      <c r="AC1068" s="29">
        <f t="shared" si="726"/>
        <v>0.38999</v>
      </c>
      <c r="AD1068" s="29">
        <f t="shared" si="726"/>
        <v>0.34998899999999999</v>
      </c>
      <c r="AE1068" s="73">
        <f t="shared" si="726"/>
        <v>0.47119639999999996</v>
      </c>
      <c r="AF1068" s="29">
        <f t="shared" si="768"/>
        <v>0.60001300000000002</v>
      </c>
      <c r="AG1068" s="29">
        <f t="shared" si="768"/>
        <v>0.57700979999999991</v>
      </c>
      <c r="AH1068" s="30">
        <f t="shared" si="768"/>
        <v>0.59681649999999997</v>
      </c>
      <c r="AI1068" s="89">
        <f t="shared" si="729"/>
        <v>0.14599383360678989</v>
      </c>
      <c r="AJ1068" s="89">
        <f t="shared" si="730"/>
        <v>-0.11171074186902034</v>
      </c>
      <c r="AK1068" s="5" t="s">
        <v>1330</v>
      </c>
      <c r="AL1068" s="5" t="s">
        <v>1018</v>
      </c>
      <c r="AM1068" s="57">
        <f t="shared" si="731"/>
        <v>10</v>
      </c>
      <c r="AN1068" s="62" t="str">
        <f t="shared" si="732"/>
        <v>ЭСИ</v>
      </c>
      <c r="AO1068" s="63">
        <f t="shared" si="733"/>
        <v>0.8290836848054598</v>
      </c>
      <c r="AP1068" s="57" t="str">
        <f t="shared" si="734"/>
        <v>ЭИИ</v>
      </c>
      <c r="AQ1068" s="57" t="str">
        <f t="shared" si="735"/>
        <v>ЛСЭ</v>
      </c>
      <c r="AR1068" s="129">
        <f t="shared" si="736"/>
        <v>0.79000199999999987</v>
      </c>
      <c r="AS1068" s="72">
        <f t="shared" si="737"/>
        <v>0.18081560000000041</v>
      </c>
      <c r="AT1068" s="29">
        <f t="shared" si="738"/>
        <v>-0.58043360000000022</v>
      </c>
      <c r="AU1068" s="29">
        <f t="shared" si="739"/>
        <v>-0.50684360000000017</v>
      </c>
      <c r="AV1068" s="73">
        <f t="shared" si="740"/>
        <v>-0.2692013999999997</v>
      </c>
      <c r="AW1068" s="29">
        <f t="shared" si="741"/>
        <v>-0.78445659999999984</v>
      </c>
      <c r="AX1068" s="74">
        <f t="shared" si="742"/>
        <v>7.6027999999999873E-2</v>
      </c>
      <c r="AY1068" s="29">
        <f t="shared" si="743"/>
        <v>-0.13642619999999928</v>
      </c>
      <c r="AZ1068" s="29">
        <f t="shared" si="744"/>
        <v>0.74686819999999976</v>
      </c>
      <c r="BA1068" s="29">
        <f t="shared" si="745"/>
        <v>-0.12803639999999994</v>
      </c>
      <c r="BB1068" s="73">
        <f t="shared" si="746"/>
        <v>0.12723539999999994</v>
      </c>
      <c r="BC1068" s="29">
        <f t="shared" si="747"/>
        <v>-6.4054000000002276E-3</v>
      </c>
      <c r="BD1068" s="74">
        <f t="shared" si="748"/>
        <v>-4.599120000000001E-2</v>
      </c>
      <c r="BE1068" s="29">
        <f t="shared" si="749"/>
        <v>0.13442259999999984</v>
      </c>
      <c r="BF1068" s="29">
        <f t="shared" si="750"/>
        <v>0.11121459999999994</v>
      </c>
      <c r="BG1068" s="30">
        <f t="shared" si="751"/>
        <v>-0.16760200000000014</v>
      </c>
      <c r="BH1068" s="29">
        <f t="shared" si="752"/>
        <v>0.48240560000000055</v>
      </c>
      <c r="BI1068" s="29">
        <f t="shared" si="753"/>
        <v>-0.7552579999999991</v>
      </c>
      <c r="BJ1068" s="29">
        <f t="shared" si="754"/>
        <v>-0.73847840000000042</v>
      </c>
      <c r="BK1068" s="30">
        <f t="shared" si="755"/>
        <v>1.011330799999999</v>
      </c>
      <c r="BL1068" s="31">
        <f t="shared" si="756"/>
        <v>-1.0192268000000002</v>
      </c>
      <c r="BM1068" s="32">
        <f t="shared" si="757"/>
        <v>-4.7011999999999992</v>
      </c>
      <c r="BN1068" s="32">
        <f t="shared" si="758"/>
        <v>-0.79369639999999975</v>
      </c>
      <c r="BO1068" s="32">
        <f t="shared" si="759"/>
        <v>4.4867487999999982</v>
      </c>
      <c r="BP1068" s="33">
        <f t="shared" si="760"/>
        <v>5.1210000000003753E-2</v>
      </c>
      <c r="BQ1068" s="32">
        <f t="shared" si="761"/>
        <v>-0.65273120000000173</v>
      </c>
      <c r="BR1068" s="32">
        <f t="shared" si="762"/>
        <v>2.4849755999999976</v>
      </c>
      <c r="BS1068" s="34">
        <f t="shared" si="763"/>
        <v>0.14392000000000083</v>
      </c>
      <c r="BT1068" s="32">
        <f t="shared" si="764"/>
        <v>1.1120676000000005</v>
      </c>
      <c r="BU1068" s="32">
        <f t="shared" si="765"/>
        <v>0.35778759999999898</v>
      </c>
      <c r="BV1068" s="32">
        <f t="shared" si="766"/>
        <v>1.4241180000000009</v>
      </c>
      <c r="BW1068" s="35">
        <f t="shared" si="767"/>
        <v>-0.86659879999999989</v>
      </c>
      <c r="BX1068" s="24"/>
    </row>
    <row r="1069" spans="1:76" x14ac:dyDescent="0.3">
      <c r="A1069" s="24">
        <v>1</v>
      </c>
      <c r="B1069" s="69">
        <v>0.42</v>
      </c>
      <c r="C1069" s="70">
        <v>0.55000000000000004</v>
      </c>
      <c r="D1069" s="70">
        <v>0.44</v>
      </c>
      <c r="E1069" s="70">
        <v>0.52</v>
      </c>
      <c r="F1069" s="69">
        <v>0.53</v>
      </c>
      <c r="G1069" s="70">
        <v>0.65</v>
      </c>
      <c r="H1069" s="70">
        <v>0.39</v>
      </c>
      <c r="I1069" s="71">
        <v>0.52</v>
      </c>
      <c r="J1069" s="70">
        <v>0.44</v>
      </c>
      <c r="K1069" s="70">
        <v>0.64</v>
      </c>
      <c r="L1069" s="70">
        <v>0.47</v>
      </c>
      <c r="M1069" s="70">
        <v>0.45</v>
      </c>
      <c r="N1069" s="69">
        <v>0.38</v>
      </c>
      <c r="O1069" s="70">
        <v>0.5</v>
      </c>
      <c r="P1069" s="70">
        <v>0.49</v>
      </c>
      <c r="Q1069" s="71">
        <v>0.59</v>
      </c>
      <c r="R1069" s="57">
        <f t="shared" si="728"/>
        <v>6</v>
      </c>
      <c r="S1069" s="72">
        <f t="shared" si="727"/>
        <v>0.42</v>
      </c>
      <c r="T1069" s="29">
        <f t="shared" si="727"/>
        <v>0.5460005</v>
      </c>
      <c r="U1069" s="29">
        <f t="shared" si="727"/>
        <v>0.4381988</v>
      </c>
      <c r="V1069" s="29">
        <f t="shared" si="727"/>
        <v>0.51840059999999999</v>
      </c>
      <c r="W1069" s="73">
        <f t="shared" si="726"/>
        <v>0.52760119999999999</v>
      </c>
      <c r="X1069" s="29">
        <f t="shared" si="726"/>
        <v>0.62900750000000005</v>
      </c>
      <c r="Y1069" s="29">
        <f t="shared" si="726"/>
        <v>0.38449339999999999</v>
      </c>
      <c r="Z1069" s="29">
        <f t="shared" si="726"/>
        <v>0.52040140000000001</v>
      </c>
      <c r="AA1069" s="73">
        <f t="shared" si="726"/>
        <v>0.44719520000000001</v>
      </c>
      <c r="AB1069" s="29">
        <f t="shared" si="726"/>
        <v>0.66101260000000006</v>
      </c>
      <c r="AC1069" s="29">
        <f t="shared" si="726"/>
        <v>0.466997</v>
      </c>
      <c r="AD1069" s="29">
        <f t="shared" si="726"/>
        <v>0.4249945</v>
      </c>
      <c r="AE1069" s="73">
        <f t="shared" si="726"/>
        <v>0.38478560000000001</v>
      </c>
      <c r="AF1069" s="29">
        <f t="shared" si="768"/>
        <v>0.5</v>
      </c>
      <c r="AG1069" s="29">
        <f t="shared" si="768"/>
        <v>0.48899860000000001</v>
      </c>
      <c r="AH1069" s="30">
        <f t="shared" si="768"/>
        <v>0.57921349999999994</v>
      </c>
      <c r="AI1069" s="89">
        <f t="shared" si="729"/>
        <v>8.4020037782520651E-2</v>
      </c>
      <c r="AJ1069" s="89">
        <f t="shared" si="730"/>
        <v>-0.37167585510588691</v>
      </c>
      <c r="AK1069" s="5" t="s">
        <v>1331</v>
      </c>
      <c r="AL1069" s="5" t="s">
        <v>555</v>
      </c>
      <c r="AM1069" s="57">
        <f t="shared" si="731"/>
        <v>10</v>
      </c>
      <c r="AN1069" s="62" t="str">
        <f t="shared" si="732"/>
        <v>ЭСИ</v>
      </c>
      <c r="AO1069" s="63">
        <f t="shared" si="733"/>
        <v>0.65793107751912794</v>
      </c>
      <c r="AP1069" s="57" t="str">
        <f t="shared" si="734"/>
        <v>ЛСИ</v>
      </c>
      <c r="AQ1069" s="57" t="str">
        <f t="shared" si="735"/>
        <v/>
      </c>
      <c r="AR1069" s="129">
        <f t="shared" si="736"/>
        <v>0.7890330000000001</v>
      </c>
      <c r="AS1069" s="72">
        <f t="shared" si="737"/>
        <v>0.2939048000000003</v>
      </c>
      <c r="AT1069" s="29">
        <f t="shared" si="738"/>
        <v>-0.29211640000000016</v>
      </c>
      <c r="AU1069" s="29">
        <f t="shared" si="739"/>
        <v>-0.82076079999999996</v>
      </c>
      <c r="AV1069" s="73">
        <f t="shared" si="740"/>
        <v>0.22832519999999995</v>
      </c>
      <c r="AW1069" s="29">
        <f t="shared" si="741"/>
        <v>-0.64195559999999996</v>
      </c>
      <c r="AX1069" s="74">
        <f t="shared" si="742"/>
        <v>0.15733000000000003</v>
      </c>
      <c r="AY1069" s="29">
        <f t="shared" si="743"/>
        <v>3.0906400000000667E-2</v>
      </c>
      <c r="AZ1069" s="29">
        <f t="shared" si="744"/>
        <v>-0.18610519999999975</v>
      </c>
      <c r="BA1069" s="29">
        <f t="shared" si="745"/>
        <v>-9.1701999999999673E-2</v>
      </c>
      <c r="BB1069" s="73">
        <f t="shared" si="746"/>
        <v>-6.6272400000000009E-2</v>
      </c>
      <c r="BC1069" s="29">
        <f t="shared" si="747"/>
        <v>-2.5023999999999047E-3</v>
      </c>
      <c r="BD1069" s="74">
        <f t="shared" si="748"/>
        <v>6.4726399999999962E-2</v>
      </c>
      <c r="BE1069" s="29">
        <f t="shared" si="749"/>
        <v>0.26952239999999994</v>
      </c>
      <c r="BF1069" s="29">
        <f t="shared" si="750"/>
        <v>0.15051999999999993</v>
      </c>
      <c r="BG1069" s="30">
        <f t="shared" si="751"/>
        <v>-0.31112080000000003</v>
      </c>
      <c r="BH1069" s="29">
        <f t="shared" si="752"/>
        <v>-0.24690079999999875</v>
      </c>
      <c r="BI1069" s="29">
        <f t="shared" si="753"/>
        <v>0.30871360000000009</v>
      </c>
      <c r="BJ1069" s="29">
        <f t="shared" si="754"/>
        <v>6.3496799999999409E-2</v>
      </c>
      <c r="BK1069" s="30">
        <f t="shared" si="755"/>
        <v>-0.12530960000000074</v>
      </c>
      <c r="BL1069" s="31">
        <f t="shared" si="756"/>
        <v>-3.3031547999999988</v>
      </c>
      <c r="BM1069" s="32">
        <f t="shared" si="757"/>
        <v>-2.1901004000000008</v>
      </c>
      <c r="BN1069" s="32">
        <f t="shared" si="758"/>
        <v>1.6652099999999992</v>
      </c>
      <c r="BO1069" s="32">
        <f t="shared" si="759"/>
        <v>0.54500200000000065</v>
      </c>
      <c r="BP1069" s="33">
        <f t="shared" si="760"/>
        <v>2.1844768000000023</v>
      </c>
      <c r="BQ1069" s="32">
        <f t="shared" si="761"/>
        <v>0.8269959999999974</v>
      </c>
      <c r="BR1069" s="32">
        <f t="shared" si="762"/>
        <v>0.62908719999999851</v>
      </c>
      <c r="BS1069" s="34">
        <f t="shared" si="763"/>
        <v>-0.35751679999999841</v>
      </c>
      <c r="BT1069" s="32">
        <f t="shared" si="764"/>
        <v>1.6036660000000014</v>
      </c>
      <c r="BU1069" s="32">
        <f t="shared" si="765"/>
        <v>0.98183559999999859</v>
      </c>
      <c r="BV1069" s="32">
        <f t="shared" si="766"/>
        <v>1.2098979999999995</v>
      </c>
      <c r="BW1069" s="35">
        <f t="shared" si="767"/>
        <v>-0.51235639999999982</v>
      </c>
      <c r="BX1069" s="24"/>
    </row>
    <row r="1070" spans="1:76" x14ac:dyDescent="0.3">
      <c r="A1070" s="24">
        <v>1</v>
      </c>
      <c r="B1070" s="69">
        <v>0.31</v>
      </c>
      <c r="C1070" s="70">
        <v>0.62</v>
      </c>
      <c r="D1070" s="70">
        <v>0.63</v>
      </c>
      <c r="E1070" s="70">
        <v>0.57999999999999996</v>
      </c>
      <c r="F1070" s="69">
        <v>0.37</v>
      </c>
      <c r="G1070" s="70">
        <v>0.65</v>
      </c>
      <c r="H1070" s="70">
        <v>0.41</v>
      </c>
      <c r="I1070" s="71">
        <v>0.28000000000000003</v>
      </c>
      <c r="J1070" s="70">
        <v>0.26</v>
      </c>
      <c r="K1070" s="70">
        <v>0.71</v>
      </c>
      <c r="L1070" s="70">
        <v>0.46</v>
      </c>
      <c r="M1070" s="70">
        <v>0.4</v>
      </c>
      <c r="N1070" s="69">
        <v>0.35</v>
      </c>
      <c r="O1070" s="70">
        <v>0.68</v>
      </c>
      <c r="P1070" s="70">
        <v>0.71</v>
      </c>
      <c r="Q1070" s="71">
        <v>0.64</v>
      </c>
      <c r="R1070" s="57">
        <f t="shared" si="728"/>
        <v>10</v>
      </c>
      <c r="S1070" s="72">
        <f t="shared" si="727"/>
        <v>0.31</v>
      </c>
      <c r="T1070" s="29">
        <f t="shared" si="727"/>
        <v>0.61040119999999998</v>
      </c>
      <c r="U1070" s="29">
        <f t="shared" si="727"/>
        <v>0.63390259999999998</v>
      </c>
      <c r="V1070" s="29">
        <f t="shared" si="727"/>
        <v>0.57360239999999996</v>
      </c>
      <c r="W1070" s="73">
        <f t="shared" si="726"/>
        <v>0.38039480000000003</v>
      </c>
      <c r="X1070" s="29">
        <f t="shared" si="726"/>
        <v>0.62900750000000005</v>
      </c>
      <c r="Y1070" s="29">
        <f t="shared" si="726"/>
        <v>0.40549459999999998</v>
      </c>
      <c r="Z1070" s="29">
        <f t="shared" si="726"/>
        <v>0.27558460000000001</v>
      </c>
      <c r="AA1070" s="73">
        <f t="shared" si="726"/>
        <v>0.2887808</v>
      </c>
      <c r="AB1070" s="29">
        <f t="shared" si="726"/>
        <v>0.74151889999999998</v>
      </c>
      <c r="AC1070" s="29">
        <f t="shared" si="726"/>
        <v>0.45599600000000001</v>
      </c>
      <c r="AD1070" s="29">
        <f t="shared" si="726"/>
        <v>0.34998899999999999</v>
      </c>
      <c r="AE1070" s="73">
        <f t="shared" si="726"/>
        <v>0.35598200000000002</v>
      </c>
      <c r="AF1070" s="29">
        <f t="shared" si="768"/>
        <v>0.68002340000000006</v>
      </c>
      <c r="AG1070" s="29">
        <f t="shared" si="768"/>
        <v>0.73102939999999994</v>
      </c>
      <c r="AH1070" s="30">
        <f t="shared" si="768"/>
        <v>0.62322100000000002</v>
      </c>
      <c r="AI1070" s="89">
        <f t="shared" si="729"/>
        <v>0.33914726007164142</v>
      </c>
      <c r="AJ1070" s="89">
        <f t="shared" si="730"/>
        <v>-0.40778683276124694</v>
      </c>
      <c r="AK1070" s="5" t="s">
        <v>1332</v>
      </c>
      <c r="AL1070" s="5" t="s">
        <v>102</v>
      </c>
      <c r="AM1070" s="57">
        <f t="shared" si="731"/>
        <v>10</v>
      </c>
      <c r="AN1070" s="62" t="str">
        <f t="shared" si="732"/>
        <v>ЭСИ</v>
      </c>
      <c r="AO1070" s="63">
        <f t="shared" si="733"/>
        <v>2.7389570394409191</v>
      </c>
      <c r="AP1070" s="57" t="str">
        <f t="shared" si="734"/>
        <v>СЛИ</v>
      </c>
      <c r="AQ1070" s="57" t="str">
        <f t="shared" si="735"/>
        <v>ЭИИ</v>
      </c>
      <c r="AR1070" s="129">
        <f t="shared" si="736"/>
        <v>0.78347690000000014</v>
      </c>
      <c r="AS1070" s="72">
        <f t="shared" si="737"/>
        <v>-5.271099999999973E-2</v>
      </c>
      <c r="AT1070" s="29">
        <f t="shared" si="738"/>
        <v>-1.729819</v>
      </c>
      <c r="AU1070" s="29">
        <f t="shared" si="739"/>
        <v>-0.92176780000000003</v>
      </c>
      <c r="AV1070" s="73">
        <f t="shared" si="740"/>
        <v>0.13514959999999987</v>
      </c>
      <c r="AW1070" s="29">
        <f t="shared" si="741"/>
        <v>-1.1579866000000001</v>
      </c>
      <c r="AX1070" s="74">
        <f t="shared" si="742"/>
        <v>-7.2867200000000354E-2</v>
      </c>
      <c r="AY1070" s="29">
        <f t="shared" si="743"/>
        <v>-0.40815279999999965</v>
      </c>
      <c r="AZ1070" s="29">
        <f t="shared" si="744"/>
        <v>0.99139580000000005</v>
      </c>
      <c r="BA1070" s="29">
        <f t="shared" si="745"/>
        <v>-0.11654640000000005</v>
      </c>
      <c r="BB1070" s="73">
        <f t="shared" si="746"/>
        <v>0.20416040000000008</v>
      </c>
      <c r="BC1070" s="29">
        <f t="shared" si="747"/>
        <v>9.0997999999998802E-3</v>
      </c>
      <c r="BD1070" s="74">
        <f t="shared" si="748"/>
        <v>-0.25189639999999991</v>
      </c>
      <c r="BE1070" s="29">
        <f t="shared" si="749"/>
        <v>0.25137079999999989</v>
      </c>
      <c r="BF1070" s="29">
        <f t="shared" si="750"/>
        <v>0.14471660000000008</v>
      </c>
      <c r="BG1070" s="30">
        <f t="shared" si="751"/>
        <v>-0.109074</v>
      </c>
      <c r="BH1070" s="29">
        <f t="shared" si="752"/>
        <v>0.46669660000000035</v>
      </c>
      <c r="BI1070" s="29">
        <f t="shared" si="753"/>
        <v>-1.2830021999999996</v>
      </c>
      <c r="BJ1070" s="29">
        <f t="shared" si="754"/>
        <v>-0.69978940000000045</v>
      </c>
      <c r="BK1070" s="30">
        <f t="shared" si="755"/>
        <v>1.5160949999999997</v>
      </c>
      <c r="BL1070" s="31">
        <f t="shared" si="756"/>
        <v>-3.2040701999999999</v>
      </c>
      <c r="BM1070" s="32">
        <f t="shared" si="757"/>
        <v>-5.5873850000000012</v>
      </c>
      <c r="BN1070" s="32">
        <f t="shared" si="758"/>
        <v>-2.2045253999999996</v>
      </c>
      <c r="BO1070" s="32">
        <f t="shared" si="759"/>
        <v>7.308909400000001</v>
      </c>
      <c r="BP1070" s="33">
        <f t="shared" si="760"/>
        <v>1.779866200000001</v>
      </c>
      <c r="BQ1070" s="32">
        <f t="shared" si="761"/>
        <v>0.87456699999999832</v>
      </c>
      <c r="BR1070" s="32">
        <f t="shared" si="762"/>
        <v>3.4178853999999999</v>
      </c>
      <c r="BS1070" s="34">
        <f t="shared" si="763"/>
        <v>-2.3852473999999986</v>
      </c>
      <c r="BT1070" s="32">
        <f t="shared" si="764"/>
        <v>2.0306349999999993</v>
      </c>
      <c r="BU1070" s="32">
        <f t="shared" si="765"/>
        <v>-0.62430260000000115</v>
      </c>
      <c r="BV1070" s="32">
        <f t="shared" si="766"/>
        <v>3.1671166000000013</v>
      </c>
      <c r="BW1070" s="35">
        <f t="shared" si="767"/>
        <v>-0.88637779999999933</v>
      </c>
      <c r="BX1070" s="24"/>
    </row>
    <row r="1071" spans="1:76" x14ac:dyDescent="0.3">
      <c r="A1071" s="24">
        <v>1</v>
      </c>
      <c r="B1071" s="69">
        <v>0.34</v>
      </c>
      <c r="C1071" s="70">
        <v>0.62</v>
      </c>
      <c r="D1071" s="70">
        <v>0.55000000000000004</v>
      </c>
      <c r="E1071" s="70">
        <v>0.6</v>
      </c>
      <c r="F1071" s="69">
        <v>0.39</v>
      </c>
      <c r="G1071" s="70">
        <v>0.69</v>
      </c>
      <c r="H1071" s="70">
        <v>0.31</v>
      </c>
      <c r="I1071" s="71">
        <v>0.31</v>
      </c>
      <c r="J1071" s="70">
        <v>0.28999999999999998</v>
      </c>
      <c r="K1071" s="70">
        <v>0.69</v>
      </c>
      <c r="L1071" s="70">
        <v>0.4</v>
      </c>
      <c r="M1071" s="70">
        <v>0.49</v>
      </c>
      <c r="N1071" s="69">
        <v>0.35</v>
      </c>
      <c r="O1071" s="70">
        <v>0.64</v>
      </c>
      <c r="P1071" s="70">
        <v>0.65</v>
      </c>
      <c r="Q1071" s="71">
        <v>0.73</v>
      </c>
      <c r="R1071" s="57">
        <f t="shared" si="728"/>
        <v>16</v>
      </c>
      <c r="S1071" s="72">
        <f t="shared" si="727"/>
        <v>0.34</v>
      </c>
      <c r="T1071" s="29">
        <f t="shared" si="727"/>
        <v>0.61040119999999998</v>
      </c>
      <c r="U1071" s="29">
        <f t="shared" si="727"/>
        <v>0.55150100000000002</v>
      </c>
      <c r="V1071" s="29">
        <f t="shared" si="727"/>
        <v>0.59200299999999995</v>
      </c>
      <c r="W1071" s="73">
        <f t="shared" si="726"/>
        <v>0.39879560000000003</v>
      </c>
      <c r="X1071" s="29">
        <f t="shared" si="726"/>
        <v>0.66340949999999999</v>
      </c>
      <c r="Y1071" s="29">
        <f t="shared" si="726"/>
        <v>0.30048859999999999</v>
      </c>
      <c r="Z1071" s="29">
        <f t="shared" si="726"/>
        <v>0.30618669999999998</v>
      </c>
      <c r="AA1071" s="73">
        <f t="shared" si="726"/>
        <v>0.3151832</v>
      </c>
      <c r="AB1071" s="29">
        <f t="shared" si="726"/>
        <v>0.71851709999999991</v>
      </c>
      <c r="AC1071" s="29">
        <f t="shared" si="726"/>
        <v>0.38999</v>
      </c>
      <c r="AD1071" s="29">
        <f t="shared" si="726"/>
        <v>0.48499890000000001</v>
      </c>
      <c r="AE1071" s="73">
        <f t="shared" si="726"/>
        <v>0.35598200000000002</v>
      </c>
      <c r="AF1071" s="29">
        <f t="shared" si="768"/>
        <v>0.64001819999999998</v>
      </c>
      <c r="AG1071" s="29">
        <f t="shared" si="768"/>
        <v>0.66502099999999997</v>
      </c>
      <c r="AH1071" s="30">
        <f t="shared" si="768"/>
        <v>0.70243449999999996</v>
      </c>
      <c r="AI1071" s="89">
        <f t="shared" si="729"/>
        <v>0.16877971737549927</v>
      </c>
      <c r="AJ1071" s="89">
        <f t="shared" si="730"/>
        <v>-0.35869995080444184</v>
      </c>
      <c r="AK1071" s="5" t="s">
        <v>1333</v>
      </c>
      <c r="AL1071" s="5" t="s">
        <v>694</v>
      </c>
      <c r="AM1071" s="57">
        <f t="shared" si="731"/>
        <v>10</v>
      </c>
      <c r="AN1071" s="62" t="str">
        <f t="shared" si="732"/>
        <v>ЭСИ</v>
      </c>
      <c r="AO1071" s="63">
        <f t="shared" si="733"/>
        <v>2.4395640268723953</v>
      </c>
      <c r="AP1071" s="57" t="str">
        <f t="shared" si="734"/>
        <v>ЛСЭ</v>
      </c>
      <c r="AQ1071" s="57" t="str">
        <f t="shared" si="735"/>
        <v>СЛИ</v>
      </c>
      <c r="AR1071" s="129">
        <f t="shared" si="736"/>
        <v>0.7828474999999997</v>
      </c>
      <c r="AS1071" s="72">
        <f t="shared" si="737"/>
        <v>4.968309999999998E-2</v>
      </c>
      <c r="AT1071" s="29">
        <f t="shared" si="738"/>
        <v>-1.0437627000000003</v>
      </c>
      <c r="AU1071" s="29">
        <f t="shared" si="739"/>
        <v>-1.4010077000000001</v>
      </c>
      <c r="AV1071" s="73">
        <f t="shared" si="740"/>
        <v>0.47517090000000017</v>
      </c>
      <c r="AW1071" s="29">
        <f t="shared" si="741"/>
        <v>-1.1787992999999999</v>
      </c>
      <c r="AX1071" s="74">
        <f t="shared" si="742"/>
        <v>-0.11846590000000012</v>
      </c>
      <c r="AY1071" s="29">
        <f t="shared" si="743"/>
        <v>-0.50935929999999952</v>
      </c>
      <c r="AZ1071" s="29">
        <f t="shared" si="744"/>
        <v>0.87979130000000005</v>
      </c>
      <c r="BA1071" s="29">
        <f t="shared" si="745"/>
        <v>-2.9741699999999982E-2</v>
      </c>
      <c r="BB1071" s="73">
        <f t="shared" si="746"/>
        <v>0.23857729999999999</v>
      </c>
      <c r="BC1071" s="29">
        <f t="shared" si="747"/>
        <v>0.13630189999999998</v>
      </c>
      <c r="BD1071" s="74">
        <f t="shared" si="748"/>
        <v>-0.21748429999999996</v>
      </c>
      <c r="BE1071" s="29">
        <f t="shared" si="749"/>
        <v>6.6132699999999711E-2</v>
      </c>
      <c r="BF1071" s="29">
        <f t="shared" si="750"/>
        <v>9.0718899999999825E-2</v>
      </c>
      <c r="BG1071" s="30">
        <f t="shared" si="751"/>
        <v>-3.268570000000004E-2</v>
      </c>
      <c r="BH1071" s="29">
        <f t="shared" si="752"/>
        <v>0.34069030000000056</v>
      </c>
      <c r="BI1071" s="29">
        <f t="shared" si="753"/>
        <v>-1.3594088999999996</v>
      </c>
      <c r="BJ1071" s="29">
        <f t="shared" si="754"/>
        <v>-0.40017370000000052</v>
      </c>
      <c r="BK1071" s="30">
        <f t="shared" si="755"/>
        <v>1.4188922999999996</v>
      </c>
      <c r="BL1071" s="31">
        <f t="shared" si="756"/>
        <v>-3.2921112999999997</v>
      </c>
      <c r="BM1071" s="32">
        <f t="shared" si="757"/>
        <v>-6.5826998999999997</v>
      </c>
      <c r="BN1071" s="32">
        <f t="shared" si="758"/>
        <v>-1.498063300000001</v>
      </c>
      <c r="BO1071" s="32">
        <f t="shared" si="759"/>
        <v>5.7688436999999997</v>
      </c>
      <c r="BP1071" s="33">
        <f t="shared" si="760"/>
        <v>2.3918883000000024</v>
      </c>
      <c r="BQ1071" s="32">
        <f t="shared" si="761"/>
        <v>3.2611524999999988</v>
      </c>
      <c r="BR1071" s="32">
        <f t="shared" si="762"/>
        <v>2.5970186999999982</v>
      </c>
      <c r="BS1071" s="34">
        <f t="shared" si="763"/>
        <v>-2.6460286999999996</v>
      </c>
      <c r="BT1071" s="32">
        <f t="shared" si="764"/>
        <v>2.0498307000000002</v>
      </c>
      <c r="BU1071" s="32">
        <f t="shared" si="765"/>
        <v>4.1389299999999407E-2</v>
      </c>
      <c r="BV1071" s="32">
        <f t="shared" si="766"/>
        <v>2.9390763000000009</v>
      </c>
      <c r="BW1071" s="35">
        <f t="shared" si="767"/>
        <v>0.57373450000000026</v>
      </c>
      <c r="BX1071" s="24"/>
    </row>
    <row r="1072" spans="1:76" x14ac:dyDescent="0.3">
      <c r="A1072" s="24">
        <v>1</v>
      </c>
      <c r="B1072" s="69">
        <v>0.49</v>
      </c>
      <c r="C1072" s="70">
        <v>0.55000000000000004</v>
      </c>
      <c r="D1072" s="70">
        <v>0.48</v>
      </c>
      <c r="E1072" s="70">
        <v>0.5</v>
      </c>
      <c r="F1072" s="69">
        <v>0.5</v>
      </c>
      <c r="G1072" s="70">
        <v>0.56999999999999995</v>
      </c>
      <c r="H1072" s="70">
        <v>0.48</v>
      </c>
      <c r="I1072" s="71">
        <v>0.53</v>
      </c>
      <c r="J1072" s="70">
        <v>0.48</v>
      </c>
      <c r="K1072" s="70">
        <v>0.59</v>
      </c>
      <c r="L1072" s="70">
        <v>0.47</v>
      </c>
      <c r="M1072" s="70">
        <v>0.37</v>
      </c>
      <c r="N1072" s="69">
        <v>0.44</v>
      </c>
      <c r="O1072" s="70">
        <v>0.51</v>
      </c>
      <c r="P1072" s="70">
        <v>0.5</v>
      </c>
      <c r="Q1072" s="71">
        <v>0.5</v>
      </c>
      <c r="R1072" s="57">
        <f t="shared" si="728"/>
        <v>10</v>
      </c>
      <c r="S1072" s="72">
        <f t="shared" si="727"/>
        <v>0.49</v>
      </c>
      <c r="T1072" s="29">
        <f t="shared" si="727"/>
        <v>0.5460005</v>
      </c>
      <c r="U1072" s="29">
        <f t="shared" si="727"/>
        <v>0.47939959999999998</v>
      </c>
      <c r="V1072" s="29">
        <f t="shared" si="727"/>
        <v>0.5</v>
      </c>
      <c r="W1072" s="73">
        <f t="shared" si="726"/>
        <v>0.5</v>
      </c>
      <c r="X1072" s="29">
        <f t="shared" si="726"/>
        <v>0.56020349999999997</v>
      </c>
      <c r="Y1072" s="29">
        <f t="shared" si="726"/>
        <v>0.4789988</v>
      </c>
      <c r="Z1072" s="29">
        <f t="shared" si="726"/>
        <v>0.53060210000000008</v>
      </c>
      <c r="AA1072" s="73">
        <f t="shared" si="726"/>
        <v>0.4823984</v>
      </c>
      <c r="AB1072" s="29">
        <f t="shared" si="726"/>
        <v>0.60350809999999999</v>
      </c>
      <c r="AC1072" s="29">
        <f t="shared" si="726"/>
        <v>0.466997</v>
      </c>
      <c r="AD1072" s="29">
        <f t="shared" si="726"/>
        <v>0.30498570000000003</v>
      </c>
      <c r="AE1072" s="73">
        <f t="shared" si="726"/>
        <v>0.44239280000000003</v>
      </c>
      <c r="AF1072" s="29">
        <f t="shared" si="768"/>
        <v>0.51000129999999999</v>
      </c>
      <c r="AG1072" s="29">
        <f t="shared" si="768"/>
        <v>0.5</v>
      </c>
      <c r="AH1072" s="30">
        <f t="shared" si="768"/>
        <v>0.5</v>
      </c>
      <c r="AI1072" s="89">
        <f t="shared" si="729"/>
        <v>0.36013194413319644</v>
      </c>
      <c r="AJ1072" s="89">
        <f t="shared" si="730"/>
        <v>-0.23915272709124746</v>
      </c>
      <c r="AK1072" s="5" t="s">
        <v>1334</v>
      </c>
      <c r="AL1072" s="5" t="s">
        <v>376</v>
      </c>
      <c r="AM1072" s="57">
        <f t="shared" si="731"/>
        <v>10</v>
      </c>
      <c r="AN1072" s="62" t="str">
        <f t="shared" si="732"/>
        <v>ЭСИ</v>
      </c>
      <c r="AO1072" s="63">
        <f t="shared" si="733"/>
        <v>0.40347921077931248</v>
      </c>
      <c r="AP1072" s="57" t="str">
        <f t="shared" si="734"/>
        <v>ЛСИ</v>
      </c>
      <c r="AQ1072" s="57" t="str">
        <f t="shared" si="735"/>
        <v>ЛИИ</v>
      </c>
      <c r="AR1072" s="129">
        <f t="shared" si="736"/>
        <v>0.7767265000000001</v>
      </c>
      <c r="AS1072" s="72">
        <f t="shared" si="737"/>
        <v>0.3735214</v>
      </c>
      <c r="AT1072" s="29">
        <f t="shared" si="738"/>
        <v>-0.39472979999999969</v>
      </c>
      <c r="AU1072" s="29">
        <f t="shared" si="739"/>
        <v>-0.21511460000000004</v>
      </c>
      <c r="AV1072" s="73">
        <f t="shared" si="740"/>
        <v>-0.15911440000000021</v>
      </c>
      <c r="AW1072" s="29">
        <f t="shared" si="741"/>
        <v>-0.35553139999999972</v>
      </c>
      <c r="AX1072" s="74">
        <f t="shared" si="742"/>
        <v>0.36752800000000041</v>
      </c>
      <c r="AY1072" s="29">
        <f t="shared" si="743"/>
        <v>0.27492119999999964</v>
      </c>
      <c r="AZ1072" s="29">
        <f t="shared" si="744"/>
        <v>4.010059999999982E-2</v>
      </c>
      <c r="BA1072" s="29">
        <f t="shared" si="745"/>
        <v>-0.14890919999999996</v>
      </c>
      <c r="BB1072" s="73">
        <f t="shared" si="746"/>
        <v>-0.16170080000000009</v>
      </c>
      <c r="BC1072" s="29">
        <f t="shared" si="747"/>
        <v>-7.3304199999999986E-2</v>
      </c>
      <c r="BD1072" s="74">
        <f t="shared" si="748"/>
        <v>0.14371599999999984</v>
      </c>
      <c r="BE1072" s="29">
        <f t="shared" si="749"/>
        <v>0.30672920000000015</v>
      </c>
      <c r="BF1072" s="29">
        <f t="shared" si="750"/>
        <v>0.1887125999999999</v>
      </c>
      <c r="BG1072" s="30">
        <f t="shared" si="751"/>
        <v>-0.24231240000000009</v>
      </c>
      <c r="BH1072" s="29">
        <f t="shared" si="752"/>
        <v>0.1661125999999995</v>
      </c>
      <c r="BI1072" s="29">
        <f t="shared" si="753"/>
        <v>0.38372979999999979</v>
      </c>
      <c r="BJ1072" s="29">
        <f t="shared" si="754"/>
        <v>-0.46393099999999943</v>
      </c>
      <c r="BK1072" s="30">
        <f t="shared" si="755"/>
        <v>-8.591139999999986E-2</v>
      </c>
      <c r="BL1072" s="31">
        <f t="shared" si="756"/>
        <v>-1.1826153999999995</v>
      </c>
      <c r="BM1072" s="32">
        <f t="shared" si="757"/>
        <v>-1.3808021999999989</v>
      </c>
      <c r="BN1072" s="32">
        <f t="shared" si="758"/>
        <v>0.70996939999999997</v>
      </c>
      <c r="BO1072" s="32">
        <f t="shared" si="759"/>
        <v>0.99298979999999826</v>
      </c>
      <c r="BP1072" s="33">
        <f t="shared" si="760"/>
        <v>1.3307861999999981</v>
      </c>
      <c r="BQ1072" s="32">
        <f t="shared" si="761"/>
        <v>-1.8552433999999991</v>
      </c>
      <c r="BR1072" s="32">
        <f t="shared" si="762"/>
        <v>0.63594540000000144</v>
      </c>
      <c r="BS1072" s="34">
        <f t="shared" si="763"/>
        <v>0.74897019999999992</v>
      </c>
      <c r="BT1072" s="32">
        <f t="shared" si="764"/>
        <v>1.6392222000000012</v>
      </c>
      <c r="BU1072" s="32">
        <f t="shared" si="765"/>
        <v>0.99617500000000148</v>
      </c>
      <c r="BV1072" s="32">
        <f t="shared" si="766"/>
        <v>0.3275093999999984</v>
      </c>
      <c r="BW1072" s="35">
        <f t="shared" si="767"/>
        <v>-2.1024482000000009</v>
      </c>
      <c r="BX1072" s="24"/>
    </row>
    <row r="1073" spans="1:76" x14ac:dyDescent="0.3">
      <c r="A1073" s="24">
        <v>1</v>
      </c>
      <c r="B1073" s="69">
        <v>0.28000000000000003</v>
      </c>
      <c r="C1073" s="70">
        <v>0.43</v>
      </c>
      <c r="D1073" s="70">
        <v>0.66</v>
      </c>
      <c r="E1073" s="70">
        <v>0.8</v>
      </c>
      <c r="F1073" s="69">
        <v>0.37</v>
      </c>
      <c r="G1073" s="70">
        <v>0.56000000000000005</v>
      </c>
      <c r="H1073" s="70">
        <v>0.39</v>
      </c>
      <c r="I1073" s="71">
        <v>0.39</v>
      </c>
      <c r="J1073" s="70">
        <v>0.44</v>
      </c>
      <c r="K1073" s="70">
        <v>0.74</v>
      </c>
      <c r="L1073" s="70">
        <v>0.2</v>
      </c>
      <c r="M1073" s="70">
        <v>0.38</v>
      </c>
      <c r="N1073" s="69">
        <v>0.5</v>
      </c>
      <c r="O1073" s="70">
        <v>0.65</v>
      </c>
      <c r="P1073" s="70">
        <v>0.52</v>
      </c>
      <c r="Q1073" s="71">
        <v>0.73</v>
      </c>
      <c r="R1073" s="57">
        <f t="shared" si="728"/>
        <v>4</v>
      </c>
      <c r="S1073" s="72">
        <f t="shared" si="727"/>
        <v>0.28000000000000003</v>
      </c>
      <c r="T1073" s="29">
        <f t="shared" si="727"/>
        <v>0.43559930000000002</v>
      </c>
      <c r="U1073" s="29">
        <f t="shared" si="727"/>
        <v>0.66480320000000004</v>
      </c>
      <c r="V1073" s="29">
        <f t="shared" si="727"/>
        <v>0.77600900000000006</v>
      </c>
      <c r="W1073" s="73">
        <f t="shared" si="727"/>
        <v>0.38039480000000003</v>
      </c>
      <c r="X1073" s="29">
        <f t="shared" si="727"/>
        <v>0.55160300000000007</v>
      </c>
      <c r="Y1073" s="29">
        <f t="shared" si="727"/>
        <v>0.38449339999999999</v>
      </c>
      <c r="Z1073" s="29">
        <f t="shared" si="727"/>
        <v>0.38779229999999998</v>
      </c>
      <c r="AA1073" s="73">
        <f t="shared" si="727"/>
        <v>0.44719520000000001</v>
      </c>
      <c r="AB1073" s="29">
        <f t="shared" si="727"/>
        <v>0.77602159999999998</v>
      </c>
      <c r="AC1073" s="29">
        <f t="shared" si="727"/>
        <v>0.16997000000000001</v>
      </c>
      <c r="AD1073" s="29">
        <f t="shared" si="727"/>
        <v>0.31998680000000002</v>
      </c>
      <c r="AE1073" s="73">
        <f t="shared" si="727"/>
        <v>0.5</v>
      </c>
      <c r="AF1073" s="29">
        <f t="shared" si="768"/>
        <v>0.65001949999999997</v>
      </c>
      <c r="AG1073" s="29">
        <f t="shared" si="768"/>
        <v>0.52200279999999999</v>
      </c>
      <c r="AH1073" s="30">
        <f t="shared" si="768"/>
        <v>0.70243449999999996</v>
      </c>
      <c r="AI1073" s="89">
        <f t="shared" si="729"/>
        <v>-0.24298449475595552</v>
      </c>
      <c r="AJ1073" s="89">
        <f t="shared" si="730"/>
        <v>0.19739407271442608</v>
      </c>
      <c r="AK1073" s="5" t="s">
        <v>1335</v>
      </c>
      <c r="AL1073" s="5" t="s">
        <v>604</v>
      </c>
      <c r="AM1073" s="57">
        <f t="shared" si="731"/>
        <v>10</v>
      </c>
      <c r="AN1073" s="62" t="str">
        <f t="shared" si="732"/>
        <v>ЭСИ</v>
      </c>
      <c r="AO1073" s="63">
        <f t="shared" si="733"/>
        <v>3.219285076899852</v>
      </c>
      <c r="AP1073" s="57" t="str">
        <f t="shared" si="734"/>
        <v>ЭСЭ</v>
      </c>
      <c r="AQ1073" s="57" t="str">
        <f t="shared" si="735"/>
        <v>ЛСЭ</v>
      </c>
      <c r="AR1073" s="129">
        <f t="shared" si="736"/>
        <v>0.77607199999999965</v>
      </c>
      <c r="AS1073" s="72">
        <f t="shared" si="737"/>
        <v>9.334140000000013E-2</v>
      </c>
      <c r="AT1073" s="29">
        <f t="shared" si="738"/>
        <v>-0.36070020000000003</v>
      </c>
      <c r="AU1073" s="29">
        <f t="shared" si="739"/>
        <v>-1.2506066</v>
      </c>
      <c r="AV1073" s="73">
        <f t="shared" si="740"/>
        <v>-1.2243430000000002</v>
      </c>
      <c r="AW1073" s="29">
        <f t="shared" si="741"/>
        <v>-1.6926028000000004</v>
      </c>
      <c r="AX1073" s="74">
        <f t="shared" si="742"/>
        <v>-7.7247200000000404E-2</v>
      </c>
      <c r="AY1073" s="29">
        <f t="shared" si="743"/>
        <v>-0.22693539999999945</v>
      </c>
      <c r="AZ1073" s="29">
        <f t="shared" si="744"/>
        <v>1.1134112000000003</v>
      </c>
      <c r="BA1073" s="29">
        <f t="shared" si="745"/>
        <v>-0.20915519999999965</v>
      </c>
      <c r="BB1073" s="73">
        <f t="shared" si="746"/>
        <v>0.36798219999999987</v>
      </c>
      <c r="BC1073" s="29">
        <f t="shared" si="747"/>
        <v>5.6094000000000088E-2</v>
      </c>
      <c r="BD1073" s="74">
        <f t="shared" si="748"/>
        <v>-0.24069000000000007</v>
      </c>
      <c r="BE1073" s="29">
        <f t="shared" si="749"/>
        <v>-6.3905400000000112E-2</v>
      </c>
      <c r="BF1073" s="29">
        <f t="shared" si="750"/>
        <v>0.33273760000000008</v>
      </c>
      <c r="BG1073" s="30">
        <f t="shared" si="751"/>
        <v>-8.5705999999999838E-2</v>
      </c>
      <c r="BH1073" s="29">
        <f t="shared" si="752"/>
        <v>0.67732060000000116</v>
      </c>
      <c r="BI1073" s="29">
        <f t="shared" si="753"/>
        <v>-1.1311914000000001</v>
      </c>
      <c r="BJ1073" s="29">
        <f t="shared" si="754"/>
        <v>-1.0956310000000005</v>
      </c>
      <c r="BK1073" s="30">
        <f t="shared" si="755"/>
        <v>1.5495017999999994</v>
      </c>
      <c r="BL1073" s="31">
        <f t="shared" si="756"/>
        <v>-3.2555402000000004</v>
      </c>
      <c r="BM1073" s="32">
        <f t="shared" si="757"/>
        <v>-9.4012898000000007</v>
      </c>
      <c r="BN1073" s="32">
        <f t="shared" si="758"/>
        <v>0.21960940000000062</v>
      </c>
      <c r="BO1073" s="32">
        <f t="shared" si="759"/>
        <v>7.4347942000000016</v>
      </c>
      <c r="BP1073" s="33">
        <f t="shared" si="760"/>
        <v>-2.6491869999999986</v>
      </c>
      <c r="BQ1073" s="32">
        <f t="shared" si="761"/>
        <v>-2.195657800000002</v>
      </c>
      <c r="BR1073" s="32">
        <f t="shared" si="762"/>
        <v>6.0584833999999992</v>
      </c>
      <c r="BS1073" s="34">
        <f t="shared" si="763"/>
        <v>3.7887878000000024</v>
      </c>
      <c r="BT1073" s="32">
        <f t="shared" si="764"/>
        <v>0.845441</v>
      </c>
      <c r="BU1073" s="32">
        <f t="shared" si="765"/>
        <v>1.1922889999999975</v>
      </c>
      <c r="BV1073" s="32">
        <f t="shared" si="766"/>
        <v>2.5638554000000005</v>
      </c>
      <c r="BW1073" s="35">
        <f t="shared" si="767"/>
        <v>0.40084100000000211</v>
      </c>
      <c r="BX1073" s="24"/>
    </row>
    <row r="1074" spans="1:76" x14ac:dyDescent="0.3">
      <c r="A1074" s="24">
        <v>1</v>
      </c>
      <c r="B1074" s="69">
        <v>0.4</v>
      </c>
      <c r="C1074" s="70">
        <v>0.62</v>
      </c>
      <c r="D1074" s="70">
        <v>0.48</v>
      </c>
      <c r="E1074" s="70">
        <v>0.61</v>
      </c>
      <c r="F1074" s="69">
        <v>0.41</v>
      </c>
      <c r="G1074" s="70">
        <v>0.65</v>
      </c>
      <c r="H1074" s="70">
        <v>0.33</v>
      </c>
      <c r="I1074" s="71">
        <v>0.42</v>
      </c>
      <c r="J1074" s="70">
        <v>0.34</v>
      </c>
      <c r="K1074" s="70">
        <v>0.67</v>
      </c>
      <c r="L1074" s="70">
        <v>0.39</v>
      </c>
      <c r="M1074" s="70">
        <v>0.53</v>
      </c>
      <c r="N1074" s="69">
        <v>0.38</v>
      </c>
      <c r="O1074" s="70">
        <v>0.59</v>
      </c>
      <c r="P1074" s="70">
        <v>0.51</v>
      </c>
      <c r="Q1074" s="71">
        <v>0.7</v>
      </c>
      <c r="R1074" s="57">
        <f t="shared" si="728"/>
        <v>16</v>
      </c>
      <c r="S1074" s="72">
        <f t="shared" si="727"/>
        <v>0.4</v>
      </c>
      <c r="T1074" s="29">
        <f t="shared" si="727"/>
        <v>0.61040119999999998</v>
      </c>
      <c r="U1074" s="29">
        <f t="shared" si="727"/>
        <v>0.47939959999999998</v>
      </c>
      <c r="V1074" s="29">
        <f t="shared" si="727"/>
        <v>0.6012033</v>
      </c>
      <c r="W1074" s="73">
        <f t="shared" si="727"/>
        <v>0.41719639999999997</v>
      </c>
      <c r="X1074" s="29">
        <f t="shared" si="727"/>
        <v>0.62900750000000005</v>
      </c>
      <c r="Y1074" s="29">
        <f t="shared" si="727"/>
        <v>0.32148980000000005</v>
      </c>
      <c r="Z1074" s="29">
        <f t="shared" si="727"/>
        <v>0.4183944</v>
      </c>
      <c r="AA1074" s="73">
        <f t="shared" si="727"/>
        <v>0.35918720000000004</v>
      </c>
      <c r="AB1074" s="29">
        <f t="shared" si="727"/>
        <v>0.69551530000000006</v>
      </c>
      <c r="AC1074" s="29">
        <f t="shared" si="727"/>
        <v>0.37898900000000002</v>
      </c>
      <c r="AD1074" s="29">
        <f t="shared" si="727"/>
        <v>0.54500330000000008</v>
      </c>
      <c r="AE1074" s="73">
        <f t="shared" si="727"/>
        <v>0.38478560000000001</v>
      </c>
      <c r="AF1074" s="29">
        <f t="shared" si="768"/>
        <v>0.59001170000000003</v>
      </c>
      <c r="AG1074" s="29">
        <f t="shared" si="768"/>
        <v>0.51100140000000005</v>
      </c>
      <c r="AH1074" s="30">
        <f t="shared" si="768"/>
        <v>0.67602999999999991</v>
      </c>
      <c r="AI1074" s="89">
        <f t="shared" si="729"/>
        <v>2.7549760705826778E-2</v>
      </c>
      <c r="AJ1074" s="89">
        <f t="shared" si="730"/>
        <v>-0.26948990035465226</v>
      </c>
      <c r="AK1074" s="5" t="s">
        <v>1336</v>
      </c>
      <c r="AL1074" s="5" t="s">
        <v>200</v>
      </c>
      <c r="AM1074" s="57">
        <f t="shared" si="731"/>
        <v>10</v>
      </c>
      <c r="AN1074" s="62" t="str">
        <f t="shared" si="732"/>
        <v>ЭСИ</v>
      </c>
      <c r="AO1074" s="63">
        <f t="shared" si="733"/>
        <v>1.4804516241181649</v>
      </c>
      <c r="AP1074" s="57" t="str">
        <f t="shared" si="734"/>
        <v>ЛСЭ</v>
      </c>
      <c r="AQ1074" s="57" t="str">
        <f t="shared" si="735"/>
        <v>ЛСИ</v>
      </c>
      <c r="AR1074" s="129">
        <f t="shared" si="736"/>
        <v>0.77345650000000066</v>
      </c>
      <c r="AS1074" s="72">
        <f t="shared" si="737"/>
        <v>0.15459409999999996</v>
      </c>
      <c r="AT1074" s="29">
        <f t="shared" si="738"/>
        <v>-0.4140153000000002</v>
      </c>
      <c r="AU1074" s="29">
        <f t="shared" si="739"/>
        <v>-1.5135177</v>
      </c>
      <c r="AV1074" s="73">
        <f t="shared" si="740"/>
        <v>0.3176418999999997</v>
      </c>
      <c r="AW1074" s="29">
        <f t="shared" si="741"/>
        <v>-0.71946569999999976</v>
      </c>
      <c r="AX1074" s="74">
        <f t="shared" si="742"/>
        <v>-3.3577100000000026E-2</v>
      </c>
      <c r="AY1074" s="29">
        <f t="shared" si="743"/>
        <v>-0.26343129999999948</v>
      </c>
      <c r="AZ1074" s="29">
        <f t="shared" si="744"/>
        <v>0.48804989999999981</v>
      </c>
      <c r="BA1074" s="29">
        <f t="shared" si="745"/>
        <v>0.12178209999999989</v>
      </c>
      <c r="BB1074" s="73">
        <f t="shared" si="746"/>
        <v>0.23167649999999984</v>
      </c>
      <c r="BC1074" s="29">
        <f t="shared" si="747"/>
        <v>0.10859850000000026</v>
      </c>
      <c r="BD1074" s="74">
        <f t="shared" si="748"/>
        <v>-0.15557690000000024</v>
      </c>
      <c r="BE1074" s="29">
        <f t="shared" si="749"/>
        <v>7.0072999999999386E-3</v>
      </c>
      <c r="BF1074" s="29">
        <f t="shared" si="750"/>
        <v>0.15642529999999999</v>
      </c>
      <c r="BG1074" s="30">
        <f t="shared" si="751"/>
        <v>-0.10380729999999971</v>
      </c>
      <c r="BH1074" s="29">
        <f t="shared" si="752"/>
        <v>0.34640070000000023</v>
      </c>
      <c r="BI1074" s="29">
        <f t="shared" si="753"/>
        <v>-0.87326329999999919</v>
      </c>
      <c r="BJ1074" s="29">
        <f t="shared" si="754"/>
        <v>-0.10283650000000044</v>
      </c>
      <c r="BK1074" s="30">
        <f t="shared" si="755"/>
        <v>0.6296990999999994</v>
      </c>
      <c r="BL1074" s="31">
        <f t="shared" si="756"/>
        <v>-2.4671862999999998</v>
      </c>
      <c r="BM1074" s="32">
        <f t="shared" si="757"/>
        <v>-4.8766432999999978</v>
      </c>
      <c r="BN1074" s="32">
        <f t="shared" si="758"/>
        <v>-1.0786915000000004</v>
      </c>
      <c r="BO1074" s="32">
        <f t="shared" si="759"/>
        <v>2.3684502999999988</v>
      </c>
      <c r="BP1074" s="33">
        <f t="shared" si="760"/>
        <v>2.2447589000000008</v>
      </c>
      <c r="BQ1074" s="32">
        <f t="shared" si="761"/>
        <v>2.6881278999999974</v>
      </c>
      <c r="BR1074" s="32">
        <f t="shared" si="762"/>
        <v>1.9194952999999995</v>
      </c>
      <c r="BS1074" s="34">
        <f t="shared" si="763"/>
        <v>-0.79831129999999773</v>
      </c>
      <c r="BT1074" s="32">
        <f t="shared" si="764"/>
        <v>2.3467420999999997</v>
      </c>
      <c r="BU1074" s="32">
        <f t="shared" si="765"/>
        <v>0.47883070000000005</v>
      </c>
      <c r="BV1074" s="32">
        <f t="shared" si="766"/>
        <v>1.8175121000000005</v>
      </c>
      <c r="BW1074" s="35">
        <f t="shared" si="767"/>
        <v>1.4109858999999996</v>
      </c>
      <c r="BX1074" s="24"/>
    </row>
    <row r="1075" spans="1:76" x14ac:dyDescent="0.3">
      <c r="A1075" s="24">
        <v>1</v>
      </c>
      <c r="B1075" s="69">
        <v>0.35</v>
      </c>
      <c r="C1075" s="70">
        <v>0.6</v>
      </c>
      <c r="D1075" s="70">
        <v>0.47</v>
      </c>
      <c r="E1075" s="70">
        <v>0.59</v>
      </c>
      <c r="F1075" s="69">
        <v>0.49</v>
      </c>
      <c r="G1075" s="70">
        <v>0.73</v>
      </c>
      <c r="H1075" s="70">
        <v>0.26</v>
      </c>
      <c r="I1075" s="71">
        <v>0.38</v>
      </c>
      <c r="J1075" s="70">
        <v>0.33</v>
      </c>
      <c r="K1075" s="70">
        <v>0.7</v>
      </c>
      <c r="L1075" s="70">
        <v>0.44</v>
      </c>
      <c r="M1075" s="70">
        <v>0.54</v>
      </c>
      <c r="N1075" s="69">
        <v>0.28000000000000003</v>
      </c>
      <c r="O1075" s="70">
        <v>0.55000000000000004</v>
      </c>
      <c r="P1075" s="70">
        <v>0.59</v>
      </c>
      <c r="Q1075" s="71">
        <v>0.75</v>
      </c>
      <c r="R1075" s="57">
        <f t="shared" si="728"/>
        <v>16</v>
      </c>
      <c r="S1075" s="72">
        <f t="shared" si="727"/>
        <v>0.35</v>
      </c>
      <c r="T1075" s="29">
        <f t="shared" si="727"/>
        <v>0.592001</v>
      </c>
      <c r="U1075" s="29">
        <f t="shared" si="727"/>
        <v>0.4690994</v>
      </c>
      <c r="V1075" s="29">
        <f t="shared" si="727"/>
        <v>0.58280270000000001</v>
      </c>
      <c r="W1075" s="73">
        <f t="shared" si="727"/>
        <v>0.4907996</v>
      </c>
      <c r="X1075" s="29">
        <f t="shared" si="727"/>
        <v>0.69781150000000003</v>
      </c>
      <c r="Y1075" s="29">
        <f t="shared" si="727"/>
        <v>0.24798560000000003</v>
      </c>
      <c r="Z1075" s="29">
        <f t="shared" si="727"/>
        <v>0.37759160000000003</v>
      </c>
      <c r="AA1075" s="73">
        <f t="shared" si="727"/>
        <v>0.35038639999999999</v>
      </c>
      <c r="AB1075" s="29">
        <f t="shared" si="727"/>
        <v>0.73001799999999994</v>
      </c>
      <c r="AC1075" s="29">
        <f t="shared" si="727"/>
        <v>0.43399399999999999</v>
      </c>
      <c r="AD1075" s="29">
        <f t="shared" si="727"/>
        <v>0.56000440000000007</v>
      </c>
      <c r="AE1075" s="73">
        <f t="shared" si="727"/>
        <v>0.28877360000000002</v>
      </c>
      <c r="AF1075" s="29">
        <f t="shared" si="768"/>
        <v>0.55000650000000006</v>
      </c>
      <c r="AG1075" s="29">
        <f t="shared" si="768"/>
        <v>0.59901260000000001</v>
      </c>
      <c r="AH1075" s="30">
        <f t="shared" si="768"/>
        <v>0.7200375</v>
      </c>
      <c r="AI1075" s="89">
        <f t="shared" si="729"/>
        <v>7.6098697338084373E-2</v>
      </c>
      <c r="AJ1075" s="89">
        <f t="shared" si="730"/>
        <v>-0.37599212450738689</v>
      </c>
      <c r="AK1075" s="5" t="s">
        <v>1337</v>
      </c>
      <c r="AL1075" s="5" t="s">
        <v>114</v>
      </c>
      <c r="AM1075" s="57">
        <f t="shared" si="731"/>
        <v>10</v>
      </c>
      <c r="AN1075" s="62" t="str">
        <f t="shared" si="732"/>
        <v>ЭСИ</v>
      </c>
      <c r="AO1075" s="63">
        <f t="shared" si="733"/>
        <v>2.2997991258020654</v>
      </c>
      <c r="AP1075" s="57" t="str">
        <f t="shared" si="734"/>
        <v>ЛСЭ</v>
      </c>
      <c r="AQ1075" s="57" t="str">
        <f t="shared" si="735"/>
        <v>ЛСИ</v>
      </c>
      <c r="AR1075" s="129">
        <f t="shared" si="736"/>
        <v>0.76993999999999974</v>
      </c>
      <c r="AS1075" s="72">
        <f t="shared" si="737"/>
        <v>5.926880000000001E-2</v>
      </c>
      <c r="AT1075" s="29">
        <f t="shared" si="738"/>
        <v>-0.59953280000000009</v>
      </c>
      <c r="AU1075" s="29">
        <f t="shared" si="739"/>
        <v>-1.5802220000000005</v>
      </c>
      <c r="AV1075" s="73">
        <f t="shared" si="740"/>
        <v>0.84699680000000011</v>
      </c>
      <c r="AW1075" s="29">
        <f t="shared" si="741"/>
        <v>-1.2396109999999996</v>
      </c>
      <c r="AX1075" s="74">
        <f t="shared" si="742"/>
        <v>-0.10625900000000021</v>
      </c>
      <c r="AY1075" s="29">
        <f t="shared" si="743"/>
        <v>-0.4241415999999999</v>
      </c>
      <c r="AZ1075" s="29">
        <f t="shared" si="744"/>
        <v>0.26314220000000021</v>
      </c>
      <c r="BA1075" s="29">
        <f t="shared" si="745"/>
        <v>9.628739999999969E-2</v>
      </c>
      <c r="BB1075" s="73">
        <f t="shared" si="746"/>
        <v>0.19557759999999991</v>
      </c>
      <c r="BC1075" s="29">
        <f t="shared" si="747"/>
        <v>0.1042978</v>
      </c>
      <c r="BD1075" s="74">
        <f t="shared" si="748"/>
        <v>-0.14247060000000011</v>
      </c>
      <c r="BE1075" s="29">
        <f t="shared" si="749"/>
        <v>0.18812559999999989</v>
      </c>
      <c r="BF1075" s="29">
        <f t="shared" si="750"/>
        <v>6.2521399999999727E-2</v>
      </c>
      <c r="BG1075" s="30">
        <f t="shared" si="751"/>
        <v>-0.16430499999999981</v>
      </c>
      <c r="BH1075" s="29">
        <f t="shared" si="752"/>
        <v>-6.4711999999999992E-2</v>
      </c>
      <c r="BI1075" s="29">
        <f t="shared" si="753"/>
        <v>-0.7835711999999998</v>
      </c>
      <c r="BJ1075" s="29">
        <f t="shared" si="754"/>
        <v>0.25728679999999937</v>
      </c>
      <c r="BK1075" s="30">
        <f t="shared" si="755"/>
        <v>0.59099640000000042</v>
      </c>
      <c r="BL1075" s="31">
        <f t="shared" si="756"/>
        <v>-5.0498923999999992</v>
      </c>
      <c r="BM1075" s="32">
        <f t="shared" si="757"/>
        <v>-5.5482176000000001</v>
      </c>
      <c r="BN1075" s="32">
        <f t="shared" si="758"/>
        <v>0.80892039999999765</v>
      </c>
      <c r="BO1075" s="32">
        <f t="shared" si="759"/>
        <v>3.4683015999999998</v>
      </c>
      <c r="BP1075" s="33">
        <f t="shared" si="760"/>
        <v>3.5075892000000009</v>
      </c>
      <c r="BQ1075" s="32">
        <f t="shared" si="761"/>
        <v>4.7348356000000003</v>
      </c>
      <c r="BR1075" s="32">
        <f t="shared" si="762"/>
        <v>0.97045799999999993</v>
      </c>
      <c r="BS1075" s="34">
        <f t="shared" si="763"/>
        <v>-2.8919947999999995</v>
      </c>
      <c r="BT1075" s="32">
        <f t="shared" si="764"/>
        <v>2.2091087999999992</v>
      </c>
      <c r="BU1075" s="32">
        <f t="shared" si="765"/>
        <v>0.31378120000000065</v>
      </c>
      <c r="BV1075" s="32">
        <f t="shared" si="766"/>
        <v>2.2689384000000024</v>
      </c>
      <c r="BW1075" s="35">
        <f t="shared" si="767"/>
        <v>1.5290596000000001</v>
      </c>
      <c r="BX1075" s="24"/>
    </row>
    <row r="1076" spans="1:76" x14ac:dyDescent="0.3">
      <c r="A1076" s="24">
        <v>1</v>
      </c>
      <c r="B1076" s="69">
        <v>0.41</v>
      </c>
      <c r="C1076" s="70">
        <v>0.44</v>
      </c>
      <c r="D1076" s="70">
        <v>0.34</v>
      </c>
      <c r="E1076" s="70">
        <v>0.46</v>
      </c>
      <c r="F1076" s="69">
        <v>0.67</v>
      </c>
      <c r="G1076" s="70">
        <v>0.67</v>
      </c>
      <c r="H1076" s="70">
        <v>0.38</v>
      </c>
      <c r="I1076" s="71">
        <v>0.66</v>
      </c>
      <c r="J1076" s="70">
        <v>0.59</v>
      </c>
      <c r="K1076" s="70">
        <v>0.66</v>
      </c>
      <c r="L1076" s="70">
        <v>0.53</v>
      </c>
      <c r="M1076" s="70">
        <v>0.42</v>
      </c>
      <c r="N1076" s="69">
        <v>0.34</v>
      </c>
      <c r="O1076" s="70">
        <v>0.38</v>
      </c>
      <c r="P1076" s="70">
        <v>0.4</v>
      </c>
      <c r="Q1076" s="71">
        <v>0.57999999999999996</v>
      </c>
      <c r="R1076" s="57">
        <f t="shared" si="728"/>
        <v>5</v>
      </c>
      <c r="S1076" s="72">
        <f t="shared" si="727"/>
        <v>0.41</v>
      </c>
      <c r="T1076" s="29">
        <f t="shared" si="727"/>
        <v>0.44479940000000001</v>
      </c>
      <c r="U1076" s="29">
        <f t="shared" si="727"/>
        <v>0.33519680000000007</v>
      </c>
      <c r="V1076" s="29">
        <f t="shared" si="727"/>
        <v>0.46319880000000002</v>
      </c>
      <c r="W1076" s="73">
        <f t="shared" si="727"/>
        <v>0.65640680000000007</v>
      </c>
      <c r="X1076" s="29">
        <f t="shared" si="727"/>
        <v>0.64620849999999996</v>
      </c>
      <c r="Y1076" s="29">
        <f t="shared" si="727"/>
        <v>0.37399280000000001</v>
      </c>
      <c r="Z1076" s="29">
        <f t="shared" si="727"/>
        <v>0.6632112</v>
      </c>
      <c r="AA1076" s="73">
        <f t="shared" si="727"/>
        <v>0.57920719999999992</v>
      </c>
      <c r="AB1076" s="29">
        <f t="shared" si="727"/>
        <v>0.68401440000000002</v>
      </c>
      <c r="AC1076" s="29">
        <f t="shared" si="727"/>
        <v>0.533003</v>
      </c>
      <c r="AD1076" s="29">
        <f t="shared" si="727"/>
        <v>0.37999119999999997</v>
      </c>
      <c r="AE1076" s="73">
        <f t="shared" si="727"/>
        <v>0.34638080000000004</v>
      </c>
      <c r="AF1076" s="29">
        <f t="shared" si="768"/>
        <v>0.3799844</v>
      </c>
      <c r="AG1076" s="29">
        <f t="shared" si="768"/>
        <v>0.38998600000000005</v>
      </c>
      <c r="AH1076" s="30">
        <f t="shared" si="768"/>
        <v>0.57041199999999992</v>
      </c>
      <c r="AI1076" s="89">
        <f t="shared" si="729"/>
        <v>-0.16864460726511254</v>
      </c>
      <c r="AJ1076" s="89">
        <f t="shared" si="730"/>
        <v>-0.17805678260217581</v>
      </c>
      <c r="AK1076" s="5" t="s">
        <v>1338</v>
      </c>
      <c r="AL1076" s="5" t="s">
        <v>340</v>
      </c>
      <c r="AM1076" s="57">
        <f t="shared" si="731"/>
        <v>10</v>
      </c>
      <c r="AN1076" s="62" t="str">
        <f t="shared" si="732"/>
        <v>ЭСИ</v>
      </c>
      <c r="AO1076" s="63">
        <f t="shared" si="733"/>
        <v>1.582740362150957</v>
      </c>
      <c r="AP1076" s="57" t="str">
        <f t="shared" si="734"/>
        <v>ЭИЭ</v>
      </c>
      <c r="AQ1076" s="57" t="str">
        <f t="shared" si="735"/>
        <v>СЛЭ</v>
      </c>
      <c r="AR1076" s="129">
        <f t="shared" si="736"/>
        <v>0.76722720000000011</v>
      </c>
      <c r="AS1076" s="72">
        <f t="shared" si="737"/>
        <v>0.43800970000000006</v>
      </c>
      <c r="AT1076" s="29">
        <f t="shared" si="738"/>
        <v>0.28162269999999978</v>
      </c>
      <c r="AU1076" s="29">
        <f t="shared" si="739"/>
        <v>-0.60764649999999976</v>
      </c>
      <c r="AV1076" s="73">
        <f t="shared" si="740"/>
        <v>0.20562049999999976</v>
      </c>
      <c r="AW1076" s="29">
        <f t="shared" si="741"/>
        <v>-0.79326770000000024</v>
      </c>
      <c r="AX1076" s="74">
        <f t="shared" si="742"/>
        <v>0.37525269999999977</v>
      </c>
      <c r="AY1076" s="29">
        <f t="shared" si="743"/>
        <v>0.13003530000000041</v>
      </c>
      <c r="AZ1076" s="29">
        <f t="shared" si="744"/>
        <v>-1.1760769000000002</v>
      </c>
      <c r="BA1076" s="29">
        <f t="shared" si="745"/>
        <v>-0.19717169999999995</v>
      </c>
      <c r="BB1076" s="73">
        <f t="shared" si="746"/>
        <v>-0.27599649999999998</v>
      </c>
      <c r="BC1076" s="29">
        <f t="shared" si="747"/>
        <v>-0.14601549999999985</v>
      </c>
      <c r="BD1076" s="74">
        <f t="shared" si="748"/>
        <v>0.37845289999999965</v>
      </c>
      <c r="BE1076" s="29">
        <f t="shared" si="749"/>
        <v>0.50361590000000023</v>
      </c>
      <c r="BF1076" s="29">
        <f t="shared" si="750"/>
        <v>0.19842729999999986</v>
      </c>
      <c r="BG1076" s="30">
        <f t="shared" si="751"/>
        <v>-0.61085550000000022</v>
      </c>
      <c r="BH1076" s="29">
        <f t="shared" si="752"/>
        <v>-1.2432132999999996</v>
      </c>
      <c r="BI1076" s="29">
        <f t="shared" si="753"/>
        <v>1.5032839000000007</v>
      </c>
      <c r="BJ1076" s="29">
        <f t="shared" si="754"/>
        <v>0.84886989999999973</v>
      </c>
      <c r="BK1076" s="30">
        <f t="shared" si="755"/>
        <v>-1.1089405000000008</v>
      </c>
      <c r="BL1076" s="31">
        <f t="shared" si="756"/>
        <v>-5.7960479000000005</v>
      </c>
      <c r="BM1076" s="32">
        <f t="shared" si="757"/>
        <v>-0.17885129999999982</v>
      </c>
      <c r="BN1076" s="32">
        <f t="shared" si="758"/>
        <v>6.0200197000000015</v>
      </c>
      <c r="BO1076" s="32">
        <f t="shared" si="759"/>
        <v>-2.4757064999999994</v>
      </c>
      <c r="BP1076" s="33">
        <f t="shared" si="760"/>
        <v>1.7710009000000007</v>
      </c>
      <c r="BQ1076" s="32">
        <f t="shared" si="761"/>
        <v>0.67801509999999754</v>
      </c>
      <c r="BR1076" s="32">
        <f t="shared" si="762"/>
        <v>-0.24293390000000059</v>
      </c>
      <c r="BS1076" s="34">
        <f t="shared" si="763"/>
        <v>0.22450390000000142</v>
      </c>
      <c r="BT1076" s="32">
        <f t="shared" si="764"/>
        <v>1.2982764999999996</v>
      </c>
      <c r="BU1076" s="32">
        <f t="shared" si="765"/>
        <v>2.1685326999999988</v>
      </c>
      <c r="BV1076" s="32">
        <f t="shared" si="766"/>
        <v>0.22979050000000056</v>
      </c>
      <c r="BW1076" s="35">
        <f t="shared" si="767"/>
        <v>-1.2660137</v>
      </c>
      <c r="BX1076" s="24"/>
    </row>
    <row r="1077" spans="1:76" x14ac:dyDescent="0.3">
      <c r="A1077" s="24">
        <v>1</v>
      </c>
      <c r="B1077" s="69">
        <v>0.28000000000000003</v>
      </c>
      <c r="C1077" s="70">
        <v>0.34</v>
      </c>
      <c r="D1077" s="70">
        <v>0.57999999999999996</v>
      </c>
      <c r="E1077" s="70">
        <v>0.74</v>
      </c>
      <c r="F1077" s="69">
        <v>0.45</v>
      </c>
      <c r="G1077" s="70">
        <v>0.52</v>
      </c>
      <c r="H1077" s="70">
        <v>0.45</v>
      </c>
      <c r="I1077" s="71">
        <v>0.6</v>
      </c>
      <c r="J1077" s="70">
        <v>0.59</v>
      </c>
      <c r="K1077" s="70">
        <v>0.7</v>
      </c>
      <c r="L1077" s="70">
        <v>0.24</v>
      </c>
      <c r="M1077" s="70">
        <v>0.42</v>
      </c>
      <c r="N1077" s="69">
        <v>0.56999999999999995</v>
      </c>
      <c r="O1077" s="70">
        <v>0.56000000000000005</v>
      </c>
      <c r="P1077" s="70">
        <v>0.35</v>
      </c>
      <c r="Q1077" s="71">
        <v>0.61</v>
      </c>
      <c r="R1077" s="57">
        <f t="shared" si="728"/>
        <v>4</v>
      </c>
      <c r="S1077" s="72">
        <f t="shared" si="727"/>
        <v>0.28000000000000003</v>
      </c>
      <c r="T1077" s="29">
        <f t="shared" si="727"/>
        <v>0.35279840000000001</v>
      </c>
      <c r="U1077" s="29">
        <f t="shared" si="727"/>
        <v>0.58240159999999996</v>
      </c>
      <c r="V1077" s="29">
        <f t="shared" si="727"/>
        <v>0.72080719999999998</v>
      </c>
      <c r="W1077" s="73">
        <f t="shared" si="727"/>
        <v>0.45399800000000001</v>
      </c>
      <c r="X1077" s="29">
        <f t="shared" si="727"/>
        <v>0.51720100000000002</v>
      </c>
      <c r="Y1077" s="29">
        <f t="shared" si="727"/>
        <v>0.44749700000000003</v>
      </c>
      <c r="Z1077" s="29">
        <f t="shared" si="727"/>
        <v>0.60200699999999996</v>
      </c>
      <c r="AA1077" s="73">
        <f t="shared" si="727"/>
        <v>0.57920719999999992</v>
      </c>
      <c r="AB1077" s="29">
        <f t="shared" si="727"/>
        <v>0.73001799999999994</v>
      </c>
      <c r="AC1077" s="29">
        <f t="shared" si="727"/>
        <v>0.213974</v>
      </c>
      <c r="AD1077" s="29">
        <f t="shared" si="727"/>
        <v>0.37999119999999997</v>
      </c>
      <c r="AE1077" s="73">
        <f t="shared" si="727"/>
        <v>0.56720839999999995</v>
      </c>
      <c r="AF1077" s="29">
        <f t="shared" si="768"/>
        <v>0.56000780000000006</v>
      </c>
      <c r="AG1077" s="29">
        <f t="shared" si="768"/>
        <v>0.33497900000000003</v>
      </c>
      <c r="AH1077" s="30">
        <f t="shared" si="768"/>
        <v>0.59681649999999997</v>
      </c>
      <c r="AI1077" s="89">
        <f t="shared" si="729"/>
        <v>-0.58181918035629532</v>
      </c>
      <c r="AJ1077" s="89">
        <f t="shared" si="730"/>
        <v>0.42019326741160795</v>
      </c>
      <c r="AK1077" s="5" t="s">
        <v>1339</v>
      </c>
      <c r="AL1077" s="5" t="s">
        <v>948</v>
      </c>
      <c r="AM1077" s="57">
        <f t="shared" si="731"/>
        <v>10</v>
      </c>
      <c r="AN1077" s="62" t="str">
        <f t="shared" si="732"/>
        <v>ЭСИ</v>
      </c>
      <c r="AO1077" s="63">
        <f t="shared" si="733"/>
        <v>2.2726371375378975</v>
      </c>
      <c r="AP1077" s="57" t="str">
        <f t="shared" si="734"/>
        <v>ЭСЭ</v>
      </c>
      <c r="AQ1077" s="57" t="str">
        <f t="shared" si="735"/>
        <v/>
      </c>
      <c r="AR1077" s="129">
        <f t="shared" si="736"/>
        <v>0.7668611999999998</v>
      </c>
      <c r="AS1077" s="72">
        <f t="shared" si="737"/>
        <v>0.16196530000000009</v>
      </c>
      <c r="AT1077" s="29">
        <f t="shared" si="738"/>
        <v>0.44115869999999968</v>
      </c>
      <c r="AU1077" s="29">
        <f t="shared" si="739"/>
        <v>-1.0003819</v>
      </c>
      <c r="AV1077" s="73">
        <f t="shared" si="740"/>
        <v>-1.6593960999999999</v>
      </c>
      <c r="AW1077" s="29">
        <f t="shared" si="741"/>
        <v>-1.1119447</v>
      </c>
      <c r="AX1077" s="74">
        <f t="shared" si="742"/>
        <v>-7.2266100000000222E-2</v>
      </c>
      <c r="AY1077" s="29">
        <f t="shared" si="743"/>
        <v>-5.4919000000003271E-3</v>
      </c>
      <c r="AZ1077" s="29">
        <f t="shared" si="744"/>
        <v>7.1125499999999842E-2</v>
      </c>
      <c r="BA1077" s="29">
        <f t="shared" si="745"/>
        <v>-0.24051710000000026</v>
      </c>
      <c r="BB1077" s="73">
        <f t="shared" si="746"/>
        <v>0.14254790000000006</v>
      </c>
      <c r="BC1077" s="29">
        <f t="shared" si="747"/>
        <v>6.870009999999982E-2</v>
      </c>
      <c r="BD1077" s="74">
        <f t="shared" si="748"/>
        <v>-5.5682100000000068E-2</v>
      </c>
      <c r="BE1077" s="29">
        <f t="shared" si="749"/>
        <v>-0.1273302999999999</v>
      </c>
      <c r="BF1077" s="29">
        <f t="shared" si="750"/>
        <v>0.22813189999999994</v>
      </c>
      <c r="BG1077" s="30">
        <f t="shared" si="751"/>
        <v>-0.27953149999999982</v>
      </c>
      <c r="BH1077" s="29">
        <f t="shared" si="752"/>
        <v>-0.17488350000000075</v>
      </c>
      <c r="BI1077" s="29">
        <f t="shared" si="753"/>
        <v>0.16389970000000009</v>
      </c>
      <c r="BJ1077" s="29">
        <f t="shared" si="754"/>
        <v>-0.30615069999999978</v>
      </c>
      <c r="BK1077" s="30">
        <f t="shared" si="755"/>
        <v>0.31713450000000043</v>
      </c>
      <c r="BL1077" s="31">
        <f t="shared" si="756"/>
        <v>-3.5197155000000002</v>
      </c>
      <c r="BM1077" s="32">
        <f t="shared" si="757"/>
        <v>-5.1527164999999995</v>
      </c>
      <c r="BN1077" s="32">
        <f t="shared" si="758"/>
        <v>2.7251997000000001</v>
      </c>
      <c r="BO1077" s="32">
        <f t="shared" si="759"/>
        <v>1.9457047000000001</v>
      </c>
      <c r="BP1077" s="33">
        <f t="shared" si="760"/>
        <v>-4.2734755000000009</v>
      </c>
      <c r="BQ1077" s="32">
        <f t="shared" si="761"/>
        <v>-3.6821372999999991</v>
      </c>
      <c r="BR1077" s="32">
        <f t="shared" si="762"/>
        <v>5.7158525000000013</v>
      </c>
      <c r="BS1077" s="34">
        <f t="shared" si="763"/>
        <v>6.2412878999999979</v>
      </c>
      <c r="BT1077" s="32">
        <f t="shared" si="764"/>
        <v>-0.21716110000000088</v>
      </c>
      <c r="BU1077" s="32">
        <f t="shared" si="765"/>
        <v>1.7843282999999999</v>
      </c>
      <c r="BV1077" s="32">
        <f t="shared" si="766"/>
        <v>1.659538100000002</v>
      </c>
      <c r="BW1077" s="35">
        <f t="shared" si="767"/>
        <v>0.77482229999999952</v>
      </c>
      <c r="BX1077" s="24"/>
    </row>
    <row r="1078" spans="1:76" x14ac:dyDescent="0.3">
      <c r="A1078" s="24">
        <v>1</v>
      </c>
      <c r="B1078" s="69">
        <v>0.44</v>
      </c>
      <c r="C1078" s="70">
        <v>0.43</v>
      </c>
      <c r="D1078" s="70">
        <v>0.46</v>
      </c>
      <c r="E1078" s="70">
        <v>0.49</v>
      </c>
      <c r="F1078" s="69">
        <v>0.6</v>
      </c>
      <c r="G1078" s="70">
        <v>0.59</v>
      </c>
      <c r="H1078" s="70">
        <v>0.48</v>
      </c>
      <c r="I1078" s="71">
        <v>0.57999999999999996</v>
      </c>
      <c r="J1078" s="70">
        <v>0.56999999999999995</v>
      </c>
      <c r="K1078" s="70">
        <v>0.61</v>
      </c>
      <c r="L1078" s="70">
        <v>0.49</v>
      </c>
      <c r="M1078" s="70">
        <v>0.34</v>
      </c>
      <c r="N1078" s="69">
        <v>0.44</v>
      </c>
      <c r="O1078" s="70">
        <v>0.46</v>
      </c>
      <c r="P1078" s="70">
        <v>0.46</v>
      </c>
      <c r="Q1078" s="71">
        <v>0.52</v>
      </c>
      <c r="R1078" s="57">
        <f t="shared" si="728"/>
        <v>10</v>
      </c>
      <c r="S1078" s="72">
        <f t="shared" si="727"/>
        <v>0.44</v>
      </c>
      <c r="T1078" s="29">
        <f t="shared" si="727"/>
        <v>0.43559930000000002</v>
      </c>
      <c r="U1078" s="29">
        <f t="shared" si="727"/>
        <v>0.45879920000000002</v>
      </c>
      <c r="V1078" s="29">
        <f t="shared" si="727"/>
        <v>0.49079970000000001</v>
      </c>
      <c r="W1078" s="73">
        <f t="shared" si="727"/>
        <v>0.59200399999999997</v>
      </c>
      <c r="X1078" s="29">
        <f t="shared" si="727"/>
        <v>0.57740449999999999</v>
      </c>
      <c r="Y1078" s="29">
        <f t="shared" ref="Y1078:AE1141" si="769">(H1078-0.5)*Y$19+0.5</f>
        <v>0.4789988</v>
      </c>
      <c r="Z1078" s="29">
        <f t="shared" si="769"/>
        <v>0.58160559999999994</v>
      </c>
      <c r="AA1078" s="73">
        <f t="shared" si="769"/>
        <v>0.56160559999999993</v>
      </c>
      <c r="AB1078" s="29">
        <f t="shared" si="769"/>
        <v>0.62650989999999995</v>
      </c>
      <c r="AC1078" s="29">
        <f t="shared" si="769"/>
        <v>0.48899899999999996</v>
      </c>
      <c r="AD1078" s="29">
        <f t="shared" si="769"/>
        <v>0.25998240000000006</v>
      </c>
      <c r="AE1078" s="73">
        <f t="shared" si="769"/>
        <v>0.44239280000000003</v>
      </c>
      <c r="AF1078" s="29">
        <f t="shared" si="768"/>
        <v>0.45999480000000004</v>
      </c>
      <c r="AG1078" s="29">
        <f t="shared" si="768"/>
        <v>0.45599440000000002</v>
      </c>
      <c r="AH1078" s="30">
        <f t="shared" si="768"/>
        <v>0.51760300000000004</v>
      </c>
      <c r="AI1078" s="89">
        <f t="shared" si="729"/>
        <v>-5.0033872135796104E-2</v>
      </c>
      <c r="AJ1078" s="89">
        <f t="shared" si="730"/>
        <v>-2.7034211861025371E-2</v>
      </c>
      <c r="AK1078" s="5" t="s">
        <v>1340</v>
      </c>
      <c r="AL1078" s="5" t="s">
        <v>305</v>
      </c>
      <c r="AM1078" s="57">
        <f t="shared" si="731"/>
        <v>10</v>
      </c>
      <c r="AN1078" s="62" t="str">
        <f t="shared" si="732"/>
        <v>ЭСИ</v>
      </c>
      <c r="AO1078" s="63">
        <f t="shared" si="733"/>
        <v>0.76464657829384386</v>
      </c>
      <c r="AP1078" s="57" t="str">
        <f t="shared" si="734"/>
        <v>СЛЭ</v>
      </c>
      <c r="AQ1078" s="57" t="str">
        <f t="shared" si="735"/>
        <v>ЭИЭ</v>
      </c>
      <c r="AR1078" s="129">
        <f t="shared" si="736"/>
        <v>0.76453349999999987</v>
      </c>
      <c r="AS1078" s="72">
        <f t="shared" si="737"/>
        <v>0.40272879999999978</v>
      </c>
      <c r="AT1078" s="29">
        <f t="shared" si="738"/>
        <v>-9.6306799999999915E-2</v>
      </c>
      <c r="AU1078" s="29">
        <f t="shared" si="739"/>
        <v>-3.0705400000000049E-2</v>
      </c>
      <c r="AV1078" s="73">
        <f t="shared" si="740"/>
        <v>-0.33311979999999997</v>
      </c>
      <c r="AW1078" s="29">
        <f t="shared" si="741"/>
        <v>-0.69314759999999986</v>
      </c>
      <c r="AX1078" s="74">
        <f t="shared" si="742"/>
        <v>0.32754019999999984</v>
      </c>
      <c r="AY1078" s="29">
        <f t="shared" si="743"/>
        <v>0.24212919999999993</v>
      </c>
      <c r="AZ1078" s="29">
        <f t="shared" si="744"/>
        <v>-0.46592659999999952</v>
      </c>
      <c r="BA1078" s="29">
        <f t="shared" si="745"/>
        <v>-0.34370279999999998</v>
      </c>
      <c r="BB1078" s="73">
        <f t="shared" si="746"/>
        <v>-0.20050879999999982</v>
      </c>
      <c r="BC1078" s="29">
        <f t="shared" si="747"/>
        <v>-0.18291539999999984</v>
      </c>
      <c r="BD1078" s="74">
        <f t="shared" si="748"/>
        <v>0.30373039999999996</v>
      </c>
      <c r="BE1078" s="29">
        <f t="shared" si="749"/>
        <v>0.40352179999999982</v>
      </c>
      <c r="BF1078" s="29">
        <f t="shared" si="750"/>
        <v>0.25712239999999997</v>
      </c>
      <c r="BG1078" s="30">
        <f t="shared" si="751"/>
        <v>-0.4187325999999999</v>
      </c>
      <c r="BH1078" s="29">
        <f t="shared" si="752"/>
        <v>-0.56750019999999957</v>
      </c>
      <c r="BI1078" s="29">
        <f t="shared" si="753"/>
        <v>1.0517585999999994</v>
      </c>
      <c r="BJ1078" s="29">
        <f t="shared" si="754"/>
        <v>-0.11990540000000038</v>
      </c>
      <c r="BK1078" s="30">
        <f t="shared" si="755"/>
        <v>-0.36435299999999948</v>
      </c>
      <c r="BL1078" s="31">
        <f t="shared" si="756"/>
        <v>-3.2015059999999984</v>
      </c>
      <c r="BM1078" s="32">
        <f t="shared" si="757"/>
        <v>-1.018790400000001</v>
      </c>
      <c r="BN1078" s="32">
        <f t="shared" si="758"/>
        <v>3.7529391999999984</v>
      </c>
      <c r="BO1078" s="32">
        <f t="shared" si="759"/>
        <v>0.34453560000000111</v>
      </c>
      <c r="BP1078" s="33">
        <f t="shared" si="760"/>
        <v>0.25676919999999964</v>
      </c>
      <c r="BQ1078" s="32">
        <f t="shared" si="761"/>
        <v>-2.1940771999999993</v>
      </c>
      <c r="BR1078" s="32">
        <f t="shared" si="762"/>
        <v>0.80271279999999989</v>
      </c>
      <c r="BS1078" s="34">
        <f t="shared" si="763"/>
        <v>1.2574168000000001</v>
      </c>
      <c r="BT1078" s="32">
        <f t="shared" si="764"/>
        <v>0.48125319999999933</v>
      </c>
      <c r="BU1078" s="32">
        <f t="shared" si="765"/>
        <v>1.5453988000000001</v>
      </c>
      <c r="BV1078" s="32">
        <f t="shared" si="766"/>
        <v>0.57822880000000021</v>
      </c>
      <c r="BW1078" s="35">
        <f t="shared" si="767"/>
        <v>-2.4820591999999992</v>
      </c>
      <c r="BX1078" s="24"/>
    </row>
    <row r="1079" spans="1:76" x14ac:dyDescent="0.3">
      <c r="A1079" s="24">
        <v>1</v>
      </c>
      <c r="B1079" s="69">
        <v>0.37</v>
      </c>
      <c r="C1079" s="70">
        <v>0.56999999999999995</v>
      </c>
      <c r="D1079" s="70">
        <v>0.63</v>
      </c>
      <c r="E1079" s="70">
        <v>0.66</v>
      </c>
      <c r="F1079" s="69">
        <v>0.36</v>
      </c>
      <c r="G1079" s="70">
        <v>0.57999999999999996</v>
      </c>
      <c r="H1079" s="70">
        <v>0.36</v>
      </c>
      <c r="I1079" s="71">
        <v>0.28999999999999998</v>
      </c>
      <c r="J1079" s="70">
        <v>0.33</v>
      </c>
      <c r="K1079" s="70">
        <v>0.67</v>
      </c>
      <c r="L1079" s="70">
        <v>0.35</v>
      </c>
      <c r="M1079" s="70">
        <v>0.44</v>
      </c>
      <c r="N1079" s="69">
        <v>0.45</v>
      </c>
      <c r="O1079" s="70">
        <v>0.68</v>
      </c>
      <c r="P1079" s="70">
        <v>0.64</v>
      </c>
      <c r="Q1079" s="71">
        <v>0.68</v>
      </c>
      <c r="R1079" s="57">
        <f t="shared" si="728"/>
        <v>14</v>
      </c>
      <c r="S1079" s="72">
        <f t="shared" ref="S1079:AA1142" si="770">(B1079-0.5)*S$19+0.5</f>
        <v>0.37</v>
      </c>
      <c r="T1079" s="29">
        <f t="shared" si="770"/>
        <v>0.56440069999999998</v>
      </c>
      <c r="U1079" s="29">
        <f t="shared" si="770"/>
        <v>0.63390259999999998</v>
      </c>
      <c r="V1079" s="29">
        <f t="shared" si="770"/>
        <v>0.64720480000000002</v>
      </c>
      <c r="W1079" s="73">
        <f t="shared" si="770"/>
        <v>0.37119439999999998</v>
      </c>
      <c r="X1079" s="29">
        <f t="shared" si="770"/>
        <v>0.56880399999999998</v>
      </c>
      <c r="Y1079" s="29">
        <f t="shared" si="769"/>
        <v>0.35299159999999996</v>
      </c>
      <c r="Z1079" s="29">
        <f t="shared" si="769"/>
        <v>0.28578529999999996</v>
      </c>
      <c r="AA1079" s="73">
        <f t="shared" si="769"/>
        <v>0.35038639999999999</v>
      </c>
      <c r="AB1079" s="29">
        <f t="shared" si="769"/>
        <v>0.69551530000000006</v>
      </c>
      <c r="AC1079" s="29">
        <f t="shared" si="769"/>
        <v>0.33498499999999998</v>
      </c>
      <c r="AD1079" s="29">
        <f t="shared" si="769"/>
        <v>0.40999340000000001</v>
      </c>
      <c r="AE1079" s="73">
        <f t="shared" si="769"/>
        <v>0.45199400000000001</v>
      </c>
      <c r="AF1079" s="29">
        <f t="shared" si="768"/>
        <v>0.68002340000000006</v>
      </c>
      <c r="AG1079" s="29">
        <f t="shared" si="768"/>
        <v>0.65401960000000003</v>
      </c>
      <c r="AH1079" s="30">
        <f t="shared" si="768"/>
        <v>0.6584270000000001</v>
      </c>
      <c r="AI1079" s="89">
        <f t="shared" si="729"/>
        <v>0.10509107002198396</v>
      </c>
      <c r="AJ1079" s="89">
        <f t="shared" si="730"/>
        <v>-0.13754296217979259</v>
      </c>
      <c r="AK1079" s="5" t="s">
        <v>1342</v>
      </c>
      <c r="AL1079" s="5" t="s">
        <v>124</v>
      </c>
      <c r="AM1079" s="57">
        <f t="shared" si="731"/>
        <v>10</v>
      </c>
      <c r="AN1079" s="62" t="str">
        <f t="shared" si="732"/>
        <v>ЭСИ</v>
      </c>
      <c r="AO1079" s="63">
        <f t="shared" si="733"/>
        <v>2.1926118691424237</v>
      </c>
      <c r="AP1079" s="57" t="str">
        <f t="shared" si="734"/>
        <v>ЭИИ</v>
      </c>
      <c r="AQ1079" s="57" t="str">
        <f t="shared" si="735"/>
        <v>ЛСЭ</v>
      </c>
      <c r="AR1079" s="129">
        <f t="shared" si="736"/>
        <v>0.75748290000000007</v>
      </c>
      <c r="AS1079" s="72">
        <f t="shared" si="737"/>
        <v>7.5008900000000045E-2</v>
      </c>
      <c r="AT1079" s="29">
        <f t="shared" si="738"/>
        <v>-0.93965689999999968</v>
      </c>
      <c r="AU1079" s="29">
        <f t="shared" si="739"/>
        <v>-0.99068030000000018</v>
      </c>
      <c r="AV1079" s="73">
        <f t="shared" si="740"/>
        <v>-0.16597930000000005</v>
      </c>
      <c r="AW1079" s="29">
        <f t="shared" si="741"/>
        <v>-1.1292806999999998</v>
      </c>
      <c r="AX1079" s="74">
        <f t="shared" si="742"/>
        <v>-0.16657569999999988</v>
      </c>
      <c r="AY1079" s="29">
        <f t="shared" si="743"/>
        <v>-0.44106070000000064</v>
      </c>
      <c r="AZ1079" s="29">
        <f t="shared" si="744"/>
        <v>1.2903167000000004</v>
      </c>
      <c r="BA1079" s="29">
        <f t="shared" si="745"/>
        <v>-1.6851100000000008E-2</v>
      </c>
      <c r="BB1079" s="73">
        <f t="shared" si="746"/>
        <v>0.31446790000000019</v>
      </c>
      <c r="BC1079" s="29">
        <f t="shared" si="747"/>
        <v>0.11040090000000002</v>
      </c>
      <c r="BD1079" s="74">
        <f t="shared" si="748"/>
        <v>-0.26500009999999996</v>
      </c>
      <c r="BE1079" s="29">
        <f t="shared" si="749"/>
        <v>4.7828100000000262E-2</v>
      </c>
      <c r="BF1079" s="29">
        <f t="shared" si="750"/>
        <v>0.13021590000000005</v>
      </c>
      <c r="BG1079" s="30">
        <f t="shared" si="751"/>
        <v>3.7218900000000055E-2</v>
      </c>
      <c r="BH1079" s="29">
        <f t="shared" si="752"/>
        <v>0.83240489999999978</v>
      </c>
      <c r="BI1079" s="29">
        <f t="shared" si="753"/>
        <v>-1.7145263000000011</v>
      </c>
      <c r="BJ1079" s="29">
        <f t="shared" si="754"/>
        <v>-0.8661070999999998</v>
      </c>
      <c r="BK1079" s="30">
        <f t="shared" si="755"/>
        <v>1.7482285000000011</v>
      </c>
      <c r="BL1079" s="31">
        <f t="shared" si="756"/>
        <v>-1.372220299999998</v>
      </c>
      <c r="BM1079" s="32">
        <f t="shared" si="757"/>
        <v>-7.3848245000000015</v>
      </c>
      <c r="BN1079" s="32">
        <f t="shared" si="758"/>
        <v>-2.3384363000000015</v>
      </c>
      <c r="BO1079" s="32">
        <f t="shared" si="759"/>
        <v>7.132759899999999</v>
      </c>
      <c r="BP1079" s="33">
        <f t="shared" si="760"/>
        <v>0.18422609999999784</v>
      </c>
      <c r="BQ1079" s="32">
        <f t="shared" si="761"/>
        <v>0.80125870000000221</v>
      </c>
      <c r="BR1079" s="32">
        <f t="shared" si="762"/>
        <v>3.826466100000002</v>
      </c>
      <c r="BS1079" s="34">
        <f t="shared" si="763"/>
        <v>-0.84922970000000131</v>
      </c>
      <c r="BT1079" s="32">
        <f t="shared" si="764"/>
        <v>1.4550657000000002</v>
      </c>
      <c r="BU1079" s="32">
        <f t="shared" si="765"/>
        <v>-0.47315929999999917</v>
      </c>
      <c r="BV1079" s="32">
        <f t="shared" si="766"/>
        <v>2.5556264999999998</v>
      </c>
      <c r="BW1079" s="35">
        <f t="shared" si="767"/>
        <v>0.42518830000000007</v>
      </c>
      <c r="BX1079" s="24"/>
    </row>
    <row r="1080" spans="1:76" x14ac:dyDescent="0.3">
      <c r="A1080" s="24">
        <v>1</v>
      </c>
      <c r="B1080" s="69">
        <v>0.44</v>
      </c>
      <c r="C1080" s="70">
        <v>0.69</v>
      </c>
      <c r="D1080" s="70">
        <v>0.54</v>
      </c>
      <c r="E1080" s="70">
        <v>0.55000000000000004</v>
      </c>
      <c r="F1080" s="69">
        <v>0.31</v>
      </c>
      <c r="G1080" s="70">
        <v>0.53</v>
      </c>
      <c r="H1080" s="70">
        <v>0.44</v>
      </c>
      <c r="I1080" s="71">
        <v>0.45</v>
      </c>
      <c r="J1080" s="70">
        <v>0.28999999999999998</v>
      </c>
      <c r="K1080" s="70">
        <v>0.67</v>
      </c>
      <c r="L1080" s="70">
        <v>0.47</v>
      </c>
      <c r="M1080" s="70">
        <v>0.43</v>
      </c>
      <c r="N1080" s="69">
        <v>0.44</v>
      </c>
      <c r="O1080" s="70">
        <v>0.68</v>
      </c>
      <c r="P1080" s="70">
        <v>0.56999999999999995</v>
      </c>
      <c r="Q1080" s="71">
        <v>0.56999999999999995</v>
      </c>
      <c r="R1080" s="57">
        <f t="shared" si="728"/>
        <v>2</v>
      </c>
      <c r="S1080" s="72">
        <f t="shared" si="770"/>
        <v>0.44</v>
      </c>
      <c r="T1080" s="29">
        <f t="shared" si="770"/>
        <v>0.67480189999999995</v>
      </c>
      <c r="U1080" s="29">
        <f t="shared" si="770"/>
        <v>0.54120080000000004</v>
      </c>
      <c r="V1080" s="29">
        <f t="shared" si="770"/>
        <v>0.54600150000000003</v>
      </c>
      <c r="W1080" s="73">
        <f t="shared" si="770"/>
        <v>0.32519239999999999</v>
      </c>
      <c r="X1080" s="29">
        <f t="shared" si="770"/>
        <v>0.52580150000000003</v>
      </c>
      <c r="Y1080" s="29">
        <f t="shared" si="769"/>
        <v>0.43699640000000001</v>
      </c>
      <c r="Z1080" s="29">
        <f t="shared" si="769"/>
        <v>0.44899650000000002</v>
      </c>
      <c r="AA1080" s="73">
        <f t="shared" si="769"/>
        <v>0.3151832</v>
      </c>
      <c r="AB1080" s="29">
        <f t="shared" si="769"/>
        <v>0.69551530000000006</v>
      </c>
      <c r="AC1080" s="29">
        <f t="shared" si="769"/>
        <v>0.466997</v>
      </c>
      <c r="AD1080" s="29">
        <f t="shared" si="769"/>
        <v>0.39499229999999996</v>
      </c>
      <c r="AE1080" s="73">
        <f t="shared" si="769"/>
        <v>0.44239280000000003</v>
      </c>
      <c r="AF1080" s="29">
        <f t="shared" si="768"/>
        <v>0.68002340000000006</v>
      </c>
      <c r="AG1080" s="29">
        <f t="shared" si="768"/>
        <v>0.57700979999999991</v>
      </c>
      <c r="AH1080" s="30">
        <f t="shared" si="768"/>
        <v>0.56161050000000001</v>
      </c>
      <c r="AI1080" s="89">
        <f t="shared" si="729"/>
        <v>0.3987439070174561</v>
      </c>
      <c r="AJ1080" s="89">
        <f t="shared" si="730"/>
        <v>-0.43491600817471643</v>
      </c>
      <c r="AK1080" s="5" t="s">
        <v>1341</v>
      </c>
      <c r="AL1080" s="5" t="s">
        <v>150</v>
      </c>
      <c r="AM1080" s="57">
        <f t="shared" si="731"/>
        <v>10</v>
      </c>
      <c r="AN1080" s="62" t="str">
        <f t="shared" si="732"/>
        <v>ЭСИ</v>
      </c>
      <c r="AO1080" s="63">
        <f t="shared" si="733"/>
        <v>1.3692385182909856</v>
      </c>
      <c r="AP1080" s="57" t="str">
        <f t="shared" si="734"/>
        <v>ЭИИ</v>
      </c>
      <c r="AQ1080" s="57" t="str">
        <f t="shared" si="735"/>
        <v>ЛИИ</v>
      </c>
      <c r="AR1080" s="129">
        <f t="shared" si="736"/>
        <v>0.75748290000000007</v>
      </c>
      <c r="AS1080" s="72">
        <f t="shared" si="737"/>
        <v>0.12510570000000021</v>
      </c>
      <c r="AT1080" s="29">
        <f t="shared" si="738"/>
        <v>-1.1239769000000002</v>
      </c>
      <c r="AU1080" s="29">
        <f t="shared" si="739"/>
        <v>-0.98277050000000021</v>
      </c>
      <c r="AV1080" s="73">
        <f t="shared" si="740"/>
        <v>-0.13990450000000032</v>
      </c>
      <c r="AW1080" s="29">
        <f t="shared" si="741"/>
        <v>-0.10231469999999998</v>
      </c>
      <c r="AX1080" s="74">
        <f t="shared" si="742"/>
        <v>0.22751189999999988</v>
      </c>
      <c r="AY1080" s="29">
        <f t="shared" si="743"/>
        <v>-0.19473329999999978</v>
      </c>
      <c r="AZ1080" s="29">
        <f t="shared" si="744"/>
        <v>0.85336610000000024</v>
      </c>
      <c r="BA1080" s="29">
        <f t="shared" si="745"/>
        <v>7.6668700000000367E-2</v>
      </c>
      <c r="BB1080" s="73">
        <f t="shared" si="746"/>
        <v>7.8346900000000108E-2</v>
      </c>
      <c r="BC1080" s="29">
        <f t="shared" si="747"/>
        <v>5.9102699999999952E-2</v>
      </c>
      <c r="BD1080" s="74">
        <f t="shared" si="748"/>
        <v>-0.11308949999999984</v>
      </c>
      <c r="BE1080" s="29">
        <f t="shared" si="749"/>
        <v>0.28675649999999997</v>
      </c>
      <c r="BF1080" s="29">
        <f t="shared" si="750"/>
        <v>0.15791470000000019</v>
      </c>
      <c r="BG1080" s="30">
        <f t="shared" si="751"/>
        <v>-0.24069910000000017</v>
      </c>
      <c r="BH1080" s="29">
        <f t="shared" si="752"/>
        <v>0.73530150000000083</v>
      </c>
      <c r="BI1080" s="29">
        <f t="shared" si="753"/>
        <v>-1.1247681000000003</v>
      </c>
      <c r="BJ1080" s="29">
        <f t="shared" si="754"/>
        <v>-0.5819641000000001</v>
      </c>
      <c r="BK1080" s="30">
        <f t="shared" si="755"/>
        <v>0.97143069999999954</v>
      </c>
      <c r="BL1080" s="31">
        <f t="shared" si="756"/>
        <v>0.27151250000000071</v>
      </c>
      <c r="BM1080" s="32">
        <f t="shared" si="757"/>
        <v>-2.8509417000000008</v>
      </c>
      <c r="BN1080" s="32">
        <f t="shared" si="758"/>
        <v>-4.2347959000000008</v>
      </c>
      <c r="BO1080" s="32">
        <f t="shared" si="759"/>
        <v>2.8831431000000007</v>
      </c>
      <c r="BP1080" s="33">
        <f t="shared" si="760"/>
        <v>1.2279397000000003</v>
      </c>
      <c r="BQ1080" s="32">
        <f t="shared" si="761"/>
        <v>-0.1018257000000018</v>
      </c>
      <c r="BR1080" s="32">
        <f t="shared" si="762"/>
        <v>3.2357665000000004</v>
      </c>
      <c r="BS1080" s="34">
        <f t="shared" si="763"/>
        <v>-0.43079849999999853</v>
      </c>
      <c r="BT1080" s="32">
        <f t="shared" si="764"/>
        <v>3.1443949000000009</v>
      </c>
      <c r="BU1080" s="32">
        <f t="shared" si="765"/>
        <v>0.18621749999999837</v>
      </c>
      <c r="BV1080" s="32">
        <f t="shared" si="766"/>
        <v>1.3193112999999999</v>
      </c>
      <c r="BW1080" s="35">
        <f t="shared" si="767"/>
        <v>-0.7188416999999987</v>
      </c>
      <c r="BX1080" s="24"/>
    </row>
    <row r="1081" spans="1:76" x14ac:dyDescent="0.3">
      <c r="A1081" s="24">
        <v>1</v>
      </c>
      <c r="B1081" s="69">
        <v>0.3</v>
      </c>
      <c r="C1081" s="70">
        <v>0.59</v>
      </c>
      <c r="D1081" s="70">
        <v>0.66</v>
      </c>
      <c r="E1081" s="70">
        <v>0.67</v>
      </c>
      <c r="F1081" s="69">
        <v>0.28999999999999998</v>
      </c>
      <c r="G1081" s="70">
        <v>0.6</v>
      </c>
      <c r="H1081" s="70">
        <v>0.45</v>
      </c>
      <c r="I1081" s="71">
        <v>0.32</v>
      </c>
      <c r="J1081" s="70">
        <v>0.27</v>
      </c>
      <c r="K1081" s="70">
        <v>0.69</v>
      </c>
      <c r="L1081" s="70">
        <v>0.34</v>
      </c>
      <c r="M1081" s="70">
        <v>0.46</v>
      </c>
      <c r="N1081" s="69">
        <v>0.44</v>
      </c>
      <c r="O1081" s="70">
        <v>0.71</v>
      </c>
      <c r="P1081" s="70">
        <v>0.64</v>
      </c>
      <c r="Q1081" s="71">
        <v>0.65</v>
      </c>
      <c r="R1081" s="57">
        <f t="shared" si="728"/>
        <v>14</v>
      </c>
      <c r="S1081" s="72">
        <f t="shared" si="770"/>
        <v>0.3</v>
      </c>
      <c r="T1081" s="29">
        <f t="shared" si="770"/>
        <v>0.58280089999999996</v>
      </c>
      <c r="U1081" s="29">
        <f t="shared" si="770"/>
        <v>0.66480320000000004</v>
      </c>
      <c r="V1081" s="29">
        <f t="shared" si="770"/>
        <v>0.65640510000000007</v>
      </c>
      <c r="W1081" s="73">
        <f t="shared" si="770"/>
        <v>0.3067916</v>
      </c>
      <c r="X1081" s="29">
        <f t="shared" si="770"/>
        <v>0.586005</v>
      </c>
      <c r="Y1081" s="29">
        <f t="shared" si="769"/>
        <v>0.44749700000000003</v>
      </c>
      <c r="Z1081" s="29">
        <f t="shared" si="769"/>
        <v>0.31638739999999999</v>
      </c>
      <c r="AA1081" s="73">
        <f t="shared" si="769"/>
        <v>0.2975816</v>
      </c>
      <c r="AB1081" s="29">
        <f t="shared" si="769"/>
        <v>0.71851709999999991</v>
      </c>
      <c r="AC1081" s="29">
        <f t="shared" si="769"/>
        <v>0.32398400000000005</v>
      </c>
      <c r="AD1081" s="29">
        <f t="shared" si="769"/>
        <v>0.43999560000000004</v>
      </c>
      <c r="AE1081" s="73">
        <f t="shared" si="769"/>
        <v>0.44239280000000003</v>
      </c>
      <c r="AF1081" s="29">
        <f t="shared" si="768"/>
        <v>0.71002729999999992</v>
      </c>
      <c r="AG1081" s="29">
        <f t="shared" si="768"/>
        <v>0.65401960000000003</v>
      </c>
      <c r="AH1081" s="30">
        <f t="shared" si="768"/>
        <v>0.63202250000000004</v>
      </c>
      <c r="AI1081" s="89">
        <f t="shared" si="729"/>
        <v>0.12312180630784234</v>
      </c>
      <c r="AJ1081" s="89">
        <f t="shared" si="730"/>
        <v>-0.18794920639737464</v>
      </c>
      <c r="AK1081" s="5" t="s">
        <v>1343</v>
      </c>
      <c r="AL1081" s="5" t="s">
        <v>313</v>
      </c>
      <c r="AM1081" s="57">
        <f t="shared" si="731"/>
        <v>10</v>
      </c>
      <c r="AN1081" s="62" t="str">
        <f t="shared" si="732"/>
        <v>ЭСИ</v>
      </c>
      <c r="AO1081" s="63">
        <f t="shared" si="733"/>
        <v>2.6077994579022956</v>
      </c>
      <c r="AP1081" s="57" t="str">
        <f t="shared" si="734"/>
        <v>ЭИИ</v>
      </c>
      <c r="AQ1081" s="57" t="str">
        <f t="shared" si="735"/>
        <v>СЭИ</v>
      </c>
      <c r="AR1081" s="129">
        <f t="shared" si="736"/>
        <v>0.75247629999999988</v>
      </c>
      <c r="AS1081" s="72">
        <f t="shared" si="737"/>
        <v>-0.19099810000000039</v>
      </c>
      <c r="AT1081" s="29">
        <f t="shared" si="738"/>
        <v>-1.2960775</v>
      </c>
      <c r="AU1081" s="29">
        <f t="shared" si="739"/>
        <v>-1.2050910999999997</v>
      </c>
      <c r="AV1081" s="73">
        <f t="shared" si="740"/>
        <v>-0.42799229999999977</v>
      </c>
      <c r="AW1081" s="29">
        <f t="shared" si="741"/>
        <v>-0.95306069999999998</v>
      </c>
      <c r="AX1081" s="74">
        <f t="shared" si="742"/>
        <v>-0.18157849999999998</v>
      </c>
      <c r="AY1081" s="29">
        <f t="shared" si="743"/>
        <v>-0.3578502999999994</v>
      </c>
      <c r="AZ1081" s="29">
        <f t="shared" si="744"/>
        <v>1.2057121000000002</v>
      </c>
      <c r="BA1081" s="29">
        <f t="shared" si="745"/>
        <v>-0.11105569999999954</v>
      </c>
      <c r="BB1081" s="73">
        <f t="shared" si="746"/>
        <v>0.36007789999999984</v>
      </c>
      <c r="BC1081" s="29">
        <f t="shared" si="747"/>
        <v>0.16501069999999995</v>
      </c>
      <c r="BD1081" s="74">
        <f t="shared" si="748"/>
        <v>-0.41760870000000005</v>
      </c>
      <c r="BE1081" s="29">
        <f t="shared" si="749"/>
        <v>-0.10696650000000019</v>
      </c>
      <c r="BF1081" s="29">
        <f t="shared" si="750"/>
        <v>0.13441630000000016</v>
      </c>
      <c r="BG1081" s="30">
        <f t="shared" si="751"/>
        <v>0.10383170000000008</v>
      </c>
      <c r="BH1081" s="29">
        <f t="shared" si="752"/>
        <v>0.73680610000000124</v>
      </c>
      <c r="BI1081" s="29">
        <f t="shared" si="753"/>
        <v>-1.4525066999999998</v>
      </c>
      <c r="BJ1081" s="29">
        <f t="shared" si="754"/>
        <v>-0.95891750000000031</v>
      </c>
      <c r="BK1081" s="30">
        <f t="shared" si="755"/>
        <v>1.6746180999999991</v>
      </c>
      <c r="BL1081" s="31">
        <f t="shared" si="756"/>
        <v>-1.9342124999999997</v>
      </c>
      <c r="BM1081" s="32">
        <f t="shared" si="757"/>
        <v>-6.1943339000000002</v>
      </c>
      <c r="BN1081" s="32">
        <f t="shared" si="758"/>
        <v>-3.4501209000000008</v>
      </c>
      <c r="BO1081" s="32">
        <f t="shared" si="759"/>
        <v>6.7583029000000021</v>
      </c>
      <c r="BP1081" s="33">
        <f t="shared" si="760"/>
        <v>-4.7357299999998048E-2</v>
      </c>
      <c r="BQ1081" s="32">
        <f t="shared" si="761"/>
        <v>-0.11041430000000085</v>
      </c>
      <c r="BR1081" s="32">
        <f t="shared" si="762"/>
        <v>4.667698299999997</v>
      </c>
      <c r="BS1081" s="34">
        <f t="shared" si="763"/>
        <v>0.31043770000000126</v>
      </c>
      <c r="BT1081" s="32">
        <f t="shared" si="764"/>
        <v>1.4322679000000007</v>
      </c>
      <c r="BU1081" s="32">
        <f t="shared" si="765"/>
        <v>-0.11155670000000129</v>
      </c>
      <c r="BV1081" s="32">
        <f t="shared" si="766"/>
        <v>3.1880730999999978</v>
      </c>
      <c r="BW1081" s="35">
        <f t="shared" si="767"/>
        <v>0.31158010000000147</v>
      </c>
      <c r="BX1081" s="24"/>
    </row>
    <row r="1082" spans="1:76" x14ac:dyDescent="0.3">
      <c r="A1082" s="24">
        <v>1</v>
      </c>
      <c r="B1082" s="69">
        <v>0.37</v>
      </c>
      <c r="C1082" s="70">
        <v>0.6</v>
      </c>
      <c r="D1082" s="70">
        <v>0.62</v>
      </c>
      <c r="E1082" s="70">
        <v>0.5</v>
      </c>
      <c r="F1082" s="69">
        <v>0.31</v>
      </c>
      <c r="G1082" s="70">
        <v>0.46</v>
      </c>
      <c r="H1082" s="70">
        <v>0.67</v>
      </c>
      <c r="I1082" s="71">
        <v>0.54</v>
      </c>
      <c r="J1082" s="70">
        <v>0.34</v>
      </c>
      <c r="K1082" s="70">
        <v>0.69</v>
      </c>
      <c r="L1082" s="70">
        <v>0.52</v>
      </c>
      <c r="M1082" s="70">
        <v>0.26</v>
      </c>
      <c r="N1082" s="69">
        <v>0.48</v>
      </c>
      <c r="O1082" s="70">
        <v>0.71</v>
      </c>
      <c r="P1082" s="70">
        <v>0.57999999999999996</v>
      </c>
      <c r="Q1082" s="71">
        <v>0.38</v>
      </c>
      <c r="R1082" s="57">
        <f t="shared" si="728"/>
        <v>14</v>
      </c>
      <c r="S1082" s="72">
        <f t="shared" si="770"/>
        <v>0.37</v>
      </c>
      <c r="T1082" s="29">
        <f t="shared" si="770"/>
        <v>0.592001</v>
      </c>
      <c r="U1082" s="29">
        <f t="shared" si="770"/>
        <v>0.6236024</v>
      </c>
      <c r="V1082" s="29">
        <f t="shared" si="770"/>
        <v>0.5</v>
      </c>
      <c r="W1082" s="73">
        <f t="shared" si="770"/>
        <v>0.32519239999999999</v>
      </c>
      <c r="X1082" s="29">
        <f t="shared" si="770"/>
        <v>0.46559800000000001</v>
      </c>
      <c r="Y1082" s="29">
        <f t="shared" si="769"/>
        <v>0.67851020000000006</v>
      </c>
      <c r="Z1082" s="29">
        <f t="shared" si="769"/>
        <v>0.54080280000000003</v>
      </c>
      <c r="AA1082" s="73">
        <f t="shared" si="769"/>
        <v>0.35918720000000004</v>
      </c>
      <c r="AB1082" s="29">
        <f t="shared" si="769"/>
        <v>0.71851709999999991</v>
      </c>
      <c r="AC1082" s="29">
        <f t="shared" si="769"/>
        <v>0.52200200000000008</v>
      </c>
      <c r="AD1082" s="29">
        <f t="shared" si="769"/>
        <v>0.13997359999999998</v>
      </c>
      <c r="AE1082" s="73">
        <f t="shared" si="769"/>
        <v>0.48079759999999999</v>
      </c>
      <c r="AF1082" s="29">
        <f t="shared" si="768"/>
        <v>0.71002729999999992</v>
      </c>
      <c r="AG1082" s="29">
        <f t="shared" si="768"/>
        <v>0.58801119999999996</v>
      </c>
      <c r="AH1082" s="30">
        <f t="shared" si="768"/>
        <v>0.39438200000000001</v>
      </c>
      <c r="AI1082" s="89">
        <f t="shared" si="729"/>
        <v>0.40331488880860528</v>
      </c>
      <c r="AJ1082" s="89">
        <f t="shared" si="730"/>
        <v>-0.29536373190505594</v>
      </c>
      <c r="AK1082" s="5" t="s">
        <v>1344</v>
      </c>
      <c r="AL1082" s="5" t="s">
        <v>956</v>
      </c>
      <c r="AM1082" s="57">
        <f t="shared" si="731"/>
        <v>10</v>
      </c>
      <c r="AN1082" s="62" t="str">
        <f t="shared" si="732"/>
        <v>ЭСИ</v>
      </c>
      <c r="AO1082" s="63">
        <f t="shared" si="733"/>
        <v>2.4464764049110599</v>
      </c>
      <c r="AP1082" s="57" t="str">
        <f t="shared" si="734"/>
        <v>ЭИИ</v>
      </c>
      <c r="AQ1082" s="57" t="str">
        <f t="shared" si="735"/>
        <v>ИЭИ</v>
      </c>
      <c r="AR1082" s="129">
        <f t="shared" si="736"/>
        <v>0.75247629999999988</v>
      </c>
      <c r="AS1082" s="72">
        <f t="shared" si="737"/>
        <v>3.4036399999999745E-2</v>
      </c>
      <c r="AT1082" s="29">
        <f t="shared" si="738"/>
        <v>-1.7879335999999999</v>
      </c>
      <c r="AU1082" s="29">
        <f t="shared" si="739"/>
        <v>-0.11399879999999973</v>
      </c>
      <c r="AV1082" s="73">
        <f t="shared" si="740"/>
        <v>-1.2142844000000002</v>
      </c>
      <c r="AW1082" s="29">
        <f t="shared" si="741"/>
        <v>5.9624200000000238E-2</v>
      </c>
      <c r="AX1082" s="74">
        <f t="shared" si="742"/>
        <v>0.47421819999999992</v>
      </c>
      <c r="AY1082" s="29">
        <f t="shared" si="743"/>
        <v>0.18280880000000077</v>
      </c>
      <c r="AZ1082" s="29">
        <f t="shared" si="744"/>
        <v>0.5090382</v>
      </c>
      <c r="BA1082" s="29">
        <f t="shared" si="745"/>
        <v>-0.35803819999999975</v>
      </c>
      <c r="BB1082" s="73">
        <f t="shared" si="746"/>
        <v>-8.819480000000024E-2</v>
      </c>
      <c r="BC1082" s="29">
        <f t="shared" si="747"/>
        <v>-0.15399940000000023</v>
      </c>
      <c r="BD1082" s="74">
        <f t="shared" si="748"/>
        <v>-3.7401399999999807E-2</v>
      </c>
      <c r="BE1082" s="29">
        <f t="shared" si="749"/>
        <v>0.54050079999999989</v>
      </c>
      <c r="BF1082" s="29">
        <f t="shared" si="750"/>
        <v>0.25100900000000004</v>
      </c>
      <c r="BG1082" s="30">
        <f t="shared" si="751"/>
        <v>-0.38598980000000016</v>
      </c>
      <c r="BH1082" s="29">
        <f t="shared" si="752"/>
        <v>0.33380880000000102</v>
      </c>
      <c r="BI1082" s="29">
        <f t="shared" si="753"/>
        <v>3.1808800000000526E-2</v>
      </c>
      <c r="BJ1082" s="29">
        <f t="shared" si="754"/>
        <v>-1.0498852000000005</v>
      </c>
      <c r="BK1082" s="30">
        <f t="shared" si="755"/>
        <v>0.68426759999999898</v>
      </c>
      <c r="BL1082" s="31">
        <f t="shared" si="756"/>
        <v>-0.16190879999999919</v>
      </c>
      <c r="BM1082" s="32">
        <f t="shared" si="757"/>
        <v>0.29165640000000115</v>
      </c>
      <c r="BN1082" s="32">
        <f t="shared" si="758"/>
        <v>-3.5738832000000005</v>
      </c>
      <c r="BO1082" s="32">
        <f t="shared" si="759"/>
        <v>2.9881403999999998</v>
      </c>
      <c r="BP1082" s="33">
        <f t="shared" si="760"/>
        <v>-1.1584579999999987</v>
      </c>
      <c r="BQ1082" s="32">
        <f t="shared" si="761"/>
        <v>-5.8992508000000026</v>
      </c>
      <c r="BR1082" s="32">
        <f t="shared" si="762"/>
        <v>5.0303955999999976</v>
      </c>
      <c r="BS1082" s="34">
        <f t="shared" si="763"/>
        <v>2.4833084000000034</v>
      </c>
      <c r="BT1082" s="32">
        <f t="shared" si="764"/>
        <v>2.2845087999999998</v>
      </c>
      <c r="BU1082" s="32">
        <f t="shared" si="765"/>
        <v>0.78879799999999933</v>
      </c>
      <c r="BV1082" s="32">
        <f t="shared" si="766"/>
        <v>1.5874287999999988</v>
      </c>
      <c r="BW1082" s="35">
        <f t="shared" si="767"/>
        <v>-4.2047403999999986</v>
      </c>
      <c r="BX1082" s="24"/>
    </row>
    <row r="1083" spans="1:76" x14ac:dyDescent="0.3">
      <c r="A1083" s="24">
        <v>1</v>
      </c>
      <c r="B1083" s="69">
        <v>0.31</v>
      </c>
      <c r="C1083" s="70">
        <v>0.47</v>
      </c>
      <c r="D1083" s="70">
        <v>0.59</v>
      </c>
      <c r="E1083" s="70">
        <v>0.76</v>
      </c>
      <c r="F1083" s="69">
        <v>0.43</v>
      </c>
      <c r="G1083" s="70">
        <v>0.61</v>
      </c>
      <c r="H1083" s="70">
        <v>0.33</v>
      </c>
      <c r="I1083" s="71">
        <v>0.4</v>
      </c>
      <c r="J1083" s="70">
        <v>0.43</v>
      </c>
      <c r="K1083" s="70">
        <v>0.71</v>
      </c>
      <c r="L1083" s="70">
        <v>0.26</v>
      </c>
      <c r="M1083" s="70">
        <v>0.47</v>
      </c>
      <c r="N1083" s="69">
        <v>0.44</v>
      </c>
      <c r="O1083" s="70">
        <v>0.6</v>
      </c>
      <c r="P1083" s="70">
        <v>0.51</v>
      </c>
      <c r="Q1083" s="71">
        <v>0.75</v>
      </c>
      <c r="R1083" s="57">
        <f t="shared" si="728"/>
        <v>4</v>
      </c>
      <c r="S1083" s="72">
        <f t="shared" si="770"/>
        <v>0.31</v>
      </c>
      <c r="T1083" s="29">
        <f t="shared" si="770"/>
        <v>0.47239969999999998</v>
      </c>
      <c r="U1083" s="29">
        <f t="shared" si="770"/>
        <v>0.59270179999999995</v>
      </c>
      <c r="V1083" s="29">
        <f t="shared" si="770"/>
        <v>0.73920779999999997</v>
      </c>
      <c r="W1083" s="73">
        <f t="shared" si="770"/>
        <v>0.43559720000000002</v>
      </c>
      <c r="X1083" s="29">
        <f t="shared" si="770"/>
        <v>0.59460550000000001</v>
      </c>
      <c r="Y1083" s="29">
        <f t="shared" si="769"/>
        <v>0.32148980000000005</v>
      </c>
      <c r="Z1083" s="29">
        <f t="shared" si="769"/>
        <v>0.39799300000000004</v>
      </c>
      <c r="AA1083" s="73">
        <f t="shared" si="769"/>
        <v>0.43839440000000002</v>
      </c>
      <c r="AB1083" s="29">
        <f t="shared" si="769"/>
        <v>0.74151889999999998</v>
      </c>
      <c r="AC1083" s="29">
        <f t="shared" si="769"/>
        <v>0.23597599999999996</v>
      </c>
      <c r="AD1083" s="29">
        <f t="shared" si="769"/>
        <v>0.45499669999999998</v>
      </c>
      <c r="AE1083" s="73">
        <f t="shared" si="769"/>
        <v>0.44239280000000003</v>
      </c>
      <c r="AF1083" s="29">
        <f t="shared" si="768"/>
        <v>0.60001300000000002</v>
      </c>
      <c r="AG1083" s="29">
        <f t="shared" si="768"/>
        <v>0.51100140000000005</v>
      </c>
      <c r="AH1083" s="30">
        <f t="shared" si="768"/>
        <v>0.7200375</v>
      </c>
      <c r="AI1083" s="89">
        <f t="shared" si="729"/>
        <v>-0.2697979009517229</v>
      </c>
      <c r="AJ1083" s="89">
        <f t="shared" si="730"/>
        <v>0.12375503873633845</v>
      </c>
      <c r="AK1083" s="5" t="s">
        <v>1345</v>
      </c>
      <c r="AL1083" s="5" t="s">
        <v>183</v>
      </c>
      <c r="AM1083" s="57">
        <f t="shared" si="731"/>
        <v>10</v>
      </c>
      <c r="AN1083" s="62" t="str">
        <f t="shared" si="732"/>
        <v>ЭСИ</v>
      </c>
      <c r="AO1083" s="63">
        <f t="shared" si="733"/>
        <v>2.3584000069194686</v>
      </c>
      <c r="AP1083" s="57" t="str">
        <f t="shared" si="734"/>
        <v>ЭСЭ</v>
      </c>
      <c r="AQ1083" s="57" t="str">
        <f t="shared" si="735"/>
        <v>ЛСЭ</v>
      </c>
      <c r="AR1083" s="129">
        <f t="shared" si="736"/>
        <v>0.75076330000000002</v>
      </c>
      <c r="AS1083" s="72">
        <f t="shared" si="737"/>
        <v>6.1517500000000003E-2</v>
      </c>
      <c r="AT1083" s="29">
        <f t="shared" si="738"/>
        <v>-0.13108669999999989</v>
      </c>
      <c r="AU1083" s="29">
        <f t="shared" si="739"/>
        <v>-1.4332186999999998</v>
      </c>
      <c r="AV1083" s="73">
        <f t="shared" si="740"/>
        <v>-0.53909750000000012</v>
      </c>
      <c r="AW1083" s="29">
        <f t="shared" si="741"/>
        <v>-1.5378034999999999</v>
      </c>
      <c r="AX1083" s="74">
        <f t="shared" si="742"/>
        <v>-0.18265609999999988</v>
      </c>
      <c r="AY1083" s="29">
        <f t="shared" si="743"/>
        <v>-0.28033589999999964</v>
      </c>
      <c r="AZ1083" s="29">
        <f t="shared" si="744"/>
        <v>0.76718249999999988</v>
      </c>
      <c r="BA1083" s="29">
        <f t="shared" si="745"/>
        <v>-3.7934900000000549E-2</v>
      </c>
      <c r="BB1083" s="73">
        <f t="shared" si="746"/>
        <v>0.34438429999999992</v>
      </c>
      <c r="BC1083" s="29">
        <f t="shared" si="747"/>
        <v>8.2094700000000076E-2</v>
      </c>
      <c r="BD1083" s="74">
        <f t="shared" si="748"/>
        <v>-0.22888310000000023</v>
      </c>
      <c r="BE1083" s="29">
        <f t="shared" si="749"/>
        <v>-6.5710899999999905E-2</v>
      </c>
      <c r="BF1083" s="29">
        <f t="shared" si="750"/>
        <v>0.2021310999999999</v>
      </c>
      <c r="BG1083" s="30">
        <f t="shared" si="751"/>
        <v>-6.8908299999999811E-2</v>
      </c>
      <c r="BH1083" s="29">
        <f t="shared" si="752"/>
        <v>0.44891169999999969</v>
      </c>
      <c r="BI1083" s="29">
        <f t="shared" si="753"/>
        <v>-1.0095834999999989</v>
      </c>
      <c r="BJ1083" s="29">
        <f t="shared" si="754"/>
        <v>-0.52478150000000079</v>
      </c>
      <c r="BK1083" s="30">
        <f t="shared" si="755"/>
        <v>1.0854533000000002</v>
      </c>
      <c r="BL1083" s="31">
        <f t="shared" si="756"/>
        <v>-3.8146508999999997</v>
      </c>
      <c r="BM1083" s="32">
        <f t="shared" si="757"/>
        <v>-8.2786074999999979</v>
      </c>
      <c r="BN1083" s="32">
        <f t="shared" si="758"/>
        <v>0.80907509999999982</v>
      </c>
      <c r="BO1083" s="32">
        <f t="shared" si="759"/>
        <v>5.5513084999999993</v>
      </c>
      <c r="BP1083" s="33">
        <f t="shared" si="760"/>
        <v>-0.83247729999999942</v>
      </c>
      <c r="BQ1083" s="32">
        <f t="shared" si="761"/>
        <v>0.46432969999999851</v>
      </c>
      <c r="BR1083" s="32">
        <f t="shared" si="762"/>
        <v>4.0841230999999993</v>
      </c>
      <c r="BS1083" s="34">
        <f t="shared" si="763"/>
        <v>2.0168993000000013</v>
      </c>
      <c r="BT1083" s="32">
        <f t="shared" si="764"/>
        <v>0.96404989999999846</v>
      </c>
      <c r="BU1083" s="32">
        <f t="shared" si="765"/>
        <v>0.80645090000000197</v>
      </c>
      <c r="BV1083" s="32">
        <f t="shared" si="766"/>
        <v>2.2875959000000012</v>
      </c>
      <c r="BW1083" s="35">
        <f t="shared" si="767"/>
        <v>1.6747780999999979</v>
      </c>
      <c r="BX1083" s="24"/>
    </row>
    <row r="1084" spans="1:76" x14ac:dyDescent="0.3">
      <c r="A1084" s="24">
        <v>1</v>
      </c>
      <c r="B1084" s="69">
        <v>0.31</v>
      </c>
      <c r="C1084" s="70">
        <v>0.37</v>
      </c>
      <c r="D1084" s="70">
        <v>0.53</v>
      </c>
      <c r="E1084" s="70">
        <v>0.56000000000000005</v>
      </c>
      <c r="F1084" s="69">
        <v>0.52</v>
      </c>
      <c r="G1084" s="70">
        <v>0.53</v>
      </c>
      <c r="H1084" s="70">
        <v>0.55000000000000004</v>
      </c>
      <c r="I1084" s="71">
        <v>0.65</v>
      </c>
      <c r="J1084" s="70">
        <v>0.56999999999999995</v>
      </c>
      <c r="K1084" s="70">
        <v>0.65</v>
      </c>
      <c r="L1084" s="70">
        <v>0.44</v>
      </c>
      <c r="M1084" s="70">
        <v>0.43</v>
      </c>
      <c r="N1084" s="69">
        <v>0.49</v>
      </c>
      <c r="O1084" s="70">
        <v>0.5</v>
      </c>
      <c r="P1084" s="70">
        <v>0.39</v>
      </c>
      <c r="Q1084" s="71">
        <v>0.48</v>
      </c>
      <c r="R1084" s="57">
        <f t="shared" si="728"/>
        <v>8</v>
      </c>
      <c r="S1084" s="72">
        <f t="shared" si="770"/>
        <v>0.31</v>
      </c>
      <c r="T1084" s="29">
        <f t="shared" si="770"/>
        <v>0.38039869999999998</v>
      </c>
      <c r="U1084" s="29">
        <f t="shared" si="770"/>
        <v>0.53090060000000006</v>
      </c>
      <c r="V1084" s="29">
        <f t="shared" si="770"/>
        <v>0.55520180000000008</v>
      </c>
      <c r="W1084" s="73">
        <f t="shared" si="770"/>
        <v>0.51840079999999999</v>
      </c>
      <c r="X1084" s="29">
        <f t="shared" si="770"/>
        <v>0.52580150000000003</v>
      </c>
      <c r="Y1084" s="29">
        <f t="shared" si="769"/>
        <v>0.55250300000000008</v>
      </c>
      <c r="Z1084" s="29">
        <f t="shared" si="769"/>
        <v>0.65301050000000005</v>
      </c>
      <c r="AA1084" s="73">
        <f t="shared" si="769"/>
        <v>0.56160559999999993</v>
      </c>
      <c r="AB1084" s="29">
        <f t="shared" si="769"/>
        <v>0.67251349999999999</v>
      </c>
      <c r="AC1084" s="29">
        <f t="shared" si="769"/>
        <v>0.43399399999999999</v>
      </c>
      <c r="AD1084" s="29">
        <f t="shared" si="769"/>
        <v>0.39499229999999996</v>
      </c>
      <c r="AE1084" s="73">
        <f t="shared" si="769"/>
        <v>0.49039879999999997</v>
      </c>
      <c r="AF1084" s="29">
        <f t="shared" si="768"/>
        <v>0.5</v>
      </c>
      <c r="AG1084" s="29">
        <f t="shared" si="768"/>
        <v>0.3789846</v>
      </c>
      <c r="AH1084" s="30">
        <f t="shared" si="768"/>
        <v>0.48239699999999996</v>
      </c>
      <c r="AI1084" s="89">
        <f t="shared" si="729"/>
        <v>-0.45470059783530697</v>
      </c>
      <c r="AJ1084" s="89">
        <f t="shared" si="730"/>
        <v>0.17426616878141449</v>
      </c>
      <c r="AK1084" s="5" t="s">
        <v>1346</v>
      </c>
      <c r="AL1084" s="5" t="s">
        <v>565</v>
      </c>
      <c r="AM1084" s="57">
        <f t="shared" si="731"/>
        <v>10</v>
      </c>
      <c r="AN1084" s="62" t="str">
        <f t="shared" si="732"/>
        <v>ЭСИ</v>
      </c>
      <c r="AO1084" s="63">
        <f t="shared" si="733"/>
        <v>0.96899452264815733</v>
      </c>
      <c r="AP1084" s="57" t="str">
        <f t="shared" si="734"/>
        <v>ЭИЭ</v>
      </c>
      <c r="AQ1084" s="57" t="str">
        <f t="shared" si="735"/>
        <v/>
      </c>
      <c r="AR1084" s="129">
        <f t="shared" si="736"/>
        <v>0.75052549999999973</v>
      </c>
      <c r="AS1084" s="72">
        <f t="shared" si="737"/>
        <v>-2.2864900000000188E-2</v>
      </c>
      <c r="AT1084" s="29">
        <f t="shared" si="738"/>
        <v>-9.0891000000001276E-3</v>
      </c>
      <c r="AU1084" s="29">
        <f t="shared" si="739"/>
        <v>-0.38752790000000004</v>
      </c>
      <c r="AV1084" s="73">
        <f t="shared" si="740"/>
        <v>-1.0911649000000001</v>
      </c>
      <c r="AW1084" s="29">
        <f t="shared" si="741"/>
        <v>-0.5105080999999998</v>
      </c>
      <c r="AX1084" s="74">
        <f t="shared" si="742"/>
        <v>4.1723099999999902E-2</v>
      </c>
      <c r="AY1084" s="29">
        <f t="shared" si="743"/>
        <v>0.11133110000000046</v>
      </c>
      <c r="AZ1084" s="29">
        <f t="shared" si="744"/>
        <v>-0.68453970000000042</v>
      </c>
      <c r="BA1084" s="29">
        <f t="shared" si="745"/>
        <v>-0.26188969999999989</v>
      </c>
      <c r="BB1084" s="73">
        <f t="shared" si="746"/>
        <v>-1.768829999999999E-2</v>
      </c>
      <c r="BC1084" s="29">
        <f t="shared" si="747"/>
        <v>-2.7899099999999843E-2</v>
      </c>
      <c r="BD1084" s="74">
        <f t="shared" si="748"/>
        <v>5.4315699999999967E-2</v>
      </c>
      <c r="BE1084" s="29">
        <f t="shared" si="749"/>
        <v>0.10310770000000025</v>
      </c>
      <c r="BF1084" s="29">
        <f t="shared" si="750"/>
        <v>0.10451650000000023</v>
      </c>
      <c r="BG1084" s="30">
        <f t="shared" si="751"/>
        <v>-0.38292509999999991</v>
      </c>
      <c r="BH1084" s="29">
        <f t="shared" si="752"/>
        <v>-0.83509829999999985</v>
      </c>
      <c r="BI1084" s="29">
        <f t="shared" si="753"/>
        <v>1.0577605000000008</v>
      </c>
      <c r="BJ1084" s="29">
        <f t="shared" si="754"/>
        <v>0.31131890000000007</v>
      </c>
      <c r="BK1084" s="30">
        <f t="shared" si="755"/>
        <v>-0.53398110000000099</v>
      </c>
      <c r="BL1084" s="31">
        <f t="shared" si="756"/>
        <v>-4.0046253000000007</v>
      </c>
      <c r="BM1084" s="32">
        <f t="shared" si="757"/>
        <v>0.16652090000000208</v>
      </c>
      <c r="BN1084" s="32">
        <f t="shared" si="758"/>
        <v>3.1656615000000006</v>
      </c>
      <c r="BO1084" s="32">
        <f t="shared" si="759"/>
        <v>-0.87766870000000163</v>
      </c>
      <c r="BP1084" s="33">
        <f t="shared" si="760"/>
        <v>-2.5657492999999985</v>
      </c>
      <c r="BQ1084" s="32">
        <f t="shared" si="761"/>
        <v>-3.2061843000000012</v>
      </c>
      <c r="BR1084" s="32">
        <f t="shared" si="762"/>
        <v>3.3132534999999992</v>
      </c>
      <c r="BS1084" s="34">
        <f t="shared" si="763"/>
        <v>4.0087917000000015</v>
      </c>
      <c r="BT1084" s="32">
        <f t="shared" si="764"/>
        <v>-0.28674770000000005</v>
      </c>
      <c r="BU1084" s="32">
        <f t="shared" si="765"/>
        <v>1.3121420999999995</v>
      </c>
      <c r="BV1084" s="32">
        <f t="shared" si="766"/>
        <v>1.0342518999999999</v>
      </c>
      <c r="BW1084" s="35">
        <f t="shared" si="767"/>
        <v>-0.50953469999999923</v>
      </c>
      <c r="BX1084" s="24"/>
    </row>
    <row r="1085" spans="1:76" x14ac:dyDescent="0.3">
      <c r="A1085" s="24">
        <v>1</v>
      </c>
      <c r="B1085" s="69">
        <v>0.44</v>
      </c>
      <c r="C1085" s="70">
        <v>0.59</v>
      </c>
      <c r="D1085" s="70">
        <v>0.52</v>
      </c>
      <c r="E1085" s="70">
        <v>0.52</v>
      </c>
      <c r="F1085" s="69">
        <v>0.38</v>
      </c>
      <c r="G1085" s="70">
        <v>0.49</v>
      </c>
      <c r="H1085" s="70">
        <v>0.52</v>
      </c>
      <c r="I1085" s="71">
        <v>0.5</v>
      </c>
      <c r="J1085" s="70">
        <v>0.38</v>
      </c>
      <c r="K1085" s="70">
        <v>0.62</v>
      </c>
      <c r="L1085" s="70">
        <v>0.51</v>
      </c>
      <c r="M1085" s="70">
        <v>0.48</v>
      </c>
      <c r="N1085" s="69">
        <v>0.49</v>
      </c>
      <c r="O1085" s="70">
        <v>0.61</v>
      </c>
      <c r="P1085" s="70">
        <v>0.51</v>
      </c>
      <c r="Q1085" s="71">
        <v>0.49</v>
      </c>
      <c r="R1085" s="57">
        <f t="shared" si="728"/>
        <v>10</v>
      </c>
      <c r="S1085" s="72">
        <f t="shared" si="770"/>
        <v>0.44</v>
      </c>
      <c r="T1085" s="29">
        <f t="shared" si="770"/>
        <v>0.58280089999999996</v>
      </c>
      <c r="U1085" s="29">
        <f t="shared" si="770"/>
        <v>0.52060039999999996</v>
      </c>
      <c r="V1085" s="29">
        <f t="shared" si="770"/>
        <v>0.51840059999999999</v>
      </c>
      <c r="W1085" s="73">
        <f t="shared" si="770"/>
        <v>0.38959520000000003</v>
      </c>
      <c r="X1085" s="29">
        <f t="shared" si="770"/>
        <v>0.49139949999999999</v>
      </c>
      <c r="Y1085" s="29">
        <f t="shared" si="769"/>
        <v>0.52100120000000005</v>
      </c>
      <c r="Z1085" s="29">
        <f t="shared" si="769"/>
        <v>0.5</v>
      </c>
      <c r="AA1085" s="73">
        <f t="shared" si="769"/>
        <v>0.39439040000000003</v>
      </c>
      <c r="AB1085" s="29">
        <f t="shared" si="769"/>
        <v>0.63801079999999999</v>
      </c>
      <c r="AC1085" s="29">
        <f t="shared" si="769"/>
        <v>0.51100100000000004</v>
      </c>
      <c r="AD1085" s="29">
        <f t="shared" si="769"/>
        <v>0.46999779999999997</v>
      </c>
      <c r="AE1085" s="73">
        <f t="shared" si="769"/>
        <v>0.49039879999999997</v>
      </c>
      <c r="AF1085" s="29">
        <f t="shared" si="768"/>
        <v>0.61001430000000001</v>
      </c>
      <c r="AG1085" s="29">
        <f t="shared" si="768"/>
        <v>0.51100140000000005</v>
      </c>
      <c r="AH1085" s="30">
        <f t="shared" si="768"/>
        <v>0.49119849999999998</v>
      </c>
      <c r="AI1085" s="89">
        <f t="shared" si="729"/>
        <v>0.2937961015942141</v>
      </c>
      <c r="AJ1085" s="89">
        <f t="shared" si="730"/>
        <v>-0.44927720879358291</v>
      </c>
      <c r="AK1085" s="5" t="s">
        <v>1347</v>
      </c>
      <c r="AL1085" s="5" t="s">
        <v>130</v>
      </c>
      <c r="AM1085" s="57">
        <f t="shared" si="731"/>
        <v>10</v>
      </c>
      <c r="AN1085" s="62" t="str">
        <f t="shared" si="732"/>
        <v>ЭСИ</v>
      </c>
      <c r="AO1085" s="63">
        <f t="shared" si="733"/>
        <v>0.44760283475700524</v>
      </c>
      <c r="AP1085" s="57" t="str">
        <f t="shared" si="734"/>
        <v>ЭИИ</v>
      </c>
      <c r="AQ1085" s="57" t="str">
        <f t="shared" si="735"/>
        <v>ЛИИ</v>
      </c>
      <c r="AR1085" s="129">
        <f t="shared" si="736"/>
        <v>0.74999679999999991</v>
      </c>
      <c r="AS1085" s="72">
        <f t="shared" si="737"/>
        <v>-6.5910000000000135E-3</v>
      </c>
      <c r="AT1085" s="29">
        <f t="shared" si="738"/>
        <v>-0.69184820000000002</v>
      </c>
      <c r="AU1085" s="29">
        <f t="shared" si="739"/>
        <v>-0.5238339999999998</v>
      </c>
      <c r="AV1085" s="73">
        <f t="shared" si="740"/>
        <v>-0.30582220000000004</v>
      </c>
      <c r="AW1085" s="29">
        <f t="shared" si="741"/>
        <v>0.17061720000000002</v>
      </c>
      <c r="AX1085" s="74">
        <f t="shared" si="742"/>
        <v>7.6995600000000164E-2</v>
      </c>
      <c r="AY1085" s="29">
        <f t="shared" si="743"/>
        <v>-0.15221519999999999</v>
      </c>
      <c r="AZ1085" s="29">
        <f t="shared" si="744"/>
        <v>0.24901899999999955</v>
      </c>
      <c r="BA1085" s="29">
        <f t="shared" si="745"/>
        <v>7.0593000000000017E-2</v>
      </c>
      <c r="BB1085" s="73">
        <f t="shared" si="746"/>
        <v>8.1025600000000031E-2</v>
      </c>
      <c r="BC1085" s="29">
        <f t="shared" si="747"/>
        <v>4.3006599999999784E-2</v>
      </c>
      <c r="BD1085" s="74">
        <f t="shared" si="748"/>
        <v>-0.16260260000000004</v>
      </c>
      <c r="BE1085" s="29">
        <f t="shared" si="749"/>
        <v>0.15623580000000026</v>
      </c>
      <c r="BF1085" s="29">
        <f t="shared" si="750"/>
        <v>0.12301000000000006</v>
      </c>
      <c r="BG1085" s="30">
        <f t="shared" si="751"/>
        <v>-0.16740039999999978</v>
      </c>
      <c r="BH1085" s="29">
        <f t="shared" si="752"/>
        <v>0.16739679999999957</v>
      </c>
      <c r="BI1085" s="29">
        <f t="shared" si="753"/>
        <v>-0.47182719999999956</v>
      </c>
      <c r="BJ1085" s="29">
        <f t="shared" si="754"/>
        <v>-2.6210799999999534E-2</v>
      </c>
      <c r="BK1085" s="30">
        <f t="shared" si="755"/>
        <v>0.33064119999999952</v>
      </c>
      <c r="BL1085" s="31">
        <f t="shared" si="756"/>
        <v>3.6635399999998874E-2</v>
      </c>
      <c r="BM1085" s="32">
        <f t="shared" si="757"/>
        <v>-6.0600199999998328E-2</v>
      </c>
      <c r="BN1085" s="32">
        <f t="shared" si="758"/>
        <v>-2.4811817999999985</v>
      </c>
      <c r="BO1085" s="32">
        <f t="shared" si="759"/>
        <v>0.4098105999999988</v>
      </c>
      <c r="BP1085" s="33">
        <f t="shared" si="760"/>
        <v>-0.16502100000000031</v>
      </c>
      <c r="BQ1085" s="32">
        <f t="shared" si="761"/>
        <v>-0.62224420000000047</v>
      </c>
      <c r="BR1085" s="32">
        <f t="shared" si="762"/>
        <v>2.5832033999999999</v>
      </c>
      <c r="BS1085" s="34">
        <f t="shared" si="763"/>
        <v>0.29939779999999994</v>
      </c>
      <c r="BT1085" s="32">
        <f t="shared" si="764"/>
        <v>1.6518570000000006</v>
      </c>
      <c r="BU1085" s="32">
        <f t="shared" si="765"/>
        <v>-0.14221539999999977</v>
      </c>
      <c r="BV1085" s="32">
        <f t="shared" si="766"/>
        <v>0.76632539999999927</v>
      </c>
      <c r="BW1085" s="35">
        <f t="shared" si="767"/>
        <v>-0.18063100000000065</v>
      </c>
      <c r="BX1085" s="24"/>
    </row>
    <row r="1086" spans="1:76" x14ac:dyDescent="0.3">
      <c r="A1086" s="24">
        <v>1</v>
      </c>
      <c r="B1086" s="69">
        <v>0.35</v>
      </c>
      <c r="C1086" s="70">
        <v>0.54</v>
      </c>
      <c r="D1086" s="70">
        <v>0.39</v>
      </c>
      <c r="E1086" s="70">
        <v>0.56000000000000005</v>
      </c>
      <c r="F1086" s="69">
        <v>0.54</v>
      </c>
      <c r="G1086" s="70">
        <v>0.74</v>
      </c>
      <c r="H1086" s="70">
        <v>0.27</v>
      </c>
      <c r="I1086" s="71">
        <v>0.49</v>
      </c>
      <c r="J1086" s="70">
        <v>0.4</v>
      </c>
      <c r="K1086" s="70">
        <v>0.69</v>
      </c>
      <c r="L1086" s="70">
        <v>0.44</v>
      </c>
      <c r="M1086" s="70">
        <v>0.56999999999999995</v>
      </c>
      <c r="N1086" s="69">
        <v>0.31</v>
      </c>
      <c r="O1086" s="70">
        <v>0.48</v>
      </c>
      <c r="P1086" s="70">
        <v>0.5</v>
      </c>
      <c r="Q1086" s="71">
        <v>0.74</v>
      </c>
      <c r="R1086" s="57">
        <f t="shared" si="728"/>
        <v>6</v>
      </c>
      <c r="S1086" s="72">
        <f t="shared" si="770"/>
        <v>0.35</v>
      </c>
      <c r="T1086" s="29">
        <f t="shared" si="770"/>
        <v>0.53680040000000007</v>
      </c>
      <c r="U1086" s="29">
        <f t="shared" si="770"/>
        <v>0.38669780000000004</v>
      </c>
      <c r="V1086" s="29">
        <f t="shared" si="770"/>
        <v>0.55520180000000008</v>
      </c>
      <c r="W1086" s="73">
        <f t="shared" si="770"/>
        <v>0.53680159999999999</v>
      </c>
      <c r="X1086" s="29">
        <f t="shared" si="770"/>
        <v>0.70641200000000004</v>
      </c>
      <c r="Y1086" s="29">
        <f t="shared" si="769"/>
        <v>0.2584862</v>
      </c>
      <c r="Z1086" s="29">
        <f t="shared" si="769"/>
        <v>0.48979929999999999</v>
      </c>
      <c r="AA1086" s="73">
        <f t="shared" si="769"/>
        <v>0.41199200000000002</v>
      </c>
      <c r="AB1086" s="29">
        <f t="shared" si="769"/>
        <v>0.71851709999999991</v>
      </c>
      <c r="AC1086" s="29">
        <f t="shared" si="769"/>
        <v>0.43399399999999999</v>
      </c>
      <c r="AD1086" s="29">
        <f t="shared" si="769"/>
        <v>0.60500769999999993</v>
      </c>
      <c r="AE1086" s="73">
        <f t="shared" si="769"/>
        <v>0.3175772</v>
      </c>
      <c r="AF1086" s="29">
        <f t="shared" si="768"/>
        <v>0.47999739999999996</v>
      </c>
      <c r="AG1086" s="29">
        <f t="shared" si="768"/>
        <v>0.5</v>
      </c>
      <c r="AH1086" s="30">
        <f t="shared" si="768"/>
        <v>0.71123599999999998</v>
      </c>
      <c r="AI1086" s="89">
        <f t="shared" si="729"/>
        <v>-0.13175303863863216</v>
      </c>
      <c r="AJ1086" s="89">
        <f t="shared" si="730"/>
        <v>-0.31825728494200189</v>
      </c>
      <c r="AK1086" s="5" t="s">
        <v>1349</v>
      </c>
      <c r="AL1086" s="5" t="s">
        <v>128</v>
      </c>
      <c r="AM1086" s="57">
        <f t="shared" si="731"/>
        <v>10</v>
      </c>
      <c r="AN1086" s="62" t="str">
        <f t="shared" si="732"/>
        <v>ЭСИ</v>
      </c>
      <c r="AO1086" s="63">
        <f t="shared" si="733"/>
        <v>1.9420624738167604</v>
      </c>
      <c r="AP1086" s="57" t="str">
        <f t="shared" si="734"/>
        <v>ЛСЭ</v>
      </c>
      <c r="AQ1086" s="57" t="str">
        <f t="shared" si="735"/>
        <v>ЛСИ</v>
      </c>
      <c r="AR1086" s="129">
        <f t="shared" si="736"/>
        <v>0.74764149999999963</v>
      </c>
      <c r="AS1086" s="72">
        <f t="shared" si="737"/>
        <v>0.11767489999999992</v>
      </c>
      <c r="AT1086" s="29">
        <f t="shared" si="738"/>
        <v>-4.3289300000000086E-2</v>
      </c>
      <c r="AU1086" s="29">
        <f t="shared" si="739"/>
        <v>-1.6074228999999998</v>
      </c>
      <c r="AV1086" s="73">
        <f t="shared" si="740"/>
        <v>0.7619828999999998</v>
      </c>
      <c r="AW1086" s="29">
        <f t="shared" si="741"/>
        <v>-1.0551960999999999</v>
      </c>
      <c r="AX1086" s="74">
        <f t="shared" si="742"/>
        <v>-4.4858499999999912E-2</v>
      </c>
      <c r="AY1086" s="29">
        <f t="shared" si="743"/>
        <v>-0.35812229999999956</v>
      </c>
      <c r="AZ1086" s="29">
        <f t="shared" si="744"/>
        <v>-0.32349929999999971</v>
      </c>
      <c r="BA1086" s="29">
        <f t="shared" si="745"/>
        <v>-2.0989000000002367E-3</v>
      </c>
      <c r="BB1086" s="73">
        <f t="shared" si="746"/>
        <v>9.496709999999986E-2</v>
      </c>
      <c r="BC1086" s="29">
        <f t="shared" si="747"/>
        <v>0.14950169999999985</v>
      </c>
      <c r="BD1086" s="74">
        <f t="shared" si="748"/>
        <v>-5.8263499999999802E-2</v>
      </c>
      <c r="BE1086" s="29">
        <f t="shared" si="749"/>
        <v>0.13010189999999988</v>
      </c>
      <c r="BF1086" s="29">
        <f t="shared" si="750"/>
        <v>0.10432809999999981</v>
      </c>
      <c r="BG1086" s="30">
        <f t="shared" si="751"/>
        <v>-0.26432630000000007</v>
      </c>
      <c r="BH1086" s="29">
        <f t="shared" si="752"/>
        <v>-0.68372049999999951</v>
      </c>
      <c r="BI1086" s="29">
        <f t="shared" si="753"/>
        <v>-3.2524099999999612E-2</v>
      </c>
      <c r="BJ1086" s="29">
        <f t="shared" si="754"/>
        <v>0.67952269999999904</v>
      </c>
      <c r="BK1086" s="30">
        <f t="shared" si="755"/>
        <v>3.6721900000000085E-2</v>
      </c>
      <c r="BL1086" s="31">
        <f t="shared" si="756"/>
        <v>-5.6691234999999978</v>
      </c>
      <c r="BM1086" s="32">
        <f t="shared" si="757"/>
        <v>-3.8768989000000005</v>
      </c>
      <c r="BN1086" s="32">
        <f t="shared" si="758"/>
        <v>2.6030488999999992</v>
      </c>
      <c r="BO1086" s="32">
        <f t="shared" si="759"/>
        <v>0.51328190000000107</v>
      </c>
      <c r="BP1086" s="33">
        <f t="shared" si="760"/>
        <v>2.9799689000000003</v>
      </c>
      <c r="BQ1086" s="32">
        <f t="shared" si="761"/>
        <v>4.8067742999999981</v>
      </c>
      <c r="BR1086" s="32">
        <f t="shared" si="762"/>
        <v>0.55680529999999906</v>
      </c>
      <c r="BS1086" s="34">
        <f t="shared" si="763"/>
        <v>-1.9138568999999983</v>
      </c>
      <c r="BT1086" s="32">
        <f t="shared" si="764"/>
        <v>1.6275148999999993</v>
      </c>
      <c r="BU1086" s="32">
        <f t="shared" si="765"/>
        <v>1.3181799000000007</v>
      </c>
      <c r="BV1086" s="32">
        <f t="shared" si="766"/>
        <v>1.9092593000000002</v>
      </c>
      <c r="BW1086" s="35">
        <f t="shared" si="767"/>
        <v>1.5747374999999988</v>
      </c>
      <c r="BX1086" s="24"/>
    </row>
    <row r="1087" spans="1:76" x14ac:dyDescent="0.3">
      <c r="A1087" s="24">
        <v>1</v>
      </c>
      <c r="B1087" s="69">
        <v>0.36</v>
      </c>
      <c r="C1087" s="70">
        <v>0.56000000000000005</v>
      </c>
      <c r="D1087" s="70">
        <v>0.45</v>
      </c>
      <c r="E1087" s="70">
        <v>0.57999999999999996</v>
      </c>
      <c r="F1087" s="69">
        <v>0.5</v>
      </c>
      <c r="G1087" s="70">
        <v>0.71</v>
      </c>
      <c r="H1087" s="70">
        <v>0.28000000000000003</v>
      </c>
      <c r="I1087" s="71">
        <v>0.39</v>
      </c>
      <c r="J1087" s="70">
        <v>0.38</v>
      </c>
      <c r="K1087" s="70">
        <v>0.69</v>
      </c>
      <c r="L1087" s="70">
        <v>0.43</v>
      </c>
      <c r="M1087" s="70">
        <v>0.5</v>
      </c>
      <c r="N1087" s="69">
        <v>0.33</v>
      </c>
      <c r="O1087" s="70">
        <v>0.53</v>
      </c>
      <c r="P1087" s="70">
        <v>0.59</v>
      </c>
      <c r="Q1087" s="71">
        <v>0.74</v>
      </c>
      <c r="R1087" s="57">
        <f t="shared" si="728"/>
        <v>16</v>
      </c>
      <c r="S1087" s="72">
        <f t="shared" si="770"/>
        <v>0.36</v>
      </c>
      <c r="T1087" s="29">
        <f t="shared" si="770"/>
        <v>0.55520060000000004</v>
      </c>
      <c r="U1087" s="29">
        <f t="shared" si="770"/>
        <v>0.44849900000000004</v>
      </c>
      <c r="V1087" s="29">
        <f t="shared" si="770"/>
        <v>0.57360239999999996</v>
      </c>
      <c r="W1087" s="73">
        <f t="shared" si="770"/>
        <v>0.5</v>
      </c>
      <c r="X1087" s="29">
        <f t="shared" si="770"/>
        <v>0.68061050000000001</v>
      </c>
      <c r="Y1087" s="29">
        <f t="shared" si="769"/>
        <v>0.26898680000000003</v>
      </c>
      <c r="Z1087" s="29">
        <f t="shared" si="769"/>
        <v>0.38779229999999998</v>
      </c>
      <c r="AA1087" s="73">
        <f t="shared" si="769"/>
        <v>0.39439040000000003</v>
      </c>
      <c r="AB1087" s="29">
        <f t="shared" si="769"/>
        <v>0.71851709999999991</v>
      </c>
      <c r="AC1087" s="29">
        <f t="shared" si="769"/>
        <v>0.42299300000000001</v>
      </c>
      <c r="AD1087" s="29">
        <f t="shared" si="769"/>
        <v>0.5</v>
      </c>
      <c r="AE1087" s="73">
        <f t="shared" si="769"/>
        <v>0.33677960000000001</v>
      </c>
      <c r="AF1087" s="29">
        <f t="shared" si="768"/>
        <v>0.53000389999999997</v>
      </c>
      <c r="AG1087" s="29">
        <f t="shared" si="768"/>
        <v>0.59901260000000001</v>
      </c>
      <c r="AH1087" s="30">
        <f t="shared" si="768"/>
        <v>0.71123599999999998</v>
      </c>
      <c r="AI1087" s="89">
        <f t="shared" si="729"/>
        <v>2.8510430334595473E-2</v>
      </c>
      <c r="AJ1087" s="89">
        <f t="shared" si="730"/>
        <v>-0.34835496184399739</v>
      </c>
      <c r="AK1087" s="5" t="s">
        <v>1348</v>
      </c>
      <c r="AL1087" s="5" t="s">
        <v>150</v>
      </c>
      <c r="AM1087" s="57">
        <f t="shared" si="731"/>
        <v>10</v>
      </c>
      <c r="AN1087" s="62" t="str">
        <f t="shared" si="732"/>
        <v>ЭСИ</v>
      </c>
      <c r="AO1087" s="63">
        <f t="shared" si="733"/>
        <v>1.8405565568266506</v>
      </c>
      <c r="AP1087" s="57" t="str">
        <f t="shared" si="734"/>
        <v>ЛСЭ</v>
      </c>
      <c r="AQ1087" s="57" t="str">
        <f t="shared" si="735"/>
        <v>ЛСИ</v>
      </c>
      <c r="AR1087" s="129">
        <f t="shared" si="736"/>
        <v>0.74764149999999963</v>
      </c>
      <c r="AS1087" s="72">
        <f t="shared" si="737"/>
        <v>0.16338000000000008</v>
      </c>
      <c r="AT1087" s="29">
        <f t="shared" si="738"/>
        <v>-0.46002280000000018</v>
      </c>
      <c r="AU1087" s="29">
        <f t="shared" si="739"/>
        <v>-1.3263013999999997</v>
      </c>
      <c r="AV1087" s="73">
        <f t="shared" si="740"/>
        <v>0.67048120000000011</v>
      </c>
      <c r="AW1087" s="29">
        <f t="shared" si="741"/>
        <v>-1.2641118</v>
      </c>
      <c r="AX1087" s="74">
        <f t="shared" si="742"/>
        <v>2.6473999999998554E-3</v>
      </c>
      <c r="AY1087" s="29">
        <f t="shared" si="743"/>
        <v>-0.43824099999999977</v>
      </c>
      <c r="AZ1087" s="29">
        <f t="shared" si="744"/>
        <v>0.24104400000000004</v>
      </c>
      <c r="BA1087" s="29">
        <f t="shared" si="745"/>
        <v>-4.1219200000000011E-2</v>
      </c>
      <c r="BB1087" s="73">
        <f t="shared" si="746"/>
        <v>8.6861399999999978E-2</v>
      </c>
      <c r="BC1087" s="29">
        <f t="shared" si="747"/>
        <v>7.4798000000000031E-2</v>
      </c>
      <c r="BD1087" s="74">
        <f t="shared" si="748"/>
        <v>-0.11657399999999984</v>
      </c>
      <c r="BE1087" s="29">
        <f t="shared" si="749"/>
        <v>0.19621839999999979</v>
      </c>
      <c r="BF1087" s="29">
        <f t="shared" si="750"/>
        <v>0.15782659999999982</v>
      </c>
      <c r="BG1087" s="30">
        <f t="shared" si="751"/>
        <v>-0.17441099999999998</v>
      </c>
      <c r="BH1087" s="29">
        <f t="shared" si="752"/>
        <v>-0.23841619999999974</v>
      </c>
      <c r="BI1087" s="29">
        <f t="shared" si="753"/>
        <v>-0.63806579999999979</v>
      </c>
      <c r="BJ1087" s="29">
        <f t="shared" si="754"/>
        <v>0.15597779999999972</v>
      </c>
      <c r="BK1087" s="30">
        <f t="shared" si="755"/>
        <v>0.72050419999999982</v>
      </c>
      <c r="BL1087" s="31">
        <f t="shared" si="756"/>
        <v>-4.6921476000000002</v>
      </c>
      <c r="BM1087" s="32">
        <f t="shared" si="757"/>
        <v>-5.5451259999999998</v>
      </c>
      <c r="BN1087" s="32">
        <f t="shared" si="758"/>
        <v>1.4462592000000005</v>
      </c>
      <c r="BO1087" s="32">
        <f t="shared" si="759"/>
        <v>3.4858088000000005</v>
      </c>
      <c r="BP1087" s="33">
        <f t="shared" si="760"/>
        <v>2.646424800000001</v>
      </c>
      <c r="BQ1087" s="32">
        <f t="shared" si="761"/>
        <v>4.0290651999999998</v>
      </c>
      <c r="BR1087" s="32">
        <f t="shared" si="762"/>
        <v>1.252983599999999</v>
      </c>
      <c r="BS1087" s="34">
        <f t="shared" si="763"/>
        <v>-2.6232679999999999</v>
      </c>
      <c r="BT1087" s="32">
        <f t="shared" si="764"/>
        <v>1.8339887999999995</v>
      </c>
      <c r="BU1087" s="32">
        <f t="shared" si="765"/>
        <v>0.83449839999999909</v>
      </c>
      <c r="BV1087" s="32">
        <f t="shared" si="766"/>
        <v>2.0654196000000002</v>
      </c>
      <c r="BW1087" s="35">
        <f t="shared" si="767"/>
        <v>0.57129879999999988</v>
      </c>
      <c r="BX1087" s="24"/>
    </row>
    <row r="1088" spans="1:76" x14ac:dyDescent="0.3">
      <c r="A1088" s="24">
        <v>1</v>
      </c>
      <c r="B1088" s="69">
        <v>0.36</v>
      </c>
      <c r="C1088" s="70">
        <v>0.63</v>
      </c>
      <c r="D1088" s="70">
        <v>0.6</v>
      </c>
      <c r="E1088" s="70">
        <v>0.63</v>
      </c>
      <c r="F1088" s="69">
        <v>0.32</v>
      </c>
      <c r="G1088" s="70">
        <v>0.57999999999999996</v>
      </c>
      <c r="H1088" s="70">
        <v>0.41</v>
      </c>
      <c r="I1088" s="71">
        <v>0.32</v>
      </c>
      <c r="J1088" s="70">
        <v>0.27</v>
      </c>
      <c r="K1088" s="70">
        <v>0.68</v>
      </c>
      <c r="L1088" s="70">
        <v>0.41</v>
      </c>
      <c r="M1088" s="70">
        <v>0.46</v>
      </c>
      <c r="N1088" s="69">
        <v>0.43</v>
      </c>
      <c r="O1088" s="70">
        <v>0.7</v>
      </c>
      <c r="P1088" s="70">
        <v>0.65</v>
      </c>
      <c r="Q1088" s="71">
        <v>0.64</v>
      </c>
      <c r="R1088" s="57">
        <f t="shared" si="728"/>
        <v>14</v>
      </c>
      <c r="S1088" s="72">
        <f t="shared" si="770"/>
        <v>0.36</v>
      </c>
      <c r="T1088" s="29">
        <f t="shared" si="770"/>
        <v>0.61960130000000002</v>
      </c>
      <c r="U1088" s="29">
        <f t="shared" si="770"/>
        <v>0.60300199999999993</v>
      </c>
      <c r="V1088" s="29">
        <f t="shared" si="770"/>
        <v>0.61960389999999999</v>
      </c>
      <c r="W1088" s="73">
        <f t="shared" si="770"/>
        <v>0.33439280000000005</v>
      </c>
      <c r="X1088" s="29">
        <f t="shared" si="770"/>
        <v>0.56880399999999998</v>
      </c>
      <c r="Y1088" s="29">
        <f t="shared" si="769"/>
        <v>0.40549459999999998</v>
      </c>
      <c r="Z1088" s="29">
        <f t="shared" si="769"/>
        <v>0.31638739999999999</v>
      </c>
      <c r="AA1088" s="73">
        <f t="shared" si="769"/>
        <v>0.2975816</v>
      </c>
      <c r="AB1088" s="29">
        <f t="shared" si="769"/>
        <v>0.70701620000000009</v>
      </c>
      <c r="AC1088" s="29">
        <f t="shared" si="769"/>
        <v>0.40099099999999999</v>
      </c>
      <c r="AD1088" s="29">
        <f t="shared" si="769"/>
        <v>0.43999560000000004</v>
      </c>
      <c r="AE1088" s="73">
        <f t="shared" si="769"/>
        <v>0.4327916</v>
      </c>
      <c r="AF1088" s="29">
        <f t="shared" si="768"/>
        <v>0.70002599999999993</v>
      </c>
      <c r="AG1088" s="29">
        <f t="shared" si="768"/>
        <v>0.66502099999999997</v>
      </c>
      <c r="AH1088" s="30">
        <f t="shared" si="768"/>
        <v>0.62322100000000002</v>
      </c>
      <c r="AI1088" s="89">
        <f t="shared" si="729"/>
        <v>0.22696002709287985</v>
      </c>
      <c r="AJ1088" s="89">
        <f t="shared" si="730"/>
        <v>-0.30143941868597207</v>
      </c>
      <c r="AK1088" s="5" t="s">
        <v>1350</v>
      </c>
      <c r="AL1088" s="5" t="s">
        <v>251</v>
      </c>
      <c r="AM1088" s="57">
        <f t="shared" si="731"/>
        <v>10</v>
      </c>
      <c r="AN1088" s="62" t="str">
        <f t="shared" si="732"/>
        <v>ЭСИ</v>
      </c>
      <c r="AO1088" s="63">
        <f t="shared" si="733"/>
        <v>2.1149805432021949</v>
      </c>
      <c r="AP1088" s="57" t="str">
        <f t="shared" si="734"/>
        <v>ЭИИ</v>
      </c>
      <c r="AQ1088" s="57" t="str">
        <f t="shared" si="735"/>
        <v>СЛИ</v>
      </c>
      <c r="AR1088" s="129">
        <f t="shared" si="736"/>
        <v>0.73497700000000077</v>
      </c>
      <c r="AS1088" s="72">
        <f t="shared" si="737"/>
        <v>-5.3502999999999745E-2</v>
      </c>
      <c r="AT1088" s="29">
        <f t="shared" si="738"/>
        <v>-1.2459821999999998</v>
      </c>
      <c r="AU1088" s="29">
        <f t="shared" si="739"/>
        <v>-1.0953808</v>
      </c>
      <c r="AV1088" s="73">
        <f t="shared" si="740"/>
        <v>-6.9876599999999622E-2</v>
      </c>
      <c r="AW1088" s="29">
        <f t="shared" si="741"/>
        <v>-0.7433550000000001</v>
      </c>
      <c r="AX1088" s="74">
        <f t="shared" si="742"/>
        <v>-0.10528379999999993</v>
      </c>
      <c r="AY1088" s="29">
        <f t="shared" si="743"/>
        <v>-0.43935799999999992</v>
      </c>
      <c r="AZ1088" s="29">
        <f t="shared" si="744"/>
        <v>1.1526036000000002</v>
      </c>
      <c r="BA1088" s="29">
        <f t="shared" si="745"/>
        <v>1.6532000000001323E-3</v>
      </c>
      <c r="BB1088" s="73">
        <f t="shared" si="746"/>
        <v>0.25236640000000016</v>
      </c>
      <c r="BC1088" s="29">
        <f t="shared" si="747"/>
        <v>9.210560000000001E-2</v>
      </c>
      <c r="BD1088" s="74">
        <f t="shared" si="748"/>
        <v>-0.35390400000000022</v>
      </c>
      <c r="BE1088" s="29">
        <f t="shared" si="749"/>
        <v>0.1129465999999999</v>
      </c>
      <c r="BF1088" s="29">
        <f t="shared" si="750"/>
        <v>0.14191460000000022</v>
      </c>
      <c r="BG1088" s="30">
        <f t="shared" si="751"/>
        <v>1.9123399999999791E-2</v>
      </c>
      <c r="BH1088" s="29">
        <f t="shared" si="752"/>
        <v>0.71489880000000039</v>
      </c>
      <c r="BI1088" s="29">
        <f t="shared" si="753"/>
        <v>-1.5936148000000001</v>
      </c>
      <c r="BJ1088" s="29">
        <f t="shared" si="754"/>
        <v>-0.71159240000000012</v>
      </c>
      <c r="BK1088" s="30">
        <f t="shared" si="755"/>
        <v>1.5903084000000001</v>
      </c>
      <c r="BL1088" s="31">
        <f t="shared" si="756"/>
        <v>-1.1671201999999994</v>
      </c>
      <c r="BM1088" s="32">
        <f t="shared" si="757"/>
        <v>-5.4837714000000011</v>
      </c>
      <c r="BN1088" s="32">
        <f t="shared" si="758"/>
        <v>-3.6226117999999996</v>
      </c>
      <c r="BO1088" s="32">
        <f t="shared" si="759"/>
        <v>5.8919801999999999</v>
      </c>
      <c r="BP1088" s="33">
        <f t="shared" si="760"/>
        <v>0.76015620000000172</v>
      </c>
      <c r="BQ1088" s="32">
        <f t="shared" si="761"/>
        <v>1.0113458000000008</v>
      </c>
      <c r="BR1088" s="32">
        <f t="shared" si="762"/>
        <v>3.8155637999999987</v>
      </c>
      <c r="BS1088" s="34">
        <f t="shared" si="763"/>
        <v>-1.2055426000000011</v>
      </c>
      <c r="BT1088" s="32">
        <f t="shared" si="764"/>
        <v>1.9769682000000008</v>
      </c>
      <c r="BU1088" s="32">
        <f t="shared" si="765"/>
        <v>-0.4179094000000001</v>
      </c>
      <c r="BV1088" s="32">
        <f t="shared" si="766"/>
        <v>2.5987517999999996</v>
      </c>
      <c r="BW1088" s="35">
        <f t="shared" si="767"/>
        <v>0.22371260000000015</v>
      </c>
      <c r="BX1088" s="24"/>
    </row>
    <row r="1089" spans="1:76" x14ac:dyDescent="0.3">
      <c r="A1089" s="24">
        <v>1</v>
      </c>
      <c r="B1089" s="69">
        <v>0.37</v>
      </c>
      <c r="C1089" s="70">
        <v>0.56999999999999995</v>
      </c>
      <c r="D1089" s="70">
        <v>0.39</v>
      </c>
      <c r="E1089" s="70">
        <v>0.55000000000000004</v>
      </c>
      <c r="F1089" s="69">
        <v>0.53</v>
      </c>
      <c r="G1089" s="70">
        <v>0.75</v>
      </c>
      <c r="H1089" s="70">
        <v>0.26</v>
      </c>
      <c r="I1089" s="71">
        <v>0.47</v>
      </c>
      <c r="J1089" s="70">
        <v>0.4</v>
      </c>
      <c r="K1089" s="70">
        <v>0.69</v>
      </c>
      <c r="L1089" s="70">
        <v>0.44</v>
      </c>
      <c r="M1089" s="70">
        <v>0.56000000000000005</v>
      </c>
      <c r="N1089" s="69">
        <v>0.3</v>
      </c>
      <c r="O1089" s="70">
        <v>0.5</v>
      </c>
      <c r="P1089" s="70">
        <v>0.49</v>
      </c>
      <c r="Q1089" s="71">
        <v>0.74</v>
      </c>
      <c r="R1089" s="57">
        <f t="shared" si="728"/>
        <v>6</v>
      </c>
      <c r="S1089" s="72">
        <f t="shared" si="770"/>
        <v>0.37</v>
      </c>
      <c r="T1089" s="29">
        <f t="shared" si="770"/>
        <v>0.56440069999999998</v>
      </c>
      <c r="U1089" s="29">
        <f t="shared" si="770"/>
        <v>0.38669780000000004</v>
      </c>
      <c r="V1089" s="29">
        <f t="shared" si="770"/>
        <v>0.54600150000000003</v>
      </c>
      <c r="W1089" s="73">
        <f t="shared" si="770"/>
        <v>0.52760119999999999</v>
      </c>
      <c r="X1089" s="29">
        <f t="shared" si="770"/>
        <v>0.71501250000000005</v>
      </c>
      <c r="Y1089" s="29">
        <f t="shared" si="769"/>
        <v>0.24798560000000003</v>
      </c>
      <c r="Z1089" s="29">
        <f t="shared" si="769"/>
        <v>0.46939789999999998</v>
      </c>
      <c r="AA1089" s="73">
        <f t="shared" si="769"/>
        <v>0.41199200000000002</v>
      </c>
      <c r="AB1089" s="29">
        <f t="shared" si="769"/>
        <v>0.71851709999999991</v>
      </c>
      <c r="AC1089" s="29">
        <f t="shared" si="769"/>
        <v>0.43399399999999999</v>
      </c>
      <c r="AD1089" s="29">
        <f t="shared" si="769"/>
        <v>0.59000660000000005</v>
      </c>
      <c r="AE1089" s="73">
        <f t="shared" si="769"/>
        <v>0.30797600000000003</v>
      </c>
      <c r="AF1089" s="29">
        <f t="shared" si="768"/>
        <v>0.5</v>
      </c>
      <c r="AG1089" s="29">
        <f t="shared" si="768"/>
        <v>0.48899860000000001</v>
      </c>
      <c r="AH1089" s="30">
        <f t="shared" si="768"/>
        <v>0.71123599999999998</v>
      </c>
      <c r="AI1089" s="89">
        <f t="shared" si="729"/>
        <v>-7.4053842809429046E-2</v>
      </c>
      <c r="AJ1089" s="89">
        <f t="shared" si="730"/>
        <v>-0.33983067998177674</v>
      </c>
      <c r="AK1089" s="5" t="s">
        <v>1351</v>
      </c>
      <c r="AL1089" s="5" t="s">
        <v>470</v>
      </c>
      <c r="AM1089" s="57">
        <f t="shared" si="731"/>
        <v>10</v>
      </c>
      <c r="AN1089" s="62" t="str">
        <f t="shared" si="732"/>
        <v>ЭСИ</v>
      </c>
      <c r="AO1089" s="63">
        <f t="shared" si="733"/>
        <v>1.9800163361355241</v>
      </c>
      <c r="AP1089" s="57" t="str">
        <f t="shared" si="734"/>
        <v>ЛСИ</v>
      </c>
      <c r="AQ1089" s="57" t="str">
        <f t="shared" si="735"/>
        <v>ЛСЭ</v>
      </c>
      <c r="AR1089" s="129">
        <f t="shared" si="736"/>
        <v>0.73253549999999934</v>
      </c>
      <c r="AS1089" s="72">
        <f t="shared" si="737"/>
        <v>0.24118150000000016</v>
      </c>
      <c r="AT1089" s="29">
        <f t="shared" si="738"/>
        <v>-0.12139509999999998</v>
      </c>
      <c r="AU1089" s="29">
        <f t="shared" si="739"/>
        <v>-1.6393270999999996</v>
      </c>
      <c r="AV1089" s="73">
        <f t="shared" si="740"/>
        <v>0.81268170000000017</v>
      </c>
      <c r="AW1089" s="29">
        <f t="shared" si="741"/>
        <v>-1.0222959</v>
      </c>
      <c r="AX1089" s="74">
        <f t="shared" si="742"/>
        <v>-2.4761700000000442E-2</v>
      </c>
      <c r="AY1089" s="29">
        <f t="shared" si="743"/>
        <v>-0.3356230999999999</v>
      </c>
      <c r="AZ1089" s="29">
        <f t="shared" si="744"/>
        <v>-0.23919630000000014</v>
      </c>
      <c r="BA1089" s="29">
        <f t="shared" si="745"/>
        <v>5.3401899999999891E-2</v>
      </c>
      <c r="BB1089" s="73">
        <f t="shared" si="746"/>
        <v>0.11427110000000007</v>
      </c>
      <c r="BC1089" s="29">
        <f t="shared" si="747"/>
        <v>0.10339549999999997</v>
      </c>
      <c r="BD1089" s="74">
        <f t="shared" si="748"/>
        <v>6.8429000000000961E-3</v>
      </c>
      <c r="BE1089" s="29">
        <f t="shared" si="749"/>
        <v>0.11920309999999978</v>
      </c>
      <c r="BF1089" s="29">
        <f t="shared" si="750"/>
        <v>0.1116279</v>
      </c>
      <c r="BG1089" s="30">
        <f t="shared" si="751"/>
        <v>-0.2498238999999996</v>
      </c>
      <c r="BH1089" s="29">
        <f t="shared" si="752"/>
        <v>-0.52141750000000009</v>
      </c>
      <c r="BI1089" s="29">
        <f t="shared" si="753"/>
        <v>-0.14982869999999965</v>
      </c>
      <c r="BJ1089" s="29">
        <f t="shared" si="754"/>
        <v>0.62822129999999987</v>
      </c>
      <c r="BK1089" s="30">
        <f t="shared" si="755"/>
        <v>4.3024899999999866E-2</v>
      </c>
      <c r="BL1089" s="31">
        <f t="shared" si="756"/>
        <v>-5.3040172999999999</v>
      </c>
      <c r="BM1089" s="32">
        <f t="shared" si="757"/>
        <v>-4.1084122999999995</v>
      </c>
      <c r="BN1089" s="32">
        <f t="shared" si="758"/>
        <v>2.2649359000000016</v>
      </c>
      <c r="BO1089" s="32">
        <f t="shared" si="759"/>
        <v>0.59018529999999991</v>
      </c>
      <c r="BP1089" s="33">
        <f t="shared" si="760"/>
        <v>3.4330795000000007</v>
      </c>
      <c r="BQ1089" s="32">
        <f t="shared" si="761"/>
        <v>4.7216648999999995</v>
      </c>
      <c r="BR1089" s="32">
        <f t="shared" si="762"/>
        <v>0.57072789999999896</v>
      </c>
      <c r="BS1089" s="34">
        <f t="shared" si="763"/>
        <v>-2.1681639000000006</v>
      </c>
      <c r="BT1089" s="32">
        <f t="shared" si="764"/>
        <v>2.0878242999999981</v>
      </c>
      <c r="BU1089" s="32">
        <f t="shared" si="765"/>
        <v>1.0422596999999985</v>
      </c>
      <c r="BV1089" s="32">
        <f t="shared" si="766"/>
        <v>1.9159831000000014</v>
      </c>
      <c r="BW1089" s="35">
        <f t="shared" si="767"/>
        <v>1.5112413000000005</v>
      </c>
      <c r="BX1089" s="24"/>
    </row>
    <row r="1090" spans="1:76" x14ac:dyDescent="0.3">
      <c r="A1090" s="24">
        <v>1</v>
      </c>
      <c r="B1090" s="69">
        <v>0.41</v>
      </c>
      <c r="C1090" s="70">
        <v>0.54</v>
      </c>
      <c r="D1090" s="70">
        <v>0.57999999999999996</v>
      </c>
      <c r="E1090" s="70">
        <v>0.6</v>
      </c>
      <c r="F1090" s="69">
        <v>0.43</v>
      </c>
      <c r="G1090" s="70">
        <v>0.56999999999999995</v>
      </c>
      <c r="H1090" s="70">
        <v>0.41</v>
      </c>
      <c r="I1090" s="71">
        <v>0.37</v>
      </c>
      <c r="J1090" s="70">
        <v>0.4</v>
      </c>
      <c r="K1090" s="70">
        <v>0.62</v>
      </c>
      <c r="L1090" s="70">
        <v>0.41</v>
      </c>
      <c r="M1090" s="70">
        <v>0.41</v>
      </c>
      <c r="N1090" s="69">
        <v>0.45</v>
      </c>
      <c r="O1090" s="70">
        <v>0.6</v>
      </c>
      <c r="P1090" s="70">
        <v>0.6</v>
      </c>
      <c r="Q1090" s="71">
        <v>0.63</v>
      </c>
      <c r="R1090" s="57">
        <f t="shared" si="728"/>
        <v>16</v>
      </c>
      <c r="S1090" s="72">
        <f t="shared" si="770"/>
        <v>0.41</v>
      </c>
      <c r="T1090" s="29">
        <f t="shared" si="770"/>
        <v>0.53680040000000007</v>
      </c>
      <c r="U1090" s="29">
        <f t="shared" si="770"/>
        <v>0.58240159999999996</v>
      </c>
      <c r="V1090" s="29">
        <f t="shared" si="770"/>
        <v>0.59200299999999995</v>
      </c>
      <c r="W1090" s="73">
        <f t="shared" si="770"/>
        <v>0.43559720000000002</v>
      </c>
      <c r="X1090" s="29">
        <f t="shared" si="770"/>
        <v>0.56020349999999997</v>
      </c>
      <c r="Y1090" s="29">
        <f t="shared" si="769"/>
        <v>0.40549459999999998</v>
      </c>
      <c r="Z1090" s="29">
        <f t="shared" si="769"/>
        <v>0.36739089999999996</v>
      </c>
      <c r="AA1090" s="73">
        <f t="shared" si="769"/>
        <v>0.41199200000000002</v>
      </c>
      <c r="AB1090" s="29">
        <f t="shared" si="769"/>
        <v>0.63801079999999999</v>
      </c>
      <c r="AC1090" s="29">
        <f t="shared" si="769"/>
        <v>0.40099099999999999</v>
      </c>
      <c r="AD1090" s="29">
        <f t="shared" si="769"/>
        <v>0.36499009999999998</v>
      </c>
      <c r="AE1090" s="73">
        <f t="shared" si="769"/>
        <v>0.45199400000000001</v>
      </c>
      <c r="AF1090" s="29">
        <f t="shared" si="768"/>
        <v>0.60001300000000002</v>
      </c>
      <c r="AG1090" s="29">
        <f t="shared" si="768"/>
        <v>0.61001399999999995</v>
      </c>
      <c r="AH1090" s="30">
        <f t="shared" si="768"/>
        <v>0.61441950000000001</v>
      </c>
      <c r="AI1090" s="89">
        <f t="shared" si="729"/>
        <v>0.16362395675599151</v>
      </c>
      <c r="AJ1090" s="89">
        <f t="shared" si="730"/>
        <v>-0.1528484013725272</v>
      </c>
      <c r="AK1090" s="5" t="s">
        <v>1352</v>
      </c>
      <c r="AL1090" s="5" t="s">
        <v>102</v>
      </c>
      <c r="AM1090" s="57">
        <f t="shared" si="731"/>
        <v>10</v>
      </c>
      <c r="AN1090" s="62" t="str">
        <f t="shared" si="732"/>
        <v>ЭСИ</v>
      </c>
      <c r="AO1090" s="63">
        <f t="shared" si="733"/>
        <v>1.0086856509297999</v>
      </c>
      <c r="AP1090" s="57" t="str">
        <f t="shared" si="734"/>
        <v>ЛСЭ</v>
      </c>
      <c r="AQ1090" s="57" t="str">
        <f t="shared" si="735"/>
        <v>СЛИ</v>
      </c>
      <c r="AR1090" s="129">
        <f t="shared" si="736"/>
        <v>0.73237599999999992</v>
      </c>
      <c r="AS1090" s="72">
        <f t="shared" si="737"/>
        <v>0.10690620000000028</v>
      </c>
      <c r="AT1090" s="29">
        <f t="shared" si="738"/>
        <v>-0.6855422000000001</v>
      </c>
      <c r="AU1090" s="29">
        <f t="shared" si="739"/>
        <v>-0.56534680000000004</v>
      </c>
      <c r="AV1090" s="73">
        <f t="shared" si="740"/>
        <v>-0.11628419999999995</v>
      </c>
      <c r="AW1090" s="29">
        <f t="shared" si="741"/>
        <v>-0.90696759999999987</v>
      </c>
      <c r="AX1090" s="74">
        <f t="shared" si="742"/>
        <v>5.9287999999999563E-3</v>
      </c>
      <c r="AY1090" s="29">
        <f t="shared" si="743"/>
        <v>-0.20253319999999997</v>
      </c>
      <c r="AZ1090" s="29">
        <f t="shared" si="744"/>
        <v>0.81297540000000013</v>
      </c>
      <c r="BA1090" s="29">
        <f t="shared" si="745"/>
        <v>-0.10793780000000019</v>
      </c>
      <c r="BB1090" s="73">
        <f t="shared" si="746"/>
        <v>0.11953800000000003</v>
      </c>
      <c r="BC1090" s="29">
        <f t="shared" si="747"/>
        <v>-1.2305800000000366E-2</v>
      </c>
      <c r="BD1090" s="74">
        <f t="shared" si="748"/>
        <v>-8.7492600000000142E-2</v>
      </c>
      <c r="BE1090" s="29">
        <f t="shared" si="749"/>
        <v>0.12572419999999973</v>
      </c>
      <c r="BF1090" s="29">
        <f t="shared" si="750"/>
        <v>0.16391719999999987</v>
      </c>
      <c r="BG1090" s="30">
        <f t="shared" si="751"/>
        <v>-7.289520000000016E-2</v>
      </c>
      <c r="BH1090" s="29">
        <f t="shared" si="752"/>
        <v>0.50250439999999996</v>
      </c>
      <c r="BI1090" s="29">
        <f t="shared" si="753"/>
        <v>-0.90757079999999979</v>
      </c>
      <c r="BJ1090" s="29">
        <f t="shared" si="754"/>
        <v>-0.71838000000000035</v>
      </c>
      <c r="BK1090" s="30">
        <f t="shared" si="755"/>
        <v>1.1234464000000002</v>
      </c>
      <c r="BL1090" s="31">
        <f t="shared" si="756"/>
        <v>-1.4259593999999991</v>
      </c>
      <c r="BM1090" s="32">
        <f t="shared" si="757"/>
        <v>-5.1465398000000002</v>
      </c>
      <c r="BN1090" s="32">
        <f t="shared" si="758"/>
        <v>-0.86200620000000061</v>
      </c>
      <c r="BO1090" s="32">
        <f t="shared" si="759"/>
        <v>5.1731182000000002</v>
      </c>
      <c r="BP1090" s="33">
        <f t="shared" si="760"/>
        <v>0.40134300000000067</v>
      </c>
      <c r="BQ1090" s="32">
        <f t="shared" si="761"/>
        <v>3.1645399999999713E-2</v>
      </c>
      <c r="BR1090" s="32">
        <f t="shared" si="762"/>
        <v>2.3142474000000002</v>
      </c>
      <c r="BS1090" s="34">
        <f t="shared" si="763"/>
        <v>-0.48584860000000052</v>
      </c>
      <c r="BT1090" s="32">
        <f t="shared" si="764"/>
        <v>1.0517681999999997</v>
      </c>
      <c r="BU1090" s="32">
        <f t="shared" si="765"/>
        <v>0.11449820000000011</v>
      </c>
      <c r="BV1090" s="32">
        <f t="shared" si="766"/>
        <v>1.6638222000000011</v>
      </c>
      <c r="BW1090" s="35">
        <f t="shared" si="767"/>
        <v>-0.56870140000000091</v>
      </c>
      <c r="BX1090" s="24"/>
    </row>
    <row r="1091" spans="1:76" x14ac:dyDescent="0.3">
      <c r="A1091" s="24">
        <v>1</v>
      </c>
      <c r="B1091" s="69">
        <v>0.4</v>
      </c>
      <c r="C1091" s="70">
        <v>0.5</v>
      </c>
      <c r="D1091" s="70">
        <v>0.57999999999999996</v>
      </c>
      <c r="E1091" s="70">
        <v>0.72</v>
      </c>
      <c r="F1091" s="69">
        <v>0.37</v>
      </c>
      <c r="G1091" s="70">
        <v>0.52</v>
      </c>
      <c r="H1091" s="70">
        <v>0.43</v>
      </c>
      <c r="I1091" s="71">
        <v>0.48</v>
      </c>
      <c r="J1091" s="70">
        <v>0.44</v>
      </c>
      <c r="K1091" s="70">
        <v>0.68</v>
      </c>
      <c r="L1091" s="70">
        <v>0.27</v>
      </c>
      <c r="M1091" s="70">
        <v>0.43</v>
      </c>
      <c r="N1091" s="69">
        <v>0.52</v>
      </c>
      <c r="O1091" s="70">
        <v>0.61</v>
      </c>
      <c r="P1091" s="70">
        <v>0.44</v>
      </c>
      <c r="Q1091" s="71">
        <v>0.64</v>
      </c>
      <c r="R1091" s="57">
        <f t="shared" si="728"/>
        <v>4</v>
      </c>
      <c r="S1091" s="72">
        <f t="shared" si="770"/>
        <v>0.4</v>
      </c>
      <c r="T1091" s="29">
        <f t="shared" si="770"/>
        <v>0.5</v>
      </c>
      <c r="U1091" s="29">
        <f t="shared" si="770"/>
        <v>0.58240159999999996</v>
      </c>
      <c r="V1091" s="29">
        <f t="shared" si="770"/>
        <v>0.70240659999999999</v>
      </c>
      <c r="W1091" s="73">
        <f t="shared" si="770"/>
        <v>0.38039480000000003</v>
      </c>
      <c r="X1091" s="29">
        <f t="shared" si="770"/>
        <v>0.51720100000000002</v>
      </c>
      <c r="Y1091" s="29">
        <f t="shared" si="769"/>
        <v>0.42649579999999998</v>
      </c>
      <c r="Z1091" s="29">
        <f t="shared" si="769"/>
        <v>0.47959859999999999</v>
      </c>
      <c r="AA1091" s="73">
        <f t="shared" si="769"/>
        <v>0.44719520000000001</v>
      </c>
      <c r="AB1091" s="29">
        <f t="shared" si="769"/>
        <v>0.70701620000000009</v>
      </c>
      <c r="AC1091" s="29">
        <f t="shared" si="769"/>
        <v>0.246977</v>
      </c>
      <c r="AD1091" s="29">
        <f t="shared" si="769"/>
        <v>0.39499229999999996</v>
      </c>
      <c r="AE1091" s="73">
        <f t="shared" si="769"/>
        <v>0.51920240000000006</v>
      </c>
      <c r="AF1091" s="29">
        <f t="shared" si="768"/>
        <v>0.61001430000000001</v>
      </c>
      <c r="AG1091" s="29">
        <f t="shared" si="768"/>
        <v>0.43399160000000003</v>
      </c>
      <c r="AH1091" s="30">
        <f t="shared" si="768"/>
        <v>0.62322100000000002</v>
      </c>
      <c r="AI1091" s="89">
        <f t="shared" si="729"/>
        <v>-0.25879228256463888</v>
      </c>
      <c r="AJ1091" s="89">
        <f t="shared" si="730"/>
        <v>0.24705711989945375</v>
      </c>
      <c r="AK1091" s="5" t="s">
        <v>1353</v>
      </c>
      <c r="AL1091" s="5" t="s">
        <v>84</v>
      </c>
      <c r="AM1091" s="57">
        <f t="shared" si="731"/>
        <v>10</v>
      </c>
      <c r="AN1091" s="62" t="str">
        <f t="shared" si="732"/>
        <v>ЭСИ</v>
      </c>
      <c r="AO1091" s="63">
        <f t="shared" si="733"/>
        <v>1.5388690637661995</v>
      </c>
      <c r="AP1091" s="57" t="str">
        <f t="shared" si="734"/>
        <v>ЭСЭ</v>
      </c>
      <c r="AQ1091" s="57" t="str">
        <f t="shared" si="735"/>
        <v/>
      </c>
      <c r="AR1091" s="129">
        <f t="shared" si="736"/>
        <v>0.7254546000000005</v>
      </c>
      <c r="AS1091" s="72">
        <f t="shared" si="737"/>
        <v>0.19093940000000031</v>
      </c>
      <c r="AT1091" s="29">
        <f t="shared" si="738"/>
        <v>-7.7086600000000005E-2</v>
      </c>
      <c r="AU1091" s="29">
        <f t="shared" si="739"/>
        <v>-1.0977915999999999</v>
      </c>
      <c r="AV1091" s="73">
        <f t="shared" si="740"/>
        <v>-0.97755299999999989</v>
      </c>
      <c r="AW1091" s="29">
        <f t="shared" si="741"/>
        <v>-0.81654760000000026</v>
      </c>
      <c r="AX1091" s="74">
        <f t="shared" si="742"/>
        <v>6.3928399999999996E-2</v>
      </c>
      <c r="AY1091" s="29">
        <f t="shared" si="743"/>
        <v>5.8884000000000158E-3</v>
      </c>
      <c r="AZ1091" s="29">
        <f t="shared" si="744"/>
        <v>0.77136660000000012</v>
      </c>
      <c r="BA1091" s="29">
        <f t="shared" si="745"/>
        <v>-9.1306000000000997E-3</v>
      </c>
      <c r="BB1091" s="73">
        <f t="shared" si="746"/>
        <v>0.27796359999999998</v>
      </c>
      <c r="BC1091" s="29">
        <f t="shared" si="747"/>
        <v>9.7699000000000091E-2</v>
      </c>
      <c r="BD1091" s="74">
        <f t="shared" si="748"/>
        <v>-0.15789100000000011</v>
      </c>
      <c r="BE1091" s="29">
        <f t="shared" si="749"/>
        <v>-5.0310199999999861E-2</v>
      </c>
      <c r="BF1091" s="29">
        <f t="shared" si="750"/>
        <v>0.3139316000000002</v>
      </c>
      <c r="BG1091" s="30">
        <f t="shared" si="751"/>
        <v>-0.10651480000000013</v>
      </c>
      <c r="BH1091" s="29">
        <f t="shared" si="752"/>
        <v>0.76812440000000004</v>
      </c>
      <c r="BI1091" s="29">
        <f t="shared" si="753"/>
        <v>-0.75634760000000001</v>
      </c>
      <c r="BJ1091" s="29">
        <f t="shared" si="754"/>
        <v>-0.78638560000000024</v>
      </c>
      <c r="BK1091" s="30">
        <f t="shared" si="755"/>
        <v>0.77460880000000021</v>
      </c>
      <c r="BL1091" s="31">
        <f t="shared" si="756"/>
        <v>-1.1194818</v>
      </c>
      <c r="BM1091" s="32">
        <f t="shared" si="757"/>
        <v>-5.9753870000000013</v>
      </c>
      <c r="BN1091" s="32">
        <f t="shared" si="758"/>
        <v>-0.84839579999999915</v>
      </c>
      <c r="BO1091" s="32">
        <f t="shared" si="759"/>
        <v>3.5520982000000014</v>
      </c>
      <c r="BP1091" s="33">
        <f t="shared" si="760"/>
        <v>-1.5491761999999993</v>
      </c>
      <c r="BQ1091" s="32">
        <f t="shared" si="761"/>
        <v>-2.1205586000000003</v>
      </c>
      <c r="BR1091" s="32">
        <f t="shared" si="762"/>
        <v>4.2808113999999993</v>
      </c>
      <c r="BS1091" s="34">
        <f t="shared" si="763"/>
        <v>3.7800897999999994</v>
      </c>
      <c r="BT1091" s="32">
        <f t="shared" si="764"/>
        <v>1.530211</v>
      </c>
      <c r="BU1091" s="32">
        <f t="shared" si="765"/>
        <v>1.0489425999999997</v>
      </c>
      <c r="BV1091" s="32">
        <f t="shared" si="766"/>
        <v>1.2014242000000004</v>
      </c>
      <c r="BW1091" s="35">
        <f t="shared" si="767"/>
        <v>0.61058859999999926</v>
      </c>
      <c r="BX1091" s="24"/>
    </row>
    <row r="1092" spans="1:76" x14ac:dyDescent="0.3">
      <c r="A1092" s="24">
        <v>1</v>
      </c>
      <c r="B1092" s="69">
        <v>0.44</v>
      </c>
      <c r="C1092" s="70">
        <v>0.42</v>
      </c>
      <c r="D1092" s="70">
        <v>0.56999999999999995</v>
      </c>
      <c r="E1092" s="70">
        <v>0.57999999999999996</v>
      </c>
      <c r="F1092" s="69">
        <v>0.51</v>
      </c>
      <c r="G1092" s="70">
        <v>0.45</v>
      </c>
      <c r="H1092" s="70">
        <v>0.48</v>
      </c>
      <c r="I1092" s="71">
        <v>0.49</v>
      </c>
      <c r="J1092" s="70">
        <v>0.55000000000000004</v>
      </c>
      <c r="K1092" s="70">
        <v>0.59</v>
      </c>
      <c r="L1092" s="70">
        <v>0.42</v>
      </c>
      <c r="M1092" s="70">
        <v>0.35</v>
      </c>
      <c r="N1092" s="69">
        <v>0.52</v>
      </c>
      <c r="O1092" s="70">
        <v>0.53</v>
      </c>
      <c r="P1092" s="70">
        <v>0.54</v>
      </c>
      <c r="Q1092" s="71">
        <v>0.56000000000000005</v>
      </c>
      <c r="R1092" s="57">
        <f t="shared" si="728"/>
        <v>10</v>
      </c>
      <c r="S1092" s="72">
        <f t="shared" si="770"/>
        <v>0.44</v>
      </c>
      <c r="T1092" s="29">
        <f t="shared" si="770"/>
        <v>0.42639919999999998</v>
      </c>
      <c r="U1092" s="29">
        <f t="shared" si="770"/>
        <v>0.57210139999999998</v>
      </c>
      <c r="V1092" s="29">
        <f t="shared" si="770"/>
        <v>0.57360239999999996</v>
      </c>
      <c r="W1092" s="73">
        <f t="shared" si="770"/>
        <v>0.5092004</v>
      </c>
      <c r="X1092" s="29">
        <f t="shared" si="770"/>
        <v>0.4569975</v>
      </c>
      <c r="Y1092" s="29">
        <f t="shared" si="769"/>
        <v>0.4789988</v>
      </c>
      <c r="Z1092" s="29">
        <f t="shared" si="769"/>
        <v>0.48979929999999999</v>
      </c>
      <c r="AA1092" s="73">
        <f t="shared" si="769"/>
        <v>0.54400400000000004</v>
      </c>
      <c r="AB1092" s="29">
        <f t="shared" si="769"/>
        <v>0.60350809999999999</v>
      </c>
      <c r="AC1092" s="29">
        <f t="shared" si="769"/>
        <v>0.41199199999999997</v>
      </c>
      <c r="AD1092" s="29">
        <f t="shared" si="769"/>
        <v>0.27498349999999994</v>
      </c>
      <c r="AE1092" s="73">
        <f t="shared" si="769"/>
        <v>0.51920240000000006</v>
      </c>
      <c r="AF1092" s="29">
        <f t="shared" si="768"/>
        <v>0.53000389999999997</v>
      </c>
      <c r="AG1092" s="29">
        <f t="shared" si="768"/>
        <v>0.54400559999999998</v>
      </c>
      <c r="AH1092" s="30">
        <f t="shared" si="768"/>
        <v>0.55280899999999999</v>
      </c>
      <c r="AI1092" s="89">
        <f t="shared" si="729"/>
        <v>-0.12547795107573767</v>
      </c>
      <c r="AJ1092" s="89">
        <f t="shared" si="730"/>
        <v>0.25049699598530872</v>
      </c>
      <c r="AK1092" s="5" t="s">
        <v>1354</v>
      </c>
      <c r="AL1092" s="5" t="s">
        <v>561</v>
      </c>
      <c r="AM1092" s="57">
        <f t="shared" si="731"/>
        <v>10</v>
      </c>
      <c r="AN1092" s="62" t="str">
        <f t="shared" si="732"/>
        <v>ЭСИ</v>
      </c>
      <c r="AO1092" s="63">
        <f t="shared" si="733"/>
        <v>0.65871192972916626</v>
      </c>
      <c r="AP1092" s="57" t="str">
        <f t="shared" si="734"/>
        <v>ЭСЭ</v>
      </c>
      <c r="AQ1092" s="57" t="str">
        <f t="shared" si="735"/>
        <v>СЭИ</v>
      </c>
      <c r="AR1092" s="129">
        <f t="shared" si="736"/>
        <v>0.72313090000000013</v>
      </c>
      <c r="AS1092" s="72">
        <f t="shared" si="737"/>
        <v>0.13102350000000051</v>
      </c>
      <c r="AT1092" s="29">
        <f t="shared" si="738"/>
        <v>-0.12040549999999983</v>
      </c>
      <c r="AU1092" s="29">
        <f t="shared" si="739"/>
        <v>0.11140170000000027</v>
      </c>
      <c r="AV1092" s="73">
        <f t="shared" si="740"/>
        <v>-0.69483309999999998</v>
      </c>
      <c r="AW1092" s="29">
        <f t="shared" si="741"/>
        <v>-0.78484930000000008</v>
      </c>
      <c r="AX1092" s="74">
        <f t="shared" si="742"/>
        <v>0.23144050000000005</v>
      </c>
      <c r="AY1092" s="29">
        <f t="shared" si="743"/>
        <v>-3.3409500000000647E-2</v>
      </c>
      <c r="AZ1092" s="29">
        <f t="shared" si="744"/>
        <v>0.38864029999999983</v>
      </c>
      <c r="BA1092" s="29">
        <f t="shared" si="745"/>
        <v>-0.23442630000000064</v>
      </c>
      <c r="BB1092" s="73">
        <f t="shared" si="746"/>
        <v>-4.3973000000000484E-3</v>
      </c>
      <c r="BC1092" s="29">
        <f t="shared" si="747"/>
        <v>-0.12641189999999997</v>
      </c>
      <c r="BD1092" s="74">
        <f t="shared" si="748"/>
        <v>6.7806700000000053E-2</v>
      </c>
      <c r="BE1092" s="29">
        <f t="shared" si="749"/>
        <v>0.27661589999999991</v>
      </c>
      <c r="BF1092" s="29">
        <f t="shared" si="750"/>
        <v>0.14661290000000005</v>
      </c>
      <c r="BG1092" s="30">
        <f t="shared" si="751"/>
        <v>-0.24241610000000002</v>
      </c>
      <c r="BH1092" s="29">
        <f t="shared" si="752"/>
        <v>0.12080449999999854</v>
      </c>
      <c r="BI1092" s="29">
        <f t="shared" si="753"/>
        <v>-0.18762349999999983</v>
      </c>
      <c r="BJ1092" s="29">
        <f t="shared" si="754"/>
        <v>-0.58965709999999982</v>
      </c>
      <c r="BK1092" s="30">
        <f t="shared" si="755"/>
        <v>0.65647610000000112</v>
      </c>
      <c r="BL1092" s="31">
        <f t="shared" si="756"/>
        <v>-1.0666073</v>
      </c>
      <c r="BM1092" s="32">
        <f t="shared" si="757"/>
        <v>-3.4196850999999997</v>
      </c>
      <c r="BN1092" s="32">
        <f t="shared" si="758"/>
        <v>1.3106467000000015</v>
      </c>
      <c r="BO1092" s="32">
        <f t="shared" si="759"/>
        <v>3.6212524999999998</v>
      </c>
      <c r="BP1092" s="33">
        <f t="shared" si="760"/>
        <v>-2.044700500000002</v>
      </c>
      <c r="BQ1092" s="32">
        <f t="shared" si="761"/>
        <v>-2.3471014999999991</v>
      </c>
      <c r="BR1092" s="32">
        <f t="shared" si="762"/>
        <v>2.3247551000000017</v>
      </c>
      <c r="BS1092" s="34">
        <f t="shared" si="763"/>
        <v>1.6214400999999972</v>
      </c>
      <c r="BT1092" s="32">
        <f t="shared" si="764"/>
        <v>0.1310698999999983</v>
      </c>
      <c r="BU1092" s="32">
        <f t="shared" si="765"/>
        <v>1.0347697000000016</v>
      </c>
      <c r="BV1092" s="32">
        <f t="shared" si="766"/>
        <v>0.14898470000000186</v>
      </c>
      <c r="BW1092" s="35">
        <f t="shared" si="767"/>
        <v>-1.7604311000000028</v>
      </c>
      <c r="BX1092" s="24"/>
    </row>
    <row r="1093" spans="1:76" x14ac:dyDescent="0.3">
      <c r="A1093" s="24">
        <v>1</v>
      </c>
      <c r="B1093" s="69">
        <v>0.43</v>
      </c>
      <c r="C1093" s="70">
        <v>0.63</v>
      </c>
      <c r="D1093" s="70">
        <v>0.57999999999999996</v>
      </c>
      <c r="E1093" s="70">
        <v>0.61</v>
      </c>
      <c r="F1093" s="69">
        <v>0.34</v>
      </c>
      <c r="G1093" s="70">
        <v>0.55000000000000004</v>
      </c>
      <c r="H1093" s="70">
        <v>0.45</v>
      </c>
      <c r="I1093" s="71">
        <v>0.42</v>
      </c>
      <c r="J1093" s="70">
        <v>0.32</v>
      </c>
      <c r="K1093" s="70">
        <v>0.65</v>
      </c>
      <c r="L1093" s="70">
        <v>0.4</v>
      </c>
      <c r="M1093" s="70">
        <v>0.43</v>
      </c>
      <c r="N1093" s="69">
        <v>0.47</v>
      </c>
      <c r="O1093" s="70">
        <v>0.66</v>
      </c>
      <c r="P1093" s="70">
        <v>0.55000000000000004</v>
      </c>
      <c r="Q1093" s="71">
        <v>0.56999999999999995</v>
      </c>
      <c r="R1093" s="57">
        <f t="shared" si="728"/>
        <v>14</v>
      </c>
      <c r="S1093" s="72">
        <f t="shared" si="770"/>
        <v>0.43</v>
      </c>
      <c r="T1093" s="29">
        <f t="shared" si="770"/>
        <v>0.61960130000000002</v>
      </c>
      <c r="U1093" s="29">
        <f t="shared" si="770"/>
        <v>0.58240159999999996</v>
      </c>
      <c r="V1093" s="29">
        <f t="shared" si="770"/>
        <v>0.6012033</v>
      </c>
      <c r="W1093" s="73">
        <f t="shared" si="770"/>
        <v>0.35279360000000004</v>
      </c>
      <c r="X1093" s="29">
        <f t="shared" si="770"/>
        <v>0.54300250000000005</v>
      </c>
      <c r="Y1093" s="29">
        <f t="shared" si="769"/>
        <v>0.44749700000000003</v>
      </c>
      <c r="Z1093" s="29">
        <f t="shared" si="769"/>
        <v>0.4183944</v>
      </c>
      <c r="AA1093" s="73">
        <f t="shared" si="769"/>
        <v>0.34158560000000004</v>
      </c>
      <c r="AB1093" s="29">
        <f t="shared" si="769"/>
        <v>0.67251349999999999</v>
      </c>
      <c r="AC1093" s="29">
        <f t="shared" si="769"/>
        <v>0.38999</v>
      </c>
      <c r="AD1093" s="29">
        <f t="shared" si="769"/>
        <v>0.39499229999999996</v>
      </c>
      <c r="AE1093" s="73">
        <f t="shared" si="769"/>
        <v>0.47119639999999996</v>
      </c>
      <c r="AF1093" s="29">
        <f t="shared" si="768"/>
        <v>0.66002080000000007</v>
      </c>
      <c r="AG1093" s="29">
        <f t="shared" si="768"/>
        <v>0.55500700000000003</v>
      </c>
      <c r="AH1093" s="30">
        <f t="shared" si="768"/>
        <v>0.56161050000000001</v>
      </c>
      <c r="AI1093" s="89">
        <f t="shared" si="729"/>
        <v>0.25184088306006386</v>
      </c>
      <c r="AJ1093" s="89">
        <f t="shared" si="730"/>
        <v>-0.2072310331032044</v>
      </c>
      <c r="AK1093" s="5" t="s">
        <v>1355</v>
      </c>
      <c r="AL1093" s="5" t="s">
        <v>158</v>
      </c>
      <c r="AM1093" s="57">
        <f t="shared" si="731"/>
        <v>10</v>
      </c>
      <c r="AN1093" s="62" t="str">
        <f t="shared" si="732"/>
        <v>ЭСИ</v>
      </c>
      <c r="AO1093" s="63">
        <f t="shared" si="733"/>
        <v>1.2020340104363807</v>
      </c>
      <c r="AP1093" s="57" t="str">
        <f t="shared" si="734"/>
        <v>ЭИИ</v>
      </c>
      <c r="AQ1093" s="57" t="str">
        <f t="shared" si="735"/>
        <v>ЛИИ</v>
      </c>
      <c r="AR1093" s="129">
        <f t="shared" si="736"/>
        <v>0.72248429999999964</v>
      </c>
      <c r="AS1093" s="72">
        <f t="shared" si="737"/>
        <v>0.13961760000000001</v>
      </c>
      <c r="AT1093" s="29">
        <f t="shared" si="738"/>
        <v>-0.89825760000000021</v>
      </c>
      <c r="AU1093" s="29">
        <f t="shared" si="739"/>
        <v>-0.9008674000000001</v>
      </c>
      <c r="AV1093" s="73">
        <f t="shared" si="740"/>
        <v>-0.3478154</v>
      </c>
      <c r="AW1093" s="29">
        <f t="shared" si="741"/>
        <v>-0.37842540000000002</v>
      </c>
      <c r="AX1093" s="74">
        <f t="shared" si="742"/>
        <v>5.0608800000000009E-2</v>
      </c>
      <c r="AY1093" s="29">
        <f t="shared" si="743"/>
        <v>-5.2022400000000024E-2</v>
      </c>
      <c r="AZ1093" s="29">
        <f t="shared" si="744"/>
        <v>0.92027199999999953</v>
      </c>
      <c r="BA1093" s="29">
        <f t="shared" si="745"/>
        <v>2.276539999999927E-2</v>
      </c>
      <c r="BB1093" s="73">
        <f t="shared" si="746"/>
        <v>0.16184880000000001</v>
      </c>
      <c r="BC1093" s="29">
        <f t="shared" si="747"/>
        <v>9.3205599999999666E-2</v>
      </c>
      <c r="BD1093" s="74">
        <f t="shared" si="748"/>
        <v>-0.18779899999999994</v>
      </c>
      <c r="BE1093" s="29">
        <f t="shared" si="749"/>
        <v>0.11803540000000012</v>
      </c>
      <c r="BF1093" s="29">
        <f t="shared" si="750"/>
        <v>0.19221659999999996</v>
      </c>
      <c r="BG1093" s="30">
        <f t="shared" si="751"/>
        <v>-9.5192799999999744E-2</v>
      </c>
      <c r="BH1093" s="29">
        <f t="shared" si="752"/>
        <v>0.89101499999999878</v>
      </c>
      <c r="BI1093" s="29">
        <f t="shared" si="753"/>
        <v>-0.99505979999999883</v>
      </c>
      <c r="BJ1093" s="29">
        <f t="shared" si="754"/>
        <v>-0.84548420000000024</v>
      </c>
      <c r="BK1093" s="30">
        <f t="shared" si="755"/>
        <v>0.94952900000000029</v>
      </c>
      <c r="BL1093" s="31">
        <f t="shared" si="756"/>
        <v>-3.3967600000001763E-2</v>
      </c>
      <c r="BM1093" s="32">
        <f t="shared" si="757"/>
        <v>-4.0383195999999986</v>
      </c>
      <c r="BN1093" s="32">
        <f t="shared" si="758"/>
        <v>-3.2850471999999988</v>
      </c>
      <c r="BO1093" s="32">
        <f t="shared" si="759"/>
        <v>3.7538647999999988</v>
      </c>
      <c r="BP1093" s="33">
        <f t="shared" si="760"/>
        <v>0.73922920000000025</v>
      </c>
      <c r="BQ1093" s="32">
        <f t="shared" si="761"/>
        <v>-1.0243868</v>
      </c>
      <c r="BR1093" s="32">
        <f t="shared" si="762"/>
        <v>3.1382560000000002</v>
      </c>
      <c r="BS1093" s="34">
        <f t="shared" si="763"/>
        <v>0.75037119999999979</v>
      </c>
      <c r="BT1093" s="32">
        <f t="shared" si="764"/>
        <v>2.1588651999999984</v>
      </c>
      <c r="BU1093" s="32">
        <f t="shared" si="765"/>
        <v>-5.3477599999997905E-2</v>
      </c>
      <c r="BV1093" s="32">
        <f t="shared" si="766"/>
        <v>1.7186200000000025</v>
      </c>
      <c r="BW1093" s="35">
        <f t="shared" si="767"/>
        <v>-0.22053800000000234</v>
      </c>
      <c r="BX1093" s="24"/>
    </row>
    <row r="1094" spans="1:76" x14ac:dyDescent="0.3">
      <c r="A1094" s="24">
        <v>1</v>
      </c>
      <c r="B1094" s="69">
        <v>0.39</v>
      </c>
      <c r="C1094" s="70">
        <v>0.69</v>
      </c>
      <c r="D1094" s="70">
        <v>0.48</v>
      </c>
      <c r="E1094" s="70">
        <v>0.47</v>
      </c>
      <c r="F1094" s="69">
        <v>0.4</v>
      </c>
      <c r="G1094" s="70">
        <v>0.7</v>
      </c>
      <c r="H1094" s="70">
        <v>0.38</v>
      </c>
      <c r="I1094" s="71">
        <v>0.35</v>
      </c>
      <c r="J1094" s="70">
        <v>0.25</v>
      </c>
      <c r="K1094" s="70">
        <v>0.66</v>
      </c>
      <c r="L1094" s="70">
        <v>0.51</v>
      </c>
      <c r="M1094" s="70">
        <v>0.51</v>
      </c>
      <c r="N1094" s="69">
        <v>0.33</v>
      </c>
      <c r="O1094" s="70">
        <v>0.62</v>
      </c>
      <c r="P1094" s="70">
        <v>0.64</v>
      </c>
      <c r="Q1094" s="71">
        <v>0.65</v>
      </c>
      <c r="R1094" s="57">
        <f t="shared" si="728"/>
        <v>6</v>
      </c>
      <c r="S1094" s="72">
        <f t="shared" si="770"/>
        <v>0.39</v>
      </c>
      <c r="T1094" s="29">
        <f t="shared" si="770"/>
        <v>0.67480189999999995</v>
      </c>
      <c r="U1094" s="29">
        <f t="shared" si="770"/>
        <v>0.47939959999999998</v>
      </c>
      <c r="V1094" s="29">
        <f t="shared" si="770"/>
        <v>0.47239909999999996</v>
      </c>
      <c r="W1094" s="73">
        <f t="shared" si="770"/>
        <v>0.40799600000000003</v>
      </c>
      <c r="X1094" s="29">
        <f t="shared" si="770"/>
        <v>0.67201</v>
      </c>
      <c r="Y1094" s="29">
        <f t="shared" si="769"/>
        <v>0.37399280000000001</v>
      </c>
      <c r="Z1094" s="29">
        <f t="shared" si="769"/>
        <v>0.34698949999999995</v>
      </c>
      <c r="AA1094" s="73">
        <f t="shared" si="769"/>
        <v>0.27998000000000001</v>
      </c>
      <c r="AB1094" s="29">
        <f t="shared" si="769"/>
        <v>0.68401440000000002</v>
      </c>
      <c r="AC1094" s="29">
        <f t="shared" si="769"/>
        <v>0.51100100000000004</v>
      </c>
      <c r="AD1094" s="29">
        <f t="shared" si="769"/>
        <v>0.51500109999999999</v>
      </c>
      <c r="AE1094" s="73">
        <f t="shared" si="769"/>
        <v>0.33677960000000001</v>
      </c>
      <c r="AF1094" s="29">
        <f t="shared" si="768"/>
        <v>0.6200156</v>
      </c>
      <c r="AG1094" s="29">
        <f t="shared" si="768"/>
        <v>0.65401960000000003</v>
      </c>
      <c r="AH1094" s="30">
        <f t="shared" si="768"/>
        <v>0.63202250000000004</v>
      </c>
      <c r="AI1094" s="89">
        <f t="shared" si="729"/>
        <v>0.40922356341829108</v>
      </c>
      <c r="AJ1094" s="89">
        <f t="shared" si="730"/>
        <v>-0.64655045269629918</v>
      </c>
      <c r="AK1094" s="5" t="s">
        <v>1356</v>
      </c>
      <c r="AL1094" s="5" t="s">
        <v>68</v>
      </c>
      <c r="AM1094" s="57">
        <f t="shared" si="731"/>
        <v>10</v>
      </c>
      <c r="AN1094" s="62" t="str">
        <f t="shared" si="732"/>
        <v>ЭСИ</v>
      </c>
      <c r="AO1094" s="63">
        <f t="shared" si="733"/>
        <v>1.9055864450664297</v>
      </c>
      <c r="AP1094" s="57" t="str">
        <f t="shared" si="734"/>
        <v>ЛИИ</v>
      </c>
      <c r="AQ1094" s="57" t="str">
        <f t="shared" si="735"/>
        <v>ЛСИ</v>
      </c>
      <c r="AR1094" s="129">
        <f t="shared" si="736"/>
        <v>0.72086440000000029</v>
      </c>
      <c r="AS1094" s="72">
        <f t="shared" si="737"/>
        <v>8.0772299999999908E-2</v>
      </c>
      <c r="AT1094" s="29">
        <f t="shared" si="738"/>
        <v>-1.2880871000000003</v>
      </c>
      <c r="AU1094" s="29">
        <f t="shared" si="739"/>
        <v>-1.1840854999999997</v>
      </c>
      <c r="AV1094" s="73">
        <f t="shared" si="740"/>
        <v>0.86328150000000026</v>
      </c>
      <c r="AW1094" s="29">
        <f t="shared" si="741"/>
        <v>-0.51325969999999999</v>
      </c>
      <c r="AX1094" s="74">
        <f t="shared" si="742"/>
        <v>2.1218700000000035E-2</v>
      </c>
      <c r="AY1094" s="29">
        <f t="shared" si="743"/>
        <v>-0.41524490000000069</v>
      </c>
      <c r="AZ1094" s="29">
        <f t="shared" si="744"/>
        <v>0.46845310000000007</v>
      </c>
      <c r="BA1094" s="29">
        <f t="shared" si="745"/>
        <v>-3.7228500000000442E-2</v>
      </c>
      <c r="BB1094" s="73">
        <f t="shared" si="746"/>
        <v>0.15446130000000008</v>
      </c>
      <c r="BC1094" s="29">
        <f t="shared" si="747"/>
        <v>0.10600489999999985</v>
      </c>
      <c r="BD1094" s="74">
        <f t="shared" si="748"/>
        <v>-0.18758629999999998</v>
      </c>
      <c r="BE1094" s="29">
        <f t="shared" si="749"/>
        <v>0.12244769999999994</v>
      </c>
      <c r="BF1094" s="29">
        <f t="shared" si="750"/>
        <v>9.4016100000000158E-2</v>
      </c>
      <c r="BG1094" s="30">
        <f t="shared" si="751"/>
        <v>-9.5586300000000124E-2</v>
      </c>
      <c r="BH1094" s="29">
        <f t="shared" si="752"/>
        <v>1.5979699999998931E-2</v>
      </c>
      <c r="BI1094" s="29">
        <f t="shared" si="753"/>
        <v>-0.84646950000000032</v>
      </c>
      <c r="BJ1094" s="29">
        <f t="shared" si="754"/>
        <v>-9.0436699999999814E-2</v>
      </c>
      <c r="BK1094" s="30">
        <f t="shared" si="755"/>
        <v>0.9209265000000012</v>
      </c>
      <c r="BL1094" s="31">
        <f t="shared" si="756"/>
        <v>-2.5258200999999998</v>
      </c>
      <c r="BM1094" s="32">
        <f t="shared" si="757"/>
        <v>-2.9219090999999997</v>
      </c>
      <c r="BN1094" s="32">
        <f t="shared" si="758"/>
        <v>-2.2569805000000001</v>
      </c>
      <c r="BO1094" s="32">
        <f t="shared" si="759"/>
        <v>2.9683677000000004</v>
      </c>
      <c r="BP1094" s="33">
        <f t="shared" si="760"/>
        <v>3.8970546999999987</v>
      </c>
      <c r="BQ1094" s="32">
        <f t="shared" si="761"/>
        <v>3.6508053000000023</v>
      </c>
      <c r="BR1094" s="32">
        <f t="shared" si="762"/>
        <v>1.2088351000000013</v>
      </c>
      <c r="BS1094" s="34">
        <f t="shared" si="763"/>
        <v>-4.020353100000003</v>
      </c>
      <c r="BT1094" s="32">
        <f t="shared" si="764"/>
        <v>2.5049154999999987</v>
      </c>
      <c r="BU1094" s="32">
        <f t="shared" si="765"/>
        <v>-9.4322999999989499E-3</v>
      </c>
      <c r="BV1094" s="32">
        <f t="shared" si="766"/>
        <v>2.6009743000000012</v>
      </c>
      <c r="BW1094" s="35">
        <f t="shared" si="767"/>
        <v>-0.36011550000000181</v>
      </c>
      <c r="BX1094" s="24"/>
    </row>
    <row r="1095" spans="1:76" x14ac:dyDescent="0.3">
      <c r="A1095" s="24">
        <v>1</v>
      </c>
      <c r="B1095" s="69">
        <v>0.41</v>
      </c>
      <c r="C1095" s="70">
        <v>0.67</v>
      </c>
      <c r="D1095" s="70">
        <v>0.52</v>
      </c>
      <c r="E1095" s="70">
        <v>0.51</v>
      </c>
      <c r="F1095" s="69">
        <v>0.4</v>
      </c>
      <c r="G1095" s="70">
        <v>0.62</v>
      </c>
      <c r="H1095" s="70">
        <v>0.39</v>
      </c>
      <c r="I1095" s="71">
        <v>0.38</v>
      </c>
      <c r="J1095" s="70">
        <v>0.28000000000000003</v>
      </c>
      <c r="K1095" s="70">
        <v>0.66</v>
      </c>
      <c r="L1095" s="70">
        <v>0.51</v>
      </c>
      <c r="M1095" s="70">
        <v>0.42</v>
      </c>
      <c r="N1095" s="69">
        <v>0.37</v>
      </c>
      <c r="O1095" s="70">
        <v>0.64</v>
      </c>
      <c r="P1095" s="70">
        <v>0.66</v>
      </c>
      <c r="Q1095" s="71">
        <v>0.6</v>
      </c>
      <c r="R1095" s="57">
        <f t="shared" si="728"/>
        <v>2</v>
      </c>
      <c r="S1095" s="72">
        <f t="shared" si="770"/>
        <v>0.41</v>
      </c>
      <c r="T1095" s="29">
        <f t="shared" si="770"/>
        <v>0.65640169999999998</v>
      </c>
      <c r="U1095" s="29">
        <f t="shared" si="770"/>
        <v>0.52060039999999996</v>
      </c>
      <c r="V1095" s="29">
        <f t="shared" si="770"/>
        <v>0.50920030000000005</v>
      </c>
      <c r="W1095" s="73">
        <f t="shared" si="770"/>
        <v>0.40799600000000003</v>
      </c>
      <c r="X1095" s="29">
        <f t="shared" si="770"/>
        <v>0.60320600000000002</v>
      </c>
      <c r="Y1095" s="29">
        <f t="shared" si="769"/>
        <v>0.38449339999999999</v>
      </c>
      <c r="Z1095" s="29">
        <f t="shared" si="769"/>
        <v>0.37759160000000003</v>
      </c>
      <c r="AA1095" s="73">
        <f t="shared" si="769"/>
        <v>0.30638240000000005</v>
      </c>
      <c r="AB1095" s="29">
        <f t="shared" si="769"/>
        <v>0.68401440000000002</v>
      </c>
      <c r="AC1095" s="29">
        <f t="shared" si="769"/>
        <v>0.51100100000000004</v>
      </c>
      <c r="AD1095" s="29">
        <f t="shared" si="769"/>
        <v>0.37999119999999997</v>
      </c>
      <c r="AE1095" s="73">
        <f t="shared" si="769"/>
        <v>0.37518439999999997</v>
      </c>
      <c r="AF1095" s="29">
        <f t="shared" si="768"/>
        <v>0.64001819999999998</v>
      </c>
      <c r="AG1095" s="29">
        <f t="shared" si="768"/>
        <v>0.67602240000000002</v>
      </c>
      <c r="AH1095" s="30">
        <f t="shared" si="768"/>
        <v>0.58801499999999995</v>
      </c>
      <c r="AI1095" s="89">
        <f t="shared" si="729"/>
        <v>0.47576649267648691</v>
      </c>
      <c r="AJ1095" s="89">
        <f t="shared" si="730"/>
        <v>-0.57038564850566442</v>
      </c>
      <c r="AK1095" s="5" t="s">
        <v>1357</v>
      </c>
      <c r="AL1095" s="5" t="s">
        <v>303</v>
      </c>
      <c r="AM1095" s="57">
        <f t="shared" si="731"/>
        <v>10</v>
      </c>
      <c r="AN1095" s="62" t="str">
        <f t="shared" si="732"/>
        <v>ЭСИ</v>
      </c>
      <c r="AO1095" s="63">
        <f t="shared" si="733"/>
        <v>1.6016159250001216</v>
      </c>
      <c r="AP1095" s="57" t="str">
        <f t="shared" si="734"/>
        <v>СЛИ</v>
      </c>
      <c r="AQ1095" s="57" t="str">
        <f t="shared" si="735"/>
        <v>ЛИИ</v>
      </c>
      <c r="AR1095" s="129">
        <f t="shared" si="736"/>
        <v>0.71598240000000002</v>
      </c>
      <c r="AS1095" s="72">
        <f t="shared" si="737"/>
        <v>0.13628780000000018</v>
      </c>
      <c r="AT1095" s="29">
        <f t="shared" si="738"/>
        <v>-1.3213965999999999</v>
      </c>
      <c r="AU1095" s="29">
        <f t="shared" si="739"/>
        <v>-0.84675840000000002</v>
      </c>
      <c r="AV1095" s="73">
        <f t="shared" si="740"/>
        <v>0.43514819999999999</v>
      </c>
      <c r="AW1095" s="29">
        <f t="shared" si="741"/>
        <v>-0.56075540000000024</v>
      </c>
      <c r="AX1095" s="74">
        <f t="shared" si="742"/>
        <v>0.13572339999999994</v>
      </c>
      <c r="AY1095" s="29">
        <f t="shared" si="743"/>
        <v>-0.2911395999999995</v>
      </c>
      <c r="AZ1095" s="29">
        <f t="shared" si="744"/>
        <v>0.72076639999999981</v>
      </c>
      <c r="BA1095" s="29">
        <f t="shared" si="745"/>
        <v>-7.4935599999999547E-2</v>
      </c>
      <c r="BB1095" s="73">
        <f t="shared" si="746"/>
        <v>1.3879999999977244E-4</v>
      </c>
      <c r="BC1095" s="29">
        <f t="shared" si="747"/>
        <v>2.3102399999999856E-2</v>
      </c>
      <c r="BD1095" s="74">
        <f t="shared" si="748"/>
        <v>-0.11648920000000007</v>
      </c>
      <c r="BE1095" s="29">
        <f t="shared" si="749"/>
        <v>0.40156940000000019</v>
      </c>
      <c r="BF1095" s="29">
        <f t="shared" si="750"/>
        <v>0.10011059999999994</v>
      </c>
      <c r="BG1095" s="30">
        <f t="shared" si="751"/>
        <v>-0.21149059999999997</v>
      </c>
      <c r="BH1095" s="29">
        <f t="shared" si="752"/>
        <v>0.35469120000000076</v>
      </c>
      <c r="BI1095" s="29">
        <f t="shared" si="753"/>
        <v>-0.93697039999999976</v>
      </c>
      <c r="BJ1095" s="29">
        <f t="shared" si="754"/>
        <v>-0.50456239999999986</v>
      </c>
      <c r="BK1095" s="30">
        <f t="shared" si="755"/>
        <v>1.0868415999999987</v>
      </c>
      <c r="BL1095" s="31">
        <f t="shared" si="756"/>
        <v>-1.5518342000000009</v>
      </c>
      <c r="BM1095" s="32">
        <f t="shared" si="757"/>
        <v>-3.506215000000001</v>
      </c>
      <c r="BN1095" s="32">
        <f t="shared" si="758"/>
        <v>-2.5119001999999986</v>
      </c>
      <c r="BO1095" s="32">
        <f t="shared" si="759"/>
        <v>4.1829158000000008</v>
      </c>
      <c r="BP1095" s="33">
        <f t="shared" si="760"/>
        <v>2.7364686000000016</v>
      </c>
      <c r="BQ1095" s="32">
        <f t="shared" si="761"/>
        <v>1.5679373999999981</v>
      </c>
      <c r="BR1095" s="32">
        <f t="shared" si="762"/>
        <v>1.8724169999999987</v>
      </c>
      <c r="BS1095" s="34">
        <f t="shared" si="763"/>
        <v>-2.7897893999999983</v>
      </c>
      <c r="BT1095" s="32">
        <f t="shared" si="764"/>
        <v>2.4868062000000015</v>
      </c>
      <c r="BU1095" s="32">
        <f t="shared" si="765"/>
        <v>2.1050999999998377E-2</v>
      </c>
      <c r="BV1095" s="32">
        <f t="shared" si="766"/>
        <v>2.1220793999999992</v>
      </c>
      <c r="BW1095" s="35">
        <f t="shared" si="767"/>
        <v>-1.2429029999999983</v>
      </c>
      <c r="BX1095" s="24"/>
    </row>
    <row r="1096" spans="1:76" x14ac:dyDescent="0.3">
      <c r="A1096" s="24">
        <v>1</v>
      </c>
      <c r="B1096" s="69">
        <v>0.34</v>
      </c>
      <c r="C1096" s="70">
        <v>0.33</v>
      </c>
      <c r="D1096" s="70">
        <v>0.4</v>
      </c>
      <c r="E1096" s="70">
        <v>0.61</v>
      </c>
      <c r="F1096" s="69">
        <v>0.63</v>
      </c>
      <c r="G1096" s="70">
        <v>0.61</v>
      </c>
      <c r="H1096" s="70">
        <v>0.38</v>
      </c>
      <c r="I1096" s="71">
        <v>0.66</v>
      </c>
      <c r="J1096" s="70">
        <v>0.64</v>
      </c>
      <c r="K1096" s="70">
        <v>0.65</v>
      </c>
      <c r="L1096" s="70">
        <v>0.38</v>
      </c>
      <c r="M1096" s="70">
        <v>0.53</v>
      </c>
      <c r="N1096" s="69">
        <v>0.43</v>
      </c>
      <c r="O1096" s="70">
        <v>0.39</v>
      </c>
      <c r="P1096" s="70">
        <v>0.32</v>
      </c>
      <c r="Q1096" s="71">
        <v>0.66</v>
      </c>
      <c r="R1096" s="57">
        <f t="shared" si="728"/>
        <v>8</v>
      </c>
      <c r="S1096" s="72">
        <f t="shared" si="770"/>
        <v>0.34</v>
      </c>
      <c r="T1096" s="29">
        <f t="shared" si="770"/>
        <v>0.34359830000000002</v>
      </c>
      <c r="U1096" s="29">
        <f t="shared" si="770"/>
        <v>0.39699800000000002</v>
      </c>
      <c r="V1096" s="29">
        <f t="shared" si="770"/>
        <v>0.6012033</v>
      </c>
      <c r="W1096" s="73">
        <f t="shared" si="770"/>
        <v>0.61960519999999997</v>
      </c>
      <c r="X1096" s="29">
        <f t="shared" si="770"/>
        <v>0.59460550000000001</v>
      </c>
      <c r="Y1096" s="29">
        <f t="shared" si="769"/>
        <v>0.37399280000000001</v>
      </c>
      <c r="Z1096" s="29">
        <f t="shared" si="769"/>
        <v>0.6632112</v>
      </c>
      <c r="AA1096" s="73">
        <f t="shared" si="769"/>
        <v>0.62321119999999997</v>
      </c>
      <c r="AB1096" s="29">
        <f t="shared" si="769"/>
        <v>0.67251349999999999</v>
      </c>
      <c r="AC1096" s="29">
        <f t="shared" si="769"/>
        <v>0.36798799999999998</v>
      </c>
      <c r="AD1096" s="29">
        <f t="shared" si="769"/>
        <v>0.54500330000000008</v>
      </c>
      <c r="AE1096" s="73">
        <f t="shared" si="769"/>
        <v>0.4327916</v>
      </c>
      <c r="AF1096" s="29">
        <f t="shared" si="768"/>
        <v>0.38998569999999999</v>
      </c>
      <c r="AG1096" s="29">
        <f t="shared" si="768"/>
        <v>0.30197479999999999</v>
      </c>
      <c r="AH1096" s="30">
        <f t="shared" si="768"/>
        <v>0.64082400000000006</v>
      </c>
      <c r="AI1096" s="89">
        <f t="shared" si="729"/>
        <v>-0.6510904522561608</v>
      </c>
      <c r="AJ1096" s="89">
        <f t="shared" si="730"/>
        <v>0.24369784343142625</v>
      </c>
      <c r="AK1096" s="5" t="s">
        <v>1358</v>
      </c>
      <c r="AL1096" s="5" t="s">
        <v>544</v>
      </c>
      <c r="AM1096" s="57">
        <f t="shared" si="731"/>
        <v>10</v>
      </c>
      <c r="AN1096" s="62" t="str">
        <f t="shared" si="732"/>
        <v>ЭСИ</v>
      </c>
      <c r="AO1096" s="63">
        <f t="shared" si="733"/>
        <v>1.8413966767563898</v>
      </c>
      <c r="AP1096" s="57" t="str">
        <f t="shared" si="734"/>
        <v>ЭИЭ</v>
      </c>
      <c r="AQ1096" s="57" t="str">
        <f t="shared" si="735"/>
        <v>ЛСЭ</v>
      </c>
      <c r="AR1096" s="129">
        <f t="shared" si="736"/>
        <v>0.70972269999999993</v>
      </c>
      <c r="AS1096" s="72">
        <f t="shared" si="737"/>
        <v>0.12511559999999977</v>
      </c>
      <c r="AT1096" s="29">
        <f t="shared" si="738"/>
        <v>1.0241932000000002</v>
      </c>
      <c r="AU1096" s="29">
        <f t="shared" si="739"/>
        <v>-0.99438320000000013</v>
      </c>
      <c r="AV1096" s="73">
        <f t="shared" si="740"/>
        <v>-0.40030819999999978</v>
      </c>
      <c r="AW1096" s="29">
        <f t="shared" si="741"/>
        <v>-0.99436459999999971</v>
      </c>
      <c r="AX1096" s="74">
        <f t="shared" si="742"/>
        <v>1.1145200000000077E-2</v>
      </c>
      <c r="AY1096" s="29">
        <f t="shared" si="743"/>
        <v>-4.1077799999999831E-2</v>
      </c>
      <c r="AZ1096" s="29">
        <f t="shared" si="744"/>
        <v>-1.0127550000000001</v>
      </c>
      <c r="BA1096" s="29">
        <f t="shared" si="745"/>
        <v>-0.12647520000000001</v>
      </c>
      <c r="BB1096" s="73">
        <f t="shared" si="746"/>
        <v>5.0338600000000122E-2</v>
      </c>
      <c r="BC1096" s="29">
        <f t="shared" si="747"/>
        <v>-1.3310599999999839E-2</v>
      </c>
      <c r="BD1096" s="74">
        <f t="shared" si="748"/>
        <v>0.12614079999999994</v>
      </c>
      <c r="BE1096" s="29">
        <f t="shared" si="749"/>
        <v>5.4569999999998231E-3</v>
      </c>
      <c r="BF1096" s="29">
        <f t="shared" si="750"/>
        <v>0.14033099999999998</v>
      </c>
      <c r="BG1096" s="30">
        <f t="shared" si="751"/>
        <v>-0.36755319999999997</v>
      </c>
      <c r="BH1096" s="29">
        <f t="shared" si="752"/>
        <v>-1.1803079999999999</v>
      </c>
      <c r="BI1096" s="29">
        <f t="shared" si="753"/>
        <v>1.0981524000000003</v>
      </c>
      <c r="BJ1096" s="29">
        <f t="shared" si="754"/>
        <v>0.92735759999999989</v>
      </c>
      <c r="BK1096" s="30">
        <f t="shared" si="755"/>
        <v>-0.84520200000000023</v>
      </c>
      <c r="BL1096" s="31">
        <f t="shared" si="756"/>
        <v>-5.8664331999999995</v>
      </c>
      <c r="BM1096" s="32">
        <f t="shared" si="757"/>
        <v>-2.0885207999999991</v>
      </c>
      <c r="BN1096" s="32">
        <f t="shared" si="758"/>
        <v>6.1762844000000001</v>
      </c>
      <c r="BO1096" s="32">
        <f t="shared" si="759"/>
        <v>-2.1988632000000012</v>
      </c>
      <c r="BP1096" s="33">
        <f t="shared" si="760"/>
        <v>-1.2288523999999992</v>
      </c>
      <c r="BQ1096" s="32">
        <f t="shared" si="761"/>
        <v>0.81576960000000076</v>
      </c>
      <c r="BR1096" s="32">
        <f t="shared" si="762"/>
        <v>1.4194635999999985</v>
      </c>
      <c r="BS1096" s="34">
        <f t="shared" si="763"/>
        <v>2.9711520000000005</v>
      </c>
      <c r="BT1096" s="32">
        <f t="shared" si="764"/>
        <v>-0.25068440000000014</v>
      </c>
      <c r="BU1096" s="32">
        <f t="shared" si="765"/>
        <v>2.3063220000000006</v>
      </c>
      <c r="BV1096" s="32">
        <f t="shared" si="766"/>
        <v>0.44129559999999945</v>
      </c>
      <c r="BW1096" s="35">
        <f t="shared" si="767"/>
        <v>1.4805996000000003</v>
      </c>
      <c r="BX1096" s="24"/>
    </row>
    <row r="1097" spans="1:76" x14ac:dyDescent="0.3">
      <c r="A1097" s="24">
        <v>1</v>
      </c>
      <c r="B1097" s="69">
        <v>0.38</v>
      </c>
      <c r="C1097" s="70">
        <v>0.51</v>
      </c>
      <c r="D1097" s="70">
        <v>0.4</v>
      </c>
      <c r="E1097" s="70">
        <v>0.4</v>
      </c>
      <c r="F1097" s="69">
        <v>0.55000000000000004</v>
      </c>
      <c r="G1097" s="70">
        <v>0.62</v>
      </c>
      <c r="H1097" s="70">
        <v>0.49</v>
      </c>
      <c r="I1097" s="71">
        <v>0.61</v>
      </c>
      <c r="J1097" s="70">
        <v>0.47</v>
      </c>
      <c r="K1097" s="70">
        <v>0.62</v>
      </c>
      <c r="L1097" s="70">
        <v>0.61</v>
      </c>
      <c r="M1097" s="70">
        <v>0.5</v>
      </c>
      <c r="N1097" s="69">
        <v>0.37</v>
      </c>
      <c r="O1097" s="70">
        <v>0.47</v>
      </c>
      <c r="P1097" s="70">
        <v>0.48</v>
      </c>
      <c r="Q1097" s="71">
        <v>0.52</v>
      </c>
      <c r="R1097" s="57">
        <f t="shared" si="728"/>
        <v>6</v>
      </c>
      <c r="S1097" s="72">
        <f t="shared" si="770"/>
        <v>0.38</v>
      </c>
      <c r="T1097" s="29">
        <f t="shared" si="770"/>
        <v>0.50920010000000004</v>
      </c>
      <c r="U1097" s="29">
        <f t="shared" si="770"/>
        <v>0.39699800000000002</v>
      </c>
      <c r="V1097" s="29">
        <f t="shared" si="770"/>
        <v>0.407997</v>
      </c>
      <c r="W1097" s="73">
        <f t="shared" si="770"/>
        <v>0.54600199999999999</v>
      </c>
      <c r="X1097" s="29">
        <f t="shared" si="770"/>
        <v>0.60320600000000002</v>
      </c>
      <c r="Y1097" s="29">
        <f t="shared" si="769"/>
        <v>0.48949939999999997</v>
      </c>
      <c r="Z1097" s="29">
        <f t="shared" si="769"/>
        <v>0.61220770000000002</v>
      </c>
      <c r="AA1097" s="73">
        <f t="shared" si="769"/>
        <v>0.47359759999999995</v>
      </c>
      <c r="AB1097" s="29">
        <f t="shared" si="769"/>
        <v>0.63801079999999999</v>
      </c>
      <c r="AC1097" s="29">
        <f t="shared" si="769"/>
        <v>0.62101099999999998</v>
      </c>
      <c r="AD1097" s="29">
        <f t="shared" si="769"/>
        <v>0.5</v>
      </c>
      <c r="AE1097" s="73">
        <f t="shared" si="769"/>
        <v>0.37518439999999997</v>
      </c>
      <c r="AF1097" s="29">
        <f t="shared" si="768"/>
        <v>0.46999609999999997</v>
      </c>
      <c r="AG1097" s="29">
        <f t="shared" si="768"/>
        <v>0.47799720000000001</v>
      </c>
      <c r="AH1097" s="30">
        <f t="shared" si="768"/>
        <v>0.51760300000000004</v>
      </c>
      <c r="AI1097" s="89">
        <f t="shared" si="729"/>
        <v>8.6616788904824479E-2</v>
      </c>
      <c r="AJ1097" s="89">
        <f t="shared" si="730"/>
        <v>-0.6362762634031166</v>
      </c>
      <c r="AK1097" s="5" t="s">
        <v>1359</v>
      </c>
      <c r="AL1097" s="5" t="s">
        <v>119</v>
      </c>
      <c r="AM1097" s="57">
        <f t="shared" si="731"/>
        <v>10</v>
      </c>
      <c r="AN1097" s="62" t="str">
        <f t="shared" si="732"/>
        <v>ЭСИ</v>
      </c>
      <c r="AO1097" s="63">
        <f t="shared" si="733"/>
        <v>0.73777713987391635</v>
      </c>
      <c r="AP1097" s="57" t="str">
        <f t="shared" si="734"/>
        <v>ИЛИ</v>
      </c>
      <c r="AQ1097" s="57" t="str">
        <f t="shared" si="735"/>
        <v>ЭИЭ</v>
      </c>
      <c r="AR1097" s="129">
        <f t="shared" si="736"/>
        <v>0.70601000000000003</v>
      </c>
      <c r="AS1097" s="72">
        <f t="shared" si="737"/>
        <v>-2.8116300000000094E-2</v>
      </c>
      <c r="AT1097" s="29">
        <f t="shared" si="738"/>
        <v>-0.39332689999999992</v>
      </c>
      <c r="AU1097" s="29">
        <f t="shared" si="739"/>
        <v>-0.49793110000000018</v>
      </c>
      <c r="AV1097" s="73">
        <f t="shared" si="740"/>
        <v>0.29152830000000007</v>
      </c>
      <c r="AW1097" s="29">
        <f t="shared" si="741"/>
        <v>-0.10431290000000037</v>
      </c>
      <c r="AX1097" s="74">
        <f t="shared" si="742"/>
        <v>0.17772129999999986</v>
      </c>
      <c r="AY1097" s="29">
        <f t="shared" si="743"/>
        <v>-0.12828989999999962</v>
      </c>
      <c r="AZ1097" s="29">
        <f t="shared" si="744"/>
        <v>-0.9485587000000002</v>
      </c>
      <c r="BA1097" s="29">
        <f t="shared" si="745"/>
        <v>-0.16488130000000012</v>
      </c>
      <c r="BB1097" s="73">
        <f t="shared" si="746"/>
        <v>-0.14229169999999991</v>
      </c>
      <c r="BC1097" s="29">
        <f t="shared" si="747"/>
        <v>-5.1302099999999851E-2</v>
      </c>
      <c r="BD1097" s="74">
        <f t="shared" si="748"/>
        <v>0.13072850000000008</v>
      </c>
      <c r="BE1097" s="29">
        <f t="shared" si="749"/>
        <v>0.28793329999999995</v>
      </c>
      <c r="BF1097" s="29">
        <f t="shared" si="750"/>
        <v>4.6512900000000024E-2</v>
      </c>
      <c r="BG1097" s="30">
        <f t="shared" si="751"/>
        <v>-0.41392370000000006</v>
      </c>
      <c r="BH1097" s="29">
        <f t="shared" si="752"/>
        <v>-1.2417299000000002</v>
      </c>
      <c r="BI1097" s="29">
        <f t="shared" si="753"/>
        <v>0.98515010000000069</v>
      </c>
      <c r="BJ1097" s="29">
        <f t="shared" si="754"/>
        <v>0.91196729999999981</v>
      </c>
      <c r="BK1097" s="30">
        <f t="shared" si="755"/>
        <v>-0.65538750000000046</v>
      </c>
      <c r="BL1097" s="31">
        <f t="shared" si="756"/>
        <v>-4.0779891000000017</v>
      </c>
      <c r="BM1097" s="32">
        <f t="shared" si="757"/>
        <v>2.4562494999999993</v>
      </c>
      <c r="BN1097" s="32">
        <f t="shared" si="758"/>
        <v>2.2392405000000011</v>
      </c>
      <c r="BO1097" s="32">
        <f t="shared" si="759"/>
        <v>-2.6092252999999994</v>
      </c>
      <c r="BP1097" s="33">
        <f t="shared" si="760"/>
        <v>1.3528569000000013</v>
      </c>
      <c r="BQ1097" s="32">
        <f t="shared" si="761"/>
        <v>1.3921750999999993</v>
      </c>
      <c r="BR1097" s="32">
        <f t="shared" si="762"/>
        <v>0.37342649999999866</v>
      </c>
      <c r="BS1097" s="34">
        <f t="shared" si="763"/>
        <v>-1.1267340999999989</v>
      </c>
      <c r="BT1097" s="32">
        <f t="shared" si="764"/>
        <v>0.90166169999999923</v>
      </c>
      <c r="BU1097" s="32">
        <f t="shared" si="765"/>
        <v>1.1605283000000002</v>
      </c>
      <c r="BV1097" s="32">
        <f t="shared" si="766"/>
        <v>0.82462170000000079</v>
      </c>
      <c r="BW1097" s="35">
        <f t="shared" si="767"/>
        <v>-0.8950872999999997</v>
      </c>
      <c r="BX1097" s="24"/>
    </row>
    <row r="1098" spans="1:76" x14ac:dyDescent="0.3">
      <c r="A1098" s="24">
        <v>1</v>
      </c>
      <c r="B1098" s="69">
        <v>0.41</v>
      </c>
      <c r="C1098" s="70">
        <v>0.51</v>
      </c>
      <c r="D1098" s="70">
        <v>0.6</v>
      </c>
      <c r="E1098" s="70">
        <v>0.6</v>
      </c>
      <c r="F1098" s="69">
        <v>0.35</v>
      </c>
      <c r="G1098" s="70">
        <v>0.43</v>
      </c>
      <c r="H1098" s="70">
        <v>0.57999999999999996</v>
      </c>
      <c r="I1098" s="71">
        <v>0.56999999999999995</v>
      </c>
      <c r="J1098" s="70">
        <v>0.46</v>
      </c>
      <c r="K1098" s="70">
        <v>0.64</v>
      </c>
      <c r="L1098" s="70">
        <v>0.41</v>
      </c>
      <c r="M1098" s="70">
        <v>0.38</v>
      </c>
      <c r="N1098" s="69">
        <v>0.56999999999999995</v>
      </c>
      <c r="O1098" s="70">
        <v>0.65</v>
      </c>
      <c r="P1098" s="70">
        <v>0.45</v>
      </c>
      <c r="Q1098" s="71">
        <v>0.4</v>
      </c>
      <c r="R1098" s="57">
        <f t="shared" si="728"/>
        <v>14</v>
      </c>
      <c r="S1098" s="72">
        <f t="shared" si="770"/>
        <v>0.41</v>
      </c>
      <c r="T1098" s="29">
        <f t="shared" si="770"/>
        <v>0.50920010000000004</v>
      </c>
      <c r="U1098" s="29">
        <f t="shared" si="770"/>
        <v>0.60300199999999993</v>
      </c>
      <c r="V1098" s="29">
        <f t="shared" si="770"/>
        <v>0.59200299999999995</v>
      </c>
      <c r="W1098" s="73">
        <f t="shared" si="770"/>
        <v>0.36199399999999998</v>
      </c>
      <c r="X1098" s="29">
        <f t="shared" si="770"/>
        <v>0.43979649999999998</v>
      </c>
      <c r="Y1098" s="29">
        <f t="shared" si="769"/>
        <v>0.58400479999999999</v>
      </c>
      <c r="Z1098" s="29">
        <f t="shared" si="769"/>
        <v>0.57140489999999999</v>
      </c>
      <c r="AA1098" s="73">
        <f t="shared" si="769"/>
        <v>0.46479680000000001</v>
      </c>
      <c r="AB1098" s="29">
        <f t="shared" si="769"/>
        <v>0.66101260000000006</v>
      </c>
      <c r="AC1098" s="29">
        <f t="shared" si="769"/>
        <v>0.40099099999999999</v>
      </c>
      <c r="AD1098" s="29">
        <f t="shared" si="769"/>
        <v>0.31998680000000002</v>
      </c>
      <c r="AE1098" s="73">
        <f t="shared" si="769"/>
        <v>0.56720839999999995</v>
      </c>
      <c r="AF1098" s="29">
        <f t="shared" si="768"/>
        <v>0.65001949999999997</v>
      </c>
      <c r="AG1098" s="29">
        <f t="shared" si="768"/>
        <v>0.44499300000000003</v>
      </c>
      <c r="AH1098" s="30">
        <f t="shared" si="768"/>
        <v>0.41198500000000005</v>
      </c>
      <c r="AI1098" s="89">
        <f t="shared" si="729"/>
        <v>-3.7711153056907025E-2</v>
      </c>
      <c r="AJ1098" s="89">
        <f t="shared" si="730"/>
        <v>0.13013381038740751</v>
      </c>
      <c r="AK1098" s="5" t="s">
        <v>1360</v>
      </c>
      <c r="AL1098" s="5" t="s">
        <v>225</v>
      </c>
      <c r="AM1098" s="57">
        <f t="shared" si="731"/>
        <v>10</v>
      </c>
      <c r="AN1098" s="62" t="str">
        <f t="shared" si="732"/>
        <v>ЭСИ</v>
      </c>
      <c r="AO1098" s="63">
        <f t="shared" si="733"/>
        <v>1.1283177635813295</v>
      </c>
      <c r="AP1098" s="57" t="str">
        <f t="shared" si="734"/>
        <v>ЭИИ</v>
      </c>
      <c r="AQ1098" s="57" t="str">
        <f t="shared" si="735"/>
        <v>СЭИ</v>
      </c>
      <c r="AR1098" s="129">
        <f t="shared" si="736"/>
        <v>0.70498500000000042</v>
      </c>
      <c r="AS1098" s="72">
        <f t="shared" si="737"/>
        <v>0.13565740000000015</v>
      </c>
      <c r="AT1098" s="29">
        <f t="shared" si="738"/>
        <v>-0.59364060000000007</v>
      </c>
      <c r="AU1098" s="29">
        <f t="shared" si="739"/>
        <v>-0.31841840000000027</v>
      </c>
      <c r="AV1098" s="73">
        <f t="shared" si="740"/>
        <v>-1.3945055999999993</v>
      </c>
      <c r="AW1098" s="29">
        <f t="shared" si="741"/>
        <v>3.3232600000000223E-2</v>
      </c>
      <c r="AX1098" s="74">
        <f t="shared" si="742"/>
        <v>0.12239600000000067</v>
      </c>
      <c r="AY1098" s="29">
        <f t="shared" si="743"/>
        <v>0.15041219999999988</v>
      </c>
      <c r="AZ1098" s="29">
        <f t="shared" si="744"/>
        <v>0.38442359999999992</v>
      </c>
      <c r="BA1098" s="29">
        <f t="shared" si="745"/>
        <v>-7.0413799999999915E-2</v>
      </c>
      <c r="BB1098" s="73">
        <f t="shared" si="746"/>
        <v>1.1610999999999982E-2</v>
      </c>
      <c r="BC1098" s="29">
        <f t="shared" si="747"/>
        <v>4.2409999999999892E-2</v>
      </c>
      <c r="BD1098" s="74">
        <f t="shared" si="748"/>
        <v>-8.8407000000000124E-2</v>
      </c>
      <c r="BE1098" s="29">
        <f t="shared" si="749"/>
        <v>0.19243759999999988</v>
      </c>
      <c r="BF1098" s="29">
        <f t="shared" si="750"/>
        <v>0.1416041999999999</v>
      </c>
      <c r="BG1098" s="30">
        <f t="shared" si="751"/>
        <v>-0.18119760000000013</v>
      </c>
      <c r="BH1098" s="29">
        <f t="shared" si="752"/>
        <v>0.46442199999999983</v>
      </c>
      <c r="BI1098" s="29">
        <f t="shared" si="753"/>
        <v>-0.16359760000000012</v>
      </c>
      <c r="BJ1098" s="29">
        <f t="shared" si="754"/>
        <v>-0.60524959999999961</v>
      </c>
      <c r="BK1098" s="30">
        <f t="shared" si="755"/>
        <v>0.30442519999999995</v>
      </c>
      <c r="BL1098" s="31">
        <f t="shared" si="756"/>
        <v>0.47656700000000024</v>
      </c>
      <c r="BM1098" s="32">
        <f t="shared" si="757"/>
        <v>-0.9140081999999996</v>
      </c>
      <c r="BN1098" s="32">
        <f t="shared" si="758"/>
        <v>-2.0293702000000007</v>
      </c>
      <c r="BO1098" s="32">
        <f t="shared" si="759"/>
        <v>1.1931377999999988</v>
      </c>
      <c r="BP1098" s="33">
        <f t="shared" si="760"/>
        <v>-2.6845637999999976</v>
      </c>
      <c r="BQ1098" s="32">
        <f t="shared" si="761"/>
        <v>-5.0456329999999969</v>
      </c>
      <c r="BR1098" s="32">
        <f t="shared" si="762"/>
        <v>4.7799965999999987</v>
      </c>
      <c r="BS1098" s="34">
        <f t="shared" si="763"/>
        <v>4.2238737999999971</v>
      </c>
      <c r="BT1098" s="32">
        <f t="shared" si="764"/>
        <v>1.2036630000000028</v>
      </c>
      <c r="BU1098" s="32">
        <f t="shared" si="765"/>
        <v>0.1675498000000018</v>
      </c>
      <c r="BV1098" s="32">
        <f t="shared" si="766"/>
        <v>0.89176979999999828</v>
      </c>
      <c r="BW1098" s="35">
        <f t="shared" si="767"/>
        <v>-0.98930900000000155</v>
      </c>
      <c r="BX1098" s="24"/>
    </row>
    <row r="1099" spans="1:76" x14ac:dyDescent="0.3">
      <c r="A1099" s="24">
        <v>1</v>
      </c>
      <c r="B1099" s="69">
        <v>0.32</v>
      </c>
      <c r="C1099" s="70">
        <v>0.5</v>
      </c>
      <c r="D1099" s="70">
        <v>0.64</v>
      </c>
      <c r="E1099" s="70">
        <v>0.71</v>
      </c>
      <c r="F1099" s="69">
        <v>0.38</v>
      </c>
      <c r="G1099" s="70">
        <v>0.56999999999999995</v>
      </c>
      <c r="H1099" s="70">
        <v>0.37</v>
      </c>
      <c r="I1099" s="71">
        <v>0.35</v>
      </c>
      <c r="J1099" s="70">
        <v>0.37</v>
      </c>
      <c r="K1099" s="70">
        <v>0.67</v>
      </c>
      <c r="L1099" s="70">
        <v>0.28999999999999998</v>
      </c>
      <c r="M1099" s="70">
        <v>0.47</v>
      </c>
      <c r="N1099" s="69">
        <v>0.48</v>
      </c>
      <c r="O1099" s="70">
        <v>0.65</v>
      </c>
      <c r="P1099" s="70">
        <v>0.56999999999999995</v>
      </c>
      <c r="Q1099" s="71">
        <v>0.71</v>
      </c>
      <c r="R1099" s="57">
        <f t="shared" si="728"/>
        <v>4</v>
      </c>
      <c r="S1099" s="72">
        <f t="shared" si="770"/>
        <v>0.32</v>
      </c>
      <c r="T1099" s="29">
        <f t="shared" si="770"/>
        <v>0.5</v>
      </c>
      <c r="U1099" s="29">
        <f t="shared" si="770"/>
        <v>0.64420279999999996</v>
      </c>
      <c r="V1099" s="29">
        <f t="shared" si="770"/>
        <v>0.69320629999999994</v>
      </c>
      <c r="W1099" s="73">
        <f t="shared" si="770"/>
        <v>0.38959520000000003</v>
      </c>
      <c r="X1099" s="29">
        <f t="shared" si="770"/>
        <v>0.56020349999999997</v>
      </c>
      <c r="Y1099" s="29">
        <f t="shared" si="769"/>
        <v>0.36349219999999999</v>
      </c>
      <c r="Z1099" s="29">
        <f t="shared" si="769"/>
        <v>0.34698949999999995</v>
      </c>
      <c r="AA1099" s="73">
        <f t="shared" si="769"/>
        <v>0.38558959999999998</v>
      </c>
      <c r="AB1099" s="29">
        <f t="shared" si="769"/>
        <v>0.69551530000000006</v>
      </c>
      <c r="AC1099" s="29">
        <f t="shared" si="769"/>
        <v>0.26897899999999997</v>
      </c>
      <c r="AD1099" s="29">
        <f t="shared" si="769"/>
        <v>0.45499669999999998</v>
      </c>
      <c r="AE1099" s="73">
        <f t="shared" si="769"/>
        <v>0.48079759999999999</v>
      </c>
      <c r="AF1099" s="29">
        <f t="shared" si="768"/>
        <v>0.65001949999999997</v>
      </c>
      <c r="AG1099" s="29">
        <f t="shared" si="768"/>
        <v>0.57700979999999991</v>
      </c>
      <c r="AH1099" s="30">
        <f t="shared" si="768"/>
        <v>0.68483149999999993</v>
      </c>
      <c r="AI1099" s="89">
        <f t="shared" si="729"/>
        <v>-0.13523992106159607</v>
      </c>
      <c r="AJ1099" s="89">
        <f t="shared" si="730"/>
        <v>4.4466553603999995E-2</v>
      </c>
      <c r="AK1099" s="5" t="s">
        <v>1361</v>
      </c>
      <c r="AL1099" s="5" t="s">
        <v>950</v>
      </c>
      <c r="AM1099" s="57">
        <f t="shared" si="731"/>
        <v>10</v>
      </c>
      <c r="AN1099" s="62" t="str">
        <f t="shared" si="732"/>
        <v>ЭСИ</v>
      </c>
      <c r="AO1099" s="63">
        <f t="shared" si="733"/>
        <v>2.1203217677939001</v>
      </c>
      <c r="AP1099" s="57" t="str">
        <f t="shared" si="734"/>
        <v>ЭСЭ</v>
      </c>
      <c r="AQ1099" s="57" t="str">
        <f t="shared" si="735"/>
        <v>ЛСЭ</v>
      </c>
      <c r="AR1099" s="129">
        <f t="shared" si="736"/>
        <v>0.70475130000000052</v>
      </c>
      <c r="AS1099" s="72">
        <f t="shared" si="737"/>
        <v>-5.1987099999999509E-2</v>
      </c>
      <c r="AT1099" s="29">
        <f t="shared" si="738"/>
        <v>-0.5034156999999998</v>
      </c>
      <c r="AU1099" s="29">
        <f t="shared" si="739"/>
        <v>-1.1560961000000001</v>
      </c>
      <c r="AV1099" s="73">
        <f t="shared" si="740"/>
        <v>-0.50419709999999995</v>
      </c>
      <c r="AW1099" s="29">
        <f t="shared" si="741"/>
        <v>-1.2448794999999997</v>
      </c>
      <c r="AX1099" s="74">
        <f t="shared" si="742"/>
        <v>-0.26857269999999966</v>
      </c>
      <c r="AY1099" s="29">
        <f t="shared" si="743"/>
        <v>-0.38004950000000026</v>
      </c>
      <c r="AZ1099" s="29">
        <f t="shared" si="744"/>
        <v>1.0847064999999994</v>
      </c>
      <c r="BA1099" s="29">
        <f t="shared" si="745"/>
        <v>-9.0449099999999949E-2</v>
      </c>
      <c r="BB1099" s="73">
        <f t="shared" si="746"/>
        <v>0.38987790000000022</v>
      </c>
      <c r="BC1099" s="29">
        <f t="shared" si="747"/>
        <v>0.14400190000000002</v>
      </c>
      <c r="BD1099" s="74">
        <f t="shared" si="748"/>
        <v>-0.29379770000000016</v>
      </c>
      <c r="BE1099" s="29">
        <f t="shared" si="749"/>
        <v>-0.13279929999999984</v>
      </c>
      <c r="BF1099" s="29">
        <f t="shared" si="750"/>
        <v>0.11862230000000018</v>
      </c>
      <c r="BG1099" s="30">
        <f t="shared" si="751"/>
        <v>-6.3933000000000462E-3</v>
      </c>
      <c r="BH1099" s="29">
        <f t="shared" si="752"/>
        <v>0.61420789999999914</v>
      </c>
      <c r="BI1099" s="29">
        <f t="shared" si="753"/>
        <v>-1.3743068999999997</v>
      </c>
      <c r="BJ1099" s="29">
        <f t="shared" si="754"/>
        <v>-0.79510609999999904</v>
      </c>
      <c r="BK1099" s="30">
        <f t="shared" si="755"/>
        <v>1.5552050999999993</v>
      </c>
      <c r="BL1099" s="31">
        <f t="shared" si="756"/>
        <v>-2.1920179000000006</v>
      </c>
      <c r="BM1099" s="32">
        <f t="shared" si="757"/>
        <v>-7.5894512999999977</v>
      </c>
      <c r="BN1099" s="32">
        <f t="shared" si="758"/>
        <v>-1.2309798999999984</v>
      </c>
      <c r="BO1099" s="32">
        <f t="shared" si="759"/>
        <v>6.3880646999999966</v>
      </c>
      <c r="BP1099" s="33">
        <f t="shared" si="760"/>
        <v>-1.0452151000000005</v>
      </c>
      <c r="BQ1099" s="32">
        <f t="shared" si="761"/>
        <v>0.33222470000000071</v>
      </c>
      <c r="BR1099" s="32">
        <f t="shared" si="762"/>
        <v>4.2602645000000017</v>
      </c>
      <c r="BS1099" s="34">
        <f t="shared" si="763"/>
        <v>1.0771102999999989</v>
      </c>
      <c r="BT1099" s="32">
        <f t="shared" si="764"/>
        <v>0.53045930000000141</v>
      </c>
      <c r="BU1099" s="32">
        <f t="shared" si="765"/>
        <v>0.17029670000000063</v>
      </c>
      <c r="BV1099" s="32">
        <f t="shared" si="766"/>
        <v>2.684590099999999</v>
      </c>
      <c r="BW1099" s="35">
        <f t="shared" si="767"/>
        <v>1.2390382999999989</v>
      </c>
      <c r="BX1099" s="24"/>
    </row>
    <row r="1100" spans="1:76" x14ac:dyDescent="0.3">
      <c r="A1100" s="24">
        <v>1</v>
      </c>
      <c r="B1100" s="69">
        <v>0.39</v>
      </c>
      <c r="C1100" s="70">
        <v>0.54</v>
      </c>
      <c r="D1100" s="70">
        <v>0.47</v>
      </c>
      <c r="E1100" s="70">
        <v>0.62</v>
      </c>
      <c r="F1100" s="69">
        <v>0.5</v>
      </c>
      <c r="G1100" s="70">
        <v>0.67</v>
      </c>
      <c r="H1100" s="70">
        <v>0.3</v>
      </c>
      <c r="I1100" s="71">
        <v>0.43</v>
      </c>
      <c r="J1100" s="70">
        <v>0.43</v>
      </c>
      <c r="K1100" s="70">
        <v>0.67</v>
      </c>
      <c r="L1100" s="70">
        <v>0.38</v>
      </c>
      <c r="M1100" s="70">
        <v>0.48</v>
      </c>
      <c r="N1100" s="69">
        <v>0.37</v>
      </c>
      <c r="O1100" s="70">
        <v>0.53</v>
      </c>
      <c r="P1100" s="70">
        <v>0.51</v>
      </c>
      <c r="Q1100" s="71">
        <v>0.72</v>
      </c>
      <c r="R1100" s="57">
        <f t="shared" si="728"/>
        <v>16</v>
      </c>
      <c r="S1100" s="72">
        <f t="shared" si="770"/>
        <v>0.39</v>
      </c>
      <c r="T1100" s="29">
        <f t="shared" si="770"/>
        <v>0.53680040000000007</v>
      </c>
      <c r="U1100" s="29">
        <f t="shared" si="770"/>
        <v>0.4690994</v>
      </c>
      <c r="V1100" s="29">
        <f t="shared" si="770"/>
        <v>0.61040360000000005</v>
      </c>
      <c r="W1100" s="73">
        <f t="shared" si="770"/>
        <v>0.5</v>
      </c>
      <c r="X1100" s="29">
        <f t="shared" si="770"/>
        <v>0.64620849999999996</v>
      </c>
      <c r="Y1100" s="29">
        <f t="shared" si="769"/>
        <v>0.28998800000000002</v>
      </c>
      <c r="Z1100" s="29">
        <f t="shared" si="769"/>
        <v>0.42859510000000001</v>
      </c>
      <c r="AA1100" s="73">
        <f t="shared" si="769"/>
        <v>0.43839440000000002</v>
      </c>
      <c r="AB1100" s="29">
        <f t="shared" si="769"/>
        <v>0.69551530000000006</v>
      </c>
      <c r="AC1100" s="29">
        <f t="shared" si="769"/>
        <v>0.36798799999999998</v>
      </c>
      <c r="AD1100" s="29">
        <f t="shared" si="769"/>
        <v>0.46999779999999997</v>
      </c>
      <c r="AE1100" s="73">
        <f t="shared" si="769"/>
        <v>0.37518439999999997</v>
      </c>
      <c r="AF1100" s="29">
        <f t="shared" si="768"/>
        <v>0.53000389999999997</v>
      </c>
      <c r="AG1100" s="29">
        <f t="shared" si="768"/>
        <v>0.51100140000000005</v>
      </c>
      <c r="AH1100" s="30">
        <f t="shared" si="768"/>
        <v>0.69363299999999994</v>
      </c>
      <c r="AI1100" s="89">
        <f t="shared" si="729"/>
        <v>-9.6395018208267236E-2</v>
      </c>
      <c r="AJ1100" s="89">
        <f t="shared" si="730"/>
        <v>-0.1463826060501702</v>
      </c>
      <c r="AK1100" s="5" t="s">
        <v>1362</v>
      </c>
      <c r="AL1100" s="5" t="s">
        <v>808</v>
      </c>
      <c r="AM1100" s="57">
        <f t="shared" si="731"/>
        <v>10</v>
      </c>
      <c r="AN1100" s="62" t="str">
        <f t="shared" si="732"/>
        <v>ЭСИ</v>
      </c>
      <c r="AO1100" s="63">
        <f t="shared" si="733"/>
        <v>1.4098816985777951</v>
      </c>
      <c r="AP1100" s="57" t="str">
        <f t="shared" si="734"/>
        <v>ЛСЭ</v>
      </c>
      <c r="AQ1100" s="57" t="str">
        <f t="shared" si="735"/>
        <v>ЛСИ</v>
      </c>
      <c r="AR1100" s="129">
        <f t="shared" si="736"/>
        <v>0.70304450000000052</v>
      </c>
      <c r="AS1100" s="72">
        <f t="shared" si="737"/>
        <v>0.27140059999999999</v>
      </c>
      <c r="AT1100" s="29">
        <f t="shared" si="738"/>
        <v>-0.14039660000000009</v>
      </c>
      <c r="AU1100" s="29">
        <f t="shared" si="739"/>
        <v>-1.2695019999999999</v>
      </c>
      <c r="AV1100" s="73">
        <f t="shared" si="740"/>
        <v>0.27844499999999983</v>
      </c>
      <c r="AW1100" s="29">
        <f t="shared" si="741"/>
        <v>-1.1756980000000001</v>
      </c>
      <c r="AX1100" s="74">
        <f t="shared" si="742"/>
        <v>1.5042E-2</v>
      </c>
      <c r="AY1100" s="29">
        <f t="shared" si="743"/>
        <v>-0.21062319999999979</v>
      </c>
      <c r="AZ1100" s="29">
        <f t="shared" si="744"/>
        <v>0.2794390000000001</v>
      </c>
      <c r="BA1100" s="29">
        <f t="shared" si="745"/>
        <v>3.5846000000001599E-3</v>
      </c>
      <c r="BB1100" s="73">
        <f t="shared" si="746"/>
        <v>0.12366160000000004</v>
      </c>
      <c r="BC1100" s="29">
        <f t="shared" si="747"/>
        <v>1.8390600000000035E-2</v>
      </c>
      <c r="BD1100" s="74">
        <f t="shared" si="748"/>
        <v>-2.4968600000000229E-2</v>
      </c>
      <c r="BE1100" s="29">
        <f t="shared" si="749"/>
        <v>0.11420140000000023</v>
      </c>
      <c r="BF1100" s="29">
        <f t="shared" si="750"/>
        <v>0.18502839999999987</v>
      </c>
      <c r="BG1100" s="30">
        <f t="shared" si="751"/>
        <v>-0.18081799999999981</v>
      </c>
      <c r="BH1100" s="29">
        <f t="shared" si="752"/>
        <v>7.2400400000000475E-2</v>
      </c>
      <c r="BI1100" s="29">
        <f t="shared" si="753"/>
        <v>-0.49364680000000005</v>
      </c>
      <c r="BJ1100" s="29">
        <f t="shared" si="754"/>
        <v>-6.5231200000000156E-2</v>
      </c>
      <c r="BK1100" s="30">
        <f t="shared" si="755"/>
        <v>0.48647759999999973</v>
      </c>
      <c r="BL1100" s="31">
        <f t="shared" si="756"/>
        <v>-3.8272750000000002</v>
      </c>
      <c r="BM1100" s="32">
        <f t="shared" si="757"/>
        <v>-5.765917</v>
      </c>
      <c r="BN1100" s="32">
        <f t="shared" si="758"/>
        <v>1.550279</v>
      </c>
      <c r="BO1100" s="32">
        <f t="shared" si="759"/>
        <v>2.9649049999999999</v>
      </c>
      <c r="BP1100" s="33">
        <f t="shared" si="760"/>
        <v>1.8847646</v>
      </c>
      <c r="BQ1100" s="32">
        <f t="shared" si="761"/>
        <v>2.3249093999999983</v>
      </c>
      <c r="BR1100" s="32">
        <f t="shared" si="762"/>
        <v>1.4778338</v>
      </c>
      <c r="BS1100" s="34">
        <f t="shared" si="763"/>
        <v>-0.60949979999999893</v>
      </c>
      <c r="BT1100" s="32">
        <f t="shared" si="764"/>
        <v>1.7371790000000005</v>
      </c>
      <c r="BU1100" s="32">
        <f t="shared" si="765"/>
        <v>0.89207699999999934</v>
      </c>
      <c r="BV1100" s="32">
        <f t="shared" si="766"/>
        <v>1.6254193999999995</v>
      </c>
      <c r="BW1100" s="35">
        <f t="shared" si="767"/>
        <v>0.8233326000000003</v>
      </c>
      <c r="BX1100" s="24"/>
    </row>
    <row r="1101" spans="1:76" x14ac:dyDescent="0.3">
      <c r="A1101" s="24">
        <v>1</v>
      </c>
      <c r="B1101" s="69">
        <v>0.4</v>
      </c>
      <c r="C1101" s="70">
        <v>0.55000000000000004</v>
      </c>
      <c r="D1101" s="70">
        <v>0.35</v>
      </c>
      <c r="E1101" s="70">
        <v>0.42</v>
      </c>
      <c r="F1101" s="69">
        <v>0.55000000000000004</v>
      </c>
      <c r="G1101" s="70">
        <v>0.66</v>
      </c>
      <c r="H1101" s="70">
        <v>0.38</v>
      </c>
      <c r="I1101" s="71">
        <v>0.56000000000000005</v>
      </c>
      <c r="J1101" s="70">
        <v>0.42</v>
      </c>
      <c r="K1101" s="70">
        <v>0.63</v>
      </c>
      <c r="L1101" s="70">
        <v>0.59</v>
      </c>
      <c r="M1101" s="70">
        <v>0.57999999999999996</v>
      </c>
      <c r="N1101" s="69">
        <v>0.33</v>
      </c>
      <c r="O1101" s="70">
        <v>0.46</v>
      </c>
      <c r="P1101" s="70">
        <v>0.51</v>
      </c>
      <c r="Q1101" s="71">
        <v>0.62</v>
      </c>
      <c r="R1101" s="57">
        <f t="shared" si="728"/>
        <v>6</v>
      </c>
      <c r="S1101" s="72">
        <f t="shared" si="770"/>
        <v>0.4</v>
      </c>
      <c r="T1101" s="29">
        <f t="shared" si="770"/>
        <v>0.5460005</v>
      </c>
      <c r="U1101" s="29">
        <f t="shared" si="770"/>
        <v>0.345497</v>
      </c>
      <c r="V1101" s="29">
        <f t="shared" si="770"/>
        <v>0.42639759999999999</v>
      </c>
      <c r="W1101" s="73">
        <f t="shared" si="770"/>
        <v>0.54600199999999999</v>
      </c>
      <c r="X1101" s="29">
        <f t="shared" si="770"/>
        <v>0.63760800000000006</v>
      </c>
      <c r="Y1101" s="29">
        <f t="shared" si="769"/>
        <v>0.37399280000000001</v>
      </c>
      <c r="Z1101" s="29">
        <f t="shared" si="769"/>
        <v>0.56120420000000004</v>
      </c>
      <c r="AA1101" s="73">
        <f t="shared" si="769"/>
        <v>0.42959360000000002</v>
      </c>
      <c r="AB1101" s="29">
        <f t="shared" si="769"/>
        <v>0.64951170000000003</v>
      </c>
      <c r="AC1101" s="29">
        <f t="shared" si="769"/>
        <v>0.59900900000000001</v>
      </c>
      <c r="AD1101" s="29">
        <f t="shared" si="769"/>
        <v>0.62000879999999992</v>
      </c>
      <c r="AE1101" s="73">
        <f t="shared" si="769"/>
        <v>0.33677960000000001</v>
      </c>
      <c r="AF1101" s="29">
        <f t="shared" si="768"/>
        <v>0.45999480000000004</v>
      </c>
      <c r="AG1101" s="29">
        <f t="shared" si="768"/>
        <v>0.51100140000000005</v>
      </c>
      <c r="AH1101" s="30">
        <f t="shared" si="768"/>
        <v>0.60561799999999999</v>
      </c>
      <c r="AI1101" s="89">
        <f t="shared" si="729"/>
        <v>3.5919122458609051E-2</v>
      </c>
      <c r="AJ1101" s="89">
        <f t="shared" si="730"/>
        <v>-0.62149633028777906</v>
      </c>
      <c r="AK1101" s="5" t="s">
        <v>1363</v>
      </c>
      <c r="AL1101" s="5" t="s">
        <v>480</v>
      </c>
      <c r="AM1101" s="57">
        <f t="shared" si="731"/>
        <v>10</v>
      </c>
      <c r="AN1101" s="62" t="str">
        <f t="shared" si="732"/>
        <v>ЭСИ</v>
      </c>
      <c r="AO1101" s="63">
        <f t="shared" si="733"/>
        <v>1.1531223000025232</v>
      </c>
      <c r="AP1101" s="57" t="str">
        <f t="shared" si="734"/>
        <v>ЛСИ</v>
      </c>
      <c r="AQ1101" s="57" t="str">
        <f t="shared" si="735"/>
        <v>ЛИЭ</v>
      </c>
      <c r="AR1101" s="129">
        <f t="shared" si="736"/>
        <v>0.69712649999999987</v>
      </c>
      <c r="AS1101" s="72">
        <f t="shared" si="737"/>
        <v>-3.7238599999999789E-2</v>
      </c>
      <c r="AT1101" s="29">
        <f t="shared" si="738"/>
        <v>-0.19701140000000028</v>
      </c>
      <c r="AU1101" s="29">
        <f t="shared" si="739"/>
        <v>-0.9644682</v>
      </c>
      <c r="AV1101" s="73">
        <f t="shared" si="740"/>
        <v>0.88227639999999985</v>
      </c>
      <c r="AW1101" s="29">
        <f t="shared" si="741"/>
        <v>-0.25423960000000023</v>
      </c>
      <c r="AX1101" s="74">
        <f t="shared" si="742"/>
        <v>0.10562540000000031</v>
      </c>
      <c r="AY1101" s="29">
        <f t="shared" si="743"/>
        <v>-0.37481480000000023</v>
      </c>
      <c r="AZ1101" s="29">
        <f t="shared" si="744"/>
        <v>-0.78564119999999993</v>
      </c>
      <c r="BA1101" s="29">
        <f t="shared" si="745"/>
        <v>-1.6182600000000047E-2</v>
      </c>
      <c r="BB1101" s="73">
        <f t="shared" si="746"/>
        <v>-4.6968800000000144E-2</v>
      </c>
      <c r="BC1101" s="29">
        <f t="shared" si="747"/>
        <v>7.5002400000000025E-2</v>
      </c>
      <c r="BD1101" s="74">
        <f t="shared" si="748"/>
        <v>2.883020000000025E-2</v>
      </c>
      <c r="BE1101" s="29">
        <f t="shared" si="749"/>
        <v>0.25802240000000021</v>
      </c>
      <c r="BF1101" s="29">
        <f t="shared" si="750"/>
        <v>9.6144000000000229E-3</v>
      </c>
      <c r="BG1101" s="30">
        <f t="shared" si="751"/>
        <v>-0.3310249999999999</v>
      </c>
      <c r="BH1101" s="29">
        <f t="shared" si="752"/>
        <v>-1.1766386000000002</v>
      </c>
      <c r="BI1101" s="29">
        <f t="shared" si="753"/>
        <v>0.42700899999999975</v>
      </c>
      <c r="BJ1101" s="29">
        <f t="shared" si="754"/>
        <v>1.1442734000000001</v>
      </c>
      <c r="BK1101" s="30">
        <f t="shared" si="755"/>
        <v>-0.39464379999999966</v>
      </c>
      <c r="BL1101" s="31">
        <f t="shared" si="756"/>
        <v>-4.3183606000000001</v>
      </c>
      <c r="BM1101" s="32">
        <f t="shared" si="757"/>
        <v>0.86398659999999916</v>
      </c>
      <c r="BN1101" s="32">
        <f t="shared" si="758"/>
        <v>1.9209242000000006</v>
      </c>
      <c r="BO1101" s="32">
        <f t="shared" si="759"/>
        <v>-2.324422999999999</v>
      </c>
      <c r="BP1101" s="33">
        <f t="shared" si="760"/>
        <v>2.6466257999999994</v>
      </c>
      <c r="BQ1101" s="32">
        <f t="shared" si="761"/>
        <v>4.5759689999999997</v>
      </c>
      <c r="BR1101" s="32">
        <f t="shared" si="762"/>
        <v>-0.39814379999999838</v>
      </c>
      <c r="BS1101" s="34">
        <f t="shared" si="763"/>
        <v>-2.9665782000000007</v>
      </c>
      <c r="BT1101" s="32">
        <f t="shared" si="764"/>
        <v>1.3925694000000013</v>
      </c>
      <c r="BU1101" s="32">
        <f t="shared" si="765"/>
        <v>1.1701194000000006</v>
      </c>
      <c r="BV1101" s="32">
        <f t="shared" si="766"/>
        <v>0.85591259999999969</v>
      </c>
      <c r="BW1101" s="35">
        <f t="shared" si="767"/>
        <v>0.43927139999999842</v>
      </c>
      <c r="BX1101" s="24"/>
    </row>
    <row r="1102" spans="1:76" x14ac:dyDescent="0.3">
      <c r="A1102" s="24">
        <v>1</v>
      </c>
      <c r="B1102" s="69">
        <v>0.47</v>
      </c>
      <c r="C1102" s="70">
        <v>0.55000000000000004</v>
      </c>
      <c r="D1102" s="70">
        <v>0.52</v>
      </c>
      <c r="E1102" s="70">
        <v>0.62</v>
      </c>
      <c r="F1102" s="69">
        <v>0.4</v>
      </c>
      <c r="G1102" s="70">
        <v>0.52</v>
      </c>
      <c r="H1102" s="70">
        <v>0.44</v>
      </c>
      <c r="I1102" s="71">
        <v>0.49</v>
      </c>
      <c r="J1102" s="70">
        <v>0.44</v>
      </c>
      <c r="K1102" s="70">
        <v>0.61</v>
      </c>
      <c r="L1102" s="70">
        <v>0.37</v>
      </c>
      <c r="M1102" s="70">
        <v>0.47</v>
      </c>
      <c r="N1102" s="69">
        <v>0.51</v>
      </c>
      <c r="O1102" s="70">
        <v>0.56999999999999995</v>
      </c>
      <c r="P1102" s="70">
        <v>0.46</v>
      </c>
      <c r="Q1102" s="71">
        <v>0.59</v>
      </c>
      <c r="R1102" s="57">
        <f t="shared" si="728"/>
        <v>4</v>
      </c>
      <c r="S1102" s="72">
        <f t="shared" si="770"/>
        <v>0.47</v>
      </c>
      <c r="T1102" s="29">
        <f t="shared" si="770"/>
        <v>0.5460005</v>
      </c>
      <c r="U1102" s="29">
        <f t="shared" si="770"/>
        <v>0.52060039999999996</v>
      </c>
      <c r="V1102" s="29">
        <f t="shared" si="770"/>
        <v>0.61040360000000005</v>
      </c>
      <c r="W1102" s="73">
        <f t="shared" si="770"/>
        <v>0.40799600000000003</v>
      </c>
      <c r="X1102" s="29">
        <f t="shared" si="770"/>
        <v>0.51720100000000002</v>
      </c>
      <c r="Y1102" s="29">
        <f t="shared" si="769"/>
        <v>0.43699640000000001</v>
      </c>
      <c r="Z1102" s="29">
        <f t="shared" si="769"/>
        <v>0.48979929999999999</v>
      </c>
      <c r="AA1102" s="73">
        <f t="shared" si="769"/>
        <v>0.44719520000000001</v>
      </c>
      <c r="AB1102" s="29">
        <f t="shared" si="769"/>
        <v>0.62650989999999995</v>
      </c>
      <c r="AC1102" s="29">
        <f t="shared" si="769"/>
        <v>0.356987</v>
      </c>
      <c r="AD1102" s="29">
        <f t="shared" si="769"/>
        <v>0.45499669999999998</v>
      </c>
      <c r="AE1102" s="73">
        <f t="shared" si="769"/>
        <v>0.50960119999999998</v>
      </c>
      <c r="AF1102" s="29">
        <f t="shared" si="768"/>
        <v>0.57000909999999994</v>
      </c>
      <c r="AG1102" s="29">
        <f t="shared" si="768"/>
        <v>0.45599440000000002</v>
      </c>
      <c r="AH1102" s="30">
        <f t="shared" si="768"/>
        <v>0.57921349999999994</v>
      </c>
      <c r="AI1102" s="89">
        <f t="shared" si="729"/>
        <v>-0.14869952400607503</v>
      </c>
      <c r="AJ1102" s="89">
        <f t="shared" si="730"/>
        <v>0.13091814253825995</v>
      </c>
      <c r="AK1102" s="5" t="s">
        <v>1364</v>
      </c>
      <c r="AL1102" s="5" t="s">
        <v>818</v>
      </c>
      <c r="AM1102" s="57">
        <f t="shared" si="731"/>
        <v>10</v>
      </c>
      <c r="AN1102" s="62" t="str">
        <f t="shared" si="732"/>
        <v>ЭСИ</v>
      </c>
      <c r="AO1102" s="63">
        <f t="shared" si="733"/>
        <v>0.55292883826012051</v>
      </c>
      <c r="AP1102" s="57" t="str">
        <f t="shared" si="734"/>
        <v>ЭСЭ</v>
      </c>
      <c r="AQ1102" s="57" t="str">
        <f t="shared" si="735"/>
        <v>ЛСЭ</v>
      </c>
      <c r="AR1102" s="129">
        <f t="shared" si="736"/>
        <v>0.69093509999999958</v>
      </c>
      <c r="AS1102" s="72">
        <f t="shared" si="737"/>
        <v>0.18952160000000007</v>
      </c>
      <c r="AT1102" s="29">
        <f t="shared" si="738"/>
        <v>-6.1093199999999848E-2</v>
      </c>
      <c r="AU1102" s="29">
        <f t="shared" si="739"/>
        <v>-0.78876299999999988</v>
      </c>
      <c r="AV1102" s="73">
        <f t="shared" si="740"/>
        <v>-0.4227259999999996</v>
      </c>
      <c r="AW1102" s="29">
        <f t="shared" si="741"/>
        <v>-0.33072380000000046</v>
      </c>
      <c r="AX1102" s="74">
        <f t="shared" si="742"/>
        <v>0.10391420000000007</v>
      </c>
      <c r="AY1102" s="29">
        <f t="shared" si="743"/>
        <v>-1.5097999999998946E-3</v>
      </c>
      <c r="AZ1102" s="29">
        <f t="shared" si="744"/>
        <v>0.52414120000000008</v>
      </c>
      <c r="BA1102" s="29">
        <f t="shared" si="745"/>
        <v>6.5882399999999675E-2</v>
      </c>
      <c r="BB1102" s="73">
        <f t="shared" si="746"/>
        <v>0.1331397999999997</v>
      </c>
      <c r="BC1102" s="29">
        <f t="shared" si="747"/>
        <v>8.9901599999999915E-2</v>
      </c>
      <c r="BD1102" s="74">
        <f t="shared" si="748"/>
        <v>-9.7493200000000169E-2</v>
      </c>
      <c r="BE1102" s="29">
        <f t="shared" si="749"/>
        <v>-2.4105599999999838E-2</v>
      </c>
      <c r="BF1102" s="29">
        <f t="shared" si="750"/>
        <v>0.21432099999999998</v>
      </c>
      <c r="BG1102" s="30">
        <f t="shared" si="751"/>
        <v>-7.3911399999999849E-2</v>
      </c>
      <c r="BH1102" s="29">
        <f t="shared" si="752"/>
        <v>0.58851379999999986</v>
      </c>
      <c r="BI1102" s="29">
        <f t="shared" si="753"/>
        <v>-0.59153339999999965</v>
      </c>
      <c r="BJ1102" s="29">
        <f t="shared" si="754"/>
        <v>-0.45674900000000052</v>
      </c>
      <c r="BK1102" s="30">
        <f t="shared" si="755"/>
        <v>0.4597686000000003</v>
      </c>
      <c r="BL1102" s="31">
        <f t="shared" si="756"/>
        <v>-8.0082400000000775E-2</v>
      </c>
      <c r="BM1102" s="32">
        <f t="shared" si="757"/>
        <v>-3.4817864000000016</v>
      </c>
      <c r="BN1102" s="32">
        <f t="shared" si="758"/>
        <v>-1.2405867999999987</v>
      </c>
      <c r="BO1102" s="32">
        <f t="shared" si="759"/>
        <v>1.6474036000000014</v>
      </c>
      <c r="BP1102" s="33">
        <f t="shared" si="760"/>
        <v>-0.23332959999999892</v>
      </c>
      <c r="BQ1102" s="32">
        <f t="shared" si="761"/>
        <v>-0.72550039999999916</v>
      </c>
      <c r="BR1102" s="32">
        <f t="shared" si="762"/>
        <v>2.3120851999999981</v>
      </c>
      <c r="BS1102" s="34">
        <f t="shared" si="763"/>
        <v>1.8017967999999991</v>
      </c>
      <c r="BT1102" s="32">
        <f t="shared" si="764"/>
        <v>1.548767599999999</v>
      </c>
      <c r="BU1102" s="32">
        <f t="shared" si="765"/>
        <v>0.65224360000000114</v>
      </c>
      <c r="BV1102" s="32">
        <f t="shared" si="766"/>
        <v>0.52998800000000057</v>
      </c>
      <c r="BW1102" s="35">
        <f t="shared" si="767"/>
        <v>0.42405279999999879</v>
      </c>
      <c r="BX1102" s="24"/>
    </row>
    <row r="1103" spans="1:76" x14ac:dyDescent="0.3">
      <c r="A1103" s="24">
        <v>1</v>
      </c>
      <c r="B1103" s="69">
        <v>0.39</v>
      </c>
      <c r="C1103" s="70">
        <v>0.56000000000000005</v>
      </c>
      <c r="D1103" s="70">
        <v>0.55000000000000004</v>
      </c>
      <c r="E1103" s="70">
        <v>0.65</v>
      </c>
      <c r="F1103" s="69">
        <v>0.39</v>
      </c>
      <c r="G1103" s="70">
        <v>0.54</v>
      </c>
      <c r="H1103" s="70">
        <v>0.39</v>
      </c>
      <c r="I1103" s="71">
        <v>0.43</v>
      </c>
      <c r="J1103" s="70">
        <v>0.36</v>
      </c>
      <c r="K1103" s="70">
        <v>0.63</v>
      </c>
      <c r="L1103" s="70">
        <v>0.37</v>
      </c>
      <c r="M1103" s="70">
        <v>0.55000000000000004</v>
      </c>
      <c r="N1103" s="69">
        <v>0.47</v>
      </c>
      <c r="O1103" s="70">
        <v>0.6</v>
      </c>
      <c r="P1103" s="70">
        <v>0.53</v>
      </c>
      <c r="Q1103" s="71">
        <v>0.66</v>
      </c>
      <c r="R1103" s="57">
        <f t="shared" si="728"/>
        <v>16</v>
      </c>
      <c r="S1103" s="72">
        <f t="shared" si="770"/>
        <v>0.39</v>
      </c>
      <c r="T1103" s="29">
        <f t="shared" si="770"/>
        <v>0.55520060000000004</v>
      </c>
      <c r="U1103" s="29">
        <f t="shared" si="770"/>
        <v>0.55150100000000002</v>
      </c>
      <c r="V1103" s="29">
        <f t="shared" si="770"/>
        <v>0.63800450000000009</v>
      </c>
      <c r="W1103" s="73">
        <f t="shared" si="770"/>
        <v>0.39879560000000003</v>
      </c>
      <c r="X1103" s="29">
        <f t="shared" si="770"/>
        <v>0.53440200000000004</v>
      </c>
      <c r="Y1103" s="29">
        <f t="shared" si="769"/>
        <v>0.38449339999999999</v>
      </c>
      <c r="Z1103" s="29">
        <f t="shared" si="769"/>
        <v>0.42859510000000001</v>
      </c>
      <c r="AA1103" s="73">
        <f t="shared" si="769"/>
        <v>0.37678879999999998</v>
      </c>
      <c r="AB1103" s="29">
        <f t="shared" si="769"/>
        <v>0.64951170000000003</v>
      </c>
      <c r="AC1103" s="29">
        <f t="shared" si="769"/>
        <v>0.356987</v>
      </c>
      <c r="AD1103" s="29">
        <f t="shared" si="769"/>
        <v>0.57500550000000006</v>
      </c>
      <c r="AE1103" s="73">
        <f t="shared" si="769"/>
        <v>0.47119639999999996</v>
      </c>
      <c r="AF1103" s="29">
        <f t="shared" si="768"/>
        <v>0.60001300000000002</v>
      </c>
      <c r="AG1103" s="29">
        <f t="shared" si="768"/>
        <v>0.53300420000000004</v>
      </c>
      <c r="AH1103" s="30">
        <f t="shared" si="768"/>
        <v>0.64082400000000006</v>
      </c>
      <c r="AI1103" s="89">
        <f t="shared" si="729"/>
        <v>-0.12962572533181127</v>
      </c>
      <c r="AJ1103" s="89">
        <f t="shared" si="730"/>
        <v>-6.5873776449682717E-2</v>
      </c>
      <c r="AK1103" s="5" t="s">
        <v>1365</v>
      </c>
      <c r="AL1103" s="5" t="s">
        <v>207</v>
      </c>
      <c r="AM1103" s="57">
        <f t="shared" si="731"/>
        <v>10</v>
      </c>
      <c r="AN1103" s="62" t="str">
        <f t="shared" si="732"/>
        <v>ЭСИ</v>
      </c>
      <c r="AO1103" s="63">
        <f t="shared" si="733"/>
        <v>1.0775518873148648</v>
      </c>
      <c r="AP1103" s="57" t="str">
        <f t="shared" si="734"/>
        <v>ЛСЭ</v>
      </c>
      <c r="AQ1103" s="57" t="str">
        <f t="shared" si="735"/>
        <v>ЭСЭ</v>
      </c>
      <c r="AR1103" s="129">
        <f t="shared" si="736"/>
        <v>0.68426249999999988</v>
      </c>
      <c r="AS1103" s="72">
        <f t="shared" si="737"/>
        <v>-0.13250660000000025</v>
      </c>
      <c r="AT1103" s="29">
        <f t="shared" si="738"/>
        <v>-0.24590299999999998</v>
      </c>
      <c r="AU1103" s="29">
        <f t="shared" si="739"/>
        <v>-1.1587900000000007</v>
      </c>
      <c r="AV1103" s="73">
        <f t="shared" si="740"/>
        <v>-0.1158849999999999</v>
      </c>
      <c r="AW1103" s="29">
        <f t="shared" si="741"/>
        <v>-0.5613408000000002</v>
      </c>
      <c r="AX1103" s="74">
        <f t="shared" si="742"/>
        <v>-0.16748719999999995</v>
      </c>
      <c r="AY1103" s="29">
        <f t="shared" si="743"/>
        <v>-0.3223383999999998</v>
      </c>
      <c r="AZ1103" s="29">
        <f t="shared" si="744"/>
        <v>0.67516460000000023</v>
      </c>
      <c r="BA1103" s="29">
        <f t="shared" si="745"/>
        <v>0.1016754000000003</v>
      </c>
      <c r="BB1103" s="73">
        <f t="shared" si="746"/>
        <v>0.29596559999999994</v>
      </c>
      <c r="BC1103" s="29">
        <f t="shared" si="747"/>
        <v>0.18210899999999997</v>
      </c>
      <c r="BD1103" s="74">
        <f t="shared" si="748"/>
        <v>-0.3261010000000002</v>
      </c>
      <c r="BE1103" s="29">
        <f t="shared" si="749"/>
        <v>-9.4500599999999935E-2</v>
      </c>
      <c r="BF1103" s="29">
        <f t="shared" si="750"/>
        <v>4.6515199999999979E-2</v>
      </c>
      <c r="BG1103" s="30">
        <f t="shared" si="751"/>
        <v>-2.0899999999999919E-2</v>
      </c>
      <c r="BH1103" s="29">
        <f t="shared" si="752"/>
        <v>0.45450160000000073</v>
      </c>
      <c r="BI1103" s="29">
        <f t="shared" si="753"/>
        <v>-1.0991784000000004</v>
      </c>
      <c r="BJ1103" s="29">
        <f t="shared" si="754"/>
        <v>-0.25115080000000012</v>
      </c>
      <c r="BK1103" s="30">
        <f t="shared" si="755"/>
        <v>0.89582759999999972</v>
      </c>
      <c r="BL1103" s="31">
        <f t="shared" si="756"/>
        <v>-1.1957282000000009</v>
      </c>
      <c r="BM1103" s="32">
        <f t="shared" si="757"/>
        <v>-4.4898966000000016</v>
      </c>
      <c r="BN1103" s="32">
        <f t="shared" si="758"/>
        <v>-1.8786710000000011</v>
      </c>
      <c r="BO1103" s="32">
        <f t="shared" si="759"/>
        <v>2.929135800000001</v>
      </c>
      <c r="BP1103" s="33">
        <f t="shared" si="760"/>
        <v>-4.2483799999998739E-2</v>
      </c>
      <c r="BQ1103" s="32">
        <f t="shared" si="761"/>
        <v>1.6647538000000006</v>
      </c>
      <c r="BR1103" s="32">
        <f t="shared" si="762"/>
        <v>2.5868566</v>
      </c>
      <c r="BS1103" s="34">
        <f t="shared" si="763"/>
        <v>0.42603340000000123</v>
      </c>
      <c r="BT1103" s="32">
        <f t="shared" si="764"/>
        <v>1.0747510000000013</v>
      </c>
      <c r="BU1103" s="32">
        <f t="shared" si="765"/>
        <v>0.23790580000000017</v>
      </c>
      <c r="BV1103" s="32">
        <f t="shared" si="766"/>
        <v>1.4696217999999992</v>
      </c>
      <c r="BW1103" s="35">
        <f t="shared" si="767"/>
        <v>1.8528814000000016</v>
      </c>
      <c r="BX1103" s="24"/>
    </row>
    <row r="1104" spans="1:76" x14ac:dyDescent="0.3">
      <c r="A1104" s="24">
        <v>1</v>
      </c>
      <c r="B1104" s="69">
        <v>0.38</v>
      </c>
      <c r="C1104" s="70">
        <v>0.43</v>
      </c>
      <c r="D1104" s="70">
        <v>0.53</v>
      </c>
      <c r="E1104" s="70">
        <v>0.7</v>
      </c>
      <c r="F1104" s="69">
        <v>0.48</v>
      </c>
      <c r="G1104" s="70">
        <v>0.56999999999999995</v>
      </c>
      <c r="H1104" s="70">
        <v>0.39</v>
      </c>
      <c r="I1104" s="71">
        <v>0.5</v>
      </c>
      <c r="J1104" s="70">
        <v>0.52</v>
      </c>
      <c r="K1104" s="70">
        <v>0.66</v>
      </c>
      <c r="L1104" s="70">
        <v>0.28000000000000003</v>
      </c>
      <c r="M1104" s="70">
        <v>0.44</v>
      </c>
      <c r="N1104" s="69">
        <v>0.5</v>
      </c>
      <c r="O1104" s="70">
        <v>0.54</v>
      </c>
      <c r="P1104" s="70">
        <v>0.43</v>
      </c>
      <c r="Q1104" s="71">
        <v>0.66</v>
      </c>
      <c r="R1104" s="57">
        <f t="shared" si="728"/>
        <v>4</v>
      </c>
      <c r="S1104" s="72">
        <f t="shared" si="770"/>
        <v>0.38</v>
      </c>
      <c r="T1104" s="29">
        <f t="shared" si="770"/>
        <v>0.43559930000000002</v>
      </c>
      <c r="U1104" s="29">
        <f t="shared" si="770"/>
        <v>0.53090060000000006</v>
      </c>
      <c r="V1104" s="29">
        <f t="shared" si="770"/>
        <v>0.684006</v>
      </c>
      <c r="W1104" s="73">
        <f t="shared" si="770"/>
        <v>0.48159920000000001</v>
      </c>
      <c r="X1104" s="29">
        <f t="shared" si="770"/>
        <v>0.56020349999999997</v>
      </c>
      <c r="Y1104" s="29">
        <f t="shared" si="769"/>
        <v>0.38449339999999999</v>
      </c>
      <c r="Z1104" s="29">
        <f t="shared" si="769"/>
        <v>0.5</v>
      </c>
      <c r="AA1104" s="73">
        <f t="shared" si="769"/>
        <v>0.5176016</v>
      </c>
      <c r="AB1104" s="29">
        <f t="shared" si="769"/>
        <v>0.68401440000000002</v>
      </c>
      <c r="AC1104" s="29">
        <f t="shared" si="769"/>
        <v>0.25797800000000004</v>
      </c>
      <c r="AD1104" s="29">
        <f t="shared" si="769"/>
        <v>0.40999340000000001</v>
      </c>
      <c r="AE1104" s="73">
        <f t="shared" si="769"/>
        <v>0.5</v>
      </c>
      <c r="AF1104" s="29">
        <f t="shared" si="768"/>
        <v>0.54000520000000007</v>
      </c>
      <c r="AG1104" s="29">
        <f t="shared" si="768"/>
        <v>0.42299019999999998</v>
      </c>
      <c r="AH1104" s="30">
        <f t="shared" si="768"/>
        <v>0.64082400000000006</v>
      </c>
      <c r="AI1104" s="89">
        <f t="shared" si="729"/>
        <v>-0.44691900805334545</v>
      </c>
      <c r="AJ1104" s="89">
        <f t="shared" si="730"/>
        <v>0.32247752646561928</v>
      </c>
      <c r="AK1104" s="5" t="s">
        <v>1366</v>
      </c>
      <c r="AL1104" s="5" t="s">
        <v>374</v>
      </c>
      <c r="AM1104" s="57">
        <f t="shared" si="731"/>
        <v>10</v>
      </c>
      <c r="AN1104" s="62" t="str">
        <f t="shared" si="732"/>
        <v>ЭСИ</v>
      </c>
      <c r="AO1104" s="63">
        <f t="shared" si="733"/>
        <v>1.3238012107001218</v>
      </c>
      <c r="AP1104" s="57" t="str">
        <f t="shared" si="734"/>
        <v>ЭСЭ</v>
      </c>
      <c r="AQ1104" s="57" t="str">
        <f t="shared" si="735"/>
        <v>ЛСЭ</v>
      </c>
      <c r="AR1104" s="129">
        <f t="shared" si="736"/>
        <v>0.6840480000000001</v>
      </c>
      <c r="AS1104" s="72">
        <f t="shared" si="737"/>
        <v>0.2678375999999999</v>
      </c>
      <c r="AT1104" s="29">
        <f t="shared" si="738"/>
        <v>0.29783959999999987</v>
      </c>
      <c r="AU1104" s="29">
        <f t="shared" si="739"/>
        <v>-0.97908280000000003</v>
      </c>
      <c r="AV1104" s="73">
        <f t="shared" si="740"/>
        <v>-0.7518336000000001</v>
      </c>
      <c r="AW1104" s="29">
        <f t="shared" si="741"/>
        <v>-1.1140702000000002</v>
      </c>
      <c r="AX1104" s="74">
        <f t="shared" si="742"/>
        <v>8.3699999999986563E-4</v>
      </c>
      <c r="AY1104" s="29">
        <f t="shared" si="743"/>
        <v>-1.6604799999999309E-2</v>
      </c>
      <c r="AZ1104" s="29">
        <f t="shared" si="744"/>
        <v>0.33844180000000001</v>
      </c>
      <c r="BA1104" s="29">
        <f t="shared" si="745"/>
        <v>-0.13002219999999998</v>
      </c>
      <c r="BB1104" s="73">
        <f t="shared" si="746"/>
        <v>0.17345160000000015</v>
      </c>
      <c r="BC1104" s="29">
        <f t="shared" si="747"/>
        <v>4.5995399999999798E-2</v>
      </c>
      <c r="BD1104" s="74">
        <f t="shared" si="748"/>
        <v>-7.5182999999999778E-2</v>
      </c>
      <c r="BE1104" s="29">
        <f t="shared" si="749"/>
        <v>-2.9022799999999904E-2</v>
      </c>
      <c r="BF1104" s="29">
        <f t="shared" si="750"/>
        <v>0.25282979999999999</v>
      </c>
      <c r="BG1104" s="30">
        <f t="shared" si="751"/>
        <v>-0.13162220000000024</v>
      </c>
      <c r="BH1104" s="29">
        <f t="shared" si="752"/>
        <v>0.19181480000000073</v>
      </c>
      <c r="BI1104" s="29">
        <f t="shared" si="753"/>
        <v>-0.22502439999999935</v>
      </c>
      <c r="BJ1104" s="29">
        <f t="shared" si="754"/>
        <v>-0.45185920000000068</v>
      </c>
      <c r="BK1104" s="30">
        <f t="shared" si="755"/>
        <v>0.4850687999999993</v>
      </c>
      <c r="BL1104" s="31">
        <f t="shared" si="756"/>
        <v>-2.7402908000000004</v>
      </c>
      <c r="BM1104" s="32">
        <f t="shared" si="757"/>
        <v>-5.9022959999999998</v>
      </c>
      <c r="BN1104" s="32">
        <f t="shared" si="758"/>
        <v>1.9134796000000001</v>
      </c>
      <c r="BO1104" s="32">
        <f t="shared" si="759"/>
        <v>2.8127760000000008</v>
      </c>
      <c r="BP1104" s="33">
        <f t="shared" si="760"/>
        <v>-1.3562343999999977</v>
      </c>
      <c r="BQ1104" s="32">
        <f t="shared" si="761"/>
        <v>-1.1966016000000024</v>
      </c>
      <c r="BR1104" s="32">
        <f t="shared" si="762"/>
        <v>3.2543959999999985</v>
      </c>
      <c r="BS1104" s="34">
        <f t="shared" si="763"/>
        <v>3.2147712000000026</v>
      </c>
      <c r="BT1104" s="32">
        <f t="shared" si="764"/>
        <v>0.56152519999999972</v>
      </c>
      <c r="BU1104" s="32">
        <f t="shared" si="765"/>
        <v>1.4016623999999995</v>
      </c>
      <c r="BV1104" s="32">
        <f t="shared" si="766"/>
        <v>1.3366364000000004</v>
      </c>
      <c r="BW1104" s="35">
        <f t="shared" si="767"/>
        <v>0.61650720000000048</v>
      </c>
      <c r="BX1104" s="24"/>
    </row>
    <row r="1105" spans="1:76" x14ac:dyDescent="0.3">
      <c r="A1105" s="24">
        <v>1</v>
      </c>
      <c r="B1105" s="69">
        <v>0.43</v>
      </c>
      <c r="C1105" s="70">
        <v>0.56000000000000005</v>
      </c>
      <c r="D1105" s="70">
        <v>0.59</v>
      </c>
      <c r="E1105" s="70">
        <v>0.67</v>
      </c>
      <c r="F1105" s="69">
        <v>0.33</v>
      </c>
      <c r="G1105" s="70">
        <v>0.49</v>
      </c>
      <c r="H1105" s="70">
        <v>0.48</v>
      </c>
      <c r="I1105" s="71">
        <v>0.47</v>
      </c>
      <c r="J1105" s="70">
        <v>0.4</v>
      </c>
      <c r="K1105" s="70">
        <v>0.64</v>
      </c>
      <c r="L1105" s="70">
        <v>0.32</v>
      </c>
      <c r="M1105" s="70">
        <v>0.45</v>
      </c>
      <c r="N1105" s="69">
        <v>0.54</v>
      </c>
      <c r="O1105" s="70">
        <v>0.65</v>
      </c>
      <c r="P1105" s="70">
        <v>0.47</v>
      </c>
      <c r="Q1105" s="71">
        <v>0.56999999999999995</v>
      </c>
      <c r="R1105" s="57">
        <f t="shared" si="728"/>
        <v>4</v>
      </c>
      <c r="S1105" s="72">
        <f t="shared" si="770"/>
        <v>0.43</v>
      </c>
      <c r="T1105" s="29">
        <f t="shared" si="770"/>
        <v>0.55520060000000004</v>
      </c>
      <c r="U1105" s="29">
        <f t="shared" si="770"/>
        <v>0.59270179999999995</v>
      </c>
      <c r="V1105" s="29">
        <f t="shared" si="770"/>
        <v>0.65640510000000007</v>
      </c>
      <c r="W1105" s="73">
        <f t="shared" si="770"/>
        <v>0.34359320000000004</v>
      </c>
      <c r="X1105" s="29">
        <f t="shared" si="770"/>
        <v>0.49139949999999999</v>
      </c>
      <c r="Y1105" s="29">
        <f t="shared" si="769"/>
        <v>0.4789988</v>
      </c>
      <c r="Z1105" s="29">
        <f t="shared" si="769"/>
        <v>0.46939789999999998</v>
      </c>
      <c r="AA1105" s="73">
        <f t="shared" si="769"/>
        <v>0.41199200000000002</v>
      </c>
      <c r="AB1105" s="29">
        <f t="shared" si="769"/>
        <v>0.66101260000000006</v>
      </c>
      <c r="AC1105" s="29">
        <f t="shared" si="769"/>
        <v>0.30198199999999997</v>
      </c>
      <c r="AD1105" s="29">
        <f t="shared" si="769"/>
        <v>0.4249945</v>
      </c>
      <c r="AE1105" s="73">
        <f t="shared" si="769"/>
        <v>0.53840480000000002</v>
      </c>
      <c r="AF1105" s="29">
        <f t="shared" si="768"/>
        <v>0.65001949999999997</v>
      </c>
      <c r="AG1105" s="29">
        <f t="shared" si="768"/>
        <v>0.46699579999999996</v>
      </c>
      <c r="AH1105" s="30">
        <f t="shared" si="768"/>
        <v>0.56161050000000001</v>
      </c>
      <c r="AI1105" s="89">
        <f t="shared" si="729"/>
        <v>-9.3068170931962652E-2</v>
      </c>
      <c r="AJ1105" s="89">
        <f t="shared" si="730"/>
        <v>0.14606199999918268</v>
      </c>
      <c r="AK1105" s="5" t="s">
        <v>1367</v>
      </c>
      <c r="AL1105" s="5" t="s">
        <v>154</v>
      </c>
      <c r="AM1105" s="57">
        <f t="shared" si="731"/>
        <v>10</v>
      </c>
      <c r="AN1105" s="62" t="str">
        <f t="shared" si="732"/>
        <v>ЭСИ</v>
      </c>
      <c r="AO1105" s="63">
        <f t="shared" si="733"/>
        <v>1.1614394379867812</v>
      </c>
      <c r="AP1105" s="57" t="str">
        <f t="shared" si="734"/>
        <v>ЭСЭ</v>
      </c>
      <c r="AQ1105" s="57" t="str">
        <f t="shared" si="735"/>
        <v>ЭИИ</v>
      </c>
      <c r="AR1105" s="129">
        <f t="shared" si="736"/>
        <v>0.67944260000000001</v>
      </c>
      <c r="AS1105" s="72">
        <f t="shared" si="737"/>
        <v>0.1285358000000002</v>
      </c>
      <c r="AT1105" s="29">
        <f t="shared" si="738"/>
        <v>-0.36191259999999992</v>
      </c>
      <c r="AU1105" s="29">
        <f t="shared" si="739"/>
        <v>-0.90537180000000017</v>
      </c>
      <c r="AV1105" s="73">
        <f t="shared" si="740"/>
        <v>-0.88315640000000029</v>
      </c>
      <c r="AW1105" s="29">
        <f t="shared" si="741"/>
        <v>-0.33671240000000002</v>
      </c>
      <c r="AX1105" s="74">
        <f t="shared" si="742"/>
        <v>3.5707800000000067E-2</v>
      </c>
      <c r="AY1105" s="29">
        <f t="shared" si="743"/>
        <v>6.8520000000027448E-4</v>
      </c>
      <c r="AZ1105" s="29">
        <f t="shared" si="744"/>
        <v>0.86796759999999984</v>
      </c>
      <c r="BA1105" s="29">
        <f t="shared" si="745"/>
        <v>3.3868600000000249E-2</v>
      </c>
      <c r="BB1105" s="73">
        <f t="shared" si="746"/>
        <v>0.25115319999999991</v>
      </c>
      <c r="BC1105" s="29">
        <f t="shared" si="747"/>
        <v>0.11510519999999969</v>
      </c>
      <c r="BD1105" s="74">
        <f t="shared" si="748"/>
        <v>-0.21650220000000042</v>
      </c>
      <c r="BE1105" s="29">
        <f t="shared" si="749"/>
        <v>-7.5896400000000086E-2</v>
      </c>
      <c r="BF1105" s="29">
        <f t="shared" si="750"/>
        <v>0.20491800000000004</v>
      </c>
      <c r="BG1105" s="30">
        <f t="shared" si="751"/>
        <v>-1.309820000000006E-2</v>
      </c>
      <c r="BH1105" s="29">
        <f t="shared" si="752"/>
        <v>0.90252140000000036</v>
      </c>
      <c r="BI1105" s="29">
        <f t="shared" si="753"/>
        <v>-0.90115099999999981</v>
      </c>
      <c r="BJ1105" s="29">
        <f t="shared" si="754"/>
        <v>-0.83478419999999987</v>
      </c>
      <c r="BK1105" s="30">
        <f t="shared" si="755"/>
        <v>0.83341379999999932</v>
      </c>
      <c r="BL1105" s="31">
        <f t="shared" si="756"/>
        <v>0.45501699999999956</v>
      </c>
      <c r="BM1105" s="32">
        <f t="shared" si="757"/>
        <v>-4.286035</v>
      </c>
      <c r="BN1105" s="32">
        <f t="shared" si="758"/>
        <v>-2.7325141999999989</v>
      </c>
      <c r="BO1105" s="32">
        <f t="shared" si="759"/>
        <v>2.9420449999999985</v>
      </c>
      <c r="BP1105" s="33">
        <f t="shared" si="760"/>
        <v>-1.2515934</v>
      </c>
      <c r="BQ1105" s="32">
        <f t="shared" si="761"/>
        <v>-2.2366014000000014</v>
      </c>
      <c r="BR1105" s="32">
        <f t="shared" si="762"/>
        <v>4.0432338000000003</v>
      </c>
      <c r="BS1105" s="34">
        <f t="shared" si="763"/>
        <v>3.0664482000000017</v>
      </c>
      <c r="BT1105" s="32">
        <f t="shared" si="764"/>
        <v>1.6045494000000011</v>
      </c>
      <c r="BU1105" s="32">
        <f t="shared" si="765"/>
        <v>0.42044099999999951</v>
      </c>
      <c r="BV1105" s="32">
        <f t="shared" si="766"/>
        <v>1.1870909999999992</v>
      </c>
      <c r="BW1105" s="35">
        <f t="shared" si="767"/>
        <v>0.4094058000000006</v>
      </c>
      <c r="BX1105" s="24"/>
    </row>
    <row r="1106" spans="1:76" x14ac:dyDescent="0.3">
      <c r="A1106" s="24">
        <v>1</v>
      </c>
      <c r="B1106" s="69">
        <v>0.41</v>
      </c>
      <c r="C1106" s="70">
        <v>0.48</v>
      </c>
      <c r="D1106" s="70">
        <v>0.54</v>
      </c>
      <c r="E1106" s="70">
        <v>0.59</v>
      </c>
      <c r="F1106" s="69">
        <v>0.5</v>
      </c>
      <c r="G1106" s="70">
        <v>0.57999999999999996</v>
      </c>
      <c r="H1106" s="70">
        <v>0.37</v>
      </c>
      <c r="I1106" s="71">
        <v>0.4</v>
      </c>
      <c r="J1106" s="70">
        <v>0.48</v>
      </c>
      <c r="K1106" s="70">
        <v>0.61</v>
      </c>
      <c r="L1106" s="70">
        <v>0.41</v>
      </c>
      <c r="M1106" s="70">
        <v>0.45</v>
      </c>
      <c r="N1106" s="69">
        <v>0.46</v>
      </c>
      <c r="O1106" s="70">
        <v>0.53</v>
      </c>
      <c r="P1106" s="70">
        <v>0.55000000000000004</v>
      </c>
      <c r="Q1106" s="71">
        <v>0.64</v>
      </c>
      <c r="R1106" s="57">
        <f t="shared" si="728"/>
        <v>16</v>
      </c>
      <c r="S1106" s="72">
        <f t="shared" si="770"/>
        <v>0.41</v>
      </c>
      <c r="T1106" s="29">
        <f t="shared" si="770"/>
        <v>0.48159979999999997</v>
      </c>
      <c r="U1106" s="29">
        <f t="shared" si="770"/>
        <v>0.54120080000000004</v>
      </c>
      <c r="V1106" s="29">
        <f t="shared" si="770"/>
        <v>0.58280270000000001</v>
      </c>
      <c r="W1106" s="73">
        <f t="shared" si="770"/>
        <v>0.5</v>
      </c>
      <c r="X1106" s="29">
        <f t="shared" si="770"/>
        <v>0.56880399999999998</v>
      </c>
      <c r="Y1106" s="29">
        <f t="shared" si="769"/>
        <v>0.36349219999999999</v>
      </c>
      <c r="Z1106" s="29">
        <f t="shared" si="769"/>
        <v>0.39799300000000004</v>
      </c>
      <c r="AA1106" s="73">
        <f t="shared" si="769"/>
        <v>0.4823984</v>
      </c>
      <c r="AB1106" s="29">
        <f t="shared" si="769"/>
        <v>0.62650989999999995</v>
      </c>
      <c r="AC1106" s="29">
        <f t="shared" si="769"/>
        <v>0.40099099999999999</v>
      </c>
      <c r="AD1106" s="29">
        <f t="shared" si="769"/>
        <v>0.4249945</v>
      </c>
      <c r="AE1106" s="73">
        <f t="shared" si="769"/>
        <v>0.46159520000000004</v>
      </c>
      <c r="AF1106" s="29">
        <f t="shared" si="768"/>
        <v>0.53000389999999997</v>
      </c>
      <c r="AG1106" s="29">
        <f t="shared" si="768"/>
        <v>0.55500700000000003</v>
      </c>
      <c r="AH1106" s="30">
        <f t="shared" si="768"/>
        <v>0.62322100000000002</v>
      </c>
      <c r="AI1106" s="89">
        <f t="shared" si="729"/>
        <v>-0.12071293033475465</v>
      </c>
      <c r="AJ1106" s="89">
        <f t="shared" si="730"/>
        <v>-2.074891306244267E-2</v>
      </c>
      <c r="AK1106" s="5" t="s">
        <v>1370</v>
      </c>
      <c r="AL1106" s="5" t="s">
        <v>380</v>
      </c>
      <c r="AM1106" s="57">
        <f t="shared" si="731"/>
        <v>10</v>
      </c>
      <c r="AN1106" s="62" t="str">
        <f t="shared" si="732"/>
        <v>ЭСИ</v>
      </c>
      <c r="AO1106" s="63">
        <f t="shared" si="733"/>
        <v>0.6862749624510478</v>
      </c>
      <c r="AP1106" s="57" t="str">
        <f t="shared" si="734"/>
        <v>ЛСЭ</v>
      </c>
      <c r="AQ1106" s="57" t="str">
        <f t="shared" si="735"/>
        <v>ЭСЭ</v>
      </c>
      <c r="AR1106" s="129">
        <f t="shared" si="736"/>
        <v>0.63966549999999966</v>
      </c>
      <c r="AS1106" s="72">
        <f t="shared" si="737"/>
        <v>0.1712089999999995</v>
      </c>
      <c r="AT1106" s="29">
        <f t="shared" si="738"/>
        <v>-0.18460379999999976</v>
      </c>
      <c r="AU1106" s="29">
        <f t="shared" si="739"/>
        <v>-0.52124419999999994</v>
      </c>
      <c r="AV1106" s="73">
        <f t="shared" si="740"/>
        <v>-2.1378800000000142E-2</v>
      </c>
      <c r="AW1106" s="29">
        <f t="shared" si="741"/>
        <v>-1.0092742000000001</v>
      </c>
      <c r="AX1106" s="74">
        <f t="shared" si="742"/>
        <v>-7.0170799999999867E-2</v>
      </c>
      <c r="AY1106" s="29">
        <f t="shared" si="743"/>
        <v>-0.25882839999999974</v>
      </c>
      <c r="AZ1106" s="29">
        <f t="shared" si="744"/>
        <v>0.42024740000000016</v>
      </c>
      <c r="BA1106" s="29">
        <f t="shared" si="745"/>
        <v>-4.9619200000000196E-2</v>
      </c>
      <c r="BB1106" s="73">
        <f t="shared" si="746"/>
        <v>8.8231199999999843E-2</v>
      </c>
      <c r="BC1106" s="29">
        <f t="shared" si="747"/>
        <v>2.1595400000000153E-2</v>
      </c>
      <c r="BD1106" s="74">
        <f t="shared" si="748"/>
        <v>-4.1389199999999904E-2</v>
      </c>
      <c r="BE1106" s="29">
        <f t="shared" si="749"/>
        <v>5.6001599999999985E-2</v>
      </c>
      <c r="BF1106" s="29">
        <f t="shared" si="750"/>
        <v>0.12421859999999985</v>
      </c>
      <c r="BG1106" s="30">
        <f t="shared" si="751"/>
        <v>-0.11560800000000016</v>
      </c>
      <c r="BH1106" s="29">
        <f t="shared" si="752"/>
        <v>0.11179980000000023</v>
      </c>
      <c r="BI1106" s="29">
        <f t="shared" si="753"/>
        <v>-0.6294565999999997</v>
      </c>
      <c r="BJ1106" s="29">
        <f t="shared" si="754"/>
        <v>-0.21103820000000062</v>
      </c>
      <c r="BK1106" s="30">
        <f t="shared" si="755"/>
        <v>0.72869500000000009</v>
      </c>
      <c r="BL1106" s="31">
        <f t="shared" si="756"/>
        <v>-2.3017194000000001</v>
      </c>
      <c r="BM1106" s="32">
        <f t="shared" si="757"/>
        <v>-4.7964142000000001</v>
      </c>
      <c r="BN1106" s="32">
        <f t="shared" si="758"/>
        <v>1.2324413999999995</v>
      </c>
      <c r="BO1106" s="32">
        <f t="shared" si="759"/>
        <v>3.7807154000000009</v>
      </c>
      <c r="BP1106" s="33">
        <f t="shared" si="760"/>
        <v>3.6435399999999563E-2</v>
      </c>
      <c r="BQ1106" s="32">
        <f t="shared" si="761"/>
        <v>0.87778019999999946</v>
      </c>
      <c r="BR1106" s="32">
        <f t="shared" si="762"/>
        <v>1.7176785999999988</v>
      </c>
      <c r="BS1106" s="34">
        <f t="shared" si="763"/>
        <v>-0.54691739999999811</v>
      </c>
      <c r="BT1106" s="32">
        <f t="shared" si="764"/>
        <v>0.51768699999999901</v>
      </c>
      <c r="BU1106" s="32">
        <f t="shared" si="765"/>
        <v>0.10377660000000166</v>
      </c>
      <c r="BV1106" s="32">
        <f t="shared" si="766"/>
        <v>1.2364269999999995</v>
      </c>
      <c r="BW1106" s="35">
        <f t="shared" si="767"/>
        <v>0.22708619999999968</v>
      </c>
      <c r="BX1106" s="24"/>
    </row>
    <row r="1107" spans="1:76" x14ac:dyDescent="0.3">
      <c r="A1107" s="24">
        <v>1</v>
      </c>
      <c r="B1107" s="69">
        <v>0.46</v>
      </c>
      <c r="C1107" s="70">
        <v>0.53</v>
      </c>
      <c r="D1107" s="70">
        <v>0.45</v>
      </c>
      <c r="E1107" s="70">
        <v>0.56999999999999995</v>
      </c>
      <c r="F1107" s="69">
        <v>0.53</v>
      </c>
      <c r="G1107" s="70">
        <v>0.62</v>
      </c>
      <c r="H1107" s="70">
        <v>0.36</v>
      </c>
      <c r="I1107" s="71">
        <v>0.49</v>
      </c>
      <c r="J1107" s="70">
        <v>0.45</v>
      </c>
      <c r="K1107" s="70">
        <v>0.61</v>
      </c>
      <c r="L1107" s="70">
        <v>0.42</v>
      </c>
      <c r="M1107" s="70">
        <v>0.46</v>
      </c>
      <c r="N1107" s="69">
        <v>0.4</v>
      </c>
      <c r="O1107" s="70">
        <v>0.51</v>
      </c>
      <c r="P1107" s="70">
        <v>0.47</v>
      </c>
      <c r="Q1107" s="71">
        <v>0.64</v>
      </c>
      <c r="R1107" s="57">
        <f t="shared" si="728"/>
        <v>16</v>
      </c>
      <c r="S1107" s="72">
        <f t="shared" si="770"/>
        <v>0.46</v>
      </c>
      <c r="T1107" s="29">
        <f t="shared" si="770"/>
        <v>0.52760030000000002</v>
      </c>
      <c r="U1107" s="29">
        <f t="shared" si="770"/>
        <v>0.44849900000000004</v>
      </c>
      <c r="V1107" s="29">
        <f t="shared" si="770"/>
        <v>0.56440209999999991</v>
      </c>
      <c r="W1107" s="73">
        <f t="shared" si="770"/>
        <v>0.52760119999999999</v>
      </c>
      <c r="X1107" s="29">
        <f t="shared" si="770"/>
        <v>0.60320600000000002</v>
      </c>
      <c r="Y1107" s="29">
        <f t="shared" si="769"/>
        <v>0.35299159999999996</v>
      </c>
      <c r="Z1107" s="29">
        <f t="shared" si="769"/>
        <v>0.48979929999999999</v>
      </c>
      <c r="AA1107" s="73">
        <f t="shared" si="769"/>
        <v>0.45599600000000001</v>
      </c>
      <c r="AB1107" s="29">
        <f t="shared" si="769"/>
        <v>0.62650989999999995</v>
      </c>
      <c r="AC1107" s="29">
        <f t="shared" si="769"/>
        <v>0.41199199999999997</v>
      </c>
      <c r="AD1107" s="29">
        <f t="shared" si="769"/>
        <v>0.43999560000000004</v>
      </c>
      <c r="AE1107" s="73">
        <f t="shared" si="769"/>
        <v>0.40398800000000001</v>
      </c>
      <c r="AF1107" s="29">
        <f t="shared" si="768"/>
        <v>0.51000129999999999</v>
      </c>
      <c r="AG1107" s="29">
        <f t="shared" si="768"/>
        <v>0.46699579999999996</v>
      </c>
      <c r="AH1107" s="30">
        <f t="shared" si="768"/>
        <v>0.62322100000000002</v>
      </c>
      <c r="AI1107" s="89">
        <f t="shared" si="729"/>
        <v>-6.6404055236144927E-2</v>
      </c>
      <c r="AJ1107" s="89">
        <f t="shared" si="730"/>
        <v>-0.1079643976759849</v>
      </c>
      <c r="AK1107" s="5" t="s">
        <v>1368</v>
      </c>
      <c r="AL1107" s="5" t="s">
        <v>618</v>
      </c>
      <c r="AM1107" s="57">
        <f t="shared" si="731"/>
        <v>10</v>
      </c>
      <c r="AN1107" s="62" t="str">
        <f t="shared" si="732"/>
        <v>ЭСИ</v>
      </c>
      <c r="AO1107" s="63">
        <f t="shared" si="733"/>
        <v>0.64462269310425901</v>
      </c>
      <c r="AP1107" s="57" t="str">
        <f t="shared" si="734"/>
        <v>ЛСЭ</v>
      </c>
      <c r="AQ1107" s="57" t="str">
        <f t="shared" si="735"/>
        <v>ЛСИ</v>
      </c>
      <c r="AR1107" s="129">
        <f t="shared" si="736"/>
        <v>0.63966549999999966</v>
      </c>
      <c r="AS1107" s="72">
        <f t="shared" si="737"/>
        <v>0.31700630000000041</v>
      </c>
      <c r="AT1107" s="29">
        <f t="shared" si="738"/>
        <v>1.7207300000000147E-2</v>
      </c>
      <c r="AU1107" s="29">
        <f t="shared" si="739"/>
        <v>-0.85667190000000004</v>
      </c>
      <c r="AV1107" s="73">
        <f t="shared" si="740"/>
        <v>0.20842470000000024</v>
      </c>
      <c r="AW1107" s="29">
        <f t="shared" si="741"/>
        <v>-0.72006290000000006</v>
      </c>
      <c r="AX1107" s="74">
        <f t="shared" si="742"/>
        <v>9.342869999999992E-2</v>
      </c>
      <c r="AY1107" s="29">
        <f t="shared" si="743"/>
        <v>3.5399900000000151E-2</v>
      </c>
      <c r="AZ1107" s="29">
        <f t="shared" si="744"/>
        <v>9.6615900000000199E-2</v>
      </c>
      <c r="BA1107" s="29">
        <f t="shared" si="745"/>
        <v>-4.2809299999999717E-2</v>
      </c>
      <c r="BB1107" s="73">
        <f t="shared" si="746"/>
        <v>6.4840100000000067E-2</v>
      </c>
      <c r="BC1107" s="29">
        <f t="shared" si="747"/>
        <v>-3.4811899999999785E-2</v>
      </c>
      <c r="BD1107" s="74">
        <f t="shared" si="748"/>
        <v>9.2630100000000271E-2</v>
      </c>
      <c r="BE1107" s="29">
        <f t="shared" si="749"/>
        <v>0.20180409999999971</v>
      </c>
      <c r="BF1107" s="29">
        <f t="shared" si="750"/>
        <v>0.17982209999999976</v>
      </c>
      <c r="BG1107" s="30">
        <f t="shared" si="751"/>
        <v>-0.20562230000000015</v>
      </c>
      <c r="BH1107" s="29">
        <f t="shared" si="752"/>
        <v>8.9206500000000633E-2</v>
      </c>
      <c r="BI1107" s="29">
        <f t="shared" si="753"/>
        <v>-1.8406700000000331E-2</v>
      </c>
      <c r="BJ1107" s="29">
        <f t="shared" si="754"/>
        <v>-0.17482510000000007</v>
      </c>
      <c r="BK1107" s="30">
        <f t="shared" si="755"/>
        <v>0.10402529999999977</v>
      </c>
      <c r="BL1107" s="31">
        <f t="shared" si="756"/>
        <v>-2.3927992999999992</v>
      </c>
      <c r="BM1107" s="32">
        <f t="shared" si="757"/>
        <v>-3.6409219000000022</v>
      </c>
      <c r="BN1107" s="32">
        <f t="shared" si="758"/>
        <v>1.3478826999999998</v>
      </c>
      <c r="BO1107" s="32">
        <f t="shared" si="759"/>
        <v>1.2591509000000001</v>
      </c>
      <c r="BP1107" s="33">
        <f t="shared" si="760"/>
        <v>1.8879447000000016</v>
      </c>
      <c r="BQ1107" s="32">
        <f t="shared" si="761"/>
        <v>1.0759473000000002</v>
      </c>
      <c r="BR1107" s="32">
        <f t="shared" si="762"/>
        <v>0.42499709999999913</v>
      </c>
      <c r="BS1107" s="34">
        <f t="shared" si="763"/>
        <v>3.7798499999999513E-2</v>
      </c>
      <c r="BT1107" s="32">
        <f t="shared" si="764"/>
        <v>1.3083291000000008</v>
      </c>
      <c r="BU1107" s="32">
        <f t="shared" si="765"/>
        <v>0.96558689999999869</v>
      </c>
      <c r="BV1107" s="32">
        <f t="shared" si="766"/>
        <v>1.0046126999999996</v>
      </c>
      <c r="BW1107" s="35">
        <f t="shared" si="767"/>
        <v>0.14815890000000087</v>
      </c>
      <c r="BX1107" s="24"/>
    </row>
    <row r="1108" spans="1:76" x14ac:dyDescent="0.3">
      <c r="A1108" s="24">
        <v>1</v>
      </c>
      <c r="B1108" s="69">
        <v>0.42</v>
      </c>
      <c r="C1108" s="70">
        <v>0.56999999999999995</v>
      </c>
      <c r="D1108" s="70">
        <v>0.56000000000000005</v>
      </c>
      <c r="E1108" s="70">
        <v>0.59</v>
      </c>
      <c r="F1108" s="69">
        <v>0.41</v>
      </c>
      <c r="G1108" s="70">
        <v>0.56999999999999995</v>
      </c>
      <c r="H1108" s="70">
        <v>0.39</v>
      </c>
      <c r="I1108" s="71">
        <v>0.37</v>
      </c>
      <c r="J1108" s="70">
        <v>0.38</v>
      </c>
      <c r="K1108" s="70">
        <v>0.61</v>
      </c>
      <c r="L1108" s="70">
        <v>0.41</v>
      </c>
      <c r="M1108" s="70">
        <v>0.45</v>
      </c>
      <c r="N1108" s="69">
        <v>0.46</v>
      </c>
      <c r="O1108" s="70">
        <v>0.61</v>
      </c>
      <c r="P1108" s="70">
        <v>0.59</v>
      </c>
      <c r="Q1108" s="71">
        <v>0.64</v>
      </c>
      <c r="R1108" s="57">
        <f t="shared" si="728"/>
        <v>16</v>
      </c>
      <c r="S1108" s="72">
        <f t="shared" si="770"/>
        <v>0.42</v>
      </c>
      <c r="T1108" s="29">
        <f t="shared" si="770"/>
        <v>0.56440069999999998</v>
      </c>
      <c r="U1108" s="29">
        <f t="shared" si="770"/>
        <v>0.5618012</v>
      </c>
      <c r="V1108" s="29">
        <f t="shared" si="770"/>
        <v>0.58280270000000001</v>
      </c>
      <c r="W1108" s="73">
        <f t="shared" si="770"/>
        <v>0.41719639999999997</v>
      </c>
      <c r="X1108" s="29">
        <f t="shared" si="770"/>
        <v>0.56020349999999997</v>
      </c>
      <c r="Y1108" s="29">
        <f t="shared" si="769"/>
        <v>0.38449339999999999</v>
      </c>
      <c r="Z1108" s="29">
        <f t="shared" si="769"/>
        <v>0.36739089999999996</v>
      </c>
      <c r="AA1108" s="73">
        <f t="shared" si="769"/>
        <v>0.39439040000000003</v>
      </c>
      <c r="AB1108" s="29">
        <f t="shared" si="769"/>
        <v>0.62650989999999995</v>
      </c>
      <c r="AC1108" s="29">
        <f t="shared" si="769"/>
        <v>0.40099099999999999</v>
      </c>
      <c r="AD1108" s="29">
        <f t="shared" si="769"/>
        <v>0.4249945</v>
      </c>
      <c r="AE1108" s="73">
        <f t="shared" si="769"/>
        <v>0.46159520000000004</v>
      </c>
      <c r="AF1108" s="29">
        <f t="shared" si="768"/>
        <v>0.61001430000000001</v>
      </c>
      <c r="AG1108" s="29">
        <f t="shared" si="768"/>
        <v>0.59901260000000001</v>
      </c>
      <c r="AH1108" s="30">
        <f t="shared" si="768"/>
        <v>0.62322100000000002</v>
      </c>
      <c r="AI1108" s="89">
        <f t="shared" si="729"/>
        <v>0.15621904968689895</v>
      </c>
      <c r="AJ1108" s="89">
        <f t="shared" si="730"/>
        <v>-0.20360585016870608</v>
      </c>
      <c r="AK1108" s="5" t="s">
        <v>1369</v>
      </c>
      <c r="AL1108" s="5" t="s">
        <v>203</v>
      </c>
      <c r="AM1108" s="57">
        <f t="shared" si="731"/>
        <v>10</v>
      </c>
      <c r="AN1108" s="62" t="str">
        <f t="shared" si="732"/>
        <v>ЭСИ</v>
      </c>
      <c r="AO1108" s="63">
        <f t="shared" si="733"/>
        <v>0.95855096748285773</v>
      </c>
      <c r="AP1108" s="57" t="str">
        <f t="shared" si="734"/>
        <v>ЛСЭ</v>
      </c>
      <c r="AQ1108" s="57" t="str">
        <f t="shared" si="735"/>
        <v>ЭИИ</v>
      </c>
      <c r="AR1108" s="129">
        <f t="shared" si="736"/>
        <v>0.63966549999999966</v>
      </c>
      <c r="AS1108" s="72">
        <f t="shared" si="737"/>
        <v>0.10960309999999995</v>
      </c>
      <c r="AT1108" s="29">
        <f t="shared" si="738"/>
        <v>-0.61583549999999976</v>
      </c>
      <c r="AU1108" s="29">
        <f t="shared" si="739"/>
        <v>-0.7200572999999999</v>
      </c>
      <c r="AV1108" s="73">
        <f t="shared" si="740"/>
        <v>2.1021699999999921E-2</v>
      </c>
      <c r="AW1108" s="29">
        <f t="shared" si="741"/>
        <v>-0.73125770000000045</v>
      </c>
      <c r="AX1108" s="74">
        <f t="shared" si="742"/>
        <v>-4.0179900000000268E-2</v>
      </c>
      <c r="AY1108" s="29">
        <f t="shared" si="743"/>
        <v>-0.28244009999999919</v>
      </c>
      <c r="AZ1108" s="29">
        <f t="shared" si="744"/>
        <v>0.84667770000000031</v>
      </c>
      <c r="BA1108" s="29">
        <f t="shared" si="745"/>
        <v>-4.7236900000000137E-2</v>
      </c>
      <c r="BB1108" s="73">
        <f t="shared" si="746"/>
        <v>0.13744369999999995</v>
      </c>
      <c r="BC1108" s="29">
        <f t="shared" si="747"/>
        <v>4.3997899999999923E-2</v>
      </c>
      <c r="BD1108" s="74">
        <f t="shared" si="748"/>
        <v>-0.12299309999999997</v>
      </c>
      <c r="BE1108" s="29">
        <f t="shared" si="749"/>
        <v>4.881789999999997E-2</v>
      </c>
      <c r="BF1108" s="29">
        <f t="shared" si="750"/>
        <v>0.1206157000000001</v>
      </c>
      <c r="BG1108" s="30">
        <f t="shared" si="751"/>
        <v>-4.7194899999999818E-2</v>
      </c>
      <c r="BH1108" s="29">
        <f t="shared" si="752"/>
        <v>0.51700070000000098</v>
      </c>
      <c r="BI1108" s="29">
        <f t="shared" si="753"/>
        <v>-1.0818808999999994</v>
      </c>
      <c r="BJ1108" s="29">
        <f t="shared" si="754"/>
        <v>-0.61147450000000125</v>
      </c>
      <c r="BK1108" s="30">
        <f t="shared" si="755"/>
        <v>1.1763546999999996</v>
      </c>
      <c r="BL1108" s="31">
        <f t="shared" si="756"/>
        <v>-0.88002970000000014</v>
      </c>
      <c r="BM1108" s="32">
        <f t="shared" si="757"/>
        <v>-4.9476311000000015</v>
      </c>
      <c r="BN1108" s="32">
        <f t="shared" si="758"/>
        <v>-1.5725496999999993</v>
      </c>
      <c r="BO1108" s="32">
        <f t="shared" si="759"/>
        <v>4.5199813000000022</v>
      </c>
      <c r="BP1108" s="33">
        <f t="shared" si="760"/>
        <v>0.66124070000000179</v>
      </c>
      <c r="BQ1108" s="32">
        <f t="shared" si="761"/>
        <v>0.90500409999999754</v>
      </c>
      <c r="BR1108" s="32">
        <f t="shared" si="762"/>
        <v>2.2297510999999974</v>
      </c>
      <c r="BS1108" s="34">
        <f t="shared" si="763"/>
        <v>-0.91576669999999716</v>
      </c>
      <c r="BT1108" s="32">
        <f t="shared" si="764"/>
        <v>1.1832454999999984</v>
      </c>
      <c r="BU1108" s="32">
        <f t="shared" si="765"/>
        <v>1.5789699999999796E-2</v>
      </c>
      <c r="BV1108" s="32">
        <f t="shared" si="766"/>
        <v>1.7077463000000008</v>
      </c>
      <c r="BW1108" s="35">
        <f t="shared" si="767"/>
        <v>-2.6552299999999418E-2</v>
      </c>
      <c r="BX1108" s="24"/>
    </row>
    <row r="1109" spans="1:76" x14ac:dyDescent="0.3">
      <c r="A1109" s="24">
        <v>1</v>
      </c>
      <c r="B1109" s="69">
        <v>0.52</v>
      </c>
      <c r="C1109" s="70">
        <v>0.5</v>
      </c>
      <c r="D1109" s="70">
        <v>0.45</v>
      </c>
      <c r="E1109" s="70">
        <v>0.54</v>
      </c>
      <c r="F1109" s="69">
        <v>0.54</v>
      </c>
      <c r="G1109" s="70">
        <v>0.52</v>
      </c>
      <c r="H1109" s="70">
        <v>0.42</v>
      </c>
      <c r="I1109" s="71">
        <v>0.55000000000000004</v>
      </c>
      <c r="J1109" s="70">
        <v>0.55000000000000004</v>
      </c>
      <c r="K1109" s="70">
        <v>0.56000000000000005</v>
      </c>
      <c r="L1109" s="70">
        <v>0.44</v>
      </c>
      <c r="M1109" s="70">
        <v>0.43</v>
      </c>
      <c r="N1109" s="69">
        <v>0.48</v>
      </c>
      <c r="O1109" s="70">
        <v>0.48</v>
      </c>
      <c r="P1109" s="70">
        <v>0.44</v>
      </c>
      <c r="Q1109" s="71">
        <v>0.56000000000000005</v>
      </c>
      <c r="R1109" s="57">
        <f t="shared" si="728"/>
        <v>10</v>
      </c>
      <c r="S1109" s="72">
        <f t="shared" si="770"/>
        <v>0.52</v>
      </c>
      <c r="T1109" s="29">
        <f t="shared" si="770"/>
        <v>0.5</v>
      </c>
      <c r="U1109" s="29">
        <f t="shared" si="770"/>
        <v>0.44849900000000004</v>
      </c>
      <c r="V1109" s="29">
        <f t="shared" si="770"/>
        <v>0.53680119999999998</v>
      </c>
      <c r="W1109" s="73">
        <f t="shared" si="770"/>
        <v>0.53680159999999999</v>
      </c>
      <c r="X1109" s="29">
        <f t="shared" si="770"/>
        <v>0.51720100000000002</v>
      </c>
      <c r="Y1109" s="29">
        <f t="shared" si="769"/>
        <v>0.41599520000000001</v>
      </c>
      <c r="Z1109" s="29">
        <f t="shared" si="769"/>
        <v>0.55100350000000009</v>
      </c>
      <c r="AA1109" s="73">
        <f t="shared" si="769"/>
        <v>0.54400400000000004</v>
      </c>
      <c r="AB1109" s="29">
        <f t="shared" si="769"/>
        <v>0.56900540000000011</v>
      </c>
      <c r="AC1109" s="29">
        <f t="shared" si="769"/>
        <v>0.43399399999999999</v>
      </c>
      <c r="AD1109" s="29">
        <f t="shared" si="769"/>
        <v>0.39499229999999996</v>
      </c>
      <c r="AE1109" s="73">
        <f t="shared" si="769"/>
        <v>0.48079759999999999</v>
      </c>
      <c r="AF1109" s="29">
        <f t="shared" si="768"/>
        <v>0.47999739999999996</v>
      </c>
      <c r="AG1109" s="29">
        <f t="shared" si="768"/>
        <v>0.43399160000000003</v>
      </c>
      <c r="AH1109" s="30">
        <f t="shared" si="768"/>
        <v>0.55280899999999999</v>
      </c>
      <c r="AI1109" s="89">
        <f t="shared" si="729"/>
        <v>-0.21653482907231997</v>
      </c>
      <c r="AJ1109" s="89">
        <f t="shared" si="730"/>
        <v>0.22821157649011109</v>
      </c>
      <c r="AK1109" s="5" t="s">
        <v>1371</v>
      </c>
      <c r="AL1109" s="5" t="s">
        <v>262</v>
      </c>
      <c r="AM1109" s="57">
        <f t="shared" si="731"/>
        <v>10</v>
      </c>
      <c r="AN1109" s="62" t="str">
        <f t="shared" si="732"/>
        <v>ЭСИ</v>
      </c>
      <c r="AO1109" s="63">
        <f t="shared" si="733"/>
        <v>0.30179461645053546</v>
      </c>
      <c r="AP1109" s="57" t="str">
        <f t="shared" si="734"/>
        <v>ЛСЭ</v>
      </c>
      <c r="AQ1109" s="57" t="str">
        <f t="shared" si="735"/>
        <v>ЭИЭ</v>
      </c>
      <c r="AR1109" s="129">
        <f t="shared" si="736"/>
        <v>0.63379100000000055</v>
      </c>
      <c r="AS1109" s="72">
        <f t="shared" si="737"/>
        <v>0.37972120000000009</v>
      </c>
      <c r="AT1109" s="29">
        <f t="shared" si="738"/>
        <v>0.31852559999999991</v>
      </c>
      <c r="AU1109" s="29">
        <f t="shared" si="739"/>
        <v>-0.2877268</v>
      </c>
      <c r="AV1109" s="73">
        <f t="shared" si="740"/>
        <v>-0.13631380000000015</v>
      </c>
      <c r="AW1109" s="29">
        <f t="shared" si="741"/>
        <v>-0.36233280000000001</v>
      </c>
      <c r="AX1109" s="74">
        <f t="shared" si="742"/>
        <v>0.25772460000000053</v>
      </c>
      <c r="AY1109" s="29">
        <f t="shared" si="743"/>
        <v>0.13671019999999912</v>
      </c>
      <c r="AZ1109" s="29">
        <f t="shared" si="744"/>
        <v>-1.0101200000000254E-2</v>
      </c>
      <c r="BA1109" s="29">
        <f t="shared" si="745"/>
        <v>-2.1301000000000236E-2</v>
      </c>
      <c r="BB1109" s="73">
        <f t="shared" si="746"/>
        <v>-7.9693000000000125E-2</v>
      </c>
      <c r="BC1109" s="29">
        <f t="shared" si="747"/>
        <v>-8.4911999999999821E-2</v>
      </c>
      <c r="BD1109" s="74">
        <f t="shared" si="748"/>
        <v>0.17912300000000003</v>
      </c>
      <c r="BE1109" s="29">
        <f t="shared" si="749"/>
        <v>0.20729660000000016</v>
      </c>
      <c r="BF1109" s="29">
        <f t="shared" si="750"/>
        <v>0.13731400000000005</v>
      </c>
      <c r="BG1109" s="30">
        <f t="shared" si="751"/>
        <v>-0.22992740000000006</v>
      </c>
      <c r="BH1109" s="29">
        <f t="shared" si="752"/>
        <v>0.10530799999999862</v>
      </c>
      <c r="BI1109" s="29">
        <f t="shared" si="753"/>
        <v>0.16811239999999961</v>
      </c>
      <c r="BJ1109" s="29">
        <f t="shared" si="754"/>
        <v>-0.1479099999999991</v>
      </c>
      <c r="BK1109" s="30">
        <f t="shared" si="755"/>
        <v>-0.12551039999999913</v>
      </c>
      <c r="BL1109" s="31">
        <f t="shared" si="756"/>
        <v>-0.70678200000000091</v>
      </c>
      <c r="BM1109" s="32">
        <f t="shared" si="757"/>
        <v>-2.0426683999999993</v>
      </c>
      <c r="BN1109" s="32">
        <f t="shared" si="758"/>
        <v>1.5278220000000009</v>
      </c>
      <c r="BO1109" s="32">
        <f t="shared" si="759"/>
        <v>7.0721199999999373E-2</v>
      </c>
      <c r="BP1109" s="33">
        <f t="shared" si="760"/>
        <v>0.35011159999999708</v>
      </c>
      <c r="BQ1109" s="32">
        <f t="shared" si="761"/>
        <v>-0.59254079999999809</v>
      </c>
      <c r="BR1109" s="32">
        <f t="shared" si="762"/>
        <v>0.3477332000000033</v>
      </c>
      <c r="BS1109" s="34">
        <f t="shared" si="763"/>
        <v>1.0456031999999975</v>
      </c>
      <c r="BT1109" s="32">
        <f t="shared" si="764"/>
        <v>1.0581932000000012</v>
      </c>
      <c r="BU1109" s="32">
        <f t="shared" si="765"/>
        <v>1.0636080000000021</v>
      </c>
      <c r="BV1109" s="32">
        <f t="shared" si="766"/>
        <v>-0.36034840000000073</v>
      </c>
      <c r="BW1109" s="35">
        <f t="shared" si="767"/>
        <v>-0.61054560000000269</v>
      </c>
      <c r="BX1109" s="24"/>
    </row>
    <row r="1110" spans="1:76" x14ac:dyDescent="0.3">
      <c r="A1110" s="24">
        <v>1</v>
      </c>
      <c r="B1110" s="69">
        <v>0.49</v>
      </c>
      <c r="C1110" s="70">
        <v>0.51</v>
      </c>
      <c r="D1110" s="70">
        <v>0.45</v>
      </c>
      <c r="E1110" s="70">
        <v>0.57999999999999996</v>
      </c>
      <c r="F1110" s="69">
        <v>0.51</v>
      </c>
      <c r="G1110" s="70">
        <v>0.56999999999999995</v>
      </c>
      <c r="H1110" s="70">
        <v>0.4</v>
      </c>
      <c r="I1110" s="71">
        <v>0.5</v>
      </c>
      <c r="J1110" s="70">
        <v>0.49</v>
      </c>
      <c r="K1110" s="70">
        <v>0.59</v>
      </c>
      <c r="L1110" s="70">
        <v>0.41</v>
      </c>
      <c r="M1110" s="70">
        <v>0.47</v>
      </c>
      <c r="N1110" s="69">
        <v>0.46</v>
      </c>
      <c r="O1110" s="70">
        <v>0.49</v>
      </c>
      <c r="P1110" s="70">
        <v>0.46</v>
      </c>
      <c r="Q1110" s="71">
        <v>0.61</v>
      </c>
      <c r="R1110" s="57">
        <f t="shared" si="728"/>
        <v>16</v>
      </c>
      <c r="S1110" s="72">
        <f t="shared" si="770"/>
        <v>0.49</v>
      </c>
      <c r="T1110" s="29">
        <f t="shared" si="770"/>
        <v>0.50920010000000004</v>
      </c>
      <c r="U1110" s="29">
        <f t="shared" si="770"/>
        <v>0.44849900000000004</v>
      </c>
      <c r="V1110" s="29">
        <f t="shared" si="770"/>
        <v>0.57360239999999996</v>
      </c>
      <c r="W1110" s="73">
        <f t="shared" si="770"/>
        <v>0.5092004</v>
      </c>
      <c r="X1110" s="29">
        <f t="shared" si="770"/>
        <v>0.56020349999999997</v>
      </c>
      <c r="Y1110" s="29">
        <f t="shared" si="769"/>
        <v>0.39499400000000001</v>
      </c>
      <c r="Z1110" s="29">
        <f t="shared" si="769"/>
        <v>0.5</v>
      </c>
      <c r="AA1110" s="73">
        <f t="shared" si="769"/>
        <v>0.4911992</v>
      </c>
      <c r="AB1110" s="29">
        <f t="shared" si="769"/>
        <v>0.60350809999999999</v>
      </c>
      <c r="AC1110" s="29">
        <f t="shared" si="769"/>
        <v>0.40099099999999999</v>
      </c>
      <c r="AD1110" s="29">
        <f t="shared" si="769"/>
        <v>0.45499669999999998</v>
      </c>
      <c r="AE1110" s="73">
        <f t="shared" si="769"/>
        <v>0.46159520000000004</v>
      </c>
      <c r="AF1110" s="29">
        <f t="shared" si="768"/>
        <v>0.48999870000000001</v>
      </c>
      <c r="AG1110" s="29">
        <f t="shared" si="768"/>
        <v>0.45599440000000002</v>
      </c>
      <c r="AH1110" s="30">
        <f t="shared" si="768"/>
        <v>0.59681649999999997</v>
      </c>
      <c r="AI1110" s="89">
        <f t="shared" si="729"/>
        <v>-0.236422605126132</v>
      </c>
      <c r="AJ1110" s="89">
        <f t="shared" si="730"/>
        <v>9.2655714188311478E-2</v>
      </c>
      <c r="AK1110" s="5" t="s">
        <v>1372</v>
      </c>
      <c r="AL1110" s="5" t="s">
        <v>77</v>
      </c>
      <c r="AM1110" s="57">
        <f t="shared" si="731"/>
        <v>10</v>
      </c>
      <c r="AN1110" s="62" t="str">
        <f t="shared" si="732"/>
        <v>ЭСИ</v>
      </c>
      <c r="AO1110" s="63">
        <f t="shared" si="733"/>
        <v>0.38849982081079776</v>
      </c>
      <c r="AP1110" s="57" t="str">
        <f t="shared" si="734"/>
        <v>ЛСЭ</v>
      </c>
      <c r="AQ1110" s="57" t="str">
        <f t="shared" si="735"/>
        <v>ЭСЭ</v>
      </c>
      <c r="AR1110" s="129">
        <f t="shared" si="736"/>
        <v>0.63027450000000007</v>
      </c>
      <c r="AS1110" s="72">
        <f t="shared" si="737"/>
        <v>0.28901119999999991</v>
      </c>
      <c r="AT1110" s="29">
        <f t="shared" si="738"/>
        <v>0.21402159999999992</v>
      </c>
      <c r="AU1110" s="29">
        <f t="shared" si="739"/>
        <v>-0.63585279999999988</v>
      </c>
      <c r="AV1110" s="73">
        <f t="shared" si="740"/>
        <v>1.4005999999999852E-2</v>
      </c>
      <c r="AW1110" s="29">
        <f t="shared" si="741"/>
        <v>-0.53724779999999994</v>
      </c>
      <c r="AX1110" s="74">
        <f t="shared" si="742"/>
        <v>0.14262540000000012</v>
      </c>
      <c r="AY1110" s="29">
        <f t="shared" si="743"/>
        <v>3.0599599999999838E-2</v>
      </c>
      <c r="AZ1110" s="29">
        <f t="shared" si="744"/>
        <v>0.11061339999999986</v>
      </c>
      <c r="BA1110" s="29">
        <f t="shared" si="745"/>
        <v>3.1937999999999134E-3</v>
      </c>
      <c r="BB1110" s="73">
        <f t="shared" si="746"/>
        <v>3.5227600000000026E-2</v>
      </c>
      <c r="BC1110" s="29">
        <f t="shared" si="747"/>
        <v>8.7945999999999858E-3</v>
      </c>
      <c r="BD1110" s="74">
        <f t="shared" si="748"/>
        <v>1.4616599999999869E-2</v>
      </c>
      <c r="BE1110" s="29">
        <f t="shared" si="749"/>
        <v>0.10579079999999996</v>
      </c>
      <c r="BF1110" s="29">
        <f t="shared" si="750"/>
        <v>0.22262219999999988</v>
      </c>
      <c r="BG1110" s="30">
        <f t="shared" si="751"/>
        <v>-0.11882140000000008</v>
      </c>
      <c r="BH1110" s="29">
        <f t="shared" si="752"/>
        <v>0.14440679999999961</v>
      </c>
      <c r="BI1110" s="29">
        <f t="shared" si="753"/>
        <v>-8.3207599999999937E-2</v>
      </c>
      <c r="BJ1110" s="29">
        <f t="shared" si="754"/>
        <v>-0.13801919999999979</v>
      </c>
      <c r="BK1110" s="30">
        <f t="shared" si="755"/>
        <v>7.682000000000011E-2</v>
      </c>
      <c r="BL1110" s="31">
        <f t="shared" si="756"/>
        <v>-1.4127232000000003</v>
      </c>
      <c r="BM1110" s="32">
        <f t="shared" si="757"/>
        <v>-3.0824691999999989</v>
      </c>
      <c r="BN1110" s="32">
        <f t="shared" si="758"/>
        <v>1.1470832000000002</v>
      </c>
      <c r="BO1110" s="32">
        <f t="shared" si="759"/>
        <v>0.80469799999999947</v>
      </c>
      <c r="BP1110" s="33">
        <f t="shared" si="760"/>
        <v>0.84465919999999894</v>
      </c>
      <c r="BQ1110" s="32">
        <f t="shared" si="761"/>
        <v>0.51108239999999994</v>
      </c>
      <c r="BR1110" s="32">
        <f t="shared" si="762"/>
        <v>0.5770256000000008</v>
      </c>
      <c r="BS1110" s="34">
        <f t="shared" si="763"/>
        <v>0.61064399999999985</v>
      </c>
      <c r="BT1110" s="32">
        <f t="shared" si="764"/>
        <v>1.1482999999999999</v>
      </c>
      <c r="BU1110" s="32">
        <f t="shared" si="765"/>
        <v>0.97915800000000053</v>
      </c>
      <c r="BV1110" s="32">
        <f t="shared" si="766"/>
        <v>0.27338479999999976</v>
      </c>
      <c r="BW1110" s="35">
        <f t="shared" si="767"/>
        <v>0.14256839999999926</v>
      </c>
      <c r="BX1110" s="24"/>
    </row>
    <row r="1111" spans="1:76" x14ac:dyDescent="0.3">
      <c r="A1111" s="24">
        <v>1</v>
      </c>
      <c r="B1111" s="69">
        <v>0.53</v>
      </c>
      <c r="C1111" s="70">
        <v>0.55000000000000004</v>
      </c>
      <c r="D1111" s="70">
        <v>0.53</v>
      </c>
      <c r="E1111" s="70">
        <v>0.59</v>
      </c>
      <c r="F1111" s="69">
        <v>0.41</v>
      </c>
      <c r="G1111" s="70">
        <v>0.43</v>
      </c>
      <c r="H1111" s="70">
        <v>0.48</v>
      </c>
      <c r="I1111" s="71">
        <v>0.55000000000000004</v>
      </c>
      <c r="J1111" s="70">
        <v>0.45</v>
      </c>
      <c r="K1111" s="70">
        <v>0.57999999999999996</v>
      </c>
      <c r="L1111" s="70">
        <v>0.38</v>
      </c>
      <c r="M1111" s="70">
        <v>0.43</v>
      </c>
      <c r="N1111" s="69">
        <v>0.56999999999999995</v>
      </c>
      <c r="O1111" s="70">
        <v>0.59</v>
      </c>
      <c r="P1111" s="70">
        <v>0.45</v>
      </c>
      <c r="Q1111" s="71">
        <v>0.51</v>
      </c>
      <c r="R1111" s="57">
        <f t="shared" si="728"/>
        <v>4</v>
      </c>
      <c r="S1111" s="72">
        <f t="shared" si="770"/>
        <v>0.53</v>
      </c>
      <c r="T1111" s="29">
        <f t="shared" si="770"/>
        <v>0.5460005</v>
      </c>
      <c r="U1111" s="29">
        <f t="shared" si="770"/>
        <v>0.53090060000000006</v>
      </c>
      <c r="V1111" s="29">
        <f t="shared" si="770"/>
        <v>0.58280270000000001</v>
      </c>
      <c r="W1111" s="73">
        <f t="shared" si="770"/>
        <v>0.41719639999999997</v>
      </c>
      <c r="X1111" s="29">
        <f t="shared" si="770"/>
        <v>0.43979649999999998</v>
      </c>
      <c r="Y1111" s="29">
        <f t="shared" si="769"/>
        <v>0.4789988</v>
      </c>
      <c r="Z1111" s="29">
        <f t="shared" si="769"/>
        <v>0.55100350000000009</v>
      </c>
      <c r="AA1111" s="73">
        <f t="shared" si="769"/>
        <v>0.45599600000000001</v>
      </c>
      <c r="AB1111" s="29">
        <f t="shared" si="769"/>
        <v>0.59200719999999996</v>
      </c>
      <c r="AC1111" s="29">
        <f t="shared" si="769"/>
        <v>0.36798799999999998</v>
      </c>
      <c r="AD1111" s="29">
        <f t="shared" si="769"/>
        <v>0.39499229999999996</v>
      </c>
      <c r="AE1111" s="73">
        <f t="shared" si="769"/>
        <v>0.56720839999999995</v>
      </c>
      <c r="AF1111" s="29">
        <f t="shared" si="768"/>
        <v>0.59001170000000003</v>
      </c>
      <c r="AG1111" s="29">
        <f t="shared" si="768"/>
        <v>0.44499300000000003</v>
      </c>
      <c r="AH1111" s="30">
        <f t="shared" si="768"/>
        <v>0.50880150000000002</v>
      </c>
      <c r="AI1111" s="89">
        <f t="shared" si="729"/>
        <v>-6.9634756523215921E-2</v>
      </c>
      <c r="AJ1111" s="89">
        <f t="shared" si="730"/>
        <v>0.2793891068747949</v>
      </c>
      <c r="AK1111" s="5" t="s">
        <v>1373</v>
      </c>
      <c r="AL1111" s="5" t="s">
        <v>538</v>
      </c>
      <c r="AM1111" s="57">
        <f t="shared" si="731"/>
        <v>10</v>
      </c>
      <c r="AN1111" s="62" t="str">
        <f t="shared" si="732"/>
        <v>ЭСИ</v>
      </c>
      <c r="AO1111" s="63">
        <f t="shared" si="733"/>
        <v>0.52618768533235993</v>
      </c>
      <c r="AP1111" s="57" t="str">
        <f t="shared" si="734"/>
        <v>ЭИИ</v>
      </c>
      <c r="AQ1111" s="57" t="str">
        <f t="shared" si="735"/>
        <v>ЭСЭ</v>
      </c>
      <c r="AR1111" s="129">
        <f t="shared" si="736"/>
        <v>0.59998919999999967</v>
      </c>
      <c r="AS1111" s="72">
        <f t="shared" si="737"/>
        <v>0.27773629999999982</v>
      </c>
      <c r="AT1111" s="29">
        <f t="shared" si="738"/>
        <v>1.73045E-2</v>
      </c>
      <c r="AU1111" s="29">
        <f t="shared" si="739"/>
        <v>-0.41213470000000002</v>
      </c>
      <c r="AV1111" s="73">
        <f t="shared" si="740"/>
        <v>-0.69916070000000008</v>
      </c>
      <c r="AW1111" s="29">
        <f t="shared" si="741"/>
        <v>5.3709300000000293E-2</v>
      </c>
      <c r="AX1111" s="74">
        <f t="shared" si="742"/>
        <v>0.21690390000000032</v>
      </c>
      <c r="AY1111" s="29">
        <f t="shared" si="743"/>
        <v>0.15470089999999981</v>
      </c>
      <c r="AZ1111" s="29">
        <f t="shared" si="744"/>
        <v>0.60273970000000032</v>
      </c>
      <c r="BA1111" s="29">
        <f t="shared" si="745"/>
        <v>2.6774999999997773E-3</v>
      </c>
      <c r="BB1111" s="73">
        <f t="shared" si="746"/>
        <v>8.7119899999999972E-2</v>
      </c>
      <c r="BC1111" s="29">
        <f t="shared" si="747"/>
        <v>0.10310589999999997</v>
      </c>
      <c r="BD1111" s="74">
        <f t="shared" si="748"/>
        <v>-4.970149999999951E-2</v>
      </c>
      <c r="BE1111" s="29">
        <f t="shared" si="749"/>
        <v>0.15330790000000005</v>
      </c>
      <c r="BF1111" s="29">
        <f t="shared" si="750"/>
        <v>0.13650909999999966</v>
      </c>
      <c r="BG1111" s="30">
        <f t="shared" si="751"/>
        <v>-0.16351509999999997</v>
      </c>
      <c r="BH1111" s="29">
        <f t="shared" si="752"/>
        <v>0.76011809999999991</v>
      </c>
      <c r="BI1111" s="29">
        <f t="shared" si="753"/>
        <v>-0.45071630000000029</v>
      </c>
      <c r="BJ1111" s="29">
        <f t="shared" si="754"/>
        <v>-0.75476310000000035</v>
      </c>
      <c r="BK1111" s="30">
        <f t="shared" si="755"/>
        <v>0.44536130000000074</v>
      </c>
      <c r="BL1111" s="31">
        <f t="shared" si="756"/>
        <v>1.8522531000000015</v>
      </c>
      <c r="BM1111" s="32">
        <f t="shared" si="757"/>
        <v>-2.3542667000000002</v>
      </c>
      <c r="BN1111" s="32">
        <f t="shared" si="758"/>
        <v>-2.0864409000000017</v>
      </c>
      <c r="BO1111" s="32">
        <f t="shared" si="759"/>
        <v>0.93991570000000024</v>
      </c>
      <c r="BP1111" s="33">
        <f t="shared" si="760"/>
        <v>-0.96081290000000097</v>
      </c>
      <c r="BQ1111" s="32">
        <f t="shared" si="761"/>
        <v>-2.4098818999999994</v>
      </c>
      <c r="BR1111" s="32">
        <f t="shared" si="762"/>
        <v>2.3059459000000007</v>
      </c>
      <c r="BS1111" s="34">
        <f t="shared" si="763"/>
        <v>2.7132876999999995</v>
      </c>
      <c r="BT1111" s="32">
        <f t="shared" si="764"/>
        <v>1.3313107000000002</v>
      </c>
      <c r="BU1111" s="32">
        <f t="shared" si="765"/>
        <v>0.79438210000000187</v>
      </c>
      <c r="BV1111" s="32">
        <f t="shared" si="766"/>
        <v>1.382229999999951E-2</v>
      </c>
      <c r="BW1111" s="35">
        <f t="shared" si="767"/>
        <v>-0.49097630000000153</v>
      </c>
      <c r="BX1111" s="24"/>
    </row>
    <row r="1112" spans="1:76" x14ac:dyDescent="0.3">
      <c r="A1112" s="24">
        <v>1</v>
      </c>
      <c r="B1112" s="69">
        <v>0.46</v>
      </c>
      <c r="C1112" s="70">
        <v>0.5</v>
      </c>
      <c r="D1112" s="70">
        <v>0.54</v>
      </c>
      <c r="E1112" s="70">
        <v>0.5</v>
      </c>
      <c r="F1112" s="69">
        <v>0.44</v>
      </c>
      <c r="G1112" s="70">
        <v>0.45</v>
      </c>
      <c r="H1112" s="70">
        <v>0.55000000000000004</v>
      </c>
      <c r="I1112" s="71">
        <v>0.55000000000000004</v>
      </c>
      <c r="J1112" s="70">
        <v>0.46</v>
      </c>
      <c r="K1112" s="70">
        <v>0.55000000000000004</v>
      </c>
      <c r="L1112" s="70">
        <v>0.52</v>
      </c>
      <c r="M1112" s="70">
        <v>0.47</v>
      </c>
      <c r="N1112" s="69">
        <v>0.51</v>
      </c>
      <c r="O1112" s="70">
        <v>0.54</v>
      </c>
      <c r="P1112" s="70">
        <v>0.52</v>
      </c>
      <c r="Q1112" s="71">
        <v>0.45</v>
      </c>
      <c r="R1112" s="57">
        <f t="shared" si="728"/>
        <v>7</v>
      </c>
      <c r="S1112" s="72">
        <f t="shared" si="770"/>
        <v>0.46</v>
      </c>
      <c r="T1112" s="29">
        <f t="shared" si="770"/>
        <v>0.5</v>
      </c>
      <c r="U1112" s="29">
        <f t="shared" si="770"/>
        <v>0.54120080000000004</v>
      </c>
      <c r="V1112" s="29">
        <f t="shared" si="770"/>
        <v>0.5</v>
      </c>
      <c r="W1112" s="73">
        <f t="shared" si="770"/>
        <v>0.44479760000000002</v>
      </c>
      <c r="X1112" s="29">
        <f t="shared" si="770"/>
        <v>0.4569975</v>
      </c>
      <c r="Y1112" s="29">
        <f t="shared" si="769"/>
        <v>0.55250300000000008</v>
      </c>
      <c r="Z1112" s="29">
        <f t="shared" si="769"/>
        <v>0.55100350000000009</v>
      </c>
      <c r="AA1112" s="73">
        <f t="shared" si="769"/>
        <v>0.46479680000000001</v>
      </c>
      <c r="AB1112" s="29">
        <f t="shared" si="769"/>
        <v>0.55750450000000007</v>
      </c>
      <c r="AC1112" s="29">
        <f t="shared" si="769"/>
        <v>0.52200200000000008</v>
      </c>
      <c r="AD1112" s="29">
        <f t="shared" si="769"/>
        <v>0.45499669999999998</v>
      </c>
      <c r="AE1112" s="73">
        <f t="shared" si="769"/>
        <v>0.50960119999999998</v>
      </c>
      <c r="AF1112" s="29">
        <f t="shared" si="768"/>
        <v>0.54000520000000007</v>
      </c>
      <c r="AG1112" s="29">
        <f t="shared" si="768"/>
        <v>0.52200279999999999</v>
      </c>
      <c r="AH1112" s="30">
        <f t="shared" si="768"/>
        <v>0.45599250000000002</v>
      </c>
      <c r="AI1112" s="89">
        <f t="shared" si="729"/>
        <v>0.1777383422648664</v>
      </c>
      <c r="AJ1112" s="89">
        <f t="shared" si="730"/>
        <v>-0.22014602214176171</v>
      </c>
      <c r="AK1112" s="5" t="s">
        <v>1374</v>
      </c>
      <c r="AL1112" s="5" t="s">
        <v>268</v>
      </c>
      <c r="AM1112" s="57">
        <f t="shared" si="731"/>
        <v>10</v>
      </c>
      <c r="AN1112" s="62" t="str">
        <f t="shared" si="732"/>
        <v>ЭСИ</v>
      </c>
      <c r="AO1112" s="63">
        <f t="shared" si="733"/>
        <v>0.16434005635532939</v>
      </c>
      <c r="AP1112" s="57" t="str">
        <f t="shared" si="734"/>
        <v>ИЭИ</v>
      </c>
      <c r="AQ1112" s="57" t="str">
        <f t="shared" si="735"/>
        <v>ЭИЭ</v>
      </c>
      <c r="AR1112" s="129">
        <f t="shared" si="736"/>
        <v>0.57751050000000004</v>
      </c>
      <c r="AS1112" s="72">
        <f t="shared" si="737"/>
        <v>-0.16599850000000005</v>
      </c>
      <c r="AT1112" s="29">
        <f t="shared" si="738"/>
        <v>-0.35102750000000027</v>
      </c>
      <c r="AU1112" s="29">
        <f t="shared" si="739"/>
        <v>4.0429999999996857E-4</v>
      </c>
      <c r="AV1112" s="73">
        <f t="shared" si="740"/>
        <v>-0.39982590000000007</v>
      </c>
      <c r="AW1112" s="29">
        <f t="shared" si="741"/>
        <v>0.14681909999999998</v>
      </c>
      <c r="AX1112" s="74">
        <f t="shared" si="742"/>
        <v>9.4202100000000066E-2</v>
      </c>
      <c r="AY1112" s="29">
        <f t="shared" si="743"/>
        <v>-2.0399300000001341E-2</v>
      </c>
      <c r="AZ1112" s="29">
        <f t="shared" si="744"/>
        <v>2.4200899999999637E-2</v>
      </c>
      <c r="BA1112" s="29">
        <f t="shared" si="745"/>
        <v>-3.2402500000000112E-2</v>
      </c>
      <c r="BB1112" s="73">
        <f t="shared" si="746"/>
        <v>-1.9403499999999851E-2</v>
      </c>
      <c r="BC1112" s="29">
        <f t="shared" si="747"/>
        <v>7.3209899999999939E-2</v>
      </c>
      <c r="BD1112" s="74">
        <f t="shared" si="748"/>
        <v>-4.9407499999999605E-2</v>
      </c>
      <c r="BE1112" s="29">
        <f t="shared" si="749"/>
        <v>0.16122710000000029</v>
      </c>
      <c r="BF1112" s="29">
        <f t="shared" si="750"/>
        <v>-4.2027000000000037E-3</v>
      </c>
      <c r="BG1112" s="30">
        <f t="shared" si="751"/>
        <v>-0.13080010000000009</v>
      </c>
      <c r="BH1112" s="29">
        <f t="shared" si="752"/>
        <v>-2.8600900000001817E-2</v>
      </c>
      <c r="BI1112" s="29">
        <f t="shared" si="753"/>
        <v>-1.2197700000000866E-2</v>
      </c>
      <c r="BJ1112" s="29">
        <f t="shared" si="754"/>
        <v>-3.6204099999998407E-2</v>
      </c>
      <c r="BK1112" s="30">
        <f t="shared" si="755"/>
        <v>7.700270000000109E-2</v>
      </c>
      <c r="BL1112" s="31">
        <f t="shared" si="756"/>
        <v>-3.5617000000014998E-3</v>
      </c>
      <c r="BM1112" s="32">
        <f t="shared" si="757"/>
        <v>0.88528490000000137</v>
      </c>
      <c r="BN1112" s="32">
        <f t="shared" si="758"/>
        <v>-1.0296816999999991</v>
      </c>
      <c r="BO1112" s="32">
        <f t="shared" si="759"/>
        <v>0.14957569999999926</v>
      </c>
      <c r="BP1112" s="33">
        <f t="shared" si="760"/>
        <v>-1.0760509000000043</v>
      </c>
      <c r="BQ1112" s="32">
        <f t="shared" si="761"/>
        <v>-1.3237130999999964</v>
      </c>
      <c r="BR1112" s="32">
        <f t="shared" si="762"/>
        <v>1.4453003000000044</v>
      </c>
      <c r="BS1112" s="34">
        <f t="shared" si="763"/>
        <v>0.95284649999999615</v>
      </c>
      <c r="BT1112" s="32">
        <f t="shared" si="764"/>
        <v>0.37002350000000012</v>
      </c>
      <c r="BU1112" s="32">
        <f t="shared" si="765"/>
        <v>0.19438050000000034</v>
      </c>
      <c r="BV1112" s="32">
        <f t="shared" si="766"/>
        <v>-7.7409999999961121E-4</v>
      </c>
      <c r="BW1112" s="35">
        <f t="shared" si="767"/>
        <v>-0.56524710000000078</v>
      </c>
      <c r="BX1112" s="24"/>
    </row>
    <row r="1113" spans="1:76" x14ac:dyDescent="0.3">
      <c r="A1113" s="24">
        <v>1</v>
      </c>
      <c r="B1113" s="69">
        <v>0.54</v>
      </c>
      <c r="C1113" s="70">
        <v>0.53</v>
      </c>
      <c r="D1113" s="70">
        <v>0.45</v>
      </c>
      <c r="E1113" s="70">
        <v>0.4</v>
      </c>
      <c r="F1113" s="69">
        <v>0.56000000000000005</v>
      </c>
      <c r="G1113" s="70">
        <v>0.56000000000000005</v>
      </c>
      <c r="H1113" s="70">
        <v>0.49</v>
      </c>
      <c r="I1113" s="71">
        <v>0.55000000000000004</v>
      </c>
      <c r="J1113" s="70">
        <v>0.52</v>
      </c>
      <c r="K1113" s="70">
        <v>0.55000000000000004</v>
      </c>
      <c r="L1113" s="70">
        <v>0.53</v>
      </c>
      <c r="M1113" s="70">
        <v>0.37</v>
      </c>
      <c r="N1113" s="69">
        <v>0.46</v>
      </c>
      <c r="O1113" s="70">
        <v>0.46</v>
      </c>
      <c r="P1113" s="70">
        <v>0.51</v>
      </c>
      <c r="Q1113" s="71">
        <v>0.48</v>
      </c>
      <c r="R1113" s="57">
        <f t="shared" si="728"/>
        <v>5</v>
      </c>
      <c r="S1113" s="72">
        <f t="shared" si="770"/>
        <v>0.54</v>
      </c>
      <c r="T1113" s="29">
        <f t="shared" si="770"/>
        <v>0.52760030000000002</v>
      </c>
      <c r="U1113" s="29">
        <f t="shared" si="770"/>
        <v>0.44849900000000004</v>
      </c>
      <c r="V1113" s="29">
        <f t="shared" si="770"/>
        <v>0.407997</v>
      </c>
      <c r="W1113" s="73">
        <f t="shared" si="770"/>
        <v>0.5552024000000001</v>
      </c>
      <c r="X1113" s="29">
        <f t="shared" si="770"/>
        <v>0.55160300000000007</v>
      </c>
      <c r="Y1113" s="29">
        <f t="shared" si="769"/>
        <v>0.48949939999999997</v>
      </c>
      <c r="Z1113" s="29">
        <f t="shared" si="769"/>
        <v>0.55100350000000009</v>
      </c>
      <c r="AA1113" s="73">
        <f t="shared" si="769"/>
        <v>0.5176016</v>
      </c>
      <c r="AB1113" s="29">
        <f t="shared" si="769"/>
        <v>0.55750450000000007</v>
      </c>
      <c r="AC1113" s="29">
        <f t="shared" si="769"/>
        <v>0.533003</v>
      </c>
      <c r="AD1113" s="29">
        <f t="shared" si="769"/>
        <v>0.30498570000000003</v>
      </c>
      <c r="AE1113" s="73">
        <f t="shared" si="769"/>
        <v>0.46159520000000004</v>
      </c>
      <c r="AF1113" s="29">
        <f t="shared" si="768"/>
        <v>0.45999480000000004</v>
      </c>
      <c r="AG1113" s="29">
        <f t="shared" si="768"/>
        <v>0.51100140000000005</v>
      </c>
      <c r="AH1113" s="30">
        <f t="shared" si="768"/>
        <v>0.48239699999999996</v>
      </c>
      <c r="AI1113" s="89">
        <f t="shared" si="729"/>
        <v>0.43595211529919842</v>
      </c>
      <c r="AJ1113" s="89">
        <f t="shared" si="730"/>
        <v>-0.34374408977495691</v>
      </c>
      <c r="AK1113" s="5" t="s">
        <v>1375</v>
      </c>
      <c r="AL1113" s="5" t="s">
        <v>453</v>
      </c>
      <c r="AM1113" s="57">
        <f t="shared" si="731"/>
        <v>10</v>
      </c>
      <c r="AN1113" s="62" t="str">
        <f t="shared" si="732"/>
        <v>ЭСИ</v>
      </c>
      <c r="AO1113" s="63">
        <f t="shared" si="733"/>
        <v>0.45007771345331921</v>
      </c>
      <c r="AP1113" s="57" t="str">
        <f t="shared" si="734"/>
        <v>СЛЭ</v>
      </c>
      <c r="AQ1113" s="57" t="str">
        <f t="shared" si="735"/>
        <v>ЛСИ</v>
      </c>
      <c r="AR1113" s="129">
        <f t="shared" si="736"/>
        <v>0.56671289999999996</v>
      </c>
      <c r="AS1113" s="72">
        <f t="shared" si="737"/>
        <v>0.44271580000000021</v>
      </c>
      <c r="AT1113" s="29">
        <f t="shared" si="738"/>
        <v>-0.25792300000000012</v>
      </c>
      <c r="AU1113" s="29">
        <f t="shared" si="739"/>
        <v>0.21331619999999996</v>
      </c>
      <c r="AV1113" s="73">
        <f t="shared" si="740"/>
        <v>0.11209780000000014</v>
      </c>
      <c r="AW1113" s="29">
        <f t="shared" si="741"/>
        <v>-0.16412400000000016</v>
      </c>
      <c r="AX1113" s="74">
        <f t="shared" si="742"/>
        <v>0.4537275999999999</v>
      </c>
      <c r="AY1113" s="29">
        <f t="shared" si="743"/>
        <v>0.24332139999999991</v>
      </c>
      <c r="AZ1113" s="29">
        <f t="shared" si="744"/>
        <v>-0.22131840000000014</v>
      </c>
      <c r="BA1113" s="29">
        <f t="shared" si="745"/>
        <v>-0.22510560000000024</v>
      </c>
      <c r="BB1113" s="73">
        <f t="shared" si="746"/>
        <v>-0.22332219999999992</v>
      </c>
      <c r="BC1113" s="29">
        <f t="shared" si="747"/>
        <v>-4.7103199999999679E-2</v>
      </c>
      <c r="BD1113" s="74">
        <f t="shared" si="748"/>
        <v>0.2687159999999999</v>
      </c>
      <c r="BE1113" s="29">
        <f t="shared" si="749"/>
        <v>0.33192540000000026</v>
      </c>
      <c r="BF1113" s="29">
        <f t="shared" si="750"/>
        <v>0.1477103999999998</v>
      </c>
      <c r="BG1113" s="30">
        <f t="shared" si="751"/>
        <v>-0.33412200000000025</v>
      </c>
      <c r="BH1113" s="29">
        <f t="shared" si="752"/>
        <v>-0.20310260000000047</v>
      </c>
      <c r="BI1113" s="29">
        <f t="shared" si="753"/>
        <v>0.68974540000000029</v>
      </c>
      <c r="BJ1113" s="29">
        <f t="shared" si="754"/>
        <v>-0.24710860000000001</v>
      </c>
      <c r="BK1113" s="30">
        <f t="shared" si="755"/>
        <v>-0.23953419999999981</v>
      </c>
      <c r="BL1113" s="31">
        <f t="shared" si="756"/>
        <v>-0.75821820000000084</v>
      </c>
      <c r="BM1113" s="32">
        <f t="shared" si="757"/>
        <v>0.2001065999999998</v>
      </c>
      <c r="BN1113" s="32">
        <f t="shared" si="758"/>
        <v>1.5544362000000009</v>
      </c>
      <c r="BO1113" s="32">
        <f t="shared" si="759"/>
        <v>-0.14305980000000007</v>
      </c>
      <c r="BP1113" s="33">
        <f t="shared" si="760"/>
        <v>1.5535802000000005</v>
      </c>
      <c r="BQ1113" s="32">
        <f t="shared" si="761"/>
        <v>-1.3076257999999996</v>
      </c>
      <c r="BR1113" s="32">
        <f t="shared" si="762"/>
        <v>-0.57893499999999976</v>
      </c>
      <c r="BS1113" s="34">
        <f t="shared" si="763"/>
        <v>-0.52028420000000097</v>
      </c>
      <c r="BT1113" s="32">
        <f t="shared" si="764"/>
        <v>1.1731885999999994</v>
      </c>
      <c r="BU1113" s="32">
        <f t="shared" si="765"/>
        <v>1.1225446000000001</v>
      </c>
      <c r="BV1113" s="32">
        <f t="shared" si="766"/>
        <v>-0.19854339999999859</v>
      </c>
      <c r="BW1113" s="35">
        <f t="shared" si="767"/>
        <v>-2.9504546000000009</v>
      </c>
      <c r="BX1113" s="24"/>
    </row>
    <row r="1114" spans="1:76" x14ac:dyDescent="0.3">
      <c r="A1114" s="24">
        <v>1</v>
      </c>
      <c r="B1114" s="69">
        <v>0.7</v>
      </c>
      <c r="C1114" s="70">
        <v>0.68</v>
      </c>
      <c r="D1114" s="70">
        <v>0.15</v>
      </c>
      <c r="E1114" s="70">
        <v>0.08</v>
      </c>
      <c r="F1114" s="69">
        <v>0.73</v>
      </c>
      <c r="G1114" s="70">
        <v>0.68</v>
      </c>
      <c r="H1114" s="70">
        <v>0.45</v>
      </c>
      <c r="I1114" s="71">
        <v>0.64</v>
      </c>
      <c r="J1114" s="70">
        <v>0.48</v>
      </c>
      <c r="K1114" s="70">
        <v>0.36</v>
      </c>
      <c r="L1114" s="70">
        <v>0.89</v>
      </c>
      <c r="M1114" s="70">
        <v>0.66</v>
      </c>
      <c r="N1114" s="69">
        <v>0.28000000000000003</v>
      </c>
      <c r="O1114" s="70">
        <v>0.28000000000000003</v>
      </c>
      <c r="P1114" s="70">
        <v>0.48</v>
      </c>
      <c r="Q1114" s="71">
        <v>0.39</v>
      </c>
      <c r="R1114" s="57">
        <f t="shared" si="728"/>
        <v>11</v>
      </c>
      <c r="S1114" s="72">
        <f t="shared" si="770"/>
        <v>0.7</v>
      </c>
      <c r="T1114" s="29">
        <f t="shared" si="770"/>
        <v>0.66560180000000002</v>
      </c>
      <c r="U1114" s="29">
        <f t="shared" si="770"/>
        <v>0.13949300000000003</v>
      </c>
      <c r="V1114" s="29">
        <f t="shared" si="770"/>
        <v>0.11358740000000001</v>
      </c>
      <c r="W1114" s="73">
        <f t="shared" si="770"/>
        <v>0.71160919999999994</v>
      </c>
      <c r="X1114" s="29">
        <f t="shared" si="770"/>
        <v>0.65480899999999997</v>
      </c>
      <c r="Y1114" s="29">
        <f t="shared" si="769"/>
        <v>0.44749700000000003</v>
      </c>
      <c r="Z1114" s="29">
        <f t="shared" si="769"/>
        <v>0.64280979999999999</v>
      </c>
      <c r="AA1114" s="73">
        <f t="shared" si="769"/>
        <v>0.4823984</v>
      </c>
      <c r="AB1114" s="29">
        <f t="shared" ref="AB1114:AH1177" si="771">(K1114-0.5)*AB$19+0.5</f>
        <v>0.33898739999999994</v>
      </c>
      <c r="AC1114" s="29">
        <f t="shared" si="771"/>
        <v>0.92903900000000006</v>
      </c>
      <c r="AD1114" s="29">
        <f t="shared" si="771"/>
        <v>0.74001760000000005</v>
      </c>
      <c r="AE1114" s="73">
        <f t="shared" si="771"/>
        <v>0.28877360000000002</v>
      </c>
      <c r="AF1114" s="29">
        <f t="shared" si="768"/>
        <v>0.27997140000000004</v>
      </c>
      <c r="AG1114" s="29">
        <f t="shared" si="768"/>
        <v>0.47799720000000001</v>
      </c>
      <c r="AH1114" s="30">
        <f t="shared" si="768"/>
        <v>0.40318350000000003</v>
      </c>
      <c r="AI1114" s="89">
        <f t="shared" si="729"/>
        <v>0.3050961817194533</v>
      </c>
      <c r="AJ1114" s="89">
        <f t="shared" si="730"/>
        <v>-0.47169917691993607</v>
      </c>
      <c r="AK1114" s="5" t="s">
        <v>1376</v>
      </c>
      <c r="AL1114" s="5" t="s">
        <v>347</v>
      </c>
      <c r="AM1114" s="57">
        <f t="shared" si="731"/>
        <v>11</v>
      </c>
      <c r="AN1114" s="62" t="str">
        <f t="shared" si="732"/>
        <v>ИЛИ</v>
      </c>
      <c r="AO1114" s="63">
        <f t="shared" si="733"/>
        <v>5.3959226743542681</v>
      </c>
      <c r="AP1114" s="57" t="str">
        <f t="shared" si="734"/>
        <v/>
      </c>
      <c r="AQ1114" s="57" t="str">
        <f t="shared" si="735"/>
        <v/>
      </c>
      <c r="AR1114" s="129">
        <f t="shared" si="736"/>
        <v>1.6851246</v>
      </c>
      <c r="AS1114" s="72">
        <f t="shared" si="737"/>
        <v>0.22852629999999885</v>
      </c>
      <c r="AT1114" s="29">
        <f t="shared" si="738"/>
        <v>0.1489837</v>
      </c>
      <c r="AU1114" s="29">
        <f t="shared" si="739"/>
        <v>0.33783949999999996</v>
      </c>
      <c r="AV1114" s="73">
        <f t="shared" si="740"/>
        <v>2.5487392999999994</v>
      </c>
      <c r="AW1114" s="29">
        <f t="shared" si="741"/>
        <v>1.3716451000000007</v>
      </c>
      <c r="AX1114" s="74">
        <f t="shared" si="742"/>
        <v>0.3011748999999998</v>
      </c>
      <c r="AY1114" s="29">
        <f t="shared" si="743"/>
        <v>0.13503909999999997</v>
      </c>
      <c r="AZ1114" s="29">
        <f t="shared" si="744"/>
        <v>-1.8785595000000006</v>
      </c>
      <c r="BA1114" s="29">
        <f t="shared" si="745"/>
        <v>0.20247389999999976</v>
      </c>
      <c r="BB1114" s="73">
        <f t="shared" si="746"/>
        <v>-0.49425710000000012</v>
      </c>
      <c r="BC1114" s="29">
        <f t="shared" si="747"/>
        <v>-5.0000100000000214E-2</v>
      </c>
      <c r="BD1114" s="74">
        <f t="shared" si="748"/>
        <v>0.4476329</v>
      </c>
      <c r="BE1114" s="29">
        <f t="shared" si="749"/>
        <v>0.37222749999999982</v>
      </c>
      <c r="BF1114" s="29">
        <f t="shared" si="750"/>
        <v>-0.26402150000000002</v>
      </c>
      <c r="BG1114" s="30">
        <f t="shared" si="751"/>
        <v>-0.22321929999999995</v>
      </c>
      <c r="BH1114" s="29">
        <f t="shared" si="752"/>
        <v>-1.5410465000000009</v>
      </c>
      <c r="BI1114" s="29">
        <f t="shared" si="753"/>
        <v>1.811124700000001</v>
      </c>
      <c r="BJ1114" s="29">
        <f t="shared" si="754"/>
        <v>1.9459943000000004</v>
      </c>
      <c r="BK1114" s="30">
        <f t="shared" si="755"/>
        <v>-2.2160725000000006</v>
      </c>
      <c r="BL1114" s="31">
        <f t="shared" si="756"/>
        <v>-0.80539370000000077</v>
      </c>
      <c r="BM1114" s="32">
        <f t="shared" si="757"/>
        <v>9.7109433000000038</v>
      </c>
      <c r="BN1114" s="32">
        <f t="shared" si="758"/>
        <v>2.2360926999999986</v>
      </c>
      <c r="BO1114" s="32">
        <f t="shared" si="759"/>
        <v>-9.7902843000000033</v>
      </c>
      <c r="BP1114" s="33">
        <f t="shared" si="760"/>
        <v>7.7930382999999965</v>
      </c>
      <c r="BQ1114" s="32">
        <f t="shared" si="761"/>
        <v>6.8237184999999982</v>
      </c>
      <c r="BR1114" s="32">
        <f t="shared" si="762"/>
        <v>-8.3096321</v>
      </c>
      <c r="BS1114" s="34">
        <f t="shared" si="763"/>
        <v>-7.6584826999999969</v>
      </c>
      <c r="BT1114" s="32">
        <f t="shared" si="764"/>
        <v>1.2526494999999973</v>
      </c>
      <c r="BU1114" s="32">
        <f t="shared" si="765"/>
        <v>-0.1212790999999987</v>
      </c>
      <c r="BV1114" s="32">
        <f t="shared" si="766"/>
        <v>-1.7692432999999999</v>
      </c>
      <c r="BW1114" s="35">
        <f t="shared" si="767"/>
        <v>-0.71348509999999887</v>
      </c>
      <c r="BX1114" s="24"/>
    </row>
    <row r="1115" spans="1:76" x14ac:dyDescent="0.3">
      <c r="A1115" s="24">
        <v>1</v>
      </c>
      <c r="B1115" s="69">
        <v>0.68</v>
      </c>
      <c r="C1115" s="70">
        <v>0.7</v>
      </c>
      <c r="D1115" s="70">
        <v>0.26</v>
      </c>
      <c r="E1115" s="70">
        <v>0.16</v>
      </c>
      <c r="F1115" s="69">
        <v>0.63</v>
      </c>
      <c r="G1115" s="70">
        <v>0.61</v>
      </c>
      <c r="H1115" s="70">
        <v>0.47</v>
      </c>
      <c r="I1115" s="71">
        <v>0.57999999999999996</v>
      </c>
      <c r="J1115" s="70">
        <v>0.43</v>
      </c>
      <c r="K1115" s="70">
        <v>0.42</v>
      </c>
      <c r="L1115" s="70">
        <v>0.84</v>
      </c>
      <c r="M1115" s="70">
        <v>0.54</v>
      </c>
      <c r="N1115" s="69">
        <v>0.31</v>
      </c>
      <c r="O1115" s="70">
        <v>0.38</v>
      </c>
      <c r="P1115" s="70">
        <v>0.56000000000000005</v>
      </c>
      <c r="Q1115" s="71">
        <v>0.38</v>
      </c>
      <c r="R1115" s="57">
        <f t="shared" ref="R1115:R1178" si="772">INDEX(S$2:AH$2,1,MATCH(MAX(B1115:Q1115),B1115:Q1115,0))</f>
        <v>11</v>
      </c>
      <c r="S1115" s="72">
        <f t="shared" si="770"/>
        <v>0.68</v>
      </c>
      <c r="T1115" s="29">
        <f t="shared" si="770"/>
        <v>0.684002</v>
      </c>
      <c r="U1115" s="29">
        <f t="shared" si="770"/>
        <v>0.2527952</v>
      </c>
      <c r="V1115" s="29">
        <f t="shared" si="770"/>
        <v>0.18718980000000002</v>
      </c>
      <c r="W1115" s="73">
        <f t="shared" si="770"/>
        <v>0.61960519999999997</v>
      </c>
      <c r="X1115" s="29">
        <f t="shared" si="770"/>
        <v>0.59460550000000001</v>
      </c>
      <c r="Y1115" s="29">
        <f t="shared" si="770"/>
        <v>0.46849819999999998</v>
      </c>
      <c r="Z1115" s="29">
        <f t="shared" si="770"/>
        <v>0.58160559999999994</v>
      </c>
      <c r="AA1115" s="73">
        <f t="shared" si="770"/>
        <v>0.43839440000000002</v>
      </c>
      <c r="AB1115" s="29">
        <f t="shared" si="771"/>
        <v>0.40799279999999999</v>
      </c>
      <c r="AC1115" s="29">
        <f t="shared" si="771"/>
        <v>0.87403399999999998</v>
      </c>
      <c r="AD1115" s="29">
        <f t="shared" si="771"/>
        <v>0.56000440000000007</v>
      </c>
      <c r="AE1115" s="73">
        <f t="shared" si="771"/>
        <v>0.3175772</v>
      </c>
      <c r="AF1115" s="29">
        <f t="shared" si="768"/>
        <v>0.3799844</v>
      </c>
      <c r="AG1115" s="29">
        <f t="shared" si="768"/>
        <v>0.56600840000000008</v>
      </c>
      <c r="AH1115" s="30">
        <f t="shared" si="768"/>
        <v>0.39438200000000001</v>
      </c>
      <c r="AI1115" s="89">
        <f t="shared" ref="AI1115:AI1178" si="773">CORREL(S$23:AH$23,S1115:AH1115)</f>
        <v>0.51279391602127344</v>
      </c>
      <c r="AJ1115" s="89">
        <f t="shared" ref="AJ1115:AJ1178" si="774">CORREL(S$24:AH$24,S1115:AH1115)</f>
        <v>-0.5890482836480051</v>
      </c>
      <c r="AK1115" s="5" t="s">
        <v>1377</v>
      </c>
      <c r="AL1115" s="5" t="s">
        <v>255</v>
      </c>
      <c r="AM1115" s="57">
        <f t="shared" ref="AM1115:AM1178" si="775">INDEX(S$2:AH$2,1,MATCH(MAX(S1115:AH1115),S1115:AH1115,0))</f>
        <v>11</v>
      </c>
      <c r="AN1115" s="62" t="str">
        <f t="shared" ref="AN1115:AN1178" si="776">INDEX(S$1:AH$1,1,MATCH(MAX(S1115:AH1115),S1115:AH1115,0))</f>
        <v>ИЛИ</v>
      </c>
      <c r="AO1115" s="63">
        <f t="shared" ref="AO1115:AO1178" si="777">100*VAR(S1115:AH1115)</f>
        <v>3.167189687004933</v>
      </c>
      <c r="AP1115" s="57" t="str">
        <f t="shared" ref="AP1115:AP1178" si="778">IF(LARGE(S1115:AH1115,1)-LARGE(S1115:AH1115,2)&lt;0.08,INDEX(S$1:AH$1,1,MATCH(LARGE(S1115:AH1115,2),S1115:AH1115,0)),"")</f>
        <v/>
      </c>
      <c r="AQ1115" s="57" t="str">
        <f t="shared" ref="AQ1115:AQ1178" si="779">IF(LARGE(S1115:AH1115,1)-LARGE(S1115:AH1115,3)&lt;0.08,INDEX(S$1:AH$1,1,MATCH(LARGE(S1115:AH1115,3),S1115:AH1115,0)),"")</f>
        <v/>
      </c>
      <c r="AR1115" s="129">
        <f t="shared" ref="AR1115:AR1178" si="780">MAX(S1115:AH1115)+4*(MAX(S1115:AH1115)-LARGE(S1115:AH1115,2))</f>
        <v>1.6341619999999999</v>
      </c>
      <c r="AS1115" s="72">
        <f t="shared" ref="AS1115:AS1178" si="781">SUMPRODUCT($S1115:$AH1115,$S$3:$AH$3)</f>
        <v>0.23764390000000013</v>
      </c>
      <c r="AT1115" s="29">
        <f t="shared" ref="AT1115:AT1178" si="782">SUMPRODUCT($S1115:$AH1115,$S$4:$AH$4)</f>
        <v>-0.44916189999999989</v>
      </c>
      <c r="AU1115" s="29">
        <f t="shared" ref="AU1115:AU1178" si="783">SUMPRODUCT($S1115:$AH1115,$S$5:$AH$5)</f>
        <v>0.42714609999999997</v>
      </c>
      <c r="AV1115" s="73">
        <f t="shared" ref="AV1115:AV1178" si="784">SUMPRODUCT($S1115:$AH1115,$S$6:$AH$6)</f>
        <v>1.9386039000000006</v>
      </c>
      <c r="AW1115" s="29">
        <f t="shared" ref="AW1115:AW1178" si="785">SUMPRODUCT($S1115:$AH1115,$S$7:$AH$7)</f>
        <v>1.0847325000000003</v>
      </c>
      <c r="AX1115" s="74">
        <f t="shared" ref="AX1115:AX1178" si="786">SUMPRODUCT($S1115:$AH1115,$S$8:$AH$8)</f>
        <v>0.43508770000000008</v>
      </c>
      <c r="AY1115" s="29">
        <f t="shared" ref="AY1115:AY1178" si="787">SUMPRODUCT($S1115:$AH1115,$S$9:$AH$9)</f>
        <v>0.12992390000000009</v>
      </c>
      <c r="AZ1115" s="29">
        <f t="shared" ref="AZ1115:AZ1178" si="788">SUMPRODUCT($S1115:$AH1115,$S$10:$AH$10)</f>
        <v>-1.0828010999999993</v>
      </c>
      <c r="BA1115" s="29">
        <f t="shared" ref="BA1115:BA1178" si="789">SUMPRODUCT($S1115:$AH1115,$S$11:$AH$11)</f>
        <v>0.16214609999999974</v>
      </c>
      <c r="BB1115" s="73">
        <f t="shared" ref="BB1115:BB1178" si="790">SUMPRODUCT($S1115:$AH1115,$S$12:$AH$12)</f>
        <v>-0.48015470000000005</v>
      </c>
      <c r="BC1115" s="29">
        <f t="shared" ref="BC1115:BC1178" si="791">SUMPRODUCT($S1115:$AH1115,$S$13:$AH$13)</f>
        <v>-8.550089999999988E-2</v>
      </c>
      <c r="BD1115" s="74">
        <f t="shared" ref="BD1115:BD1178" si="792">SUMPRODUCT($S1115:$AH1115,$S$14:$AH$14)</f>
        <v>0.38492309999999985</v>
      </c>
      <c r="BE1115" s="29">
        <f t="shared" ref="BE1115:BE1178" si="793">SUMPRODUCT($S1115:$AH1115,$S$15:$AH$15)</f>
        <v>0.5861613</v>
      </c>
      <c r="BF1115" s="29">
        <f t="shared" ref="BF1115:BF1178" si="794">SUMPRODUCT($S1115:$AH1115,$S$16:$AH$16)</f>
        <v>-0.15812009999999999</v>
      </c>
      <c r="BG1115" s="30">
        <f t="shared" ref="BG1115:BG1178" si="795">SUMPRODUCT($S1115:$AH1115,$S$17:$AH$17)</f>
        <v>-0.25730889999999962</v>
      </c>
      <c r="BH1115" s="29">
        <f t="shared" ref="BH1115:BH1178" si="796">AY1115+AZ1115+BA1115</f>
        <v>-0.79073109999999946</v>
      </c>
      <c r="BI1115" s="29">
        <f t="shared" ref="BI1115:BI1178" si="797">AY1115-AZ1115-BA1115</f>
        <v>1.0505788999999996</v>
      </c>
      <c r="BJ1115" s="29">
        <f t="shared" ref="BJ1115:BJ1178" si="798">-AY1115-AZ1115+BA1115</f>
        <v>1.1150232999999989</v>
      </c>
      <c r="BK1115" s="30">
        <f t="shared" ref="BK1115:BK1178" si="799">-AY1115+AZ1115-BA1115</f>
        <v>-1.3748710999999991</v>
      </c>
      <c r="BL1115" s="31">
        <f t="shared" ref="BL1115:BL1178" si="800">3*(AW1115+AZ1115)+AS1115+AT1115+AU1115</f>
        <v>0.22142230000000329</v>
      </c>
      <c r="BM1115" s="32">
        <f t="shared" ref="BM1115:BM1178" si="801">3*(AW1115-AZ1115)-AS1115-AT1115+AU1115</f>
        <v>7.1412648999999986</v>
      </c>
      <c r="BN1115" s="32">
        <f t="shared" ref="BN1115:BN1178" si="802">3*(-AW1115-AZ1115)+AS1115+AT1115+AU1115</f>
        <v>0.20983389999999713</v>
      </c>
      <c r="BO1115" s="32">
        <f t="shared" ref="BO1115:BO1178" si="803">3*(-AW1115+AZ1115)-AS1115-AT1115+AU1115</f>
        <v>-5.8639366999999991</v>
      </c>
      <c r="BP1115" s="33">
        <f t="shared" ref="BP1115:BP1178" si="804">3*(AV1115+AY1115)+AS1115-AT1115-AU1115</f>
        <v>6.465243100000003</v>
      </c>
      <c r="BQ1115" s="32">
        <f t="shared" ref="BQ1115:BQ1178" si="805">3*(AV1115-AY1115)-AS1115+AT1115-AU1115</f>
        <v>4.3120881000000013</v>
      </c>
      <c r="BR1115" s="32">
        <f t="shared" ref="BR1115:BR1178" si="806">3*(-AV1115-AY1115)+AS1115-AT1115-AU1115</f>
        <v>-5.9459237000000025</v>
      </c>
      <c r="BS1115" s="34">
        <f t="shared" ref="BS1115:BS1178" si="807">3*(-AV1115+AY1115)-AS1115+AT1115-AU1115</f>
        <v>-6.5399919000000013</v>
      </c>
      <c r="BT1115" s="32">
        <f t="shared" ref="BT1115:BT1178" si="808">3*(AX1115+BA1115)+AS1115-AT1115-AU1115</f>
        <v>2.0513610999999998</v>
      </c>
      <c r="BU1115" s="32">
        <f t="shared" ref="BU1115:BU1178" si="809">3*(AX1115-BA1115)-AS1115+AT1115-AU1115</f>
        <v>-0.29512709999999898</v>
      </c>
      <c r="BV1115" s="32">
        <f t="shared" ref="BV1115:BV1178" si="810">3*(-AX1115-BA1115)+AS1115-AT1115-AU1115</f>
        <v>-1.5320416999999993</v>
      </c>
      <c r="BW1115" s="35">
        <f t="shared" ref="BW1115:BW1178" si="811">3*(-AX1115+BA1115)-AS1115+AT1115-AU1115</f>
        <v>-1.9327767000000011</v>
      </c>
      <c r="BX1115" s="24"/>
    </row>
    <row r="1116" spans="1:76" x14ac:dyDescent="0.3">
      <c r="A1116" s="24">
        <v>1</v>
      </c>
      <c r="B1116" s="69">
        <v>0.74</v>
      </c>
      <c r="C1116" s="70">
        <v>0.71</v>
      </c>
      <c r="D1116" s="70">
        <v>0.18</v>
      </c>
      <c r="E1116" s="70">
        <v>0.11</v>
      </c>
      <c r="F1116" s="69">
        <v>0.7</v>
      </c>
      <c r="G1116" s="70">
        <v>0.65</v>
      </c>
      <c r="H1116" s="70">
        <v>0.4</v>
      </c>
      <c r="I1116" s="71">
        <v>0.56999999999999995</v>
      </c>
      <c r="J1116" s="70">
        <v>0.47</v>
      </c>
      <c r="K1116" s="70">
        <v>0.35</v>
      </c>
      <c r="L1116" s="70">
        <v>0.86</v>
      </c>
      <c r="M1116" s="70">
        <v>0.64</v>
      </c>
      <c r="N1116" s="69">
        <v>0.3</v>
      </c>
      <c r="O1116" s="70">
        <v>0.3</v>
      </c>
      <c r="P1116" s="70">
        <v>0.53</v>
      </c>
      <c r="Q1116" s="71">
        <v>0.43</v>
      </c>
      <c r="R1116" s="57">
        <f t="shared" si="772"/>
        <v>11</v>
      </c>
      <c r="S1116" s="72">
        <f t="shared" si="770"/>
        <v>0.74</v>
      </c>
      <c r="T1116" s="29">
        <f t="shared" si="770"/>
        <v>0.69320209999999993</v>
      </c>
      <c r="U1116" s="29">
        <f t="shared" si="770"/>
        <v>0.17039360000000003</v>
      </c>
      <c r="V1116" s="29">
        <f t="shared" si="770"/>
        <v>0.14118829999999999</v>
      </c>
      <c r="W1116" s="73">
        <f t="shared" si="770"/>
        <v>0.68400799999999995</v>
      </c>
      <c r="X1116" s="29">
        <f t="shared" si="770"/>
        <v>0.62900750000000005</v>
      </c>
      <c r="Y1116" s="29">
        <f t="shared" si="770"/>
        <v>0.39499400000000001</v>
      </c>
      <c r="Z1116" s="29">
        <f t="shared" si="770"/>
        <v>0.57140489999999999</v>
      </c>
      <c r="AA1116" s="73">
        <f t="shared" si="770"/>
        <v>0.47359759999999995</v>
      </c>
      <c r="AB1116" s="29">
        <f t="shared" si="771"/>
        <v>0.32748649999999996</v>
      </c>
      <c r="AC1116" s="29">
        <f t="shared" si="771"/>
        <v>0.89603600000000005</v>
      </c>
      <c r="AD1116" s="29">
        <f t="shared" si="771"/>
        <v>0.71001540000000007</v>
      </c>
      <c r="AE1116" s="73">
        <f t="shared" si="771"/>
        <v>0.30797600000000003</v>
      </c>
      <c r="AF1116" s="29">
        <f t="shared" si="768"/>
        <v>0.29997399999999996</v>
      </c>
      <c r="AG1116" s="29">
        <f t="shared" si="768"/>
        <v>0.53300420000000004</v>
      </c>
      <c r="AH1116" s="30">
        <f t="shared" si="768"/>
        <v>0.43838949999999999</v>
      </c>
      <c r="AI1116" s="89">
        <f t="shared" si="773"/>
        <v>0.36598732634607106</v>
      </c>
      <c r="AJ1116" s="89">
        <f t="shared" si="774"/>
        <v>-0.48257830526997764</v>
      </c>
      <c r="AK1116" s="5" t="s">
        <v>1378</v>
      </c>
      <c r="AL1116" s="5" t="s">
        <v>212</v>
      </c>
      <c r="AM1116" s="57">
        <f t="shared" si="775"/>
        <v>11</v>
      </c>
      <c r="AN1116" s="62" t="str">
        <f t="shared" si="776"/>
        <v>ИЛИ</v>
      </c>
      <c r="AO1116" s="63">
        <f t="shared" si="777"/>
        <v>4.7474044249814655</v>
      </c>
      <c r="AP1116" s="57" t="str">
        <f t="shared" si="778"/>
        <v/>
      </c>
      <c r="AQ1116" s="57" t="str">
        <f t="shared" si="779"/>
        <v/>
      </c>
      <c r="AR1116" s="129">
        <f t="shared" si="780"/>
        <v>1.5201800000000003</v>
      </c>
      <c r="AS1116" s="72">
        <f t="shared" si="781"/>
        <v>0.29982579999999925</v>
      </c>
      <c r="AT1116" s="29">
        <f t="shared" si="782"/>
        <v>0.12248179999999975</v>
      </c>
      <c r="AU1116" s="29">
        <f t="shared" si="783"/>
        <v>0.38934120000000016</v>
      </c>
      <c r="AV1116" s="73">
        <f t="shared" si="784"/>
        <v>2.6366478</v>
      </c>
      <c r="AW1116" s="29">
        <f t="shared" si="785"/>
        <v>1.2165271999999998</v>
      </c>
      <c r="AX1116" s="74">
        <f t="shared" si="786"/>
        <v>0.33347999999999967</v>
      </c>
      <c r="AY1116" s="29">
        <f t="shared" si="787"/>
        <v>3.7719200000000508E-2</v>
      </c>
      <c r="AZ1116" s="29">
        <f t="shared" si="788"/>
        <v>-1.3624222000000001</v>
      </c>
      <c r="BA1116" s="29">
        <f t="shared" si="789"/>
        <v>0.29316140000000013</v>
      </c>
      <c r="BB1116" s="73">
        <f t="shared" si="790"/>
        <v>-0.48015560000000013</v>
      </c>
      <c r="BC1116" s="29">
        <f t="shared" si="791"/>
        <v>-3.2101399999999614E-2</v>
      </c>
      <c r="BD1116" s="74">
        <f t="shared" si="792"/>
        <v>0.42692859999999999</v>
      </c>
      <c r="BE1116" s="29">
        <f t="shared" si="793"/>
        <v>0.37552619999999981</v>
      </c>
      <c r="BF1116" s="29">
        <f t="shared" si="794"/>
        <v>-0.26052199999999981</v>
      </c>
      <c r="BG1116" s="30">
        <f t="shared" si="795"/>
        <v>-0.16711559999999992</v>
      </c>
      <c r="BH1116" s="29">
        <f t="shared" si="796"/>
        <v>-1.0315415999999993</v>
      </c>
      <c r="BI1116" s="29">
        <f t="shared" si="797"/>
        <v>1.1069800000000005</v>
      </c>
      <c r="BJ1116" s="29">
        <f t="shared" si="798"/>
        <v>1.6178643999999998</v>
      </c>
      <c r="BK1116" s="30">
        <f t="shared" si="799"/>
        <v>-1.693302800000001</v>
      </c>
      <c r="BL1116" s="31">
        <f t="shared" si="800"/>
        <v>0.37396379999999818</v>
      </c>
      <c r="BM1116" s="32">
        <f t="shared" si="801"/>
        <v>7.7038818000000013</v>
      </c>
      <c r="BN1116" s="32">
        <f t="shared" si="802"/>
        <v>1.2493338</v>
      </c>
      <c r="BO1116" s="32">
        <f t="shared" si="803"/>
        <v>-7.7698145999999984</v>
      </c>
      <c r="BP1116" s="33">
        <f t="shared" si="804"/>
        <v>7.8111038000000015</v>
      </c>
      <c r="BQ1116" s="32">
        <f t="shared" si="805"/>
        <v>7.2301005999999992</v>
      </c>
      <c r="BR1116" s="32">
        <f t="shared" si="806"/>
        <v>-8.235098200000003</v>
      </c>
      <c r="BS1116" s="34">
        <f t="shared" si="807"/>
        <v>-8.363470999999997</v>
      </c>
      <c r="BT1116" s="32">
        <f t="shared" si="808"/>
        <v>1.6679269999999988</v>
      </c>
      <c r="BU1116" s="32">
        <f t="shared" si="809"/>
        <v>-0.44572940000000105</v>
      </c>
      <c r="BV1116" s="32">
        <f t="shared" si="810"/>
        <v>-2.0919213999999999</v>
      </c>
      <c r="BW1116" s="35">
        <f t="shared" si="811"/>
        <v>-0.68764099999999828</v>
      </c>
      <c r="BX1116" s="24"/>
    </row>
    <row r="1117" spans="1:76" x14ac:dyDescent="0.3">
      <c r="A1117" s="24">
        <v>1</v>
      </c>
      <c r="B1117" s="69">
        <v>0.77</v>
      </c>
      <c r="C1117" s="70">
        <v>0.71</v>
      </c>
      <c r="D1117" s="70">
        <v>0.16</v>
      </c>
      <c r="E1117" s="70">
        <v>0.1</v>
      </c>
      <c r="F1117" s="69">
        <v>0.7</v>
      </c>
      <c r="G1117" s="70">
        <v>0.65</v>
      </c>
      <c r="H1117" s="70">
        <v>0.41</v>
      </c>
      <c r="I1117" s="71">
        <v>0.56999999999999995</v>
      </c>
      <c r="J1117" s="70">
        <v>0.47</v>
      </c>
      <c r="K1117" s="70">
        <v>0.3</v>
      </c>
      <c r="L1117" s="70">
        <v>0.87</v>
      </c>
      <c r="M1117" s="70">
        <v>0.7</v>
      </c>
      <c r="N1117" s="69">
        <v>0.31</v>
      </c>
      <c r="O1117" s="70">
        <v>0.27</v>
      </c>
      <c r="P1117" s="70">
        <v>0.53</v>
      </c>
      <c r="Q1117" s="71">
        <v>0.42</v>
      </c>
      <c r="R1117" s="57">
        <f t="shared" si="772"/>
        <v>11</v>
      </c>
      <c r="S1117" s="72">
        <f t="shared" si="770"/>
        <v>0.77</v>
      </c>
      <c r="T1117" s="29">
        <f t="shared" si="770"/>
        <v>0.69320209999999993</v>
      </c>
      <c r="U1117" s="29">
        <f t="shared" si="770"/>
        <v>0.14979320000000007</v>
      </c>
      <c r="V1117" s="29">
        <f t="shared" si="770"/>
        <v>0.13198799999999999</v>
      </c>
      <c r="W1117" s="73">
        <f t="shared" si="770"/>
        <v>0.68400799999999995</v>
      </c>
      <c r="X1117" s="29">
        <f t="shared" si="770"/>
        <v>0.62900750000000005</v>
      </c>
      <c r="Y1117" s="29">
        <f t="shared" si="770"/>
        <v>0.40549459999999998</v>
      </c>
      <c r="Z1117" s="29">
        <f t="shared" si="770"/>
        <v>0.57140489999999999</v>
      </c>
      <c r="AA1117" s="73">
        <f t="shared" si="770"/>
        <v>0.47359759999999995</v>
      </c>
      <c r="AB1117" s="29">
        <f t="shared" si="771"/>
        <v>0.26998199999999994</v>
      </c>
      <c r="AC1117" s="29">
        <f t="shared" si="771"/>
        <v>0.90703700000000009</v>
      </c>
      <c r="AD1117" s="29">
        <f t="shared" si="771"/>
        <v>0.80002200000000001</v>
      </c>
      <c r="AE1117" s="73">
        <f t="shared" si="771"/>
        <v>0.3175772</v>
      </c>
      <c r="AF1117" s="29">
        <f t="shared" si="771"/>
        <v>0.26997009999999999</v>
      </c>
      <c r="AG1117" s="29">
        <f t="shared" si="771"/>
        <v>0.53300420000000004</v>
      </c>
      <c r="AH1117" s="30">
        <f t="shared" si="771"/>
        <v>0.42958799999999997</v>
      </c>
      <c r="AI1117" s="89">
        <f t="shared" si="773"/>
        <v>0.32071425456519365</v>
      </c>
      <c r="AJ1117" s="89">
        <f t="shared" si="774"/>
        <v>-0.43440217321385188</v>
      </c>
      <c r="AK1117" s="5" t="s">
        <v>1379</v>
      </c>
      <c r="AL1117" s="5" t="s">
        <v>679</v>
      </c>
      <c r="AM1117" s="57">
        <f t="shared" si="775"/>
        <v>11</v>
      </c>
      <c r="AN1117" s="62" t="str">
        <f t="shared" si="776"/>
        <v>ИЛИ</v>
      </c>
      <c r="AO1117" s="63">
        <f t="shared" si="777"/>
        <v>5.5619572814767322</v>
      </c>
      <c r="AP1117" s="57" t="str">
        <f t="shared" si="778"/>
        <v/>
      </c>
      <c r="AQ1117" s="57" t="str">
        <f t="shared" si="779"/>
        <v/>
      </c>
      <c r="AR1117" s="129">
        <f t="shared" si="780"/>
        <v>1.3350970000000004</v>
      </c>
      <c r="AS1117" s="72">
        <f t="shared" si="781"/>
        <v>0.17901259999999941</v>
      </c>
      <c r="AT1117" s="29">
        <f t="shared" si="782"/>
        <v>0.32069499999999973</v>
      </c>
      <c r="AU1117" s="29">
        <f t="shared" si="783"/>
        <v>0.44534720000000005</v>
      </c>
      <c r="AV1117" s="73">
        <f t="shared" si="784"/>
        <v>2.8560611999999996</v>
      </c>
      <c r="AW1117" s="29">
        <f t="shared" si="785"/>
        <v>1.4337393999999999</v>
      </c>
      <c r="AX1117" s="74">
        <f t="shared" si="786"/>
        <v>0.2568703999999995</v>
      </c>
      <c r="AY1117" s="29">
        <f t="shared" si="787"/>
        <v>3.4120200000000822E-2</v>
      </c>
      <c r="AZ1117" s="29">
        <f t="shared" si="788"/>
        <v>-1.4454307999999996</v>
      </c>
      <c r="BA1117" s="29">
        <f t="shared" si="789"/>
        <v>0.35556739999999998</v>
      </c>
      <c r="BB1117" s="73">
        <f t="shared" si="790"/>
        <v>-0.47796060000000029</v>
      </c>
      <c r="BC1117" s="29">
        <f t="shared" si="791"/>
        <v>4.5905600000000213E-2</v>
      </c>
      <c r="BD1117" s="74">
        <f t="shared" si="792"/>
        <v>0.36512020000000023</v>
      </c>
      <c r="BE1117" s="29">
        <f t="shared" si="793"/>
        <v>0.23911199999999999</v>
      </c>
      <c r="BF1117" s="29">
        <f t="shared" si="794"/>
        <v>-0.31432779999999982</v>
      </c>
      <c r="BG1117" s="30">
        <f t="shared" si="795"/>
        <v>-9.5083999999998614E-3</v>
      </c>
      <c r="BH1117" s="29">
        <f t="shared" si="796"/>
        <v>-1.0557431999999989</v>
      </c>
      <c r="BI1117" s="29">
        <f t="shared" si="797"/>
        <v>1.1239836000000003</v>
      </c>
      <c r="BJ1117" s="29">
        <f t="shared" si="798"/>
        <v>1.7668779999999988</v>
      </c>
      <c r="BK1117" s="30">
        <f t="shared" si="799"/>
        <v>-1.8351184000000003</v>
      </c>
      <c r="BL1117" s="31">
        <f t="shared" si="800"/>
        <v>0.90998060000000014</v>
      </c>
      <c r="BM1117" s="32">
        <f t="shared" si="801"/>
        <v>8.5831501999999986</v>
      </c>
      <c r="BN1117" s="32">
        <f t="shared" si="802"/>
        <v>0.98012899999999825</v>
      </c>
      <c r="BO1117" s="32">
        <f t="shared" si="803"/>
        <v>-8.691870999999999</v>
      </c>
      <c r="BP1117" s="33">
        <f t="shared" si="804"/>
        <v>8.0835146000000009</v>
      </c>
      <c r="BQ1117" s="32">
        <f t="shared" si="805"/>
        <v>8.1621581999999968</v>
      </c>
      <c r="BR1117" s="32">
        <f t="shared" si="806"/>
        <v>-9.257573800000003</v>
      </c>
      <c r="BS1117" s="34">
        <f t="shared" si="807"/>
        <v>-8.7694877999999967</v>
      </c>
      <c r="BT1117" s="32">
        <f t="shared" si="808"/>
        <v>1.2502837999999978</v>
      </c>
      <c r="BU1117" s="32">
        <f t="shared" si="809"/>
        <v>-0.59975580000000117</v>
      </c>
      <c r="BV1117" s="32">
        <f t="shared" si="810"/>
        <v>-2.4243429999999986</v>
      </c>
      <c r="BW1117" s="35">
        <f t="shared" si="811"/>
        <v>-7.5737999999982986E-3</v>
      </c>
      <c r="BX1117" s="24"/>
    </row>
    <row r="1118" spans="1:76" x14ac:dyDescent="0.3">
      <c r="A1118" s="24">
        <v>1</v>
      </c>
      <c r="B1118" s="69">
        <v>0.6</v>
      </c>
      <c r="C1118" s="70">
        <v>0.59</v>
      </c>
      <c r="D1118" s="70">
        <v>0.39</v>
      </c>
      <c r="E1118" s="70">
        <v>0.27</v>
      </c>
      <c r="F1118" s="69">
        <v>0.51</v>
      </c>
      <c r="G1118" s="70">
        <v>0.46</v>
      </c>
      <c r="H1118" s="70">
        <v>0.6</v>
      </c>
      <c r="I1118" s="71">
        <v>0.62</v>
      </c>
      <c r="J1118" s="70">
        <v>0.47</v>
      </c>
      <c r="K1118" s="70">
        <v>0.44</v>
      </c>
      <c r="L1118" s="70">
        <v>0.74</v>
      </c>
      <c r="M1118" s="70">
        <v>0.47</v>
      </c>
      <c r="N1118" s="69">
        <v>0.48</v>
      </c>
      <c r="O1118" s="70">
        <v>0.48</v>
      </c>
      <c r="P1118" s="70">
        <v>0.54</v>
      </c>
      <c r="Q1118" s="71">
        <v>0.34</v>
      </c>
      <c r="R1118" s="57">
        <f t="shared" si="772"/>
        <v>11</v>
      </c>
      <c r="S1118" s="72">
        <f t="shared" si="770"/>
        <v>0.6</v>
      </c>
      <c r="T1118" s="29">
        <f t="shared" si="770"/>
        <v>0.58280089999999996</v>
      </c>
      <c r="U1118" s="29">
        <f t="shared" si="770"/>
        <v>0.38669780000000004</v>
      </c>
      <c r="V1118" s="29">
        <f t="shared" si="770"/>
        <v>0.28839310000000001</v>
      </c>
      <c r="W1118" s="73">
        <f t="shared" si="770"/>
        <v>0.5092004</v>
      </c>
      <c r="X1118" s="29">
        <f t="shared" si="770"/>
        <v>0.46559800000000001</v>
      </c>
      <c r="Y1118" s="29">
        <f t="shared" si="770"/>
        <v>0.60500599999999993</v>
      </c>
      <c r="Z1118" s="29">
        <f t="shared" si="770"/>
        <v>0.62240839999999997</v>
      </c>
      <c r="AA1118" s="73">
        <f t="shared" si="770"/>
        <v>0.47359759999999995</v>
      </c>
      <c r="AB1118" s="29">
        <f t="shared" si="771"/>
        <v>0.43099460000000001</v>
      </c>
      <c r="AC1118" s="29">
        <f t="shared" si="771"/>
        <v>0.76402400000000004</v>
      </c>
      <c r="AD1118" s="29">
        <f t="shared" si="771"/>
        <v>0.45499669999999998</v>
      </c>
      <c r="AE1118" s="73">
        <f t="shared" si="771"/>
        <v>0.48079759999999999</v>
      </c>
      <c r="AF1118" s="29">
        <f t="shared" si="771"/>
        <v>0.47999739999999996</v>
      </c>
      <c r="AG1118" s="29">
        <f t="shared" si="771"/>
        <v>0.54400559999999998</v>
      </c>
      <c r="AH1118" s="30">
        <f t="shared" si="771"/>
        <v>0.35917600000000005</v>
      </c>
      <c r="AI1118" s="89">
        <f t="shared" si="773"/>
        <v>0.49009447892883762</v>
      </c>
      <c r="AJ1118" s="89">
        <f t="shared" si="774"/>
        <v>-0.49675010080893767</v>
      </c>
      <c r="AK1118" s="5" t="s">
        <v>1381</v>
      </c>
      <c r="AL1118" s="5" t="s">
        <v>952</v>
      </c>
      <c r="AM1118" s="57">
        <f t="shared" si="775"/>
        <v>11</v>
      </c>
      <c r="AN1118" s="62" t="str">
        <f t="shared" si="776"/>
        <v>ИЛИ</v>
      </c>
      <c r="AO1118" s="63">
        <f t="shared" si="777"/>
        <v>1.3422429210483007</v>
      </c>
      <c r="AP1118" s="57" t="str">
        <f t="shared" si="778"/>
        <v/>
      </c>
      <c r="AQ1118" s="57" t="str">
        <f t="shared" si="779"/>
        <v/>
      </c>
      <c r="AR1118" s="129">
        <f t="shared" si="780"/>
        <v>1.3304864000000003</v>
      </c>
      <c r="AS1118" s="72">
        <f t="shared" si="781"/>
        <v>-1.721100000000253E-3</v>
      </c>
      <c r="AT1118" s="29">
        <f t="shared" si="782"/>
        <v>-0.47055449999999988</v>
      </c>
      <c r="AU1118" s="29">
        <f t="shared" si="783"/>
        <v>0.67896389999999995</v>
      </c>
      <c r="AV1118" s="73">
        <f t="shared" si="784"/>
        <v>0.51190910000000023</v>
      </c>
      <c r="AW1118" s="29">
        <f t="shared" si="785"/>
        <v>1.1323678999999998</v>
      </c>
      <c r="AX1118" s="74">
        <f t="shared" si="786"/>
        <v>0.3882840999999998</v>
      </c>
      <c r="AY1118" s="29">
        <f t="shared" si="787"/>
        <v>7.2515100000000055E-2</v>
      </c>
      <c r="AZ1118" s="29">
        <f t="shared" si="788"/>
        <v>-0.60395730000000014</v>
      </c>
      <c r="BA1118" s="29">
        <f t="shared" si="789"/>
        <v>-8.4684700000000279E-2</v>
      </c>
      <c r="BB1118" s="73">
        <f t="shared" si="790"/>
        <v>-0.39555629999999986</v>
      </c>
      <c r="BC1118" s="29">
        <f t="shared" si="791"/>
        <v>-7.6696700000000007E-2</v>
      </c>
      <c r="BD1118" s="74">
        <f t="shared" si="792"/>
        <v>0.2553043000000001</v>
      </c>
      <c r="BE1118" s="29">
        <f t="shared" si="793"/>
        <v>0.43035290000000004</v>
      </c>
      <c r="BF1118" s="29">
        <f t="shared" si="794"/>
        <v>-5.9715499999999755E-2</v>
      </c>
      <c r="BG1118" s="30">
        <f t="shared" si="795"/>
        <v>-0.22450530000000019</v>
      </c>
      <c r="BH1118" s="29">
        <f t="shared" si="796"/>
        <v>-0.61612690000000037</v>
      </c>
      <c r="BI1118" s="29">
        <f t="shared" si="797"/>
        <v>0.76115710000000047</v>
      </c>
      <c r="BJ1118" s="29">
        <f t="shared" si="798"/>
        <v>0.44675749999999981</v>
      </c>
      <c r="BK1118" s="30">
        <f t="shared" si="799"/>
        <v>-0.59178769999999992</v>
      </c>
      <c r="BL1118" s="31">
        <f t="shared" si="800"/>
        <v>1.7919200999999987</v>
      </c>
      <c r="BM1118" s="32">
        <f t="shared" si="801"/>
        <v>6.3602151000000005</v>
      </c>
      <c r="BN1118" s="32">
        <f t="shared" si="802"/>
        <v>-1.3785434999999993</v>
      </c>
      <c r="BO1118" s="32">
        <f t="shared" si="803"/>
        <v>-4.0577361000000005</v>
      </c>
      <c r="BP1118" s="33">
        <f t="shared" si="804"/>
        <v>1.5431421000000007</v>
      </c>
      <c r="BQ1118" s="32">
        <f t="shared" si="805"/>
        <v>0.17038470000000094</v>
      </c>
      <c r="BR1118" s="32">
        <f t="shared" si="806"/>
        <v>-1.9634031000000007</v>
      </c>
      <c r="BS1118" s="34">
        <f t="shared" si="807"/>
        <v>-2.4659793000000003</v>
      </c>
      <c r="BT1118" s="32">
        <f t="shared" si="808"/>
        <v>0.70066769999999823</v>
      </c>
      <c r="BU1118" s="32">
        <f t="shared" si="809"/>
        <v>0.27110910000000077</v>
      </c>
      <c r="BV1118" s="32">
        <f t="shared" si="810"/>
        <v>-1.120928699999999</v>
      </c>
      <c r="BW1118" s="35">
        <f t="shared" si="811"/>
        <v>-2.5667036999999997</v>
      </c>
      <c r="BX1118" s="24"/>
    </row>
    <row r="1119" spans="1:76" x14ac:dyDescent="0.3">
      <c r="A1119" s="24">
        <v>1</v>
      </c>
      <c r="B1119" s="69">
        <v>0.54</v>
      </c>
      <c r="C1119" s="70">
        <v>0.74</v>
      </c>
      <c r="D1119" s="70">
        <v>0.42</v>
      </c>
      <c r="E1119" s="70">
        <v>0.22</v>
      </c>
      <c r="F1119" s="69">
        <v>0.41</v>
      </c>
      <c r="G1119" s="70">
        <v>0.53</v>
      </c>
      <c r="H1119" s="70">
        <v>0.59</v>
      </c>
      <c r="I1119" s="71">
        <v>0.55000000000000004</v>
      </c>
      <c r="J1119" s="70">
        <v>0.31</v>
      </c>
      <c r="K1119" s="70">
        <v>0.52</v>
      </c>
      <c r="L1119" s="70">
        <v>0.81</v>
      </c>
      <c r="M1119" s="70">
        <v>0.46</v>
      </c>
      <c r="N1119" s="69">
        <v>0.39</v>
      </c>
      <c r="O1119" s="70">
        <v>0.57999999999999996</v>
      </c>
      <c r="P1119" s="70">
        <v>0.61</v>
      </c>
      <c r="Q1119" s="71">
        <v>0.32</v>
      </c>
      <c r="R1119" s="57">
        <f t="shared" si="772"/>
        <v>11</v>
      </c>
      <c r="S1119" s="72">
        <f t="shared" si="770"/>
        <v>0.54</v>
      </c>
      <c r="T1119" s="29">
        <f t="shared" si="770"/>
        <v>0.72080239999999995</v>
      </c>
      <c r="U1119" s="29">
        <f t="shared" si="770"/>
        <v>0.41759839999999998</v>
      </c>
      <c r="V1119" s="29">
        <f t="shared" ref="V1119:AF1182" si="812">(E1119-0.5)*V$19+0.5</f>
        <v>0.24239159999999998</v>
      </c>
      <c r="W1119" s="73">
        <f t="shared" si="812"/>
        <v>0.41719639999999997</v>
      </c>
      <c r="X1119" s="29">
        <f t="shared" si="812"/>
        <v>0.52580150000000003</v>
      </c>
      <c r="Y1119" s="29">
        <f t="shared" si="812"/>
        <v>0.59450539999999996</v>
      </c>
      <c r="Z1119" s="29">
        <f t="shared" si="812"/>
        <v>0.55100350000000009</v>
      </c>
      <c r="AA1119" s="73">
        <f t="shared" si="812"/>
        <v>0.33278479999999999</v>
      </c>
      <c r="AB1119" s="29">
        <f t="shared" si="771"/>
        <v>0.52300180000000007</v>
      </c>
      <c r="AC1119" s="29">
        <f t="shared" si="771"/>
        <v>0.84103100000000008</v>
      </c>
      <c r="AD1119" s="29">
        <f t="shared" si="771"/>
        <v>0.43999560000000004</v>
      </c>
      <c r="AE1119" s="73">
        <f t="shared" si="771"/>
        <v>0.39438680000000004</v>
      </c>
      <c r="AF1119" s="29">
        <f t="shared" si="771"/>
        <v>0.58001039999999993</v>
      </c>
      <c r="AG1119" s="29">
        <f t="shared" si="771"/>
        <v>0.6210154</v>
      </c>
      <c r="AH1119" s="30">
        <f t="shared" si="771"/>
        <v>0.34157300000000002</v>
      </c>
      <c r="AI1119" s="89">
        <f t="shared" si="773"/>
        <v>0.71425689156576633</v>
      </c>
      <c r="AJ1119" s="89">
        <f t="shared" si="774"/>
        <v>-0.7671923461475384</v>
      </c>
      <c r="AK1119" s="5" t="s">
        <v>1382</v>
      </c>
      <c r="AL1119" s="5" t="s">
        <v>432</v>
      </c>
      <c r="AM1119" s="57">
        <f t="shared" si="775"/>
        <v>11</v>
      </c>
      <c r="AN1119" s="62" t="str">
        <f t="shared" si="776"/>
        <v>ИЛИ</v>
      </c>
      <c r="AO1119" s="63">
        <f t="shared" si="777"/>
        <v>2.3188089535229985</v>
      </c>
      <c r="AP1119" s="57" t="str">
        <f t="shared" si="778"/>
        <v/>
      </c>
      <c r="AQ1119" s="57" t="str">
        <f t="shared" si="779"/>
        <v/>
      </c>
      <c r="AR1119" s="129">
        <f t="shared" si="780"/>
        <v>1.3219454000000006</v>
      </c>
      <c r="AS1119" s="72">
        <f t="shared" si="781"/>
        <v>-1.5129800000000082E-2</v>
      </c>
      <c r="AT1119" s="29">
        <f t="shared" si="782"/>
        <v>-1.5644346000000002</v>
      </c>
      <c r="AU1119" s="29">
        <f t="shared" si="783"/>
        <v>0.23393839999999988</v>
      </c>
      <c r="AV1119" s="73">
        <f t="shared" si="784"/>
        <v>0.81173260000000014</v>
      </c>
      <c r="AW1119" s="29">
        <f t="shared" si="785"/>
        <v>1.2403722000000004</v>
      </c>
      <c r="AX1119" s="74">
        <f t="shared" si="786"/>
        <v>0.36627460000000023</v>
      </c>
      <c r="AY1119" s="29">
        <f t="shared" si="787"/>
        <v>-6.449959999999999E-2</v>
      </c>
      <c r="AZ1119" s="29">
        <f t="shared" si="788"/>
        <v>-0.36754200000000026</v>
      </c>
      <c r="BA1119" s="29">
        <f t="shared" si="789"/>
        <v>3.2113199999999953E-2</v>
      </c>
      <c r="BB1119" s="73">
        <f t="shared" si="790"/>
        <v>-0.37533600000000023</v>
      </c>
      <c r="BC1119" s="29">
        <f t="shared" si="791"/>
        <v>-5.7491999999999543E-2</v>
      </c>
      <c r="BD1119" s="74">
        <f t="shared" si="792"/>
        <v>0.1765072000000002</v>
      </c>
      <c r="BE1119" s="29">
        <f t="shared" si="793"/>
        <v>0.54820220000000019</v>
      </c>
      <c r="BF1119" s="29">
        <f t="shared" si="794"/>
        <v>-7.7715799999999668E-2</v>
      </c>
      <c r="BG1119" s="30">
        <f t="shared" si="795"/>
        <v>-0.33008860000000007</v>
      </c>
      <c r="BH1119" s="29">
        <f t="shared" si="796"/>
        <v>-0.39992840000000029</v>
      </c>
      <c r="BI1119" s="29">
        <f t="shared" si="797"/>
        <v>0.27092920000000031</v>
      </c>
      <c r="BJ1119" s="29">
        <f t="shared" si="798"/>
        <v>0.4641548000000002</v>
      </c>
      <c r="BK1119" s="30">
        <f t="shared" si="799"/>
        <v>-0.33515560000000022</v>
      </c>
      <c r="BL1119" s="31">
        <f t="shared" si="800"/>
        <v>1.2728646000000001</v>
      </c>
      <c r="BM1119" s="32">
        <f t="shared" si="801"/>
        <v>6.6372454000000021</v>
      </c>
      <c r="BN1119" s="32">
        <f t="shared" si="802"/>
        <v>-3.9641166000000001</v>
      </c>
      <c r="BO1119" s="32">
        <f t="shared" si="803"/>
        <v>-3.0102398000000012</v>
      </c>
      <c r="BP1119" s="33">
        <f t="shared" si="804"/>
        <v>3.5570654000000008</v>
      </c>
      <c r="BQ1119" s="32">
        <f t="shared" si="805"/>
        <v>0.84545340000000035</v>
      </c>
      <c r="BR1119" s="32">
        <f t="shared" si="806"/>
        <v>-0.92633260000000017</v>
      </c>
      <c r="BS1119" s="34">
        <f t="shared" si="807"/>
        <v>-4.4119398000000007</v>
      </c>
      <c r="BT1119" s="32">
        <f t="shared" si="808"/>
        <v>2.5105298000000009</v>
      </c>
      <c r="BU1119" s="32">
        <f t="shared" si="809"/>
        <v>-0.7807589999999992</v>
      </c>
      <c r="BV1119" s="32">
        <f t="shared" si="810"/>
        <v>0.12020299999999973</v>
      </c>
      <c r="BW1119" s="35">
        <f t="shared" si="811"/>
        <v>-2.7857274000000012</v>
      </c>
      <c r="BX1119" s="24"/>
    </row>
    <row r="1120" spans="1:76" x14ac:dyDescent="0.3">
      <c r="A1120" s="24">
        <v>1</v>
      </c>
      <c r="B1120" s="69">
        <v>0.67</v>
      </c>
      <c r="C1120" s="70">
        <v>0.56999999999999995</v>
      </c>
      <c r="D1120" s="70">
        <v>0.2</v>
      </c>
      <c r="E1120" s="70">
        <v>0.15</v>
      </c>
      <c r="F1120" s="69">
        <v>0.74</v>
      </c>
      <c r="G1120" s="70">
        <v>0.63</v>
      </c>
      <c r="H1120" s="70">
        <v>0.48</v>
      </c>
      <c r="I1120" s="71">
        <v>0.67</v>
      </c>
      <c r="J1120" s="70">
        <v>0.57999999999999996</v>
      </c>
      <c r="K1120" s="70">
        <v>0.38</v>
      </c>
      <c r="L1120" s="70">
        <v>0.81</v>
      </c>
      <c r="M1120" s="70">
        <v>0.56999999999999995</v>
      </c>
      <c r="N1120" s="69">
        <v>0.35</v>
      </c>
      <c r="O1120" s="70">
        <v>0.27</v>
      </c>
      <c r="P1120" s="70">
        <v>0.43</v>
      </c>
      <c r="Q1120" s="71">
        <v>0.38</v>
      </c>
      <c r="R1120" s="57">
        <f t="shared" si="772"/>
        <v>11</v>
      </c>
      <c r="S1120" s="72">
        <f t="shared" ref="S1120:W1183" si="813">(B1120-0.5)*S$19+0.5</f>
        <v>0.67</v>
      </c>
      <c r="T1120" s="29">
        <f t="shared" si="813"/>
        <v>0.56440069999999998</v>
      </c>
      <c r="U1120" s="29">
        <f t="shared" si="813"/>
        <v>0.19099400000000005</v>
      </c>
      <c r="V1120" s="29">
        <f t="shared" si="812"/>
        <v>0.17798950000000002</v>
      </c>
      <c r="W1120" s="73">
        <f t="shared" si="812"/>
        <v>0.72080959999999994</v>
      </c>
      <c r="X1120" s="29">
        <f t="shared" si="812"/>
        <v>0.61180650000000003</v>
      </c>
      <c r="Y1120" s="29">
        <f t="shared" si="812"/>
        <v>0.4789988</v>
      </c>
      <c r="Z1120" s="29">
        <f t="shared" si="812"/>
        <v>0.67341190000000006</v>
      </c>
      <c r="AA1120" s="73">
        <f t="shared" si="812"/>
        <v>0.57040639999999998</v>
      </c>
      <c r="AB1120" s="29">
        <f t="shared" si="771"/>
        <v>0.36198920000000001</v>
      </c>
      <c r="AC1120" s="29">
        <f t="shared" si="771"/>
        <v>0.84103100000000008</v>
      </c>
      <c r="AD1120" s="29">
        <f t="shared" si="771"/>
        <v>0.60500769999999993</v>
      </c>
      <c r="AE1120" s="73">
        <f t="shared" si="771"/>
        <v>0.35598200000000002</v>
      </c>
      <c r="AF1120" s="29">
        <f t="shared" si="771"/>
        <v>0.26997009999999999</v>
      </c>
      <c r="AG1120" s="29">
        <f t="shared" si="771"/>
        <v>0.42299019999999998</v>
      </c>
      <c r="AH1120" s="30">
        <f t="shared" si="771"/>
        <v>0.39438200000000001</v>
      </c>
      <c r="AI1120" s="89">
        <f t="shared" si="773"/>
        <v>0.21173119141436497</v>
      </c>
      <c r="AJ1120" s="89">
        <f t="shared" si="774"/>
        <v>-0.34948125206487529</v>
      </c>
      <c r="AK1120" s="5" t="s">
        <v>1383</v>
      </c>
      <c r="AL1120" s="5" t="s">
        <v>121</v>
      </c>
      <c r="AM1120" s="57">
        <f t="shared" si="775"/>
        <v>11</v>
      </c>
      <c r="AN1120" s="62" t="str">
        <f t="shared" si="776"/>
        <v>ИЛИ</v>
      </c>
      <c r="AO1120" s="63">
        <f t="shared" si="777"/>
        <v>3.770415329349198</v>
      </c>
      <c r="AP1120" s="57" t="str">
        <f t="shared" si="778"/>
        <v/>
      </c>
      <c r="AQ1120" s="57" t="str">
        <f t="shared" si="779"/>
        <v/>
      </c>
      <c r="AR1120" s="129">
        <f t="shared" si="780"/>
        <v>1.3219166000000007</v>
      </c>
      <c r="AS1120" s="72">
        <f t="shared" si="781"/>
        <v>0.34055939999999996</v>
      </c>
      <c r="AT1120" s="29">
        <f t="shared" si="782"/>
        <v>0.42580859999999998</v>
      </c>
      <c r="AU1120" s="29">
        <f t="shared" si="783"/>
        <v>0.59225439999999996</v>
      </c>
      <c r="AV1120" s="73">
        <f t="shared" si="784"/>
        <v>1.7506858000000001</v>
      </c>
      <c r="AW1120" s="29">
        <f t="shared" si="785"/>
        <v>1.0074348000000002</v>
      </c>
      <c r="AX1120" s="74">
        <f t="shared" si="786"/>
        <v>0.3629888</v>
      </c>
      <c r="AY1120" s="29">
        <f t="shared" si="787"/>
        <v>0.26665240000000068</v>
      </c>
      <c r="AZ1120" s="29">
        <f t="shared" si="788"/>
        <v>-1.8167525999999994</v>
      </c>
      <c r="BA1120" s="29">
        <f t="shared" si="789"/>
        <v>5.3467400000000165E-2</v>
      </c>
      <c r="BB1120" s="73">
        <f t="shared" si="790"/>
        <v>-0.5258668000000003</v>
      </c>
      <c r="BC1120" s="29">
        <f t="shared" si="791"/>
        <v>-0.12580659999999988</v>
      </c>
      <c r="BD1120" s="74">
        <f t="shared" si="792"/>
        <v>0.53383420000000037</v>
      </c>
      <c r="BE1120" s="29">
        <f t="shared" si="793"/>
        <v>0.36621340000000024</v>
      </c>
      <c r="BF1120" s="29">
        <f t="shared" si="794"/>
        <v>-0.12581159999999969</v>
      </c>
      <c r="BG1120" s="30">
        <f t="shared" si="795"/>
        <v>-0.29583120000000018</v>
      </c>
      <c r="BH1120" s="29">
        <f t="shared" si="796"/>
        <v>-1.4966327999999987</v>
      </c>
      <c r="BI1120" s="29">
        <f t="shared" si="797"/>
        <v>2.0299375999999998</v>
      </c>
      <c r="BJ1120" s="29">
        <f t="shared" si="798"/>
        <v>1.603567599999999</v>
      </c>
      <c r="BK1120" s="30">
        <f t="shared" si="799"/>
        <v>-2.1368724000000001</v>
      </c>
      <c r="BL1120" s="31">
        <f t="shared" si="800"/>
        <v>-1.0693309999999978</v>
      </c>
      <c r="BM1120" s="32">
        <f t="shared" si="801"/>
        <v>8.2984485999999986</v>
      </c>
      <c r="BN1120" s="32">
        <f t="shared" si="802"/>
        <v>3.7865757999999974</v>
      </c>
      <c r="BO1120" s="32">
        <f t="shared" si="803"/>
        <v>-8.6466757999999988</v>
      </c>
      <c r="BP1120" s="33">
        <f t="shared" si="804"/>
        <v>5.3745110000000018</v>
      </c>
      <c r="BQ1120" s="32">
        <f t="shared" si="805"/>
        <v>3.9450949999999985</v>
      </c>
      <c r="BR1120" s="32">
        <f t="shared" si="806"/>
        <v>-6.7295182000000011</v>
      </c>
      <c r="BS1120" s="34">
        <f t="shared" si="807"/>
        <v>-4.9591053999999986</v>
      </c>
      <c r="BT1120" s="32">
        <f t="shared" si="808"/>
        <v>0.57186500000000062</v>
      </c>
      <c r="BU1120" s="32">
        <f t="shared" si="809"/>
        <v>0.42155899999999968</v>
      </c>
      <c r="BV1120" s="32">
        <f t="shared" si="810"/>
        <v>-1.9268722000000005</v>
      </c>
      <c r="BW1120" s="35">
        <f t="shared" si="811"/>
        <v>-1.4355693999999994</v>
      </c>
      <c r="BX1120" s="24"/>
    </row>
    <row r="1121" spans="1:76" x14ac:dyDescent="0.3">
      <c r="A1121" s="24">
        <v>1</v>
      </c>
      <c r="B1121" s="69">
        <v>0.66</v>
      </c>
      <c r="C1121" s="70">
        <v>0.56000000000000005</v>
      </c>
      <c r="D1121" s="70">
        <v>0.26</v>
      </c>
      <c r="E1121" s="70">
        <v>0.2</v>
      </c>
      <c r="F1121" s="69">
        <v>0.67</v>
      </c>
      <c r="G1121" s="70">
        <v>0.55000000000000004</v>
      </c>
      <c r="H1121" s="70">
        <v>0.52</v>
      </c>
      <c r="I1121" s="71">
        <v>0.68</v>
      </c>
      <c r="J1121" s="70">
        <v>0.56999999999999995</v>
      </c>
      <c r="K1121" s="70">
        <v>0.39</v>
      </c>
      <c r="L1121" s="70">
        <v>0.78</v>
      </c>
      <c r="M1121" s="70">
        <v>0.55000000000000004</v>
      </c>
      <c r="N1121" s="69">
        <v>0.41</v>
      </c>
      <c r="O1121" s="70">
        <v>0.33</v>
      </c>
      <c r="P1121" s="70">
        <v>0.44</v>
      </c>
      <c r="Q1121" s="71">
        <v>0.36</v>
      </c>
      <c r="R1121" s="57">
        <f t="shared" si="772"/>
        <v>11</v>
      </c>
      <c r="S1121" s="72">
        <f t="shared" si="813"/>
        <v>0.66</v>
      </c>
      <c r="T1121" s="29">
        <f t="shared" si="813"/>
        <v>0.55520060000000004</v>
      </c>
      <c r="U1121" s="29">
        <f t="shared" si="813"/>
        <v>0.2527952</v>
      </c>
      <c r="V1121" s="29">
        <f t="shared" si="812"/>
        <v>0.223991</v>
      </c>
      <c r="W1121" s="73">
        <f t="shared" si="812"/>
        <v>0.65640680000000007</v>
      </c>
      <c r="X1121" s="29">
        <f t="shared" si="812"/>
        <v>0.54300250000000005</v>
      </c>
      <c r="Y1121" s="29">
        <f t="shared" si="812"/>
        <v>0.52100120000000005</v>
      </c>
      <c r="Z1121" s="29">
        <f t="shared" si="812"/>
        <v>0.68361260000000001</v>
      </c>
      <c r="AA1121" s="73">
        <f t="shared" si="812"/>
        <v>0.56160559999999993</v>
      </c>
      <c r="AB1121" s="29">
        <f t="shared" si="771"/>
        <v>0.37349010000000005</v>
      </c>
      <c r="AC1121" s="29">
        <f t="shared" si="771"/>
        <v>0.80802799999999997</v>
      </c>
      <c r="AD1121" s="29">
        <f t="shared" si="771"/>
        <v>0.57500550000000006</v>
      </c>
      <c r="AE1121" s="73">
        <f t="shared" si="771"/>
        <v>0.41358919999999999</v>
      </c>
      <c r="AF1121" s="29">
        <f t="shared" si="771"/>
        <v>0.32997790000000005</v>
      </c>
      <c r="AG1121" s="29">
        <f t="shared" si="771"/>
        <v>0.43399160000000003</v>
      </c>
      <c r="AH1121" s="30">
        <f t="shared" si="771"/>
        <v>0.37677899999999998</v>
      </c>
      <c r="AI1121" s="89">
        <f t="shared" si="773"/>
        <v>0.22094796085060092</v>
      </c>
      <c r="AJ1121" s="89">
        <f t="shared" si="774"/>
        <v>-0.32954940323891369</v>
      </c>
      <c r="AK1121" s="5" t="s">
        <v>1384</v>
      </c>
      <c r="AL1121" s="5" t="s">
        <v>174</v>
      </c>
      <c r="AM1121" s="57">
        <f t="shared" si="775"/>
        <v>11</v>
      </c>
      <c r="AN1121" s="62" t="str">
        <f t="shared" si="776"/>
        <v>ИЛИ</v>
      </c>
      <c r="AO1121" s="63">
        <f t="shared" si="777"/>
        <v>2.68376708632454</v>
      </c>
      <c r="AP1121" s="57" t="str">
        <f t="shared" si="778"/>
        <v/>
      </c>
      <c r="AQ1121" s="57" t="str">
        <f t="shared" si="779"/>
        <v/>
      </c>
      <c r="AR1121" s="129">
        <f t="shared" si="780"/>
        <v>1.3056895999999998</v>
      </c>
      <c r="AS1121" s="72">
        <f t="shared" si="781"/>
        <v>0.21806860000000061</v>
      </c>
      <c r="AT1121" s="29">
        <f t="shared" si="782"/>
        <v>0.33350259999999976</v>
      </c>
      <c r="AU1121" s="29">
        <f t="shared" si="783"/>
        <v>0.6463584</v>
      </c>
      <c r="AV1121" s="73">
        <f t="shared" si="784"/>
        <v>1.2483512000000003</v>
      </c>
      <c r="AW1121" s="29">
        <f t="shared" si="785"/>
        <v>1.1243532000000003</v>
      </c>
      <c r="AX1121" s="74">
        <f t="shared" si="786"/>
        <v>0.36288460000000011</v>
      </c>
      <c r="AY1121" s="29">
        <f t="shared" si="787"/>
        <v>0.22354300000000016</v>
      </c>
      <c r="AZ1121" s="29">
        <f t="shared" si="788"/>
        <v>-1.4758277999999998</v>
      </c>
      <c r="BA1121" s="29">
        <f t="shared" si="789"/>
        <v>5.1755200000000001E-2</v>
      </c>
      <c r="BB1121" s="73">
        <f t="shared" si="790"/>
        <v>-0.4775653999999997</v>
      </c>
      <c r="BC1121" s="29">
        <f t="shared" si="791"/>
        <v>-9.7503399999999796E-2</v>
      </c>
      <c r="BD1121" s="74">
        <f t="shared" si="792"/>
        <v>0.46312479999999967</v>
      </c>
      <c r="BE1121" s="29">
        <f t="shared" si="793"/>
        <v>0.37051920000000005</v>
      </c>
      <c r="BF1121" s="29">
        <f t="shared" si="794"/>
        <v>-0.12871480000000013</v>
      </c>
      <c r="BG1121" s="30">
        <f t="shared" si="795"/>
        <v>-0.27132619999999996</v>
      </c>
      <c r="BH1121" s="29">
        <f t="shared" si="796"/>
        <v>-1.2005295999999994</v>
      </c>
      <c r="BI1121" s="29">
        <f t="shared" si="797"/>
        <v>1.6476156</v>
      </c>
      <c r="BJ1121" s="29">
        <f t="shared" si="798"/>
        <v>1.3040399999999996</v>
      </c>
      <c r="BK1121" s="30">
        <f t="shared" si="799"/>
        <v>-1.7511260000000002</v>
      </c>
      <c r="BL1121" s="31">
        <f t="shared" si="800"/>
        <v>0.14350580000000179</v>
      </c>
      <c r="BM1121" s="32">
        <f t="shared" si="801"/>
        <v>7.8953302000000001</v>
      </c>
      <c r="BN1121" s="32">
        <f t="shared" si="802"/>
        <v>2.2523533999999987</v>
      </c>
      <c r="BO1121" s="32">
        <f t="shared" si="803"/>
        <v>-7.7057558000000004</v>
      </c>
      <c r="BP1121" s="33">
        <f t="shared" si="804"/>
        <v>3.6538902000000015</v>
      </c>
      <c r="BQ1121" s="32">
        <f t="shared" si="805"/>
        <v>2.5435002</v>
      </c>
      <c r="BR1121" s="32">
        <f t="shared" si="806"/>
        <v>-5.1774750000000012</v>
      </c>
      <c r="BS1121" s="34">
        <f t="shared" si="807"/>
        <v>-3.6053490000000017</v>
      </c>
      <c r="BT1121" s="32">
        <f t="shared" si="808"/>
        <v>0.48212700000000108</v>
      </c>
      <c r="BU1121" s="32">
        <f t="shared" si="809"/>
        <v>0.40246379999999959</v>
      </c>
      <c r="BV1121" s="32">
        <f t="shared" si="810"/>
        <v>-2.0057117999999994</v>
      </c>
      <c r="BW1121" s="35">
        <f t="shared" si="811"/>
        <v>-1.4643126000000013</v>
      </c>
      <c r="BX1121" s="24"/>
    </row>
    <row r="1122" spans="1:76" x14ac:dyDescent="0.3">
      <c r="A1122" s="24">
        <v>1</v>
      </c>
      <c r="B1122" s="69">
        <v>0.62</v>
      </c>
      <c r="C1122" s="70">
        <v>0.65</v>
      </c>
      <c r="D1122" s="70">
        <v>0.21</v>
      </c>
      <c r="E1122" s="70">
        <v>0.17</v>
      </c>
      <c r="F1122" s="69">
        <v>0.7</v>
      </c>
      <c r="G1122" s="70">
        <v>0.72</v>
      </c>
      <c r="H1122" s="70">
        <v>0.4</v>
      </c>
      <c r="I1122" s="71">
        <v>0.56000000000000005</v>
      </c>
      <c r="J1122" s="70">
        <v>0.44</v>
      </c>
      <c r="K1122" s="70">
        <v>0.43</v>
      </c>
      <c r="L1122" s="70">
        <v>0.8</v>
      </c>
      <c r="M1122" s="70">
        <v>0.65</v>
      </c>
      <c r="N1122" s="69">
        <v>0.25</v>
      </c>
      <c r="O1122" s="70">
        <v>0.31</v>
      </c>
      <c r="P1122" s="70">
        <v>0.54</v>
      </c>
      <c r="Q1122" s="71">
        <v>0.5</v>
      </c>
      <c r="R1122" s="57">
        <f t="shared" si="772"/>
        <v>11</v>
      </c>
      <c r="S1122" s="72">
        <f t="shared" si="813"/>
        <v>0.62</v>
      </c>
      <c r="T1122" s="29">
        <f t="shared" si="813"/>
        <v>0.6380015</v>
      </c>
      <c r="U1122" s="29">
        <f t="shared" si="813"/>
        <v>0.20129419999999998</v>
      </c>
      <c r="V1122" s="29">
        <f t="shared" si="812"/>
        <v>0.19639010000000001</v>
      </c>
      <c r="W1122" s="73">
        <f t="shared" si="812"/>
        <v>0.68400799999999995</v>
      </c>
      <c r="X1122" s="29">
        <f t="shared" si="812"/>
        <v>0.68921100000000002</v>
      </c>
      <c r="Y1122" s="29">
        <f t="shared" si="812"/>
        <v>0.39499400000000001</v>
      </c>
      <c r="Z1122" s="29">
        <f t="shared" si="812"/>
        <v>0.56120420000000004</v>
      </c>
      <c r="AA1122" s="73">
        <f t="shared" si="812"/>
        <v>0.44719520000000001</v>
      </c>
      <c r="AB1122" s="29">
        <f t="shared" si="771"/>
        <v>0.41949369999999997</v>
      </c>
      <c r="AC1122" s="29">
        <f t="shared" si="771"/>
        <v>0.83003000000000005</v>
      </c>
      <c r="AD1122" s="29">
        <f t="shared" si="771"/>
        <v>0.72501650000000006</v>
      </c>
      <c r="AE1122" s="73">
        <f t="shared" si="771"/>
        <v>0.25997000000000003</v>
      </c>
      <c r="AF1122" s="29">
        <f t="shared" si="771"/>
        <v>0.30997530000000001</v>
      </c>
      <c r="AG1122" s="29">
        <f t="shared" si="771"/>
        <v>0.54400559999999998</v>
      </c>
      <c r="AH1122" s="30">
        <f t="shared" si="771"/>
        <v>0.5</v>
      </c>
      <c r="AI1122" s="89">
        <f t="shared" si="773"/>
        <v>0.31514348727371583</v>
      </c>
      <c r="AJ1122" s="89">
        <f t="shared" si="774"/>
        <v>-0.55187496368414979</v>
      </c>
      <c r="AK1122" s="5" t="s">
        <v>1380</v>
      </c>
      <c r="AL1122" s="5" t="s">
        <v>110</v>
      </c>
      <c r="AM1122" s="57">
        <f t="shared" si="775"/>
        <v>11</v>
      </c>
      <c r="AN1122" s="62" t="str">
        <f t="shared" si="776"/>
        <v>ИЛИ</v>
      </c>
      <c r="AO1122" s="63">
        <f t="shared" si="777"/>
        <v>3.7582373774787632</v>
      </c>
      <c r="AP1122" s="57" t="str">
        <f t="shared" si="778"/>
        <v/>
      </c>
      <c r="AQ1122" s="57" t="str">
        <f t="shared" si="779"/>
        <v/>
      </c>
      <c r="AR1122" s="129">
        <f t="shared" si="780"/>
        <v>1.250084</v>
      </c>
      <c r="AS1122" s="72">
        <f t="shared" si="781"/>
        <v>0.11492009999999908</v>
      </c>
      <c r="AT1122" s="29">
        <f t="shared" si="782"/>
        <v>-3.3221299999999898E-2</v>
      </c>
      <c r="AU1122" s="29">
        <f t="shared" si="783"/>
        <v>-5.7795300000000049E-2</v>
      </c>
      <c r="AV1122" s="73">
        <f t="shared" si="784"/>
        <v>2.4397558999999998</v>
      </c>
      <c r="AW1122" s="29">
        <f t="shared" si="785"/>
        <v>0.65759370000000028</v>
      </c>
      <c r="AX1122" s="74">
        <f t="shared" si="786"/>
        <v>0.22899910000000001</v>
      </c>
      <c r="AY1122" s="29">
        <f t="shared" si="787"/>
        <v>-5.0583299999999332E-2</v>
      </c>
      <c r="AZ1122" s="29">
        <f t="shared" si="788"/>
        <v>-1.4815159</v>
      </c>
      <c r="BA1122" s="29">
        <f t="shared" si="789"/>
        <v>0.13405310000000026</v>
      </c>
      <c r="BB1122" s="73">
        <f t="shared" si="790"/>
        <v>-0.31122590000000017</v>
      </c>
      <c r="BC1122" s="29">
        <f t="shared" si="791"/>
        <v>1.9601100000000038E-2</v>
      </c>
      <c r="BD1122" s="74">
        <f t="shared" si="792"/>
        <v>0.29703050000000025</v>
      </c>
      <c r="BE1122" s="29">
        <f t="shared" si="793"/>
        <v>0.30942449999999977</v>
      </c>
      <c r="BF1122" s="29">
        <f t="shared" si="794"/>
        <v>-0.20061170000000006</v>
      </c>
      <c r="BG1122" s="30">
        <f t="shared" si="795"/>
        <v>-0.16721389999999986</v>
      </c>
      <c r="BH1122" s="29">
        <f t="shared" si="796"/>
        <v>-1.3980460999999991</v>
      </c>
      <c r="BI1122" s="29">
        <f t="shared" si="797"/>
        <v>1.2968795000000004</v>
      </c>
      <c r="BJ1122" s="29">
        <f t="shared" si="798"/>
        <v>1.6661522999999996</v>
      </c>
      <c r="BK1122" s="30">
        <f t="shared" si="799"/>
        <v>-1.5649857000000009</v>
      </c>
      <c r="BL1122" s="31">
        <f t="shared" si="800"/>
        <v>-2.4478630999999997</v>
      </c>
      <c r="BM1122" s="32">
        <f t="shared" si="801"/>
        <v>6.2778347000000014</v>
      </c>
      <c r="BN1122" s="32">
        <f t="shared" si="802"/>
        <v>2.4956700999999986</v>
      </c>
      <c r="BO1122" s="32">
        <f t="shared" si="803"/>
        <v>-6.5568229000000002</v>
      </c>
      <c r="BP1122" s="33">
        <f t="shared" si="804"/>
        <v>7.3734545000000002</v>
      </c>
      <c r="BQ1122" s="32">
        <f t="shared" si="805"/>
        <v>7.3806714999999992</v>
      </c>
      <c r="BR1122" s="32">
        <f t="shared" si="806"/>
        <v>-6.961581100000001</v>
      </c>
      <c r="BS1122" s="34">
        <f t="shared" si="807"/>
        <v>-7.5613636999999967</v>
      </c>
      <c r="BT1122" s="32">
        <f t="shared" si="808"/>
        <v>1.2950932999999998</v>
      </c>
      <c r="BU1122" s="32">
        <f t="shared" si="809"/>
        <v>0.19449190000000033</v>
      </c>
      <c r="BV1122" s="32">
        <f t="shared" si="810"/>
        <v>-0.88321990000000183</v>
      </c>
      <c r="BW1122" s="35">
        <f t="shared" si="811"/>
        <v>-0.37518409999999819</v>
      </c>
      <c r="BX1122" s="24"/>
    </row>
    <row r="1123" spans="1:76" x14ac:dyDescent="0.3">
      <c r="A1123" s="24">
        <v>1</v>
      </c>
      <c r="B1123" s="69">
        <v>0.76</v>
      </c>
      <c r="C1123" s="70">
        <v>0.73</v>
      </c>
      <c r="D1123" s="70">
        <v>0.28000000000000003</v>
      </c>
      <c r="E1123" s="70">
        <v>0.17</v>
      </c>
      <c r="F1123" s="69">
        <v>0.59</v>
      </c>
      <c r="G1123" s="70">
        <v>0.54</v>
      </c>
      <c r="H1123" s="70">
        <v>0.49</v>
      </c>
      <c r="I1123" s="71">
        <v>0.55000000000000004</v>
      </c>
      <c r="J1123" s="70">
        <v>0.42</v>
      </c>
      <c r="K1123" s="70">
        <v>0.37</v>
      </c>
      <c r="L1123" s="70">
        <v>0.82</v>
      </c>
      <c r="M1123" s="70">
        <v>0.53</v>
      </c>
      <c r="N1123" s="69">
        <v>0.37</v>
      </c>
      <c r="O1123" s="70">
        <v>0.39</v>
      </c>
      <c r="P1123" s="70">
        <v>0.56999999999999995</v>
      </c>
      <c r="Q1123" s="71">
        <v>0.37</v>
      </c>
      <c r="R1123" s="57">
        <f t="shared" si="772"/>
        <v>11</v>
      </c>
      <c r="S1123" s="72">
        <f t="shared" si="813"/>
        <v>0.76</v>
      </c>
      <c r="T1123" s="29">
        <f t="shared" si="813"/>
        <v>0.71160230000000002</v>
      </c>
      <c r="U1123" s="29">
        <f t="shared" si="813"/>
        <v>0.27339560000000007</v>
      </c>
      <c r="V1123" s="29">
        <f t="shared" si="812"/>
        <v>0.19639010000000001</v>
      </c>
      <c r="W1123" s="73">
        <f t="shared" si="812"/>
        <v>0.58280359999999998</v>
      </c>
      <c r="X1123" s="29">
        <f t="shared" si="812"/>
        <v>0.53440200000000004</v>
      </c>
      <c r="Y1123" s="29">
        <f t="shared" si="812"/>
        <v>0.48949939999999997</v>
      </c>
      <c r="Z1123" s="29">
        <f t="shared" si="812"/>
        <v>0.55100350000000009</v>
      </c>
      <c r="AA1123" s="73">
        <f t="shared" si="812"/>
        <v>0.42959360000000002</v>
      </c>
      <c r="AB1123" s="29">
        <f t="shared" si="771"/>
        <v>0.35048829999999997</v>
      </c>
      <c r="AC1123" s="29">
        <f t="shared" si="771"/>
        <v>0.8520319999999999</v>
      </c>
      <c r="AD1123" s="29">
        <f t="shared" si="771"/>
        <v>0.54500330000000008</v>
      </c>
      <c r="AE1123" s="73">
        <f t="shared" si="771"/>
        <v>0.37518439999999997</v>
      </c>
      <c r="AF1123" s="29">
        <f t="shared" si="771"/>
        <v>0.38998569999999999</v>
      </c>
      <c r="AG1123" s="29">
        <f t="shared" si="771"/>
        <v>0.57700979999999991</v>
      </c>
      <c r="AH1123" s="30">
        <f t="shared" si="771"/>
        <v>0.38558049999999999</v>
      </c>
      <c r="AI1123" s="89">
        <f t="shared" si="773"/>
        <v>0.56657167357763971</v>
      </c>
      <c r="AJ1123" s="89">
        <f t="shared" si="774"/>
        <v>-0.51991953834223026</v>
      </c>
      <c r="AK1123" s="5" t="s">
        <v>1385</v>
      </c>
      <c r="AL1123" s="5" t="s">
        <v>1087</v>
      </c>
      <c r="AM1123" s="57">
        <f t="shared" si="775"/>
        <v>11</v>
      </c>
      <c r="AN1123" s="62" t="str">
        <f t="shared" si="776"/>
        <v>ИЛИ</v>
      </c>
      <c r="AO1123" s="63">
        <f t="shared" si="777"/>
        <v>3.1108111483812273</v>
      </c>
      <c r="AP1123" s="57" t="str">
        <f t="shared" si="778"/>
        <v/>
      </c>
      <c r="AQ1123" s="57" t="str">
        <f t="shared" si="779"/>
        <v/>
      </c>
      <c r="AR1123" s="129">
        <f t="shared" si="780"/>
        <v>1.2201599999999995</v>
      </c>
      <c r="AS1123" s="72">
        <f t="shared" si="781"/>
        <v>0.26414570000000037</v>
      </c>
      <c r="AT1123" s="29">
        <f t="shared" si="782"/>
        <v>-0.35285609999999967</v>
      </c>
      <c r="AU1123" s="29">
        <f t="shared" si="783"/>
        <v>0.67506269999999968</v>
      </c>
      <c r="AV1123" s="73">
        <f t="shared" si="784"/>
        <v>1.8928929000000005</v>
      </c>
      <c r="AW1123" s="29">
        <f t="shared" si="785"/>
        <v>1.3446471</v>
      </c>
      <c r="AX1123" s="74">
        <f t="shared" si="786"/>
        <v>0.50558070000000022</v>
      </c>
      <c r="AY1123" s="29">
        <f t="shared" si="787"/>
        <v>0.19421890000000019</v>
      </c>
      <c r="AZ1123" s="29">
        <f t="shared" si="788"/>
        <v>-0.66567730000000058</v>
      </c>
      <c r="BA1123" s="29">
        <f t="shared" si="789"/>
        <v>0.23303629999999986</v>
      </c>
      <c r="BB1123" s="73">
        <f t="shared" si="790"/>
        <v>-0.45046129999999984</v>
      </c>
      <c r="BC1123" s="29">
        <f t="shared" si="791"/>
        <v>-7.1000299999999794E-2</v>
      </c>
      <c r="BD1123" s="74">
        <f t="shared" si="792"/>
        <v>0.34801170000000015</v>
      </c>
      <c r="BE1123" s="29">
        <f t="shared" si="793"/>
        <v>0.51545189999999963</v>
      </c>
      <c r="BF1123" s="29">
        <f t="shared" si="794"/>
        <v>-0.11682070000000033</v>
      </c>
      <c r="BG1123" s="30">
        <f t="shared" si="795"/>
        <v>-0.16020629999999991</v>
      </c>
      <c r="BH1123" s="29">
        <f t="shared" si="796"/>
        <v>-0.23842210000000053</v>
      </c>
      <c r="BI1123" s="29">
        <f t="shared" si="797"/>
        <v>0.62685990000000091</v>
      </c>
      <c r="BJ1123" s="29">
        <f t="shared" si="798"/>
        <v>0.70449470000000025</v>
      </c>
      <c r="BK1123" s="30">
        <f t="shared" si="799"/>
        <v>-1.0929325000000008</v>
      </c>
      <c r="BL1123" s="31">
        <f t="shared" si="800"/>
        <v>2.6232616999999983</v>
      </c>
      <c r="BM1123" s="32">
        <f t="shared" si="801"/>
        <v>6.7947463000000008</v>
      </c>
      <c r="BN1123" s="32">
        <f t="shared" si="802"/>
        <v>-1.4505570999999975</v>
      </c>
      <c r="BO1123" s="32">
        <f t="shared" si="803"/>
        <v>-5.2672001000000028</v>
      </c>
      <c r="BP1123" s="33">
        <f t="shared" si="804"/>
        <v>6.2032745000000018</v>
      </c>
      <c r="BQ1123" s="32">
        <f t="shared" si="805"/>
        <v>3.8039575000000019</v>
      </c>
      <c r="BR1123" s="32">
        <f t="shared" si="806"/>
        <v>-6.319396300000002</v>
      </c>
      <c r="BS1123" s="34">
        <f t="shared" si="807"/>
        <v>-6.3880865000000009</v>
      </c>
      <c r="BT1123" s="32">
        <f t="shared" si="808"/>
        <v>2.1577901000000006</v>
      </c>
      <c r="BU1123" s="32">
        <f t="shared" si="809"/>
        <v>-0.47443129999999867</v>
      </c>
      <c r="BV1123" s="32">
        <f t="shared" si="810"/>
        <v>-2.2739118999999999</v>
      </c>
      <c r="BW1123" s="35">
        <f t="shared" si="811"/>
        <v>-2.1096977000000008</v>
      </c>
      <c r="BX1123" s="24"/>
    </row>
    <row r="1124" spans="1:76" x14ac:dyDescent="0.3">
      <c r="A1124" s="24">
        <v>1</v>
      </c>
      <c r="B1124" s="69">
        <v>0.53</v>
      </c>
      <c r="C1124" s="70">
        <v>0.62</v>
      </c>
      <c r="D1124" s="70">
        <v>0.22</v>
      </c>
      <c r="E1124" s="70">
        <v>0.19</v>
      </c>
      <c r="F1124" s="69">
        <v>0.67</v>
      </c>
      <c r="G1124" s="70">
        <v>0.74</v>
      </c>
      <c r="H1124" s="70">
        <v>0.41</v>
      </c>
      <c r="I1124" s="71">
        <v>0.6</v>
      </c>
      <c r="J1124" s="70">
        <v>0.46</v>
      </c>
      <c r="K1124" s="70">
        <v>0.52</v>
      </c>
      <c r="L1124" s="70">
        <v>0.78</v>
      </c>
      <c r="M1124" s="70">
        <v>0.56999999999999995</v>
      </c>
      <c r="N1124" s="69">
        <v>0.27</v>
      </c>
      <c r="O1124" s="70">
        <v>0.35</v>
      </c>
      <c r="P1124" s="70">
        <v>0.51</v>
      </c>
      <c r="Q1124" s="71">
        <v>0.5</v>
      </c>
      <c r="R1124" s="57">
        <f t="shared" si="772"/>
        <v>11</v>
      </c>
      <c r="S1124" s="72">
        <f t="shared" si="813"/>
        <v>0.53</v>
      </c>
      <c r="T1124" s="29">
        <f t="shared" si="813"/>
        <v>0.61040119999999998</v>
      </c>
      <c r="U1124" s="29">
        <f t="shared" si="813"/>
        <v>0.21159440000000002</v>
      </c>
      <c r="V1124" s="29">
        <f t="shared" si="812"/>
        <v>0.2147907</v>
      </c>
      <c r="W1124" s="73">
        <f t="shared" si="812"/>
        <v>0.65640680000000007</v>
      </c>
      <c r="X1124" s="29">
        <f t="shared" si="812"/>
        <v>0.70641200000000004</v>
      </c>
      <c r="Y1124" s="29">
        <f t="shared" si="812"/>
        <v>0.40549459999999998</v>
      </c>
      <c r="Z1124" s="29">
        <f t="shared" si="812"/>
        <v>0.60200699999999996</v>
      </c>
      <c r="AA1124" s="73">
        <f t="shared" si="812"/>
        <v>0.46479680000000001</v>
      </c>
      <c r="AB1124" s="29">
        <f t="shared" si="771"/>
        <v>0.52300180000000007</v>
      </c>
      <c r="AC1124" s="29">
        <f t="shared" si="771"/>
        <v>0.80802799999999997</v>
      </c>
      <c r="AD1124" s="29">
        <f t="shared" si="771"/>
        <v>0.60500769999999993</v>
      </c>
      <c r="AE1124" s="73">
        <f t="shared" si="771"/>
        <v>0.27917239999999999</v>
      </c>
      <c r="AF1124" s="29">
        <f t="shared" si="771"/>
        <v>0.34998049999999997</v>
      </c>
      <c r="AG1124" s="29">
        <f t="shared" si="771"/>
        <v>0.51100140000000005</v>
      </c>
      <c r="AH1124" s="30">
        <f t="shared" si="771"/>
        <v>0.5</v>
      </c>
      <c r="AI1124" s="89">
        <f t="shared" si="773"/>
        <v>0.29755283702792201</v>
      </c>
      <c r="AJ1124" s="89">
        <f t="shared" si="774"/>
        <v>-0.63016455828984108</v>
      </c>
      <c r="AK1124" s="5" t="s">
        <v>1386</v>
      </c>
      <c r="AL1124" s="5" t="s">
        <v>98</v>
      </c>
      <c r="AM1124" s="57">
        <f t="shared" si="775"/>
        <v>11</v>
      </c>
      <c r="AN1124" s="62" t="str">
        <f t="shared" si="776"/>
        <v>ИЛИ</v>
      </c>
      <c r="AO1124" s="63">
        <f t="shared" si="777"/>
        <v>2.9536946329053277</v>
      </c>
      <c r="AP1124" s="57" t="str">
        <f t="shared" si="778"/>
        <v/>
      </c>
      <c r="AQ1124" s="57" t="str">
        <f t="shared" si="779"/>
        <v/>
      </c>
      <c r="AR1124" s="129">
        <f t="shared" si="780"/>
        <v>1.2144919999999997</v>
      </c>
      <c r="AS1124" s="72">
        <f t="shared" si="781"/>
        <v>0.26224769999999986</v>
      </c>
      <c r="AT1124" s="29">
        <f t="shared" si="782"/>
        <v>-0.27373249999999993</v>
      </c>
      <c r="AU1124" s="29">
        <f t="shared" si="783"/>
        <v>-0.24510649999999989</v>
      </c>
      <c r="AV1124" s="73">
        <f t="shared" si="784"/>
        <v>1.8764188999999998</v>
      </c>
      <c r="AW1124" s="29">
        <f t="shared" si="785"/>
        <v>0.40208749999999949</v>
      </c>
      <c r="AX1124" s="74">
        <f t="shared" si="786"/>
        <v>0.31531029999999993</v>
      </c>
      <c r="AY1124" s="29">
        <f t="shared" si="787"/>
        <v>-0.10388190000000042</v>
      </c>
      <c r="AZ1124" s="29">
        <f t="shared" si="788"/>
        <v>-1.5642140999999996</v>
      </c>
      <c r="BA1124" s="29">
        <f t="shared" si="789"/>
        <v>-4.2854100000000228E-2</v>
      </c>
      <c r="BB1124" s="73">
        <f t="shared" si="790"/>
        <v>-0.4151237000000001</v>
      </c>
      <c r="BC1124" s="29">
        <f t="shared" si="791"/>
        <v>-4.1701899999999903E-2</v>
      </c>
      <c r="BD1124" s="74">
        <f t="shared" si="792"/>
        <v>0.36754209999999993</v>
      </c>
      <c r="BE1124" s="29">
        <f t="shared" si="793"/>
        <v>0.41233710000000023</v>
      </c>
      <c r="BF1124" s="29">
        <f t="shared" si="794"/>
        <v>-4.4296299999999844E-2</v>
      </c>
      <c r="BG1124" s="30">
        <f t="shared" si="795"/>
        <v>-0.40312790000000004</v>
      </c>
      <c r="BH1124" s="29">
        <f t="shared" si="796"/>
        <v>-1.7109501000000003</v>
      </c>
      <c r="BI1124" s="29">
        <f t="shared" si="797"/>
        <v>1.5031862999999994</v>
      </c>
      <c r="BJ1124" s="29">
        <f t="shared" si="798"/>
        <v>1.6252418999999998</v>
      </c>
      <c r="BK1124" s="30">
        <f t="shared" si="799"/>
        <v>-1.417478099999999</v>
      </c>
      <c r="BL1124" s="31">
        <f t="shared" si="800"/>
        <v>-3.7429711000000001</v>
      </c>
      <c r="BM1124" s="32">
        <f t="shared" si="801"/>
        <v>5.6652830999999964</v>
      </c>
      <c r="BN1124" s="32">
        <f t="shared" si="802"/>
        <v>3.2297885000000006</v>
      </c>
      <c r="BO1124" s="32">
        <f t="shared" si="803"/>
        <v>-6.1325264999999973</v>
      </c>
      <c r="BP1124" s="33">
        <f t="shared" si="804"/>
        <v>6.0986976999999971</v>
      </c>
      <c r="BQ1124" s="32">
        <f t="shared" si="805"/>
        <v>5.6500287000000018</v>
      </c>
      <c r="BR1124" s="32">
        <f t="shared" si="806"/>
        <v>-4.5365242999999982</v>
      </c>
      <c r="BS1124" s="34">
        <f t="shared" si="807"/>
        <v>-6.2317760999999994</v>
      </c>
      <c r="BT1124" s="32">
        <f t="shared" si="808"/>
        <v>1.5984552999999988</v>
      </c>
      <c r="BU1124" s="32">
        <f t="shared" si="809"/>
        <v>0.78361950000000058</v>
      </c>
      <c r="BV1124" s="32">
        <f t="shared" si="810"/>
        <v>-3.6281899999999423E-2</v>
      </c>
      <c r="BW1124" s="35">
        <f t="shared" si="811"/>
        <v>-1.3653669000000004</v>
      </c>
      <c r="BX1124" s="24"/>
    </row>
    <row r="1125" spans="1:76" x14ac:dyDescent="0.3">
      <c r="A1125" s="24">
        <v>1</v>
      </c>
      <c r="B1125" s="69">
        <v>0.53</v>
      </c>
      <c r="C1125" s="70">
        <v>0.77</v>
      </c>
      <c r="D1125" s="70">
        <v>0.22</v>
      </c>
      <c r="E1125" s="70">
        <v>0.16</v>
      </c>
      <c r="F1125" s="69">
        <v>0.6</v>
      </c>
      <c r="G1125" s="70">
        <v>0.82</v>
      </c>
      <c r="H1125" s="70">
        <v>0.35</v>
      </c>
      <c r="I1125" s="71">
        <v>0.51</v>
      </c>
      <c r="J1125" s="70">
        <v>0.28999999999999998</v>
      </c>
      <c r="K1125" s="70">
        <v>0.57999999999999996</v>
      </c>
      <c r="L1125" s="70">
        <v>0.83</v>
      </c>
      <c r="M1125" s="70">
        <v>0.56000000000000005</v>
      </c>
      <c r="N1125" s="69">
        <v>0.16</v>
      </c>
      <c r="O1125" s="70">
        <v>0.43</v>
      </c>
      <c r="P1125" s="70">
        <v>0.62</v>
      </c>
      <c r="Q1125" s="71">
        <v>0.53</v>
      </c>
      <c r="R1125" s="57">
        <f t="shared" si="772"/>
        <v>11</v>
      </c>
      <c r="S1125" s="72">
        <f t="shared" si="813"/>
        <v>0.53</v>
      </c>
      <c r="T1125" s="29">
        <f t="shared" si="813"/>
        <v>0.74840269999999998</v>
      </c>
      <c r="U1125" s="29">
        <f t="shared" si="813"/>
        <v>0.21159440000000002</v>
      </c>
      <c r="V1125" s="29">
        <f t="shared" si="812"/>
        <v>0.18718980000000002</v>
      </c>
      <c r="W1125" s="73">
        <f t="shared" si="812"/>
        <v>0.59200399999999997</v>
      </c>
      <c r="X1125" s="29">
        <f t="shared" si="812"/>
        <v>0.77521599999999991</v>
      </c>
      <c r="Y1125" s="29">
        <f t="shared" si="812"/>
        <v>0.34249099999999999</v>
      </c>
      <c r="Z1125" s="29">
        <f t="shared" si="812"/>
        <v>0.51020070000000006</v>
      </c>
      <c r="AA1125" s="73">
        <f t="shared" si="812"/>
        <v>0.3151832</v>
      </c>
      <c r="AB1125" s="29">
        <f t="shared" si="771"/>
        <v>0.59200719999999996</v>
      </c>
      <c r="AC1125" s="29">
        <f t="shared" si="771"/>
        <v>0.86303299999999994</v>
      </c>
      <c r="AD1125" s="29">
        <f t="shared" si="771"/>
        <v>0.59000660000000005</v>
      </c>
      <c r="AE1125" s="73">
        <f t="shared" si="771"/>
        <v>0.17355920000000002</v>
      </c>
      <c r="AF1125" s="29">
        <f t="shared" si="771"/>
        <v>0.42999090000000001</v>
      </c>
      <c r="AG1125" s="29">
        <f t="shared" si="771"/>
        <v>0.63201679999999993</v>
      </c>
      <c r="AH1125" s="30">
        <f t="shared" si="771"/>
        <v>0.52640450000000005</v>
      </c>
      <c r="AI1125" s="89">
        <f t="shared" si="773"/>
        <v>0.50211918872393924</v>
      </c>
      <c r="AJ1125" s="89">
        <f t="shared" si="774"/>
        <v>-0.78231478727758175</v>
      </c>
      <c r="AK1125" s="5" t="s">
        <v>1387</v>
      </c>
      <c r="AL1125" s="5" t="s">
        <v>119</v>
      </c>
      <c r="AM1125" s="57">
        <f t="shared" si="775"/>
        <v>11</v>
      </c>
      <c r="AN1125" s="62" t="str">
        <f t="shared" si="776"/>
        <v>ИЛИ</v>
      </c>
      <c r="AO1125" s="63">
        <f t="shared" si="777"/>
        <v>4.4322505249850686</v>
      </c>
      <c r="AP1125" s="57" t="str">
        <f t="shared" si="778"/>
        <v/>
      </c>
      <c r="AQ1125" s="57" t="str">
        <f t="shared" si="779"/>
        <v/>
      </c>
      <c r="AR1125" s="129">
        <f t="shared" si="780"/>
        <v>1.2143010000000001</v>
      </c>
      <c r="AS1125" s="72">
        <f t="shared" si="781"/>
        <v>0.29342639999999987</v>
      </c>
      <c r="AT1125" s="29">
        <f t="shared" si="782"/>
        <v>-1.1702039999999996</v>
      </c>
      <c r="AU1125" s="29">
        <f t="shared" si="783"/>
        <v>-0.69953680000000007</v>
      </c>
      <c r="AV1125" s="73">
        <f t="shared" si="784"/>
        <v>2.4948672000000003</v>
      </c>
      <c r="AW1125" s="29">
        <f t="shared" si="785"/>
        <v>0.35606820000000006</v>
      </c>
      <c r="AX1125" s="74">
        <f t="shared" si="786"/>
        <v>0.37411220000000001</v>
      </c>
      <c r="AY1125" s="29">
        <f t="shared" si="787"/>
        <v>-0.22510280000000049</v>
      </c>
      <c r="AZ1125" s="29">
        <f t="shared" si="788"/>
        <v>-1.1409833999999996</v>
      </c>
      <c r="BA1125" s="29">
        <f t="shared" si="789"/>
        <v>5.5533800000000189E-2</v>
      </c>
      <c r="BB1125" s="73">
        <f t="shared" si="790"/>
        <v>-0.39030279999999984</v>
      </c>
      <c r="BC1125" s="29">
        <f t="shared" si="791"/>
        <v>9.9018000000000717E-3</v>
      </c>
      <c r="BD1125" s="74">
        <f t="shared" si="792"/>
        <v>0.30394540000000009</v>
      </c>
      <c r="BE1125" s="29">
        <f t="shared" si="793"/>
        <v>0.65358479999999985</v>
      </c>
      <c r="BF1125" s="29">
        <f t="shared" si="794"/>
        <v>-3.949860000000005E-2</v>
      </c>
      <c r="BG1125" s="30">
        <f t="shared" si="795"/>
        <v>-0.41511140000000013</v>
      </c>
      <c r="BH1125" s="29">
        <f t="shared" si="796"/>
        <v>-1.3105524000000002</v>
      </c>
      <c r="BI1125" s="29">
        <f t="shared" si="797"/>
        <v>0.86034679999999897</v>
      </c>
      <c r="BJ1125" s="29">
        <f t="shared" si="798"/>
        <v>1.4216200000000003</v>
      </c>
      <c r="BK1125" s="30">
        <f t="shared" si="799"/>
        <v>-0.97141439999999935</v>
      </c>
      <c r="BL1125" s="31">
        <f t="shared" si="800"/>
        <v>-3.9310599999999987</v>
      </c>
      <c r="BM1125" s="32">
        <f t="shared" si="801"/>
        <v>4.6683955999999993</v>
      </c>
      <c r="BN1125" s="32">
        <f t="shared" si="802"/>
        <v>0.77843119999999921</v>
      </c>
      <c r="BO1125" s="32">
        <f t="shared" si="803"/>
        <v>-4.3139139999999996</v>
      </c>
      <c r="BP1125" s="33">
        <f t="shared" si="804"/>
        <v>8.9724603999999992</v>
      </c>
      <c r="BQ1125" s="32">
        <f t="shared" si="805"/>
        <v>7.3958164000000037</v>
      </c>
      <c r="BR1125" s="32">
        <f t="shared" si="806"/>
        <v>-4.6461259999999998</v>
      </c>
      <c r="BS1125" s="34">
        <f t="shared" si="807"/>
        <v>-8.9240036000000025</v>
      </c>
      <c r="BT1125" s="32">
        <f t="shared" si="808"/>
        <v>3.4521052000000001</v>
      </c>
      <c r="BU1125" s="32">
        <f t="shared" si="809"/>
        <v>0.19164160000000008</v>
      </c>
      <c r="BV1125" s="32">
        <f t="shared" si="810"/>
        <v>0.87422919999999893</v>
      </c>
      <c r="BW1125" s="35">
        <f t="shared" si="811"/>
        <v>-1.7198287999999988</v>
      </c>
      <c r="BX1125" s="24"/>
    </row>
    <row r="1126" spans="1:76" x14ac:dyDescent="0.3">
      <c r="A1126" s="24">
        <v>1</v>
      </c>
      <c r="B1126" s="69">
        <v>0.63</v>
      </c>
      <c r="C1126" s="70">
        <v>0.62</v>
      </c>
      <c r="D1126" s="70">
        <v>0.16</v>
      </c>
      <c r="E1126" s="70">
        <v>0.15</v>
      </c>
      <c r="F1126" s="69">
        <v>0.77</v>
      </c>
      <c r="G1126" s="70">
        <v>0.75</v>
      </c>
      <c r="H1126" s="70">
        <v>0.38</v>
      </c>
      <c r="I1126" s="71">
        <v>0.63</v>
      </c>
      <c r="J1126" s="70">
        <v>0.52</v>
      </c>
      <c r="K1126" s="70">
        <v>0.43</v>
      </c>
      <c r="L1126" s="70">
        <v>0.81</v>
      </c>
      <c r="M1126" s="70">
        <v>0.64</v>
      </c>
      <c r="N1126" s="69">
        <v>0.24</v>
      </c>
      <c r="O1126" s="70">
        <v>0.25</v>
      </c>
      <c r="P1126" s="70">
        <v>0.46</v>
      </c>
      <c r="Q1126" s="71">
        <v>0.49</v>
      </c>
      <c r="R1126" s="57">
        <f t="shared" si="772"/>
        <v>11</v>
      </c>
      <c r="S1126" s="72">
        <f t="shared" si="813"/>
        <v>0.63</v>
      </c>
      <c r="T1126" s="29">
        <f t="shared" si="813"/>
        <v>0.61040119999999998</v>
      </c>
      <c r="U1126" s="29">
        <f t="shared" si="813"/>
        <v>0.14979320000000007</v>
      </c>
      <c r="V1126" s="29">
        <f t="shared" si="812"/>
        <v>0.17798950000000002</v>
      </c>
      <c r="W1126" s="73">
        <f t="shared" si="812"/>
        <v>0.74841080000000004</v>
      </c>
      <c r="X1126" s="29">
        <f t="shared" si="812"/>
        <v>0.71501250000000005</v>
      </c>
      <c r="Y1126" s="29">
        <f t="shared" si="812"/>
        <v>0.37399280000000001</v>
      </c>
      <c r="Z1126" s="29">
        <f t="shared" si="812"/>
        <v>0.63260910000000004</v>
      </c>
      <c r="AA1126" s="73">
        <f t="shared" si="812"/>
        <v>0.5176016</v>
      </c>
      <c r="AB1126" s="29">
        <f t="shared" si="771"/>
        <v>0.41949369999999997</v>
      </c>
      <c r="AC1126" s="29">
        <f t="shared" si="771"/>
        <v>0.84103100000000008</v>
      </c>
      <c r="AD1126" s="29">
        <f t="shared" si="771"/>
        <v>0.71001540000000007</v>
      </c>
      <c r="AE1126" s="73">
        <f t="shared" si="771"/>
        <v>0.2503688</v>
      </c>
      <c r="AF1126" s="29">
        <f t="shared" si="771"/>
        <v>0.24996750000000001</v>
      </c>
      <c r="AG1126" s="29">
        <f t="shared" si="771"/>
        <v>0.45599440000000002</v>
      </c>
      <c r="AH1126" s="30">
        <f t="shared" si="771"/>
        <v>0.49119849999999998</v>
      </c>
      <c r="AI1126" s="89">
        <f t="shared" si="773"/>
        <v>0.21244520379265946</v>
      </c>
      <c r="AJ1126" s="89">
        <f t="shared" si="774"/>
        <v>-0.45096629525128429</v>
      </c>
      <c r="AK1126" s="5" t="s">
        <v>1388</v>
      </c>
      <c r="AL1126" s="5" t="s">
        <v>697</v>
      </c>
      <c r="AM1126" s="57">
        <f t="shared" si="775"/>
        <v>11</v>
      </c>
      <c r="AN1126" s="62" t="str">
        <f t="shared" si="776"/>
        <v>ИЛИ</v>
      </c>
      <c r="AO1126" s="63">
        <f t="shared" si="777"/>
        <v>4.6055218377945399</v>
      </c>
      <c r="AP1126" s="57" t="str">
        <f t="shared" si="778"/>
        <v/>
      </c>
      <c r="AQ1126" s="57" t="str">
        <f t="shared" si="779"/>
        <v/>
      </c>
      <c r="AR1126" s="129">
        <f t="shared" si="780"/>
        <v>1.2115118000000002</v>
      </c>
      <c r="AS1126" s="72">
        <f t="shared" si="781"/>
        <v>0.30863220000000002</v>
      </c>
      <c r="AT1126" s="29">
        <f t="shared" si="782"/>
        <v>0.34250739999999991</v>
      </c>
      <c r="AU1126" s="29">
        <f t="shared" si="783"/>
        <v>-3.9494799999999886E-2</v>
      </c>
      <c r="AV1126" s="73">
        <f t="shared" si="784"/>
        <v>2.4302476000000008</v>
      </c>
      <c r="AW1126" s="29">
        <f t="shared" si="785"/>
        <v>0.6228916000000001</v>
      </c>
      <c r="AX1126" s="74">
        <f t="shared" si="786"/>
        <v>0.28870259999999981</v>
      </c>
      <c r="AY1126" s="29">
        <f t="shared" si="787"/>
        <v>0.1025381999999998</v>
      </c>
      <c r="AZ1126" s="29">
        <f t="shared" si="788"/>
        <v>-1.9424538000000005</v>
      </c>
      <c r="BA1126" s="29">
        <f t="shared" si="789"/>
        <v>0.13877119999999998</v>
      </c>
      <c r="BB1126" s="73">
        <f t="shared" si="790"/>
        <v>-0.42813619999999997</v>
      </c>
      <c r="BC1126" s="29">
        <f t="shared" si="791"/>
        <v>-4.7305799999999898E-2</v>
      </c>
      <c r="BD1126" s="74">
        <f t="shared" si="792"/>
        <v>0.48054680000000011</v>
      </c>
      <c r="BE1126" s="29">
        <f t="shared" si="793"/>
        <v>0.33711199999999997</v>
      </c>
      <c r="BF1126" s="29">
        <f t="shared" si="794"/>
        <v>-0.17570640000000004</v>
      </c>
      <c r="BG1126" s="30">
        <f t="shared" si="795"/>
        <v>-0.31273259999999992</v>
      </c>
      <c r="BH1126" s="29">
        <f t="shared" si="796"/>
        <v>-1.7011444000000009</v>
      </c>
      <c r="BI1126" s="29">
        <f t="shared" si="797"/>
        <v>1.9062208000000003</v>
      </c>
      <c r="BJ1126" s="29">
        <f t="shared" si="798"/>
        <v>1.9786868000000006</v>
      </c>
      <c r="BK1126" s="30">
        <f t="shared" si="799"/>
        <v>-2.1837632</v>
      </c>
      <c r="BL1126" s="31">
        <f t="shared" si="800"/>
        <v>-3.3470418000000013</v>
      </c>
      <c r="BM1126" s="32">
        <f t="shared" si="801"/>
        <v>7.0054018000000022</v>
      </c>
      <c r="BN1126" s="32">
        <f t="shared" si="802"/>
        <v>4.5703314000000015</v>
      </c>
      <c r="BO1126" s="32">
        <f t="shared" si="803"/>
        <v>-8.3866706000000022</v>
      </c>
      <c r="BP1126" s="33">
        <f t="shared" si="804"/>
        <v>7.6039770000000013</v>
      </c>
      <c r="BQ1126" s="32">
        <f t="shared" si="805"/>
        <v>7.0564982000000027</v>
      </c>
      <c r="BR1126" s="32">
        <f t="shared" si="806"/>
        <v>-7.592737800000001</v>
      </c>
      <c r="BS1126" s="34">
        <f t="shared" si="807"/>
        <v>-6.9097582000000033</v>
      </c>
      <c r="BT1126" s="32">
        <f t="shared" si="808"/>
        <v>1.2880409999999995</v>
      </c>
      <c r="BU1126" s="32">
        <f t="shared" si="809"/>
        <v>0.52316419999999919</v>
      </c>
      <c r="BV1126" s="32">
        <f t="shared" si="810"/>
        <v>-1.2768017999999994</v>
      </c>
      <c r="BW1126" s="35">
        <f t="shared" si="811"/>
        <v>-0.37642419999999971</v>
      </c>
      <c r="BX1126" s="24"/>
    </row>
    <row r="1127" spans="1:76" x14ac:dyDescent="0.3">
      <c r="A1127" s="24">
        <v>1</v>
      </c>
      <c r="B1127" s="69">
        <v>0.68</v>
      </c>
      <c r="C1127" s="70">
        <v>0.57999999999999996</v>
      </c>
      <c r="D1127" s="70">
        <v>0.22</v>
      </c>
      <c r="E1127" s="70">
        <v>0.18</v>
      </c>
      <c r="F1127" s="69">
        <v>0.7</v>
      </c>
      <c r="G1127" s="70">
        <v>0.6</v>
      </c>
      <c r="H1127" s="70">
        <v>0.46</v>
      </c>
      <c r="I1127" s="71">
        <v>0.67</v>
      </c>
      <c r="J1127" s="70">
        <v>0.56000000000000005</v>
      </c>
      <c r="K1127" s="70">
        <v>0.38</v>
      </c>
      <c r="L1127" s="70">
        <v>0.76</v>
      </c>
      <c r="M1127" s="70">
        <v>0.59</v>
      </c>
      <c r="N1127" s="69">
        <v>0.39</v>
      </c>
      <c r="O1127" s="70">
        <v>0.3</v>
      </c>
      <c r="P1127" s="70">
        <v>0.44</v>
      </c>
      <c r="Q1127" s="71">
        <v>0.42</v>
      </c>
      <c r="R1127" s="57">
        <f t="shared" si="772"/>
        <v>11</v>
      </c>
      <c r="S1127" s="72">
        <f t="shared" si="813"/>
        <v>0.68</v>
      </c>
      <c r="T1127" s="29">
        <f t="shared" si="813"/>
        <v>0.57360079999999991</v>
      </c>
      <c r="U1127" s="29">
        <f t="shared" si="813"/>
        <v>0.21159440000000002</v>
      </c>
      <c r="V1127" s="29">
        <f t="shared" si="812"/>
        <v>0.20559040000000001</v>
      </c>
      <c r="W1127" s="73">
        <f t="shared" si="812"/>
        <v>0.68400799999999995</v>
      </c>
      <c r="X1127" s="29">
        <f t="shared" si="812"/>
        <v>0.586005</v>
      </c>
      <c r="Y1127" s="29">
        <f t="shared" si="812"/>
        <v>0.4579976</v>
      </c>
      <c r="Z1127" s="29">
        <f t="shared" si="812"/>
        <v>0.67341190000000006</v>
      </c>
      <c r="AA1127" s="73">
        <f t="shared" si="812"/>
        <v>0.5528048000000001</v>
      </c>
      <c r="AB1127" s="29">
        <f t="shared" si="771"/>
        <v>0.36198920000000001</v>
      </c>
      <c r="AC1127" s="29">
        <f t="shared" si="771"/>
        <v>0.786026</v>
      </c>
      <c r="AD1127" s="29">
        <f t="shared" si="771"/>
        <v>0.63500990000000002</v>
      </c>
      <c r="AE1127" s="73">
        <f t="shared" si="771"/>
        <v>0.39438680000000004</v>
      </c>
      <c r="AF1127" s="29">
        <f t="shared" si="771"/>
        <v>0.29997399999999996</v>
      </c>
      <c r="AG1127" s="29">
        <f t="shared" si="771"/>
        <v>0.43399160000000003</v>
      </c>
      <c r="AH1127" s="30">
        <f t="shared" si="771"/>
        <v>0.42958799999999997</v>
      </c>
      <c r="AI1127" s="89">
        <f t="shared" si="773"/>
        <v>0.19077338498920843</v>
      </c>
      <c r="AJ1127" s="89">
        <f t="shared" si="774"/>
        <v>-0.34101794386999124</v>
      </c>
      <c r="AK1127" s="5" t="s">
        <v>1389</v>
      </c>
      <c r="AL1127" s="5" t="s">
        <v>607</v>
      </c>
      <c r="AM1127" s="57">
        <f t="shared" si="775"/>
        <v>11</v>
      </c>
      <c r="AN1127" s="62" t="str">
        <f t="shared" si="776"/>
        <v>ИЛИ</v>
      </c>
      <c r="AO1127" s="63">
        <f t="shared" si="777"/>
        <v>3.0869640817990707</v>
      </c>
      <c r="AP1127" s="57" t="str">
        <f t="shared" si="778"/>
        <v/>
      </c>
      <c r="AQ1127" s="57" t="str">
        <f t="shared" si="779"/>
        <v/>
      </c>
      <c r="AR1127" s="129">
        <f t="shared" si="780"/>
        <v>1.1940980000000003</v>
      </c>
      <c r="AS1127" s="72">
        <f t="shared" si="781"/>
        <v>0.29955879999999979</v>
      </c>
      <c r="AT1127" s="29">
        <f t="shared" si="782"/>
        <v>0.54362120000000025</v>
      </c>
      <c r="AU1127" s="29">
        <f t="shared" si="783"/>
        <v>0.43564000000000025</v>
      </c>
      <c r="AV1127" s="73">
        <f t="shared" si="784"/>
        <v>1.6504801999999996</v>
      </c>
      <c r="AW1127" s="29">
        <f t="shared" si="785"/>
        <v>1.0348356000000001</v>
      </c>
      <c r="AX1127" s="74">
        <f t="shared" si="786"/>
        <v>0.36078940000000026</v>
      </c>
      <c r="AY1127" s="29">
        <f t="shared" si="787"/>
        <v>0.17843779999999998</v>
      </c>
      <c r="AZ1127" s="29">
        <f t="shared" si="788"/>
        <v>-1.5085264000000005</v>
      </c>
      <c r="BA1127" s="29">
        <f t="shared" si="789"/>
        <v>4.7252600000000422E-2</v>
      </c>
      <c r="BB1127" s="73">
        <f t="shared" si="790"/>
        <v>-0.44565620000000017</v>
      </c>
      <c r="BC1127" s="29">
        <f t="shared" si="791"/>
        <v>-1.3200799999999679E-2</v>
      </c>
      <c r="BD1127" s="74">
        <f t="shared" si="792"/>
        <v>0.4728298000000003</v>
      </c>
      <c r="BE1127" s="29">
        <f t="shared" si="793"/>
        <v>0.28400380000000014</v>
      </c>
      <c r="BF1127" s="29">
        <f t="shared" si="794"/>
        <v>-0.16281239999999997</v>
      </c>
      <c r="BG1127" s="30">
        <f t="shared" si="795"/>
        <v>-0.26323179999999979</v>
      </c>
      <c r="BH1127" s="29">
        <f t="shared" si="796"/>
        <v>-1.2828360000000001</v>
      </c>
      <c r="BI1127" s="29">
        <f t="shared" si="797"/>
        <v>1.6397116</v>
      </c>
      <c r="BJ1127" s="29">
        <f t="shared" si="798"/>
        <v>1.3773412000000009</v>
      </c>
      <c r="BK1127" s="30">
        <f t="shared" si="799"/>
        <v>-1.7342168000000009</v>
      </c>
      <c r="BL1127" s="31">
        <f t="shared" si="800"/>
        <v>-0.14225240000000094</v>
      </c>
      <c r="BM1127" s="32">
        <f t="shared" si="801"/>
        <v>7.2225460000000021</v>
      </c>
      <c r="BN1127" s="32">
        <f t="shared" si="802"/>
        <v>2.6998924000000013</v>
      </c>
      <c r="BO1127" s="32">
        <f t="shared" si="803"/>
        <v>-8.037626000000003</v>
      </c>
      <c r="BP1127" s="33">
        <f t="shared" si="804"/>
        <v>4.8070515999999976</v>
      </c>
      <c r="BQ1127" s="32">
        <f t="shared" si="805"/>
        <v>4.2245495999999996</v>
      </c>
      <c r="BR1127" s="32">
        <f t="shared" si="806"/>
        <v>-6.1664563999999995</v>
      </c>
      <c r="BS1127" s="34">
        <f t="shared" si="807"/>
        <v>-4.6077047999999987</v>
      </c>
      <c r="BT1127" s="32">
        <f t="shared" si="808"/>
        <v>0.54442360000000134</v>
      </c>
      <c r="BU1127" s="32">
        <f t="shared" si="809"/>
        <v>0.74903279999999972</v>
      </c>
      <c r="BV1127" s="32">
        <f t="shared" si="810"/>
        <v>-1.9038284000000028</v>
      </c>
      <c r="BW1127" s="35">
        <f t="shared" si="811"/>
        <v>-1.1321879999999993</v>
      </c>
      <c r="BX1127" s="24"/>
    </row>
    <row r="1128" spans="1:76" x14ac:dyDescent="0.3">
      <c r="A1128" s="24">
        <v>1</v>
      </c>
      <c r="B1128" s="69">
        <v>0.62</v>
      </c>
      <c r="C1128" s="70">
        <v>0.75</v>
      </c>
      <c r="D1128" s="70">
        <v>0.22</v>
      </c>
      <c r="E1128" s="70">
        <v>0.2</v>
      </c>
      <c r="F1128" s="69">
        <v>0.59</v>
      </c>
      <c r="G1128" s="70">
        <v>0.68</v>
      </c>
      <c r="H1128" s="70">
        <v>0.4</v>
      </c>
      <c r="I1128" s="71">
        <v>0.6</v>
      </c>
      <c r="J1128" s="70">
        <v>0.36</v>
      </c>
      <c r="K1128" s="70">
        <v>0.48</v>
      </c>
      <c r="L1128" s="70">
        <v>0.79</v>
      </c>
      <c r="M1128" s="70">
        <v>0.61</v>
      </c>
      <c r="N1128" s="69">
        <v>0.28999999999999998</v>
      </c>
      <c r="O1128" s="70">
        <v>0.41</v>
      </c>
      <c r="P1128" s="70">
        <v>0.48</v>
      </c>
      <c r="Q1128" s="71">
        <v>0.49</v>
      </c>
      <c r="R1128" s="57">
        <f t="shared" si="772"/>
        <v>11</v>
      </c>
      <c r="S1128" s="72">
        <f t="shared" si="813"/>
        <v>0.62</v>
      </c>
      <c r="T1128" s="29">
        <f t="shared" si="813"/>
        <v>0.7300025</v>
      </c>
      <c r="U1128" s="29">
        <f t="shared" si="813"/>
        <v>0.21159440000000002</v>
      </c>
      <c r="V1128" s="29">
        <f t="shared" si="812"/>
        <v>0.223991</v>
      </c>
      <c r="W1128" s="73">
        <f t="shared" si="812"/>
        <v>0.58280359999999998</v>
      </c>
      <c r="X1128" s="29">
        <f t="shared" si="812"/>
        <v>0.65480899999999997</v>
      </c>
      <c r="Y1128" s="29">
        <f t="shared" si="812"/>
        <v>0.39499400000000001</v>
      </c>
      <c r="Z1128" s="29">
        <f t="shared" si="812"/>
        <v>0.60200699999999996</v>
      </c>
      <c r="AA1128" s="73">
        <f t="shared" si="812"/>
        <v>0.37678879999999998</v>
      </c>
      <c r="AB1128" s="29">
        <f t="shared" si="771"/>
        <v>0.47699819999999998</v>
      </c>
      <c r="AC1128" s="29">
        <f t="shared" si="771"/>
        <v>0.81902900000000001</v>
      </c>
      <c r="AD1128" s="29">
        <f t="shared" si="771"/>
        <v>0.66501209999999999</v>
      </c>
      <c r="AE1128" s="73">
        <f t="shared" si="771"/>
        <v>0.2983748</v>
      </c>
      <c r="AF1128" s="29">
        <f t="shared" si="771"/>
        <v>0.40998829999999997</v>
      </c>
      <c r="AG1128" s="29">
        <f t="shared" si="771"/>
        <v>0.47799720000000001</v>
      </c>
      <c r="AH1128" s="30">
        <f t="shared" si="771"/>
        <v>0.49119849999999998</v>
      </c>
      <c r="AI1128" s="89">
        <f t="shared" si="773"/>
        <v>0.41198007266462805</v>
      </c>
      <c r="AJ1128" s="89">
        <f t="shared" si="774"/>
        <v>-0.6335913394275472</v>
      </c>
      <c r="AK1128" s="5" t="s">
        <v>1390</v>
      </c>
      <c r="AL1128" s="5" t="s">
        <v>102</v>
      </c>
      <c r="AM1128" s="57">
        <f t="shared" si="775"/>
        <v>11</v>
      </c>
      <c r="AN1128" s="62" t="str">
        <f t="shared" si="776"/>
        <v>ИЛИ</v>
      </c>
      <c r="AO1128" s="63">
        <f t="shared" si="777"/>
        <v>3.1524646411151318</v>
      </c>
      <c r="AP1128" s="57" t="str">
        <f t="shared" si="778"/>
        <v/>
      </c>
      <c r="AQ1128" s="57" t="str">
        <f t="shared" si="779"/>
        <v/>
      </c>
      <c r="AR1128" s="129">
        <f t="shared" si="780"/>
        <v>1.175135</v>
      </c>
      <c r="AS1128" s="72">
        <f t="shared" si="781"/>
        <v>0.2639419999999999</v>
      </c>
      <c r="AT1128" s="29">
        <f t="shared" si="782"/>
        <v>-0.31523679999999998</v>
      </c>
      <c r="AU1128" s="29">
        <f t="shared" si="783"/>
        <v>-0.47242479999999992</v>
      </c>
      <c r="AV1128" s="73">
        <f t="shared" si="784"/>
        <v>2.0461154000000001</v>
      </c>
      <c r="AW1128" s="29">
        <f t="shared" si="785"/>
        <v>1.0432270000000003</v>
      </c>
      <c r="AX1128" s="74">
        <f t="shared" si="786"/>
        <v>0.30438399999999977</v>
      </c>
      <c r="AY1128" s="29">
        <f t="shared" si="787"/>
        <v>4.8145999999997802E-3</v>
      </c>
      <c r="AZ1128" s="29">
        <f t="shared" si="788"/>
        <v>-1.1092949999999999</v>
      </c>
      <c r="BA1128" s="29">
        <f t="shared" si="789"/>
        <v>0.21124360000000042</v>
      </c>
      <c r="BB1128" s="73">
        <f t="shared" si="790"/>
        <v>-0.33041019999999999</v>
      </c>
      <c r="BC1128" s="29">
        <f t="shared" si="791"/>
        <v>-2.2002999999999939E-2</v>
      </c>
      <c r="BD1128" s="74">
        <f t="shared" si="792"/>
        <v>0.33524159999999997</v>
      </c>
      <c r="BE1128" s="29">
        <f t="shared" si="793"/>
        <v>0.39004019999999995</v>
      </c>
      <c r="BF1128" s="29">
        <f t="shared" si="794"/>
        <v>-7.6799399999999962E-2</v>
      </c>
      <c r="BG1128" s="30">
        <f t="shared" si="795"/>
        <v>-0.38842759999999998</v>
      </c>
      <c r="BH1128" s="29">
        <f t="shared" si="796"/>
        <v>-0.89323679999999972</v>
      </c>
      <c r="BI1128" s="29">
        <f t="shared" si="797"/>
        <v>0.90286599999999928</v>
      </c>
      <c r="BJ1128" s="29">
        <f t="shared" si="798"/>
        <v>1.3157240000000006</v>
      </c>
      <c r="BK1128" s="30">
        <f t="shared" si="799"/>
        <v>-1.3253532000000001</v>
      </c>
      <c r="BL1128" s="31">
        <f t="shared" si="800"/>
        <v>-0.72192359999999867</v>
      </c>
      <c r="BM1128" s="32">
        <f t="shared" si="801"/>
        <v>6.036436000000001</v>
      </c>
      <c r="BN1128" s="32">
        <f t="shared" si="802"/>
        <v>-0.32551560000000129</v>
      </c>
      <c r="BO1128" s="32">
        <f t="shared" si="803"/>
        <v>-6.8786960000000006</v>
      </c>
      <c r="BP1128" s="33">
        <f t="shared" si="804"/>
        <v>7.2043936000000004</v>
      </c>
      <c r="BQ1128" s="32">
        <f t="shared" si="805"/>
        <v>6.0171484</v>
      </c>
      <c r="BR1128" s="32">
        <f t="shared" si="806"/>
        <v>-5.1011864000000005</v>
      </c>
      <c r="BS1128" s="34">
        <f t="shared" si="807"/>
        <v>-6.2306564000000009</v>
      </c>
      <c r="BT1128" s="32">
        <f t="shared" si="808"/>
        <v>2.5984864000000001</v>
      </c>
      <c r="BU1128" s="32">
        <f t="shared" si="809"/>
        <v>0.17266719999999808</v>
      </c>
      <c r="BV1128" s="32">
        <f t="shared" si="810"/>
        <v>-0.49527920000000075</v>
      </c>
      <c r="BW1128" s="35">
        <f t="shared" si="811"/>
        <v>-0.386175199999998</v>
      </c>
      <c r="BX1128" s="24"/>
    </row>
    <row r="1129" spans="1:76" x14ac:dyDescent="0.3">
      <c r="A1129" s="24">
        <v>1</v>
      </c>
      <c r="B1129" s="69">
        <v>0.47</v>
      </c>
      <c r="C1129" s="70">
        <v>0.62</v>
      </c>
      <c r="D1129" s="70">
        <v>0.47</v>
      </c>
      <c r="E1129" s="70">
        <v>0.27</v>
      </c>
      <c r="F1129" s="69">
        <v>0.45</v>
      </c>
      <c r="G1129" s="70">
        <v>0.54</v>
      </c>
      <c r="H1129" s="70">
        <v>0.67</v>
      </c>
      <c r="I1129" s="71">
        <v>0.59</v>
      </c>
      <c r="J1129" s="70">
        <v>0.39</v>
      </c>
      <c r="K1129" s="70">
        <v>0.59</v>
      </c>
      <c r="L1129" s="70">
        <v>0.75</v>
      </c>
      <c r="M1129" s="70">
        <v>0.31</v>
      </c>
      <c r="N1129" s="69">
        <v>0.4</v>
      </c>
      <c r="O1129" s="70">
        <v>0.56999999999999995</v>
      </c>
      <c r="P1129" s="70">
        <v>0.6</v>
      </c>
      <c r="Q1129" s="71">
        <v>0.28000000000000003</v>
      </c>
      <c r="R1129" s="57">
        <f t="shared" si="772"/>
        <v>11</v>
      </c>
      <c r="S1129" s="72">
        <f t="shared" si="813"/>
        <v>0.47</v>
      </c>
      <c r="T1129" s="29">
        <f t="shared" si="813"/>
        <v>0.61040119999999998</v>
      </c>
      <c r="U1129" s="29">
        <f t="shared" si="813"/>
        <v>0.4690994</v>
      </c>
      <c r="V1129" s="29">
        <f t="shared" si="812"/>
        <v>0.28839310000000001</v>
      </c>
      <c r="W1129" s="73">
        <f t="shared" si="812"/>
        <v>0.45399800000000001</v>
      </c>
      <c r="X1129" s="29">
        <f t="shared" si="812"/>
        <v>0.53440200000000004</v>
      </c>
      <c r="Y1129" s="29">
        <f t="shared" si="812"/>
        <v>0.67851020000000006</v>
      </c>
      <c r="Z1129" s="29">
        <f t="shared" si="812"/>
        <v>0.59180630000000001</v>
      </c>
      <c r="AA1129" s="73">
        <f t="shared" si="812"/>
        <v>0.40319120000000003</v>
      </c>
      <c r="AB1129" s="29">
        <f t="shared" si="771"/>
        <v>0.60350809999999999</v>
      </c>
      <c r="AC1129" s="29">
        <f t="shared" si="771"/>
        <v>0.77502500000000007</v>
      </c>
      <c r="AD1129" s="29">
        <f t="shared" si="771"/>
        <v>0.21497909999999998</v>
      </c>
      <c r="AE1129" s="73">
        <f t="shared" si="771"/>
        <v>0.40398800000000001</v>
      </c>
      <c r="AF1129" s="29">
        <f t="shared" si="771"/>
        <v>0.57000909999999994</v>
      </c>
      <c r="AG1129" s="29">
        <f t="shared" si="771"/>
        <v>0.61001399999999995</v>
      </c>
      <c r="AH1129" s="30">
        <f t="shared" si="771"/>
        <v>0.30636700000000006</v>
      </c>
      <c r="AI1129" s="89">
        <f t="shared" si="773"/>
        <v>0.63134650097628675</v>
      </c>
      <c r="AJ1129" s="89">
        <f t="shared" si="774"/>
        <v>-0.61568630904576449</v>
      </c>
      <c r="AK1129" s="5" t="s">
        <v>1391</v>
      </c>
      <c r="AL1129" s="5" t="s">
        <v>1249</v>
      </c>
      <c r="AM1129" s="57">
        <f t="shared" si="775"/>
        <v>11</v>
      </c>
      <c r="AN1129" s="62" t="str">
        <f t="shared" si="776"/>
        <v>ИЛИ</v>
      </c>
      <c r="AO1129" s="63">
        <f t="shared" si="777"/>
        <v>2.2871735410483693</v>
      </c>
      <c r="AP1129" s="57" t="str">
        <f t="shared" si="778"/>
        <v/>
      </c>
      <c r="AQ1129" s="57" t="str">
        <f t="shared" si="779"/>
        <v/>
      </c>
      <c r="AR1129" s="129">
        <f t="shared" si="780"/>
        <v>1.1610842000000001</v>
      </c>
      <c r="AS1129" s="72">
        <f t="shared" si="781"/>
        <v>0.11530349999999967</v>
      </c>
      <c r="AT1129" s="29">
        <f t="shared" si="782"/>
        <v>-1.7182463000000003</v>
      </c>
      <c r="AU1129" s="29">
        <f t="shared" si="783"/>
        <v>0.54395990000000005</v>
      </c>
      <c r="AV1129" s="73">
        <f t="shared" si="784"/>
        <v>-3.3319100000000046E-2</v>
      </c>
      <c r="AW1129" s="29">
        <f t="shared" si="785"/>
        <v>0.64574609999999966</v>
      </c>
      <c r="AX1129" s="74">
        <f t="shared" si="786"/>
        <v>0.5639042999999998</v>
      </c>
      <c r="AY1129" s="29">
        <f t="shared" si="787"/>
        <v>0.20952869999999935</v>
      </c>
      <c r="AZ1129" s="29">
        <f t="shared" si="788"/>
        <v>-0.52714810000000012</v>
      </c>
      <c r="BA1129" s="29">
        <f t="shared" si="789"/>
        <v>-0.31449750000000032</v>
      </c>
      <c r="BB1129" s="73">
        <f t="shared" si="790"/>
        <v>-0.45074990000000004</v>
      </c>
      <c r="BC1129" s="29">
        <f t="shared" si="791"/>
        <v>-0.18809790000000015</v>
      </c>
      <c r="BD1129" s="74">
        <f t="shared" si="792"/>
        <v>0.25610830000000007</v>
      </c>
      <c r="BE1129" s="29">
        <f t="shared" si="793"/>
        <v>0.74181549999999974</v>
      </c>
      <c r="BF1129" s="29">
        <f t="shared" si="794"/>
        <v>0.13669510000000029</v>
      </c>
      <c r="BG1129" s="30">
        <f t="shared" si="795"/>
        <v>-0.4446943000000001</v>
      </c>
      <c r="BH1129" s="29">
        <f t="shared" si="796"/>
        <v>-0.63211690000000109</v>
      </c>
      <c r="BI1129" s="29">
        <f t="shared" si="797"/>
        <v>1.0511742999999998</v>
      </c>
      <c r="BJ1129" s="29">
        <f t="shared" si="798"/>
        <v>3.1219000000004549E-3</v>
      </c>
      <c r="BK1129" s="30">
        <f t="shared" si="799"/>
        <v>-0.42217929999999915</v>
      </c>
      <c r="BL1129" s="31">
        <f t="shared" si="800"/>
        <v>-0.70318890000000189</v>
      </c>
      <c r="BM1129" s="32">
        <f t="shared" si="801"/>
        <v>5.6655853</v>
      </c>
      <c r="BN1129" s="32">
        <f t="shared" si="802"/>
        <v>-1.4147768999999992</v>
      </c>
      <c r="BO1129" s="32">
        <f t="shared" si="803"/>
        <v>-1.3717798999999982</v>
      </c>
      <c r="BP1129" s="33">
        <f t="shared" si="804"/>
        <v>1.8182186999999979</v>
      </c>
      <c r="BQ1129" s="32">
        <f t="shared" si="805"/>
        <v>-3.1060530999999982</v>
      </c>
      <c r="BR1129" s="32">
        <f t="shared" si="806"/>
        <v>0.76096110000000194</v>
      </c>
      <c r="BS1129" s="34">
        <f t="shared" si="807"/>
        <v>-1.6489663000000019</v>
      </c>
      <c r="BT1129" s="32">
        <f t="shared" si="808"/>
        <v>2.0378102999999985</v>
      </c>
      <c r="BU1129" s="32">
        <f t="shared" si="809"/>
        <v>0.25769570000000031</v>
      </c>
      <c r="BV1129" s="32">
        <f t="shared" si="810"/>
        <v>0.5413695000000015</v>
      </c>
      <c r="BW1129" s="35">
        <f t="shared" si="811"/>
        <v>-5.0127151000000003</v>
      </c>
      <c r="BX1129" s="24"/>
    </row>
    <row r="1130" spans="1:76" x14ac:dyDescent="0.3">
      <c r="A1130" s="24">
        <v>1</v>
      </c>
      <c r="B1130" s="69">
        <v>0.56999999999999995</v>
      </c>
      <c r="C1130" s="70">
        <v>0.56000000000000005</v>
      </c>
      <c r="D1130" s="70">
        <v>0.36</v>
      </c>
      <c r="E1130" s="70">
        <v>0.27</v>
      </c>
      <c r="F1130" s="69">
        <v>0.65</v>
      </c>
      <c r="G1130" s="70">
        <v>0.63</v>
      </c>
      <c r="H1130" s="70">
        <v>0.44</v>
      </c>
      <c r="I1130" s="71">
        <v>0.48</v>
      </c>
      <c r="J1130" s="70">
        <v>0.51</v>
      </c>
      <c r="K1130" s="70">
        <v>0.46</v>
      </c>
      <c r="L1130" s="70">
        <v>0.72</v>
      </c>
      <c r="M1130" s="70">
        <v>0.49</v>
      </c>
      <c r="N1130" s="69">
        <v>0.36</v>
      </c>
      <c r="O1130" s="70">
        <v>0.39</v>
      </c>
      <c r="P1130" s="70">
        <v>0.61</v>
      </c>
      <c r="Q1130" s="71">
        <v>0.47</v>
      </c>
      <c r="R1130" s="57">
        <f t="shared" si="772"/>
        <v>11</v>
      </c>
      <c r="S1130" s="72">
        <f t="shared" si="813"/>
        <v>0.56999999999999995</v>
      </c>
      <c r="T1130" s="29">
        <f t="shared" si="813"/>
        <v>0.55520060000000004</v>
      </c>
      <c r="U1130" s="29">
        <f t="shared" si="813"/>
        <v>0.35579720000000004</v>
      </c>
      <c r="V1130" s="29">
        <f t="shared" si="812"/>
        <v>0.28839310000000001</v>
      </c>
      <c r="W1130" s="73">
        <f t="shared" si="812"/>
        <v>0.63800600000000007</v>
      </c>
      <c r="X1130" s="29">
        <f t="shared" si="812"/>
        <v>0.61180650000000003</v>
      </c>
      <c r="Y1130" s="29">
        <f t="shared" si="812"/>
        <v>0.43699640000000001</v>
      </c>
      <c r="Z1130" s="29">
        <f t="shared" si="812"/>
        <v>0.47959859999999999</v>
      </c>
      <c r="AA1130" s="73">
        <f t="shared" si="812"/>
        <v>0.50880080000000005</v>
      </c>
      <c r="AB1130" s="29">
        <f t="shared" si="771"/>
        <v>0.45399640000000002</v>
      </c>
      <c r="AC1130" s="29">
        <f t="shared" si="771"/>
        <v>0.74202199999999996</v>
      </c>
      <c r="AD1130" s="29">
        <f t="shared" si="771"/>
        <v>0.48499890000000001</v>
      </c>
      <c r="AE1130" s="73">
        <f t="shared" si="771"/>
        <v>0.3655832</v>
      </c>
      <c r="AF1130" s="29">
        <f t="shared" si="771"/>
        <v>0.38998569999999999</v>
      </c>
      <c r="AG1130" s="29">
        <f t="shared" si="771"/>
        <v>0.6210154</v>
      </c>
      <c r="AH1130" s="30">
        <f t="shared" si="771"/>
        <v>0.4735955</v>
      </c>
      <c r="AI1130" s="89">
        <f t="shared" si="773"/>
        <v>0.45573309498803344</v>
      </c>
      <c r="AJ1130" s="89">
        <f t="shared" si="774"/>
        <v>-0.58984687401002933</v>
      </c>
      <c r="AK1130" s="5" t="s">
        <v>1392</v>
      </c>
      <c r="AL1130" s="5" t="s">
        <v>102</v>
      </c>
      <c r="AM1130" s="57">
        <f t="shared" si="775"/>
        <v>11</v>
      </c>
      <c r="AN1130" s="62" t="str">
        <f t="shared" si="776"/>
        <v>ИЛИ</v>
      </c>
      <c r="AO1130" s="63">
        <f t="shared" si="777"/>
        <v>1.4394723611904947</v>
      </c>
      <c r="AP1130" s="57" t="str">
        <f t="shared" si="778"/>
        <v/>
      </c>
      <c r="AQ1130" s="57" t="str">
        <f t="shared" si="779"/>
        <v/>
      </c>
      <c r="AR1130" s="129">
        <f t="shared" si="780"/>
        <v>1.1580859999999995</v>
      </c>
      <c r="AS1130" s="72">
        <f t="shared" si="781"/>
        <v>0.2109621000000001</v>
      </c>
      <c r="AT1130" s="29">
        <f t="shared" si="782"/>
        <v>-0.35784410000000005</v>
      </c>
      <c r="AU1130" s="29">
        <f t="shared" si="783"/>
        <v>0.50064569999999997</v>
      </c>
      <c r="AV1130" s="73">
        <f t="shared" si="784"/>
        <v>1.4174935</v>
      </c>
      <c r="AW1130" s="29">
        <f t="shared" si="785"/>
        <v>7.2974499999999665E-2</v>
      </c>
      <c r="AX1130" s="74">
        <f t="shared" si="786"/>
        <v>0.22261109999999978</v>
      </c>
      <c r="AY1130" s="29">
        <f t="shared" si="787"/>
        <v>-0.10419949999999939</v>
      </c>
      <c r="AZ1130" s="29">
        <f t="shared" si="788"/>
        <v>-0.7366549</v>
      </c>
      <c r="BA1130" s="29">
        <f t="shared" si="789"/>
        <v>-5.737830000000016E-2</v>
      </c>
      <c r="BB1130" s="73">
        <f t="shared" si="790"/>
        <v>-0.36904409999999993</v>
      </c>
      <c r="BC1130" s="29">
        <f t="shared" si="791"/>
        <v>-9.020390000000017E-2</v>
      </c>
      <c r="BD1130" s="74">
        <f t="shared" si="792"/>
        <v>0.28741629999999968</v>
      </c>
      <c r="BE1130" s="29">
        <f t="shared" si="793"/>
        <v>0.39023809999999987</v>
      </c>
      <c r="BF1130" s="29">
        <f t="shared" si="794"/>
        <v>-9.1010100000000038E-2</v>
      </c>
      <c r="BG1130" s="30">
        <f t="shared" si="795"/>
        <v>-0.15180270000000001</v>
      </c>
      <c r="BH1130" s="29">
        <f t="shared" si="796"/>
        <v>-0.89823269999999944</v>
      </c>
      <c r="BI1130" s="29">
        <f t="shared" si="797"/>
        <v>0.68983370000000077</v>
      </c>
      <c r="BJ1130" s="29">
        <f t="shared" si="798"/>
        <v>0.78347609999999923</v>
      </c>
      <c r="BK1130" s="30">
        <f t="shared" si="799"/>
        <v>-0.57507710000000056</v>
      </c>
      <c r="BL1130" s="31">
        <f t="shared" si="800"/>
        <v>-1.6372775000000008</v>
      </c>
      <c r="BM1130" s="32">
        <f t="shared" si="801"/>
        <v>3.0764158999999989</v>
      </c>
      <c r="BN1130" s="32">
        <f t="shared" si="802"/>
        <v>2.3448049000000006</v>
      </c>
      <c r="BO1130" s="32">
        <f t="shared" si="803"/>
        <v>-1.7813604999999997</v>
      </c>
      <c r="BP1130" s="33">
        <f t="shared" si="804"/>
        <v>4.008042500000002</v>
      </c>
      <c r="BQ1130" s="32">
        <f t="shared" si="805"/>
        <v>3.4956270999999983</v>
      </c>
      <c r="BR1130" s="32">
        <f t="shared" si="806"/>
        <v>-3.8717215000000014</v>
      </c>
      <c r="BS1130" s="34">
        <f t="shared" si="807"/>
        <v>-5.6345308999999979</v>
      </c>
      <c r="BT1130" s="32">
        <f t="shared" si="808"/>
        <v>0.56385889999999916</v>
      </c>
      <c r="BU1130" s="32">
        <f t="shared" si="809"/>
        <v>-0.22948370000000023</v>
      </c>
      <c r="BV1130" s="32">
        <f t="shared" si="810"/>
        <v>-0.42753789999999869</v>
      </c>
      <c r="BW1130" s="35">
        <f t="shared" si="811"/>
        <v>-1.9094201</v>
      </c>
      <c r="BX1130" s="24"/>
    </row>
    <row r="1131" spans="1:76" x14ac:dyDescent="0.3">
      <c r="A1131" s="24">
        <v>1</v>
      </c>
      <c r="B1131" s="69">
        <v>0.68</v>
      </c>
      <c r="C1131" s="70">
        <v>0.68</v>
      </c>
      <c r="D1131" s="70">
        <v>0.36</v>
      </c>
      <c r="E1131" s="70">
        <v>0.23</v>
      </c>
      <c r="F1131" s="69">
        <v>0.5</v>
      </c>
      <c r="G1131" s="70">
        <v>0.46</v>
      </c>
      <c r="H1131" s="70">
        <v>0.59</v>
      </c>
      <c r="I1131" s="71">
        <v>0.61</v>
      </c>
      <c r="J1131" s="70">
        <v>0.45</v>
      </c>
      <c r="K1131" s="70">
        <v>0.43</v>
      </c>
      <c r="L1131" s="70">
        <v>0.75</v>
      </c>
      <c r="M1131" s="70">
        <v>0.43</v>
      </c>
      <c r="N1131" s="69">
        <v>0.48</v>
      </c>
      <c r="O1131" s="70">
        <v>0.49</v>
      </c>
      <c r="P1131" s="70">
        <v>0.52</v>
      </c>
      <c r="Q1131" s="71">
        <v>0.31</v>
      </c>
      <c r="R1131" s="57">
        <f t="shared" si="772"/>
        <v>11</v>
      </c>
      <c r="S1131" s="72">
        <f t="shared" si="813"/>
        <v>0.68</v>
      </c>
      <c r="T1131" s="29">
        <f t="shared" si="813"/>
        <v>0.66560180000000002</v>
      </c>
      <c r="U1131" s="29">
        <f t="shared" si="813"/>
        <v>0.35579720000000004</v>
      </c>
      <c r="V1131" s="29">
        <f t="shared" si="812"/>
        <v>0.25159189999999998</v>
      </c>
      <c r="W1131" s="73">
        <f t="shared" si="812"/>
        <v>0.5</v>
      </c>
      <c r="X1131" s="29">
        <f t="shared" si="812"/>
        <v>0.46559800000000001</v>
      </c>
      <c r="Y1131" s="29">
        <f t="shared" si="812"/>
        <v>0.59450539999999996</v>
      </c>
      <c r="Z1131" s="29">
        <f t="shared" si="812"/>
        <v>0.61220770000000002</v>
      </c>
      <c r="AA1131" s="73">
        <f t="shared" si="812"/>
        <v>0.45599600000000001</v>
      </c>
      <c r="AB1131" s="29">
        <f t="shared" si="771"/>
        <v>0.41949369999999997</v>
      </c>
      <c r="AC1131" s="29">
        <f t="shared" si="771"/>
        <v>0.77502500000000007</v>
      </c>
      <c r="AD1131" s="29">
        <f t="shared" si="771"/>
        <v>0.39499229999999996</v>
      </c>
      <c r="AE1131" s="73">
        <f t="shared" si="771"/>
        <v>0.48079759999999999</v>
      </c>
      <c r="AF1131" s="29">
        <f t="shared" si="771"/>
        <v>0.48999870000000001</v>
      </c>
      <c r="AG1131" s="29">
        <f t="shared" si="771"/>
        <v>0.52200279999999999</v>
      </c>
      <c r="AH1131" s="30">
        <f t="shared" si="771"/>
        <v>0.3327715</v>
      </c>
      <c r="AI1131" s="89">
        <f t="shared" si="773"/>
        <v>0.59278959221207139</v>
      </c>
      <c r="AJ1131" s="89">
        <f t="shared" si="774"/>
        <v>-0.47856430093425495</v>
      </c>
      <c r="AK1131" s="5" t="s">
        <v>1393</v>
      </c>
      <c r="AL1131" s="5" t="s">
        <v>445</v>
      </c>
      <c r="AM1131" s="57">
        <f t="shared" si="775"/>
        <v>11</v>
      </c>
      <c r="AN1131" s="62" t="str">
        <f t="shared" si="776"/>
        <v>ИЛИ</v>
      </c>
      <c r="AO1131" s="63">
        <f t="shared" si="777"/>
        <v>1.9268716095376615</v>
      </c>
      <c r="AP1131" s="57" t="str">
        <f t="shared" si="778"/>
        <v/>
      </c>
      <c r="AQ1131" s="57" t="str">
        <f t="shared" si="779"/>
        <v/>
      </c>
      <c r="AR1131" s="129">
        <f t="shared" si="780"/>
        <v>1.1551250000000002</v>
      </c>
      <c r="AS1131" s="72">
        <f t="shared" si="781"/>
        <v>0.31859199999999965</v>
      </c>
      <c r="AT1131" s="29">
        <f t="shared" si="782"/>
        <v>-0.5796656</v>
      </c>
      <c r="AU1131" s="29">
        <f t="shared" si="783"/>
        <v>0.73186839999999997</v>
      </c>
      <c r="AV1131" s="73">
        <f t="shared" si="784"/>
        <v>0.67560319999999985</v>
      </c>
      <c r="AW1131" s="29">
        <f t="shared" si="785"/>
        <v>1.3898773999999998</v>
      </c>
      <c r="AX1131" s="74">
        <f t="shared" si="786"/>
        <v>0.56877820000000012</v>
      </c>
      <c r="AY1131" s="29">
        <f t="shared" si="787"/>
        <v>0.25422440000000079</v>
      </c>
      <c r="AZ1131" s="29">
        <f t="shared" si="788"/>
        <v>-0.43925660000000011</v>
      </c>
      <c r="BA1131" s="29">
        <f t="shared" si="789"/>
        <v>6.1620000000006669E-4</v>
      </c>
      <c r="BB1131" s="73">
        <f t="shared" si="790"/>
        <v>-0.46126200000000028</v>
      </c>
      <c r="BC1131" s="29">
        <f t="shared" si="791"/>
        <v>-0.13460100000000003</v>
      </c>
      <c r="BD1131" s="74">
        <f t="shared" si="792"/>
        <v>0.33840860000000028</v>
      </c>
      <c r="BE1131" s="29">
        <f t="shared" si="793"/>
        <v>0.50425999999999993</v>
      </c>
      <c r="BF1131" s="29">
        <f t="shared" si="794"/>
        <v>3.1866000000000394E-3</v>
      </c>
      <c r="BG1131" s="30">
        <f t="shared" si="795"/>
        <v>-0.28700940000000008</v>
      </c>
      <c r="BH1131" s="29">
        <f t="shared" si="796"/>
        <v>-0.18441599999999925</v>
      </c>
      <c r="BI1131" s="29">
        <f t="shared" si="797"/>
        <v>0.69286480000000084</v>
      </c>
      <c r="BJ1131" s="29">
        <f t="shared" si="798"/>
        <v>0.18564839999999938</v>
      </c>
      <c r="BK1131" s="30">
        <f t="shared" si="799"/>
        <v>-0.69409720000000097</v>
      </c>
      <c r="BL1131" s="31">
        <f t="shared" si="800"/>
        <v>3.3226571999999983</v>
      </c>
      <c r="BM1131" s="32">
        <f t="shared" si="801"/>
        <v>6.4803439999999997</v>
      </c>
      <c r="BN1131" s="32">
        <f t="shared" si="802"/>
        <v>-2.3810675999999997</v>
      </c>
      <c r="BO1131" s="32">
        <f t="shared" si="803"/>
        <v>-4.4944599999999992</v>
      </c>
      <c r="BP1131" s="33">
        <f t="shared" si="804"/>
        <v>2.9558720000000021</v>
      </c>
      <c r="BQ1131" s="32">
        <f t="shared" si="805"/>
        <v>-0.36598960000000236</v>
      </c>
      <c r="BR1131" s="32">
        <f t="shared" si="806"/>
        <v>-2.623093600000002</v>
      </c>
      <c r="BS1131" s="34">
        <f t="shared" si="807"/>
        <v>-2.894262399999997</v>
      </c>
      <c r="BT1131" s="32">
        <f t="shared" si="808"/>
        <v>1.8745724000000006</v>
      </c>
      <c r="BU1131" s="32">
        <f t="shared" si="809"/>
        <v>7.4360000000000426E-2</v>
      </c>
      <c r="BV1131" s="32">
        <f t="shared" si="810"/>
        <v>-1.5417940000000008</v>
      </c>
      <c r="BW1131" s="35">
        <f t="shared" si="811"/>
        <v>-3.3346119999999999</v>
      </c>
      <c r="BX1131" s="24"/>
    </row>
    <row r="1132" spans="1:76" x14ac:dyDescent="0.3">
      <c r="A1132" s="24">
        <v>1</v>
      </c>
      <c r="B1132" s="69">
        <v>0.49</v>
      </c>
      <c r="C1132" s="70">
        <v>0.76</v>
      </c>
      <c r="D1132" s="70">
        <v>0.36</v>
      </c>
      <c r="E1132" s="70">
        <v>0.23</v>
      </c>
      <c r="F1132" s="69">
        <v>0.48</v>
      </c>
      <c r="G1132" s="70">
        <v>0.67</v>
      </c>
      <c r="H1132" s="70">
        <v>0.47</v>
      </c>
      <c r="I1132" s="71">
        <v>0.52</v>
      </c>
      <c r="J1132" s="70">
        <v>0.27</v>
      </c>
      <c r="K1132" s="70">
        <v>0.61</v>
      </c>
      <c r="L1132" s="70">
        <v>0.79</v>
      </c>
      <c r="M1132" s="70">
        <v>0.46</v>
      </c>
      <c r="N1132" s="69">
        <v>0.26</v>
      </c>
      <c r="O1132" s="70">
        <v>0.55000000000000004</v>
      </c>
      <c r="P1132" s="70">
        <v>0.64</v>
      </c>
      <c r="Q1132" s="71">
        <v>0.45</v>
      </c>
      <c r="R1132" s="57">
        <f t="shared" si="772"/>
        <v>11</v>
      </c>
      <c r="S1132" s="72">
        <f t="shared" si="813"/>
        <v>0.49</v>
      </c>
      <c r="T1132" s="29">
        <f t="shared" si="813"/>
        <v>0.73920260000000004</v>
      </c>
      <c r="U1132" s="29">
        <f t="shared" si="813"/>
        <v>0.35579720000000004</v>
      </c>
      <c r="V1132" s="29">
        <f t="shared" si="812"/>
        <v>0.25159189999999998</v>
      </c>
      <c r="W1132" s="73">
        <f t="shared" si="812"/>
        <v>0.48159920000000001</v>
      </c>
      <c r="X1132" s="29">
        <f t="shared" si="812"/>
        <v>0.64620849999999996</v>
      </c>
      <c r="Y1132" s="29">
        <f t="shared" si="812"/>
        <v>0.46849819999999998</v>
      </c>
      <c r="Z1132" s="29">
        <f t="shared" si="812"/>
        <v>0.52040140000000001</v>
      </c>
      <c r="AA1132" s="73">
        <f t="shared" si="812"/>
        <v>0.2975816</v>
      </c>
      <c r="AB1132" s="29">
        <f t="shared" si="771"/>
        <v>0.62650989999999995</v>
      </c>
      <c r="AC1132" s="29">
        <f t="shared" si="771"/>
        <v>0.81902900000000001</v>
      </c>
      <c r="AD1132" s="29">
        <f t="shared" si="771"/>
        <v>0.43999560000000004</v>
      </c>
      <c r="AE1132" s="73">
        <f t="shared" si="771"/>
        <v>0.26957120000000001</v>
      </c>
      <c r="AF1132" s="29">
        <f t="shared" si="771"/>
        <v>0.55000650000000006</v>
      </c>
      <c r="AG1132" s="29">
        <f t="shared" si="771"/>
        <v>0.65401960000000003</v>
      </c>
      <c r="AH1132" s="30">
        <f t="shared" si="771"/>
        <v>0.45599250000000002</v>
      </c>
      <c r="AI1132" s="89">
        <f t="shared" si="773"/>
        <v>0.68025153013317785</v>
      </c>
      <c r="AJ1132" s="89">
        <f t="shared" si="774"/>
        <v>-0.87343776765974046</v>
      </c>
      <c r="AK1132" s="5" t="s">
        <v>1394</v>
      </c>
      <c r="AL1132" s="5" t="s">
        <v>198</v>
      </c>
      <c r="AM1132" s="57">
        <f t="shared" si="775"/>
        <v>11</v>
      </c>
      <c r="AN1132" s="62" t="str">
        <f t="shared" si="776"/>
        <v>ИЛИ</v>
      </c>
      <c r="AO1132" s="63">
        <f t="shared" si="777"/>
        <v>2.7085699600055215</v>
      </c>
      <c r="AP1132" s="57" t="str">
        <f t="shared" si="778"/>
        <v>ЛИИ</v>
      </c>
      <c r="AQ1132" s="57" t="str">
        <f t="shared" si="779"/>
        <v/>
      </c>
      <c r="AR1132" s="129">
        <f t="shared" si="780"/>
        <v>1.1383345999999999</v>
      </c>
      <c r="AS1132" s="72">
        <f t="shared" si="781"/>
        <v>0.13535409999999981</v>
      </c>
      <c r="AT1132" s="29">
        <f t="shared" si="782"/>
        <v>-1.6525380999999999</v>
      </c>
      <c r="AU1132" s="29">
        <f t="shared" si="783"/>
        <v>-0.39381290000000002</v>
      </c>
      <c r="AV1132" s="73">
        <f t="shared" si="784"/>
        <v>1.3860891</v>
      </c>
      <c r="AW1132" s="29">
        <f t="shared" si="785"/>
        <v>0.52740410000000026</v>
      </c>
      <c r="AX1132" s="74">
        <f t="shared" si="786"/>
        <v>0.43840669999999993</v>
      </c>
      <c r="AY1132" s="29">
        <f t="shared" si="787"/>
        <v>-0.1594068999999998</v>
      </c>
      <c r="AZ1132" s="29">
        <f t="shared" si="788"/>
        <v>-0.53364189999999989</v>
      </c>
      <c r="BA1132" s="29">
        <f t="shared" si="789"/>
        <v>-2.6589300000000149E-2</v>
      </c>
      <c r="BB1132" s="73">
        <f t="shared" si="790"/>
        <v>-0.32920669999999996</v>
      </c>
      <c r="BC1132" s="29">
        <f t="shared" si="791"/>
        <v>-6.0998100000000055E-2</v>
      </c>
      <c r="BD1132" s="74">
        <f t="shared" si="792"/>
        <v>0.20402850000000006</v>
      </c>
      <c r="BE1132" s="29">
        <f t="shared" si="793"/>
        <v>0.72031010000000006</v>
      </c>
      <c r="BF1132" s="29">
        <f t="shared" si="794"/>
        <v>-1.1202500000000337E-2</v>
      </c>
      <c r="BG1132" s="30">
        <f t="shared" si="795"/>
        <v>-0.47020109999999993</v>
      </c>
      <c r="BH1132" s="29">
        <f t="shared" si="796"/>
        <v>-0.71963809999999984</v>
      </c>
      <c r="BI1132" s="29">
        <f t="shared" si="797"/>
        <v>0.40082430000000024</v>
      </c>
      <c r="BJ1132" s="29">
        <f t="shared" si="798"/>
        <v>0.66645949999999954</v>
      </c>
      <c r="BK1132" s="30">
        <f t="shared" si="799"/>
        <v>-0.34764569999999995</v>
      </c>
      <c r="BL1132" s="31">
        <f t="shared" si="800"/>
        <v>-1.9297102999999991</v>
      </c>
      <c r="BM1132" s="32">
        <f t="shared" si="801"/>
        <v>4.3065091000000004</v>
      </c>
      <c r="BN1132" s="32">
        <f t="shared" si="802"/>
        <v>-1.8922835000000013</v>
      </c>
      <c r="BO1132" s="32">
        <f t="shared" si="803"/>
        <v>-2.0597669000000005</v>
      </c>
      <c r="BP1132" s="33">
        <f t="shared" si="804"/>
        <v>5.861751700000001</v>
      </c>
      <c r="BQ1132" s="32">
        <f t="shared" si="805"/>
        <v>3.242408699999999</v>
      </c>
      <c r="BR1132" s="32">
        <f t="shared" si="806"/>
        <v>-1.4983415000000009</v>
      </c>
      <c r="BS1132" s="34">
        <f t="shared" si="807"/>
        <v>-6.0305672999999986</v>
      </c>
      <c r="BT1132" s="32">
        <f t="shared" si="808"/>
        <v>3.4171572999999991</v>
      </c>
      <c r="BU1132" s="32">
        <f t="shared" si="809"/>
        <v>9.0870000000042861E-4</v>
      </c>
      <c r="BV1132" s="32">
        <f t="shared" si="810"/>
        <v>0.94625290000000051</v>
      </c>
      <c r="BW1132" s="35">
        <f t="shared" si="811"/>
        <v>-2.7890672999999997</v>
      </c>
      <c r="BX1132" s="24"/>
    </row>
    <row r="1133" spans="1:76" x14ac:dyDescent="0.3">
      <c r="A1133" s="24">
        <v>1</v>
      </c>
      <c r="B1133" s="69">
        <v>0.66</v>
      </c>
      <c r="C1133" s="70">
        <v>0.51</v>
      </c>
      <c r="D1133" s="70">
        <v>0.35</v>
      </c>
      <c r="E1133" s="70">
        <v>0.28000000000000003</v>
      </c>
      <c r="F1133" s="69">
        <v>0.65</v>
      </c>
      <c r="G1133" s="70">
        <v>0.47</v>
      </c>
      <c r="H1133" s="70">
        <v>0.52</v>
      </c>
      <c r="I1133" s="71">
        <v>0.61</v>
      </c>
      <c r="J1133" s="70">
        <v>0.6</v>
      </c>
      <c r="K1133" s="70">
        <v>0.34</v>
      </c>
      <c r="L1133" s="70">
        <v>0.73</v>
      </c>
      <c r="M1133" s="70">
        <v>0.57999999999999996</v>
      </c>
      <c r="N1133" s="69">
        <v>0.47</v>
      </c>
      <c r="O1133" s="70">
        <v>0.34</v>
      </c>
      <c r="P1133" s="70">
        <v>0.48</v>
      </c>
      <c r="Q1133" s="71">
        <v>0.38</v>
      </c>
      <c r="R1133" s="57">
        <f t="shared" si="772"/>
        <v>11</v>
      </c>
      <c r="S1133" s="72">
        <f t="shared" si="813"/>
        <v>0.66</v>
      </c>
      <c r="T1133" s="29">
        <f t="shared" si="813"/>
        <v>0.50920010000000004</v>
      </c>
      <c r="U1133" s="29">
        <f t="shared" si="813"/>
        <v>0.345497</v>
      </c>
      <c r="V1133" s="29">
        <f t="shared" si="812"/>
        <v>0.29759340000000001</v>
      </c>
      <c r="W1133" s="73">
        <f t="shared" si="812"/>
        <v>0.63800600000000007</v>
      </c>
      <c r="X1133" s="29">
        <f t="shared" si="812"/>
        <v>0.47419849999999997</v>
      </c>
      <c r="Y1133" s="29">
        <f t="shared" si="812"/>
        <v>0.52100120000000005</v>
      </c>
      <c r="Z1133" s="29">
        <f t="shared" si="812"/>
        <v>0.61220770000000002</v>
      </c>
      <c r="AA1133" s="73">
        <f t="shared" si="812"/>
        <v>0.58800799999999998</v>
      </c>
      <c r="AB1133" s="29">
        <f t="shared" si="771"/>
        <v>0.31598559999999998</v>
      </c>
      <c r="AC1133" s="29">
        <f t="shared" si="771"/>
        <v>0.753023</v>
      </c>
      <c r="AD1133" s="29">
        <f t="shared" si="771"/>
        <v>0.62000879999999992</v>
      </c>
      <c r="AE1133" s="73">
        <f t="shared" si="771"/>
        <v>0.47119639999999996</v>
      </c>
      <c r="AF1133" s="29">
        <f t="shared" si="771"/>
        <v>0.33997920000000004</v>
      </c>
      <c r="AG1133" s="29">
        <f t="shared" si="771"/>
        <v>0.47799720000000001</v>
      </c>
      <c r="AH1133" s="30">
        <f t="shared" si="771"/>
        <v>0.39438200000000001</v>
      </c>
      <c r="AI1133" s="89">
        <f t="shared" si="773"/>
        <v>0.14288492427498953</v>
      </c>
      <c r="AJ1133" s="89">
        <f t="shared" si="774"/>
        <v>-0.16899402349943665</v>
      </c>
      <c r="AK1133" s="5" t="s">
        <v>1395</v>
      </c>
      <c r="AL1133" s="5" t="s">
        <v>330</v>
      </c>
      <c r="AM1133" s="57">
        <f t="shared" si="775"/>
        <v>11</v>
      </c>
      <c r="AN1133" s="62" t="str">
        <f t="shared" si="776"/>
        <v>ИЛИ</v>
      </c>
      <c r="AO1133" s="63">
        <f t="shared" si="777"/>
        <v>1.8756759673149284</v>
      </c>
      <c r="AP1133" s="57" t="str">
        <f t="shared" si="778"/>
        <v/>
      </c>
      <c r="AQ1133" s="57" t="str">
        <f t="shared" si="779"/>
        <v/>
      </c>
      <c r="AR1133" s="129">
        <f t="shared" si="780"/>
        <v>1.1251149999999999</v>
      </c>
      <c r="AS1133" s="72">
        <f t="shared" si="781"/>
        <v>-2.5136499999999895E-2</v>
      </c>
      <c r="AT1133" s="29">
        <f t="shared" si="782"/>
        <v>0.54452049999999996</v>
      </c>
      <c r="AU1133" s="29">
        <f t="shared" si="783"/>
        <v>0.89117350000000006</v>
      </c>
      <c r="AV1133" s="73">
        <f t="shared" si="784"/>
        <v>1.0353471000000001</v>
      </c>
      <c r="AW1133" s="29">
        <f t="shared" si="785"/>
        <v>0.95494870000000032</v>
      </c>
      <c r="AX1133" s="74">
        <f t="shared" si="786"/>
        <v>0.13927950000000022</v>
      </c>
      <c r="AY1133" s="29">
        <f t="shared" si="787"/>
        <v>9.7123700000001367E-2</v>
      </c>
      <c r="AZ1133" s="29">
        <f t="shared" si="788"/>
        <v>-1.0265934999999999</v>
      </c>
      <c r="BA1133" s="29">
        <f t="shared" si="789"/>
        <v>0.16034769999999965</v>
      </c>
      <c r="BB1133" s="73">
        <f t="shared" si="790"/>
        <v>-0.34856449999999994</v>
      </c>
      <c r="BC1133" s="29">
        <f t="shared" si="791"/>
        <v>-6.4101700000000372E-2</v>
      </c>
      <c r="BD1133" s="74">
        <f t="shared" si="792"/>
        <v>0.31630669999999994</v>
      </c>
      <c r="BE1133" s="29">
        <f t="shared" si="793"/>
        <v>0.17130010000000029</v>
      </c>
      <c r="BF1133" s="29">
        <f t="shared" si="794"/>
        <v>-0.24352390000000002</v>
      </c>
      <c r="BG1133" s="30">
        <f t="shared" si="795"/>
        <v>-6.0711500000000029E-2</v>
      </c>
      <c r="BH1133" s="29">
        <f t="shared" si="796"/>
        <v>-0.76912209999999892</v>
      </c>
      <c r="BI1133" s="29">
        <f t="shared" si="797"/>
        <v>0.96336950000000166</v>
      </c>
      <c r="BJ1133" s="29">
        <f t="shared" si="798"/>
        <v>1.0898174999999983</v>
      </c>
      <c r="BK1133" s="30">
        <f t="shared" si="799"/>
        <v>-1.2840649000000011</v>
      </c>
      <c r="BL1133" s="31">
        <f t="shared" si="800"/>
        <v>1.1956231000000013</v>
      </c>
      <c r="BM1133" s="32">
        <f t="shared" si="801"/>
        <v>6.3164161000000014</v>
      </c>
      <c r="BN1133" s="32">
        <f t="shared" si="802"/>
        <v>1.625491899999999</v>
      </c>
      <c r="BO1133" s="32">
        <f t="shared" si="803"/>
        <v>-5.572837100000001</v>
      </c>
      <c r="BP1133" s="33">
        <f t="shared" si="804"/>
        <v>1.9365819000000044</v>
      </c>
      <c r="BQ1133" s="32">
        <f t="shared" si="805"/>
        <v>2.4931536999999961</v>
      </c>
      <c r="BR1133" s="32">
        <f t="shared" si="806"/>
        <v>-4.858242900000004</v>
      </c>
      <c r="BS1133" s="34">
        <f t="shared" si="807"/>
        <v>-3.1361866999999961</v>
      </c>
      <c r="BT1133" s="32">
        <f t="shared" si="808"/>
        <v>-0.56194890000000031</v>
      </c>
      <c r="BU1133" s="32">
        <f t="shared" si="809"/>
        <v>-0.38472109999999848</v>
      </c>
      <c r="BV1133" s="32">
        <f t="shared" si="810"/>
        <v>-2.3597120999999994</v>
      </c>
      <c r="BW1133" s="35">
        <f t="shared" si="811"/>
        <v>-0.25831190000000193</v>
      </c>
      <c r="BX1133" s="24"/>
    </row>
    <row r="1134" spans="1:76" x14ac:dyDescent="0.3">
      <c r="A1134" s="24">
        <v>1</v>
      </c>
      <c r="B1134" s="69">
        <v>0.53</v>
      </c>
      <c r="C1134" s="70">
        <v>0.52</v>
      </c>
      <c r="D1134" s="70">
        <v>0.45</v>
      </c>
      <c r="E1134" s="70">
        <v>0.32</v>
      </c>
      <c r="F1134" s="69">
        <v>0.53</v>
      </c>
      <c r="G1134" s="70">
        <v>0.47</v>
      </c>
      <c r="H1134" s="70">
        <v>0.6</v>
      </c>
      <c r="I1134" s="71">
        <v>0.57999999999999996</v>
      </c>
      <c r="J1134" s="70">
        <v>0.52</v>
      </c>
      <c r="K1134" s="70">
        <v>0.47</v>
      </c>
      <c r="L1134" s="70">
        <v>0.69</v>
      </c>
      <c r="M1134" s="70">
        <v>0.42</v>
      </c>
      <c r="N1134" s="69">
        <v>0.49</v>
      </c>
      <c r="O1134" s="70">
        <v>0.48</v>
      </c>
      <c r="P1134" s="70">
        <v>0.56000000000000005</v>
      </c>
      <c r="Q1134" s="71">
        <v>0.36</v>
      </c>
      <c r="R1134" s="57">
        <f t="shared" si="772"/>
        <v>11</v>
      </c>
      <c r="S1134" s="72">
        <f t="shared" si="813"/>
        <v>0.53</v>
      </c>
      <c r="T1134" s="29">
        <f t="shared" si="813"/>
        <v>0.51840019999999998</v>
      </c>
      <c r="U1134" s="29">
        <f t="shared" si="813"/>
        <v>0.44849900000000004</v>
      </c>
      <c r="V1134" s="29">
        <f t="shared" si="812"/>
        <v>0.33439459999999999</v>
      </c>
      <c r="W1134" s="73">
        <f t="shared" si="812"/>
        <v>0.52760119999999999</v>
      </c>
      <c r="X1134" s="29">
        <f t="shared" si="812"/>
        <v>0.47419849999999997</v>
      </c>
      <c r="Y1134" s="29">
        <f t="shared" si="812"/>
        <v>0.60500599999999993</v>
      </c>
      <c r="Z1134" s="29">
        <f t="shared" si="812"/>
        <v>0.58160559999999994</v>
      </c>
      <c r="AA1134" s="73">
        <f t="shared" si="812"/>
        <v>0.5176016</v>
      </c>
      <c r="AB1134" s="29">
        <f t="shared" si="771"/>
        <v>0.46549729999999995</v>
      </c>
      <c r="AC1134" s="29">
        <f t="shared" si="771"/>
        <v>0.70901899999999995</v>
      </c>
      <c r="AD1134" s="29">
        <f t="shared" si="771"/>
        <v>0.37999119999999997</v>
      </c>
      <c r="AE1134" s="73">
        <f t="shared" si="771"/>
        <v>0.49039879999999997</v>
      </c>
      <c r="AF1134" s="29">
        <f t="shared" si="771"/>
        <v>0.47999739999999996</v>
      </c>
      <c r="AG1134" s="29">
        <f t="shared" si="771"/>
        <v>0.56600840000000008</v>
      </c>
      <c r="AH1134" s="30">
        <f t="shared" si="771"/>
        <v>0.37677899999999998</v>
      </c>
      <c r="AI1134" s="89">
        <f t="shared" si="773"/>
        <v>0.46037712573663991</v>
      </c>
      <c r="AJ1134" s="89">
        <f t="shared" si="774"/>
        <v>-0.44868697224953336</v>
      </c>
      <c r="AK1134" s="5" t="s">
        <v>1396</v>
      </c>
      <c r="AL1134" s="5" t="s">
        <v>313</v>
      </c>
      <c r="AM1134" s="57">
        <f t="shared" si="775"/>
        <v>11</v>
      </c>
      <c r="AN1134" s="62" t="str">
        <f t="shared" si="776"/>
        <v>ИЛИ</v>
      </c>
      <c r="AO1134" s="63">
        <f t="shared" si="777"/>
        <v>0.86701268802664555</v>
      </c>
      <c r="AP1134" s="57" t="str">
        <f t="shared" si="778"/>
        <v/>
      </c>
      <c r="AQ1134" s="57" t="str">
        <f t="shared" si="779"/>
        <v/>
      </c>
      <c r="AR1134" s="129">
        <f t="shared" si="780"/>
        <v>1.1250710000000002</v>
      </c>
      <c r="AS1134" s="72">
        <f t="shared" si="781"/>
        <v>2.3922000000000665E-3</v>
      </c>
      <c r="AT1134" s="29">
        <f t="shared" si="782"/>
        <v>-0.52825379999999988</v>
      </c>
      <c r="AU1134" s="29">
        <f t="shared" si="783"/>
        <v>0.78327020000000025</v>
      </c>
      <c r="AV1134" s="73">
        <f t="shared" si="784"/>
        <v>0.15899720000000017</v>
      </c>
      <c r="AW1134" s="29">
        <f t="shared" si="785"/>
        <v>0.58383859999999999</v>
      </c>
      <c r="AX1134" s="74">
        <f t="shared" si="786"/>
        <v>0.31679840000000015</v>
      </c>
      <c r="AY1134" s="29">
        <f t="shared" si="787"/>
        <v>3.4412399999999455E-2</v>
      </c>
      <c r="AZ1134" s="29">
        <f t="shared" si="788"/>
        <v>-0.51604299999999981</v>
      </c>
      <c r="BA1134" s="29">
        <f t="shared" si="789"/>
        <v>-0.1981919999999997</v>
      </c>
      <c r="BB1134" s="73">
        <f t="shared" si="790"/>
        <v>-0.37825560000000014</v>
      </c>
      <c r="BC1134" s="29">
        <f t="shared" si="791"/>
        <v>-0.13260019999999995</v>
      </c>
      <c r="BD1134" s="74">
        <f t="shared" si="792"/>
        <v>0.23040240000000001</v>
      </c>
      <c r="BE1134" s="29">
        <f t="shared" si="793"/>
        <v>0.38324920000000007</v>
      </c>
      <c r="BF1134" s="29">
        <f t="shared" si="794"/>
        <v>-3.4411400000000147E-2</v>
      </c>
      <c r="BG1134" s="30">
        <f t="shared" si="795"/>
        <v>-0.23060239999999982</v>
      </c>
      <c r="BH1134" s="29">
        <f t="shared" si="796"/>
        <v>-0.67982260000000005</v>
      </c>
      <c r="BI1134" s="29">
        <f t="shared" si="797"/>
        <v>0.74864739999999896</v>
      </c>
      <c r="BJ1134" s="29">
        <f t="shared" si="798"/>
        <v>0.28343860000000065</v>
      </c>
      <c r="BK1134" s="30">
        <f t="shared" si="799"/>
        <v>-0.35226339999999956</v>
      </c>
      <c r="BL1134" s="31">
        <f t="shared" si="800"/>
        <v>0.46079540000000097</v>
      </c>
      <c r="BM1134" s="32">
        <f t="shared" si="801"/>
        <v>4.6087765999999997</v>
      </c>
      <c r="BN1134" s="32">
        <f t="shared" si="802"/>
        <v>5.4021799999999898E-2</v>
      </c>
      <c r="BO1134" s="32">
        <f t="shared" si="803"/>
        <v>-1.9905129999999993</v>
      </c>
      <c r="BP1134" s="33">
        <f t="shared" si="804"/>
        <v>0.32760459999999858</v>
      </c>
      <c r="BQ1134" s="32">
        <f t="shared" si="805"/>
        <v>-0.94016179999999805</v>
      </c>
      <c r="BR1134" s="32">
        <f t="shared" si="806"/>
        <v>-0.83285299999999918</v>
      </c>
      <c r="BS1134" s="34">
        <f t="shared" si="807"/>
        <v>-1.6876706000000024</v>
      </c>
      <c r="BT1134" s="32">
        <f t="shared" si="808"/>
        <v>0.10319500000000104</v>
      </c>
      <c r="BU1134" s="32">
        <f t="shared" si="809"/>
        <v>0.23105499999999934</v>
      </c>
      <c r="BV1134" s="32">
        <f t="shared" si="810"/>
        <v>-0.60844340000000163</v>
      </c>
      <c r="BW1134" s="35">
        <f t="shared" si="811"/>
        <v>-2.8588873999999995</v>
      </c>
      <c r="BX1134" s="24"/>
    </row>
    <row r="1135" spans="1:76" x14ac:dyDescent="0.3">
      <c r="A1135" s="24">
        <v>1</v>
      </c>
      <c r="B1135" s="69">
        <v>0.72</v>
      </c>
      <c r="C1135" s="70">
        <v>0.62</v>
      </c>
      <c r="D1135" s="70">
        <v>0.16</v>
      </c>
      <c r="E1135" s="70">
        <v>0.17</v>
      </c>
      <c r="F1135" s="69">
        <v>0.75</v>
      </c>
      <c r="G1135" s="70">
        <v>0.67</v>
      </c>
      <c r="H1135" s="70">
        <v>0.37</v>
      </c>
      <c r="I1135" s="71">
        <v>0.61</v>
      </c>
      <c r="J1135" s="70">
        <v>0.55000000000000004</v>
      </c>
      <c r="K1135" s="70">
        <v>0.36</v>
      </c>
      <c r="L1135" s="70">
        <v>0.78</v>
      </c>
      <c r="M1135" s="70">
        <v>0.65</v>
      </c>
      <c r="N1135" s="69">
        <v>0.32</v>
      </c>
      <c r="O1135" s="70">
        <v>0.25</v>
      </c>
      <c r="P1135" s="70">
        <v>0.46</v>
      </c>
      <c r="Q1135" s="71">
        <v>0.47</v>
      </c>
      <c r="R1135" s="57">
        <f t="shared" si="772"/>
        <v>11</v>
      </c>
      <c r="S1135" s="72">
        <f t="shared" si="813"/>
        <v>0.72</v>
      </c>
      <c r="T1135" s="29">
        <f t="shared" si="813"/>
        <v>0.61040119999999998</v>
      </c>
      <c r="U1135" s="29">
        <f t="shared" si="813"/>
        <v>0.14979320000000007</v>
      </c>
      <c r="V1135" s="29">
        <f t="shared" si="812"/>
        <v>0.19639010000000001</v>
      </c>
      <c r="W1135" s="73">
        <f t="shared" si="812"/>
        <v>0.73001000000000005</v>
      </c>
      <c r="X1135" s="29">
        <f t="shared" si="812"/>
        <v>0.64620849999999996</v>
      </c>
      <c r="Y1135" s="29">
        <f t="shared" si="812"/>
        <v>0.36349219999999999</v>
      </c>
      <c r="Z1135" s="29">
        <f t="shared" si="812"/>
        <v>0.61220770000000002</v>
      </c>
      <c r="AA1135" s="73">
        <f t="shared" si="812"/>
        <v>0.54400400000000004</v>
      </c>
      <c r="AB1135" s="29">
        <f t="shared" si="771"/>
        <v>0.33898739999999994</v>
      </c>
      <c r="AC1135" s="29">
        <f t="shared" si="771"/>
        <v>0.80802799999999997</v>
      </c>
      <c r="AD1135" s="29">
        <f t="shared" si="771"/>
        <v>0.72501650000000006</v>
      </c>
      <c r="AE1135" s="73">
        <f t="shared" si="771"/>
        <v>0.32717839999999998</v>
      </c>
      <c r="AF1135" s="29">
        <f t="shared" si="771"/>
        <v>0.24996750000000001</v>
      </c>
      <c r="AG1135" s="29">
        <f t="shared" si="771"/>
        <v>0.45599440000000002</v>
      </c>
      <c r="AH1135" s="30">
        <f t="shared" si="771"/>
        <v>0.4735955</v>
      </c>
      <c r="AI1135" s="89">
        <f t="shared" si="773"/>
        <v>0.1913758400124323</v>
      </c>
      <c r="AJ1135" s="89">
        <f t="shared" si="774"/>
        <v>-0.35111807704745235</v>
      </c>
      <c r="AK1135" s="5" t="s">
        <v>1397</v>
      </c>
      <c r="AL1135" s="5" t="s">
        <v>91</v>
      </c>
      <c r="AM1135" s="57">
        <f t="shared" si="775"/>
        <v>11</v>
      </c>
      <c r="AN1135" s="62" t="str">
        <f t="shared" si="776"/>
        <v>ИЛИ</v>
      </c>
      <c r="AO1135" s="63">
        <f t="shared" si="777"/>
        <v>4.3277507810378486</v>
      </c>
      <c r="AP1135" s="57" t="str">
        <f t="shared" si="778"/>
        <v>СЛЭ</v>
      </c>
      <c r="AQ1135" s="57" t="str">
        <f t="shared" si="779"/>
        <v/>
      </c>
      <c r="AR1135" s="129">
        <f t="shared" si="780"/>
        <v>1.1200999999999997</v>
      </c>
      <c r="AS1135" s="72">
        <f t="shared" si="781"/>
        <v>0.38223940000000028</v>
      </c>
      <c r="AT1135" s="29">
        <f t="shared" si="782"/>
        <v>0.70552980000000032</v>
      </c>
      <c r="AU1135" s="29">
        <f t="shared" si="783"/>
        <v>0.24572580000000005</v>
      </c>
      <c r="AV1135" s="73">
        <f t="shared" si="784"/>
        <v>2.3872336000000001</v>
      </c>
      <c r="AW1135" s="29">
        <f t="shared" si="785"/>
        <v>0.88130839999999977</v>
      </c>
      <c r="AX1135" s="74">
        <f t="shared" si="786"/>
        <v>0.28609019999999979</v>
      </c>
      <c r="AY1135" s="29">
        <f t="shared" si="787"/>
        <v>0.10573119999999997</v>
      </c>
      <c r="AZ1135" s="29">
        <f t="shared" si="788"/>
        <v>-1.5846340000000003</v>
      </c>
      <c r="BA1135" s="29">
        <f t="shared" si="789"/>
        <v>0.23396619999999962</v>
      </c>
      <c r="BB1135" s="73">
        <f t="shared" si="790"/>
        <v>-0.44954999999999995</v>
      </c>
      <c r="BC1135" s="29">
        <f t="shared" si="791"/>
        <v>-5.0239999999995844E-4</v>
      </c>
      <c r="BD1135" s="74">
        <f t="shared" si="792"/>
        <v>0.45633420000000008</v>
      </c>
      <c r="BE1135" s="29">
        <f t="shared" si="793"/>
        <v>0.27189559999999996</v>
      </c>
      <c r="BF1135" s="29">
        <f t="shared" si="794"/>
        <v>-0.20351440000000048</v>
      </c>
      <c r="BG1135" s="30">
        <f t="shared" si="795"/>
        <v>-0.14912819999999999</v>
      </c>
      <c r="BH1135" s="29">
        <f t="shared" si="796"/>
        <v>-1.2449366000000008</v>
      </c>
      <c r="BI1135" s="29">
        <f t="shared" si="797"/>
        <v>1.4563990000000007</v>
      </c>
      <c r="BJ1135" s="29">
        <f t="shared" si="798"/>
        <v>1.712869</v>
      </c>
      <c r="BK1135" s="30">
        <f t="shared" si="799"/>
        <v>-1.9243313999999998</v>
      </c>
      <c r="BL1135" s="31">
        <f t="shared" si="800"/>
        <v>-0.77648180000000133</v>
      </c>
      <c r="BM1135" s="32">
        <f t="shared" si="801"/>
        <v>6.5557837999999995</v>
      </c>
      <c r="BN1135" s="32">
        <f t="shared" si="802"/>
        <v>3.4434718000000029</v>
      </c>
      <c r="BO1135" s="32">
        <f t="shared" si="803"/>
        <v>-8.2398706000000015</v>
      </c>
      <c r="BP1135" s="33">
        <f t="shared" si="804"/>
        <v>6.9098782000000005</v>
      </c>
      <c r="BQ1135" s="32">
        <f t="shared" si="805"/>
        <v>6.9220718000000003</v>
      </c>
      <c r="BR1135" s="32">
        <f t="shared" si="806"/>
        <v>-8.0479106000000016</v>
      </c>
      <c r="BS1135" s="34">
        <f t="shared" si="807"/>
        <v>-6.7669425999999993</v>
      </c>
      <c r="BT1135" s="32">
        <f t="shared" si="808"/>
        <v>0.99115299999999817</v>
      </c>
      <c r="BU1135" s="32">
        <f t="shared" si="809"/>
        <v>0.23393660000000049</v>
      </c>
      <c r="BV1135" s="32">
        <f t="shared" si="810"/>
        <v>-2.1291853999999986</v>
      </c>
      <c r="BW1135" s="35">
        <f t="shared" si="811"/>
        <v>-7.8807400000000583E-2</v>
      </c>
      <c r="BX1135" s="24"/>
    </row>
    <row r="1136" spans="1:76" x14ac:dyDescent="0.3">
      <c r="A1136" s="24">
        <v>1</v>
      </c>
      <c r="B1136" s="69">
        <v>0.72</v>
      </c>
      <c r="C1136" s="70">
        <v>0.56999999999999995</v>
      </c>
      <c r="D1136" s="70">
        <v>0.35</v>
      </c>
      <c r="E1136" s="70">
        <v>0.21</v>
      </c>
      <c r="F1136" s="69">
        <v>0.6</v>
      </c>
      <c r="G1136" s="70">
        <v>0.43</v>
      </c>
      <c r="H1136" s="70">
        <v>0.65</v>
      </c>
      <c r="I1136" s="71">
        <v>0.69</v>
      </c>
      <c r="J1136" s="70">
        <v>0.56999999999999995</v>
      </c>
      <c r="K1136" s="70">
        <v>0.34</v>
      </c>
      <c r="L1136" s="70">
        <v>0.77</v>
      </c>
      <c r="M1136" s="70">
        <v>0.45</v>
      </c>
      <c r="N1136" s="69">
        <v>0.51</v>
      </c>
      <c r="O1136" s="70">
        <v>0.38</v>
      </c>
      <c r="P1136" s="70">
        <v>0.45</v>
      </c>
      <c r="Q1136" s="71">
        <v>0.24</v>
      </c>
      <c r="R1136" s="57">
        <f t="shared" si="772"/>
        <v>11</v>
      </c>
      <c r="S1136" s="72">
        <f t="shared" si="813"/>
        <v>0.72</v>
      </c>
      <c r="T1136" s="29">
        <f t="shared" si="813"/>
        <v>0.56440069999999998</v>
      </c>
      <c r="U1136" s="29">
        <f t="shared" si="813"/>
        <v>0.345497</v>
      </c>
      <c r="V1136" s="29">
        <f t="shared" si="812"/>
        <v>0.23319129999999999</v>
      </c>
      <c r="W1136" s="73">
        <f t="shared" si="812"/>
        <v>0.59200399999999997</v>
      </c>
      <c r="X1136" s="29">
        <f t="shared" si="812"/>
        <v>0.43979649999999998</v>
      </c>
      <c r="Y1136" s="29">
        <f t="shared" si="812"/>
        <v>0.65750900000000001</v>
      </c>
      <c r="Z1136" s="29">
        <f t="shared" si="812"/>
        <v>0.69381329999999997</v>
      </c>
      <c r="AA1136" s="73">
        <f t="shared" si="812"/>
        <v>0.56160559999999993</v>
      </c>
      <c r="AB1136" s="29">
        <f t="shared" si="771"/>
        <v>0.31598559999999998</v>
      </c>
      <c r="AC1136" s="29">
        <f t="shared" si="771"/>
        <v>0.79702700000000004</v>
      </c>
      <c r="AD1136" s="29">
        <f t="shared" si="771"/>
        <v>0.4249945</v>
      </c>
      <c r="AE1136" s="73">
        <f t="shared" si="771"/>
        <v>0.50960119999999998</v>
      </c>
      <c r="AF1136" s="29">
        <f t="shared" si="771"/>
        <v>0.3799844</v>
      </c>
      <c r="AG1136" s="29">
        <f t="shared" si="771"/>
        <v>0.44499300000000003</v>
      </c>
      <c r="AH1136" s="30">
        <f t="shared" si="771"/>
        <v>0.27116099999999999</v>
      </c>
      <c r="AI1136" s="89">
        <f t="shared" si="773"/>
        <v>0.33522237056533133</v>
      </c>
      <c r="AJ1136" s="89">
        <f t="shared" si="774"/>
        <v>-0.19035400493108373</v>
      </c>
      <c r="AK1136" s="5" t="s">
        <v>1399</v>
      </c>
      <c r="AL1136" s="5" t="s">
        <v>255</v>
      </c>
      <c r="AM1136" s="57">
        <f t="shared" si="775"/>
        <v>11</v>
      </c>
      <c r="AN1136" s="62" t="str">
        <f t="shared" si="776"/>
        <v>ИЛИ</v>
      </c>
      <c r="AO1136" s="63">
        <f t="shared" si="777"/>
        <v>2.8221143895235969</v>
      </c>
      <c r="AP1136" s="57" t="str">
        <f t="shared" si="778"/>
        <v>ИЛЭ</v>
      </c>
      <c r="AQ1136" s="57" t="str">
        <f t="shared" si="779"/>
        <v/>
      </c>
      <c r="AR1136" s="129">
        <f t="shared" si="780"/>
        <v>1.1051350000000002</v>
      </c>
      <c r="AS1136" s="72">
        <f t="shared" si="781"/>
        <v>0.21519189999999982</v>
      </c>
      <c r="AT1136" s="29">
        <f t="shared" si="782"/>
        <v>6.1177699999999835E-2</v>
      </c>
      <c r="AU1136" s="29">
        <f t="shared" si="783"/>
        <v>1.3049094999999999</v>
      </c>
      <c r="AV1136" s="73">
        <f t="shared" si="784"/>
        <v>0.55718930000000011</v>
      </c>
      <c r="AW1136" s="29">
        <f t="shared" si="785"/>
        <v>1.5430961000000005</v>
      </c>
      <c r="AX1136" s="74">
        <f t="shared" si="786"/>
        <v>0.50737229999999989</v>
      </c>
      <c r="AY1136" s="29">
        <f t="shared" si="787"/>
        <v>0.54085949999999938</v>
      </c>
      <c r="AZ1136" s="29">
        <f t="shared" si="788"/>
        <v>-1.0139068999999994</v>
      </c>
      <c r="BA1136" s="29">
        <f t="shared" si="789"/>
        <v>-2.6160700000000092E-2</v>
      </c>
      <c r="BB1136" s="73">
        <f t="shared" si="790"/>
        <v>-0.53729310000000008</v>
      </c>
      <c r="BC1136" s="29">
        <f t="shared" si="791"/>
        <v>-0.16220190000000012</v>
      </c>
      <c r="BD1136" s="74">
        <f t="shared" si="792"/>
        <v>0.46620549999999999</v>
      </c>
      <c r="BE1136" s="29">
        <f t="shared" si="793"/>
        <v>0.4024331000000001</v>
      </c>
      <c r="BF1136" s="29">
        <f t="shared" si="794"/>
        <v>-6.3020899999999935E-2</v>
      </c>
      <c r="BG1136" s="30">
        <f t="shared" si="795"/>
        <v>-0.22741550000000005</v>
      </c>
      <c r="BH1136" s="29">
        <f t="shared" si="796"/>
        <v>-0.4992081000000001</v>
      </c>
      <c r="BI1136" s="29">
        <f t="shared" si="797"/>
        <v>1.5809270999999989</v>
      </c>
      <c r="BJ1136" s="29">
        <f t="shared" si="798"/>
        <v>0.44688669999999991</v>
      </c>
      <c r="BK1136" s="30">
        <f t="shared" si="799"/>
        <v>-1.5286056999999986</v>
      </c>
      <c r="BL1136" s="31">
        <f t="shared" si="800"/>
        <v>3.1688467000000031</v>
      </c>
      <c r="BM1136" s="32">
        <f t="shared" si="801"/>
        <v>8.6995488999999999</v>
      </c>
      <c r="BN1136" s="32">
        <f t="shared" si="802"/>
        <v>-6.288500000003916E-3</v>
      </c>
      <c r="BO1136" s="32">
        <f t="shared" si="803"/>
        <v>-6.6424690999999996</v>
      </c>
      <c r="BP1136" s="33">
        <f t="shared" si="804"/>
        <v>2.1432510999999983</v>
      </c>
      <c r="BQ1136" s="32">
        <f t="shared" si="805"/>
        <v>-1.4099342999999978</v>
      </c>
      <c r="BR1136" s="32">
        <f t="shared" si="806"/>
        <v>-4.4450416999999991</v>
      </c>
      <c r="BS1136" s="34">
        <f t="shared" si="807"/>
        <v>-1.5079131000000021</v>
      </c>
      <c r="BT1136" s="32">
        <f t="shared" si="808"/>
        <v>0.29273949999999949</v>
      </c>
      <c r="BU1136" s="32">
        <f t="shared" si="809"/>
        <v>0.14167530000000017</v>
      </c>
      <c r="BV1136" s="32">
        <f t="shared" si="810"/>
        <v>-2.5945300999999992</v>
      </c>
      <c r="BW1136" s="35">
        <f t="shared" si="811"/>
        <v>-3.0595227</v>
      </c>
      <c r="BX1136" s="24"/>
    </row>
    <row r="1137" spans="1:76" x14ac:dyDescent="0.3">
      <c r="A1137" s="24">
        <v>1</v>
      </c>
      <c r="B1137" s="69">
        <v>0.71</v>
      </c>
      <c r="C1137" s="70">
        <v>0.68</v>
      </c>
      <c r="D1137" s="70">
        <v>0.25</v>
      </c>
      <c r="E1137" s="70">
        <v>0.2</v>
      </c>
      <c r="F1137" s="69">
        <v>0.67</v>
      </c>
      <c r="G1137" s="70">
        <v>0.65</v>
      </c>
      <c r="H1137" s="70">
        <v>0.38</v>
      </c>
      <c r="I1137" s="71">
        <v>0.48</v>
      </c>
      <c r="J1137" s="70">
        <v>0.45</v>
      </c>
      <c r="K1137" s="70">
        <v>0.38</v>
      </c>
      <c r="L1137" s="70">
        <v>0.76</v>
      </c>
      <c r="M1137" s="70">
        <v>0.59</v>
      </c>
      <c r="N1137" s="69">
        <v>0.32</v>
      </c>
      <c r="O1137" s="70">
        <v>0.34</v>
      </c>
      <c r="P1137" s="70">
        <v>0.57999999999999996</v>
      </c>
      <c r="Q1137" s="71">
        <v>0.51</v>
      </c>
      <c r="R1137" s="57">
        <f t="shared" si="772"/>
        <v>11</v>
      </c>
      <c r="S1137" s="72">
        <f t="shared" si="813"/>
        <v>0.71</v>
      </c>
      <c r="T1137" s="29">
        <f t="shared" si="813"/>
        <v>0.66560180000000002</v>
      </c>
      <c r="U1137" s="29">
        <f t="shared" si="813"/>
        <v>0.24249500000000002</v>
      </c>
      <c r="V1137" s="29">
        <f t="shared" si="812"/>
        <v>0.223991</v>
      </c>
      <c r="W1137" s="73">
        <f t="shared" si="812"/>
        <v>0.65640680000000007</v>
      </c>
      <c r="X1137" s="29">
        <f t="shared" si="812"/>
        <v>0.62900750000000005</v>
      </c>
      <c r="Y1137" s="29">
        <f t="shared" si="812"/>
        <v>0.37399280000000001</v>
      </c>
      <c r="Z1137" s="29">
        <f t="shared" si="812"/>
        <v>0.47959859999999999</v>
      </c>
      <c r="AA1137" s="73">
        <f t="shared" si="812"/>
        <v>0.45599600000000001</v>
      </c>
      <c r="AB1137" s="29">
        <f t="shared" si="771"/>
        <v>0.36198920000000001</v>
      </c>
      <c r="AC1137" s="29">
        <f t="shared" si="771"/>
        <v>0.786026</v>
      </c>
      <c r="AD1137" s="29">
        <f t="shared" si="771"/>
        <v>0.63500990000000002</v>
      </c>
      <c r="AE1137" s="73">
        <f t="shared" si="771"/>
        <v>0.32717839999999998</v>
      </c>
      <c r="AF1137" s="29">
        <f t="shared" si="771"/>
        <v>0.33997920000000004</v>
      </c>
      <c r="AG1137" s="29">
        <f t="shared" si="771"/>
        <v>0.58801119999999996</v>
      </c>
      <c r="AH1137" s="30">
        <f t="shared" si="771"/>
        <v>0.50880150000000002</v>
      </c>
      <c r="AI1137" s="89">
        <f t="shared" si="773"/>
        <v>0.4258618761539793</v>
      </c>
      <c r="AJ1137" s="89">
        <f t="shared" si="774"/>
        <v>-0.50797787923626281</v>
      </c>
      <c r="AK1137" s="5" t="s">
        <v>1400</v>
      </c>
      <c r="AL1137" s="5" t="s">
        <v>119</v>
      </c>
      <c r="AM1137" s="57">
        <f t="shared" si="775"/>
        <v>11</v>
      </c>
      <c r="AN1137" s="62" t="str">
        <f t="shared" si="776"/>
        <v>ИЛИ</v>
      </c>
      <c r="AO1137" s="63">
        <f t="shared" si="777"/>
        <v>3.0381150041904625</v>
      </c>
      <c r="AP1137" s="57" t="str">
        <f t="shared" si="778"/>
        <v>ИЛЭ</v>
      </c>
      <c r="AQ1137" s="57" t="str">
        <f t="shared" si="779"/>
        <v/>
      </c>
      <c r="AR1137" s="129">
        <f t="shared" si="780"/>
        <v>1.0901300000000003</v>
      </c>
      <c r="AS1137" s="72">
        <f t="shared" si="781"/>
        <v>0.30823290000000025</v>
      </c>
      <c r="AT1137" s="29">
        <f t="shared" si="782"/>
        <v>9.87949999999993E-3</v>
      </c>
      <c r="AU1137" s="29">
        <f t="shared" si="783"/>
        <v>0.29612749999999988</v>
      </c>
      <c r="AV1137" s="73">
        <f t="shared" si="784"/>
        <v>2.3736445000000002</v>
      </c>
      <c r="AW1137" s="29">
        <f t="shared" si="785"/>
        <v>0.65068849999999989</v>
      </c>
      <c r="AX1137" s="74">
        <f t="shared" si="786"/>
        <v>0.30389729999999993</v>
      </c>
      <c r="AY1137" s="29">
        <f t="shared" si="787"/>
        <v>-2.1897899999999804E-2</v>
      </c>
      <c r="AZ1137" s="29">
        <f t="shared" si="788"/>
        <v>-0.77196869999999962</v>
      </c>
      <c r="BA1137" s="29">
        <f t="shared" si="789"/>
        <v>0.17813290000000015</v>
      </c>
      <c r="BB1137" s="73">
        <f t="shared" si="790"/>
        <v>-0.32673609999999997</v>
      </c>
      <c r="BC1137" s="29">
        <f t="shared" si="791"/>
        <v>-3.7505300000000297E-2</v>
      </c>
      <c r="BD1137" s="74">
        <f t="shared" si="792"/>
        <v>0.3197226999999998</v>
      </c>
      <c r="BE1137" s="29">
        <f t="shared" si="793"/>
        <v>0.30791909999999989</v>
      </c>
      <c r="BF1137" s="29">
        <f t="shared" si="794"/>
        <v>-0.14211209999999996</v>
      </c>
      <c r="BG1137" s="30">
        <f t="shared" si="795"/>
        <v>-7.2109699999999943E-2</v>
      </c>
      <c r="BH1137" s="29">
        <f t="shared" si="796"/>
        <v>-0.61573369999999927</v>
      </c>
      <c r="BI1137" s="29">
        <f t="shared" si="797"/>
        <v>0.57193789999999967</v>
      </c>
      <c r="BJ1137" s="29">
        <f t="shared" si="798"/>
        <v>0.97199949999999957</v>
      </c>
      <c r="BK1137" s="30">
        <f t="shared" si="799"/>
        <v>-0.92820369999999996</v>
      </c>
      <c r="BL1137" s="31">
        <f t="shared" si="800"/>
        <v>0.25039930000000088</v>
      </c>
      <c r="BM1137" s="32">
        <f t="shared" si="801"/>
        <v>4.2459866999999978</v>
      </c>
      <c r="BN1137" s="32">
        <f t="shared" si="802"/>
        <v>0.97808049999999924</v>
      </c>
      <c r="BO1137" s="32">
        <f t="shared" si="803"/>
        <v>-4.2899564999999988</v>
      </c>
      <c r="BP1137" s="33">
        <f t="shared" si="804"/>
        <v>7.0574657000000007</v>
      </c>
      <c r="BQ1137" s="32">
        <f t="shared" si="805"/>
        <v>6.5921463000000005</v>
      </c>
      <c r="BR1137" s="32">
        <f t="shared" si="806"/>
        <v>-7.0530139000000007</v>
      </c>
      <c r="BS1137" s="34">
        <f t="shared" si="807"/>
        <v>-7.7811081</v>
      </c>
      <c r="BT1137" s="32">
        <f t="shared" si="808"/>
        <v>1.4483165000000007</v>
      </c>
      <c r="BU1137" s="32">
        <f t="shared" si="809"/>
        <v>-0.21718770000000087</v>
      </c>
      <c r="BV1137" s="32">
        <f t="shared" si="810"/>
        <v>-1.4438646999999998</v>
      </c>
      <c r="BW1137" s="35">
        <f t="shared" si="811"/>
        <v>-0.97177409999999953</v>
      </c>
      <c r="BX1137" s="24"/>
    </row>
    <row r="1138" spans="1:76" x14ac:dyDescent="0.3">
      <c r="A1138" s="24">
        <v>1</v>
      </c>
      <c r="B1138" s="69">
        <v>0.59</v>
      </c>
      <c r="C1138" s="70">
        <v>0.56000000000000005</v>
      </c>
      <c r="D1138" s="70">
        <v>0.23</v>
      </c>
      <c r="E1138" s="70">
        <v>0.21</v>
      </c>
      <c r="F1138" s="69">
        <v>0.73</v>
      </c>
      <c r="G1138" s="70">
        <v>0.67</v>
      </c>
      <c r="H1138" s="70">
        <v>0.38</v>
      </c>
      <c r="I1138" s="71">
        <v>0.61</v>
      </c>
      <c r="J1138" s="70">
        <v>0.56000000000000005</v>
      </c>
      <c r="K1138" s="70">
        <v>0.44</v>
      </c>
      <c r="L1138" s="70">
        <v>0.76</v>
      </c>
      <c r="M1138" s="70">
        <v>0.57999999999999996</v>
      </c>
      <c r="N1138" s="69">
        <v>0.32</v>
      </c>
      <c r="O1138" s="70">
        <v>0.3</v>
      </c>
      <c r="P1138" s="70">
        <v>0.49</v>
      </c>
      <c r="Q1138" s="71">
        <v>0.5</v>
      </c>
      <c r="R1138" s="57">
        <f t="shared" si="772"/>
        <v>11</v>
      </c>
      <c r="S1138" s="72">
        <f t="shared" si="813"/>
        <v>0.59</v>
      </c>
      <c r="T1138" s="29">
        <f t="shared" si="813"/>
        <v>0.55520060000000004</v>
      </c>
      <c r="U1138" s="29">
        <f t="shared" si="813"/>
        <v>0.2218946</v>
      </c>
      <c r="V1138" s="29">
        <f t="shared" si="812"/>
        <v>0.23319129999999999</v>
      </c>
      <c r="W1138" s="73">
        <f t="shared" si="812"/>
        <v>0.71160919999999994</v>
      </c>
      <c r="X1138" s="29">
        <f t="shared" si="812"/>
        <v>0.64620849999999996</v>
      </c>
      <c r="Y1138" s="29">
        <f t="shared" si="812"/>
        <v>0.37399280000000001</v>
      </c>
      <c r="Z1138" s="29">
        <f t="shared" si="812"/>
        <v>0.61220770000000002</v>
      </c>
      <c r="AA1138" s="73">
        <f t="shared" si="812"/>
        <v>0.5528048000000001</v>
      </c>
      <c r="AB1138" s="29">
        <f t="shared" si="771"/>
        <v>0.43099460000000001</v>
      </c>
      <c r="AC1138" s="29">
        <f t="shared" si="771"/>
        <v>0.786026</v>
      </c>
      <c r="AD1138" s="29">
        <f t="shared" si="771"/>
        <v>0.62000879999999992</v>
      </c>
      <c r="AE1138" s="73">
        <f t="shared" si="771"/>
        <v>0.32717839999999998</v>
      </c>
      <c r="AF1138" s="29">
        <f t="shared" si="771"/>
        <v>0.29997399999999996</v>
      </c>
      <c r="AG1138" s="29">
        <f t="shared" si="771"/>
        <v>0.48899860000000001</v>
      </c>
      <c r="AH1138" s="30">
        <f t="shared" si="771"/>
        <v>0.5</v>
      </c>
      <c r="AI1138" s="89">
        <f t="shared" si="773"/>
        <v>0.17935300143101185</v>
      </c>
      <c r="AJ1138" s="89">
        <f t="shared" si="774"/>
        <v>-0.4367419395709321</v>
      </c>
      <c r="AK1138" s="5" t="s">
        <v>1401</v>
      </c>
      <c r="AL1138" s="5" t="s">
        <v>216</v>
      </c>
      <c r="AM1138" s="57">
        <f t="shared" si="775"/>
        <v>11</v>
      </c>
      <c r="AN1138" s="62" t="str">
        <f t="shared" si="776"/>
        <v>ИЛИ</v>
      </c>
      <c r="AO1138" s="63">
        <f t="shared" si="777"/>
        <v>2.8527182263050994</v>
      </c>
      <c r="AP1138" s="57" t="str">
        <f t="shared" si="778"/>
        <v>СЛЭ</v>
      </c>
      <c r="AQ1138" s="57" t="str">
        <f t="shared" si="779"/>
        <v/>
      </c>
      <c r="AR1138" s="129">
        <f t="shared" si="780"/>
        <v>1.0836932000000004</v>
      </c>
      <c r="AS1138" s="72">
        <f t="shared" si="781"/>
        <v>0.27765029999999991</v>
      </c>
      <c r="AT1138" s="29">
        <f t="shared" si="782"/>
        <v>0.34371049999999986</v>
      </c>
      <c r="AU1138" s="29">
        <f t="shared" si="783"/>
        <v>0.15471890000000021</v>
      </c>
      <c r="AV1138" s="73">
        <f t="shared" si="784"/>
        <v>1.8458134999999998</v>
      </c>
      <c r="AW1138" s="29">
        <f t="shared" si="785"/>
        <v>0.37888670000000002</v>
      </c>
      <c r="AX1138" s="74">
        <f t="shared" si="786"/>
        <v>0.25810830000000035</v>
      </c>
      <c r="AY1138" s="29">
        <f t="shared" si="787"/>
        <v>-6.1680500000000971E-2</v>
      </c>
      <c r="AZ1138" s="29">
        <f t="shared" si="788"/>
        <v>-1.5174149000000008</v>
      </c>
      <c r="BA1138" s="29">
        <f t="shared" si="789"/>
        <v>2.9951499999999909E-2</v>
      </c>
      <c r="BB1138" s="73">
        <f t="shared" si="790"/>
        <v>-0.4533419000000003</v>
      </c>
      <c r="BC1138" s="29">
        <f t="shared" si="791"/>
        <v>-7.5307500000000138E-2</v>
      </c>
      <c r="BD1138" s="74">
        <f t="shared" si="792"/>
        <v>0.46794130000000006</v>
      </c>
      <c r="BE1138" s="29">
        <f t="shared" si="793"/>
        <v>0.35571289999999989</v>
      </c>
      <c r="BF1138" s="29">
        <f t="shared" si="794"/>
        <v>-0.17510670000000017</v>
      </c>
      <c r="BG1138" s="30">
        <f t="shared" si="795"/>
        <v>-0.33993230000000013</v>
      </c>
      <c r="BH1138" s="29">
        <f t="shared" si="796"/>
        <v>-1.5491439000000018</v>
      </c>
      <c r="BI1138" s="29">
        <f t="shared" si="797"/>
        <v>1.4257829</v>
      </c>
      <c r="BJ1138" s="29">
        <f t="shared" si="798"/>
        <v>1.6090469000000016</v>
      </c>
      <c r="BK1138" s="30">
        <f t="shared" si="799"/>
        <v>-1.4856858999999998</v>
      </c>
      <c r="BL1138" s="31">
        <f t="shared" si="800"/>
        <v>-2.6395049000000026</v>
      </c>
      <c r="BM1138" s="32">
        <f t="shared" si="801"/>
        <v>5.2222629000000023</v>
      </c>
      <c r="BN1138" s="32">
        <f t="shared" si="802"/>
        <v>4.1916643000000029</v>
      </c>
      <c r="BO1138" s="32">
        <f t="shared" si="803"/>
        <v>-6.1555467000000021</v>
      </c>
      <c r="BP1138" s="33">
        <f t="shared" si="804"/>
        <v>5.1316198999999951</v>
      </c>
      <c r="BQ1138" s="32">
        <f t="shared" si="805"/>
        <v>5.6338233000000013</v>
      </c>
      <c r="BR1138" s="32">
        <f t="shared" si="806"/>
        <v>-5.573178099999998</v>
      </c>
      <c r="BS1138" s="34">
        <f t="shared" si="807"/>
        <v>-5.8111407000000028</v>
      </c>
      <c r="BT1138" s="32">
        <f t="shared" si="808"/>
        <v>0.64340030000000059</v>
      </c>
      <c r="BU1138" s="32">
        <f t="shared" si="809"/>
        <v>0.59581170000000094</v>
      </c>
      <c r="BV1138" s="32">
        <f t="shared" si="810"/>
        <v>-1.0849585000000008</v>
      </c>
      <c r="BW1138" s="35">
        <f t="shared" si="811"/>
        <v>-0.77312910000000157</v>
      </c>
      <c r="BX1138" s="24"/>
    </row>
    <row r="1139" spans="1:76" x14ac:dyDescent="0.3">
      <c r="A1139" s="24">
        <v>1</v>
      </c>
      <c r="B1139" s="69">
        <v>0.56999999999999995</v>
      </c>
      <c r="C1139" s="70">
        <v>0.53</v>
      </c>
      <c r="D1139" s="70">
        <v>0.4</v>
      </c>
      <c r="E1139" s="70">
        <v>0.36</v>
      </c>
      <c r="F1139" s="69">
        <v>0.56999999999999995</v>
      </c>
      <c r="G1139" s="70">
        <v>0.48</v>
      </c>
      <c r="H1139" s="70">
        <v>0.51</v>
      </c>
      <c r="I1139" s="71">
        <v>0.57999999999999996</v>
      </c>
      <c r="J1139" s="70">
        <v>0.52</v>
      </c>
      <c r="K1139" s="70">
        <v>0.43</v>
      </c>
      <c r="L1139" s="70">
        <v>0.67</v>
      </c>
      <c r="M1139" s="70">
        <v>0.56000000000000005</v>
      </c>
      <c r="N1139" s="69">
        <v>0.45</v>
      </c>
      <c r="O1139" s="70">
        <v>0.42</v>
      </c>
      <c r="P1139" s="70">
        <v>0.51</v>
      </c>
      <c r="Q1139" s="71">
        <v>0.43</v>
      </c>
      <c r="R1139" s="57">
        <f t="shared" si="772"/>
        <v>11</v>
      </c>
      <c r="S1139" s="72">
        <f t="shared" si="813"/>
        <v>0.56999999999999995</v>
      </c>
      <c r="T1139" s="29">
        <f t="shared" si="813"/>
        <v>0.52760030000000002</v>
      </c>
      <c r="U1139" s="29">
        <f t="shared" si="813"/>
        <v>0.39699800000000002</v>
      </c>
      <c r="V1139" s="29">
        <f t="shared" si="812"/>
        <v>0.37119579999999996</v>
      </c>
      <c r="W1139" s="73">
        <f t="shared" si="812"/>
        <v>0.56440279999999998</v>
      </c>
      <c r="X1139" s="29">
        <f t="shared" si="812"/>
        <v>0.48279899999999998</v>
      </c>
      <c r="Y1139" s="29">
        <f t="shared" si="812"/>
        <v>0.51050059999999997</v>
      </c>
      <c r="Z1139" s="29">
        <f t="shared" si="812"/>
        <v>0.58160559999999994</v>
      </c>
      <c r="AA1139" s="73">
        <f t="shared" si="812"/>
        <v>0.5176016</v>
      </c>
      <c r="AB1139" s="29">
        <f t="shared" si="771"/>
        <v>0.41949369999999997</v>
      </c>
      <c r="AC1139" s="29">
        <f t="shared" si="771"/>
        <v>0.68701699999999999</v>
      </c>
      <c r="AD1139" s="29">
        <f t="shared" si="771"/>
        <v>0.59000660000000005</v>
      </c>
      <c r="AE1139" s="73">
        <f t="shared" si="771"/>
        <v>0.45199400000000001</v>
      </c>
      <c r="AF1139" s="29">
        <f t="shared" si="771"/>
        <v>0.41998959999999996</v>
      </c>
      <c r="AG1139" s="29">
        <f t="shared" si="771"/>
        <v>0.51100140000000005</v>
      </c>
      <c r="AH1139" s="30">
        <f t="shared" si="771"/>
        <v>0.43838949999999999</v>
      </c>
      <c r="AI1139" s="89">
        <f t="shared" si="773"/>
        <v>0.23131478304627046</v>
      </c>
      <c r="AJ1139" s="89">
        <f t="shared" si="774"/>
        <v>-0.36086940406717294</v>
      </c>
      <c r="AK1139" s="5" t="s">
        <v>1398</v>
      </c>
      <c r="AL1139" s="5" t="s">
        <v>390</v>
      </c>
      <c r="AM1139" s="57">
        <f t="shared" si="775"/>
        <v>11</v>
      </c>
      <c r="AN1139" s="62" t="str">
        <f t="shared" si="776"/>
        <v>ИЛИ</v>
      </c>
      <c r="AO1139" s="63">
        <f t="shared" si="777"/>
        <v>0.70975196059803736</v>
      </c>
      <c r="AP1139" s="57" t="str">
        <f t="shared" si="778"/>
        <v/>
      </c>
      <c r="AQ1139" s="57" t="str">
        <f t="shared" si="779"/>
        <v/>
      </c>
      <c r="AR1139" s="129">
        <f t="shared" si="780"/>
        <v>1.0750585999999998</v>
      </c>
      <c r="AS1139" s="72">
        <f t="shared" si="781"/>
        <v>-0.13283350000000005</v>
      </c>
      <c r="AT1139" s="29">
        <f t="shared" si="782"/>
        <v>0.12979629999999998</v>
      </c>
      <c r="AU1139" s="29">
        <f t="shared" si="783"/>
        <v>0.37843530000000003</v>
      </c>
      <c r="AV1139" s="73">
        <f t="shared" si="784"/>
        <v>0.70183770000000023</v>
      </c>
      <c r="AW1139" s="29">
        <f t="shared" si="785"/>
        <v>0.63683189999999978</v>
      </c>
      <c r="AX1139" s="74">
        <f t="shared" si="786"/>
        <v>0.1117899</v>
      </c>
      <c r="AY1139" s="29">
        <f t="shared" si="787"/>
        <v>-3.0391300000000565E-2</v>
      </c>
      <c r="AZ1139" s="29">
        <f t="shared" si="788"/>
        <v>-0.66625829999999997</v>
      </c>
      <c r="BA1139" s="29">
        <f t="shared" si="789"/>
        <v>0.11923049999999957</v>
      </c>
      <c r="BB1139" s="73">
        <f t="shared" si="790"/>
        <v>-0.22103390000000012</v>
      </c>
      <c r="BC1139" s="29">
        <f t="shared" si="791"/>
        <v>-3.2798899999999853E-2</v>
      </c>
      <c r="BD1139" s="74">
        <f t="shared" si="792"/>
        <v>0.14820509999999987</v>
      </c>
      <c r="BE1139" s="29">
        <f t="shared" si="793"/>
        <v>0.20881629999999984</v>
      </c>
      <c r="BF1139" s="29">
        <f t="shared" si="794"/>
        <v>-0.17781630000000015</v>
      </c>
      <c r="BG1139" s="30">
        <f t="shared" si="795"/>
        <v>-9.4406299999999943E-2</v>
      </c>
      <c r="BH1139" s="29">
        <f t="shared" si="796"/>
        <v>-0.57741910000000096</v>
      </c>
      <c r="BI1139" s="29">
        <f t="shared" si="797"/>
        <v>0.51663649999999983</v>
      </c>
      <c r="BJ1139" s="29">
        <f t="shared" si="798"/>
        <v>0.81588010000000011</v>
      </c>
      <c r="BK1139" s="30">
        <f t="shared" si="799"/>
        <v>-0.75509749999999898</v>
      </c>
      <c r="BL1139" s="31">
        <f t="shared" si="800"/>
        <v>0.2871188999999994</v>
      </c>
      <c r="BM1139" s="32">
        <f t="shared" si="801"/>
        <v>4.2907431000000003</v>
      </c>
      <c r="BN1139" s="32">
        <f t="shared" si="802"/>
        <v>0.46367730000000051</v>
      </c>
      <c r="BO1139" s="32">
        <f t="shared" si="803"/>
        <v>-3.5277980999999987</v>
      </c>
      <c r="BP1139" s="33">
        <f t="shared" si="804"/>
        <v>1.3732740999999988</v>
      </c>
      <c r="BQ1139" s="32">
        <f t="shared" si="805"/>
        <v>2.0808815000000025</v>
      </c>
      <c r="BR1139" s="32">
        <f t="shared" si="806"/>
        <v>-2.6554042999999985</v>
      </c>
      <c r="BS1139" s="34">
        <f t="shared" si="807"/>
        <v>-2.3124925000000021</v>
      </c>
      <c r="BT1139" s="32">
        <f t="shared" si="808"/>
        <v>5.1996099999998657E-2</v>
      </c>
      <c r="BU1139" s="32">
        <f t="shared" si="809"/>
        <v>-0.13812729999999873</v>
      </c>
      <c r="BV1139" s="32">
        <f t="shared" si="810"/>
        <v>-1.3341262999999988</v>
      </c>
      <c r="BW1139" s="35">
        <f t="shared" si="811"/>
        <v>-9.348370000000128E-2</v>
      </c>
      <c r="BX1139" s="24"/>
    </row>
    <row r="1140" spans="1:76" x14ac:dyDescent="0.3">
      <c r="A1140" s="24">
        <v>1</v>
      </c>
      <c r="B1140" s="69">
        <v>0.65</v>
      </c>
      <c r="C1140" s="70">
        <v>0.59</v>
      </c>
      <c r="D1140" s="70">
        <v>0.3</v>
      </c>
      <c r="E1140" s="70">
        <v>0.28999999999999998</v>
      </c>
      <c r="F1140" s="69">
        <v>0.64</v>
      </c>
      <c r="G1140" s="70">
        <v>0.56000000000000005</v>
      </c>
      <c r="H1140" s="70">
        <v>0.49</v>
      </c>
      <c r="I1140" s="71">
        <v>0.61</v>
      </c>
      <c r="J1140" s="70">
        <v>0.53</v>
      </c>
      <c r="K1140" s="70">
        <v>0.39</v>
      </c>
      <c r="L1140" s="70">
        <v>0.71</v>
      </c>
      <c r="M1140" s="70">
        <v>0.59</v>
      </c>
      <c r="N1140" s="69">
        <v>0.41</v>
      </c>
      <c r="O1140" s="70">
        <v>0.36</v>
      </c>
      <c r="P1140" s="70">
        <v>0.43</v>
      </c>
      <c r="Q1140" s="71">
        <v>0.39</v>
      </c>
      <c r="R1140" s="57">
        <f t="shared" si="772"/>
        <v>11</v>
      </c>
      <c r="S1140" s="72">
        <f t="shared" si="813"/>
        <v>0.65</v>
      </c>
      <c r="T1140" s="29">
        <f t="shared" si="813"/>
        <v>0.58280089999999996</v>
      </c>
      <c r="U1140" s="29">
        <f t="shared" si="813"/>
        <v>0.29399600000000004</v>
      </c>
      <c r="V1140" s="29">
        <f t="shared" si="812"/>
        <v>0.30679369999999995</v>
      </c>
      <c r="W1140" s="73">
        <f t="shared" si="812"/>
        <v>0.62880559999999996</v>
      </c>
      <c r="X1140" s="29">
        <f t="shared" si="812"/>
        <v>0.55160300000000007</v>
      </c>
      <c r="Y1140" s="29">
        <f t="shared" si="812"/>
        <v>0.48949939999999997</v>
      </c>
      <c r="Z1140" s="29">
        <f t="shared" si="812"/>
        <v>0.61220770000000002</v>
      </c>
      <c r="AA1140" s="73">
        <f t="shared" si="812"/>
        <v>0.52640240000000005</v>
      </c>
      <c r="AB1140" s="29">
        <f t="shared" si="771"/>
        <v>0.37349010000000005</v>
      </c>
      <c r="AC1140" s="29">
        <f t="shared" si="771"/>
        <v>0.73102099999999992</v>
      </c>
      <c r="AD1140" s="29">
        <f t="shared" si="771"/>
        <v>0.63500990000000002</v>
      </c>
      <c r="AE1140" s="73">
        <f t="shared" si="771"/>
        <v>0.41358919999999999</v>
      </c>
      <c r="AF1140" s="29">
        <f t="shared" si="771"/>
        <v>0.35998180000000002</v>
      </c>
      <c r="AG1140" s="29">
        <f t="shared" si="771"/>
        <v>0.42299019999999998</v>
      </c>
      <c r="AH1140" s="30">
        <f t="shared" si="771"/>
        <v>0.40318350000000003</v>
      </c>
      <c r="AI1140" s="89">
        <f t="shared" si="773"/>
        <v>0.21990504918878609</v>
      </c>
      <c r="AJ1140" s="89">
        <f t="shared" si="774"/>
        <v>-0.2950154796936742</v>
      </c>
      <c r="AK1140" s="5" t="s">
        <v>1402</v>
      </c>
      <c r="AL1140" s="5" t="s">
        <v>118</v>
      </c>
      <c r="AM1140" s="57">
        <f t="shared" si="775"/>
        <v>11</v>
      </c>
      <c r="AN1140" s="62" t="str">
        <f t="shared" si="776"/>
        <v>ИЛИ</v>
      </c>
      <c r="AO1140" s="63">
        <f t="shared" si="777"/>
        <v>1.8115419720966661</v>
      </c>
      <c r="AP1140" s="57" t="str">
        <f t="shared" si="778"/>
        <v/>
      </c>
      <c r="AQ1140" s="57" t="str">
        <f t="shared" si="779"/>
        <v/>
      </c>
      <c r="AR1140" s="129">
        <f t="shared" si="780"/>
        <v>1.0551049999999995</v>
      </c>
      <c r="AS1140" s="72">
        <f t="shared" si="781"/>
        <v>0.19197160000000024</v>
      </c>
      <c r="AT1140" s="29">
        <f t="shared" si="782"/>
        <v>0.37060959999999998</v>
      </c>
      <c r="AU1140" s="29">
        <f t="shared" si="783"/>
        <v>0.33123319999999978</v>
      </c>
      <c r="AV1140" s="73">
        <f t="shared" si="784"/>
        <v>1.2294537999999999</v>
      </c>
      <c r="AW1140" s="29">
        <f t="shared" si="785"/>
        <v>0.96684539999999985</v>
      </c>
      <c r="AX1140" s="74">
        <f t="shared" si="786"/>
        <v>0.13977400000000029</v>
      </c>
      <c r="AY1140" s="29">
        <f t="shared" si="787"/>
        <v>0.2500382000000001</v>
      </c>
      <c r="AZ1140" s="29">
        <f t="shared" si="788"/>
        <v>-1.1147038000000005</v>
      </c>
      <c r="BA1140" s="29">
        <f t="shared" si="789"/>
        <v>0.21765360000000022</v>
      </c>
      <c r="BB1140" s="73">
        <f t="shared" si="790"/>
        <v>-0.31344179999999988</v>
      </c>
      <c r="BC1140" s="29">
        <f t="shared" si="791"/>
        <v>-7.560219999999962E-2</v>
      </c>
      <c r="BD1140" s="74">
        <f t="shared" si="792"/>
        <v>0.27541640000000034</v>
      </c>
      <c r="BE1140" s="29">
        <f t="shared" si="793"/>
        <v>0.18920579999999987</v>
      </c>
      <c r="BF1140" s="29">
        <f t="shared" si="794"/>
        <v>-0.14301459999999999</v>
      </c>
      <c r="BG1140" s="30">
        <f t="shared" si="795"/>
        <v>-9.6813599999999944E-2</v>
      </c>
      <c r="BH1140" s="29">
        <f t="shared" si="796"/>
        <v>-0.64701200000000014</v>
      </c>
      <c r="BI1140" s="29">
        <f t="shared" si="797"/>
        <v>1.1470884000000003</v>
      </c>
      <c r="BJ1140" s="29">
        <f t="shared" si="798"/>
        <v>1.0823192000000006</v>
      </c>
      <c r="BK1140" s="30">
        <f t="shared" si="799"/>
        <v>-1.5823956000000008</v>
      </c>
      <c r="BL1140" s="31">
        <f t="shared" si="800"/>
        <v>0.45023919999999817</v>
      </c>
      <c r="BM1140" s="32">
        <f t="shared" si="801"/>
        <v>6.0132996000000007</v>
      </c>
      <c r="BN1140" s="32">
        <f t="shared" si="802"/>
        <v>1.3373896000000018</v>
      </c>
      <c r="BO1140" s="32">
        <f t="shared" si="803"/>
        <v>-6.4759956000000019</v>
      </c>
      <c r="BP1140" s="33">
        <f t="shared" si="804"/>
        <v>3.9286048000000005</v>
      </c>
      <c r="BQ1140" s="32">
        <f t="shared" si="805"/>
        <v>2.7856515999999996</v>
      </c>
      <c r="BR1140" s="32">
        <f t="shared" si="806"/>
        <v>-4.9483471999999988</v>
      </c>
      <c r="BS1140" s="34">
        <f t="shared" si="807"/>
        <v>-3.0908419999999994</v>
      </c>
      <c r="BT1140" s="32">
        <f t="shared" si="808"/>
        <v>0.56241160000000201</v>
      </c>
      <c r="BU1140" s="32">
        <f t="shared" si="809"/>
        <v>-0.38623399999999986</v>
      </c>
      <c r="BV1140" s="32">
        <f t="shared" si="810"/>
        <v>-1.5821540000000009</v>
      </c>
      <c r="BW1140" s="35">
        <f t="shared" si="811"/>
        <v>8.1043599999999771E-2</v>
      </c>
      <c r="BX1140" s="24"/>
    </row>
    <row r="1141" spans="1:76" x14ac:dyDescent="0.3">
      <c r="A1141" s="24">
        <v>1</v>
      </c>
      <c r="B1141" s="69">
        <v>0.55000000000000004</v>
      </c>
      <c r="C1141" s="70">
        <v>0.77</v>
      </c>
      <c r="D1141" s="70">
        <v>0.23</v>
      </c>
      <c r="E1141" s="70">
        <v>0.19</v>
      </c>
      <c r="F1141" s="69">
        <v>0.59</v>
      </c>
      <c r="G1141" s="70">
        <v>0.77</v>
      </c>
      <c r="H1141" s="70">
        <v>0.34</v>
      </c>
      <c r="I1141" s="71">
        <v>0.53</v>
      </c>
      <c r="J1141" s="70">
        <v>0.31</v>
      </c>
      <c r="K1141" s="70">
        <v>0.56000000000000005</v>
      </c>
      <c r="L1141" s="70">
        <v>0.78</v>
      </c>
      <c r="M1141" s="70">
        <v>0.56000000000000005</v>
      </c>
      <c r="N1141" s="69">
        <v>0.22</v>
      </c>
      <c r="O1141" s="70">
        <v>0.44</v>
      </c>
      <c r="P1141" s="70">
        <v>0.59</v>
      </c>
      <c r="Q1141" s="71">
        <v>0.54</v>
      </c>
      <c r="R1141" s="57">
        <f t="shared" si="772"/>
        <v>11</v>
      </c>
      <c r="S1141" s="72">
        <f t="shared" si="813"/>
        <v>0.55000000000000004</v>
      </c>
      <c r="T1141" s="29">
        <f t="shared" si="813"/>
        <v>0.74840269999999998</v>
      </c>
      <c r="U1141" s="29">
        <f t="shared" si="813"/>
        <v>0.2218946</v>
      </c>
      <c r="V1141" s="29">
        <f t="shared" si="812"/>
        <v>0.2147907</v>
      </c>
      <c r="W1141" s="73">
        <f t="shared" si="812"/>
        <v>0.58280359999999998</v>
      </c>
      <c r="X1141" s="29">
        <f t="shared" si="812"/>
        <v>0.73221350000000007</v>
      </c>
      <c r="Y1141" s="29">
        <f t="shared" si="812"/>
        <v>0.33199040000000002</v>
      </c>
      <c r="Z1141" s="29">
        <f t="shared" si="812"/>
        <v>0.53060210000000008</v>
      </c>
      <c r="AA1141" s="73">
        <f t="shared" si="812"/>
        <v>0.33278479999999999</v>
      </c>
      <c r="AB1141" s="29">
        <f t="shared" si="771"/>
        <v>0.56900540000000011</v>
      </c>
      <c r="AC1141" s="29">
        <f t="shared" si="771"/>
        <v>0.80802799999999997</v>
      </c>
      <c r="AD1141" s="29">
        <f t="shared" si="771"/>
        <v>0.59000660000000005</v>
      </c>
      <c r="AE1141" s="73">
        <f t="shared" si="771"/>
        <v>0.23116639999999999</v>
      </c>
      <c r="AF1141" s="29">
        <f t="shared" si="771"/>
        <v>0.4399922</v>
      </c>
      <c r="AG1141" s="29">
        <f t="shared" si="771"/>
        <v>0.59901260000000001</v>
      </c>
      <c r="AH1141" s="30">
        <f t="shared" si="771"/>
        <v>0.53520600000000007</v>
      </c>
      <c r="AI1141" s="89">
        <f t="shared" si="773"/>
        <v>0.49160930587745266</v>
      </c>
      <c r="AJ1141" s="89">
        <f t="shared" si="774"/>
        <v>-0.76549182140069827</v>
      </c>
      <c r="AK1141" s="5" t="s">
        <v>1404</v>
      </c>
      <c r="AL1141" s="5" t="s">
        <v>456</v>
      </c>
      <c r="AM1141" s="57">
        <f t="shared" si="775"/>
        <v>11</v>
      </c>
      <c r="AN1141" s="62" t="str">
        <f t="shared" si="776"/>
        <v>ИЛИ</v>
      </c>
      <c r="AO1141" s="63">
        <f t="shared" si="777"/>
        <v>3.569563986913534</v>
      </c>
      <c r="AP1141" s="57" t="str">
        <f t="shared" si="778"/>
        <v>ЛИИ</v>
      </c>
      <c r="AQ1141" s="57" t="str">
        <f t="shared" si="779"/>
        <v>ЛСИ</v>
      </c>
      <c r="AR1141" s="129">
        <f t="shared" si="780"/>
        <v>1.0465291999999999</v>
      </c>
      <c r="AS1141" s="72">
        <f t="shared" si="781"/>
        <v>0.35483759999999998</v>
      </c>
      <c r="AT1141" s="29">
        <f t="shared" si="782"/>
        <v>-0.88317919999999983</v>
      </c>
      <c r="AU1141" s="29">
        <f t="shared" si="783"/>
        <v>-0.70253880000000035</v>
      </c>
      <c r="AV1141" s="73">
        <f t="shared" si="784"/>
        <v>2.2734464000000001</v>
      </c>
      <c r="AW1141" s="29">
        <f t="shared" si="785"/>
        <v>0.44247720000000013</v>
      </c>
      <c r="AX1141" s="74">
        <f t="shared" si="786"/>
        <v>0.37610840000000034</v>
      </c>
      <c r="AY1141" s="29">
        <f t="shared" si="787"/>
        <v>-0.19250440000000069</v>
      </c>
      <c r="AZ1141" s="29">
        <f t="shared" si="788"/>
        <v>-0.9369692000000005</v>
      </c>
      <c r="BA1141" s="29">
        <f t="shared" si="789"/>
        <v>5.1925999999999917E-2</v>
      </c>
      <c r="BB1141" s="73">
        <f t="shared" si="790"/>
        <v>-0.37610199999999971</v>
      </c>
      <c r="BC1141" s="29">
        <f t="shared" si="791"/>
        <v>2.990280000000034E-2</v>
      </c>
      <c r="BD1141" s="74">
        <f t="shared" si="792"/>
        <v>0.28354280000000015</v>
      </c>
      <c r="BE1141" s="29">
        <f t="shared" si="793"/>
        <v>0.57056960000000001</v>
      </c>
      <c r="BF1141" s="29">
        <f t="shared" si="794"/>
        <v>-7.3098799999999908E-2</v>
      </c>
      <c r="BG1141" s="30">
        <f t="shared" si="795"/>
        <v>-0.43631800000000021</v>
      </c>
      <c r="BH1141" s="29">
        <f t="shared" si="796"/>
        <v>-1.0775476000000013</v>
      </c>
      <c r="BI1141" s="29">
        <f t="shared" si="797"/>
        <v>0.6925387999999999</v>
      </c>
      <c r="BJ1141" s="29">
        <f t="shared" si="798"/>
        <v>1.1813996000000011</v>
      </c>
      <c r="BK1141" s="30">
        <f t="shared" si="799"/>
        <v>-0.79639079999999973</v>
      </c>
      <c r="BL1141" s="31">
        <f t="shared" si="800"/>
        <v>-2.7143564000000016</v>
      </c>
      <c r="BM1141" s="32">
        <f t="shared" si="801"/>
        <v>3.9641420000000016</v>
      </c>
      <c r="BN1141" s="32">
        <f t="shared" si="802"/>
        <v>0.25259560000000092</v>
      </c>
      <c r="BO1141" s="32">
        <f t="shared" si="803"/>
        <v>-4.3125364000000017</v>
      </c>
      <c r="BP1141" s="33">
        <f t="shared" si="804"/>
        <v>8.1833815999999988</v>
      </c>
      <c r="BQ1141" s="32">
        <f t="shared" si="805"/>
        <v>6.8623744000000029</v>
      </c>
      <c r="BR1141" s="32">
        <f t="shared" si="806"/>
        <v>-4.3022703999999985</v>
      </c>
      <c r="BS1141" s="34">
        <f t="shared" si="807"/>
        <v>-7.9333304000000018</v>
      </c>
      <c r="BT1141" s="32">
        <f t="shared" si="808"/>
        <v>3.2246588000000012</v>
      </c>
      <c r="BU1141" s="32">
        <f t="shared" si="809"/>
        <v>0.43706920000000182</v>
      </c>
      <c r="BV1141" s="32">
        <f t="shared" si="810"/>
        <v>0.65645239999999938</v>
      </c>
      <c r="BW1141" s="35">
        <f t="shared" si="811"/>
        <v>-1.5080252000000007</v>
      </c>
      <c r="BX1141" s="24"/>
    </row>
    <row r="1142" spans="1:76" x14ac:dyDescent="0.3">
      <c r="A1142" s="24">
        <v>1</v>
      </c>
      <c r="B1142" s="69">
        <v>0.57999999999999996</v>
      </c>
      <c r="C1142" s="70">
        <v>0.51</v>
      </c>
      <c r="D1142" s="70">
        <v>0.21</v>
      </c>
      <c r="E1142" s="70">
        <v>0.22</v>
      </c>
      <c r="F1142" s="69">
        <v>0.77</v>
      </c>
      <c r="G1142" s="70">
        <v>0.68</v>
      </c>
      <c r="H1142" s="70">
        <v>0.4</v>
      </c>
      <c r="I1142" s="71">
        <v>0.59</v>
      </c>
      <c r="J1142" s="70">
        <v>0.57999999999999996</v>
      </c>
      <c r="K1142" s="70">
        <v>0.41</v>
      </c>
      <c r="L1142" s="70">
        <v>0.78</v>
      </c>
      <c r="M1142" s="70">
        <v>0.62</v>
      </c>
      <c r="N1142" s="69">
        <v>0.31</v>
      </c>
      <c r="O1142" s="70">
        <v>0.26</v>
      </c>
      <c r="P1142" s="70">
        <v>0.5</v>
      </c>
      <c r="Q1142" s="71">
        <v>0.51</v>
      </c>
      <c r="R1142" s="57">
        <f t="shared" si="772"/>
        <v>11</v>
      </c>
      <c r="S1142" s="72">
        <f t="shared" si="813"/>
        <v>0.57999999999999996</v>
      </c>
      <c r="T1142" s="29">
        <f t="shared" si="813"/>
        <v>0.50920010000000004</v>
      </c>
      <c r="U1142" s="29">
        <f t="shared" si="813"/>
        <v>0.20129419999999998</v>
      </c>
      <c r="V1142" s="29">
        <f t="shared" si="812"/>
        <v>0.24239159999999998</v>
      </c>
      <c r="W1142" s="73">
        <f t="shared" si="812"/>
        <v>0.74841080000000004</v>
      </c>
      <c r="X1142" s="29">
        <f t="shared" si="812"/>
        <v>0.65480899999999997</v>
      </c>
      <c r="Y1142" s="29">
        <f t="shared" si="812"/>
        <v>0.39499400000000001</v>
      </c>
      <c r="Z1142" s="29">
        <f t="shared" si="812"/>
        <v>0.59180630000000001</v>
      </c>
      <c r="AA1142" s="73">
        <f t="shared" si="812"/>
        <v>0.57040639999999998</v>
      </c>
      <c r="AB1142" s="29">
        <f t="shared" si="771"/>
        <v>0.39649189999999995</v>
      </c>
      <c r="AC1142" s="29">
        <f t="shared" si="771"/>
        <v>0.80802799999999997</v>
      </c>
      <c r="AD1142" s="29">
        <f t="shared" si="771"/>
        <v>0.68001319999999998</v>
      </c>
      <c r="AE1142" s="73">
        <f t="shared" si="771"/>
        <v>0.3175772</v>
      </c>
      <c r="AF1142" s="29">
        <f t="shared" si="771"/>
        <v>0.2599688</v>
      </c>
      <c r="AG1142" s="29">
        <f t="shared" si="771"/>
        <v>0.5</v>
      </c>
      <c r="AH1142" s="30">
        <f t="shared" si="771"/>
        <v>0.50880150000000002</v>
      </c>
      <c r="AI1142" s="89">
        <f t="shared" si="773"/>
        <v>0.10578394333647326</v>
      </c>
      <c r="AJ1142" s="89">
        <f t="shared" si="774"/>
        <v>-0.37696247818683254</v>
      </c>
      <c r="AK1142" s="5" t="s">
        <v>1405</v>
      </c>
      <c r="AL1142" s="5" t="s">
        <v>352</v>
      </c>
      <c r="AM1142" s="57">
        <f t="shared" si="775"/>
        <v>11</v>
      </c>
      <c r="AN1142" s="62" t="str">
        <f t="shared" si="776"/>
        <v>ИЛИ</v>
      </c>
      <c r="AO1142" s="63">
        <f t="shared" si="777"/>
        <v>3.3403177981987846</v>
      </c>
      <c r="AP1142" s="57" t="str">
        <f t="shared" si="778"/>
        <v>СЛЭ</v>
      </c>
      <c r="AQ1142" s="57" t="str">
        <f t="shared" si="779"/>
        <v/>
      </c>
      <c r="AR1142" s="129">
        <f t="shared" si="780"/>
        <v>1.0464967999999997</v>
      </c>
      <c r="AS1142" s="72">
        <f t="shared" si="781"/>
        <v>0.10953539999999984</v>
      </c>
      <c r="AT1142" s="29">
        <f t="shared" si="782"/>
        <v>0.51462099999999988</v>
      </c>
      <c r="AU1142" s="29">
        <f t="shared" si="783"/>
        <v>0.27722820000000004</v>
      </c>
      <c r="AV1142" s="73">
        <f t="shared" si="784"/>
        <v>2.0143321999999997</v>
      </c>
      <c r="AW1142" s="29">
        <f t="shared" si="785"/>
        <v>0.3189822000000001</v>
      </c>
      <c r="AX1142" s="74">
        <f t="shared" si="786"/>
        <v>0.1392074000000002</v>
      </c>
      <c r="AY1142" s="29">
        <f t="shared" si="787"/>
        <v>-0.1183810000000004</v>
      </c>
      <c r="AZ1142" s="29">
        <f t="shared" si="788"/>
        <v>-1.7257262</v>
      </c>
      <c r="BA1142" s="29">
        <f t="shared" si="789"/>
        <v>1.1457799999999518E-2</v>
      </c>
      <c r="BB1142" s="73">
        <f t="shared" si="790"/>
        <v>-0.42424419999999985</v>
      </c>
      <c r="BC1142" s="29">
        <f t="shared" si="791"/>
        <v>-0.12020940000000013</v>
      </c>
      <c r="BD1142" s="74">
        <f t="shared" si="792"/>
        <v>0.38603539999999981</v>
      </c>
      <c r="BE1142" s="29">
        <f t="shared" si="793"/>
        <v>0.29000179999999987</v>
      </c>
      <c r="BF1142" s="29">
        <f t="shared" si="794"/>
        <v>-0.15800660000000011</v>
      </c>
      <c r="BG1142" s="30">
        <f t="shared" si="795"/>
        <v>-0.19902700000000018</v>
      </c>
      <c r="BH1142" s="29">
        <f t="shared" si="796"/>
        <v>-1.8326494000000007</v>
      </c>
      <c r="BI1142" s="29">
        <f t="shared" si="797"/>
        <v>1.5958874000000001</v>
      </c>
      <c r="BJ1142" s="29">
        <f t="shared" si="798"/>
        <v>1.8555649999999999</v>
      </c>
      <c r="BK1142" s="30">
        <f t="shared" si="799"/>
        <v>-1.6188029999999993</v>
      </c>
      <c r="BL1142" s="31">
        <f t="shared" si="800"/>
        <v>-3.3188473999999997</v>
      </c>
      <c r="BM1142" s="32">
        <f t="shared" si="801"/>
        <v>5.7871970000000008</v>
      </c>
      <c r="BN1142" s="32">
        <f t="shared" si="802"/>
        <v>5.1216165999999985</v>
      </c>
      <c r="BO1142" s="32">
        <f t="shared" si="803"/>
        <v>-6.4810534000000004</v>
      </c>
      <c r="BP1142" s="33">
        <f t="shared" si="804"/>
        <v>5.0055397999999984</v>
      </c>
      <c r="BQ1142" s="32">
        <f t="shared" si="805"/>
        <v>6.5259970000000012</v>
      </c>
      <c r="BR1142" s="32">
        <f t="shared" si="806"/>
        <v>-6.3701673999999988</v>
      </c>
      <c r="BS1142" s="34">
        <f t="shared" si="807"/>
        <v>-6.2702821999999996</v>
      </c>
      <c r="BT1142" s="32">
        <f t="shared" si="808"/>
        <v>-0.23031820000000092</v>
      </c>
      <c r="BU1142" s="32">
        <f t="shared" si="809"/>
        <v>0.51110620000000206</v>
      </c>
      <c r="BV1142" s="32">
        <f t="shared" si="810"/>
        <v>-1.1343093999999994</v>
      </c>
      <c r="BW1142" s="35">
        <f t="shared" si="811"/>
        <v>-0.25539140000000204</v>
      </c>
      <c r="BX1142" s="24"/>
    </row>
    <row r="1143" spans="1:76" x14ac:dyDescent="0.3">
      <c r="A1143" s="24">
        <v>1</v>
      </c>
      <c r="B1143" s="69">
        <v>0.73</v>
      </c>
      <c r="C1143" s="70">
        <v>0.52</v>
      </c>
      <c r="D1143" s="70">
        <v>0.18</v>
      </c>
      <c r="E1143" s="70">
        <v>0.18</v>
      </c>
      <c r="F1143" s="69">
        <v>0.8</v>
      </c>
      <c r="G1143" s="70">
        <v>0.61</v>
      </c>
      <c r="H1143" s="70">
        <v>0.43</v>
      </c>
      <c r="I1143" s="71">
        <v>0.63</v>
      </c>
      <c r="J1143" s="70">
        <v>0.64</v>
      </c>
      <c r="K1143" s="70">
        <v>0.3</v>
      </c>
      <c r="L1143" s="70">
        <v>0.8</v>
      </c>
      <c r="M1143" s="70">
        <v>0.65</v>
      </c>
      <c r="N1143" s="69">
        <v>0.37</v>
      </c>
      <c r="O1143" s="70">
        <v>0.2</v>
      </c>
      <c r="P1143" s="70">
        <v>0.44</v>
      </c>
      <c r="Q1143" s="71">
        <v>0.43</v>
      </c>
      <c r="R1143" s="57">
        <f t="shared" si="772"/>
        <v>5</v>
      </c>
      <c r="S1143" s="72">
        <f t="shared" si="813"/>
        <v>0.73</v>
      </c>
      <c r="T1143" s="29">
        <f t="shared" si="813"/>
        <v>0.51840019999999998</v>
      </c>
      <c r="U1143" s="29">
        <f t="shared" si="813"/>
        <v>0.17039360000000003</v>
      </c>
      <c r="V1143" s="29">
        <f t="shared" si="812"/>
        <v>0.20559040000000001</v>
      </c>
      <c r="W1143" s="73">
        <f t="shared" si="812"/>
        <v>0.77601200000000004</v>
      </c>
      <c r="X1143" s="29">
        <f t="shared" si="812"/>
        <v>0.59460550000000001</v>
      </c>
      <c r="Y1143" s="29">
        <f t="shared" si="812"/>
        <v>0.42649579999999998</v>
      </c>
      <c r="Z1143" s="29">
        <f t="shared" si="812"/>
        <v>0.63260910000000004</v>
      </c>
      <c r="AA1143" s="73">
        <f t="shared" si="812"/>
        <v>0.62321119999999997</v>
      </c>
      <c r="AB1143" s="29">
        <f t="shared" si="771"/>
        <v>0.26998199999999994</v>
      </c>
      <c r="AC1143" s="29">
        <f t="shared" si="771"/>
        <v>0.83003000000000005</v>
      </c>
      <c r="AD1143" s="29">
        <f t="shared" si="771"/>
        <v>0.72501650000000006</v>
      </c>
      <c r="AE1143" s="73">
        <f t="shared" si="771"/>
        <v>0.37518439999999997</v>
      </c>
      <c r="AF1143" s="29">
        <f t="shared" si="771"/>
        <v>0.199961</v>
      </c>
      <c r="AG1143" s="29">
        <f t="shared" si="771"/>
        <v>0.43399160000000003</v>
      </c>
      <c r="AH1143" s="30">
        <f t="shared" si="771"/>
        <v>0.43838949999999999</v>
      </c>
      <c r="AI1143" s="89">
        <f t="shared" si="773"/>
        <v>8.954889465304583E-2</v>
      </c>
      <c r="AJ1143" s="89">
        <f t="shared" si="774"/>
        <v>-0.20773101303851754</v>
      </c>
      <c r="AK1143" s="5" t="s">
        <v>1406</v>
      </c>
      <c r="AL1143" s="5" t="s">
        <v>490</v>
      </c>
      <c r="AM1143" s="57">
        <f t="shared" si="775"/>
        <v>11</v>
      </c>
      <c r="AN1143" s="62" t="str">
        <f t="shared" si="776"/>
        <v>ИЛИ</v>
      </c>
      <c r="AO1143" s="63">
        <f t="shared" si="777"/>
        <v>4.652777218956536</v>
      </c>
      <c r="AP1143" s="57" t="str">
        <f t="shared" si="778"/>
        <v>СЛЭ</v>
      </c>
      <c r="AQ1143" s="57" t="str">
        <f t="shared" si="779"/>
        <v/>
      </c>
      <c r="AR1143" s="129">
        <f t="shared" si="780"/>
        <v>1.0461020000000001</v>
      </c>
      <c r="AS1143" s="72">
        <f t="shared" si="781"/>
        <v>0.22483979999999903</v>
      </c>
      <c r="AT1143" s="29">
        <f t="shared" si="782"/>
        <v>1.0621533999999997</v>
      </c>
      <c r="AU1143" s="29">
        <f t="shared" si="783"/>
        <v>0.78076440000000025</v>
      </c>
      <c r="AV1143" s="73">
        <f t="shared" si="784"/>
        <v>2.1430178</v>
      </c>
      <c r="AW1143" s="29">
        <f t="shared" si="785"/>
        <v>0.92552119999999993</v>
      </c>
      <c r="AX1143" s="74">
        <f t="shared" si="786"/>
        <v>0.19628599999999963</v>
      </c>
      <c r="AY1143" s="29">
        <f t="shared" si="787"/>
        <v>0.15834040000000005</v>
      </c>
      <c r="AZ1143" s="29">
        <f t="shared" si="788"/>
        <v>-1.8060514000000003</v>
      </c>
      <c r="BA1143" s="29">
        <f t="shared" si="789"/>
        <v>0.19537499999999974</v>
      </c>
      <c r="BB1143" s="73">
        <f t="shared" si="790"/>
        <v>-0.47737200000000013</v>
      </c>
      <c r="BC1143" s="29">
        <f t="shared" si="791"/>
        <v>-8.6307399999999979E-2</v>
      </c>
      <c r="BD1143" s="74">
        <f t="shared" si="792"/>
        <v>0.48852699999999988</v>
      </c>
      <c r="BE1143" s="29">
        <f t="shared" si="793"/>
        <v>0.20647940000000031</v>
      </c>
      <c r="BF1143" s="29">
        <f t="shared" si="794"/>
        <v>-0.2093176000000001</v>
      </c>
      <c r="BG1143" s="30">
        <f t="shared" si="795"/>
        <v>-7.2128799999999937E-2</v>
      </c>
      <c r="BH1143" s="29">
        <f t="shared" si="796"/>
        <v>-1.4523360000000003</v>
      </c>
      <c r="BI1143" s="29">
        <f t="shared" si="797"/>
        <v>1.7690168000000006</v>
      </c>
      <c r="BJ1143" s="29">
        <f t="shared" si="798"/>
        <v>1.843086</v>
      </c>
      <c r="BK1143" s="30">
        <f t="shared" si="799"/>
        <v>-2.1597668000000003</v>
      </c>
      <c r="BL1143" s="31">
        <f t="shared" si="800"/>
        <v>-0.57383300000000226</v>
      </c>
      <c r="BM1143" s="32">
        <f t="shared" si="801"/>
        <v>7.6884890000000023</v>
      </c>
      <c r="BN1143" s="32">
        <f t="shared" si="802"/>
        <v>4.7093482</v>
      </c>
      <c r="BO1143" s="32">
        <f t="shared" si="803"/>
        <v>-8.7009466</v>
      </c>
      <c r="BP1143" s="33">
        <f t="shared" si="804"/>
        <v>5.2859965999999989</v>
      </c>
      <c r="BQ1143" s="32">
        <f t="shared" si="805"/>
        <v>6.0105813999999995</v>
      </c>
      <c r="BR1143" s="32">
        <f t="shared" si="806"/>
        <v>-8.5221526000000019</v>
      </c>
      <c r="BS1143" s="34">
        <f t="shared" si="807"/>
        <v>-5.8974829999999994</v>
      </c>
      <c r="BT1143" s="32">
        <f t="shared" si="808"/>
        <v>-0.44309500000000268</v>
      </c>
      <c r="BU1143" s="32">
        <f t="shared" si="809"/>
        <v>5.9282200000000063E-2</v>
      </c>
      <c r="BV1143" s="32">
        <f t="shared" si="810"/>
        <v>-2.7930609999999989</v>
      </c>
      <c r="BW1143" s="35">
        <f t="shared" si="811"/>
        <v>5.3816200000000758E-2</v>
      </c>
      <c r="BX1143" s="24"/>
    </row>
    <row r="1144" spans="1:76" x14ac:dyDescent="0.3">
      <c r="A1144" s="24">
        <v>1</v>
      </c>
      <c r="B1144" s="69">
        <v>0.57999999999999996</v>
      </c>
      <c r="C1144" s="70">
        <v>0.68</v>
      </c>
      <c r="D1144" s="70">
        <v>0.22</v>
      </c>
      <c r="E1144" s="70">
        <v>0.2</v>
      </c>
      <c r="F1144" s="69">
        <v>0.67</v>
      </c>
      <c r="G1144" s="70">
        <v>0.79</v>
      </c>
      <c r="H1144" s="70">
        <v>0.33</v>
      </c>
      <c r="I1144" s="71">
        <v>0.46</v>
      </c>
      <c r="J1144" s="70">
        <v>0.39</v>
      </c>
      <c r="K1144" s="70">
        <v>0.49</v>
      </c>
      <c r="L1144" s="70">
        <v>0.78</v>
      </c>
      <c r="M1144" s="70">
        <v>0.62</v>
      </c>
      <c r="N1144" s="69">
        <v>0.2</v>
      </c>
      <c r="O1144" s="70">
        <v>0.35</v>
      </c>
      <c r="P1144" s="70">
        <v>0.62</v>
      </c>
      <c r="Q1144" s="71">
        <v>0.57999999999999996</v>
      </c>
      <c r="R1144" s="57">
        <f t="shared" si="772"/>
        <v>6</v>
      </c>
      <c r="S1144" s="72">
        <f t="shared" si="813"/>
        <v>0.57999999999999996</v>
      </c>
      <c r="T1144" s="29">
        <f t="shared" si="813"/>
        <v>0.66560180000000002</v>
      </c>
      <c r="U1144" s="29">
        <f t="shared" si="813"/>
        <v>0.21159440000000002</v>
      </c>
      <c r="V1144" s="29">
        <f t="shared" si="812"/>
        <v>0.223991</v>
      </c>
      <c r="W1144" s="73">
        <f t="shared" si="812"/>
        <v>0.65640680000000007</v>
      </c>
      <c r="X1144" s="29">
        <f t="shared" si="812"/>
        <v>0.74941450000000009</v>
      </c>
      <c r="Y1144" s="29">
        <f t="shared" si="812"/>
        <v>0.32148980000000005</v>
      </c>
      <c r="Z1144" s="29">
        <f t="shared" si="812"/>
        <v>0.45919720000000003</v>
      </c>
      <c r="AA1144" s="73">
        <f t="shared" si="812"/>
        <v>0.40319120000000003</v>
      </c>
      <c r="AB1144" s="29">
        <f t="shared" si="771"/>
        <v>0.48849909999999996</v>
      </c>
      <c r="AC1144" s="29">
        <f t="shared" si="771"/>
        <v>0.80802799999999997</v>
      </c>
      <c r="AD1144" s="29">
        <f t="shared" si="771"/>
        <v>0.68001319999999998</v>
      </c>
      <c r="AE1144" s="73">
        <f t="shared" si="771"/>
        <v>0.21196400000000004</v>
      </c>
      <c r="AF1144" s="29">
        <f t="shared" si="771"/>
        <v>0.34998049999999997</v>
      </c>
      <c r="AG1144" s="29">
        <f t="shared" si="771"/>
        <v>0.63201679999999993</v>
      </c>
      <c r="AH1144" s="30">
        <f t="shared" si="771"/>
        <v>0.57041199999999992</v>
      </c>
      <c r="AI1144" s="89">
        <f t="shared" si="773"/>
        <v>0.38187692190878919</v>
      </c>
      <c r="AJ1144" s="89">
        <f t="shared" si="774"/>
        <v>-0.64961980071419356</v>
      </c>
      <c r="AK1144" s="5" t="s">
        <v>1407</v>
      </c>
      <c r="AL1144" s="5" t="s">
        <v>358</v>
      </c>
      <c r="AM1144" s="57">
        <f t="shared" si="775"/>
        <v>11</v>
      </c>
      <c r="AN1144" s="62" t="str">
        <f t="shared" si="776"/>
        <v>ИЛИ</v>
      </c>
      <c r="AO1144" s="63">
        <f t="shared" si="777"/>
        <v>3.8534835974696215</v>
      </c>
      <c r="AP1144" s="57" t="str">
        <f t="shared" si="778"/>
        <v>ЛСИ</v>
      </c>
      <c r="AQ1144" s="57" t="str">
        <f t="shared" si="779"/>
        <v/>
      </c>
      <c r="AR1144" s="129">
        <f t="shared" si="780"/>
        <v>1.0424819999999995</v>
      </c>
      <c r="AS1144" s="72">
        <f t="shared" si="781"/>
        <v>0.19831549999999964</v>
      </c>
      <c r="AT1144" s="29">
        <f t="shared" si="782"/>
        <v>-0.44144950000000005</v>
      </c>
      <c r="AU1144" s="29">
        <f t="shared" si="783"/>
        <v>-0.36241829999999992</v>
      </c>
      <c r="AV1144" s="73">
        <f t="shared" si="784"/>
        <v>2.6719858999999992</v>
      </c>
      <c r="AW1144" s="29">
        <f t="shared" si="785"/>
        <v>0.14074869999999984</v>
      </c>
      <c r="AX1144" s="74">
        <f t="shared" si="786"/>
        <v>0.22901549999999982</v>
      </c>
      <c r="AY1144" s="29">
        <f t="shared" si="787"/>
        <v>-0.27640929999999875</v>
      </c>
      <c r="AZ1144" s="29">
        <f t="shared" si="788"/>
        <v>-1.1206793000000004</v>
      </c>
      <c r="BA1144" s="29">
        <f t="shared" si="789"/>
        <v>0.1100371</v>
      </c>
      <c r="BB1144" s="73">
        <f t="shared" si="790"/>
        <v>-0.29500870000000035</v>
      </c>
      <c r="BC1144" s="29">
        <f t="shared" si="791"/>
        <v>1.3598100000000057E-2</v>
      </c>
      <c r="BD1144" s="74">
        <f t="shared" si="792"/>
        <v>0.25183529999999993</v>
      </c>
      <c r="BE1144" s="29">
        <f t="shared" si="793"/>
        <v>0.38443849999999968</v>
      </c>
      <c r="BF1144" s="29">
        <f t="shared" si="794"/>
        <v>-0.10420350000000012</v>
      </c>
      <c r="BG1144" s="30">
        <f t="shared" si="795"/>
        <v>-0.13160630000000001</v>
      </c>
      <c r="BH1144" s="29">
        <f t="shared" si="796"/>
        <v>-1.2870514999999991</v>
      </c>
      <c r="BI1144" s="29">
        <f t="shared" si="797"/>
        <v>0.73423290000000163</v>
      </c>
      <c r="BJ1144" s="29">
        <f t="shared" si="798"/>
        <v>1.5071256999999991</v>
      </c>
      <c r="BK1144" s="30">
        <f t="shared" si="799"/>
        <v>-0.95430710000000163</v>
      </c>
      <c r="BL1144" s="31">
        <f t="shared" si="800"/>
        <v>-3.5453441000000021</v>
      </c>
      <c r="BM1144" s="32">
        <f t="shared" si="801"/>
        <v>3.664999700000001</v>
      </c>
      <c r="BN1144" s="32">
        <f t="shared" si="802"/>
        <v>2.3342395000000016</v>
      </c>
      <c r="BO1144" s="32">
        <f t="shared" si="803"/>
        <v>-3.9035682999999999</v>
      </c>
      <c r="BP1144" s="33">
        <f t="shared" si="804"/>
        <v>8.1889131000000024</v>
      </c>
      <c r="BQ1144" s="32">
        <f t="shared" si="805"/>
        <v>8.5678388999999928</v>
      </c>
      <c r="BR1144" s="32">
        <f t="shared" si="806"/>
        <v>-6.1845465000000024</v>
      </c>
      <c r="BS1144" s="34">
        <f t="shared" si="807"/>
        <v>-9.1225322999999943</v>
      </c>
      <c r="BT1144" s="32">
        <f t="shared" si="808"/>
        <v>2.0193410999999992</v>
      </c>
      <c r="BU1144" s="32">
        <f t="shared" si="809"/>
        <v>7.9588499999999673E-2</v>
      </c>
      <c r="BV1144" s="32">
        <f t="shared" si="810"/>
        <v>-1.4974499999999835E-2</v>
      </c>
      <c r="BW1144" s="35">
        <f t="shared" si="811"/>
        <v>-0.63428189999999929</v>
      </c>
      <c r="BX1144" s="24"/>
    </row>
    <row r="1145" spans="1:76" x14ac:dyDescent="0.3">
      <c r="A1145" s="24">
        <v>1</v>
      </c>
      <c r="B1145" s="69">
        <v>0.67</v>
      </c>
      <c r="C1145" s="70">
        <v>0.67</v>
      </c>
      <c r="D1145" s="70">
        <v>0.34</v>
      </c>
      <c r="E1145" s="70">
        <v>0.23</v>
      </c>
      <c r="F1145" s="69">
        <v>0.57999999999999996</v>
      </c>
      <c r="G1145" s="70">
        <v>0.56000000000000005</v>
      </c>
      <c r="H1145" s="70">
        <v>0.5</v>
      </c>
      <c r="I1145" s="71">
        <v>0.55000000000000004</v>
      </c>
      <c r="J1145" s="70">
        <v>0.45</v>
      </c>
      <c r="K1145" s="70">
        <v>0.43</v>
      </c>
      <c r="L1145" s="70">
        <v>0.72</v>
      </c>
      <c r="M1145" s="70">
        <v>0.46</v>
      </c>
      <c r="N1145" s="69">
        <v>0.41</v>
      </c>
      <c r="O1145" s="70">
        <v>0.44</v>
      </c>
      <c r="P1145" s="70">
        <v>0.54</v>
      </c>
      <c r="Q1145" s="71">
        <v>0.4</v>
      </c>
      <c r="R1145" s="57">
        <f t="shared" si="772"/>
        <v>11</v>
      </c>
      <c r="S1145" s="72">
        <f t="shared" si="813"/>
        <v>0.67</v>
      </c>
      <c r="T1145" s="29">
        <f t="shared" si="813"/>
        <v>0.65640169999999998</v>
      </c>
      <c r="U1145" s="29">
        <f t="shared" si="813"/>
        <v>0.33519680000000007</v>
      </c>
      <c r="V1145" s="29">
        <f t="shared" si="812"/>
        <v>0.25159189999999998</v>
      </c>
      <c r="W1145" s="73">
        <f t="shared" si="812"/>
        <v>0.57360319999999998</v>
      </c>
      <c r="X1145" s="29">
        <f t="shared" si="812"/>
        <v>0.55160300000000007</v>
      </c>
      <c r="Y1145" s="29">
        <f t="shared" si="812"/>
        <v>0.5</v>
      </c>
      <c r="Z1145" s="29">
        <f t="shared" si="812"/>
        <v>0.55100350000000009</v>
      </c>
      <c r="AA1145" s="73">
        <f t="shared" si="812"/>
        <v>0.45599600000000001</v>
      </c>
      <c r="AB1145" s="29">
        <f t="shared" si="771"/>
        <v>0.41949369999999997</v>
      </c>
      <c r="AC1145" s="29">
        <f t="shared" si="771"/>
        <v>0.74202199999999996</v>
      </c>
      <c r="AD1145" s="29">
        <f t="shared" si="771"/>
        <v>0.43999560000000004</v>
      </c>
      <c r="AE1145" s="73">
        <f t="shared" si="771"/>
        <v>0.41358919999999999</v>
      </c>
      <c r="AF1145" s="29">
        <f t="shared" si="771"/>
        <v>0.4399922</v>
      </c>
      <c r="AG1145" s="29">
        <f t="shared" si="771"/>
        <v>0.54400559999999998</v>
      </c>
      <c r="AH1145" s="30">
        <f t="shared" si="771"/>
        <v>0.41198500000000005</v>
      </c>
      <c r="AI1145" s="89">
        <f t="shared" si="773"/>
        <v>0.61592343856845888</v>
      </c>
      <c r="AJ1145" s="89">
        <f t="shared" si="774"/>
        <v>-0.56039327294891872</v>
      </c>
      <c r="AK1145" s="5" t="s">
        <v>1408</v>
      </c>
      <c r="AL1145" s="5" t="s">
        <v>1281</v>
      </c>
      <c r="AM1145" s="57">
        <f t="shared" si="775"/>
        <v>11</v>
      </c>
      <c r="AN1145" s="62" t="str">
        <f t="shared" si="776"/>
        <v>ИЛИ</v>
      </c>
      <c r="AO1145" s="63">
        <f t="shared" si="777"/>
        <v>1.6275675931939837</v>
      </c>
      <c r="AP1145" s="57" t="str">
        <f t="shared" si="778"/>
        <v>ИЛЭ</v>
      </c>
      <c r="AQ1145" s="57" t="str">
        <f t="shared" si="779"/>
        <v/>
      </c>
      <c r="AR1145" s="129">
        <f t="shared" si="780"/>
        <v>1.0301099999999996</v>
      </c>
      <c r="AS1145" s="72">
        <f t="shared" si="781"/>
        <v>0.40487859999999976</v>
      </c>
      <c r="AT1145" s="29">
        <f t="shared" si="782"/>
        <v>-0.42095059999999984</v>
      </c>
      <c r="AU1145" s="29">
        <f t="shared" si="783"/>
        <v>0.51234619999999986</v>
      </c>
      <c r="AV1145" s="73">
        <f t="shared" si="784"/>
        <v>1.2227527999999999</v>
      </c>
      <c r="AW1145" s="29">
        <f t="shared" si="785"/>
        <v>0.869529</v>
      </c>
      <c r="AX1145" s="74">
        <f t="shared" si="786"/>
        <v>0.46129159999999975</v>
      </c>
      <c r="AY1145" s="29">
        <f t="shared" si="787"/>
        <v>0.22232079999999987</v>
      </c>
      <c r="AZ1145" s="29">
        <f t="shared" si="788"/>
        <v>-0.51095459999999981</v>
      </c>
      <c r="BA1145" s="29">
        <f t="shared" si="789"/>
        <v>-1.5084000000000319E-2</v>
      </c>
      <c r="BB1145" s="73">
        <f t="shared" si="790"/>
        <v>-0.3759463999999999</v>
      </c>
      <c r="BC1145" s="29">
        <f t="shared" si="791"/>
        <v>-0.10670459999999965</v>
      </c>
      <c r="BD1145" s="74">
        <f t="shared" si="792"/>
        <v>0.35911760000000043</v>
      </c>
      <c r="BE1145" s="29">
        <f t="shared" si="793"/>
        <v>0.42694479999999979</v>
      </c>
      <c r="BF1145" s="29">
        <f t="shared" si="794"/>
        <v>-3.5909800000000158E-2</v>
      </c>
      <c r="BG1145" s="30">
        <f t="shared" si="795"/>
        <v>-0.25011080000000002</v>
      </c>
      <c r="BH1145" s="29">
        <f t="shared" si="796"/>
        <v>-0.30371780000000026</v>
      </c>
      <c r="BI1145" s="29">
        <f t="shared" si="797"/>
        <v>0.74835940000000001</v>
      </c>
      <c r="BJ1145" s="29">
        <f t="shared" si="798"/>
        <v>0.27354979999999962</v>
      </c>
      <c r="BK1145" s="30">
        <f t="shared" si="799"/>
        <v>-0.71819139999999937</v>
      </c>
      <c r="BL1145" s="31">
        <f t="shared" si="800"/>
        <v>1.5719974000000003</v>
      </c>
      <c r="BM1145" s="32">
        <f t="shared" si="801"/>
        <v>4.6698689999999985</v>
      </c>
      <c r="BN1145" s="32">
        <f t="shared" si="802"/>
        <v>-0.57944900000000077</v>
      </c>
      <c r="BO1145" s="32">
        <f t="shared" si="803"/>
        <v>-3.6130326000000004</v>
      </c>
      <c r="BP1145" s="33">
        <f t="shared" si="804"/>
        <v>4.6487037999999998</v>
      </c>
      <c r="BQ1145" s="32">
        <f t="shared" si="805"/>
        <v>1.6631206000000003</v>
      </c>
      <c r="BR1145" s="32">
        <f t="shared" si="806"/>
        <v>-4.0217377999999995</v>
      </c>
      <c r="BS1145" s="34">
        <f t="shared" si="807"/>
        <v>-4.3394713999999999</v>
      </c>
      <c r="BT1145" s="32">
        <f t="shared" si="808"/>
        <v>1.6521057999999982</v>
      </c>
      <c r="BU1145" s="32">
        <f t="shared" si="809"/>
        <v>9.0951400000000682E-2</v>
      </c>
      <c r="BV1145" s="32">
        <f t="shared" si="810"/>
        <v>-1.0251397999999985</v>
      </c>
      <c r="BW1145" s="35">
        <f t="shared" si="811"/>
        <v>-2.7673021999999996</v>
      </c>
      <c r="BX1145" s="24"/>
    </row>
    <row r="1146" spans="1:76" x14ac:dyDescent="0.3">
      <c r="A1146" s="24">
        <v>1</v>
      </c>
      <c r="B1146" s="69">
        <v>0.65</v>
      </c>
      <c r="C1146" s="70">
        <v>0.55000000000000004</v>
      </c>
      <c r="D1146" s="70">
        <v>0.18</v>
      </c>
      <c r="E1146" s="70">
        <v>0.18</v>
      </c>
      <c r="F1146" s="69">
        <v>0.76</v>
      </c>
      <c r="G1146" s="70">
        <v>0.66</v>
      </c>
      <c r="H1146" s="70">
        <v>0.42</v>
      </c>
      <c r="I1146" s="71">
        <v>0.66</v>
      </c>
      <c r="J1146" s="70">
        <v>0.59</v>
      </c>
      <c r="K1146" s="70">
        <v>0.4</v>
      </c>
      <c r="L1146" s="70">
        <v>0.77</v>
      </c>
      <c r="M1146" s="70">
        <v>0.62</v>
      </c>
      <c r="N1146" s="69">
        <v>0.34</v>
      </c>
      <c r="O1146" s="70">
        <v>0.25</v>
      </c>
      <c r="P1146" s="70">
        <v>0.43</v>
      </c>
      <c r="Q1146" s="71">
        <v>0.47</v>
      </c>
      <c r="R1146" s="57">
        <f t="shared" si="772"/>
        <v>11</v>
      </c>
      <c r="S1146" s="72">
        <f t="shared" si="813"/>
        <v>0.65</v>
      </c>
      <c r="T1146" s="29">
        <f t="shared" si="813"/>
        <v>0.5460005</v>
      </c>
      <c r="U1146" s="29">
        <f t="shared" si="813"/>
        <v>0.17039360000000003</v>
      </c>
      <c r="V1146" s="29">
        <f t="shared" si="812"/>
        <v>0.20559040000000001</v>
      </c>
      <c r="W1146" s="73">
        <f t="shared" si="812"/>
        <v>0.73921039999999993</v>
      </c>
      <c r="X1146" s="29">
        <f t="shared" si="812"/>
        <v>0.63760800000000006</v>
      </c>
      <c r="Y1146" s="29">
        <f t="shared" si="812"/>
        <v>0.41599520000000001</v>
      </c>
      <c r="Z1146" s="29">
        <f t="shared" si="812"/>
        <v>0.6632112</v>
      </c>
      <c r="AA1146" s="73">
        <f t="shared" si="812"/>
        <v>0.57920719999999992</v>
      </c>
      <c r="AB1146" s="29">
        <f t="shared" si="771"/>
        <v>0.38499100000000003</v>
      </c>
      <c r="AC1146" s="29">
        <f t="shared" si="771"/>
        <v>0.79702700000000004</v>
      </c>
      <c r="AD1146" s="29">
        <f t="shared" si="771"/>
        <v>0.68001319999999998</v>
      </c>
      <c r="AE1146" s="73">
        <f t="shared" si="771"/>
        <v>0.34638080000000004</v>
      </c>
      <c r="AF1146" s="29">
        <f t="shared" si="771"/>
        <v>0.24996750000000001</v>
      </c>
      <c r="AG1146" s="29">
        <f t="shared" si="771"/>
        <v>0.42299019999999998</v>
      </c>
      <c r="AH1146" s="30">
        <f t="shared" si="771"/>
        <v>0.4735955</v>
      </c>
      <c r="AI1146" s="89">
        <f t="shared" si="773"/>
        <v>0.11253837830136706</v>
      </c>
      <c r="AJ1146" s="89">
        <f t="shared" si="774"/>
        <v>-0.33254543905754508</v>
      </c>
      <c r="AK1146" s="5" t="s">
        <v>1409</v>
      </c>
      <c r="AL1146" s="5" t="s">
        <v>313</v>
      </c>
      <c r="AM1146" s="57">
        <f t="shared" si="775"/>
        <v>11</v>
      </c>
      <c r="AN1146" s="62" t="str">
        <f t="shared" si="776"/>
        <v>ИЛИ</v>
      </c>
      <c r="AO1146" s="63">
        <f t="shared" si="777"/>
        <v>3.7504652397522578</v>
      </c>
      <c r="AP1146" s="57" t="str">
        <f t="shared" si="778"/>
        <v>СЛЭ</v>
      </c>
      <c r="AQ1146" s="57" t="str">
        <f t="shared" si="779"/>
        <v/>
      </c>
      <c r="AR1146" s="129">
        <f t="shared" si="780"/>
        <v>1.0282934000000004</v>
      </c>
      <c r="AS1146" s="72">
        <f t="shared" si="781"/>
        <v>0.30454910000000018</v>
      </c>
      <c r="AT1146" s="29">
        <f t="shared" si="782"/>
        <v>0.71223569999999969</v>
      </c>
      <c r="AU1146" s="29">
        <f t="shared" si="783"/>
        <v>0.2802270999999999</v>
      </c>
      <c r="AV1146" s="73">
        <f t="shared" si="784"/>
        <v>1.9307079000000007</v>
      </c>
      <c r="AW1146" s="29">
        <f t="shared" si="785"/>
        <v>0.73500910000000008</v>
      </c>
      <c r="AX1146" s="74">
        <f t="shared" si="786"/>
        <v>0.30979990000000007</v>
      </c>
      <c r="AY1146" s="29">
        <f t="shared" si="787"/>
        <v>9.3836900000000389E-2</v>
      </c>
      <c r="AZ1146" s="29">
        <f t="shared" si="788"/>
        <v>-1.8323447000000002</v>
      </c>
      <c r="BA1146" s="29">
        <f t="shared" si="789"/>
        <v>6.4264099999999991E-2</v>
      </c>
      <c r="BB1146" s="73">
        <f t="shared" si="790"/>
        <v>-0.43384890000000015</v>
      </c>
      <c r="BC1146" s="29">
        <f t="shared" si="791"/>
        <v>-5.1005699999999876E-2</v>
      </c>
      <c r="BD1146" s="74">
        <f t="shared" si="792"/>
        <v>0.47983830000000011</v>
      </c>
      <c r="BE1146" s="29">
        <f t="shared" si="793"/>
        <v>0.26379369999999996</v>
      </c>
      <c r="BF1146" s="29">
        <f t="shared" si="794"/>
        <v>-0.13980589999999965</v>
      </c>
      <c r="BG1146" s="30">
        <f t="shared" si="795"/>
        <v>-0.27943829999999997</v>
      </c>
      <c r="BH1146" s="29">
        <f t="shared" si="796"/>
        <v>-1.6742436999999999</v>
      </c>
      <c r="BI1146" s="29">
        <f t="shared" si="797"/>
        <v>1.8619175000000006</v>
      </c>
      <c r="BJ1146" s="29">
        <f t="shared" si="798"/>
        <v>1.8027718999999998</v>
      </c>
      <c r="BK1146" s="30">
        <f t="shared" si="799"/>
        <v>-1.9904457000000004</v>
      </c>
      <c r="BL1146" s="31">
        <f t="shared" si="800"/>
        <v>-1.9949949000000005</v>
      </c>
      <c r="BM1146" s="32">
        <f t="shared" si="801"/>
        <v>6.9655037000000011</v>
      </c>
      <c r="BN1146" s="32">
        <f t="shared" si="802"/>
        <v>4.5890187000000005</v>
      </c>
      <c r="BO1146" s="32">
        <f t="shared" si="803"/>
        <v>-8.4386191000000004</v>
      </c>
      <c r="BP1146" s="33">
        <f t="shared" si="804"/>
        <v>5.3857207000000029</v>
      </c>
      <c r="BQ1146" s="32">
        <f t="shared" si="805"/>
        <v>5.6380725000000007</v>
      </c>
      <c r="BR1146" s="32">
        <f t="shared" si="806"/>
        <v>-6.7615481000000033</v>
      </c>
      <c r="BS1146" s="34">
        <f t="shared" si="807"/>
        <v>-5.3831535000000015</v>
      </c>
      <c r="BT1146" s="32">
        <f t="shared" si="808"/>
        <v>0.43427830000000073</v>
      </c>
      <c r="BU1146" s="32">
        <f t="shared" si="809"/>
        <v>0.86406689999999986</v>
      </c>
      <c r="BV1146" s="32">
        <f t="shared" si="810"/>
        <v>-1.8101056999999994</v>
      </c>
      <c r="BW1146" s="35">
        <f t="shared" si="811"/>
        <v>-0.60914790000000063</v>
      </c>
      <c r="BX1146" s="24"/>
    </row>
    <row r="1147" spans="1:76" x14ac:dyDescent="0.3">
      <c r="A1147" s="24">
        <v>1</v>
      </c>
      <c r="B1147" s="69">
        <v>0.61</v>
      </c>
      <c r="C1147" s="70">
        <v>0.52</v>
      </c>
      <c r="D1147" s="70">
        <v>0.33</v>
      </c>
      <c r="E1147" s="70">
        <v>0.28999999999999998</v>
      </c>
      <c r="F1147" s="69">
        <v>0.64</v>
      </c>
      <c r="G1147" s="70">
        <v>0.55000000000000004</v>
      </c>
      <c r="H1147" s="70">
        <v>0.5</v>
      </c>
      <c r="I1147" s="71">
        <v>0.63</v>
      </c>
      <c r="J1147" s="70">
        <v>0.59</v>
      </c>
      <c r="K1147" s="70">
        <v>0.44</v>
      </c>
      <c r="L1147" s="70">
        <v>0.69</v>
      </c>
      <c r="M1147" s="70">
        <v>0.46</v>
      </c>
      <c r="N1147" s="69">
        <v>0.44</v>
      </c>
      <c r="O1147" s="70">
        <v>0.38</v>
      </c>
      <c r="P1147" s="70">
        <v>0.45</v>
      </c>
      <c r="Q1147" s="71">
        <v>0.4</v>
      </c>
      <c r="R1147" s="57">
        <f t="shared" si="772"/>
        <v>11</v>
      </c>
      <c r="S1147" s="72">
        <f t="shared" si="813"/>
        <v>0.61</v>
      </c>
      <c r="T1147" s="29">
        <f t="shared" si="813"/>
        <v>0.51840019999999998</v>
      </c>
      <c r="U1147" s="29">
        <f t="shared" si="813"/>
        <v>0.32489660000000004</v>
      </c>
      <c r="V1147" s="29">
        <f t="shared" si="812"/>
        <v>0.30679369999999995</v>
      </c>
      <c r="W1147" s="73">
        <f t="shared" si="812"/>
        <v>0.62880559999999996</v>
      </c>
      <c r="X1147" s="29">
        <f t="shared" si="812"/>
        <v>0.54300250000000005</v>
      </c>
      <c r="Y1147" s="29">
        <f t="shared" si="812"/>
        <v>0.5</v>
      </c>
      <c r="Z1147" s="29">
        <f t="shared" si="812"/>
        <v>0.63260910000000004</v>
      </c>
      <c r="AA1147" s="73">
        <f t="shared" si="812"/>
        <v>0.57920719999999992</v>
      </c>
      <c r="AB1147" s="29">
        <f t="shared" si="771"/>
        <v>0.43099460000000001</v>
      </c>
      <c r="AC1147" s="29">
        <f t="shared" si="771"/>
        <v>0.70901899999999995</v>
      </c>
      <c r="AD1147" s="29">
        <f t="shared" si="771"/>
        <v>0.43999560000000004</v>
      </c>
      <c r="AE1147" s="73">
        <f t="shared" si="771"/>
        <v>0.44239280000000003</v>
      </c>
      <c r="AF1147" s="29">
        <f t="shared" si="771"/>
        <v>0.3799844</v>
      </c>
      <c r="AG1147" s="29">
        <f t="shared" si="771"/>
        <v>0.44499300000000003</v>
      </c>
      <c r="AH1147" s="30">
        <f t="shared" si="771"/>
        <v>0.41198500000000005</v>
      </c>
      <c r="AI1147" s="89">
        <f t="shared" si="773"/>
        <v>0.22499297340300853</v>
      </c>
      <c r="AJ1147" s="89">
        <f t="shared" si="774"/>
        <v>-0.28334336294477014</v>
      </c>
      <c r="AK1147" s="5" t="s">
        <v>1410</v>
      </c>
      <c r="AL1147" s="5" t="s">
        <v>174</v>
      </c>
      <c r="AM1147" s="57">
        <f t="shared" si="775"/>
        <v>11</v>
      </c>
      <c r="AN1147" s="62" t="str">
        <f t="shared" si="776"/>
        <v>ИЛИ</v>
      </c>
      <c r="AO1147" s="63">
        <f t="shared" si="777"/>
        <v>1.3512423478782616</v>
      </c>
      <c r="AP1147" s="57" t="str">
        <f t="shared" si="778"/>
        <v>ЭИЭ</v>
      </c>
      <c r="AQ1147" s="57" t="str">
        <f t="shared" si="779"/>
        <v/>
      </c>
      <c r="AR1147" s="129">
        <f t="shared" si="780"/>
        <v>1.0146585999999997</v>
      </c>
      <c r="AS1147" s="72">
        <f t="shared" si="781"/>
        <v>0.36249530000000019</v>
      </c>
      <c r="AT1147" s="29">
        <f t="shared" si="782"/>
        <v>0.20049869999999986</v>
      </c>
      <c r="AU1147" s="29">
        <f t="shared" si="783"/>
        <v>0.57554909999999992</v>
      </c>
      <c r="AV1147" s="73">
        <f t="shared" si="784"/>
        <v>0.7093225000000003</v>
      </c>
      <c r="AW1147" s="29">
        <f t="shared" si="785"/>
        <v>0.56172290000000014</v>
      </c>
      <c r="AX1147" s="74">
        <f t="shared" si="786"/>
        <v>0.35329889999999992</v>
      </c>
      <c r="AY1147" s="29">
        <f t="shared" si="787"/>
        <v>0.22593609999999997</v>
      </c>
      <c r="AZ1147" s="29">
        <f t="shared" si="788"/>
        <v>-1.0241879</v>
      </c>
      <c r="BA1147" s="29">
        <f t="shared" si="789"/>
        <v>-6.4465500000000009E-2</v>
      </c>
      <c r="BB1147" s="73">
        <f t="shared" si="790"/>
        <v>-0.44975569999999987</v>
      </c>
      <c r="BC1147" s="29">
        <f t="shared" si="791"/>
        <v>-0.16531089999999954</v>
      </c>
      <c r="BD1147" s="74">
        <f t="shared" si="792"/>
        <v>0.47832830000000021</v>
      </c>
      <c r="BE1147" s="29">
        <f t="shared" si="793"/>
        <v>0.38331949999999981</v>
      </c>
      <c r="BF1147" s="29">
        <f t="shared" si="794"/>
        <v>5.2958999999999645E-3</v>
      </c>
      <c r="BG1147" s="30">
        <f t="shared" si="795"/>
        <v>-0.29512650000000012</v>
      </c>
      <c r="BH1147" s="29">
        <f t="shared" si="796"/>
        <v>-0.86271730000000013</v>
      </c>
      <c r="BI1147" s="29">
        <f t="shared" si="797"/>
        <v>1.3145895000000001</v>
      </c>
      <c r="BJ1147" s="29">
        <f t="shared" si="798"/>
        <v>0.7337863</v>
      </c>
      <c r="BK1147" s="30">
        <f t="shared" si="799"/>
        <v>-1.1856584999999999</v>
      </c>
      <c r="BL1147" s="31">
        <f t="shared" si="800"/>
        <v>-0.24885189999999979</v>
      </c>
      <c r="BM1147" s="32">
        <f t="shared" si="801"/>
        <v>4.7702875000000002</v>
      </c>
      <c r="BN1147" s="32">
        <f t="shared" si="802"/>
        <v>2.5259380999999994</v>
      </c>
      <c r="BO1147" s="32">
        <f t="shared" si="803"/>
        <v>-4.7451772999999999</v>
      </c>
      <c r="BP1147" s="33">
        <f t="shared" si="804"/>
        <v>2.3922233000000013</v>
      </c>
      <c r="BQ1147" s="32">
        <f t="shared" si="805"/>
        <v>0.71261350000000068</v>
      </c>
      <c r="BR1147" s="32">
        <f t="shared" si="806"/>
        <v>-3.2193283000000008</v>
      </c>
      <c r="BS1147" s="34">
        <f t="shared" si="807"/>
        <v>-2.1877049000000013</v>
      </c>
      <c r="BT1147" s="32">
        <f t="shared" si="808"/>
        <v>0.45294770000000018</v>
      </c>
      <c r="BU1147" s="32">
        <f t="shared" si="809"/>
        <v>0.51574749999999958</v>
      </c>
      <c r="BV1147" s="32">
        <f t="shared" si="810"/>
        <v>-1.2800526999999993</v>
      </c>
      <c r="BW1147" s="35">
        <f t="shared" si="811"/>
        <v>-1.9908389000000002</v>
      </c>
      <c r="BX1147" s="24"/>
    </row>
    <row r="1148" spans="1:76" x14ac:dyDescent="0.3">
      <c r="A1148" s="24">
        <v>1</v>
      </c>
      <c r="B1148" s="69">
        <v>0.56000000000000005</v>
      </c>
      <c r="C1148" s="70">
        <v>0.55000000000000004</v>
      </c>
      <c r="D1148" s="70">
        <v>0.39</v>
      </c>
      <c r="E1148" s="70">
        <v>0.32</v>
      </c>
      <c r="F1148" s="69">
        <v>0.6</v>
      </c>
      <c r="G1148" s="70">
        <v>0.59</v>
      </c>
      <c r="H1148" s="70">
        <v>0.46</v>
      </c>
      <c r="I1148" s="71">
        <v>0.49</v>
      </c>
      <c r="J1148" s="70">
        <v>0.52</v>
      </c>
      <c r="K1148" s="70">
        <v>0.47</v>
      </c>
      <c r="L1148" s="70">
        <v>0.66</v>
      </c>
      <c r="M1148" s="70">
        <v>0.48</v>
      </c>
      <c r="N1148" s="69">
        <v>0.42</v>
      </c>
      <c r="O1148" s="70">
        <v>0.41</v>
      </c>
      <c r="P1148" s="70">
        <v>0.56999999999999995</v>
      </c>
      <c r="Q1148" s="71">
        <v>0.48</v>
      </c>
      <c r="R1148" s="57">
        <f t="shared" si="772"/>
        <v>11</v>
      </c>
      <c r="S1148" s="72">
        <f t="shared" si="813"/>
        <v>0.56000000000000005</v>
      </c>
      <c r="T1148" s="29">
        <f t="shared" si="813"/>
        <v>0.5460005</v>
      </c>
      <c r="U1148" s="29">
        <f t="shared" si="813"/>
        <v>0.38669780000000004</v>
      </c>
      <c r="V1148" s="29">
        <f t="shared" si="812"/>
        <v>0.33439459999999999</v>
      </c>
      <c r="W1148" s="73">
        <f t="shared" si="812"/>
        <v>0.59200399999999997</v>
      </c>
      <c r="X1148" s="29">
        <f t="shared" si="812"/>
        <v>0.57740449999999999</v>
      </c>
      <c r="Y1148" s="29">
        <f t="shared" si="812"/>
        <v>0.4579976</v>
      </c>
      <c r="Z1148" s="29">
        <f t="shared" si="812"/>
        <v>0.48979929999999999</v>
      </c>
      <c r="AA1148" s="73">
        <f t="shared" si="812"/>
        <v>0.5176016</v>
      </c>
      <c r="AB1148" s="29">
        <f t="shared" si="771"/>
        <v>0.46549729999999995</v>
      </c>
      <c r="AC1148" s="29">
        <f t="shared" si="771"/>
        <v>0.67601600000000006</v>
      </c>
      <c r="AD1148" s="29">
        <f t="shared" si="771"/>
        <v>0.46999779999999997</v>
      </c>
      <c r="AE1148" s="73">
        <f t="shared" si="771"/>
        <v>0.42319039999999997</v>
      </c>
      <c r="AF1148" s="29">
        <f t="shared" si="771"/>
        <v>0.40998829999999997</v>
      </c>
      <c r="AG1148" s="29">
        <f t="shared" si="771"/>
        <v>0.57700979999999991</v>
      </c>
      <c r="AH1148" s="30">
        <f t="shared" si="771"/>
        <v>0.48239699999999996</v>
      </c>
      <c r="AI1148" s="89">
        <f t="shared" si="773"/>
        <v>0.45653168756459372</v>
      </c>
      <c r="AJ1148" s="89">
        <f t="shared" si="774"/>
        <v>-0.57746747281515609</v>
      </c>
      <c r="AK1148" s="5" t="s">
        <v>1218</v>
      </c>
      <c r="AL1148" s="5" t="s">
        <v>1218</v>
      </c>
      <c r="AM1148" s="57">
        <f t="shared" si="775"/>
        <v>11</v>
      </c>
      <c r="AN1148" s="62" t="str">
        <f t="shared" si="776"/>
        <v>ИЛИ</v>
      </c>
      <c r="AO1148" s="63">
        <f t="shared" si="777"/>
        <v>0.77236652843842468</v>
      </c>
      <c r="AP1148" s="57" t="str">
        <f t="shared" si="778"/>
        <v/>
      </c>
      <c r="AQ1148" s="57" t="str">
        <f t="shared" si="779"/>
        <v/>
      </c>
      <c r="AR1148" s="129">
        <f t="shared" si="780"/>
        <v>1.0120640000000005</v>
      </c>
      <c r="AS1148" s="72">
        <f t="shared" si="781"/>
        <v>0.21737669999999976</v>
      </c>
      <c r="AT1148" s="29">
        <f t="shared" si="782"/>
        <v>-0.2272270999999999</v>
      </c>
      <c r="AU1148" s="29">
        <f t="shared" si="783"/>
        <v>0.41503790000000018</v>
      </c>
      <c r="AV1148" s="73">
        <f t="shared" si="784"/>
        <v>0.99566269999999979</v>
      </c>
      <c r="AW1148" s="29">
        <f t="shared" si="785"/>
        <v>9.9983300000000108E-2</v>
      </c>
      <c r="AX1148" s="74">
        <f t="shared" si="786"/>
        <v>0.2266096999999998</v>
      </c>
      <c r="AY1148" s="29">
        <f t="shared" si="787"/>
        <v>-7.7399899999999633E-2</v>
      </c>
      <c r="AZ1148" s="29">
        <f t="shared" si="788"/>
        <v>-0.52663969999999982</v>
      </c>
      <c r="BA1148" s="29">
        <f t="shared" si="789"/>
        <v>-5.3585299999999725E-2</v>
      </c>
      <c r="BB1148" s="73">
        <f t="shared" si="790"/>
        <v>-0.31683689999999998</v>
      </c>
      <c r="BC1148" s="29">
        <f t="shared" si="791"/>
        <v>-6.6802700000000159E-2</v>
      </c>
      <c r="BD1148" s="74">
        <f t="shared" si="792"/>
        <v>0.23381250000000026</v>
      </c>
      <c r="BE1148" s="29">
        <f t="shared" si="793"/>
        <v>0.24342209999999986</v>
      </c>
      <c r="BF1148" s="29">
        <f t="shared" si="794"/>
        <v>-1.2201699999999815E-2</v>
      </c>
      <c r="BG1148" s="30">
        <f t="shared" si="795"/>
        <v>-0.15720810000000007</v>
      </c>
      <c r="BH1148" s="29">
        <f t="shared" si="796"/>
        <v>-0.65762489999999918</v>
      </c>
      <c r="BI1148" s="29">
        <f t="shared" si="797"/>
        <v>0.50282509999999991</v>
      </c>
      <c r="BJ1148" s="29">
        <f t="shared" si="798"/>
        <v>0.55045429999999973</v>
      </c>
      <c r="BK1148" s="30">
        <f t="shared" si="799"/>
        <v>-0.39565450000000046</v>
      </c>
      <c r="BL1148" s="31">
        <f t="shared" si="800"/>
        <v>-0.87478169999999911</v>
      </c>
      <c r="BM1148" s="32">
        <f t="shared" si="801"/>
        <v>2.3047573000000003</v>
      </c>
      <c r="BN1148" s="32">
        <f t="shared" si="802"/>
        <v>1.6851566999999992</v>
      </c>
      <c r="BO1148" s="32">
        <f t="shared" si="803"/>
        <v>-1.4549806999999992</v>
      </c>
      <c r="BP1148" s="33">
        <f t="shared" si="804"/>
        <v>2.7843543000000004</v>
      </c>
      <c r="BQ1148" s="32">
        <f t="shared" si="805"/>
        <v>2.3595460999999984</v>
      </c>
      <c r="BR1148" s="32">
        <f t="shared" si="806"/>
        <v>-2.725222500000001</v>
      </c>
      <c r="BS1148" s="34">
        <f t="shared" si="807"/>
        <v>-4.0788294999999986</v>
      </c>
      <c r="BT1148" s="32">
        <f t="shared" si="808"/>
        <v>0.54863909999999971</v>
      </c>
      <c r="BU1148" s="32">
        <f t="shared" si="809"/>
        <v>-1.9056700000001259E-2</v>
      </c>
      <c r="BV1148" s="32">
        <f t="shared" si="810"/>
        <v>-0.48950730000000076</v>
      </c>
      <c r="BW1148" s="35">
        <f t="shared" si="811"/>
        <v>-1.7002266999999984</v>
      </c>
      <c r="BX1148" s="24"/>
    </row>
    <row r="1149" spans="1:76" x14ac:dyDescent="0.3">
      <c r="A1149" s="24">
        <v>1</v>
      </c>
      <c r="B1149" s="69">
        <v>0.63</v>
      </c>
      <c r="C1149" s="70">
        <v>0.6</v>
      </c>
      <c r="D1149" s="70">
        <v>0.28999999999999998</v>
      </c>
      <c r="E1149" s="70">
        <v>0.24</v>
      </c>
      <c r="F1149" s="69">
        <v>0.69</v>
      </c>
      <c r="G1149" s="70">
        <v>0.67</v>
      </c>
      <c r="H1149" s="70">
        <v>0.42</v>
      </c>
      <c r="I1149" s="71">
        <v>0.53</v>
      </c>
      <c r="J1149" s="70">
        <v>0.49</v>
      </c>
      <c r="K1149" s="70">
        <v>0.4</v>
      </c>
      <c r="L1149" s="70">
        <v>0.72</v>
      </c>
      <c r="M1149" s="70">
        <v>0.56999999999999995</v>
      </c>
      <c r="N1149" s="69">
        <v>0.33</v>
      </c>
      <c r="O1149" s="70">
        <v>0.35</v>
      </c>
      <c r="P1149" s="70">
        <v>0.53</v>
      </c>
      <c r="Q1149" s="71">
        <v>0.47</v>
      </c>
      <c r="R1149" s="57">
        <f t="shared" si="772"/>
        <v>11</v>
      </c>
      <c r="S1149" s="72">
        <f t="shared" si="813"/>
        <v>0.63</v>
      </c>
      <c r="T1149" s="29">
        <f t="shared" si="813"/>
        <v>0.592001</v>
      </c>
      <c r="U1149" s="29">
        <f t="shared" si="813"/>
        <v>0.2836958</v>
      </c>
      <c r="V1149" s="29">
        <f t="shared" si="812"/>
        <v>0.26079220000000003</v>
      </c>
      <c r="W1149" s="73">
        <f t="shared" si="812"/>
        <v>0.67480759999999995</v>
      </c>
      <c r="X1149" s="29">
        <f t="shared" si="812"/>
        <v>0.64620849999999996</v>
      </c>
      <c r="Y1149" s="29">
        <f t="shared" si="812"/>
        <v>0.41599520000000001</v>
      </c>
      <c r="Z1149" s="29">
        <f t="shared" si="812"/>
        <v>0.53060210000000008</v>
      </c>
      <c r="AA1149" s="73">
        <f t="shared" si="812"/>
        <v>0.4911992</v>
      </c>
      <c r="AB1149" s="29">
        <f t="shared" si="771"/>
        <v>0.38499100000000003</v>
      </c>
      <c r="AC1149" s="29">
        <f t="shared" si="771"/>
        <v>0.74202199999999996</v>
      </c>
      <c r="AD1149" s="29">
        <f t="shared" si="771"/>
        <v>0.60500769999999993</v>
      </c>
      <c r="AE1149" s="73">
        <f t="shared" si="771"/>
        <v>0.33677960000000001</v>
      </c>
      <c r="AF1149" s="29">
        <f t="shared" si="771"/>
        <v>0.34998049999999997</v>
      </c>
      <c r="AG1149" s="29">
        <f t="shared" si="771"/>
        <v>0.53300420000000004</v>
      </c>
      <c r="AH1149" s="30">
        <f t="shared" si="771"/>
        <v>0.4735955</v>
      </c>
      <c r="AI1149" s="89">
        <f t="shared" si="773"/>
        <v>0.34407303413775664</v>
      </c>
      <c r="AJ1149" s="89">
        <f t="shared" si="774"/>
        <v>-0.47036258197447139</v>
      </c>
      <c r="AK1149" s="5" t="s">
        <v>1411</v>
      </c>
      <c r="AL1149" s="5" t="s">
        <v>347</v>
      </c>
      <c r="AM1149" s="57">
        <f t="shared" si="775"/>
        <v>11</v>
      </c>
      <c r="AN1149" s="62" t="str">
        <f t="shared" si="776"/>
        <v>ИЛИ</v>
      </c>
      <c r="AO1149" s="63">
        <f t="shared" si="777"/>
        <v>2.1532465193492958</v>
      </c>
      <c r="AP1149" s="57" t="str">
        <f t="shared" si="778"/>
        <v>СЛЭ</v>
      </c>
      <c r="AQ1149" s="57" t="str">
        <f t="shared" si="779"/>
        <v/>
      </c>
      <c r="AR1149" s="129">
        <f t="shared" si="780"/>
        <v>1.0108796</v>
      </c>
      <c r="AS1149" s="72">
        <f t="shared" si="781"/>
        <v>0.26125270000000017</v>
      </c>
      <c r="AT1149" s="29">
        <f t="shared" si="782"/>
        <v>5.4885700000000037E-2</v>
      </c>
      <c r="AU1149" s="29">
        <f t="shared" si="783"/>
        <v>0.26432510000000004</v>
      </c>
      <c r="AV1149" s="73">
        <f t="shared" si="784"/>
        <v>1.8426108999999995</v>
      </c>
      <c r="AW1149" s="29">
        <f t="shared" si="785"/>
        <v>0.4540941</v>
      </c>
      <c r="AX1149" s="74">
        <f t="shared" si="786"/>
        <v>0.1520943000000004</v>
      </c>
      <c r="AY1149" s="29">
        <f t="shared" si="787"/>
        <v>0.11752270000000115</v>
      </c>
      <c r="AZ1149" s="29">
        <f t="shared" si="788"/>
        <v>-1.0309844999999997</v>
      </c>
      <c r="BA1149" s="29">
        <f t="shared" si="789"/>
        <v>2.8735699999999864E-2</v>
      </c>
      <c r="BB1149" s="73">
        <f t="shared" si="790"/>
        <v>-0.31453550000000013</v>
      </c>
      <c r="BC1149" s="29">
        <f t="shared" si="791"/>
        <v>-5.0104299999999824E-2</v>
      </c>
      <c r="BD1149" s="74">
        <f t="shared" si="792"/>
        <v>0.34392510000000004</v>
      </c>
      <c r="BE1149" s="29">
        <f t="shared" si="793"/>
        <v>0.26171710000000009</v>
      </c>
      <c r="BF1149" s="29">
        <f t="shared" si="794"/>
        <v>-0.16991410000000001</v>
      </c>
      <c r="BG1149" s="30">
        <f t="shared" si="795"/>
        <v>-8.6307100000000136E-2</v>
      </c>
      <c r="BH1149" s="29">
        <f t="shared" si="796"/>
        <v>-0.88472609999999863</v>
      </c>
      <c r="BI1149" s="29">
        <f t="shared" si="797"/>
        <v>1.119771500000001</v>
      </c>
      <c r="BJ1149" s="29">
        <f t="shared" si="798"/>
        <v>0.94219749999999847</v>
      </c>
      <c r="BK1149" s="30">
        <f t="shared" si="799"/>
        <v>-1.1772429000000009</v>
      </c>
      <c r="BL1149" s="31">
        <f t="shared" si="800"/>
        <v>-1.1502076999999988</v>
      </c>
      <c r="BM1149" s="32">
        <f t="shared" si="801"/>
        <v>4.4034224999999996</v>
      </c>
      <c r="BN1149" s="32">
        <f t="shared" si="802"/>
        <v>2.3111346999999998</v>
      </c>
      <c r="BO1149" s="32">
        <f t="shared" si="803"/>
        <v>-4.5070490999999997</v>
      </c>
      <c r="BP1149" s="33">
        <f t="shared" si="804"/>
        <v>5.8224427000000025</v>
      </c>
      <c r="BQ1149" s="32">
        <f t="shared" si="805"/>
        <v>4.7045724999999949</v>
      </c>
      <c r="BR1149" s="32">
        <f t="shared" si="806"/>
        <v>-5.9383589000000017</v>
      </c>
      <c r="BS1149" s="34">
        <f t="shared" si="807"/>
        <v>-5.6459566999999948</v>
      </c>
      <c r="BT1149" s="32">
        <f t="shared" si="808"/>
        <v>0.48453190000000096</v>
      </c>
      <c r="BU1149" s="32">
        <f t="shared" si="809"/>
        <v>-0.10061629999999855</v>
      </c>
      <c r="BV1149" s="32">
        <f t="shared" si="810"/>
        <v>-0.60044810000000071</v>
      </c>
      <c r="BW1149" s="35">
        <f t="shared" si="811"/>
        <v>-0.84076790000000168</v>
      </c>
      <c r="BX1149" s="24"/>
    </row>
    <row r="1150" spans="1:76" x14ac:dyDescent="0.3">
      <c r="A1150" s="24">
        <v>1</v>
      </c>
      <c r="B1150" s="69">
        <v>0.73</v>
      </c>
      <c r="C1150" s="70">
        <v>0.6</v>
      </c>
      <c r="D1150" s="70">
        <v>0.37</v>
      </c>
      <c r="E1150" s="70">
        <v>0.24</v>
      </c>
      <c r="F1150" s="69">
        <v>0.56000000000000005</v>
      </c>
      <c r="G1150" s="70">
        <v>0.41</v>
      </c>
      <c r="H1150" s="70">
        <v>0.59</v>
      </c>
      <c r="I1150" s="71">
        <v>0.57999999999999996</v>
      </c>
      <c r="J1150" s="70">
        <v>0.52</v>
      </c>
      <c r="K1150" s="70">
        <v>0.3</v>
      </c>
      <c r="L1150" s="70">
        <v>0.76</v>
      </c>
      <c r="M1150" s="70">
        <v>0.59</v>
      </c>
      <c r="N1150" s="69">
        <v>0.51</v>
      </c>
      <c r="O1150" s="70">
        <v>0.4</v>
      </c>
      <c r="P1150" s="70">
        <v>0.52</v>
      </c>
      <c r="Q1150" s="71">
        <v>0.31</v>
      </c>
      <c r="R1150" s="57">
        <f t="shared" si="772"/>
        <v>11</v>
      </c>
      <c r="S1150" s="72">
        <f t="shared" si="813"/>
        <v>0.73</v>
      </c>
      <c r="T1150" s="29">
        <f t="shared" si="813"/>
        <v>0.592001</v>
      </c>
      <c r="U1150" s="29">
        <f t="shared" si="813"/>
        <v>0.36609740000000002</v>
      </c>
      <c r="V1150" s="29">
        <f t="shared" si="812"/>
        <v>0.26079220000000003</v>
      </c>
      <c r="W1150" s="73">
        <f t="shared" si="812"/>
        <v>0.5552024000000001</v>
      </c>
      <c r="X1150" s="29">
        <f t="shared" si="812"/>
        <v>0.42259550000000001</v>
      </c>
      <c r="Y1150" s="29">
        <f t="shared" si="812"/>
        <v>0.59450539999999996</v>
      </c>
      <c r="Z1150" s="29">
        <f t="shared" si="812"/>
        <v>0.58160559999999994</v>
      </c>
      <c r="AA1150" s="73">
        <f t="shared" si="812"/>
        <v>0.5176016</v>
      </c>
      <c r="AB1150" s="29">
        <f t="shared" si="771"/>
        <v>0.26998199999999994</v>
      </c>
      <c r="AC1150" s="29">
        <f t="shared" si="771"/>
        <v>0.786026</v>
      </c>
      <c r="AD1150" s="29">
        <f t="shared" si="771"/>
        <v>0.63500990000000002</v>
      </c>
      <c r="AE1150" s="73">
        <f t="shared" si="771"/>
        <v>0.50960119999999998</v>
      </c>
      <c r="AF1150" s="29">
        <f t="shared" si="771"/>
        <v>0.39998700000000004</v>
      </c>
      <c r="AG1150" s="29">
        <f t="shared" si="771"/>
        <v>0.52200279999999999</v>
      </c>
      <c r="AH1150" s="30">
        <f t="shared" si="771"/>
        <v>0.3327715</v>
      </c>
      <c r="AI1150" s="89">
        <f t="shared" si="773"/>
        <v>0.3355088570034005</v>
      </c>
      <c r="AJ1150" s="89">
        <f t="shared" si="774"/>
        <v>-0.24493626800405383</v>
      </c>
      <c r="AK1150" s="5" t="s">
        <v>1412</v>
      </c>
      <c r="AL1150" s="5" t="s">
        <v>66</v>
      </c>
      <c r="AM1150" s="57">
        <f t="shared" si="775"/>
        <v>11</v>
      </c>
      <c r="AN1150" s="62" t="str">
        <f t="shared" si="776"/>
        <v>ИЛИ</v>
      </c>
      <c r="AO1150" s="63">
        <f t="shared" si="777"/>
        <v>2.3505730723489293</v>
      </c>
      <c r="AP1150" s="57" t="str">
        <f t="shared" si="778"/>
        <v>ИЛЭ</v>
      </c>
      <c r="AQ1150" s="57" t="str">
        <f t="shared" si="779"/>
        <v/>
      </c>
      <c r="AR1150" s="129">
        <f t="shared" si="780"/>
        <v>1.0101300000000002</v>
      </c>
      <c r="AS1150" s="72">
        <f t="shared" si="781"/>
        <v>-8.184009999999986E-2</v>
      </c>
      <c r="AT1150" s="29">
        <f t="shared" si="782"/>
        <v>0.16938730000000007</v>
      </c>
      <c r="AU1150" s="29">
        <f t="shared" si="783"/>
        <v>1.0862920999999999</v>
      </c>
      <c r="AV1150" s="73">
        <f t="shared" si="784"/>
        <v>1.0754367</v>
      </c>
      <c r="AW1150" s="29">
        <f t="shared" si="785"/>
        <v>1.5816906999999996</v>
      </c>
      <c r="AX1150" s="74">
        <f t="shared" si="786"/>
        <v>0.20515829999999957</v>
      </c>
      <c r="AY1150" s="29">
        <f t="shared" si="787"/>
        <v>0.12981749999999981</v>
      </c>
      <c r="AZ1150" s="29">
        <f t="shared" si="788"/>
        <v>-0.64927529999999989</v>
      </c>
      <c r="BA1150" s="29">
        <f t="shared" si="789"/>
        <v>0.23923869999999969</v>
      </c>
      <c r="BB1150" s="73">
        <f t="shared" si="790"/>
        <v>-0.30867029999999995</v>
      </c>
      <c r="BC1150" s="29">
        <f t="shared" si="791"/>
        <v>-1.9927000000002359E-3</v>
      </c>
      <c r="BD1150" s="74">
        <f t="shared" si="792"/>
        <v>0.19758769999999987</v>
      </c>
      <c r="BE1150" s="29">
        <f t="shared" si="793"/>
        <v>0.13541450000000005</v>
      </c>
      <c r="BF1150" s="29">
        <f t="shared" si="794"/>
        <v>-0.26323390000000013</v>
      </c>
      <c r="BG1150" s="30">
        <f t="shared" si="795"/>
        <v>8.9207300000000045E-2</v>
      </c>
      <c r="BH1150" s="29">
        <f t="shared" si="796"/>
        <v>-0.28021910000000039</v>
      </c>
      <c r="BI1150" s="29">
        <f t="shared" si="797"/>
        <v>0.5398541</v>
      </c>
      <c r="BJ1150" s="29">
        <f t="shared" si="798"/>
        <v>0.75869649999999977</v>
      </c>
      <c r="BK1150" s="30">
        <f t="shared" si="799"/>
        <v>-1.0183314999999995</v>
      </c>
      <c r="BL1150" s="31">
        <f t="shared" si="800"/>
        <v>3.9710854999999992</v>
      </c>
      <c r="BM1150" s="32">
        <f t="shared" si="801"/>
        <v>7.691642899999998</v>
      </c>
      <c r="BN1150" s="32">
        <f t="shared" si="802"/>
        <v>-1.6234068999999993</v>
      </c>
      <c r="BO1150" s="32">
        <f t="shared" si="803"/>
        <v>-5.6941530999999994</v>
      </c>
      <c r="BP1150" s="33">
        <f t="shared" si="804"/>
        <v>2.2782430999999992</v>
      </c>
      <c r="BQ1150" s="32">
        <f t="shared" si="805"/>
        <v>2.0017929000000008</v>
      </c>
      <c r="BR1150" s="32">
        <f t="shared" si="806"/>
        <v>-4.9532820999999991</v>
      </c>
      <c r="BS1150" s="34">
        <f t="shared" si="807"/>
        <v>-3.6719223000000003</v>
      </c>
      <c r="BT1150" s="32">
        <f t="shared" si="808"/>
        <v>-4.3285000000019558E-3</v>
      </c>
      <c r="BU1150" s="32">
        <f t="shared" si="809"/>
        <v>-0.93730590000000036</v>
      </c>
      <c r="BV1150" s="32">
        <f t="shared" si="810"/>
        <v>-2.6707104999999975</v>
      </c>
      <c r="BW1150" s="35">
        <f t="shared" si="811"/>
        <v>-0.73282349999999963</v>
      </c>
      <c r="BX1150" s="24"/>
    </row>
    <row r="1151" spans="1:76" x14ac:dyDescent="0.3">
      <c r="A1151" s="24">
        <v>1</v>
      </c>
      <c r="B1151" s="69">
        <v>0.73</v>
      </c>
      <c r="C1151" s="70">
        <v>0.59</v>
      </c>
      <c r="D1151" s="70">
        <v>0.22</v>
      </c>
      <c r="E1151" s="70">
        <v>0.2</v>
      </c>
      <c r="F1151" s="69">
        <v>0.72</v>
      </c>
      <c r="G1151" s="70">
        <v>0.59</v>
      </c>
      <c r="H1151" s="70">
        <v>0.42</v>
      </c>
      <c r="I1151" s="71">
        <v>0.59</v>
      </c>
      <c r="J1151" s="70">
        <v>0.57999999999999996</v>
      </c>
      <c r="K1151" s="70">
        <v>0.33</v>
      </c>
      <c r="L1151" s="70">
        <v>0.76</v>
      </c>
      <c r="M1151" s="70">
        <v>0.61</v>
      </c>
      <c r="N1151" s="69">
        <v>0.39</v>
      </c>
      <c r="O1151" s="70">
        <v>0.28000000000000003</v>
      </c>
      <c r="P1151" s="70">
        <v>0.46</v>
      </c>
      <c r="Q1151" s="71">
        <v>0.44</v>
      </c>
      <c r="R1151" s="57">
        <f t="shared" si="772"/>
        <v>11</v>
      </c>
      <c r="S1151" s="72">
        <f t="shared" si="813"/>
        <v>0.73</v>
      </c>
      <c r="T1151" s="29">
        <f t="shared" si="813"/>
        <v>0.58280089999999996</v>
      </c>
      <c r="U1151" s="29">
        <f t="shared" si="813"/>
        <v>0.21159440000000002</v>
      </c>
      <c r="V1151" s="29">
        <f t="shared" si="812"/>
        <v>0.223991</v>
      </c>
      <c r="W1151" s="73">
        <f t="shared" si="812"/>
        <v>0.70240879999999994</v>
      </c>
      <c r="X1151" s="29">
        <f t="shared" si="812"/>
        <v>0.57740449999999999</v>
      </c>
      <c r="Y1151" s="29">
        <f t="shared" si="812"/>
        <v>0.41599520000000001</v>
      </c>
      <c r="Z1151" s="29">
        <f t="shared" si="812"/>
        <v>0.59180630000000001</v>
      </c>
      <c r="AA1151" s="73">
        <f t="shared" si="812"/>
        <v>0.57040639999999998</v>
      </c>
      <c r="AB1151" s="29">
        <f t="shared" si="771"/>
        <v>0.3044847</v>
      </c>
      <c r="AC1151" s="29">
        <f t="shared" si="771"/>
        <v>0.786026</v>
      </c>
      <c r="AD1151" s="29">
        <f t="shared" si="771"/>
        <v>0.66501209999999999</v>
      </c>
      <c r="AE1151" s="73">
        <f t="shared" si="771"/>
        <v>0.39438680000000004</v>
      </c>
      <c r="AF1151" s="29">
        <f t="shared" si="771"/>
        <v>0.27997140000000004</v>
      </c>
      <c r="AG1151" s="29">
        <f t="shared" ref="AG1151:AH1214" si="814">(P1151-0.5)*AG$19+0.5</f>
        <v>0.45599440000000002</v>
      </c>
      <c r="AH1151" s="30">
        <f t="shared" si="814"/>
        <v>0.44719100000000001</v>
      </c>
      <c r="AI1151" s="89">
        <f t="shared" si="773"/>
        <v>0.19818461321497932</v>
      </c>
      <c r="AJ1151" s="89">
        <f t="shared" si="774"/>
        <v>-0.28092951029620744</v>
      </c>
      <c r="AK1151" s="5" t="s">
        <v>106</v>
      </c>
      <c r="AL1151" s="5" t="s">
        <v>106</v>
      </c>
      <c r="AM1151" s="57">
        <f t="shared" si="775"/>
        <v>11</v>
      </c>
      <c r="AN1151" s="62" t="str">
        <f t="shared" si="776"/>
        <v>ИЛИ</v>
      </c>
      <c r="AO1151" s="63">
        <f t="shared" si="777"/>
        <v>3.3189796128452307</v>
      </c>
      <c r="AP1151" s="57" t="str">
        <f t="shared" si="778"/>
        <v>ИЛЭ</v>
      </c>
      <c r="AQ1151" s="57" t="str">
        <f t="shared" si="779"/>
        <v/>
      </c>
      <c r="AR1151" s="129">
        <f t="shared" si="780"/>
        <v>1.0101300000000002</v>
      </c>
      <c r="AS1151" s="72">
        <f t="shared" si="781"/>
        <v>0.34425309999999987</v>
      </c>
      <c r="AT1151" s="29">
        <f t="shared" si="782"/>
        <v>0.71093090000000003</v>
      </c>
      <c r="AU1151" s="29">
        <f t="shared" si="783"/>
        <v>0.5941500999999999</v>
      </c>
      <c r="AV1151" s="73">
        <f t="shared" si="784"/>
        <v>1.9542014999999999</v>
      </c>
      <c r="AW1151" s="29">
        <f t="shared" si="785"/>
        <v>0.95252350000000019</v>
      </c>
      <c r="AX1151" s="74">
        <f t="shared" si="786"/>
        <v>0.25788390000000005</v>
      </c>
      <c r="AY1151" s="29">
        <f t="shared" si="787"/>
        <v>0.1325282999999996</v>
      </c>
      <c r="AZ1151" s="29">
        <f t="shared" si="788"/>
        <v>-1.2876140999999994</v>
      </c>
      <c r="BA1151" s="29">
        <f t="shared" si="789"/>
        <v>0.20915709999999998</v>
      </c>
      <c r="BB1151" s="73">
        <f t="shared" si="790"/>
        <v>-0.42615869999999989</v>
      </c>
      <c r="BC1151" s="29">
        <f t="shared" si="791"/>
        <v>-7.810749999999983E-2</v>
      </c>
      <c r="BD1151" s="74">
        <f t="shared" si="792"/>
        <v>0.44932610000000001</v>
      </c>
      <c r="BE1151" s="29">
        <f t="shared" si="793"/>
        <v>0.20989130000000011</v>
      </c>
      <c r="BF1151" s="29">
        <f t="shared" si="794"/>
        <v>-0.18051549999999994</v>
      </c>
      <c r="BG1151" s="30">
        <f t="shared" si="795"/>
        <v>-0.10192390000000001</v>
      </c>
      <c r="BH1151" s="29">
        <f t="shared" si="796"/>
        <v>-0.94592869999999973</v>
      </c>
      <c r="BI1151" s="29">
        <f t="shared" si="797"/>
        <v>1.210985299999999</v>
      </c>
      <c r="BJ1151" s="29">
        <f t="shared" si="798"/>
        <v>1.3642428999999998</v>
      </c>
      <c r="BK1151" s="30">
        <f t="shared" si="799"/>
        <v>-1.6292994999999992</v>
      </c>
      <c r="BL1151" s="31">
        <f t="shared" si="800"/>
        <v>0.64406230000000197</v>
      </c>
      <c r="BM1151" s="32">
        <f t="shared" si="801"/>
        <v>6.2593788999999997</v>
      </c>
      <c r="BN1151" s="32">
        <f t="shared" si="802"/>
        <v>2.6546058999999977</v>
      </c>
      <c r="BO1151" s="32">
        <f t="shared" si="803"/>
        <v>-7.1814466999999986</v>
      </c>
      <c r="BP1151" s="33">
        <f t="shared" si="804"/>
        <v>5.2993614999999981</v>
      </c>
      <c r="BQ1151" s="32">
        <f t="shared" si="805"/>
        <v>5.237547300000001</v>
      </c>
      <c r="BR1151" s="32">
        <f t="shared" si="806"/>
        <v>-7.2210172999999998</v>
      </c>
      <c r="BS1151" s="34">
        <f t="shared" si="807"/>
        <v>-5.6924919000000003</v>
      </c>
      <c r="BT1151" s="32">
        <f t="shared" si="808"/>
        <v>0.44029510000000005</v>
      </c>
      <c r="BU1151" s="32">
        <f t="shared" si="809"/>
        <v>-8.1291899999999528E-2</v>
      </c>
      <c r="BV1151" s="32">
        <f t="shared" si="810"/>
        <v>-2.3619509000000001</v>
      </c>
      <c r="BW1151" s="35">
        <f t="shared" si="811"/>
        <v>-0.37365269999999995</v>
      </c>
      <c r="BX1151" s="24"/>
    </row>
    <row r="1152" spans="1:76" x14ac:dyDescent="0.3">
      <c r="A1152" s="24">
        <v>1</v>
      </c>
      <c r="B1152" s="69">
        <v>0.51</v>
      </c>
      <c r="C1152" s="70">
        <v>0.51</v>
      </c>
      <c r="D1152" s="70">
        <v>0.47</v>
      </c>
      <c r="E1152" s="70">
        <v>0.4</v>
      </c>
      <c r="F1152" s="69">
        <v>0.53</v>
      </c>
      <c r="G1152" s="70">
        <v>0.47</v>
      </c>
      <c r="H1152" s="70">
        <v>0.52</v>
      </c>
      <c r="I1152" s="71">
        <v>0.54</v>
      </c>
      <c r="J1152" s="70">
        <v>0.51</v>
      </c>
      <c r="K1152" s="70">
        <v>0.48</v>
      </c>
      <c r="L1152" s="70">
        <v>0.62</v>
      </c>
      <c r="M1152" s="70">
        <v>0.51</v>
      </c>
      <c r="N1152" s="69">
        <v>0.49</v>
      </c>
      <c r="O1152" s="70">
        <v>0.48</v>
      </c>
      <c r="P1152" s="70">
        <v>0.53</v>
      </c>
      <c r="Q1152" s="71">
        <v>0.45</v>
      </c>
      <c r="R1152" s="57">
        <f t="shared" si="772"/>
        <v>11</v>
      </c>
      <c r="S1152" s="72">
        <f t="shared" si="813"/>
        <v>0.51</v>
      </c>
      <c r="T1152" s="29">
        <f t="shared" si="813"/>
        <v>0.50920010000000004</v>
      </c>
      <c r="U1152" s="29">
        <f t="shared" si="813"/>
        <v>0.4690994</v>
      </c>
      <c r="V1152" s="29">
        <f t="shared" si="812"/>
        <v>0.407997</v>
      </c>
      <c r="W1152" s="73">
        <f t="shared" si="812"/>
        <v>0.52760119999999999</v>
      </c>
      <c r="X1152" s="29">
        <f t="shared" si="812"/>
        <v>0.47419849999999997</v>
      </c>
      <c r="Y1152" s="29">
        <f t="shared" si="812"/>
        <v>0.52100120000000005</v>
      </c>
      <c r="Z1152" s="29">
        <f t="shared" si="812"/>
        <v>0.54080280000000003</v>
      </c>
      <c r="AA1152" s="73">
        <f t="shared" si="812"/>
        <v>0.50880080000000005</v>
      </c>
      <c r="AB1152" s="29">
        <f t="shared" si="812"/>
        <v>0.47699819999999998</v>
      </c>
      <c r="AC1152" s="29">
        <f t="shared" si="812"/>
        <v>0.63201200000000002</v>
      </c>
      <c r="AD1152" s="29">
        <f t="shared" si="812"/>
        <v>0.51500109999999999</v>
      </c>
      <c r="AE1152" s="73">
        <f t="shared" si="812"/>
        <v>0.49039879999999997</v>
      </c>
      <c r="AF1152" s="29">
        <f t="shared" si="812"/>
        <v>0.47999739999999996</v>
      </c>
      <c r="AG1152" s="29">
        <f t="shared" si="814"/>
        <v>0.53300420000000004</v>
      </c>
      <c r="AH1152" s="30">
        <f t="shared" si="814"/>
        <v>0.45599250000000002</v>
      </c>
      <c r="AI1152" s="89">
        <f t="shared" si="773"/>
        <v>0.32525696980979124</v>
      </c>
      <c r="AJ1152" s="89">
        <f t="shared" si="774"/>
        <v>-0.5074898740461119</v>
      </c>
      <c r="AK1152" s="5" t="s">
        <v>1413</v>
      </c>
      <c r="AL1152" s="5" t="s">
        <v>258</v>
      </c>
      <c r="AM1152" s="57">
        <f t="shared" si="775"/>
        <v>11</v>
      </c>
      <c r="AN1152" s="62" t="str">
        <f t="shared" si="776"/>
        <v>ИЛИ</v>
      </c>
      <c r="AO1152" s="63">
        <f t="shared" si="777"/>
        <v>0.23163187547886674</v>
      </c>
      <c r="AP1152" s="57" t="str">
        <f t="shared" si="778"/>
        <v/>
      </c>
      <c r="AQ1152" s="57" t="str">
        <f t="shared" si="779"/>
        <v/>
      </c>
      <c r="AR1152" s="129">
        <f t="shared" si="780"/>
        <v>0.99684879999999998</v>
      </c>
      <c r="AS1152" s="72">
        <f t="shared" si="781"/>
        <v>-9.7715200000000335E-2</v>
      </c>
      <c r="AT1152" s="29">
        <f t="shared" si="782"/>
        <v>-0.13891679999999995</v>
      </c>
      <c r="AU1152" s="29">
        <f t="shared" si="783"/>
        <v>0.3317300000000003</v>
      </c>
      <c r="AV1152" s="73">
        <f t="shared" si="784"/>
        <v>0.26191399999999998</v>
      </c>
      <c r="AW1152" s="29">
        <f t="shared" si="785"/>
        <v>0.34472160000000007</v>
      </c>
      <c r="AX1152" s="74">
        <f t="shared" si="786"/>
        <v>5.9494400000000169E-2</v>
      </c>
      <c r="AY1152" s="29">
        <f t="shared" si="787"/>
        <v>-0.13230480000000033</v>
      </c>
      <c r="AZ1152" s="29">
        <f t="shared" si="788"/>
        <v>-0.34072640000000043</v>
      </c>
      <c r="BA1152" s="29">
        <f t="shared" si="789"/>
        <v>6.1119999999995622E-3</v>
      </c>
      <c r="BB1152" s="73">
        <f t="shared" si="790"/>
        <v>-0.14072320000000027</v>
      </c>
      <c r="BC1152" s="29">
        <f t="shared" si="791"/>
        <v>-3.3099200000000217E-2</v>
      </c>
      <c r="BD1152" s="74">
        <f t="shared" si="792"/>
        <v>8.9701600000000048E-2</v>
      </c>
      <c r="BE1152" s="29">
        <f t="shared" si="793"/>
        <v>0.16472039999999988</v>
      </c>
      <c r="BF1152" s="29">
        <f t="shared" si="794"/>
        <v>-0.11490880000000003</v>
      </c>
      <c r="BG1152" s="30">
        <f t="shared" si="795"/>
        <v>-0.15210479999999998</v>
      </c>
      <c r="BH1152" s="29">
        <f t="shared" si="796"/>
        <v>-0.4669192000000012</v>
      </c>
      <c r="BI1152" s="29">
        <f t="shared" si="797"/>
        <v>0.20230960000000053</v>
      </c>
      <c r="BJ1152" s="29">
        <f t="shared" si="798"/>
        <v>0.47914320000000032</v>
      </c>
      <c r="BK1152" s="30">
        <f t="shared" si="799"/>
        <v>-0.21453359999999966</v>
      </c>
      <c r="BL1152" s="31">
        <f t="shared" si="800"/>
        <v>0.10708359999999895</v>
      </c>
      <c r="BM1152" s="32">
        <f t="shared" si="801"/>
        <v>2.624706000000002</v>
      </c>
      <c r="BN1152" s="32">
        <f t="shared" si="802"/>
        <v>8.3112400000001085E-2</v>
      </c>
      <c r="BO1152" s="32">
        <f t="shared" si="803"/>
        <v>-1.487982000000001</v>
      </c>
      <c r="BP1152" s="33">
        <f t="shared" si="804"/>
        <v>9.8299199999998255E-2</v>
      </c>
      <c r="BQ1152" s="32">
        <f t="shared" si="805"/>
        <v>0.80972480000000102</v>
      </c>
      <c r="BR1152" s="32">
        <f t="shared" si="806"/>
        <v>-0.67935599999999963</v>
      </c>
      <c r="BS1152" s="34">
        <f t="shared" si="807"/>
        <v>-1.5555880000000006</v>
      </c>
      <c r="BT1152" s="32">
        <f t="shared" si="808"/>
        <v>-9.3709200000001491E-2</v>
      </c>
      <c r="BU1152" s="32">
        <f t="shared" si="809"/>
        <v>-0.2127843999999981</v>
      </c>
      <c r="BV1152" s="32">
        <f t="shared" si="810"/>
        <v>-0.48734759999999988</v>
      </c>
      <c r="BW1152" s="35">
        <f t="shared" si="811"/>
        <v>-0.53307880000000174</v>
      </c>
      <c r="BX1152" s="24"/>
    </row>
    <row r="1153" spans="1:76" x14ac:dyDescent="0.3">
      <c r="A1153" s="24">
        <v>1</v>
      </c>
      <c r="B1153" s="69">
        <v>0.64</v>
      </c>
      <c r="C1153" s="70">
        <v>0.55000000000000004</v>
      </c>
      <c r="D1153" s="70">
        <v>0.24</v>
      </c>
      <c r="E1153" s="70">
        <v>0.26</v>
      </c>
      <c r="F1153" s="69">
        <v>0.68</v>
      </c>
      <c r="G1153" s="70">
        <v>0.59</v>
      </c>
      <c r="H1153" s="70">
        <v>0.47</v>
      </c>
      <c r="I1153" s="71">
        <v>0.69</v>
      </c>
      <c r="J1153" s="70">
        <v>0.57999999999999996</v>
      </c>
      <c r="K1153" s="70">
        <v>0.43</v>
      </c>
      <c r="L1153" s="70">
        <v>0.73</v>
      </c>
      <c r="M1153" s="70">
        <v>0.54</v>
      </c>
      <c r="N1153" s="69">
        <v>0.39</v>
      </c>
      <c r="O1153" s="70">
        <v>0.31</v>
      </c>
      <c r="P1153" s="70">
        <v>0.39</v>
      </c>
      <c r="Q1153" s="71">
        <v>0.44</v>
      </c>
      <c r="R1153" s="57">
        <f t="shared" si="772"/>
        <v>11</v>
      </c>
      <c r="S1153" s="72">
        <f t="shared" si="813"/>
        <v>0.64</v>
      </c>
      <c r="T1153" s="29">
        <f t="shared" si="813"/>
        <v>0.5460005</v>
      </c>
      <c r="U1153" s="29">
        <f t="shared" si="813"/>
        <v>0.23219480000000003</v>
      </c>
      <c r="V1153" s="29">
        <f t="shared" si="812"/>
        <v>0.27919280000000002</v>
      </c>
      <c r="W1153" s="73">
        <f t="shared" si="812"/>
        <v>0.66560720000000007</v>
      </c>
      <c r="X1153" s="29">
        <f t="shared" si="812"/>
        <v>0.57740449999999999</v>
      </c>
      <c r="Y1153" s="29">
        <f t="shared" si="812"/>
        <v>0.46849819999999998</v>
      </c>
      <c r="Z1153" s="29">
        <f t="shared" si="812"/>
        <v>0.69381329999999997</v>
      </c>
      <c r="AA1153" s="73">
        <f t="shared" si="812"/>
        <v>0.57040639999999998</v>
      </c>
      <c r="AB1153" s="29">
        <f t="shared" si="812"/>
        <v>0.41949369999999997</v>
      </c>
      <c r="AC1153" s="29">
        <f t="shared" si="812"/>
        <v>0.753023</v>
      </c>
      <c r="AD1153" s="29">
        <f t="shared" si="812"/>
        <v>0.56000440000000007</v>
      </c>
      <c r="AE1153" s="73">
        <f t="shared" si="812"/>
        <v>0.39438680000000004</v>
      </c>
      <c r="AF1153" s="29">
        <f t="shared" si="812"/>
        <v>0.30997530000000001</v>
      </c>
      <c r="AG1153" s="29">
        <f t="shared" si="814"/>
        <v>0.3789846</v>
      </c>
      <c r="AH1153" s="30">
        <f t="shared" si="814"/>
        <v>0.44719100000000001</v>
      </c>
      <c r="AI1153" s="89">
        <f t="shared" si="773"/>
        <v>0.12950961871387448</v>
      </c>
      <c r="AJ1153" s="89">
        <f t="shared" si="774"/>
        <v>-0.27878117356932663</v>
      </c>
      <c r="AK1153" s="5" t="s">
        <v>1414</v>
      </c>
      <c r="AL1153" s="5" t="s">
        <v>249</v>
      </c>
      <c r="AM1153" s="57">
        <f t="shared" si="775"/>
        <v>11</v>
      </c>
      <c r="AN1153" s="62" t="str">
        <f t="shared" si="776"/>
        <v>ИЛИ</v>
      </c>
      <c r="AO1153" s="63">
        <f t="shared" si="777"/>
        <v>2.3844440329055536</v>
      </c>
      <c r="AP1153" s="57" t="str">
        <f t="shared" si="778"/>
        <v>ЭИЭ</v>
      </c>
      <c r="AQ1153" s="57" t="str">
        <f t="shared" si="779"/>
        <v/>
      </c>
      <c r="AR1153" s="129">
        <f t="shared" si="780"/>
        <v>0.98986180000000012</v>
      </c>
      <c r="AS1153" s="72">
        <f t="shared" si="781"/>
        <v>0.31037229999999982</v>
      </c>
      <c r="AT1153" s="29">
        <f t="shared" si="782"/>
        <v>0.56502730000000034</v>
      </c>
      <c r="AU1153" s="29">
        <f t="shared" si="783"/>
        <v>0.27002550000000014</v>
      </c>
      <c r="AV1153" s="73">
        <f t="shared" si="784"/>
        <v>1.2002538999999999</v>
      </c>
      <c r="AW1153" s="29">
        <f t="shared" si="785"/>
        <v>0.79522650000000017</v>
      </c>
      <c r="AX1153" s="74">
        <f t="shared" si="786"/>
        <v>0.39259889999999947</v>
      </c>
      <c r="AY1153" s="29">
        <f t="shared" si="787"/>
        <v>0.2692461000000006</v>
      </c>
      <c r="AZ1153" s="29">
        <f t="shared" si="788"/>
        <v>-1.4803248999999998</v>
      </c>
      <c r="BA1153" s="29">
        <f t="shared" si="789"/>
        <v>6.4454699999999754E-2</v>
      </c>
      <c r="BB1153" s="73">
        <f t="shared" si="790"/>
        <v>-0.45024729999999979</v>
      </c>
      <c r="BC1153" s="29">
        <f t="shared" si="791"/>
        <v>-0.14361229999999997</v>
      </c>
      <c r="BD1153" s="74">
        <f t="shared" si="792"/>
        <v>0.51184009999999991</v>
      </c>
      <c r="BE1153" s="29">
        <f t="shared" si="793"/>
        <v>0.3440032999999999</v>
      </c>
      <c r="BF1153" s="29">
        <f t="shared" si="794"/>
        <v>2.2203499999999876E-2</v>
      </c>
      <c r="BG1153" s="30">
        <f t="shared" si="795"/>
        <v>-0.36724410000000002</v>
      </c>
      <c r="BH1153" s="29">
        <f t="shared" si="796"/>
        <v>-1.1466240999999995</v>
      </c>
      <c r="BI1153" s="29">
        <f t="shared" si="797"/>
        <v>1.6851163000000007</v>
      </c>
      <c r="BJ1153" s="29">
        <f t="shared" si="798"/>
        <v>1.275533499999999</v>
      </c>
      <c r="BK1153" s="30">
        <f t="shared" si="799"/>
        <v>-1.8140257000000002</v>
      </c>
      <c r="BL1153" s="31">
        <f t="shared" si="800"/>
        <v>-0.90987009999999857</v>
      </c>
      <c r="BM1153" s="32">
        <f t="shared" si="801"/>
        <v>6.2212800999999995</v>
      </c>
      <c r="BN1153" s="32">
        <f t="shared" si="802"/>
        <v>3.2007202999999995</v>
      </c>
      <c r="BO1153" s="32">
        <f t="shared" si="803"/>
        <v>-7.4320283000000007</v>
      </c>
      <c r="BP1153" s="33">
        <f t="shared" si="804"/>
        <v>3.8838195000000013</v>
      </c>
      <c r="BQ1153" s="32">
        <f t="shared" si="805"/>
        <v>2.7776528999999988</v>
      </c>
      <c r="BR1153" s="32">
        <f t="shared" si="806"/>
        <v>-4.9331805000000024</v>
      </c>
      <c r="BS1153" s="34">
        <f t="shared" si="807"/>
        <v>-2.8083938999999969</v>
      </c>
      <c r="BT1153" s="32">
        <f t="shared" si="808"/>
        <v>0.84648029999999708</v>
      </c>
      <c r="BU1153" s="32">
        <f t="shared" si="809"/>
        <v>0.96906209999999959</v>
      </c>
      <c r="BV1153" s="32">
        <f t="shared" si="810"/>
        <v>-1.8958412999999985</v>
      </c>
      <c r="BW1153" s="35">
        <f t="shared" si="811"/>
        <v>-0.99980309999999883</v>
      </c>
      <c r="BX1153" s="24"/>
    </row>
    <row r="1154" spans="1:76" x14ac:dyDescent="0.3">
      <c r="A1154" s="24">
        <v>1</v>
      </c>
      <c r="B1154" s="69">
        <v>0.61</v>
      </c>
      <c r="C1154" s="70">
        <v>0.48</v>
      </c>
      <c r="D1154" s="70">
        <v>0.25</v>
      </c>
      <c r="E1154" s="70">
        <v>0.24</v>
      </c>
      <c r="F1154" s="69">
        <v>0.73</v>
      </c>
      <c r="G1154" s="70">
        <v>0.56999999999999995</v>
      </c>
      <c r="H1154" s="70">
        <v>0.52</v>
      </c>
      <c r="I1154" s="71">
        <v>0.72</v>
      </c>
      <c r="J1154" s="70">
        <v>0.65</v>
      </c>
      <c r="K1154" s="70">
        <v>0.44</v>
      </c>
      <c r="L1154" s="70">
        <v>0.75</v>
      </c>
      <c r="M1154" s="70">
        <v>0.49</v>
      </c>
      <c r="N1154" s="69">
        <v>0.41</v>
      </c>
      <c r="O1154" s="70">
        <v>0.28999999999999998</v>
      </c>
      <c r="P1154" s="70">
        <v>0.39</v>
      </c>
      <c r="Q1154" s="71">
        <v>0.36</v>
      </c>
      <c r="R1154" s="57">
        <f t="shared" si="772"/>
        <v>11</v>
      </c>
      <c r="S1154" s="72">
        <f t="shared" si="813"/>
        <v>0.61</v>
      </c>
      <c r="T1154" s="29">
        <f t="shared" si="813"/>
        <v>0.48159979999999997</v>
      </c>
      <c r="U1154" s="29">
        <f t="shared" si="813"/>
        <v>0.24249500000000002</v>
      </c>
      <c r="V1154" s="29">
        <f t="shared" si="812"/>
        <v>0.26079220000000003</v>
      </c>
      <c r="W1154" s="73">
        <f t="shared" si="812"/>
        <v>0.71160919999999994</v>
      </c>
      <c r="X1154" s="29">
        <f t="shared" si="812"/>
        <v>0.56020349999999997</v>
      </c>
      <c r="Y1154" s="29">
        <f t="shared" si="812"/>
        <v>0.52100120000000005</v>
      </c>
      <c r="Z1154" s="29">
        <f t="shared" si="812"/>
        <v>0.72441540000000004</v>
      </c>
      <c r="AA1154" s="73">
        <f t="shared" si="812"/>
        <v>0.63201200000000002</v>
      </c>
      <c r="AB1154" s="29">
        <f t="shared" si="812"/>
        <v>0.43099460000000001</v>
      </c>
      <c r="AC1154" s="29">
        <f t="shared" si="812"/>
        <v>0.77502500000000007</v>
      </c>
      <c r="AD1154" s="29">
        <f t="shared" si="812"/>
        <v>0.48499890000000001</v>
      </c>
      <c r="AE1154" s="73">
        <f t="shared" si="812"/>
        <v>0.41358919999999999</v>
      </c>
      <c r="AF1154" s="29">
        <f t="shared" si="812"/>
        <v>0.28997269999999997</v>
      </c>
      <c r="AG1154" s="29">
        <f t="shared" si="814"/>
        <v>0.3789846</v>
      </c>
      <c r="AH1154" s="30">
        <f t="shared" si="814"/>
        <v>0.37677899999999998</v>
      </c>
      <c r="AI1154" s="89">
        <f t="shared" si="773"/>
        <v>7.9251486122782752E-2</v>
      </c>
      <c r="AJ1154" s="89">
        <f t="shared" si="774"/>
        <v>-0.21252967991819577</v>
      </c>
      <c r="AK1154" s="5" t="s">
        <v>1415</v>
      </c>
      <c r="AL1154" s="5" t="s">
        <v>876</v>
      </c>
      <c r="AM1154" s="57">
        <f t="shared" si="775"/>
        <v>11</v>
      </c>
      <c r="AN1154" s="62" t="str">
        <f t="shared" si="776"/>
        <v>ИЛИ</v>
      </c>
      <c r="AO1154" s="63">
        <f t="shared" si="777"/>
        <v>2.7595808471608292</v>
      </c>
      <c r="AP1154" s="57" t="str">
        <f t="shared" si="778"/>
        <v>ЭИЭ</v>
      </c>
      <c r="AQ1154" s="57" t="str">
        <f t="shared" si="779"/>
        <v>СЛЭ</v>
      </c>
      <c r="AR1154" s="129">
        <f t="shared" si="780"/>
        <v>0.9774634000000002</v>
      </c>
      <c r="AS1154" s="72">
        <f t="shared" si="781"/>
        <v>0.36548969999999981</v>
      </c>
      <c r="AT1154" s="29">
        <f t="shared" si="782"/>
        <v>0.53391949999999988</v>
      </c>
      <c r="AU1154" s="29">
        <f t="shared" si="783"/>
        <v>0.67496010000000006</v>
      </c>
      <c r="AV1154" s="73">
        <f t="shared" si="784"/>
        <v>0.86392769999999985</v>
      </c>
      <c r="AW1154" s="29">
        <f t="shared" si="785"/>
        <v>0.70673210000000042</v>
      </c>
      <c r="AX1154" s="74">
        <f t="shared" si="786"/>
        <v>0.41710090000000011</v>
      </c>
      <c r="AY1154" s="29">
        <f t="shared" si="787"/>
        <v>0.32976030000000056</v>
      </c>
      <c r="AZ1154" s="29">
        <f t="shared" si="788"/>
        <v>-1.7860473000000003</v>
      </c>
      <c r="BA1154" s="29">
        <f t="shared" si="789"/>
        <v>-5.8637299999999892E-2</v>
      </c>
      <c r="BB1154" s="73">
        <f t="shared" si="790"/>
        <v>-0.55877110000000019</v>
      </c>
      <c r="BC1154" s="29">
        <f t="shared" si="791"/>
        <v>-0.20310990000000007</v>
      </c>
      <c r="BD1154" s="74">
        <f t="shared" si="792"/>
        <v>0.52733289999999999</v>
      </c>
      <c r="BE1154" s="29">
        <f t="shared" si="793"/>
        <v>0.46911510000000001</v>
      </c>
      <c r="BF1154" s="29">
        <f t="shared" si="794"/>
        <v>2.2971000000000519E-3</v>
      </c>
      <c r="BG1154" s="30">
        <f t="shared" si="795"/>
        <v>-0.41854210000000003</v>
      </c>
      <c r="BH1154" s="29">
        <f t="shared" si="796"/>
        <v>-1.5149242999999997</v>
      </c>
      <c r="BI1154" s="29">
        <f t="shared" si="797"/>
        <v>2.174444900000001</v>
      </c>
      <c r="BJ1154" s="29">
        <f t="shared" si="798"/>
        <v>1.3976496999999997</v>
      </c>
      <c r="BK1154" s="30">
        <f t="shared" si="799"/>
        <v>-2.057170300000001</v>
      </c>
      <c r="BL1154" s="31">
        <f t="shared" si="800"/>
        <v>-1.6635762999999997</v>
      </c>
      <c r="BM1154" s="32">
        <f t="shared" si="801"/>
        <v>7.253889100000003</v>
      </c>
      <c r="BN1154" s="32">
        <f t="shared" si="802"/>
        <v>4.8123148999999996</v>
      </c>
      <c r="BO1154" s="32">
        <f t="shared" si="803"/>
        <v>-7.7027873000000024</v>
      </c>
      <c r="BP1154" s="33">
        <f t="shared" si="804"/>
        <v>2.7376741000000013</v>
      </c>
      <c r="BQ1154" s="32">
        <f t="shared" si="805"/>
        <v>1.0959718999999977</v>
      </c>
      <c r="BR1154" s="32">
        <f t="shared" si="806"/>
        <v>-4.4244539000000005</v>
      </c>
      <c r="BS1154" s="34">
        <f t="shared" si="807"/>
        <v>-2.1090324999999979</v>
      </c>
      <c r="BT1154" s="32">
        <f t="shared" si="808"/>
        <v>0.23200090000000051</v>
      </c>
      <c r="BU1154" s="32">
        <f t="shared" si="809"/>
        <v>0.92068430000000001</v>
      </c>
      <c r="BV1154" s="32">
        <f t="shared" si="810"/>
        <v>-1.9187807000000008</v>
      </c>
      <c r="BW1154" s="35">
        <f t="shared" si="811"/>
        <v>-1.9337449000000002</v>
      </c>
      <c r="BX1154" s="24"/>
    </row>
    <row r="1155" spans="1:76" x14ac:dyDescent="0.3">
      <c r="A1155" s="24">
        <v>1</v>
      </c>
      <c r="B1155" s="69">
        <v>0.51</v>
      </c>
      <c r="C1155" s="70">
        <v>0.62</v>
      </c>
      <c r="D1155" s="70">
        <v>0.34</v>
      </c>
      <c r="E1155" s="70">
        <v>0.3</v>
      </c>
      <c r="F1155" s="69">
        <v>0.56999999999999995</v>
      </c>
      <c r="G1155" s="70">
        <v>0.65</v>
      </c>
      <c r="H1155" s="70">
        <v>0.44</v>
      </c>
      <c r="I1155" s="71">
        <v>0.55000000000000004</v>
      </c>
      <c r="J1155" s="70">
        <v>0.4</v>
      </c>
      <c r="K1155" s="70">
        <v>0.52</v>
      </c>
      <c r="L1155" s="70">
        <v>0.68</v>
      </c>
      <c r="M1155" s="70">
        <v>0.56000000000000005</v>
      </c>
      <c r="N1155" s="69">
        <v>0.34</v>
      </c>
      <c r="O1155" s="70">
        <v>0.44</v>
      </c>
      <c r="P1155" s="70">
        <v>0.54</v>
      </c>
      <c r="Q1155" s="71">
        <v>0.52</v>
      </c>
      <c r="R1155" s="57">
        <f t="shared" si="772"/>
        <v>11</v>
      </c>
      <c r="S1155" s="72">
        <f t="shared" si="813"/>
        <v>0.51</v>
      </c>
      <c r="T1155" s="29">
        <f t="shared" si="813"/>
        <v>0.61040119999999998</v>
      </c>
      <c r="U1155" s="29">
        <f t="shared" si="813"/>
        <v>0.33519680000000007</v>
      </c>
      <c r="V1155" s="29">
        <f t="shared" si="812"/>
        <v>0.315994</v>
      </c>
      <c r="W1155" s="73">
        <f t="shared" si="812"/>
        <v>0.56440279999999998</v>
      </c>
      <c r="X1155" s="29">
        <f t="shared" si="812"/>
        <v>0.62900750000000005</v>
      </c>
      <c r="Y1155" s="29">
        <f t="shared" si="812"/>
        <v>0.43699640000000001</v>
      </c>
      <c r="Z1155" s="29">
        <f t="shared" si="812"/>
        <v>0.55100350000000009</v>
      </c>
      <c r="AA1155" s="73">
        <f t="shared" si="812"/>
        <v>0.41199200000000002</v>
      </c>
      <c r="AB1155" s="29">
        <f t="shared" si="812"/>
        <v>0.52300180000000007</v>
      </c>
      <c r="AC1155" s="29">
        <f t="shared" si="812"/>
        <v>0.69801800000000003</v>
      </c>
      <c r="AD1155" s="29">
        <f t="shared" si="812"/>
        <v>0.59000660000000005</v>
      </c>
      <c r="AE1155" s="73">
        <f t="shared" si="812"/>
        <v>0.34638080000000004</v>
      </c>
      <c r="AF1155" s="29">
        <f t="shared" si="812"/>
        <v>0.4399922</v>
      </c>
      <c r="AG1155" s="29">
        <f t="shared" si="814"/>
        <v>0.54400559999999998</v>
      </c>
      <c r="AH1155" s="30">
        <f t="shared" si="814"/>
        <v>0.51760300000000004</v>
      </c>
      <c r="AI1155" s="89">
        <f t="shared" si="773"/>
        <v>0.40856627811531399</v>
      </c>
      <c r="AJ1155" s="89">
        <f t="shared" si="774"/>
        <v>-0.74174951704218106</v>
      </c>
      <c r="AK1155" s="5" t="s">
        <v>1416</v>
      </c>
      <c r="AL1155" s="5" t="s">
        <v>565</v>
      </c>
      <c r="AM1155" s="57">
        <f t="shared" si="775"/>
        <v>11</v>
      </c>
      <c r="AN1155" s="62" t="str">
        <f t="shared" si="776"/>
        <v>ИЛИ</v>
      </c>
      <c r="AO1155" s="63">
        <f t="shared" si="777"/>
        <v>1.237767652008787</v>
      </c>
      <c r="AP1155" s="57" t="str">
        <f t="shared" si="778"/>
        <v>ЛСИ</v>
      </c>
      <c r="AQ1155" s="57" t="str">
        <f t="shared" si="779"/>
        <v/>
      </c>
      <c r="AR1155" s="129">
        <f t="shared" si="780"/>
        <v>0.97405999999999993</v>
      </c>
      <c r="AS1155" s="72">
        <f t="shared" si="781"/>
        <v>4.6354399999999796E-2</v>
      </c>
      <c r="AT1155" s="29">
        <f t="shared" si="782"/>
        <v>-0.40923679999999996</v>
      </c>
      <c r="AU1155" s="29">
        <f t="shared" si="783"/>
        <v>-0.33001740000000013</v>
      </c>
      <c r="AV1155" s="73">
        <f t="shared" si="784"/>
        <v>1.3028871999999996</v>
      </c>
      <c r="AW1155" s="29">
        <f t="shared" si="785"/>
        <v>0.34159519999999999</v>
      </c>
      <c r="AX1155" s="74">
        <f t="shared" si="786"/>
        <v>0.18600479999999986</v>
      </c>
      <c r="AY1155" s="29">
        <f t="shared" si="787"/>
        <v>-0.11799780000000015</v>
      </c>
      <c r="AZ1155" s="29">
        <f t="shared" si="788"/>
        <v>-0.78485500000000052</v>
      </c>
      <c r="BA1155" s="29">
        <f t="shared" si="789"/>
        <v>-3.478139999999974E-2</v>
      </c>
      <c r="BB1155" s="73">
        <f t="shared" si="790"/>
        <v>-0.18960299999999997</v>
      </c>
      <c r="BC1155" s="29">
        <f t="shared" si="791"/>
        <v>3.3203000000000316E-2</v>
      </c>
      <c r="BD1155" s="74">
        <f t="shared" si="792"/>
        <v>0.16162380000000026</v>
      </c>
      <c r="BE1155" s="29">
        <f t="shared" si="793"/>
        <v>0.26883360000000001</v>
      </c>
      <c r="BF1155" s="29">
        <f t="shared" si="794"/>
        <v>-6.9999200000000039E-2</v>
      </c>
      <c r="BG1155" s="30">
        <f t="shared" si="795"/>
        <v>-0.26801360000000024</v>
      </c>
      <c r="BH1155" s="29">
        <f t="shared" si="796"/>
        <v>-0.93763420000000042</v>
      </c>
      <c r="BI1155" s="29">
        <f t="shared" si="797"/>
        <v>0.70163860000000011</v>
      </c>
      <c r="BJ1155" s="29">
        <f t="shared" si="798"/>
        <v>0.86807140000000094</v>
      </c>
      <c r="BK1155" s="30">
        <f t="shared" si="799"/>
        <v>-0.63207580000000063</v>
      </c>
      <c r="BL1155" s="31">
        <f t="shared" si="800"/>
        <v>-2.022679200000002</v>
      </c>
      <c r="BM1155" s="32">
        <f t="shared" si="801"/>
        <v>3.4122156000000015</v>
      </c>
      <c r="BN1155" s="32">
        <f t="shared" si="802"/>
        <v>0.63687960000000132</v>
      </c>
      <c r="BO1155" s="32">
        <f t="shared" si="803"/>
        <v>-3.3464856000000012</v>
      </c>
      <c r="BP1155" s="33">
        <f t="shared" si="804"/>
        <v>4.340276799999998</v>
      </c>
      <c r="BQ1155" s="32">
        <f t="shared" si="805"/>
        <v>4.137081199999999</v>
      </c>
      <c r="BR1155" s="32">
        <f t="shared" si="806"/>
        <v>-2.7690595999999985</v>
      </c>
      <c r="BS1155" s="34">
        <f t="shared" si="807"/>
        <v>-4.3882287999999994</v>
      </c>
      <c r="BT1155" s="32">
        <f t="shared" si="808"/>
        <v>1.2392788000000001</v>
      </c>
      <c r="BU1155" s="32">
        <f t="shared" si="809"/>
        <v>0.53678479999999917</v>
      </c>
      <c r="BV1155" s="32">
        <f t="shared" si="810"/>
        <v>0.33193839999999952</v>
      </c>
      <c r="BW1155" s="35">
        <f t="shared" si="811"/>
        <v>-0.78793239999999842</v>
      </c>
      <c r="BX1155" s="24"/>
    </row>
    <row r="1156" spans="1:76" x14ac:dyDescent="0.3">
      <c r="A1156" s="24">
        <v>1</v>
      </c>
      <c r="B1156" s="69">
        <v>0.6</v>
      </c>
      <c r="C1156" s="70">
        <v>0.59</v>
      </c>
      <c r="D1156" s="70">
        <v>0.28999999999999998</v>
      </c>
      <c r="E1156" s="70">
        <v>0.27</v>
      </c>
      <c r="F1156" s="69">
        <v>0.63</v>
      </c>
      <c r="G1156" s="70">
        <v>0.61</v>
      </c>
      <c r="H1156" s="70">
        <v>0.47</v>
      </c>
      <c r="I1156" s="71">
        <v>0.64</v>
      </c>
      <c r="J1156" s="70">
        <v>0.53</v>
      </c>
      <c r="K1156" s="70">
        <v>0.5</v>
      </c>
      <c r="L1156" s="70">
        <v>0.69</v>
      </c>
      <c r="M1156" s="70">
        <v>0.44</v>
      </c>
      <c r="N1156" s="69">
        <v>0.38</v>
      </c>
      <c r="O1156" s="70">
        <v>0.39</v>
      </c>
      <c r="P1156" s="70">
        <v>0.47</v>
      </c>
      <c r="Q1156" s="71">
        <v>0.43</v>
      </c>
      <c r="R1156" s="57">
        <f t="shared" si="772"/>
        <v>11</v>
      </c>
      <c r="S1156" s="72">
        <f t="shared" si="813"/>
        <v>0.6</v>
      </c>
      <c r="T1156" s="29">
        <f t="shared" si="813"/>
        <v>0.58280089999999996</v>
      </c>
      <c r="U1156" s="29">
        <f t="shared" si="813"/>
        <v>0.2836958</v>
      </c>
      <c r="V1156" s="29">
        <f t="shared" si="812"/>
        <v>0.28839310000000001</v>
      </c>
      <c r="W1156" s="73">
        <f t="shared" si="812"/>
        <v>0.61960519999999997</v>
      </c>
      <c r="X1156" s="29">
        <f t="shared" si="812"/>
        <v>0.59460550000000001</v>
      </c>
      <c r="Y1156" s="29">
        <f t="shared" si="812"/>
        <v>0.46849819999999998</v>
      </c>
      <c r="Z1156" s="29">
        <f t="shared" si="812"/>
        <v>0.64280979999999999</v>
      </c>
      <c r="AA1156" s="73">
        <f t="shared" si="812"/>
        <v>0.52640240000000005</v>
      </c>
      <c r="AB1156" s="29">
        <f t="shared" si="812"/>
        <v>0.5</v>
      </c>
      <c r="AC1156" s="29">
        <f t="shared" si="812"/>
        <v>0.70901899999999995</v>
      </c>
      <c r="AD1156" s="29">
        <f t="shared" si="812"/>
        <v>0.40999340000000001</v>
      </c>
      <c r="AE1156" s="73">
        <f t="shared" si="812"/>
        <v>0.38478560000000001</v>
      </c>
      <c r="AF1156" s="29">
        <f t="shared" si="812"/>
        <v>0.38998569999999999</v>
      </c>
      <c r="AG1156" s="29">
        <f t="shared" si="814"/>
        <v>0.46699579999999996</v>
      </c>
      <c r="AH1156" s="30">
        <f t="shared" si="814"/>
        <v>0.43838949999999999</v>
      </c>
      <c r="AI1156" s="89">
        <f t="shared" si="773"/>
        <v>0.35850314767740482</v>
      </c>
      <c r="AJ1156" s="89">
        <f t="shared" si="774"/>
        <v>-0.47578958456783477</v>
      </c>
      <c r="AK1156" s="5" t="s">
        <v>1417</v>
      </c>
      <c r="AL1156" s="5" t="s">
        <v>429</v>
      </c>
      <c r="AM1156" s="57">
        <f t="shared" si="775"/>
        <v>11</v>
      </c>
      <c r="AN1156" s="62" t="str">
        <f t="shared" si="776"/>
        <v>ИЛИ</v>
      </c>
      <c r="AO1156" s="63">
        <f t="shared" si="777"/>
        <v>1.5684063267495971</v>
      </c>
      <c r="AP1156" s="57" t="str">
        <f t="shared" si="778"/>
        <v>ЭИЭ</v>
      </c>
      <c r="AQ1156" s="57" t="str">
        <f t="shared" si="779"/>
        <v/>
      </c>
      <c r="AR1156" s="129">
        <f t="shared" si="780"/>
        <v>0.97385579999999983</v>
      </c>
      <c r="AS1156" s="72">
        <f t="shared" si="781"/>
        <v>0.49039070000000018</v>
      </c>
      <c r="AT1156" s="29">
        <f t="shared" si="782"/>
        <v>-8.5221899999999851E-2</v>
      </c>
      <c r="AU1156" s="29">
        <f t="shared" si="783"/>
        <v>0.21202409999999994</v>
      </c>
      <c r="AV1156" s="73">
        <f t="shared" si="784"/>
        <v>0.93683870000000002</v>
      </c>
      <c r="AW1156" s="29">
        <f t="shared" si="785"/>
        <v>0.46980529999999987</v>
      </c>
      <c r="AX1156" s="74">
        <f t="shared" si="786"/>
        <v>0.54581329999999995</v>
      </c>
      <c r="AY1156" s="29">
        <f t="shared" si="787"/>
        <v>0.25483709999999948</v>
      </c>
      <c r="AZ1156" s="29">
        <f t="shared" si="788"/>
        <v>-1.0358871000000005</v>
      </c>
      <c r="BA1156" s="29">
        <f t="shared" si="789"/>
        <v>-0.10537070000000004</v>
      </c>
      <c r="BB1156" s="73">
        <f t="shared" si="790"/>
        <v>-0.48564430000000003</v>
      </c>
      <c r="BC1156" s="29">
        <f t="shared" si="791"/>
        <v>-0.14020809999999995</v>
      </c>
      <c r="BD1156" s="74">
        <f t="shared" si="792"/>
        <v>0.46383550000000007</v>
      </c>
      <c r="BE1156" s="29">
        <f t="shared" si="793"/>
        <v>0.52763729999999986</v>
      </c>
      <c r="BF1156" s="29">
        <f t="shared" si="794"/>
        <v>6.1401900000000009E-2</v>
      </c>
      <c r="BG1156" s="30">
        <f t="shared" si="795"/>
        <v>-0.41623169999999987</v>
      </c>
      <c r="BH1156" s="29">
        <f t="shared" si="796"/>
        <v>-0.88642070000000106</v>
      </c>
      <c r="BI1156" s="29">
        <f t="shared" si="797"/>
        <v>1.3960949</v>
      </c>
      <c r="BJ1156" s="29">
        <f t="shared" si="798"/>
        <v>0.67567930000000098</v>
      </c>
      <c r="BK1156" s="30">
        <f t="shared" si="799"/>
        <v>-1.1853535000000002</v>
      </c>
      <c r="BL1156" s="31">
        <f t="shared" si="800"/>
        <v>-1.0810525000000015</v>
      </c>
      <c r="BM1156" s="32">
        <f t="shared" si="801"/>
        <v>4.3239325000000006</v>
      </c>
      <c r="BN1156" s="32">
        <f t="shared" si="802"/>
        <v>2.3154383000000021</v>
      </c>
      <c r="BO1156" s="32">
        <f t="shared" si="803"/>
        <v>-4.7102219000000014</v>
      </c>
      <c r="BP1156" s="33">
        <f t="shared" si="804"/>
        <v>3.9386158999999985</v>
      </c>
      <c r="BQ1156" s="32">
        <f t="shared" si="805"/>
        <v>1.2583681000000015</v>
      </c>
      <c r="BR1156" s="32">
        <f t="shared" si="806"/>
        <v>-3.2114388999999983</v>
      </c>
      <c r="BS1156" s="34">
        <f t="shared" si="807"/>
        <v>-2.8336415000000015</v>
      </c>
      <c r="BT1156" s="32">
        <f t="shared" si="808"/>
        <v>1.6849162999999998</v>
      </c>
      <c r="BU1156" s="32">
        <f t="shared" si="809"/>
        <v>1.1659153</v>
      </c>
      <c r="BV1156" s="32">
        <f t="shared" si="810"/>
        <v>-0.95773929999999963</v>
      </c>
      <c r="BW1156" s="35">
        <f t="shared" si="811"/>
        <v>-2.7411886999999995</v>
      </c>
      <c r="BX1156" s="24"/>
    </row>
    <row r="1157" spans="1:76" x14ac:dyDescent="0.3">
      <c r="A1157" s="24">
        <v>1</v>
      </c>
      <c r="B1157" s="69">
        <v>0.75</v>
      </c>
      <c r="C1157" s="70">
        <v>0.86</v>
      </c>
      <c r="D1157" s="70">
        <v>0.36</v>
      </c>
      <c r="E1157" s="70">
        <v>0.16</v>
      </c>
      <c r="F1157" s="69">
        <v>0.45</v>
      </c>
      <c r="G1157" s="70">
        <v>0.52</v>
      </c>
      <c r="H1157" s="70">
        <v>0.53</v>
      </c>
      <c r="I1157" s="71">
        <v>0.47</v>
      </c>
      <c r="J1157" s="70">
        <v>0.28000000000000003</v>
      </c>
      <c r="K1157" s="70">
        <v>0.4</v>
      </c>
      <c r="L1157" s="70">
        <v>0.82</v>
      </c>
      <c r="M1157" s="70">
        <v>0.51</v>
      </c>
      <c r="N1157" s="69">
        <v>0.38</v>
      </c>
      <c r="O1157" s="70">
        <v>0.53</v>
      </c>
      <c r="P1157" s="70">
        <v>0.65</v>
      </c>
      <c r="Q1157" s="71">
        <v>0.33</v>
      </c>
      <c r="R1157" s="57">
        <f t="shared" si="772"/>
        <v>2</v>
      </c>
      <c r="S1157" s="72">
        <f t="shared" si="813"/>
        <v>0.75</v>
      </c>
      <c r="T1157" s="29">
        <f t="shared" si="813"/>
        <v>0.83120360000000004</v>
      </c>
      <c r="U1157" s="29">
        <f t="shared" si="813"/>
        <v>0.35579720000000004</v>
      </c>
      <c r="V1157" s="29">
        <f t="shared" si="812"/>
        <v>0.18718980000000002</v>
      </c>
      <c r="W1157" s="73">
        <f t="shared" si="812"/>
        <v>0.45399800000000001</v>
      </c>
      <c r="X1157" s="29">
        <f t="shared" ref="X1157:AF1220" si="815">(G1157-0.5)*X$19+0.5</f>
        <v>0.51720100000000002</v>
      </c>
      <c r="Y1157" s="29">
        <f t="shared" si="815"/>
        <v>0.53150180000000002</v>
      </c>
      <c r="Z1157" s="29">
        <f t="shared" si="815"/>
        <v>0.46939789999999998</v>
      </c>
      <c r="AA1157" s="73">
        <f t="shared" si="815"/>
        <v>0.30638240000000005</v>
      </c>
      <c r="AB1157" s="29">
        <f t="shared" si="815"/>
        <v>0.38499100000000003</v>
      </c>
      <c r="AC1157" s="29">
        <f t="shared" si="815"/>
        <v>0.8520319999999999</v>
      </c>
      <c r="AD1157" s="29">
        <f t="shared" si="815"/>
        <v>0.51500109999999999</v>
      </c>
      <c r="AE1157" s="73">
        <f t="shared" si="815"/>
        <v>0.38478560000000001</v>
      </c>
      <c r="AF1157" s="29">
        <f t="shared" si="815"/>
        <v>0.53000389999999997</v>
      </c>
      <c r="AG1157" s="29">
        <f t="shared" si="814"/>
        <v>0.66502099999999997</v>
      </c>
      <c r="AH1157" s="30">
        <f t="shared" si="814"/>
        <v>0.35037450000000003</v>
      </c>
      <c r="AI1157" s="89">
        <f t="shared" si="773"/>
        <v>0.75864310490022602</v>
      </c>
      <c r="AJ1157" s="89">
        <f t="shared" si="774"/>
        <v>-0.64621076869347926</v>
      </c>
      <c r="AK1157" s="5" t="s">
        <v>1418</v>
      </c>
      <c r="AL1157" s="5" t="s">
        <v>106</v>
      </c>
      <c r="AM1157" s="57">
        <f t="shared" si="775"/>
        <v>11</v>
      </c>
      <c r="AN1157" s="62" t="str">
        <f t="shared" si="776"/>
        <v>ИЛИ</v>
      </c>
      <c r="AO1157" s="63">
        <f t="shared" si="777"/>
        <v>3.5559455110615916</v>
      </c>
      <c r="AP1157" s="57" t="str">
        <f t="shared" si="778"/>
        <v>ЛИИ</v>
      </c>
      <c r="AQ1157" s="57" t="str">
        <f t="shared" si="779"/>
        <v/>
      </c>
      <c r="AR1157" s="129">
        <f t="shared" si="780"/>
        <v>0.93534559999999933</v>
      </c>
      <c r="AS1157" s="72">
        <f t="shared" si="781"/>
        <v>0.23225020000000052</v>
      </c>
      <c r="AT1157" s="29">
        <f t="shared" si="782"/>
        <v>-1.2506222</v>
      </c>
      <c r="AU1157" s="29">
        <f t="shared" si="783"/>
        <v>0.51415520000000003</v>
      </c>
      <c r="AV1157" s="73">
        <f t="shared" si="784"/>
        <v>1.7847816000000001</v>
      </c>
      <c r="AW1157" s="29">
        <f t="shared" si="785"/>
        <v>1.6429709999999997</v>
      </c>
      <c r="AX1157" s="74">
        <f t="shared" si="786"/>
        <v>0.49286360000000007</v>
      </c>
      <c r="AY1157" s="29">
        <f t="shared" si="787"/>
        <v>0.10769779999999984</v>
      </c>
      <c r="AZ1157" s="29">
        <f t="shared" si="788"/>
        <v>2.3870400000000069E-2</v>
      </c>
      <c r="BA1157" s="29">
        <f t="shared" si="789"/>
        <v>0.28031340000000016</v>
      </c>
      <c r="BB1157" s="73">
        <f t="shared" si="790"/>
        <v>-0.34154579999999979</v>
      </c>
      <c r="BC1157" s="29">
        <f t="shared" si="791"/>
        <v>-4.9120000000008046E-4</v>
      </c>
      <c r="BD1157" s="74">
        <f t="shared" si="792"/>
        <v>0.17749699999999996</v>
      </c>
      <c r="BE1157" s="29">
        <f t="shared" si="793"/>
        <v>0.50038639999999979</v>
      </c>
      <c r="BF1157" s="29">
        <f t="shared" si="794"/>
        <v>-0.16872940000000014</v>
      </c>
      <c r="BG1157" s="30">
        <f t="shared" si="795"/>
        <v>-8.0278800000000095E-2</v>
      </c>
      <c r="BH1157" s="29">
        <f t="shared" si="796"/>
        <v>0.41188160000000007</v>
      </c>
      <c r="BI1157" s="29">
        <f t="shared" si="797"/>
        <v>-0.19648600000000038</v>
      </c>
      <c r="BJ1157" s="29">
        <f t="shared" si="798"/>
        <v>0.14874520000000024</v>
      </c>
      <c r="BK1157" s="30">
        <f t="shared" si="799"/>
        <v>-0.36414079999999993</v>
      </c>
      <c r="BL1157" s="31">
        <f t="shared" si="800"/>
        <v>4.4963073999999992</v>
      </c>
      <c r="BM1157" s="32">
        <f t="shared" si="801"/>
        <v>6.3898289999999998</v>
      </c>
      <c r="BN1157" s="32">
        <f t="shared" si="802"/>
        <v>-5.5047409999999983</v>
      </c>
      <c r="BO1157" s="32">
        <f t="shared" si="803"/>
        <v>-3.3247745999999996</v>
      </c>
      <c r="BP1157" s="33">
        <f t="shared" si="804"/>
        <v>6.6461554000000005</v>
      </c>
      <c r="BQ1157" s="32">
        <f t="shared" si="805"/>
        <v>3.0342238000000004</v>
      </c>
      <c r="BR1157" s="32">
        <f t="shared" si="806"/>
        <v>-4.7087209999999997</v>
      </c>
      <c r="BS1157" s="34">
        <f t="shared" si="807"/>
        <v>-7.0282790000000004</v>
      </c>
      <c r="BT1157" s="32">
        <f t="shared" si="808"/>
        <v>3.2882482000000008</v>
      </c>
      <c r="BU1157" s="32">
        <f t="shared" si="809"/>
        <v>-1.3593770000000007</v>
      </c>
      <c r="BV1157" s="32">
        <f t="shared" si="810"/>
        <v>-1.3508137999999998</v>
      </c>
      <c r="BW1157" s="35">
        <f t="shared" si="811"/>
        <v>-2.6346782000000006</v>
      </c>
      <c r="BX1157" s="24"/>
    </row>
    <row r="1158" spans="1:76" x14ac:dyDescent="0.3">
      <c r="A1158" s="24">
        <v>1</v>
      </c>
      <c r="B1158" s="69">
        <v>0.68</v>
      </c>
      <c r="C1158" s="70">
        <v>0.54</v>
      </c>
      <c r="D1158" s="70">
        <v>0.38</v>
      </c>
      <c r="E1158" s="70">
        <v>0.28000000000000003</v>
      </c>
      <c r="F1158" s="69">
        <v>0.57999999999999996</v>
      </c>
      <c r="G1158" s="70">
        <v>0.42</v>
      </c>
      <c r="H1158" s="70">
        <v>0.6</v>
      </c>
      <c r="I1158" s="71">
        <v>0.64</v>
      </c>
      <c r="J1158" s="70">
        <v>0.55000000000000004</v>
      </c>
      <c r="K1158" s="70">
        <v>0.33</v>
      </c>
      <c r="L1158" s="70">
        <v>0.71</v>
      </c>
      <c r="M1158" s="70">
        <v>0.55000000000000004</v>
      </c>
      <c r="N1158" s="69">
        <v>0.53</v>
      </c>
      <c r="O1158" s="70">
        <v>0.4</v>
      </c>
      <c r="P1158" s="70">
        <v>0.47</v>
      </c>
      <c r="Q1158" s="71">
        <v>0.33</v>
      </c>
      <c r="R1158" s="57">
        <f t="shared" si="772"/>
        <v>11</v>
      </c>
      <c r="S1158" s="72">
        <f t="shared" si="813"/>
        <v>0.68</v>
      </c>
      <c r="T1158" s="29">
        <f t="shared" si="813"/>
        <v>0.53680040000000007</v>
      </c>
      <c r="U1158" s="29">
        <f t="shared" si="813"/>
        <v>0.3763976</v>
      </c>
      <c r="V1158" s="29">
        <f t="shared" si="813"/>
        <v>0.29759340000000001</v>
      </c>
      <c r="W1158" s="73">
        <f t="shared" si="813"/>
        <v>0.57360319999999998</v>
      </c>
      <c r="X1158" s="29">
        <f t="shared" si="815"/>
        <v>0.43119599999999997</v>
      </c>
      <c r="Y1158" s="29">
        <f t="shared" si="815"/>
        <v>0.60500599999999993</v>
      </c>
      <c r="Z1158" s="29">
        <f t="shared" si="815"/>
        <v>0.64280979999999999</v>
      </c>
      <c r="AA1158" s="73">
        <f t="shared" si="815"/>
        <v>0.54400400000000004</v>
      </c>
      <c r="AB1158" s="29">
        <f t="shared" si="815"/>
        <v>0.3044847</v>
      </c>
      <c r="AC1158" s="29">
        <f t="shared" si="815"/>
        <v>0.73102099999999992</v>
      </c>
      <c r="AD1158" s="29">
        <f t="shared" si="815"/>
        <v>0.57500550000000006</v>
      </c>
      <c r="AE1158" s="73">
        <f t="shared" si="815"/>
        <v>0.52880360000000004</v>
      </c>
      <c r="AF1158" s="29">
        <f t="shared" si="815"/>
        <v>0.39998700000000004</v>
      </c>
      <c r="AG1158" s="29">
        <f t="shared" si="814"/>
        <v>0.46699579999999996</v>
      </c>
      <c r="AH1158" s="30">
        <f t="shared" si="814"/>
        <v>0.35037450000000003</v>
      </c>
      <c r="AI1158" s="89">
        <f t="shared" si="773"/>
        <v>0.22228256302967075</v>
      </c>
      <c r="AJ1158" s="89">
        <f t="shared" si="774"/>
        <v>-0.14534750077008951</v>
      </c>
      <c r="AK1158" s="5" t="s">
        <v>1419</v>
      </c>
      <c r="AL1158" s="5" t="s">
        <v>592</v>
      </c>
      <c r="AM1158" s="57">
        <f t="shared" si="775"/>
        <v>11</v>
      </c>
      <c r="AN1158" s="62" t="str">
        <f t="shared" si="776"/>
        <v>ИЛИ</v>
      </c>
      <c r="AO1158" s="63">
        <f t="shared" si="777"/>
        <v>1.7661303185570532</v>
      </c>
      <c r="AP1158" s="57" t="str">
        <f t="shared" si="778"/>
        <v>ИЛЭ</v>
      </c>
      <c r="AQ1158" s="57" t="str">
        <f t="shared" si="779"/>
        <v/>
      </c>
      <c r="AR1158" s="129">
        <f t="shared" si="780"/>
        <v>0.93510499999999941</v>
      </c>
      <c r="AS1158" s="72">
        <f t="shared" si="781"/>
        <v>-4.6324699999999663E-2</v>
      </c>
      <c r="AT1158" s="29">
        <f t="shared" si="782"/>
        <v>0.34030550000000032</v>
      </c>
      <c r="AU1158" s="29">
        <f t="shared" si="783"/>
        <v>0.9675798999999996</v>
      </c>
      <c r="AV1158" s="73">
        <f t="shared" si="784"/>
        <v>0.64591029999999994</v>
      </c>
      <c r="AW1158" s="29">
        <f t="shared" si="785"/>
        <v>1.3547841000000003</v>
      </c>
      <c r="AX1158" s="74">
        <f t="shared" si="786"/>
        <v>0.21686790000000011</v>
      </c>
      <c r="AY1158" s="29">
        <f t="shared" si="787"/>
        <v>0.24273029999999973</v>
      </c>
      <c r="AZ1158" s="29">
        <f t="shared" si="788"/>
        <v>-0.77017789999999975</v>
      </c>
      <c r="BA1158" s="29">
        <f t="shared" si="789"/>
        <v>4.6530700000000258E-2</v>
      </c>
      <c r="BB1158" s="73">
        <f t="shared" si="790"/>
        <v>-0.31436549999999985</v>
      </c>
      <c r="BC1158" s="29">
        <f t="shared" si="791"/>
        <v>-3.2696499999999962E-2</v>
      </c>
      <c r="BD1158" s="74">
        <f t="shared" si="792"/>
        <v>0.26749729999999988</v>
      </c>
      <c r="BE1158" s="29">
        <f t="shared" si="793"/>
        <v>0.1489072999999998</v>
      </c>
      <c r="BF1158" s="29">
        <f t="shared" si="794"/>
        <v>-0.18712410000000024</v>
      </c>
      <c r="BG1158" s="30">
        <f t="shared" si="795"/>
        <v>-4.4507100000000077E-2</v>
      </c>
      <c r="BH1158" s="29">
        <f t="shared" si="796"/>
        <v>-0.48091689999999976</v>
      </c>
      <c r="BI1158" s="29">
        <f t="shared" si="797"/>
        <v>0.96637749999999933</v>
      </c>
      <c r="BJ1158" s="29">
        <f t="shared" si="798"/>
        <v>0.57397830000000027</v>
      </c>
      <c r="BK1158" s="30">
        <f t="shared" si="799"/>
        <v>-1.0594389</v>
      </c>
      <c r="BL1158" s="31">
        <f t="shared" si="800"/>
        <v>3.015379300000002</v>
      </c>
      <c r="BM1158" s="32">
        <f t="shared" si="801"/>
        <v>7.0484850999999988</v>
      </c>
      <c r="BN1158" s="32">
        <f t="shared" si="802"/>
        <v>-0.49225790000000114</v>
      </c>
      <c r="BO1158" s="32">
        <f t="shared" si="803"/>
        <v>-5.7012869000000013</v>
      </c>
      <c r="BP1158" s="33">
        <f t="shared" si="804"/>
        <v>1.3117116999999996</v>
      </c>
      <c r="BQ1158" s="32">
        <f t="shared" si="805"/>
        <v>0.62859030000000082</v>
      </c>
      <c r="BR1158" s="32">
        <f t="shared" si="806"/>
        <v>-4.0201318999999991</v>
      </c>
      <c r="BS1158" s="34">
        <f t="shared" si="807"/>
        <v>-1.7904897000000002</v>
      </c>
      <c r="BT1158" s="32">
        <f t="shared" si="808"/>
        <v>-0.56401429999999841</v>
      </c>
      <c r="BU1158" s="32">
        <f t="shared" si="809"/>
        <v>-6.9938100000000114E-2</v>
      </c>
      <c r="BV1158" s="32">
        <f t="shared" si="810"/>
        <v>-2.1444059000000006</v>
      </c>
      <c r="BW1158" s="35">
        <f t="shared" si="811"/>
        <v>-1.0919612999999992</v>
      </c>
      <c r="BX1158" s="24"/>
    </row>
    <row r="1159" spans="1:76" x14ac:dyDescent="0.3">
      <c r="A1159" s="24">
        <v>1</v>
      </c>
      <c r="B1159" s="69">
        <v>0.71</v>
      </c>
      <c r="C1159" s="70">
        <v>0.46</v>
      </c>
      <c r="D1159" s="70">
        <v>0.32</v>
      </c>
      <c r="E1159" s="70">
        <v>0.26</v>
      </c>
      <c r="F1159" s="69">
        <v>0.7</v>
      </c>
      <c r="G1159" s="70">
        <v>0.45</v>
      </c>
      <c r="H1159" s="70">
        <v>0.56000000000000005</v>
      </c>
      <c r="I1159" s="71">
        <v>0.65</v>
      </c>
      <c r="J1159" s="70">
        <v>0.67</v>
      </c>
      <c r="K1159" s="70">
        <v>0.28999999999999998</v>
      </c>
      <c r="L1159" s="70">
        <v>0.73</v>
      </c>
      <c r="M1159" s="70">
        <v>0.54</v>
      </c>
      <c r="N1159" s="69">
        <v>0.51</v>
      </c>
      <c r="O1159" s="70">
        <v>0.3</v>
      </c>
      <c r="P1159" s="70">
        <v>0.43</v>
      </c>
      <c r="Q1159" s="71">
        <v>0.33</v>
      </c>
      <c r="R1159" s="57">
        <f t="shared" si="772"/>
        <v>11</v>
      </c>
      <c r="S1159" s="72">
        <f t="shared" si="813"/>
        <v>0.71</v>
      </c>
      <c r="T1159" s="29">
        <f t="shared" si="813"/>
        <v>0.46319960000000004</v>
      </c>
      <c r="U1159" s="29">
        <f t="shared" si="813"/>
        <v>0.3145964</v>
      </c>
      <c r="V1159" s="29">
        <f t="shared" si="813"/>
        <v>0.27919280000000002</v>
      </c>
      <c r="W1159" s="73">
        <f t="shared" si="813"/>
        <v>0.68400799999999995</v>
      </c>
      <c r="X1159" s="29">
        <f t="shared" si="815"/>
        <v>0.4569975</v>
      </c>
      <c r="Y1159" s="29">
        <f t="shared" si="815"/>
        <v>0.56300360000000005</v>
      </c>
      <c r="Z1159" s="29">
        <f t="shared" si="815"/>
        <v>0.65301050000000005</v>
      </c>
      <c r="AA1159" s="73">
        <f t="shared" si="815"/>
        <v>0.64961360000000001</v>
      </c>
      <c r="AB1159" s="29">
        <f t="shared" si="815"/>
        <v>0.25848109999999996</v>
      </c>
      <c r="AC1159" s="29">
        <f t="shared" si="815"/>
        <v>0.753023</v>
      </c>
      <c r="AD1159" s="29">
        <f t="shared" si="815"/>
        <v>0.56000440000000007</v>
      </c>
      <c r="AE1159" s="73">
        <f t="shared" si="815"/>
        <v>0.50960119999999998</v>
      </c>
      <c r="AF1159" s="29">
        <f t="shared" si="815"/>
        <v>0.29997399999999996</v>
      </c>
      <c r="AG1159" s="29">
        <f t="shared" si="814"/>
        <v>0.42299019999999998</v>
      </c>
      <c r="AH1159" s="30">
        <f t="shared" si="814"/>
        <v>0.35037450000000003</v>
      </c>
      <c r="AI1159" s="89">
        <f t="shared" si="773"/>
        <v>6.6851832974051034E-2</v>
      </c>
      <c r="AJ1159" s="89">
        <f t="shared" si="774"/>
        <v>-1.5103322618964002E-2</v>
      </c>
      <c r="AK1159" s="5" t="s">
        <v>1420</v>
      </c>
      <c r="AL1159" s="5" t="s">
        <v>360</v>
      </c>
      <c r="AM1159" s="57">
        <f t="shared" si="775"/>
        <v>11</v>
      </c>
      <c r="AN1159" s="62" t="str">
        <f t="shared" si="776"/>
        <v>ИЛИ</v>
      </c>
      <c r="AO1159" s="63">
        <f t="shared" si="777"/>
        <v>2.7207246744194671</v>
      </c>
      <c r="AP1159" s="57" t="str">
        <f t="shared" si="778"/>
        <v>ИЛЭ</v>
      </c>
      <c r="AQ1159" s="57" t="str">
        <f t="shared" si="779"/>
        <v>СЛЭ</v>
      </c>
      <c r="AR1159" s="129">
        <f t="shared" si="780"/>
        <v>0.92511500000000013</v>
      </c>
      <c r="AS1159" s="72">
        <f t="shared" si="781"/>
        <v>0.13567959999999968</v>
      </c>
      <c r="AT1159" s="29">
        <f t="shared" si="782"/>
        <v>0.86353959999999985</v>
      </c>
      <c r="AU1159" s="29">
        <f t="shared" si="783"/>
        <v>1.2856015999999997</v>
      </c>
      <c r="AV1159" s="73">
        <f t="shared" si="784"/>
        <v>0.87312400000000001</v>
      </c>
      <c r="AW1159" s="29">
        <f t="shared" si="785"/>
        <v>1.0955622000000003</v>
      </c>
      <c r="AX1159" s="74">
        <f t="shared" si="786"/>
        <v>0.21327580000000024</v>
      </c>
      <c r="AY1159" s="29">
        <f t="shared" si="787"/>
        <v>0.31994639999999996</v>
      </c>
      <c r="AZ1159" s="29">
        <f t="shared" si="788"/>
        <v>-1.2282130000000002</v>
      </c>
      <c r="BA1159" s="29">
        <f t="shared" si="789"/>
        <v>4.8151399999999955E-2</v>
      </c>
      <c r="BB1159" s="73">
        <f t="shared" si="790"/>
        <v>-0.44718639999999998</v>
      </c>
      <c r="BC1159" s="29">
        <f t="shared" si="791"/>
        <v>-0.15670780000000006</v>
      </c>
      <c r="BD1159" s="74">
        <f t="shared" si="792"/>
        <v>0.44710859999999986</v>
      </c>
      <c r="BE1159" s="29">
        <f t="shared" si="793"/>
        <v>0.19328879999999959</v>
      </c>
      <c r="BF1159" s="29">
        <f t="shared" si="794"/>
        <v>-0.16672300000000018</v>
      </c>
      <c r="BG1159" s="30">
        <f t="shared" si="795"/>
        <v>-4.4518200000000008E-2</v>
      </c>
      <c r="BH1159" s="29">
        <f t="shared" si="796"/>
        <v>-0.8601152000000003</v>
      </c>
      <c r="BI1159" s="29">
        <f t="shared" si="797"/>
        <v>1.5000080000000002</v>
      </c>
      <c r="BJ1159" s="29">
        <f t="shared" si="798"/>
        <v>0.95641800000000021</v>
      </c>
      <c r="BK1159" s="30">
        <f t="shared" si="799"/>
        <v>-1.5963108000000004</v>
      </c>
      <c r="BL1159" s="31">
        <f t="shared" si="800"/>
        <v>1.8868683999999993</v>
      </c>
      <c r="BM1159" s="32">
        <f t="shared" si="801"/>
        <v>7.2577080000000018</v>
      </c>
      <c r="BN1159" s="32">
        <f t="shared" si="802"/>
        <v>2.6827731999999989</v>
      </c>
      <c r="BO1159" s="32">
        <f t="shared" si="803"/>
        <v>-6.684943200000002</v>
      </c>
      <c r="BP1159" s="33">
        <f t="shared" si="804"/>
        <v>1.5657495999999997</v>
      </c>
      <c r="BQ1159" s="32">
        <f t="shared" si="805"/>
        <v>1.1017912000000005</v>
      </c>
      <c r="BR1159" s="32">
        <f t="shared" si="806"/>
        <v>-5.5926727999999999</v>
      </c>
      <c r="BS1159" s="34">
        <f t="shared" si="807"/>
        <v>-2.2172743999999995</v>
      </c>
      <c r="BT1159" s="32">
        <f t="shared" si="808"/>
        <v>-1.2291799999999993</v>
      </c>
      <c r="BU1159" s="32">
        <f t="shared" si="809"/>
        <v>-6.2368399999998658E-2</v>
      </c>
      <c r="BV1159" s="32">
        <f t="shared" si="810"/>
        <v>-2.7977432000000002</v>
      </c>
      <c r="BW1159" s="35">
        <f t="shared" si="811"/>
        <v>-1.0531148000000004</v>
      </c>
      <c r="BX1159" s="24"/>
    </row>
    <row r="1160" spans="1:76" x14ac:dyDescent="0.3">
      <c r="A1160" s="24">
        <v>1</v>
      </c>
      <c r="B1160" s="69">
        <v>0.47</v>
      </c>
      <c r="C1160" s="70">
        <v>0.73</v>
      </c>
      <c r="D1160" s="70">
        <v>0.47</v>
      </c>
      <c r="E1160" s="70">
        <v>0.31</v>
      </c>
      <c r="F1160" s="69">
        <v>0.38</v>
      </c>
      <c r="G1160" s="70">
        <v>0.55000000000000004</v>
      </c>
      <c r="H1160" s="70">
        <v>0.51</v>
      </c>
      <c r="I1160" s="71">
        <v>0.43</v>
      </c>
      <c r="J1160" s="70">
        <v>0.25</v>
      </c>
      <c r="K1160" s="70">
        <v>0.57999999999999996</v>
      </c>
      <c r="L1160" s="70">
        <v>0.73</v>
      </c>
      <c r="M1160" s="70">
        <v>0.47</v>
      </c>
      <c r="N1160" s="69">
        <v>0.39</v>
      </c>
      <c r="O1160" s="70">
        <v>0.64</v>
      </c>
      <c r="P1160" s="70">
        <v>0.68</v>
      </c>
      <c r="Q1160" s="71">
        <v>0.46</v>
      </c>
      <c r="R1160" s="57">
        <f t="shared" si="772"/>
        <v>2</v>
      </c>
      <c r="S1160" s="72">
        <f t="shared" si="813"/>
        <v>0.47</v>
      </c>
      <c r="T1160" s="29">
        <f t="shared" si="813"/>
        <v>0.71160230000000002</v>
      </c>
      <c r="U1160" s="29">
        <f t="shared" si="813"/>
        <v>0.4690994</v>
      </c>
      <c r="V1160" s="29">
        <f t="shared" si="813"/>
        <v>0.32519429999999999</v>
      </c>
      <c r="W1160" s="73">
        <f t="shared" si="813"/>
        <v>0.38959520000000003</v>
      </c>
      <c r="X1160" s="29">
        <f t="shared" si="815"/>
        <v>0.54300250000000005</v>
      </c>
      <c r="Y1160" s="29">
        <f t="shared" si="815"/>
        <v>0.51050059999999997</v>
      </c>
      <c r="Z1160" s="29">
        <f t="shared" si="815"/>
        <v>0.42859510000000001</v>
      </c>
      <c r="AA1160" s="73">
        <f t="shared" si="815"/>
        <v>0.27998000000000001</v>
      </c>
      <c r="AB1160" s="29">
        <f t="shared" si="815"/>
        <v>0.59200719999999996</v>
      </c>
      <c r="AC1160" s="29">
        <f t="shared" si="815"/>
        <v>0.753023</v>
      </c>
      <c r="AD1160" s="29">
        <f t="shared" si="815"/>
        <v>0.45499669999999998</v>
      </c>
      <c r="AE1160" s="73">
        <f t="shared" si="815"/>
        <v>0.39438680000000004</v>
      </c>
      <c r="AF1160" s="29">
        <f t="shared" si="815"/>
        <v>0.64001819999999998</v>
      </c>
      <c r="AG1160" s="29">
        <f t="shared" si="814"/>
        <v>0.69802520000000001</v>
      </c>
      <c r="AH1160" s="30">
        <f t="shared" si="814"/>
        <v>0.46479400000000004</v>
      </c>
      <c r="AI1160" s="89">
        <f t="shared" si="773"/>
        <v>0.71196556490530793</v>
      </c>
      <c r="AJ1160" s="89">
        <f t="shared" si="774"/>
        <v>-0.83999023345942214</v>
      </c>
      <c r="AK1160" s="5" t="s">
        <v>1421</v>
      </c>
      <c r="AL1160" s="5" t="s">
        <v>240</v>
      </c>
      <c r="AM1160" s="57">
        <f t="shared" si="775"/>
        <v>11</v>
      </c>
      <c r="AN1160" s="62" t="str">
        <f t="shared" si="776"/>
        <v>ИЛИ</v>
      </c>
      <c r="AO1160" s="63">
        <f t="shared" si="777"/>
        <v>1.9306250532918945</v>
      </c>
      <c r="AP1160" s="57" t="str">
        <f t="shared" si="778"/>
        <v>ЛИИ</v>
      </c>
      <c r="AQ1160" s="57" t="str">
        <f t="shared" si="779"/>
        <v>СЛИ</v>
      </c>
      <c r="AR1160" s="129">
        <f t="shared" si="780"/>
        <v>0.91870579999999991</v>
      </c>
      <c r="AS1160" s="72">
        <f t="shared" si="781"/>
        <v>-8.3636099999999769E-2</v>
      </c>
      <c r="AT1160" s="29">
        <f t="shared" si="782"/>
        <v>-1.7097363000000003</v>
      </c>
      <c r="AU1160" s="29">
        <f t="shared" si="783"/>
        <v>-0.1956001</v>
      </c>
      <c r="AV1160" s="73">
        <f t="shared" si="784"/>
        <v>0.84525730000000021</v>
      </c>
      <c r="AW1160" s="29">
        <f t="shared" si="785"/>
        <v>0.60142489999999993</v>
      </c>
      <c r="AX1160" s="74">
        <f t="shared" si="786"/>
        <v>0.18618830000000008</v>
      </c>
      <c r="AY1160" s="29">
        <f t="shared" si="787"/>
        <v>-0.4296416999999999</v>
      </c>
      <c r="AZ1160" s="29">
        <f t="shared" si="788"/>
        <v>0.22141989999999989</v>
      </c>
      <c r="BA1160" s="29">
        <f t="shared" si="789"/>
        <v>-1.3014700000000379E-2</v>
      </c>
      <c r="BB1160" s="73">
        <f t="shared" si="790"/>
        <v>-0.14279790000000014</v>
      </c>
      <c r="BC1160" s="29">
        <f t="shared" si="791"/>
        <v>-2.4594700000000025E-2</v>
      </c>
      <c r="BD1160" s="74">
        <f t="shared" si="792"/>
        <v>-2.7796099999999935E-2</v>
      </c>
      <c r="BE1160" s="29">
        <f t="shared" si="793"/>
        <v>0.46809589999999968</v>
      </c>
      <c r="BF1160" s="29">
        <f t="shared" si="794"/>
        <v>-1.9003700000000068E-2</v>
      </c>
      <c r="BG1160" s="30">
        <f t="shared" si="795"/>
        <v>-0.28138550000000007</v>
      </c>
      <c r="BH1160" s="29">
        <f t="shared" si="796"/>
        <v>-0.22123650000000039</v>
      </c>
      <c r="BI1160" s="29">
        <f t="shared" si="797"/>
        <v>-0.63804689999999942</v>
      </c>
      <c r="BJ1160" s="29">
        <f t="shared" si="798"/>
        <v>0.19520709999999963</v>
      </c>
      <c r="BK1160" s="30">
        <f t="shared" si="799"/>
        <v>0.66407630000000017</v>
      </c>
      <c r="BL1160" s="31">
        <f t="shared" si="800"/>
        <v>0.47956189999999937</v>
      </c>
      <c r="BM1160" s="32">
        <f t="shared" si="801"/>
        <v>2.7377872999999999</v>
      </c>
      <c r="BN1160" s="32">
        <f t="shared" si="802"/>
        <v>-4.4575068999999994</v>
      </c>
      <c r="BO1160" s="32">
        <f t="shared" si="803"/>
        <v>0.45775729999999998</v>
      </c>
      <c r="BP1160" s="33">
        <f t="shared" si="804"/>
        <v>3.0685471000000017</v>
      </c>
      <c r="BQ1160" s="32">
        <f t="shared" si="805"/>
        <v>2.3941968999999994</v>
      </c>
      <c r="BR1160" s="32">
        <f t="shared" si="806"/>
        <v>0.57485349999999968</v>
      </c>
      <c r="BS1160" s="34">
        <f t="shared" si="807"/>
        <v>-5.2551971000000002</v>
      </c>
      <c r="BT1160" s="32">
        <f t="shared" si="808"/>
        <v>2.3412210999999998</v>
      </c>
      <c r="BU1160" s="32">
        <f t="shared" si="809"/>
        <v>-0.832891099999999</v>
      </c>
      <c r="BV1160" s="32">
        <f t="shared" si="810"/>
        <v>1.3021795000000016</v>
      </c>
      <c r="BW1160" s="35">
        <f t="shared" si="811"/>
        <v>-2.0281091000000018</v>
      </c>
      <c r="BX1160" s="24"/>
    </row>
    <row r="1161" spans="1:76" x14ac:dyDescent="0.3">
      <c r="A1161" s="24">
        <v>1</v>
      </c>
      <c r="B1161" s="69">
        <v>0.74</v>
      </c>
      <c r="C1161" s="70">
        <v>0.62</v>
      </c>
      <c r="D1161" s="70">
        <v>0.39</v>
      </c>
      <c r="E1161" s="70">
        <v>0.23</v>
      </c>
      <c r="F1161" s="69">
        <v>0.5</v>
      </c>
      <c r="G1161" s="70">
        <v>0.36</v>
      </c>
      <c r="H1161" s="70">
        <v>0.66</v>
      </c>
      <c r="I1161" s="71">
        <v>0.63</v>
      </c>
      <c r="J1161" s="70">
        <v>0.5</v>
      </c>
      <c r="K1161" s="70">
        <v>0.31</v>
      </c>
      <c r="L1161" s="70">
        <v>0.75</v>
      </c>
      <c r="M1161" s="70">
        <v>0.52</v>
      </c>
      <c r="N1161" s="69">
        <v>0.56000000000000005</v>
      </c>
      <c r="O1161" s="70">
        <v>0.45</v>
      </c>
      <c r="P1161" s="70">
        <v>0.5</v>
      </c>
      <c r="Q1161" s="71">
        <v>0.26</v>
      </c>
      <c r="R1161" s="57">
        <f t="shared" si="772"/>
        <v>11</v>
      </c>
      <c r="S1161" s="72">
        <f t="shared" si="813"/>
        <v>0.74</v>
      </c>
      <c r="T1161" s="29">
        <f t="shared" si="813"/>
        <v>0.61040119999999998</v>
      </c>
      <c r="U1161" s="29">
        <f t="shared" si="813"/>
        <v>0.38669780000000004</v>
      </c>
      <c r="V1161" s="29">
        <f t="shared" si="813"/>
        <v>0.25159189999999998</v>
      </c>
      <c r="W1161" s="73">
        <f t="shared" si="813"/>
        <v>0.5</v>
      </c>
      <c r="X1161" s="29">
        <f t="shared" si="815"/>
        <v>0.37959299999999996</v>
      </c>
      <c r="Y1161" s="29">
        <f t="shared" si="815"/>
        <v>0.66800959999999998</v>
      </c>
      <c r="Z1161" s="29">
        <f t="shared" si="815"/>
        <v>0.63260910000000004</v>
      </c>
      <c r="AA1161" s="73">
        <f t="shared" si="815"/>
        <v>0.5</v>
      </c>
      <c r="AB1161" s="29">
        <f t="shared" si="815"/>
        <v>0.28148289999999998</v>
      </c>
      <c r="AC1161" s="29">
        <f t="shared" si="815"/>
        <v>0.77502500000000007</v>
      </c>
      <c r="AD1161" s="29">
        <f t="shared" si="815"/>
        <v>0.53000219999999998</v>
      </c>
      <c r="AE1161" s="73">
        <f t="shared" si="815"/>
        <v>0.55760720000000008</v>
      </c>
      <c r="AF1161" s="29">
        <f t="shared" si="815"/>
        <v>0.44999349999999999</v>
      </c>
      <c r="AG1161" s="29">
        <f t="shared" si="814"/>
        <v>0.5</v>
      </c>
      <c r="AH1161" s="30">
        <f t="shared" si="814"/>
        <v>0.28876400000000002</v>
      </c>
      <c r="AI1161" s="89">
        <f t="shared" si="773"/>
        <v>0.3878768521499093</v>
      </c>
      <c r="AJ1161" s="89">
        <f t="shared" si="774"/>
        <v>-0.21972986415752474</v>
      </c>
      <c r="AK1161" s="5" t="s">
        <v>1422</v>
      </c>
      <c r="AL1161" s="5" t="s">
        <v>185</v>
      </c>
      <c r="AM1161" s="57">
        <f t="shared" si="775"/>
        <v>11</v>
      </c>
      <c r="AN1161" s="62" t="str">
        <f t="shared" si="776"/>
        <v>ИЛИ</v>
      </c>
      <c r="AO1161" s="63">
        <f t="shared" si="777"/>
        <v>2.5280238602085112</v>
      </c>
      <c r="AP1161" s="57" t="str">
        <f t="shared" si="778"/>
        <v>ИЛЭ</v>
      </c>
      <c r="AQ1161" s="57" t="str">
        <f t="shared" si="779"/>
        <v/>
      </c>
      <c r="AR1161" s="129">
        <f t="shared" si="780"/>
        <v>0.91512500000000041</v>
      </c>
      <c r="AS1161" s="72">
        <f t="shared" si="781"/>
        <v>-1.362180000000035E-2</v>
      </c>
      <c r="AT1161" s="29">
        <f t="shared" si="782"/>
        <v>-5.0628599999999968E-2</v>
      </c>
      <c r="AU1161" s="29">
        <f t="shared" si="783"/>
        <v>1.2029018000000002</v>
      </c>
      <c r="AV1161" s="73">
        <f t="shared" si="784"/>
        <v>0.59579339999999958</v>
      </c>
      <c r="AW1161" s="29">
        <f t="shared" si="785"/>
        <v>1.8755182000000001</v>
      </c>
      <c r="AX1161" s="74">
        <f t="shared" si="786"/>
        <v>0.3907561999999995</v>
      </c>
      <c r="AY1161" s="29">
        <f t="shared" si="787"/>
        <v>0.28602780000000005</v>
      </c>
      <c r="AZ1161" s="29">
        <f t="shared" si="788"/>
        <v>-0.48166620000000004</v>
      </c>
      <c r="BA1161" s="29">
        <f t="shared" si="789"/>
        <v>9.8624599999999951E-2</v>
      </c>
      <c r="BB1161" s="73">
        <f t="shared" si="790"/>
        <v>-0.36187740000000024</v>
      </c>
      <c r="BC1161" s="29">
        <f t="shared" si="791"/>
        <v>-3.5793000000000019E-2</v>
      </c>
      <c r="BD1161" s="74">
        <f t="shared" si="792"/>
        <v>0.25358740000000007</v>
      </c>
      <c r="BE1161" s="29">
        <f t="shared" si="793"/>
        <v>0.20962739999999996</v>
      </c>
      <c r="BF1161" s="29">
        <f t="shared" si="794"/>
        <v>-0.1676301999999999</v>
      </c>
      <c r="BG1161" s="30">
        <f t="shared" si="795"/>
        <v>-1.339700000000027E-2</v>
      </c>
      <c r="BH1161" s="29">
        <f t="shared" si="796"/>
        <v>-9.7013800000000039E-2</v>
      </c>
      <c r="BI1161" s="29">
        <f t="shared" si="797"/>
        <v>0.66906940000000015</v>
      </c>
      <c r="BJ1161" s="29">
        <f t="shared" si="798"/>
        <v>0.29426299999999994</v>
      </c>
      <c r="BK1161" s="30">
        <f t="shared" si="799"/>
        <v>-0.86631860000000005</v>
      </c>
      <c r="BL1161" s="31">
        <f t="shared" si="800"/>
        <v>5.320207400000001</v>
      </c>
      <c r="BM1161" s="32">
        <f t="shared" si="801"/>
        <v>8.338705400000002</v>
      </c>
      <c r="BN1161" s="32">
        <f t="shared" si="802"/>
        <v>-3.0429046</v>
      </c>
      <c r="BO1161" s="32">
        <f t="shared" si="803"/>
        <v>-5.8044010000000013</v>
      </c>
      <c r="BP1161" s="33">
        <f t="shared" si="804"/>
        <v>1.4795685999999981</v>
      </c>
      <c r="BQ1161" s="32">
        <f t="shared" si="805"/>
        <v>-0.31061180000000133</v>
      </c>
      <c r="BR1161" s="32">
        <f t="shared" si="806"/>
        <v>-3.8113585999999997</v>
      </c>
      <c r="BS1161" s="34">
        <f t="shared" si="807"/>
        <v>-2.1692053999999983</v>
      </c>
      <c r="BT1161" s="32">
        <f t="shared" si="808"/>
        <v>0.30224739999999772</v>
      </c>
      <c r="BU1161" s="32">
        <f t="shared" si="809"/>
        <v>-0.36351380000000133</v>
      </c>
      <c r="BV1161" s="32">
        <f t="shared" si="810"/>
        <v>-2.6340373999999986</v>
      </c>
      <c r="BW1161" s="35">
        <f t="shared" si="811"/>
        <v>-2.1163033999999987</v>
      </c>
      <c r="BX1161" s="24"/>
    </row>
    <row r="1162" spans="1:76" x14ac:dyDescent="0.3">
      <c r="A1162" s="24">
        <v>1</v>
      </c>
      <c r="B1162" s="69">
        <v>0.69</v>
      </c>
      <c r="C1162" s="70">
        <v>0.47</v>
      </c>
      <c r="D1162" s="70">
        <v>0.27</v>
      </c>
      <c r="E1162" s="70">
        <v>0.23</v>
      </c>
      <c r="F1162" s="69">
        <v>0.73</v>
      </c>
      <c r="G1162" s="70">
        <v>0.51</v>
      </c>
      <c r="H1162" s="70">
        <v>0.56000000000000005</v>
      </c>
      <c r="I1162" s="71">
        <v>0.71</v>
      </c>
      <c r="J1162" s="70">
        <v>0.67</v>
      </c>
      <c r="K1162" s="70">
        <v>0.33</v>
      </c>
      <c r="L1162" s="70">
        <v>0.73</v>
      </c>
      <c r="M1162" s="70">
        <v>0.54</v>
      </c>
      <c r="N1162" s="69">
        <v>0.48</v>
      </c>
      <c r="O1162" s="70">
        <v>0.28000000000000003</v>
      </c>
      <c r="P1162" s="70">
        <v>0.38</v>
      </c>
      <c r="Q1162" s="71">
        <v>0.33</v>
      </c>
      <c r="R1162" s="57">
        <f t="shared" si="772"/>
        <v>5</v>
      </c>
      <c r="S1162" s="72">
        <f t="shared" si="813"/>
        <v>0.69</v>
      </c>
      <c r="T1162" s="29">
        <f t="shared" si="813"/>
        <v>0.47239969999999998</v>
      </c>
      <c r="U1162" s="29">
        <f t="shared" si="813"/>
        <v>0.26309540000000003</v>
      </c>
      <c r="V1162" s="29">
        <f t="shared" si="813"/>
        <v>0.25159189999999998</v>
      </c>
      <c r="W1162" s="73">
        <f t="shared" si="813"/>
        <v>0.71160919999999994</v>
      </c>
      <c r="X1162" s="29">
        <f t="shared" si="815"/>
        <v>0.50860050000000001</v>
      </c>
      <c r="Y1162" s="29">
        <f t="shared" si="815"/>
        <v>0.56300360000000005</v>
      </c>
      <c r="Z1162" s="29">
        <f t="shared" si="815"/>
        <v>0.71421469999999998</v>
      </c>
      <c r="AA1162" s="73">
        <f t="shared" si="815"/>
        <v>0.64961360000000001</v>
      </c>
      <c r="AB1162" s="29">
        <f t="shared" si="815"/>
        <v>0.3044847</v>
      </c>
      <c r="AC1162" s="29">
        <f t="shared" si="815"/>
        <v>0.753023</v>
      </c>
      <c r="AD1162" s="29">
        <f t="shared" si="815"/>
        <v>0.56000440000000007</v>
      </c>
      <c r="AE1162" s="73">
        <f t="shared" si="815"/>
        <v>0.48079759999999999</v>
      </c>
      <c r="AF1162" s="29">
        <f t="shared" si="815"/>
        <v>0.27997140000000004</v>
      </c>
      <c r="AG1162" s="29">
        <f t="shared" si="814"/>
        <v>0.36798320000000001</v>
      </c>
      <c r="AH1162" s="30">
        <f t="shared" si="814"/>
        <v>0.35037450000000003</v>
      </c>
      <c r="AI1162" s="89">
        <f t="shared" si="773"/>
        <v>4.3569332645809547E-2</v>
      </c>
      <c r="AJ1162" s="89">
        <f t="shared" si="774"/>
        <v>-6.9725712433346798E-2</v>
      </c>
      <c r="AK1162" s="5" t="s">
        <v>1423</v>
      </c>
      <c r="AL1162" s="5" t="s">
        <v>393</v>
      </c>
      <c r="AM1162" s="57">
        <f t="shared" si="775"/>
        <v>11</v>
      </c>
      <c r="AN1162" s="62" t="str">
        <f t="shared" si="776"/>
        <v>ИЛИ</v>
      </c>
      <c r="AO1162" s="63">
        <f t="shared" si="777"/>
        <v>3.1055918129199762</v>
      </c>
      <c r="AP1162" s="57" t="str">
        <f t="shared" si="778"/>
        <v>ЭИЭ</v>
      </c>
      <c r="AQ1162" s="57" t="str">
        <f t="shared" si="779"/>
        <v>СЛЭ</v>
      </c>
      <c r="AR1162" s="129">
        <f t="shared" si="780"/>
        <v>0.90825620000000007</v>
      </c>
      <c r="AS1162" s="72">
        <f t="shared" si="781"/>
        <v>0.2741859999999996</v>
      </c>
      <c r="AT1162" s="29">
        <f t="shared" si="782"/>
        <v>0.8956443999999999</v>
      </c>
      <c r="AU1162" s="29">
        <f t="shared" si="783"/>
        <v>1.0374838</v>
      </c>
      <c r="AV1162" s="73">
        <f t="shared" si="784"/>
        <v>0.90722159999999996</v>
      </c>
      <c r="AW1162" s="29">
        <f t="shared" si="785"/>
        <v>1.1060613999999998</v>
      </c>
      <c r="AX1162" s="74">
        <f t="shared" si="786"/>
        <v>0.30338059999999994</v>
      </c>
      <c r="AY1162" s="29">
        <f t="shared" si="787"/>
        <v>0.42826260000000049</v>
      </c>
      <c r="AZ1162" s="29">
        <f t="shared" si="788"/>
        <v>-1.6083399999999999</v>
      </c>
      <c r="BA1162" s="29">
        <f t="shared" si="789"/>
        <v>-3.2341999999999815E-2</v>
      </c>
      <c r="BB1162" s="73">
        <f t="shared" si="790"/>
        <v>-0.47568099999999991</v>
      </c>
      <c r="BC1162" s="29">
        <f t="shared" si="791"/>
        <v>-0.1424064000000001</v>
      </c>
      <c r="BD1162" s="74">
        <f t="shared" si="792"/>
        <v>0.49701880000000004</v>
      </c>
      <c r="BE1162" s="29">
        <f t="shared" si="793"/>
        <v>0.22498879999999977</v>
      </c>
      <c r="BF1162" s="29">
        <f t="shared" si="794"/>
        <v>-0.1170158</v>
      </c>
      <c r="BG1162" s="30">
        <f t="shared" si="795"/>
        <v>-0.17923019999999973</v>
      </c>
      <c r="BH1162" s="29">
        <f t="shared" si="796"/>
        <v>-1.2124193999999993</v>
      </c>
      <c r="BI1162" s="29">
        <f t="shared" si="797"/>
        <v>2.0689446</v>
      </c>
      <c r="BJ1162" s="29">
        <f t="shared" si="798"/>
        <v>1.1477353999999995</v>
      </c>
      <c r="BK1162" s="30">
        <f t="shared" si="799"/>
        <v>-2.0042606000000003</v>
      </c>
      <c r="BL1162" s="31">
        <f t="shared" si="800"/>
        <v>0.70047839999999906</v>
      </c>
      <c r="BM1162" s="32">
        <f t="shared" si="801"/>
        <v>8.0108575999999996</v>
      </c>
      <c r="BN1162" s="32">
        <f t="shared" si="802"/>
        <v>3.7141499999999996</v>
      </c>
      <c r="BO1162" s="32">
        <f t="shared" si="803"/>
        <v>-8.2755507999999995</v>
      </c>
      <c r="BP1162" s="33">
        <f t="shared" si="804"/>
        <v>2.3475104000000004</v>
      </c>
      <c r="BQ1162" s="32">
        <f t="shared" si="805"/>
        <v>1.020851599999999</v>
      </c>
      <c r="BR1162" s="32">
        <f t="shared" si="806"/>
        <v>-5.6653948000000014</v>
      </c>
      <c r="BS1162" s="34">
        <f t="shared" si="807"/>
        <v>-1.8529023999999981</v>
      </c>
      <c r="BT1162" s="32">
        <f t="shared" si="808"/>
        <v>-0.84582639999999976</v>
      </c>
      <c r="BU1162" s="32">
        <f t="shared" si="809"/>
        <v>0.59114239999999962</v>
      </c>
      <c r="BV1162" s="32">
        <f t="shared" si="810"/>
        <v>-2.4720580000000005</v>
      </c>
      <c r="BW1162" s="35">
        <f t="shared" si="811"/>
        <v>-1.4231931999999989</v>
      </c>
      <c r="BX1162" s="24"/>
    </row>
    <row r="1163" spans="1:76" x14ac:dyDescent="0.3">
      <c r="A1163" s="24">
        <v>1</v>
      </c>
      <c r="B1163" s="69">
        <v>0.67</v>
      </c>
      <c r="C1163" s="70">
        <v>0.66</v>
      </c>
      <c r="D1163" s="70">
        <v>0.15</v>
      </c>
      <c r="E1163" s="70">
        <v>0.18</v>
      </c>
      <c r="F1163" s="69">
        <v>0.74</v>
      </c>
      <c r="G1163" s="70">
        <v>0.74</v>
      </c>
      <c r="H1163" s="70">
        <v>0.28999999999999998</v>
      </c>
      <c r="I1163" s="71">
        <v>0.56000000000000005</v>
      </c>
      <c r="J1163" s="70">
        <v>0.48</v>
      </c>
      <c r="K1163" s="70">
        <v>0.41</v>
      </c>
      <c r="L1163" s="70">
        <v>0.78</v>
      </c>
      <c r="M1163" s="70">
        <v>0.69</v>
      </c>
      <c r="N1163" s="69">
        <v>0.24</v>
      </c>
      <c r="O1163" s="70">
        <v>0.26</v>
      </c>
      <c r="P1163" s="70">
        <v>0.5</v>
      </c>
      <c r="Q1163" s="71">
        <v>0.56000000000000005</v>
      </c>
      <c r="R1163" s="57">
        <f t="shared" si="772"/>
        <v>11</v>
      </c>
      <c r="S1163" s="72">
        <f t="shared" si="813"/>
        <v>0.67</v>
      </c>
      <c r="T1163" s="29">
        <f t="shared" si="813"/>
        <v>0.64720160000000004</v>
      </c>
      <c r="U1163" s="29">
        <f t="shared" si="813"/>
        <v>0.13949300000000003</v>
      </c>
      <c r="V1163" s="29">
        <f t="shared" si="813"/>
        <v>0.20559040000000001</v>
      </c>
      <c r="W1163" s="73">
        <f t="shared" si="813"/>
        <v>0.72080959999999994</v>
      </c>
      <c r="X1163" s="29">
        <f t="shared" si="815"/>
        <v>0.70641200000000004</v>
      </c>
      <c r="Y1163" s="29">
        <f t="shared" si="815"/>
        <v>0.27948739999999994</v>
      </c>
      <c r="Z1163" s="29">
        <f t="shared" si="815"/>
        <v>0.56120420000000004</v>
      </c>
      <c r="AA1163" s="73">
        <f t="shared" si="815"/>
        <v>0.4823984</v>
      </c>
      <c r="AB1163" s="29">
        <f t="shared" si="815"/>
        <v>0.39649189999999995</v>
      </c>
      <c r="AC1163" s="29">
        <f t="shared" si="815"/>
        <v>0.80802799999999997</v>
      </c>
      <c r="AD1163" s="29">
        <f t="shared" si="815"/>
        <v>0.78502089999999991</v>
      </c>
      <c r="AE1163" s="73">
        <f t="shared" si="815"/>
        <v>0.2503688</v>
      </c>
      <c r="AF1163" s="29">
        <f t="shared" si="815"/>
        <v>0.2599688</v>
      </c>
      <c r="AG1163" s="29">
        <f t="shared" si="814"/>
        <v>0.5</v>
      </c>
      <c r="AH1163" s="30">
        <f t="shared" si="814"/>
        <v>0.55280899999999999</v>
      </c>
      <c r="AI1163" s="89">
        <f t="shared" si="773"/>
        <v>0.21259744551199675</v>
      </c>
      <c r="AJ1163" s="89">
        <f t="shared" si="774"/>
        <v>-0.44682729225624629</v>
      </c>
      <c r="AK1163" s="5" t="s">
        <v>1403</v>
      </c>
      <c r="AL1163" s="5" t="s">
        <v>218</v>
      </c>
      <c r="AM1163" s="57">
        <f t="shared" si="775"/>
        <v>11</v>
      </c>
      <c r="AN1163" s="62" t="str">
        <f t="shared" si="776"/>
        <v>ИЛИ</v>
      </c>
      <c r="AO1163" s="63">
        <f t="shared" si="777"/>
        <v>4.8048750563475968</v>
      </c>
      <c r="AP1163" s="57" t="str">
        <f t="shared" si="778"/>
        <v>ЛИЭ</v>
      </c>
      <c r="AQ1163" s="57" t="str">
        <f t="shared" si="779"/>
        <v/>
      </c>
      <c r="AR1163" s="129">
        <f t="shared" si="780"/>
        <v>0.9000564000000002</v>
      </c>
      <c r="AS1163" s="72">
        <f t="shared" si="781"/>
        <v>0.30201820000000013</v>
      </c>
      <c r="AT1163" s="29">
        <f t="shared" si="782"/>
        <v>0.49111859999999996</v>
      </c>
      <c r="AU1163" s="29">
        <f t="shared" si="783"/>
        <v>-0.2641136</v>
      </c>
      <c r="AV1163" s="73">
        <f t="shared" si="784"/>
        <v>2.8152781999999998</v>
      </c>
      <c r="AW1163" s="29">
        <f t="shared" si="785"/>
        <v>0.55727540000000009</v>
      </c>
      <c r="AX1163" s="74">
        <f t="shared" si="786"/>
        <v>0.21390100000000023</v>
      </c>
      <c r="AY1163" s="29">
        <f t="shared" si="787"/>
        <v>-0.10488759999999975</v>
      </c>
      <c r="AZ1163" s="29">
        <f t="shared" si="788"/>
        <v>-1.5144207999999999</v>
      </c>
      <c r="BA1163" s="29">
        <f t="shared" si="789"/>
        <v>0.30316440000000011</v>
      </c>
      <c r="BB1163" s="73">
        <f t="shared" si="790"/>
        <v>-0.3571228000000003</v>
      </c>
      <c r="BC1163" s="29">
        <f t="shared" si="791"/>
        <v>5.2697600000000011E-2</v>
      </c>
      <c r="BD1163" s="74">
        <f t="shared" si="792"/>
        <v>0.39534280000000038</v>
      </c>
      <c r="BE1163" s="29">
        <f t="shared" si="793"/>
        <v>0.27890179999999998</v>
      </c>
      <c r="BF1163" s="29">
        <f t="shared" si="794"/>
        <v>-0.22690900000000014</v>
      </c>
      <c r="BG1163" s="30">
        <f t="shared" si="795"/>
        <v>-0.18752819999999998</v>
      </c>
      <c r="BH1163" s="29">
        <f t="shared" si="796"/>
        <v>-1.3161439999999995</v>
      </c>
      <c r="BI1163" s="29">
        <f t="shared" si="797"/>
        <v>1.1063688000000003</v>
      </c>
      <c r="BJ1163" s="29">
        <f t="shared" si="798"/>
        <v>1.9224727999999995</v>
      </c>
      <c r="BK1163" s="30">
        <f t="shared" si="799"/>
        <v>-1.7126976000000003</v>
      </c>
      <c r="BL1163" s="31">
        <f t="shared" si="800"/>
        <v>-2.3424129999999992</v>
      </c>
      <c r="BM1163" s="32">
        <f t="shared" si="801"/>
        <v>5.1578381999999996</v>
      </c>
      <c r="BN1163" s="32">
        <f t="shared" si="802"/>
        <v>3.4004593999999995</v>
      </c>
      <c r="BO1163" s="32">
        <f t="shared" si="803"/>
        <v>-7.2723389999999997</v>
      </c>
      <c r="BP1163" s="33">
        <f t="shared" si="804"/>
        <v>8.2061850000000014</v>
      </c>
      <c r="BQ1163" s="32">
        <f t="shared" si="805"/>
        <v>9.2137113999999976</v>
      </c>
      <c r="BR1163" s="32">
        <f t="shared" si="806"/>
        <v>-8.0561585999999998</v>
      </c>
      <c r="BS1163" s="34">
        <f t="shared" si="807"/>
        <v>-8.3072833999999993</v>
      </c>
      <c r="BT1163" s="32">
        <f t="shared" si="808"/>
        <v>1.6262094000000009</v>
      </c>
      <c r="BU1163" s="32">
        <f t="shared" si="809"/>
        <v>0.18542380000000019</v>
      </c>
      <c r="BV1163" s="32">
        <f t="shared" si="810"/>
        <v>-1.4761830000000011</v>
      </c>
      <c r="BW1163" s="35">
        <f t="shared" si="811"/>
        <v>0.72100419999999943</v>
      </c>
      <c r="BX1163" s="24"/>
    </row>
    <row r="1164" spans="1:76" x14ac:dyDescent="0.3">
      <c r="A1164" s="24">
        <v>1</v>
      </c>
      <c r="B1164" s="69">
        <v>0.69</v>
      </c>
      <c r="C1164" s="70">
        <v>0.56000000000000005</v>
      </c>
      <c r="D1164" s="70">
        <v>0.35</v>
      </c>
      <c r="E1164" s="70">
        <v>0.26</v>
      </c>
      <c r="F1164" s="69">
        <v>0.57999999999999996</v>
      </c>
      <c r="G1164" s="70">
        <v>0.42</v>
      </c>
      <c r="H1164" s="70">
        <v>0.61</v>
      </c>
      <c r="I1164" s="71">
        <v>0.68</v>
      </c>
      <c r="J1164" s="70">
        <v>0.57999999999999996</v>
      </c>
      <c r="K1164" s="70">
        <v>0.4</v>
      </c>
      <c r="L1164" s="70">
        <v>0.71</v>
      </c>
      <c r="M1164" s="70">
        <v>0.41</v>
      </c>
      <c r="N1164" s="69">
        <v>0.52</v>
      </c>
      <c r="O1164" s="70">
        <v>0.41</v>
      </c>
      <c r="P1164" s="70">
        <v>0.45</v>
      </c>
      <c r="Q1164" s="71">
        <v>0.3</v>
      </c>
      <c r="R1164" s="57">
        <f t="shared" si="772"/>
        <v>11</v>
      </c>
      <c r="S1164" s="72">
        <f t="shared" si="813"/>
        <v>0.69</v>
      </c>
      <c r="T1164" s="29">
        <f t="shared" si="813"/>
        <v>0.55520060000000004</v>
      </c>
      <c r="U1164" s="29">
        <f t="shared" si="813"/>
        <v>0.345497</v>
      </c>
      <c r="V1164" s="29">
        <f t="shared" si="813"/>
        <v>0.27919280000000002</v>
      </c>
      <c r="W1164" s="73">
        <f t="shared" si="813"/>
        <v>0.57360319999999998</v>
      </c>
      <c r="X1164" s="29">
        <f t="shared" si="815"/>
        <v>0.43119599999999997</v>
      </c>
      <c r="Y1164" s="29">
        <f t="shared" si="815"/>
        <v>0.61550660000000001</v>
      </c>
      <c r="Z1164" s="29">
        <f t="shared" si="815"/>
        <v>0.68361260000000001</v>
      </c>
      <c r="AA1164" s="73">
        <f t="shared" si="815"/>
        <v>0.57040639999999998</v>
      </c>
      <c r="AB1164" s="29">
        <f t="shared" si="815"/>
        <v>0.38499100000000003</v>
      </c>
      <c r="AC1164" s="29">
        <f t="shared" si="815"/>
        <v>0.73102099999999992</v>
      </c>
      <c r="AD1164" s="29">
        <f t="shared" si="815"/>
        <v>0.36499009999999998</v>
      </c>
      <c r="AE1164" s="73">
        <f t="shared" si="815"/>
        <v>0.51920240000000006</v>
      </c>
      <c r="AF1164" s="29">
        <f t="shared" si="815"/>
        <v>0.40998829999999997</v>
      </c>
      <c r="AG1164" s="29">
        <f t="shared" si="814"/>
        <v>0.44499300000000003</v>
      </c>
      <c r="AH1164" s="30">
        <f t="shared" si="814"/>
        <v>0.32396999999999998</v>
      </c>
      <c r="AI1164" s="89">
        <f t="shared" si="773"/>
        <v>0.32276110162792748</v>
      </c>
      <c r="AJ1164" s="89">
        <f t="shared" si="774"/>
        <v>-0.18275498787282846</v>
      </c>
      <c r="AK1164" s="5" t="s">
        <v>1426</v>
      </c>
      <c r="AL1164" s="5" t="s">
        <v>220</v>
      </c>
      <c r="AM1164" s="57">
        <f t="shared" si="775"/>
        <v>11</v>
      </c>
      <c r="AN1164" s="62" t="str">
        <f t="shared" si="776"/>
        <v>ИЛИ</v>
      </c>
      <c r="AO1164" s="63">
        <f t="shared" si="777"/>
        <v>2.0058637440987801</v>
      </c>
      <c r="AP1164" s="57" t="str">
        <f t="shared" si="778"/>
        <v>ИЛЭ</v>
      </c>
      <c r="AQ1164" s="57" t="str">
        <f t="shared" si="779"/>
        <v>ЭИЭ</v>
      </c>
      <c r="AR1164" s="129">
        <f t="shared" si="780"/>
        <v>0.89510499999999982</v>
      </c>
      <c r="AS1164" s="72">
        <f t="shared" si="781"/>
        <v>0.34580480000000013</v>
      </c>
      <c r="AT1164" s="29">
        <f t="shared" si="782"/>
        <v>8.658400000000005E-2</v>
      </c>
      <c r="AU1164" s="29">
        <f t="shared" si="783"/>
        <v>1.0570881999999999</v>
      </c>
      <c r="AV1164" s="73">
        <f t="shared" si="784"/>
        <v>0.30657679999999959</v>
      </c>
      <c r="AW1164" s="29">
        <f t="shared" si="785"/>
        <v>1.2156721999999998</v>
      </c>
      <c r="AX1164" s="74">
        <f t="shared" si="786"/>
        <v>0.61398940000000013</v>
      </c>
      <c r="AY1164" s="29">
        <f t="shared" si="787"/>
        <v>0.4242465999999997</v>
      </c>
      <c r="AZ1164" s="29">
        <f t="shared" si="788"/>
        <v>-0.78728279999999951</v>
      </c>
      <c r="BA1164" s="29">
        <f t="shared" si="789"/>
        <v>-8.0773199999999823E-2</v>
      </c>
      <c r="BB1164" s="73">
        <f t="shared" si="790"/>
        <v>-0.50627860000000002</v>
      </c>
      <c r="BC1164" s="29">
        <f t="shared" si="791"/>
        <v>-0.19440679999999982</v>
      </c>
      <c r="BD1164" s="74">
        <f t="shared" si="792"/>
        <v>0.44801159999999957</v>
      </c>
      <c r="BE1164" s="29">
        <f t="shared" si="793"/>
        <v>0.47143279999999976</v>
      </c>
      <c r="BF1164" s="29">
        <f t="shared" si="794"/>
        <v>2.6788599999999774E-2</v>
      </c>
      <c r="BG1164" s="30">
        <f t="shared" si="795"/>
        <v>-0.31082460000000028</v>
      </c>
      <c r="BH1164" s="29">
        <f t="shared" si="796"/>
        <v>-0.44380939999999963</v>
      </c>
      <c r="BI1164" s="29">
        <f t="shared" si="797"/>
        <v>1.2923025999999991</v>
      </c>
      <c r="BJ1164" s="29">
        <f t="shared" si="798"/>
        <v>0.28226299999999999</v>
      </c>
      <c r="BK1164" s="30">
        <f t="shared" si="799"/>
        <v>-1.1307561999999993</v>
      </c>
      <c r="BL1164" s="31">
        <f t="shared" si="800"/>
        <v>2.774645200000001</v>
      </c>
      <c r="BM1164" s="32">
        <f t="shared" si="801"/>
        <v>6.6335643999999974</v>
      </c>
      <c r="BN1164" s="32">
        <f t="shared" si="802"/>
        <v>0.20430879999999951</v>
      </c>
      <c r="BO1164" s="32">
        <f t="shared" si="803"/>
        <v>-5.3841655999999976</v>
      </c>
      <c r="BP1164" s="33">
        <f t="shared" si="804"/>
        <v>1.3946027999999981</v>
      </c>
      <c r="BQ1164" s="32">
        <f t="shared" si="805"/>
        <v>-1.6693184000000003</v>
      </c>
      <c r="BR1164" s="32">
        <f t="shared" si="806"/>
        <v>-2.9903375999999975</v>
      </c>
      <c r="BS1164" s="34">
        <f t="shared" si="807"/>
        <v>-0.9632995999999997</v>
      </c>
      <c r="BT1164" s="32">
        <f t="shared" si="808"/>
        <v>0.80178120000000086</v>
      </c>
      <c r="BU1164" s="32">
        <f t="shared" si="809"/>
        <v>0.76797880000000007</v>
      </c>
      <c r="BV1164" s="32">
        <f t="shared" si="810"/>
        <v>-2.3975160000000004</v>
      </c>
      <c r="BW1164" s="35">
        <f t="shared" si="811"/>
        <v>-3.4005968000000002</v>
      </c>
      <c r="BX1164" s="24"/>
    </row>
    <row r="1165" spans="1:76" x14ac:dyDescent="0.3">
      <c r="A1165" s="24">
        <v>1</v>
      </c>
      <c r="B1165" s="69">
        <v>0.59</v>
      </c>
      <c r="C1165" s="70">
        <v>0.75</v>
      </c>
      <c r="D1165" s="70">
        <v>0.23</v>
      </c>
      <c r="E1165" s="70">
        <v>0.23</v>
      </c>
      <c r="F1165" s="69">
        <v>0.63</v>
      </c>
      <c r="G1165" s="70">
        <v>0.77</v>
      </c>
      <c r="H1165" s="70">
        <v>0.28999999999999998</v>
      </c>
      <c r="I1165" s="71">
        <v>0.48</v>
      </c>
      <c r="J1165" s="70">
        <v>0.34</v>
      </c>
      <c r="K1165" s="70">
        <v>0.54</v>
      </c>
      <c r="L1165" s="70">
        <v>0.74</v>
      </c>
      <c r="M1165" s="70">
        <v>0.59</v>
      </c>
      <c r="N1165" s="69">
        <v>0.2</v>
      </c>
      <c r="O1165" s="70">
        <v>0.4</v>
      </c>
      <c r="P1165" s="70">
        <v>0.6</v>
      </c>
      <c r="Q1165" s="71">
        <v>0.59</v>
      </c>
      <c r="R1165" s="57">
        <f t="shared" si="772"/>
        <v>6</v>
      </c>
      <c r="S1165" s="72">
        <f t="shared" si="813"/>
        <v>0.59</v>
      </c>
      <c r="T1165" s="29">
        <f t="shared" si="813"/>
        <v>0.7300025</v>
      </c>
      <c r="U1165" s="29">
        <f t="shared" si="813"/>
        <v>0.2218946</v>
      </c>
      <c r="V1165" s="29">
        <f t="shared" si="813"/>
        <v>0.25159189999999998</v>
      </c>
      <c r="W1165" s="73">
        <f t="shared" si="813"/>
        <v>0.61960519999999997</v>
      </c>
      <c r="X1165" s="29">
        <f t="shared" si="815"/>
        <v>0.73221350000000007</v>
      </c>
      <c r="Y1165" s="29">
        <f t="shared" si="815"/>
        <v>0.27948739999999994</v>
      </c>
      <c r="Z1165" s="29">
        <f t="shared" si="815"/>
        <v>0.47959859999999999</v>
      </c>
      <c r="AA1165" s="73">
        <f t="shared" si="815"/>
        <v>0.35918720000000004</v>
      </c>
      <c r="AB1165" s="29">
        <f t="shared" si="815"/>
        <v>0.54600360000000003</v>
      </c>
      <c r="AC1165" s="29">
        <f t="shared" si="815"/>
        <v>0.76402400000000004</v>
      </c>
      <c r="AD1165" s="29">
        <f t="shared" si="815"/>
        <v>0.63500990000000002</v>
      </c>
      <c r="AE1165" s="73">
        <f t="shared" si="815"/>
        <v>0.21196400000000004</v>
      </c>
      <c r="AF1165" s="29">
        <f t="shared" si="815"/>
        <v>0.39998700000000004</v>
      </c>
      <c r="AG1165" s="29">
        <f t="shared" si="814"/>
        <v>0.61001399999999995</v>
      </c>
      <c r="AH1165" s="30">
        <f t="shared" si="814"/>
        <v>0.57921349999999994</v>
      </c>
      <c r="AI1165" s="89">
        <f t="shared" si="773"/>
        <v>0.44081635809868602</v>
      </c>
      <c r="AJ1165" s="89">
        <f t="shared" si="774"/>
        <v>-0.68557475267483736</v>
      </c>
      <c r="AK1165" s="5" t="s">
        <v>1427</v>
      </c>
      <c r="AL1165" s="5" t="s">
        <v>284</v>
      </c>
      <c r="AM1165" s="57">
        <f t="shared" si="775"/>
        <v>11</v>
      </c>
      <c r="AN1165" s="62" t="str">
        <f t="shared" si="776"/>
        <v>ИЛИ</v>
      </c>
      <c r="AO1165" s="63">
        <f t="shared" si="777"/>
        <v>3.5902733604132679</v>
      </c>
      <c r="AP1165" s="57" t="str">
        <f t="shared" si="778"/>
        <v>ЛСИ</v>
      </c>
      <c r="AQ1165" s="57" t="str">
        <f t="shared" si="779"/>
        <v>ЛИИ</v>
      </c>
      <c r="AR1165" s="129">
        <f t="shared" si="780"/>
        <v>0.89126599999999989</v>
      </c>
      <c r="AS1165" s="72">
        <f t="shared" si="781"/>
        <v>0.36812910000000065</v>
      </c>
      <c r="AT1165" s="29">
        <f t="shared" si="782"/>
        <v>-0.55745630000000002</v>
      </c>
      <c r="AU1165" s="29">
        <f t="shared" si="783"/>
        <v>-0.69744410000000023</v>
      </c>
      <c r="AV1165" s="73">
        <f t="shared" si="784"/>
        <v>2.5103682999999997</v>
      </c>
      <c r="AW1165" s="29">
        <f t="shared" si="785"/>
        <v>0.17034990000000017</v>
      </c>
      <c r="AX1165" s="74">
        <f t="shared" si="786"/>
        <v>0.3372166999999997</v>
      </c>
      <c r="AY1165" s="29">
        <f t="shared" si="787"/>
        <v>-0.20100950000000029</v>
      </c>
      <c r="AZ1165" s="29">
        <f t="shared" si="788"/>
        <v>-0.82046190000000008</v>
      </c>
      <c r="BA1165" s="29">
        <f t="shared" si="789"/>
        <v>0.18563050000000003</v>
      </c>
      <c r="BB1165" s="73">
        <f t="shared" si="790"/>
        <v>-0.26739450000000009</v>
      </c>
      <c r="BC1165" s="29">
        <f t="shared" si="791"/>
        <v>4.3599500000000124E-2</v>
      </c>
      <c r="BD1165" s="74">
        <f t="shared" si="792"/>
        <v>0.24243990000000021</v>
      </c>
      <c r="BE1165" s="29">
        <f t="shared" si="793"/>
        <v>0.51185169999999991</v>
      </c>
      <c r="BF1165" s="29">
        <f t="shared" si="794"/>
        <v>-0.10080110000000009</v>
      </c>
      <c r="BG1165" s="30">
        <f t="shared" si="795"/>
        <v>-0.29481510000000016</v>
      </c>
      <c r="BH1165" s="29">
        <f t="shared" si="796"/>
        <v>-0.83584090000000022</v>
      </c>
      <c r="BI1165" s="29">
        <f t="shared" si="797"/>
        <v>0.43382189999999976</v>
      </c>
      <c r="BJ1165" s="29">
        <f t="shared" si="798"/>
        <v>1.2071019000000003</v>
      </c>
      <c r="BK1165" s="30">
        <f t="shared" si="799"/>
        <v>-0.80508289999999982</v>
      </c>
      <c r="BL1165" s="31">
        <f t="shared" si="800"/>
        <v>-2.8371072999999991</v>
      </c>
      <c r="BM1165" s="32">
        <f t="shared" si="801"/>
        <v>2.4643185000000001</v>
      </c>
      <c r="BN1165" s="32">
        <f t="shared" si="802"/>
        <v>1.0635646999999997</v>
      </c>
      <c r="BO1165" s="32">
        <f t="shared" si="803"/>
        <v>-3.4805523000000012</v>
      </c>
      <c r="BP1165" s="33">
        <f t="shared" si="804"/>
        <v>8.5511058999999996</v>
      </c>
      <c r="BQ1165" s="32">
        <f t="shared" si="805"/>
        <v>7.9059920999999989</v>
      </c>
      <c r="BR1165" s="32">
        <f t="shared" si="806"/>
        <v>-5.3050468999999962</v>
      </c>
      <c r="BS1165" s="34">
        <f t="shared" si="807"/>
        <v>-8.3622747000000004</v>
      </c>
      <c r="BT1165" s="32">
        <f t="shared" si="808"/>
        <v>3.1915711</v>
      </c>
      <c r="BU1165" s="32">
        <f t="shared" si="809"/>
        <v>0.22661729999999858</v>
      </c>
      <c r="BV1165" s="32">
        <f t="shared" si="810"/>
        <v>5.4487900000001699E-2</v>
      </c>
      <c r="BW1165" s="35">
        <f t="shared" si="811"/>
        <v>-0.68289989999999934</v>
      </c>
      <c r="BX1165" s="24"/>
    </row>
    <row r="1166" spans="1:76" x14ac:dyDescent="0.3">
      <c r="A1166" s="24">
        <v>1</v>
      </c>
      <c r="B1166" s="69">
        <v>0.76</v>
      </c>
      <c r="C1166" s="70">
        <v>0.57999999999999996</v>
      </c>
      <c r="D1166" s="70">
        <v>0.23</v>
      </c>
      <c r="E1166" s="70">
        <v>0.19</v>
      </c>
      <c r="F1166" s="69">
        <v>0.71</v>
      </c>
      <c r="G1166" s="70">
        <v>0.53</v>
      </c>
      <c r="H1166" s="70">
        <v>0.47</v>
      </c>
      <c r="I1166" s="71">
        <v>0.64</v>
      </c>
      <c r="J1166" s="70">
        <v>0.6</v>
      </c>
      <c r="K1166" s="70">
        <v>0.32</v>
      </c>
      <c r="L1166" s="70">
        <v>0.76</v>
      </c>
      <c r="M1166" s="70">
        <v>0.56999999999999995</v>
      </c>
      <c r="N1166" s="69">
        <v>0.44</v>
      </c>
      <c r="O1166" s="70">
        <v>0.28999999999999998</v>
      </c>
      <c r="P1166" s="70">
        <v>0.44</v>
      </c>
      <c r="Q1166" s="71">
        <v>0.39</v>
      </c>
      <c r="R1166" s="57">
        <f t="shared" si="772"/>
        <v>1</v>
      </c>
      <c r="S1166" s="72">
        <f t="shared" si="813"/>
        <v>0.76</v>
      </c>
      <c r="T1166" s="29">
        <f t="shared" si="813"/>
        <v>0.57360079999999991</v>
      </c>
      <c r="U1166" s="29">
        <f t="shared" si="813"/>
        <v>0.2218946</v>
      </c>
      <c r="V1166" s="29">
        <f t="shared" si="813"/>
        <v>0.2147907</v>
      </c>
      <c r="W1166" s="73">
        <f t="shared" si="813"/>
        <v>0.69320839999999995</v>
      </c>
      <c r="X1166" s="29">
        <f t="shared" si="815"/>
        <v>0.52580150000000003</v>
      </c>
      <c r="Y1166" s="29">
        <f t="shared" si="815"/>
        <v>0.46849819999999998</v>
      </c>
      <c r="Z1166" s="29">
        <f t="shared" si="815"/>
        <v>0.64280979999999999</v>
      </c>
      <c r="AA1166" s="73">
        <f t="shared" si="815"/>
        <v>0.58800799999999998</v>
      </c>
      <c r="AB1166" s="29">
        <f t="shared" si="815"/>
        <v>0.29298380000000002</v>
      </c>
      <c r="AC1166" s="29">
        <f t="shared" si="815"/>
        <v>0.786026</v>
      </c>
      <c r="AD1166" s="29">
        <f t="shared" si="815"/>
        <v>0.60500769999999993</v>
      </c>
      <c r="AE1166" s="73">
        <f t="shared" si="815"/>
        <v>0.44239280000000003</v>
      </c>
      <c r="AF1166" s="29">
        <f t="shared" si="815"/>
        <v>0.28997269999999997</v>
      </c>
      <c r="AG1166" s="29">
        <f t="shared" si="814"/>
        <v>0.43399160000000003</v>
      </c>
      <c r="AH1166" s="30">
        <f t="shared" si="814"/>
        <v>0.40318350000000003</v>
      </c>
      <c r="AI1166" s="89">
        <f t="shared" si="773"/>
        <v>0.20164154244224666</v>
      </c>
      <c r="AJ1166" s="89">
        <f t="shared" si="774"/>
        <v>-0.22341671279948652</v>
      </c>
      <c r="AK1166" s="5" t="s">
        <v>1428</v>
      </c>
      <c r="AL1166" s="5" t="s">
        <v>470</v>
      </c>
      <c r="AM1166" s="57">
        <f t="shared" si="775"/>
        <v>11</v>
      </c>
      <c r="AN1166" s="62" t="str">
        <f t="shared" si="776"/>
        <v>ИЛИ</v>
      </c>
      <c r="AO1166" s="63">
        <f t="shared" si="777"/>
        <v>3.3031761849778367</v>
      </c>
      <c r="AP1166" s="57" t="str">
        <f t="shared" si="778"/>
        <v>ИЛЭ</v>
      </c>
      <c r="AQ1166" s="57" t="str">
        <f t="shared" si="779"/>
        <v/>
      </c>
      <c r="AR1166" s="129">
        <f t="shared" si="780"/>
        <v>0.89012999999999998</v>
      </c>
      <c r="AS1166" s="72">
        <f t="shared" si="781"/>
        <v>0.3897659</v>
      </c>
      <c r="AT1166" s="29">
        <f t="shared" si="782"/>
        <v>0.75663169999999991</v>
      </c>
      <c r="AU1166" s="29">
        <f t="shared" si="783"/>
        <v>0.84586910000000015</v>
      </c>
      <c r="AV1166" s="73">
        <f t="shared" si="784"/>
        <v>1.6194689000000002</v>
      </c>
      <c r="AW1166" s="29">
        <f t="shared" si="785"/>
        <v>1.1944458999999998</v>
      </c>
      <c r="AX1166" s="74">
        <f t="shared" si="786"/>
        <v>0.38398130000000008</v>
      </c>
      <c r="AY1166" s="29">
        <f t="shared" si="787"/>
        <v>0.25903790000000004</v>
      </c>
      <c r="AZ1166" s="29">
        <f t="shared" si="788"/>
        <v>-1.2625167000000004</v>
      </c>
      <c r="BA1166" s="29">
        <f t="shared" si="789"/>
        <v>0.14245309999999989</v>
      </c>
      <c r="BB1166" s="73">
        <f t="shared" si="790"/>
        <v>-0.47267230000000005</v>
      </c>
      <c r="BC1166" s="29">
        <f t="shared" si="791"/>
        <v>-9.2406499999999725E-2</v>
      </c>
      <c r="BD1166" s="74">
        <f t="shared" si="792"/>
        <v>0.49322210000000022</v>
      </c>
      <c r="BE1166" s="29">
        <f t="shared" si="793"/>
        <v>0.28539590000000004</v>
      </c>
      <c r="BF1166" s="29">
        <f t="shared" si="794"/>
        <v>-0.15481709999999971</v>
      </c>
      <c r="BG1166" s="30">
        <f t="shared" si="795"/>
        <v>-0.17002930000000005</v>
      </c>
      <c r="BH1166" s="29">
        <f t="shared" si="796"/>
        <v>-0.86102570000000045</v>
      </c>
      <c r="BI1166" s="29">
        <f t="shared" si="797"/>
        <v>1.3791015000000004</v>
      </c>
      <c r="BJ1166" s="29">
        <f t="shared" si="798"/>
        <v>1.1459319000000003</v>
      </c>
      <c r="BK1166" s="30">
        <f t="shared" si="799"/>
        <v>-1.6640077000000004</v>
      </c>
      <c r="BL1166" s="31">
        <f t="shared" si="800"/>
        <v>1.7880542999999984</v>
      </c>
      <c r="BM1166" s="32">
        <f t="shared" si="801"/>
        <v>7.0703592999999998</v>
      </c>
      <c r="BN1166" s="32">
        <f t="shared" si="802"/>
        <v>2.1964791000000017</v>
      </c>
      <c r="BO1166" s="32">
        <f t="shared" si="803"/>
        <v>-7.6714163000000006</v>
      </c>
      <c r="BP1166" s="33">
        <f t="shared" si="804"/>
        <v>4.4227855000000016</v>
      </c>
      <c r="BQ1166" s="32">
        <f t="shared" si="805"/>
        <v>3.6022897000000005</v>
      </c>
      <c r="BR1166" s="32">
        <f t="shared" si="806"/>
        <v>-6.8482552999999999</v>
      </c>
      <c r="BS1166" s="34">
        <f t="shared" si="807"/>
        <v>-4.560296300000001</v>
      </c>
      <c r="BT1166" s="32">
        <f t="shared" si="808"/>
        <v>0.36656830000000007</v>
      </c>
      <c r="BU1166" s="32">
        <f t="shared" si="809"/>
        <v>0.24558130000000034</v>
      </c>
      <c r="BV1166" s="32">
        <f t="shared" si="810"/>
        <v>-2.7920381000000001</v>
      </c>
      <c r="BW1166" s="35">
        <f t="shared" si="811"/>
        <v>-1.2035879000000007</v>
      </c>
      <c r="BX1166" s="24"/>
    </row>
    <row r="1167" spans="1:76" x14ac:dyDescent="0.3">
      <c r="A1167" s="24">
        <v>1</v>
      </c>
      <c r="B1167" s="69">
        <v>0.54</v>
      </c>
      <c r="C1167" s="70">
        <v>0.66</v>
      </c>
      <c r="D1167" s="70">
        <v>0.43</v>
      </c>
      <c r="E1167" s="70">
        <v>0.32</v>
      </c>
      <c r="F1167" s="69">
        <v>0.48</v>
      </c>
      <c r="G1167" s="70">
        <v>0.55000000000000004</v>
      </c>
      <c r="H1167" s="70">
        <v>0.49</v>
      </c>
      <c r="I1167" s="71">
        <v>0.47</v>
      </c>
      <c r="J1167" s="70">
        <v>0.38</v>
      </c>
      <c r="K1167" s="70">
        <v>0.52</v>
      </c>
      <c r="L1167" s="70">
        <v>0.69</v>
      </c>
      <c r="M1167" s="70">
        <v>0.43</v>
      </c>
      <c r="N1167" s="69">
        <v>0.4</v>
      </c>
      <c r="O1167" s="70">
        <v>0.54</v>
      </c>
      <c r="P1167" s="70">
        <v>0.65</v>
      </c>
      <c r="Q1167" s="71">
        <v>0.45</v>
      </c>
      <c r="R1167" s="57">
        <f t="shared" si="772"/>
        <v>11</v>
      </c>
      <c r="S1167" s="72">
        <f t="shared" si="813"/>
        <v>0.54</v>
      </c>
      <c r="T1167" s="29">
        <f t="shared" si="813"/>
        <v>0.64720160000000004</v>
      </c>
      <c r="U1167" s="29">
        <f t="shared" si="813"/>
        <v>0.42789860000000002</v>
      </c>
      <c r="V1167" s="29">
        <f t="shared" si="813"/>
        <v>0.33439459999999999</v>
      </c>
      <c r="W1167" s="73">
        <f t="shared" si="813"/>
        <v>0.48159920000000001</v>
      </c>
      <c r="X1167" s="29">
        <f t="shared" si="815"/>
        <v>0.54300250000000005</v>
      </c>
      <c r="Y1167" s="29">
        <f t="shared" si="815"/>
        <v>0.48949939999999997</v>
      </c>
      <c r="Z1167" s="29">
        <f t="shared" si="815"/>
        <v>0.46939789999999998</v>
      </c>
      <c r="AA1167" s="73">
        <f t="shared" si="815"/>
        <v>0.39439040000000003</v>
      </c>
      <c r="AB1167" s="29">
        <f t="shared" si="815"/>
        <v>0.52300180000000007</v>
      </c>
      <c r="AC1167" s="29">
        <f t="shared" si="815"/>
        <v>0.70901899999999995</v>
      </c>
      <c r="AD1167" s="29">
        <f t="shared" si="815"/>
        <v>0.39499229999999996</v>
      </c>
      <c r="AE1167" s="73">
        <f t="shared" si="815"/>
        <v>0.40398800000000001</v>
      </c>
      <c r="AF1167" s="29">
        <f t="shared" si="815"/>
        <v>0.54000520000000007</v>
      </c>
      <c r="AG1167" s="29">
        <f t="shared" si="814"/>
        <v>0.66502099999999997</v>
      </c>
      <c r="AH1167" s="30">
        <f t="shared" si="814"/>
        <v>0.45599250000000002</v>
      </c>
      <c r="AI1167" s="89">
        <f t="shared" si="773"/>
        <v>0.77288331617166983</v>
      </c>
      <c r="AJ1167" s="89">
        <f t="shared" si="774"/>
        <v>-0.8018721640425317</v>
      </c>
      <c r="AK1167" s="5" t="s">
        <v>1429</v>
      </c>
      <c r="AL1167" s="5" t="s">
        <v>936</v>
      </c>
      <c r="AM1167" s="57">
        <f t="shared" si="775"/>
        <v>11</v>
      </c>
      <c r="AN1167" s="62" t="str">
        <f t="shared" si="776"/>
        <v>ИЛИ</v>
      </c>
      <c r="AO1167" s="63">
        <f t="shared" si="777"/>
        <v>1.1032562353887876</v>
      </c>
      <c r="AP1167" s="57" t="str">
        <f t="shared" si="778"/>
        <v>СЛИ</v>
      </c>
      <c r="AQ1167" s="57" t="str">
        <f t="shared" si="779"/>
        <v>ЛИИ</v>
      </c>
      <c r="AR1167" s="129">
        <f t="shared" si="780"/>
        <v>0.88501099999999988</v>
      </c>
      <c r="AS1167" s="72">
        <f t="shared" si="781"/>
        <v>0.12697340000000057</v>
      </c>
      <c r="AT1167" s="29">
        <f t="shared" si="782"/>
        <v>-1.0698942</v>
      </c>
      <c r="AU1167" s="29">
        <f t="shared" si="783"/>
        <v>0.20342719999999981</v>
      </c>
      <c r="AV1167" s="73">
        <f t="shared" si="784"/>
        <v>0.85425219999999991</v>
      </c>
      <c r="AW1167" s="29">
        <f t="shared" si="785"/>
        <v>0.36880279999999976</v>
      </c>
      <c r="AX1167" s="74">
        <f t="shared" si="786"/>
        <v>0.34960520000000017</v>
      </c>
      <c r="AY1167" s="29">
        <f t="shared" si="787"/>
        <v>-0.15341640000000001</v>
      </c>
      <c r="AZ1167" s="29">
        <f t="shared" si="788"/>
        <v>9.5990000000000242E-3</v>
      </c>
      <c r="BA1167" s="29">
        <f t="shared" si="789"/>
        <v>-7.7607400000000104E-2</v>
      </c>
      <c r="BB1167" s="73">
        <f t="shared" si="790"/>
        <v>-0.31342599999999987</v>
      </c>
      <c r="BC1167" s="29">
        <f t="shared" si="791"/>
        <v>-8.4799799999999981E-2</v>
      </c>
      <c r="BD1167" s="74">
        <f t="shared" si="792"/>
        <v>0.14000820000000014</v>
      </c>
      <c r="BE1167" s="29">
        <f t="shared" si="793"/>
        <v>0.50547339999999996</v>
      </c>
      <c r="BF1167" s="29">
        <f t="shared" si="794"/>
        <v>-2.1608399999999972E-2</v>
      </c>
      <c r="BG1167" s="30">
        <f t="shared" si="795"/>
        <v>-0.21679320000000002</v>
      </c>
      <c r="BH1167" s="29">
        <f t="shared" si="796"/>
        <v>-0.22142480000000009</v>
      </c>
      <c r="BI1167" s="29">
        <f t="shared" si="797"/>
        <v>-8.5407999999999928E-2</v>
      </c>
      <c r="BJ1167" s="29">
        <f t="shared" si="798"/>
        <v>6.620999999999988E-2</v>
      </c>
      <c r="BK1167" s="30">
        <f t="shared" si="799"/>
        <v>0.24062280000000014</v>
      </c>
      <c r="BL1167" s="31">
        <f t="shared" si="800"/>
        <v>0.39571179999999984</v>
      </c>
      <c r="BM1167" s="32">
        <f t="shared" si="801"/>
        <v>2.2239593999999983</v>
      </c>
      <c r="BN1167" s="32">
        <f t="shared" si="802"/>
        <v>-1.8746989999999992</v>
      </c>
      <c r="BO1167" s="32">
        <f t="shared" si="803"/>
        <v>6.8736600000000148E-2</v>
      </c>
      <c r="BP1167" s="33">
        <f t="shared" si="804"/>
        <v>3.0959478000000007</v>
      </c>
      <c r="BQ1167" s="32">
        <f t="shared" si="805"/>
        <v>1.6227109999999993</v>
      </c>
      <c r="BR1167" s="32">
        <f t="shared" si="806"/>
        <v>-1.1090669999999987</v>
      </c>
      <c r="BS1167" s="34">
        <f t="shared" si="807"/>
        <v>-4.423300600000001</v>
      </c>
      <c r="BT1167" s="32">
        <f t="shared" si="808"/>
        <v>1.8094338000000012</v>
      </c>
      <c r="BU1167" s="32">
        <f t="shared" si="809"/>
        <v>-0.11865699999999968</v>
      </c>
      <c r="BV1167" s="32">
        <f t="shared" si="810"/>
        <v>0.17744700000000058</v>
      </c>
      <c r="BW1167" s="35">
        <f t="shared" si="811"/>
        <v>-2.681932600000001</v>
      </c>
      <c r="BX1167" s="24"/>
    </row>
    <row r="1168" spans="1:76" x14ac:dyDescent="0.3">
      <c r="A1168" s="24">
        <v>1</v>
      </c>
      <c r="B1168" s="69">
        <v>0.68</v>
      </c>
      <c r="C1168" s="70">
        <v>0.71</v>
      </c>
      <c r="D1168" s="70">
        <v>0.41</v>
      </c>
      <c r="E1168" s="70">
        <v>0.31</v>
      </c>
      <c r="F1168" s="69">
        <v>0.44</v>
      </c>
      <c r="G1168" s="70">
        <v>0.45</v>
      </c>
      <c r="H1168" s="70">
        <v>0.53</v>
      </c>
      <c r="I1168" s="71">
        <v>0.51</v>
      </c>
      <c r="J1168" s="70">
        <v>0.37</v>
      </c>
      <c r="K1168" s="70">
        <v>0.43</v>
      </c>
      <c r="L1168" s="70">
        <v>0.71</v>
      </c>
      <c r="M1168" s="70">
        <v>0.54</v>
      </c>
      <c r="N1168" s="69">
        <v>0.46</v>
      </c>
      <c r="O1168" s="70">
        <v>0.52</v>
      </c>
      <c r="P1168" s="70">
        <v>0.57999999999999996</v>
      </c>
      <c r="Q1168" s="71">
        <v>0.39</v>
      </c>
      <c r="R1168" s="57">
        <f t="shared" si="772"/>
        <v>2</v>
      </c>
      <c r="S1168" s="72">
        <f t="shared" si="813"/>
        <v>0.68</v>
      </c>
      <c r="T1168" s="29">
        <f t="shared" si="813"/>
        <v>0.69320209999999993</v>
      </c>
      <c r="U1168" s="29">
        <f t="shared" si="813"/>
        <v>0.4072982</v>
      </c>
      <c r="V1168" s="29">
        <f t="shared" si="813"/>
        <v>0.32519429999999999</v>
      </c>
      <c r="W1168" s="73">
        <f t="shared" si="813"/>
        <v>0.44479760000000002</v>
      </c>
      <c r="X1168" s="29">
        <f t="shared" si="815"/>
        <v>0.4569975</v>
      </c>
      <c r="Y1168" s="29">
        <f t="shared" si="815"/>
        <v>0.53150180000000002</v>
      </c>
      <c r="Z1168" s="29">
        <f t="shared" si="815"/>
        <v>0.51020070000000006</v>
      </c>
      <c r="AA1168" s="73">
        <f t="shared" si="815"/>
        <v>0.38558959999999998</v>
      </c>
      <c r="AB1168" s="29">
        <f t="shared" si="815"/>
        <v>0.41949369999999997</v>
      </c>
      <c r="AC1168" s="29">
        <f t="shared" si="815"/>
        <v>0.73102099999999992</v>
      </c>
      <c r="AD1168" s="29">
        <f t="shared" si="815"/>
        <v>0.56000440000000007</v>
      </c>
      <c r="AE1168" s="73">
        <f t="shared" si="815"/>
        <v>0.46159520000000004</v>
      </c>
      <c r="AF1168" s="29">
        <f t="shared" si="815"/>
        <v>0.52000259999999998</v>
      </c>
      <c r="AG1168" s="29">
        <f t="shared" si="814"/>
        <v>0.58801119999999996</v>
      </c>
      <c r="AH1168" s="30">
        <f t="shared" si="814"/>
        <v>0.40318350000000003</v>
      </c>
      <c r="AI1168" s="89">
        <f t="shared" si="773"/>
        <v>0.66299260067985988</v>
      </c>
      <c r="AJ1168" s="89">
        <f t="shared" si="774"/>
        <v>-0.56489503200862912</v>
      </c>
      <c r="AK1168" s="5" t="s">
        <v>1430</v>
      </c>
      <c r="AL1168" s="5" t="s">
        <v>179</v>
      </c>
      <c r="AM1168" s="57">
        <f t="shared" si="775"/>
        <v>11</v>
      </c>
      <c r="AN1168" s="62" t="str">
        <f t="shared" si="776"/>
        <v>ИЛИ</v>
      </c>
      <c r="AO1168" s="63">
        <f t="shared" si="777"/>
        <v>1.3969046031757117</v>
      </c>
      <c r="AP1168" s="57" t="str">
        <f t="shared" si="778"/>
        <v>ЛИИ</v>
      </c>
      <c r="AQ1168" s="57" t="str">
        <f t="shared" si="779"/>
        <v>ИЛЭ</v>
      </c>
      <c r="AR1168" s="129">
        <f t="shared" si="780"/>
        <v>0.88229659999999988</v>
      </c>
      <c r="AS1168" s="72">
        <f t="shared" si="781"/>
        <v>5.2631999999995793E-3</v>
      </c>
      <c r="AT1168" s="29">
        <f t="shared" si="782"/>
        <v>-0.57696279999999944</v>
      </c>
      <c r="AU1168" s="29">
        <f t="shared" si="783"/>
        <v>0.34153580000000006</v>
      </c>
      <c r="AV1168" s="73">
        <f t="shared" si="784"/>
        <v>0.9963411999999997</v>
      </c>
      <c r="AW1168" s="29">
        <f t="shared" si="785"/>
        <v>1.2569621999999998</v>
      </c>
      <c r="AX1168" s="74">
        <f t="shared" si="786"/>
        <v>0.30427179999999965</v>
      </c>
      <c r="AY1168" s="29">
        <f t="shared" si="787"/>
        <v>-1.9708999999999643E-2</v>
      </c>
      <c r="AZ1168" s="29">
        <f t="shared" si="788"/>
        <v>3.888080000000016E-2</v>
      </c>
      <c r="BA1168" s="29">
        <f t="shared" si="789"/>
        <v>0.28551319999999969</v>
      </c>
      <c r="BB1168" s="73">
        <f t="shared" si="790"/>
        <v>-0.18552979999999974</v>
      </c>
      <c r="BC1168" s="29">
        <f t="shared" si="791"/>
        <v>4.910840000000033E-2</v>
      </c>
      <c r="BD1168" s="74">
        <f t="shared" si="792"/>
        <v>7.0492800000000078E-2</v>
      </c>
      <c r="BE1168" s="29">
        <f t="shared" si="793"/>
        <v>0.31934879999999988</v>
      </c>
      <c r="BF1168" s="29">
        <f t="shared" si="794"/>
        <v>-0.10011939999999997</v>
      </c>
      <c r="BG1168" s="30">
        <f t="shared" si="795"/>
        <v>-2.3490599999999806E-2</v>
      </c>
      <c r="BH1168" s="29">
        <f t="shared" si="796"/>
        <v>0.30468500000000021</v>
      </c>
      <c r="BI1168" s="29">
        <f t="shared" si="797"/>
        <v>-0.34410299999999949</v>
      </c>
      <c r="BJ1168" s="29">
        <f t="shared" si="798"/>
        <v>0.26634139999999917</v>
      </c>
      <c r="BK1168" s="30">
        <f t="shared" si="799"/>
        <v>-0.22692339999999989</v>
      </c>
      <c r="BL1168" s="31">
        <f t="shared" si="800"/>
        <v>3.6573652000000001</v>
      </c>
      <c r="BM1168" s="32">
        <f t="shared" si="801"/>
        <v>4.5674795999999986</v>
      </c>
      <c r="BN1168" s="32">
        <f t="shared" si="802"/>
        <v>-4.1176928000000004</v>
      </c>
      <c r="BO1168" s="32">
        <f t="shared" si="803"/>
        <v>-2.7410087999999986</v>
      </c>
      <c r="BP1168" s="33">
        <f t="shared" si="804"/>
        <v>3.1705867999999993</v>
      </c>
      <c r="BQ1168" s="32">
        <f t="shared" si="805"/>
        <v>2.1243887999999989</v>
      </c>
      <c r="BR1168" s="32">
        <f t="shared" si="806"/>
        <v>-2.6892064000000011</v>
      </c>
      <c r="BS1168" s="34">
        <f t="shared" si="807"/>
        <v>-3.9719123999999968</v>
      </c>
      <c r="BT1168" s="32">
        <f t="shared" si="808"/>
        <v>2.0100451999999973</v>
      </c>
      <c r="BU1168" s="32">
        <f t="shared" si="809"/>
        <v>-0.8674859999999992</v>
      </c>
      <c r="BV1168" s="32">
        <f t="shared" si="810"/>
        <v>-1.5286647999999987</v>
      </c>
      <c r="BW1168" s="35">
        <f t="shared" si="811"/>
        <v>-0.98003759999999895</v>
      </c>
      <c r="BX1168" s="24"/>
    </row>
    <row r="1169" spans="1:76" x14ac:dyDescent="0.3">
      <c r="A1169" s="24">
        <v>1</v>
      </c>
      <c r="B1169" s="69">
        <v>0.57999999999999996</v>
      </c>
      <c r="C1169" s="70">
        <v>0.8</v>
      </c>
      <c r="D1169" s="70">
        <v>0.44</v>
      </c>
      <c r="E1169" s="70">
        <v>0.24</v>
      </c>
      <c r="F1169" s="69">
        <v>0.4</v>
      </c>
      <c r="G1169" s="70">
        <v>0.55000000000000004</v>
      </c>
      <c r="H1169" s="70">
        <v>0.56000000000000005</v>
      </c>
      <c r="I1169" s="71">
        <v>0.48</v>
      </c>
      <c r="J1169" s="70">
        <v>0.25</v>
      </c>
      <c r="K1169" s="70">
        <v>0.55000000000000004</v>
      </c>
      <c r="L1169" s="70">
        <v>0.77</v>
      </c>
      <c r="M1169" s="70">
        <v>0.37</v>
      </c>
      <c r="N1169" s="69">
        <v>0.36</v>
      </c>
      <c r="O1169" s="70">
        <v>0.62</v>
      </c>
      <c r="P1169" s="70">
        <v>0.68</v>
      </c>
      <c r="Q1169" s="71">
        <v>0.37</v>
      </c>
      <c r="R1169" s="57">
        <f t="shared" si="772"/>
        <v>2</v>
      </c>
      <c r="S1169" s="72">
        <f t="shared" si="813"/>
        <v>0.57999999999999996</v>
      </c>
      <c r="T1169" s="29">
        <f t="shared" si="813"/>
        <v>0.776003</v>
      </c>
      <c r="U1169" s="29">
        <f t="shared" si="813"/>
        <v>0.4381988</v>
      </c>
      <c r="V1169" s="29">
        <f t="shared" si="813"/>
        <v>0.26079220000000003</v>
      </c>
      <c r="W1169" s="73">
        <f t="shared" si="813"/>
        <v>0.40799600000000003</v>
      </c>
      <c r="X1169" s="29">
        <f t="shared" si="815"/>
        <v>0.54300250000000005</v>
      </c>
      <c r="Y1169" s="29">
        <f t="shared" si="815"/>
        <v>0.56300360000000005</v>
      </c>
      <c r="Z1169" s="29">
        <f t="shared" si="815"/>
        <v>0.47959859999999999</v>
      </c>
      <c r="AA1169" s="73">
        <f t="shared" si="815"/>
        <v>0.27998000000000001</v>
      </c>
      <c r="AB1169" s="29">
        <f t="shared" si="815"/>
        <v>0.55750450000000007</v>
      </c>
      <c r="AC1169" s="29">
        <f t="shared" si="815"/>
        <v>0.79702700000000004</v>
      </c>
      <c r="AD1169" s="29">
        <f t="shared" si="815"/>
        <v>0.30498570000000003</v>
      </c>
      <c r="AE1169" s="73">
        <f t="shared" si="815"/>
        <v>0.3655832</v>
      </c>
      <c r="AF1169" s="29">
        <f t="shared" si="815"/>
        <v>0.6200156</v>
      </c>
      <c r="AG1169" s="29">
        <f t="shared" si="814"/>
        <v>0.69802520000000001</v>
      </c>
      <c r="AH1169" s="30">
        <f t="shared" si="814"/>
        <v>0.38558049999999999</v>
      </c>
      <c r="AI1169" s="89">
        <f t="shared" si="773"/>
        <v>0.82809095107831243</v>
      </c>
      <c r="AJ1169" s="89">
        <f t="shared" si="774"/>
        <v>-0.75658421395309927</v>
      </c>
      <c r="AK1169" s="5" t="s">
        <v>1431</v>
      </c>
      <c r="AL1169" s="5" t="s">
        <v>310</v>
      </c>
      <c r="AM1169" s="57">
        <f t="shared" si="775"/>
        <v>11</v>
      </c>
      <c r="AN1169" s="62" t="str">
        <f t="shared" si="776"/>
        <v>ИЛИ</v>
      </c>
      <c r="AO1169" s="63">
        <f t="shared" si="777"/>
        <v>2.8057364257484649</v>
      </c>
      <c r="AP1169" s="57" t="str">
        <f t="shared" si="778"/>
        <v>ЛИИ</v>
      </c>
      <c r="AQ1169" s="57" t="str">
        <f t="shared" si="779"/>
        <v/>
      </c>
      <c r="AR1169" s="129">
        <f t="shared" si="780"/>
        <v>0.88112300000000021</v>
      </c>
      <c r="AS1169" s="72">
        <f t="shared" si="781"/>
        <v>0.20287319999999964</v>
      </c>
      <c r="AT1169" s="29">
        <f t="shared" si="782"/>
        <v>-1.928264</v>
      </c>
      <c r="AU1169" s="29">
        <f t="shared" si="783"/>
        <v>0.20233119999999993</v>
      </c>
      <c r="AV1169" s="73">
        <f t="shared" si="784"/>
        <v>0.92794339999999975</v>
      </c>
      <c r="AW1169" s="29">
        <f t="shared" si="785"/>
        <v>0.91513699999999976</v>
      </c>
      <c r="AX1169" s="74">
        <f t="shared" si="786"/>
        <v>0.5820943999999999</v>
      </c>
      <c r="AY1169" s="29">
        <f t="shared" si="787"/>
        <v>3.9892999999999401E-2</v>
      </c>
      <c r="AZ1169" s="29">
        <f t="shared" si="788"/>
        <v>0.19110059999999951</v>
      </c>
      <c r="BA1169" s="29">
        <f t="shared" si="789"/>
        <v>-6.8314000000000319E-2</v>
      </c>
      <c r="BB1169" s="73">
        <f t="shared" si="790"/>
        <v>-0.342727</v>
      </c>
      <c r="BC1169" s="29">
        <f t="shared" si="791"/>
        <v>-0.12349940000000004</v>
      </c>
      <c r="BD1169" s="74">
        <f t="shared" si="792"/>
        <v>0.18950959999999983</v>
      </c>
      <c r="BE1169" s="29">
        <f t="shared" si="793"/>
        <v>0.74462180000000011</v>
      </c>
      <c r="BF1169" s="29">
        <f t="shared" si="794"/>
        <v>4.7690600000000138E-2</v>
      </c>
      <c r="BG1169" s="30">
        <f t="shared" si="795"/>
        <v>-0.35768679999999997</v>
      </c>
      <c r="BH1169" s="29">
        <f t="shared" si="796"/>
        <v>0.16267959999999859</v>
      </c>
      <c r="BI1169" s="29">
        <f t="shared" si="797"/>
        <v>-8.289359999999979E-2</v>
      </c>
      <c r="BJ1169" s="29">
        <f t="shared" si="798"/>
        <v>-0.29930759999999923</v>
      </c>
      <c r="BK1169" s="30">
        <f t="shared" si="799"/>
        <v>0.21952160000000043</v>
      </c>
      <c r="BL1169" s="31">
        <f t="shared" si="800"/>
        <v>1.795653199999997</v>
      </c>
      <c r="BM1169" s="32">
        <f t="shared" si="801"/>
        <v>4.0998312000000015</v>
      </c>
      <c r="BN1169" s="32">
        <f t="shared" si="802"/>
        <v>-4.8417723999999982</v>
      </c>
      <c r="BO1169" s="32">
        <f t="shared" si="803"/>
        <v>-0.24438720000000047</v>
      </c>
      <c r="BP1169" s="33">
        <f t="shared" si="804"/>
        <v>4.8323151999999974</v>
      </c>
      <c r="BQ1169" s="32">
        <f t="shared" si="805"/>
        <v>0.3306828000000015</v>
      </c>
      <c r="BR1169" s="32">
        <f t="shared" si="806"/>
        <v>-0.97470319999999799</v>
      </c>
      <c r="BS1169" s="34">
        <f t="shared" si="807"/>
        <v>-4.9976196000000002</v>
      </c>
      <c r="BT1169" s="32">
        <f t="shared" si="808"/>
        <v>3.4701471999999987</v>
      </c>
      <c r="BU1169" s="32">
        <f t="shared" si="809"/>
        <v>-0.38224319999999889</v>
      </c>
      <c r="BV1169" s="32">
        <f t="shared" si="810"/>
        <v>0.38746480000000072</v>
      </c>
      <c r="BW1169" s="35">
        <f t="shared" si="811"/>
        <v>-4.2846935999999998</v>
      </c>
      <c r="BX1169" s="24"/>
    </row>
    <row r="1170" spans="1:76" x14ac:dyDescent="0.3">
      <c r="A1170" s="24">
        <v>1</v>
      </c>
      <c r="B1170" s="69">
        <v>0.65</v>
      </c>
      <c r="C1170" s="70">
        <v>0.47</v>
      </c>
      <c r="D1170" s="70">
        <v>0.23</v>
      </c>
      <c r="E1170" s="70">
        <v>0.22</v>
      </c>
      <c r="F1170" s="69">
        <v>0.76</v>
      </c>
      <c r="G1170" s="70">
        <v>0.56999999999999995</v>
      </c>
      <c r="H1170" s="70">
        <v>0.5</v>
      </c>
      <c r="I1170" s="71">
        <v>0.71</v>
      </c>
      <c r="J1170" s="70">
        <v>0.67</v>
      </c>
      <c r="K1170" s="70">
        <v>0.36</v>
      </c>
      <c r="L1170" s="70">
        <v>0.74</v>
      </c>
      <c r="M1170" s="70">
        <v>0.56000000000000005</v>
      </c>
      <c r="N1170" s="69">
        <v>0.42</v>
      </c>
      <c r="O1170" s="70">
        <v>0.24</v>
      </c>
      <c r="P1170" s="70">
        <v>0.38</v>
      </c>
      <c r="Q1170" s="71">
        <v>0.4</v>
      </c>
      <c r="R1170" s="57">
        <f t="shared" si="772"/>
        <v>5</v>
      </c>
      <c r="S1170" s="72">
        <f t="shared" si="813"/>
        <v>0.65</v>
      </c>
      <c r="T1170" s="29">
        <f t="shared" si="813"/>
        <v>0.47239969999999998</v>
      </c>
      <c r="U1170" s="29">
        <f t="shared" si="813"/>
        <v>0.2218946</v>
      </c>
      <c r="V1170" s="29">
        <f t="shared" si="813"/>
        <v>0.24239159999999998</v>
      </c>
      <c r="W1170" s="73">
        <f t="shared" si="813"/>
        <v>0.73921039999999993</v>
      </c>
      <c r="X1170" s="29">
        <f t="shared" si="815"/>
        <v>0.56020349999999997</v>
      </c>
      <c r="Y1170" s="29">
        <f t="shared" si="815"/>
        <v>0.5</v>
      </c>
      <c r="Z1170" s="29">
        <f t="shared" si="815"/>
        <v>0.71421469999999998</v>
      </c>
      <c r="AA1170" s="73">
        <f t="shared" si="815"/>
        <v>0.64961360000000001</v>
      </c>
      <c r="AB1170" s="29">
        <f t="shared" si="815"/>
        <v>0.33898739999999994</v>
      </c>
      <c r="AC1170" s="29">
        <f t="shared" si="815"/>
        <v>0.76402400000000004</v>
      </c>
      <c r="AD1170" s="29">
        <f t="shared" si="815"/>
        <v>0.59000660000000005</v>
      </c>
      <c r="AE1170" s="73">
        <f t="shared" si="815"/>
        <v>0.42319039999999997</v>
      </c>
      <c r="AF1170" s="29">
        <f t="shared" si="815"/>
        <v>0.23996620000000002</v>
      </c>
      <c r="AG1170" s="29">
        <f t="shared" si="814"/>
        <v>0.36798320000000001</v>
      </c>
      <c r="AH1170" s="30">
        <f t="shared" si="814"/>
        <v>0.41198500000000005</v>
      </c>
      <c r="AI1170" s="89">
        <f t="shared" si="773"/>
        <v>1.8034534945575973E-2</v>
      </c>
      <c r="AJ1170" s="89">
        <f t="shared" si="774"/>
        <v>-0.14143340128498902</v>
      </c>
      <c r="AK1170" s="5" t="s">
        <v>1432</v>
      </c>
      <c r="AL1170" s="5" t="s">
        <v>374</v>
      </c>
      <c r="AM1170" s="57">
        <f t="shared" si="775"/>
        <v>11</v>
      </c>
      <c r="AN1170" s="62" t="str">
        <f t="shared" si="776"/>
        <v>ИЛИ</v>
      </c>
      <c r="AO1170" s="63">
        <f t="shared" si="777"/>
        <v>3.3180051146150253</v>
      </c>
      <c r="AP1170" s="57" t="str">
        <f t="shared" si="778"/>
        <v>СЛЭ</v>
      </c>
      <c r="AQ1170" s="57" t="str">
        <f t="shared" si="779"/>
        <v>ЭИЭ</v>
      </c>
      <c r="AR1170" s="129">
        <f t="shared" si="780"/>
        <v>0.86327840000000045</v>
      </c>
      <c r="AS1170" s="72">
        <f t="shared" si="781"/>
        <v>0.26107149999999968</v>
      </c>
      <c r="AT1170" s="29">
        <f t="shared" si="782"/>
        <v>0.95515370000000011</v>
      </c>
      <c r="AU1170" s="29">
        <f t="shared" si="783"/>
        <v>0.74576150000000019</v>
      </c>
      <c r="AV1170" s="73">
        <f t="shared" si="784"/>
        <v>1.2255539000000004</v>
      </c>
      <c r="AW1170" s="29">
        <f t="shared" si="785"/>
        <v>0.8215323000000001</v>
      </c>
      <c r="AX1170" s="74">
        <f t="shared" si="786"/>
        <v>0.32429630000000015</v>
      </c>
      <c r="AY1170" s="29">
        <f t="shared" si="787"/>
        <v>0.31455809999999929</v>
      </c>
      <c r="AZ1170" s="29">
        <f t="shared" si="788"/>
        <v>-1.8264495000000003</v>
      </c>
      <c r="BA1170" s="29">
        <f t="shared" si="789"/>
        <v>-2.7435900000000124E-2</v>
      </c>
      <c r="BB1170" s="73">
        <f t="shared" si="790"/>
        <v>-0.50197049999999988</v>
      </c>
      <c r="BC1170" s="29">
        <f t="shared" si="791"/>
        <v>-0.15311010000000008</v>
      </c>
      <c r="BD1170" s="74">
        <f t="shared" si="792"/>
        <v>0.53773230000000027</v>
      </c>
      <c r="BE1170" s="29">
        <f t="shared" si="793"/>
        <v>0.22748409999999986</v>
      </c>
      <c r="BF1170" s="29">
        <f t="shared" si="794"/>
        <v>-0.10450709999999996</v>
      </c>
      <c r="BG1170" s="30">
        <f t="shared" si="795"/>
        <v>-0.28574149999999982</v>
      </c>
      <c r="BH1170" s="29">
        <f t="shared" si="796"/>
        <v>-1.5393273000000012</v>
      </c>
      <c r="BI1170" s="29">
        <f t="shared" si="797"/>
        <v>2.1684434999999995</v>
      </c>
      <c r="BJ1170" s="29">
        <f t="shared" si="798"/>
        <v>1.4844555000000008</v>
      </c>
      <c r="BK1170" s="30">
        <f t="shared" si="799"/>
        <v>-2.1135716999999996</v>
      </c>
      <c r="BL1170" s="31">
        <f t="shared" si="800"/>
        <v>-1.0527649000000001</v>
      </c>
      <c r="BM1170" s="32">
        <f t="shared" si="801"/>
        <v>7.4734817000000007</v>
      </c>
      <c r="BN1170" s="32">
        <f t="shared" si="802"/>
        <v>4.9767383000000009</v>
      </c>
      <c r="BO1170" s="32">
        <f t="shared" si="803"/>
        <v>-8.4144091000000003</v>
      </c>
      <c r="BP1170" s="33">
        <f t="shared" si="804"/>
        <v>3.1804922999999983</v>
      </c>
      <c r="BQ1170" s="32">
        <f t="shared" si="805"/>
        <v>2.6813081000000034</v>
      </c>
      <c r="BR1170" s="32">
        <f t="shared" si="806"/>
        <v>-6.0601796999999999</v>
      </c>
      <c r="BS1170" s="34">
        <f t="shared" si="807"/>
        <v>-2.7846667000000034</v>
      </c>
      <c r="BT1170" s="32">
        <f t="shared" si="808"/>
        <v>-0.54926250000000065</v>
      </c>
      <c r="BU1170" s="32">
        <f t="shared" si="809"/>
        <v>1.0035173000000011</v>
      </c>
      <c r="BV1170" s="32">
        <f t="shared" si="810"/>
        <v>-2.3304249000000006</v>
      </c>
      <c r="BW1170" s="35">
        <f t="shared" si="811"/>
        <v>-1.1068759000000006</v>
      </c>
      <c r="BX1170" s="24"/>
    </row>
    <row r="1171" spans="1:76" x14ac:dyDescent="0.3">
      <c r="A1171" s="24">
        <v>1</v>
      </c>
      <c r="B1171" s="69">
        <v>0.63</v>
      </c>
      <c r="C1171" s="70">
        <v>0.56000000000000005</v>
      </c>
      <c r="D1171" s="70">
        <v>0.44</v>
      </c>
      <c r="E1171" s="70">
        <v>0.33</v>
      </c>
      <c r="F1171" s="69">
        <v>0.55000000000000004</v>
      </c>
      <c r="G1171" s="70">
        <v>0.46</v>
      </c>
      <c r="H1171" s="70">
        <v>0.62</v>
      </c>
      <c r="I1171" s="71">
        <v>0.56999999999999995</v>
      </c>
      <c r="J1171" s="70">
        <v>0.52</v>
      </c>
      <c r="K1171" s="70">
        <v>0.45</v>
      </c>
      <c r="L1171" s="70">
        <v>0.66</v>
      </c>
      <c r="M1171" s="70">
        <v>0.37</v>
      </c>
      <c r="N1171" s="69">
        <v>0.5</v>
      </c>
      <c r="O1171" s="70">
        <v>0.47</v>
      </c>
      <c r="P1171" s="70">
        <v>0.51</v>
      </c>
      <c r="Q1171" s="71">
        <v>0.33</v>
      </c>
      <c r="R1171" s="57">
        <f t="shared" si="772"/>
        <v>11</v>
      </c>
      <c r="S1171" s="72">
        <f t="shared" si="813"/>
        <v>0.63</v>
      </c>
      <c r="T1171" s="29">
        <f t="shared" si="813"/>
        <v>0.55520060000000004</v>
      </c>
      <c r="U1171" s="29">
        <f t="shared" si="813"/>
        <v>0.4381988</v>
      </c>
      <c r="V1171" s="29">
        <f t="shared" si="813"/>
        <v>0.34359490000000004</v>
      </c>
      <c r="W1171" s="73">
        <f t="shared" si="813"/>
        <v>0.54600199999999999</v>
      </c>
      <c r="X1171" s="29">
        <f t="shared" si="815"/>
        <v>0.46559800000000001</v>
      </c>
      <c r="Y1171" s="29">
        <f t="shared" si="815"/>
        <v>0.62600719999999999</v>
      </c>
      <c r="Z1171" s="29">
        <f t="shared" si="815"/>
        <v>0.57140489999999999</v>
      </c>
      <c r="AA1171" s="73">
        <f t="shared" si="815"/>
        <v>0.5176016</v>
      </c>
      <c r="AB1171" s="29">
        <f t="shared" si="815"/>
        <v>0.44249549999999999</v>
      </c>
      <c r="AC1171" s="29">
        <f t="shared" si="815"/>
        <v>0.67601600000000006</v>
      </c>
      <c r="AD1171" s="29">
        <f t="shared" si="815"/>
        <v>0.30498570000000003</v>
      </c>
      <c r="AE1171" s="73">
        <f t="shared" si="815"/>
        <v>0.5</v>
      </c>
      <c r="AF1171" s="29">
        <f t="shared" si="815"/>
        <v>0.46999609999999997</v>
      </c>
      <c r="AG1171" s="29">
        <f t="shared" si="814"/>
        <v>0.51100140000000005</v>
      </c>
      <c r="AH1171" s="30">
        <f t="shared" si="814"/>
        <v>0.35037450000000003</v>
      </c>
      <c r="AI1171" s="89">
        <f t="shared" si="773"/>
        <v>0.52880433444214525</v>
      </c>
      <c r="AJ1171" s="89">
        <f t="shared" si="774"/>
        <v>-0.25640601349425357</v>
      </c>
      <c r="AK1171" s="5" t="s">
        <v>1433</v>
      </c>
      <c r="AL1171" s="5" t="s">
        <v>480</v>
      </c>
      <c r="AM1171" s="57">
        <f t="shared" si="775"/>
        <v>11</v>
      </c>
      <c r="AN1171" s="62" t="str">
        <f t="shared" si="776"/>
        <v>ИЛИ</v>
      </c>
      <c r="AO1171" s="63">
        <f t="shared" si="777"/>
        <v>1.1225142773992669</v>
      </c>
      <c r="AP1171" s="57" t="str">
        <f t="shared" si="778"/>
        <v>ИЛЭ</v>
      </c>
      <c r="AQ1171" s="57" t="str">
        <f t="shared" si="779"/>
        <v>ИЭИ</v>
      </c>
      <c r="AR1171" s="129">
        <f t="shared" si="780"/>
        <v>0.86008000000000029</v>
      </c>
      <c r="AS1171" s="72">
        <f t="shared" si="781"/>
        <v>0.30531039999999976</v>
      </c>
      <c r="AT1171" s="29">
        <f t="shared" si="782"/>
        <v>-0.42054999999999998</v>
      </c>
      <c r="AU1171" s="29">
        <f t="shared" si="783"/>
        <v>0.94117680000000004</v>
      </c>
      <c r="AV1171" s="73">
        <f t="shared" si="784"/>
        <v>0.12987919999999997</v>
      </c>
      <c r="AW1171" s="29">
        <f t="shared" si="785"/>
        <v>0.71874379999999993</v>
      </c>
      <c r="AX1171" s="74">
        <f t="shared" si="786"/>
        <v>0.45969419999999978</v>
      </c>
      <c r="AY1171" s="29">
        <f t="shared" si="787"/>
        <v>0.40353559999999922</v>
      </c>
      <c r="AZ1171" s="29">
        <f t="shared" si="788"/>
        <v>-0.35174459999999996</v>
      </c>
      <c r="BA1171" s="29">
        <f t="shared" si="789"/>
        <v>-0.13229099999999994</v>
      </c>
      <c r="BB1171" s="73">
        <f t="shared" si="790"/>
        <v>-0.33235760000000014</v>
      </c>
      <c r="BC1171" s="29">
        <f t="shared" si="791"/>
        <v>-0.22110860000000004</v>
      </c>
      <c r="BD1171" s="74">
        <f t="shared" si="792"/>
        <v>0.28990259999999984</v>
      </c>
      <c r="BE1171" s="29">
        <f t="shared" si="793"/>
        <v>0.43254440000000005</v>
      </c>
      <c r="BF1171" s="29">
        <f t="shared" si="794"/>
        <v>0.11969500000000005</v>
      </c>
      <c r="BG1171" s="30">
        <f t="shared" si="795"/>
        <v>-0.21090740000000013</v>
      </c>
      <c r="BH1171" s="29">
        <f t="shared" si="796"/>
        <v>-8.0500000000000682E-2</v>
      </c>
      <c r="BI1171" s="29">
        <f t="shared" si="797"/>
        <v>0.88757119999999912</v>
      </c>
      <c r="BJ1171" s="29">
        <f t="shared" si="798"/>
        <v>-0.18408199999999919</v>
      </c>
      <c r="BK1171" s="30">
        <f t="shared" si="799"/>
        <v>-0.62298919999999924</v>
      </c>
      <c r="BL1171" s="31">
        <f t="shared" si="800"/>
        <v>1.9269347999999997</v>
      </c>
      <c r="BM1171" s="32">
        <f t="shared" si="801"/>
        <v>4.2678815999999999</v>
      </c>
      <c r="BN1171" s="32">
        <f t="shared" si="802"/>
        <v>-0.27506040000000009</v>
      </c>
      <c r="BO1171" s="32">
        <f t="shared" si="803"/>
        <v>-2.1550487999999994</v>
      </c>
      <c r="BP1171" s="33">
        <f t="shared" si="804"/>
        <v>1.3849279999999973</v>
      </c>
      <c r="BQ1171" s="32">
        <f t="shared" si="805"/>
        <v>-2.4880063999999975</v>
      </c>
      <c r="BR1171" s="32">
        <f t="shared" si="806"/>
        <v>-1.8155607999999979</v>
      </c>
      <c r="BS1171" s="34">
        <f t="shared" si="807"/>
        <v>-0.84606800000000204</v>
      </c>
      <c r="BT1171" s="32">
        <f t="shared" si="808"/>
        <v>0.76689319999999928</v>
      </c>
      <c r="BU1171" s="32">
        <f t="shared" si="809"/>
        <v>0.10891839999999919</v>
      </c>
      <c r="BV1171" s="32">
        <f t="shared" si="810"/>
        <v>-1.1975259999999999</v>
      </c>
      <c r="BW1171" s="35">
        <f t="shared" si="811"/>
        <v>-3.4429927999999985</v>
      </c>
      <c r="BX1171" s="24"/>
    </row>
    <row r="1172" spans="1:76" x14ac:dyDescent="0.3">
      <c r="A1172" s="24">
        <v>1</v>
      </c>
      <c r="B1172" s="69">
        <v>0.65</v>
      </c>
      <c r="C1172" s="70">
        <v>0.52</v>
      </c>
      <c r="D1172" s="70">
        <v>0.45</v>
      </c>
      <c r="E1172" s="70">
        <v>0.26</v>
      </c>
      <c r="F1172" s="69">
        <v>0.53</v>
      </c>
      <c r="G1172" s="70">
        <v>0.37</v>
      </c>
      <c r="H1172" s="70">
        <v>0.73</v>
      </c>
      <c r="I1172" s="71">
        <v>0.64</v>
      </c>
      <c r="J1172" s="70">
        <v>0.56000000000000005</v>
      </c>
      <c r="K1172" s="70">
        <v>0.36</v>
      </c>
      <c r="L1172" s="70">
        <v>0.74</v>
      </c>
      <c r="M1172" s="70">
        <v>0.4</v>
      </c>
      <c r="N1172" s="69">
        <v>0.56999999999999995</v>
      </c>
      <c r="O1172" s="70">
        <v>0.47</v>
      </c>
      <c r="P1172" s="70">
        <v>0.5</v>
      </c>
      <c r="Q1172" s="71">
        <v>0.2</v>
      </c>
      <c r="R1172" s="57">
        <f t="shared" si="772"/>
        <v>11</v>
      </c>
      <c r="S1172" s="72">
        <f t="shared" si="813"/>
        <v>0.65</v>
      </c>
      <c r="T1172" s="29">
        <f t="shared" si="813"/>
        <v>0.51840019999999998</v>
      </c>
      <c r="U1172" s="29">
        <f t="shared" si="813"/>
        <v>0.44849900000000004</v>
      </c>
      <c r="V1172" s="29">
        <f t="shared" si="813"/>
        <v>0.27919280000000002</v>
      </c>
      <c r="W1172" s="73">
        <f t="shared" si="813"/>
        <v>0.52760119999999999</v>
      </c>
      <c r="X1172" s="29">
        <f t="shared" si="815"/>
        <v>0.38819349999999997</v>
      </c>
      <c r="Y1172" s="29">
        <f t="shared" si="815"/>
        <v>0.7415138</v>
      </c>
      <c r="Z1172" s="29">
        <f t="shared" si="815"/>
        <v>0.64280979999999999</v>
      </c>
      <c r="AA1172" s="73">
        <f t="shared" si="815"/>
        <v>0.5528048000000001</v>
      </c>
      <c r="AB1172" s="29">
        <f t="shared" si="815"/>
        <v>0.33898739999999994</v>
      </c>
      <c r="AC1172" s="29">
        <f t="shared" si="815"/>
        <v>0.76402400000000004</v>
      </c>
      <c r="AD1172" s="29">
        <f t="shared" si="815"/>
        <v>0.34998899999999999</v>
      </c>
      <c r="AE1172" s="73">
        <f t="shared" si="815"/>
        <v>0.56720839999999995</v>
      </c>
      <c r="AF1172" s="29">
        <f t="shared" si="815"/>
        <v>0.46999609999999997</v>
      </c>
      <c r="AG1172" s="29">
        <f t="shared" si="814"/>
        <v>0.5</v>
      </c>
      <c r="AH1172" s="30">
        <f t="shared" si="814"/>
        <v>0.23595500000000003</v>
      </c>
      <c r="AI1172" s="89">
        <f t="shared" si="773"/>
        <v>0.34890038617041913</v>
      </c>
      <c r="AJ1172" s="89">
        <f t="shared" si="774"/>
        <v>-0.13867129409255805</v>
      </c>
      <c r="AK1172" s="5" t="s">
        <v>1434</v>
      </c>
      <c r="AL1172" s="5" t="s">
        <v>342</v>
      </c>
      <c r="AM1172" s="57">
        <f t="shared" si="775"/>
        <v>11</v>
      </c>
      <c r="AN1172" s="62" t="str">
        <f t="shared" si="776"/>
        <v>ИЛИ</v>
      </c>
      <c r="AO1172" s="63">
        <f t="shared" si="777"/>
        <v>2.4150442578237228</v>
      </c>
      <c r="AP1172" s="57" t="str">
        <f t="shared" si="778"/>
        <v>ИЭИ</v>
      </c>
      <c r="AQ1172" s="57" t="str">
        <f t="shared" si="779"/>
        <v/>
      </c>
      <c r="AR1172" s="129">
        <f t="shared" si="780"/>
        <v>0.85406480000000018</v>
      </c>
      <c r="AS1172" s="72">
        <f t="shared" si="781"/>
        <v>5.1208199999999704E-2</v>
      </c>
      <c r="AT1172" s="29">
        <f t="shared" si="782"/>
        <v>-0.36405299999999985</v>
      </c>
      <c r="AU1172" s="29">
        <f t="shared" si="783"/>
        <v>1.5281274000000002</v>
      </c>
      <c r="AV1172" s="73">
        <f t="shared" si="784"/>
        <v>-0.10684919999999998</v>
      </c>
      <c r="AW1172" s="29">
        <f t="shared" si="785"/>
        <v>1.4327076000000001</v>
      </c>
      <c r="AX1172" s="74">
        <f t="shared" si="786"/>
        <v>0.38576700000000014</v>
      </c>
      <c r="AY1172" s="29">
        <f t="shared" si="787"/>
        <v>0.41724559999999966</v>
      </c>
      <c r="AZ1172" s="29">
        <f t="shared" si="788"/>
        <v>-0.63667200000000024</v>
      </c>
      <c r="BA1172" s="29">
        <f t="shared" si="789"/>
        <v>-0.17138059999999966</v>
      </c>
      <c r="BB1172" s="73">
        <f t="shared" si="790"/>
        <v>-0.45009200000000005</v>
      </c>
      <c r="BC1172" s="29">
        <f t="shared" si="791"/>
        <v>-0.20380080000000028</v>
      </c>
      <c r="BD1172" s="74">
        <f t="shared" si="792"/>
        <v>0.32938940000000028</v>
      </c>
      <c r="BE1172" s="29">
        <f t="shared" si="793"/>
        <v>0.37004760000000003</v>
      </c>
      <c r="BF1172" s="29">
        <f t="shared" si="794"/>
        <v>-4.5025200000000043E-2</v>
      </c>
      <c r="BG1172" s="30">
        <f t="shared" si="795"/>
        <v>-0.11179499999999981</v>
      </c>
      <c r="BH1172" s="29">
        <f t="shared" si="796"/>
        <v>-0.39080700000000024</v>
      </c>
      <c r="BI1172" s="29">
        <f t="shared" si="797"/>
        <v>1.2252981999999997</v>
      </c>
      <c r="BJ1172" s="29">
        <f t="shared" si="798"/>
        <v>4.8045800000000916E-2</v>
      </c>
      <c r="BK1172" s="30">
        <f t="shared" si="799"/>
        <v>-0.88253700000000024</v>
      </c>
      <c r="BL1172" s="31">
        <f t="shared" si="800"/>
        <v>3.6033893999999997</v>
      </c>
      <c r="BM1172" s="32">
        <f t="shared" si="801"/>
        <v>8.0491110000000017</v>
      </c>
      <c r="BN1172" s="32">
        <f t="shared" si="802"/>
        <v>-1.1728241999999995</v>
      </c>
      <c r="BO1172" s="32">
        <f t="shared" si="803"/>
        <v>-4.3671666000000009</v>
      </c>
      <c r="BP1172" s="33">
        <f t="shared" si="804"/>
        <v>-0.18167700000000164</v>
      </c>
      <c r="BQ1172" s="32">
        <f t="shared" si="805"/>
        <v>-3.5156729999999987</v>
      </c>
      <c r="BR1172" s="32">
        <f t="shared" si="806"/>
        <v>-2.0440553999999995</v>
      </c>
      <c r="BS1172" s="34">
        <f t="shared" si="807"/>
        <v>-0.37110420000000088</v>
      </c>
      <c r="BT1172" s="32">
        <f t="shared" si="808"/>
        <v>-0.46970699999999921</v>
      </c>
      <c r="BU1172" s="32">
        <f t="shared" si="809"/>
        <v>-0.27194580000000057</v>
      </c>
      <c r="BV1172" s="32">
        <f t="shared" si="810"/>
        <v>-1.7560254000000022</v>
      </c>
      <c r="BW1172" s="35">
        <f t="shared" si="811"/>
        <v>-3.614831399999999</v>
      </c>
      <c r="BX1172" s="24"/>
    </row>
    <row r="1173" spans="1:76" x14ac:dyDescent="0.3">
      <c r="A1173" s="24">
        <v>1</v>
      </c>
      <c r="B1173" s="69">
        <v>0.55000000000000004</v>
      </c>
      <c r="C1173" s="70">
        <v>0.59</v>
      </c>
      <c r="D1173" s="70">
        <v>0.39</v>
      </c>
      <c r="E1173" s="70">
        <v>0.34</v>
      </c>
      <c r="F1173" s="69">
        <v>0.53</v>
      </c>
      <c r="G1173" s="70">
        <v>0.59</v>
      </c>
      <c r="H1173" s="70">
        <v>0.55000000000000004</v>
      </c>
      <c r="I1173" s="71">
        <v>0.59</v>
      </c>
      <c r="J1173" s="70">
        <v>0.45</v>
      </c>
      <c r="K1173" s="70">
        <v>0.51</v>
      </c>
      <c r="L1173" s="70">
        <v>0.63</v>
      </c>
      <c r="M1173" s="70">
        <v>0.44</v>
      </c>
      <c r="N1173" s="69">
        <v>0.41</v>
      </c>
      <c r="O1173" s="70">
        <v>0.48</v>
      </c>
      <c r="P1173" s="70">
        <v>0.47</v>
      </c>
      <c r="Q1173" s="71">
        <v>0.43</v>
      </c>
      <c r="R1173" s="57">
        <f t="shared" si="772"/>
        <v>11</v>
      </c>
      <c r="S1173" s="72">
        <f t="shared" si="813"/>
        <v>0.55000000000000004</v>
      </c>
      <c r="T1173" s="29">
        <f t="shared" si="813"/>
        <v>0.58280089999999996</v>
      </c>
      <c r="U1173" s="29">
        <f t="shared" si="813"/>
        <v>0.38669780000000004</v>
      </c>
      <c r="V1173" s="29">
        <f t="shared" si="813"/>
        <v>0.35279520000000003</v>
      </c>
      <c r="W1173" s="73">
        <f t="shared" si="813"/>
        <v>0.52760119999999999</v>
      </c>
      <c r="X1173" s="29">
        <f t="shared" si="815"/>
        <v>0.57740449999999999</v>
      </c>
      <c r="Y1173" s="29">
        <f t="shared" si="815"/>
        <v>0.55250300000000008</v>
      </c>
      <c r="Z1173" s="29">
        <f t="shared" si="815"/>
        <v>0.59180630000000001</v>
      </c>
      <c r="AA1173" s="73">
        <f t="shared" si="815"/>
        <v>0.45599600000000001</v>
      </c>
      <c r="AB1173" s="29">
        <f t="shared" si="815"/>
        <v>0.51150090000000004</v>
      </c>
      <c r="AC1173" s="29">
        <f t="shared" si="815"/>
        <v>0.64301300000000006</v>
      </c>
      <c r="AD1173" s="29">
        <f t="shared" si="815"/>
        <v>0.40999340000000001</v>
      </c>
      <c r="AE1173" s="73">
        <f t="shared" si="815"/>
        <v>0.41358919999999999</v>
      </c>
      <c r="AF1173" s="29">
        <f t="shared" si="815"/>
        <v>0.47999739999999996</v>
      </c>
      <c r="AG1173" s="29">
        <f t="shared" si="814"/>
        <v>0.46699579999999996</v>
      </c>
      <c r="AH1173" s="30">
        <f t="shared" si="814"/>
        <v>0.43838949999999999</v>
      </c>
      <c r="AI1173" s="89">
        <f t="shared" si="773"/>
        <v>0.54610068868180972</v>
      </c>
      <c r="AJ1173" s="89">
        <f t="shared" si="774"/>
        <v>-0.59062000638828438</v>
      </c>
      <c r="AK1173" s="5" t="s">
        <v>1435</v>
      </c>
      <c r="AL1173" s="5" t="s">
        <v>1436</v>
      </c>
      <c r="AM1173" s="57">
        <f t="shared" si="775"/>
        <v>11</v>
      </c>
      <c r="AN1173" s="62" t="str">
        <f t="shared" si="776"/>
        <v>ИЛИ</v>
      </c>
      <c r="AO1173" s="63">
        <f t="shared" si="777"/>
        <v>0.69972348543453877</v>
      </c>
      <c r="AP1173" s="57" t="str">
        <f t="shared" si="778"/>
        <v>ЭИЭ</v>
      </c>
      <c r="AQ1173" s="57" t="str">
        <f t="shared" si="779"/>
        <v>ЛИИ</v>
      </c>
      <c r="AR1173" s="129">
        <f t="shared" si="780"/>
        <v>0.84783980000000025</v>
      </c>
      <c r="AS1173" s="72">
        <f t="shared" si="781"/>
        <v>0.25669609999999976</v>
      </c>
      <c r="AT1173" s="29">
        <f t="shared" si="782"/>
        <v>-0.46074250000000005</v>
      </c>
      <c r="AU1173" s="29">
        <f t="shared" si="783"/>
        <v>5.1707900000000195E-2</v>
      </c>
      <c r="AV1173" s="73">
        <f t="shared" si="784"/>
        <v>0.45131249999999978</v>
      </c>
      <c r="AW1173" s="29">
        <f t="shared" si="785"/>
        <v>0.50632229999999978</v>
      </c>
      <c r="AX1173" s="74">
        <f t="shared" si="786"/>
        <v>0.35890069999999963</v>
      </c>
      <c r="AY1173" s="29">
        <f t="shared" si="787"/>
        <v>0.30213369999999984</v>
      </c>
      <c r="AZ1173" s="29">
        <f t="shared" si="788"/>
        <v>-0.59855250000000026</v>
      </c>
      <c r="BA1173" s="29">
        <f t="shared" si="789"/>
        <v>-0.15548969999999984</v>
      </c>
      <c r="BB1173" s="73">
        <f t="shared" si="790"/>
        <v>-0.22771769999999991</v>
      </c>
      <c r="BC1173" s="29">
        <f t="shared" si="791"/>
        <v>-0.12510830000000001</v>
      </c>
      <c r="BD1173" s="74">
        <f t="shared" si="792"/>
        <v>0.3055249000000001</v>
      </c>
      <c r="BE1173" s="29">
        <f t="shared" si="793"/>
        <v>0.30633549999999998</v>
      </c>
      <c r="BF1173" s="29">
        <f t="shared" si="794"/>
        <v>0.13730650000000016</v>
      </c>
      <c r="BG1173" s="30">
        <f t="shared" si="795"/>
        <v>-0.24971350000000009</v>
      </c>
      <c r="BH1173" s="29">
        <f t="shared" si="796"/>
        <v>-0.45190850000000027</v>
      </c>
      <c r="BI1173" s="29">
        <f t="shared" si="797"/>
        <v>1.0561758999999999</v>
      </c>
      <c r="BJ1173" s="29">
        <f t="shared" si="798"/>
        <v>0.14092910000000058</v>
      </c>
      <c r="BK1173" s="30">
        <f t="shared" si="799"/>
        <v>-0.74519650000000026</v>
      </c>
      <c r="BL1173" s="31">
        <f t="shared" si="800"/>
        <v>-0.42902910000000155</v>
      </c>
      <c r="BM1173" s="32">
        <f t="shared" si="801"/>
        <v>3.5703787000000009</v>
      </c>
      <c r="BN1173" s="32">
        <f t="shared" si="802"/>
        <v>0.12435210000000135</v>
      </c>
      <c r="BO1173" s="32">
        <f t="shared" si="803"/>
        <v>-3.0588701</v>
      </c>
      <c r="BP1173" s="33">
        <f t="shared" si="804"/>
        <v>2.9260692999999982</v>
      </c>
      <c r="BQ1173" s="32">
        <f t="shared" si="805"/>
        <v>-0.32161010000000018</v>
      </c>
      <c r="BR1173" s="32">
        <f t="shared" si="806"/>
        <v>-1.5946078999999995</v>
      </c>
      <c r="BS1173" s="34">
        <f t="shared" si="807"/>
        <v>-1.2166828999999999</v>
      </c>
      <c r="BT1173" s="32">
        <f t="shared" si="808"/>
        <v>1.2759636999999988</v>
      </c>
      <c r="BU1173" s="32">
        <f t="shared" si="809"/>
        <v>0.77402469999999846</v>
      </c>
      <c r="BV1173" s="32">
        <f t="shared" si="810"/>
        <v>5.5497700000000261E-2</v>
      </c>
      <c r="BW1173" s="35">
        <f t="shared" si="811"/>
        <v>-2.3123176999999986</v>
      </c>
      <c r="BX1173" s="24"/>
    </row>
    <row r="1174" spans="1:76" x14ac:dyDescent="0.3">
      <c r="A1174" s="24">
        <v>1</v>
      </c>
      <c r="B1174" s="69">
        <v>0.54</v>
      </c>
      <c r="C1174" s="70">
        <v>0.5</v>
      </c>
      <c r="D1174" s="70">
        <v>0.23</v>
      </c>
      <c r="E1174" s="70">
        <v>0.25</v>
      </c>
      <c r="F1174" s="69">
        <v>0.75</v>
      </c>
      <c r="G1174" s="70">
        <v>0.69</v>
      </c>
      <c r="H1174" s="70">
        <v>0.39</v>
      </c>
      <c r="I1174" s="71">
        <v>0.62</v>
      </c>
      <c r="J1174" s="70">
        <v>0.57999999999999996</v>
      </c>
      <c r="K1174" s="70">
        <v>0.46</v>
      </c>
      <c r="L1174" s="70">
        <v>0.73</v>
      </c>
      <c r="M1174" s="70">
        <v>0.61</v>
      </c>
      <c r="N1174" s="69">
        <v>0.31</v>
      </c>
      <c r="O1174" s="70">
        <v>0.27</v>
      </c>
      <c r="P1174" s="70">
        <v>0.47</v>
      </c>
      <c r="Q1174" s="71">
        <v>0.53</v>
      </c>
      <c r="R1174" s="57">
        <f t="shared" si="772"/>
        <v>5</v>
      </c>
      <c r="S1174" s="72">
        <f t="shared" si="813"/>
        <v>0.54</v>
      </c>
      <c r="T1174" s="29">
        <f t="shared" si="813"/>
        <v>0.5</v>
      </c>
      <c r="U1174" s="29">
        <f t="shared" si="813"/>
        <v>0.2218946</v>
      </c>
      <c r="V1174" s="29">
        <f t="shared" si="813"/>
        <v>0.26999249999999997</v>
      </c>
      <c r="W1174" s="73">
        <f t="shared" si="813"/>
        <v>0.73001000000000005</v>
      </c>
      <c r="X1174" s="29">
        <f t="shared" si="815"/>
        <v>0.66340949999999999</v>
      </c>
      <c r="Y1174" s="29">
        <f t="shared" si="815"/>
        <v>0.38449339999999999</v>
      </c>
      <c r="Z1174" s="29">
        <f t="shared" si="815"/>
        <v>0.62240839999999997</v>
      </c>
      <c r="AA1174" s="73">
        <f t="shared" si="815"/>
        <v>0.57040639999999998</v>
      </c>
      <c r="AB1174" s="29">
        <f t="shared" si="815"/>
        <v>0.45399640000000002</v>
      </c>
      <c r="AC1174" s="29">
        <f t="shared" si="815"/>
        <v>0.753023</v>
      </c>
      <c r="AD1174" s="29">
        <f t="shared" si="815"/>
        <v>0.66501209999999999</v>
      </c>
      <c r="AE1174" s="73">
        <f t="shared" si="815"/>
        <v>0.3175772</v>
      </c>
      <c r="AF1174" s="29">
        <f t="shared" si="815"/>
        <v>0.26997009999999999</v>
      </c>
      <c r="AG1174" s="29">
        <f t="shared" si="814"/>
        <v>0.46699579999999996</v>
      </c>
      <c r="AH1174" s="30">
        <f t="shared" si="814"/>
        <v>0.52640450000000005</v>
      </c>
      <c r="AI1174" s="89">
        <f t="shared" si="773"/>
        <v>4.7943526550782788E-2</v>
      </c>
      <c r="AJ1174" s="89">
        <f t="shared" si="774"/>
        <v>-0.37510479227371718</v>
      </c>
      <c r="AK1174" s="5" t="s">
        <v>1437</v>
      </c>
      <c r="AL1174" s="5" t="s">
        <v>1438</v>
      </c>
      <c r="AM1174" s="57">
        <f t="shared" si="775"/>
        <v>11</v>
      </c>
      <c r="AN1174" s="62" t="str">
        <f t="shared" si="776"/>
        <v>ИЛИ</v>
      </c>
      <c r="AO1174" s="63">
        <f t="shared" si="777"/>
        <v>2.8397133818234956</v>
      </c>
      <c r="AP1174" s="57" t="str">
        <f t="shared" si="778"/>
        <v>СЛЭ</v>
      </c>
      <c r="AQ1174" s="57" t="str">
        <f t="shared" si="779"/>
        <v/>
      </c>
      <c r="AR1174" s="129">
        <f t="shared" si="780"/>
        <v>0.8450749999999998</v>
      </c>
      <c r="AS1174" s="72">
        <f t="shared" si="781"/>
        <v>0.13514530000000025</v>
      </c>
      <c r="AT1174" s="29">
        <f t="shared" si="782"/>
        <v>0.52802830000000012</v>
      </c>
      <c r="AU1174" s="29">
        <f t="shared" si="783"/>
        <v>1.3206900000000132E-2</v>
      </c>
      <c r="AV1174" s="73">
        <f t="shared" si="784"/>
        <v>1.7341159000000004</v>
      </c>
      <c r="AW1174" s="29">
        <f t="shared" si="785"/>
        <v>0.14937449999999997</v>
      </c>
      <c r="AX1174" s="74">
        <f t="shared" si="786"/>
        <v>0.17381590000000013</v>
      </c>
      <c r="AY1174" s="29">
        <f t="shared" si="787"/>
        <v>-9.1177100000000011E-2</v>
      </c>
      <c r="AZ1174" s="29">
        <f t="shared" si="788"/>
        <v>-1.7299245000000001</v>
      </c>
      <c r="BA1174" s="29">
        <f t="shared" si="789"/>
        <v>-6.9439000000001139E-3</v>
      </c>
      <c r="BB1174" s="73">
        <f t="shared" si="790"/>
        <v>-0.37203169999999974</v>
      </c>
      <c r="BC1174" s="29">
        <f t="shared" si="791"/>
        <v>-5.300590000000005E-2</v>
      </c>
      <c r="BD1174" s="74">
        <f t="shared" si="792"/>
        <v>0.37943910000000014</v>
      </c>
      <c r="BE1174" s="29">
        <f t="shared" si="793"/>
        <v>0.25719849999999989</v>
      </c>
      <c r="BF1174" s="29">
        <f t="shared" si="794"/>
        <v>-0.13780089999999989</v>
      </c>
      <c r="BG1174" s="30">
        <f t="shared" si="795"/>
        <v>-0.29503430000000019</v>
      </c>
      <c r="BH1174" s="29">
        <f t="shared" si="796"/>
        <v>-1.8280455</v>
      </c>
      <c r="BI1174" s="29">
        <f t="shared" si="797"/>
        <v>1.6456913000000002</v>
      </c>
      <c r="BJ1174" s="29">
        <f t="shared" si="798"/>
        <v>1.8141577</v>
      </c>
      <c r="BK1174" s="30">
        <f t="shared" si="799"/>
        <v>-1.6318035000000002</v>
      </c>
      <c r="BL1174" s="31">
        <f t="shared" si="800"/>
        <v>-4.0652694999999994</v>
      </c>
      <c r="BM1174" s="32">
        <f t="shared" si="801"/>
        <v>4.9879303000000004</v>
      </c>
      <c r="BN1174" s="32">
        <f t="shared" si="802"/>
        <v>5.4180305000000004</v>
      </c>
      <c r="BO1174" s="32">
        <f t="shared" si="803"/>
        <v>-6.2878637000000008</v>
      </c>
      <c r="BP1174" s="33">
        <f t="shared" si="804"/>
        <v>4.5227265000000019</v>
      </c>
      <c r="BQ1174" s="32">
        <f t="shared" si="805"/>
        <v>5.8555551000000001</v>
      </c>
      <c r="BR1174" s="32">
        <f t="shared" si="806"/>
        <v>-5.334906300000001</v>
      </c>
      <c r="BS1174" s="34">
        <f t="shared" si="807"/>
        <v>-5.0962029000000015</v>
      </c>
      <c r="BT1174" s="32">
        <f t="shared" si="808"/>
        <v>9.4526100000000057E-2</v>
      </c>
      <c r="BU1174" s="32">
        <f t="shared" si="809"/>
        <v>0.92195550000000048</v>
      </c>
      <c r="BV1174" s="32">
        <f t="shared" si="810"/>
        <v>-0.90670590000000006</v>
      </c>
      <c r="BW1174" s="35">
        <f t="shared" si="811"/>
        <v>-0.16260330000000101</v>
      </c>
      <c r="BX1174" s="24"/>
    </row>
    <row r="1175" spans="1:76" x14ac:dyDescent="0.3">
      <c r="A1175" s="24">
        <v>1</v>
      </c>
      <c r="B1175" s="69">
        <v>0.63</v>
      </c>
      <c r="C1175" s="70">
        <v>0.81</v>
      </c>
      <c r="D1175" s="70">
        <v>0.41</v>
      </c>
      <c r="E1175" s="70">
        <v>0.23</v>
      </c>
      <c r="F1175" s="69">
        <v>0.46</v>
      </c>
      <c r="G1175" s="70">
        <v>0.61</v>
      </c>
      <c r="H1175" s="70">
        <v>0.47</v>
      </c>
      <c r="I1175" s="71">
        <v>0.39</v>
      </c>
      <c r="J1175" s="70">
        <v>0.25</v>
      </c>
      <c r="K1175" s="70">
        <v>0.5</v>
      </c>
      <c r="L1175" s="70">
        <v>0.77</v>
      </c>
      <c r="M1175" s="70">
        <v>0.47</v>
      </c>
      <c r="N1175" s="69">
        <v>0.3</v>
      </c>
      <c r="O1175" s="70">
        <v>0.55000000000000004</v>
      </c>
      <c r="P1175" s="70">
        <v>0.71</v>
      </c>
      <c r="Q1175" s="71">
        <v>0.43</v>
      </c>
      <c r="R1175" s="57">
        <f t="shared" si="772"/>
        <v>2</v>
      </c>
      <c r="S1175" s="72">
        <f t="shared" si="813"/>
        <v>0.63</v>
      </c>
      <c r="T1175" s="29">
        <f t="shared" si="813"/>
        <v>0.78520310000000004</v>
      </c>
      <c r="U1175" s="29">
        <f t="shared" si="813"/>
        <v>0.4072982</v>
      </c>
      <c r="V1175" s="29">
        <f t="shared" si="813"/>
        <v>0.25159189999999998</v>
      </c>
      <c r="W1175" s="73">
        <f t="shared" si="813"/>
        <v>0.46319840000000001</v>
      </c>
      <c r="X1175" s="29">
        <f t="shared" si="815"/>
        <v>0.59460550000000001</v>
      </c>
      <c r="Y1175" s="29">
        <f t="shared" si="815"/>
        <v>0.46849819999999998</v>
      </c>
      <c r="Z1175" s="29">
        <f t="shared" si="815"/>
        <v>0.38779229999999998</v>
      </c>
      <c r="AA1175" s="73">
        <f t="shared" si="815"/>
        <v>0.27998000000000001</v>
      </c>
      <c r="AB1175" s="29">
        <f t="shared" si="815"/>
        <v>0.5</v>
      </c>
      <c r="AC1175" s="29">
        <f t="shared" si="815"/>
        <v>0.79702700000000004</v>
      </c>
      <c r="AD1175" s="29">
        <f t="shared" si="815"/>
        <v>0.45499669999999998</v>
      </c>
      <c r="AE1175" s="73">
        <f t="shared" si="815"/>
        <v>0.30797600000000003</v>
      </c>
      <c r="AF1175" s="29">
        <f t="shared" si="815"/>
        <v>0.55000650000000006</v>
      </c>
      <c r="AG1175" s="29">
        <f t="shared" si="814"/>
        <v>0.73102939999999994</v>
      </c>
      <c r="AH1175" s="30">
        <f t="shared" si="814"/>
        <v>0.43838949999999999</v>
      </c>
      <c r="AI1175" s="89">
        <f t="shared" si="773"/>
        <v>0.81514259368710595</v>
      </c>
      <c r="AJ1175" s="89">
        <f t="shared" si="774"/>
        <v>-0.77500582900191406</v>
      </c>
      <c r="AK1175" s="5" t="s">
        <v>1439</v>
      </c>
      <c r="AL1175" s="5" t="s">
        <v>607</v>
      </c>
      <c r="AM1175" s="57">
        <f t="shared" si="775"/>
        <v>11</v>
      </c>
      <c r="AN1175" s="62" t="str">
        <f t="shared" si="776"/>
        <v>ИЛИ</v>
      </c>
      <c r="AO1175" s="63">
        <f t="shared" si="777"/>
        <v>2.8499358627881342</v>
      </c>
      <c r="AP1175" s="57" t="str">
        <f t="shared" si="778"/>
        <v>ЛИИ</v>
      </c>
      <c r="AQ1175" s="57" t="str">
        <f t="shared" si="779"/>
        <v>СЛИ</v>
      </c>
      <c r="AR1175" s="129">
        <f t="shared" si="780"/>
        <v>0.84432260000000003</v>
      </c>
      <c r="AS1175" s="72">
        <f t="shared" si="781"/>
        <v>0.17434630000000029</v>
      </c>
      <c r="AT1175" s="29">
        <f t="shared" si="782"/>
        <v>-1.6197431000000004</v>
      </c>
      <c r="AU1175" s="29">
        <f t="shared" si="783"/>
        <v>0.12242170000000008</v>
      </c>
      <c r="AV1175" s="73">
        <f t="shared" si="784"/>
        <v>1.7413065000000001</v>
      </c>
      <c r="AW1175" s="29">
        <f t="shared" si="785"/>
        <v>0.71540690000000007</v>
      </c>
      <c r="AX1175" s="74">
        <f t="shared" si="786"/>
        <v>0.39419229999999983</v>
      </c>
      <c r="AY1175" s="29">
        <f t="shared" si="787"/>
        <v>-7.1217499999999712E-2</v>
      </c>
      <c r="AZ1175" s="29">
        <f t="shared" si="788"/>
        <v>0.15539649999999994</v>
      </c>
      <c r="BA1175" s="29">
        <f t="shared" si="789"/>
        <v>0.16460110000000006</v>
      </c>
      <c r="BB1175" s="73">
        <f t="shared" si="790"/>
        <v>-0.22281770000000001</v>
      </c>
      <c r="BC1175" s="29">
        <f t="shared" si="791"/>
        <v>-2.0196500000000117E-2</v>
      </c>
      <c r="BD1175" s="74">
        <f t="shared" si="792"/>
        <v>0.12260530000000019</v>
      </c>
      <c r="BE1175" s="29">
        <f t="shared" si="793"/>
        <v>0.57369829999999999</v>
      </c>
      <c r="BF1175" s="29">
        <f t="shared" si="794"/>
        <v>-7.1416499999999994E-2</v>
      </c>
      <c r="BG1175" s="30">
        <f t="shared" si="795"/>
        <v>-0.12617630000000024</v>
      </c>
      <c r="BH1175" s="29">
        <f t="shared" si="796"/>
        <v>0.24878010000000028</v>
      </c>
      <c r="BI1175" s="29">
        <f t="shared" si="797"/>
        <v>-0.3912150999999997</v>
      </c>
      <c r="BJ1175" s="29">
        <f t="shared" si="798"/>
        <v>8.042209999999983E-2</v>
      </c>
      <c r="BK1175" s="30">
        <f t="shared" si="799"/>
        <v>6.2012899999999593E-2</v>
      </c>
      <c r="BL1175" s="31">
        <f t="shared" si="800"/>
        <v>1.2894351000000002</v>
      </c>
      <c r="BM1175" s="32">
        <f t="shared" si="801"/>
        <v>3.2478497000000006</v>
      </c>
      <c r="BN1175" s="32">
        <f t="shared" si="802"/>
        <v>-3.9353853000000001</v>
      </c>
      <c r="BO1175" s="32">
        <f t="shared" si="803"/>
        <v>-0.11221270000000017</v>
      </c>
      <c r="BP1175" s="33">
        <f t="shared" si="804"/>
        <v>6.6819347000000011</v>
      </c>
      <c r="BQ1175" s="32">
        <f t="shared" si="805"/>
        <v>3.5210608999999993</v>
      </c>
      <c r="BR1175" s="32">
        <f t="shared" si="806"/>
        <v>-3.3385993000000003</v>
      </c>
      <c r="BS1175" s="34">
        <f t="shared" si="807"/>
        <v>-7.3540831000000004</v>
      </c>
      <c r="BT1175" s="32">
        <f t="shared" si="808"/>
        <v>3.3480479000000001</v>
      </c>
      <c r="BU1175" s="32">
        <f t="shared" si="809"/>
        <v>-1.2277375000000015</v>
      </c>
      <c r="BV1175" s="32">
        <f t="shared" si="810"/>
        <v>-4.7124999999990091E-3</v>
      </c>
      <c r="BW1175" s="35">
        <f t="shared" si="811"/>
        <v>-2.6052847000000003</v>
      </c>
      <c r="BX1175" s="24"/>
    </row>
    <row r="1176" spans="1:76" x14ac:dyDescent="0.3">
      <c r="A1176" s="24">
        <v>1</v>
      </c>
      <c r="B1176" s="69">
        <v>0.43</v>
      </c>
      <c r="C1176" s="70">
        <v>0.81</v>
      </c>
      <c r="D1176" s="70">
        <v>0.36</v>
      </c>
      <c r="E1176" s="70">
        <v>0.26</v>
      </c>
      <c r="F1176" s="69">
        <v>0.43</v>
      </c>
      <c r="G1176" s="70">
        <v>0.73</v>
      </c>
      <c r="H1176" s="70">
        <v>0.39</v>
      </c>
      <c r="I1176" s="71">
        <v>0.41</v>
      </c>
      <c r="J1176" s="70">
        <v>0.19</v>
      </c>
      <c r="K1176" s="70">
        <v>0.66</v>
      </c>
      <c r="L1176" s="70">
        <v>0.77</v>
      </c>
      <c r="M1176" s="70">
        <v>0.5</v>
      </c>
      <c r="N1176" s="69">
        <v>0.22</v>
      </c>
      <c r="O1176" s="70">
        <v>0.59</v>
      </c>
      <c r="P1176" s="70">
        <v>0.72</v>
      </c>
      <c r="Q1176" s="71">
        <v>0.55000000000000004</v>
      </c>
      <c r="R1176" s="57">
        <f t="shared" si="772"/>
        <v>2</v>
      </c>
      <c r="S1176" s="72">
        <f t="shared" si="813"/>
        <v>0.43</v>
      </c>
      <c r="T1176" s="29">
        <f t="shared" si="813"/>
        <v>0.78520310000000004</v>
      </c>
      <c r="U1176" s="29">
        <f t="shared" si="813"/>
        <v>0.35579720000000004</v>
      </c>
      <c r="V1176" s="29">
        <f t="shared" si="813"/>
        <v>0.27919280000000002</v>
      </c>
      <c r="W1176" s="73">
        <f t="shared" si="813"/>
        <v>0.43559720000000002</v>
      </c>
      <c r="X1176" s="29">
        <f t="shared" si="815"/>
        <v>0.69781150000000003</v>
      </c>
      <c r="Y1176" s="29">
        <f t="shared" si="815"/>
        <v>0.38449339999999999</v>
      </c>
      <c r="Z1176" s="29">
        <f t="shared" si="815"/>
        <v>0.40819369999999999</v>
      </c>
      <c r="AA1176" s="73">
        <f t="shared" si="815"/>
        <v>0.22717520000000002</v>
      </c>
      <c r="AB1176" s="29">
        <f t="shared" si="815"/>
        <v>0.68401440000000002</v>
      </c>
      <c r="AC1176" s="29">
        <f t="shared" si="815"/>
        <v>0.79702700000000004</v>
      </c>
      <c r="AD1176" s="29">
        <f t="shared" si="815"/>
        <v>0.5</v>
      </c>
      <c r="AE1176" s="73">
        <f t="shared" si="815"/>
        <v>0.23116639999999999</v>
      </c>
      <c r="AF1176" s="29">
        <f t="shared" si="815"/>
        <v>0.59001170000000003</v>
      </c>
      <c r="AG1176" s="29">
        <f t="shared" si="814"/>
        <v>0.74203079999999999</v>
      </c>
      <c r="AH1176" s="30">
        <f t="shared" si="814"/>
        <v>0.54400750000000009</v>
      </c>
      <c r="AI1176" s="89">
        <f t="shared" si="773"/>
        <v>0.62000505284989949</v>
      </c>
      <c r="AJ1176" s="89">
        <f t="shared" si="774"/>
        <v>-0.87669197330033566</v>
      </c>
      <c r="AK1176" s="5" t="s">
        <v>1440</v>
      </c>
      <c r="AL1176" s="5" t="s">
        <v>544</v>
      </c>
      <c r="AM1176" s="57">
        <f t="shared" si="775"/>
        <v>11</v>
      </c>
      <c r="AN1176" s="62" t="str">
        <f t="shared" si="776"/>
        <v>ИЛИ</v>
      </c>
      <c r="AO1176" s="63">
        <f t="shared" si="777"/>
        <v>3.7181429244736344</v>
      </c>
      <c r="AP1176" s="57" t="str">
        <f t="shared" si="778"/>
        <v>ЛИИ</v>
      </c>
      <c r="AQ1176" s="57" t="str">
        <f t="shared" si="779"/>
        <v>СЛИ</v>
      </c>
      <c r="AR1176" s="129">
        <f t="shared" si="780"/>
        <v>0.84432260000000003</v>
      </c>
      <c r="AS1176" s="72">
        <f t="shared" si="781"/>
        <v>7.0237100000000274E-2</v>
      </c>
      <c r="AT1176" s="29">
        <f t="shared" si="782"/>
        <v>-1.9810562999999997</v>
      </c>
      <c r="AU1176" s="29">
        <f t="shared" si="783"/>
        <v>-0.88514750000000009</v>
      </c>
      <c r="AV1176" s="73">
        <f t="shared" si="784"/>
        <v>1.7716323000000003</v>
      </c>
      <c r="AW1176" s="29">
        <f t="shared" si="785"/>
        <v>0.16046869999999991</v>
      </c>
      <c r="AX1176" s="74">
        <f t="shared" si="786"/>
        <v>0.31851429999999992</v>
      </c>
      <c r="AY1176" s="29">
        <f t="shared" si="787"/>
        <v>-0.53914409999999935</v>
      </c>
      <c r="AZ1176" s="29">
        <f t="shared" si="788"/>
        <v>-0.17690290000000009</v>
      </c>
      <c r="BA1176" s="29">
        <f t="shared" si="789"/>
        <v>2.5097500000000106E-2</v>
      </c>
      <c r="BB1176" s="73">
        <f t="shared" si="790"/>
        <v>-0.2438790999999999</v>
      </c>
      <c r="BC1176" s="29">
        <f t="shared" si="791"/>
        <v>6.3060999999998701E-3</v>
      </c>
      <c r="BD1176" s="74">
        <f t="shared" si="792"/>
        <v>8.3257000000002135E-3</v>
      </c>
      <c r="BE1176" s="29">
        <f t="shared" si="793"/>
        <v>0.64041329999999996</v>
      </c>
      <c r="BF1176" s="29">
        <f t="shared" si="794"/>
        <v>3.704100000000099E-3</v>
      </c>
      <c r="BG1176" s="30">
        <f t="shared" si="795"/>
        <v>-0.39029110000000011</v>
      </c>
      <c r="BH1176" s="29">
        <f t="shared" si="796"/>
        <v>-0.69094949999999933</v>
      </c>
      <c r="BI1176" s="29">
        <f t="shared" si="797"/>
        <v>-0.38733869999999937</v>
      </c>
      <c r="BJ1176" s="29">
        <f t="shared" si="798"/>
        <v>0.74114449999999954</v>
      </c>
      <c r="BK1176" s="30">
        <f t="shared" si="799"/>
        <v>0.33714369999999916</v>
      </c>
      <c r="BL1176" s="31">
        <f t="shared" si="800"/>
        <v>-2.8452693</v>
      </c>
      <c r="BM1176" s="32">
        <f t="shared" si="801"/>
        <v>2.0377864999999993</v>
      </c>
      <c r="BN1176" s="32">
        <f t="shared" si="802"/>
        <v>-2.7466640999999989</v>
      </c>
      <c r="BO1176" s="32">
        <f t="shared" si="803"/>
        <v>1.3556899999999206E-2</v>
      </c>
      <c r="BP1176" s="33">
        <f t="shared" si="804"/>
        <v>6.6339055000000036</v>
      </c>
      <c r="BQ1176" s="32">
        <f t="shared" si="805"/>
        <v>5.7661832999999989</v>
      </c>
      <c r="BR1176" s="32">
        <f t="shared" si="806"/>
        <v>-0.76102370000000297</v>
      </c>
      <c r="BS1176" s="34">
        <f t="shared" si="807"/>
        <v>-8.0984750999999964</v>
      </c>
      <c r="BT1176" s="32">
        <f t="shared" si="808"/>
        <v>3.9672763</v>
      </c>
      <c r="BU1176" s="32">
        <f t="shared" si="809"/>
        <v>-0.28589550000000041</v>
      </c>
      <c r="BV1176" s="32">
        <f t="shared" si="810"/>
        <v>1.9056055000000001</v>
      </c>
      <c r="BW1176" s="35">
        <f t="shared" si="811"/>
        <v>-2.0463962999999992</v>
      </c>
      <c r="BX1176" s="24"/>
    </row>
    <row r="1177" spans="1:76" x14ac:dyDescent="0.3">
      <c r="A1177" s="24">
        <v>1</v>
      </c>
      <c r="B1177" s="69">
        <v>0.8</v>
      </c>
      <c r="C1177" s="70">
        <v>0.56000000000000005</v>
      </c>
      <c r="D1177" s="70">
        <v>0.24</v>
      </c>
      <c r="E1177" s="70">
        <v>0.18</v>
      </c>
      <c r="F1177" s="69">
        <v>0.7</v>
      </c>
      <c r="G1177" s="70">
        <v>0.47</v>
      </c>
      <c r="H1177" s="70">
        <v>0.52</v>
      </c>
      <c r="I1177" s="71">
        <v>0.65</v>
      </c>
      <c r="J1177" s="70">
        <v>0.62</v>
      </c>
      <c r="K1177" s="70">
        <v>0.25</v>
      </c>
      <c r="L1177" s="70">
        <v>0.78</v>
      </c>
      <c r="M1177" s="70">
        <v>0.62</v>
      </c>
      <c r="N1177" s="69">
        <v>0.48</v>
      </c>
      <c r="O1177" s="70">
        <v>0.28000000000000003</v>
      </c>
      <c r="P1177" s="70">
        <v>0.44</v>
      </c>
      <c r="Q1177" s="71">
        <v>0.33</v>
      </c>
      <c r="R1177" s="57">
        <f t="shared" si="772"/>
        <v>1</v>
      </c>
      <c r="S1177" s="72">
        <f t="shared" si="813"/>
        <v>0.8</v>
      </c>
      <c r="T1177" s="29">
        <f t="shared" si="813"/>
        <v>0.55520060000000004</v>
      </c>
      <c r="U1177" s="29">
        <f t="shared" si="813"/>
        <v>0.23219480000000003</v>
      </c>
      <c r="V1177" s="29">
        <f t="shared" si="813"/>
        <v>0.20559040000000001</v>
      </c>
      <c r="W1177" s="73">
        <f t="shared" si="813"/>
        <v>0.68400799999999995</v>
      </c>
      <c r="X1177" s="29">
        <f t="shared" si="815"/>
        <v>0.47419849999999997</v>
      </c>
      <c r="Y1177" s="29">
        <f t="shared" si="815"/>
        <v>0.52100120000000005</v>
      </c>
      <c r="Z1177" s="29">
        <f t="shared" si="815"/>
        <v>0.65301050000000005</v>
      </c>
      <c r="AA1177" s="73">
        <f t="shared" si="815"/>
        <v>0.60560959999999997</v>
      </c>
      <c r="AB1177" s="29">
        <f t="shared" si="815"/>
        <v>0.21247749999999999</v>
      </c>
      <c r="AC1177" s="29">
        <f t="shared" si="815"/>
        <v>0.80802799999999997</v>
      </c>
      <c r="AD1177" s="29">
        <f t="shared" si="815"/>
        <v>0.68001319999999998</v>
      </c>
      <c r="AE1177" s="73">
        <f t="shared" si="815"/>
        <v>0.48079759999999999</v>
      </c>
      <c r="AF1177" s="29">
        <f t="shared" si="815"/>
        <v>0.27997140000000004</v>
      </c>
      <c r="AG1177" s="29">
        <f t="shared" si="814"/>
        <v>0.43399160000000003</v>
      </c>
      <c r="AH1177" s="30">
        <f t="shared" si="814"/>
        <v>0.35037450000000003</v>
      </c>
      <c r="AI1177" s="89">
        <f t="shared" si="773"/>
        <v>0.15801313322723343</v>
      </c>
      <c r="AJ1177" s="89">
        <f t="shared" si="774"/>
        <v>-0.14338467199047827</v>
      </c>
      <c r="AK1177" s="5" t="s">
        <v>1441</v>
      </c>
      <c r="AL1177" s="5" t="s">
        <v>212</v>
      </c>
      <c r="AM1177" s="57">
        <f t="shared" si="775"/>
        <v>11</v>
      </c>
      <c r="AN1177" s="62" t="str">
        <f t="shared" si="776"/>
        <v>ИЛИ</v>
      </c>
      <c r="AO1177" s="63">
        <f t="shared" si="777"/>
        <v>4.0428123344317157</v>
      </c>
      <c r="AP1177" s="57" t="str">
        <f t="shared" si="778"/>
        <v>ИЛЭ</v>
      </c>
      <c r="AQ1177" s="57" t="str">
        <f t="shared" si="779"/>
        <v/>
      </c>
      <c r="AR1177" s="129">
        <f t="shared" si="780"/>
        <v>0.84013999999999966</v>
      </c>
      <c r="AS1177" s="72">
        <f t="shared" si="781"/>
        <v>0.20805899999999944</v>
      </c>
      <c r="AT1177" s="29">
        <f t="shared" si="782"/>
        <v>0.94234019999999996</v>
      </c>
      <c r="AU1177" s="29">
        <f t="shared" si="783"/>
        <v>1.1547942</v>
      </c>
      <c r="AV1177" s="73">
        <f t="shared" si="784"/>
        <v>1.5951613999999994</v>
      </c>
      <c r="AW1177" s="29">
        <f t="shared" si="785"/>
        <v>1.5795775999999999</v>
      </c>
      <c r="AX1177" s="74">
        <f t="shared" si="786"/>
        <v>0.28686360000000044</v>
      </c>
      <c r="AY1177" s="29">
        <f t="shared" si="787"/>
        <v>0.27394060000000031</v>
      </c>
      <c r="AZ1177" s="29">
        <f t="shared" si="788"/>
        <v>-1.3002256000000001</v>
      </c>
      <c r="BA1177" s="29">
        <f t="shared" si="789"/>
        <v>0.22176079999999965</v>
      </c>
      <c r="BB1177" s="73">
        <f t="shared" si="790"/>
        <v>-0.45638619999999985</v>
      </c>
      <c r="BC1177" s="29">
        <f t="shared" si="791"/>
        <v>-4.3100000000000027E-2</v>
      </c>
      <c r="BD1177" s="74">
        <f t="shared" si="792"/>
        <v>0.4303072</v>
      </c>
      <c r="BE1177" s="29">
        <f t="shared" si="793"/>
        <v>0.17768739999999994</v>
      </c>
      <c r="BF1177" s="29">
        <f t="shared" si="794"/>
        <v>-0.271532</v>
      </c>
      <c r="BG1177" s="30">
        <f t="shared" si="795"/>
        <v>2.4284400000000095E-2</v>
      </c>
      <c r="BH1177" s="29">
        <f t="shared" si="796"/>
        <v>-0.80452420000000002</v>
      </c>
      <c r="BI1177" s="29">
        <f t="shared" si="797"/>
        <v>1.3524054000000008</v>
      </c>
      <c r="BJ1177" s="29">
        <f t="shared" si="798"/>
        <v>1.2480457999999994</v>
      </c>
      <c r="BK1177" s="30">
        <f t="shared" si="799"/>
        <v>-1.7959270000000003</v>
      </c>
      <c r="BL1177" s="31">
        <f t="shared" si="800"/>
        <v>3.1432493999999989</v>
      </c>
      <c r="BM1177" s="32">
        <f t="shared" si="801"/>
        <v>8.6438046000000011</v>
      </c>
      <c r="BN1177" s="32">
        <f t="shared" si="802"/>
        <v>1.4671373999999999</v>
      </c>
      <c r="BO1177" s="32">
        <f t="shared" si="803"/>
        <v>-8.6350145999999999</v>
      </c>
      <c r="BP1177" s="33">
        <f t="shared" si="804"/>
        <v>3.7182305999999987</v>
      </c>
      <c r="BQ1177" s="32">
        <f t="shared" si="805"/>
        <v>3.5431493999999977</v>
      </c>
      <c r="BR1177" s="32">
        <f t="shared" si="806"/>
        <v>-7.4963814000000006</v>
      </c>
      <c r="BS1177" s="34">
        <f t="shared" si="807"/>
        <v>-4.3841753999999966</v>
      </c>
      <c r="BT1177" s="32">
        <f t="shared" si="808"/>
        <v>-0.36320220000000003</v>
      </c>
      <c r="BU1177" s="32">
        <f t="shared" si="809"/>
        <v>-0.22520459999999709</v>
      </c>
      <c r="BV1177" s="32">
        <f t="shared" si="810"/>
        <v>-3.4149486000000007</v>
      </c>
      <c r="BW1177" s="35">
        <f t="shared" si="811"/>
        <v>-0.61582140000000185</v>
      </c>
      <c r="BX1177" s="24"/>
    </row>
    <row r="1178" spans="1:76" x14ac:dyDescent="0.3">
      <c r="A1178" s="24">
        <v>1</v>
      </c>
      <c r="B1178" s="69">
        <v>0.76</v>
      </c>
      <c r="C1178" s="70">
        <v>0.66</v>
      </c>
      <c r="D1178" s="70">
        <v>0.2</v>
      </c>
      <c r="E1178" s="70">
        <v>0.19</v>
      </c>
      <c r="F1178" s="69">
        <v>0.7</v>
      </c>
      <c r="G1178" s="70">
        <v>0.6</v>
      </c>
      <c r="H1178" s="70">
        <v>0.41</v>
      </c>
      <c r="I1178" s="71">
        <v>0.6</v>
      </c>
      <c r="J1178" s="70">
        <v>0.51</v>
      </c>
      <c r="K1178" s="70">
        <v>0.37</v>
      </c>
      <c r="L1178" s="70">
        <v>0.75</v>
      </c>
      <c r="M1178" s="70">
        <v>0.59</v>
      </c>
      <c r="N1178" s="69">
        <v>0.36</v>
      </c>
      <c r="O1178" s="70">
        <v>0.3</v>
      </c>
      <c r="P1178" s="70">
        <v>0.48</v>
      </c>
      <c r="Q1178" s="71">
        <v>0.46</v>
      </c>
      <c r="R1178" s="57">
        <f t="shared" si="772"/>
        <v>1</v>
      </c>
      <c r="S1178" s="72">
        <f t="shared" si="813"/>
        <v>0.76</v>
      </c>
      <c r="T1178" s="29">
        <f t="shared" si="813"/>
        <v>0.64720160000000004</v>
      </c>
      <c r="U1178" s="29">
        <f t="shared" si="813"/>
        <v>0.19099400000000005</v>
      </c>
      <c r="V1178" s="29">
        <f t="shared" si="813"/>
        <v>0.2147907</v>
      </c>
      <c r="W1178" s="73">
        <f t="shared" si="813"/>
        <v>0.68400799999999995</v>
      </c>
      <c r="X1178" s="29">
        <f t="shared" si="815"/>
        <v>0.586005</v>
      </c>
      <c r="Y1178" s="29">
        <f t="shared" si="815"/>
        <v>0.40549459999999998</v>
      </c>
      <c r="Z1178" s="29">
        <f t="shared" si="815"/>
        <v>0.60200699999999996</v>
      </c>
      <c r="AA1178" s="73">
        <f t="shared" si="815"/>
        <v>0.50880080000000005</v>
      </c>
      <c r="AB1178" s="29">
        <f t="shared" si="815"/>
        <v>0.35048829999999997</v>
      </c>
      <c r="AC1178" s="29">
        <f t="shared" si="815"/>
        <v>0.77502500000000007</v>
      </c>
      <c r="AD1178" s="29">
        <f t="shared" si="815"/>
        <v>0.63500990000000002</v>
      </c>
      <c r="AE1178" s="73">
        <f t="shared" si="815"/>
        <v>0.3655832</v>
      </c>
      <c r="AF1178" s="29">
        <f t="shared" si="815"/>
        <v>0.29997399999999996</v>
      </c>
      <c r="AG1178" s="29">
        <f t="shared" si="814"/>
        <v>0.47799720000000001</v>
      </c>
      <c r="AH1178" s="30">
        <f t="shared" si="814"/>
        <v>0.46479400000000004</v>
      </c>
      <c r="AI1178" s="89">
        <f t="shared" si="773"/>
        <v>0.30658965288781365</v>
      </c>
      <c r="AJ1178" s="89">
        <f t="shared" si="774"/>
        <v>-0.37289080269882452</v>
      </c>
      <c r="AK1178" s="5" t="s">
        <v>1442</v>
      </c>
      <c r="AL1178" s="5" t="s">
        <v>290</v>
      </c>
      <c r="AM1178" s="57">
        <f t="shared" si="775"/>
        <v>11</v>
      </c>
      <c r="AN1178" s="62" t="str">
        <f t="shared" si="776"/>
        <v>ИЛИ</v>
      </c>
      <c r="AO1178" s="63">
        <f t="shared" si="777"/>
        <v>3.351506977718488</v>
      </c>
      <c r="AP1178" s="57" t="str">
        <f t="shared" si="778"/>
        <v>ИЛЭ</v>
      </c>
      <c r="AQ1178" s="57" t="str">
        <f t="shared" si="779"/>
        <v/>
      </c>
      <c r="AR1178" s="129">
        <f t="shared" si="780"/>
        <v>0.83512500000000034</v>
      </c>
      <c r="AS1178" s="72">
        <f t="shared" si="781"/>
        <v>0.43594849999999941</v>
      </c>
      <c r="AT1178" s="29">
        <f t="shared" si="782"/>
        <v>0.50181389999999992</v>
      </c>
      <c r="AU1178" s="29">
        <f t="shared" si="783"/>
        <v>0.36763230000000024</v>
      </c>
      <c r="AV1178" s="73">
        <f t="shared" si="784"/>
        <v>2.0919080999999999</v>
      </c>
      <c r="AW1178" s="29">
        <f t="shared" si="785"/>
        <v>1.0124173000000001</v>
      </c>
      <c r="AX1178" s="74">
        <f t="shared" si="786"/>
        <v>0.4653936999999998</v>
      </c>
      <c r="AY1178" s="29">
        <f t="shared" si="787"/>
        <v>0.21282850000000009</v>
      </c>
      <c r="AZ1178" s="29">
        <f t="shared" si="788"/>
        <v>-1.1255038999999996</v>
      </c>
      <c r="BA1178" s="29">
        <f t="shared" si="789"/>
        <v>0.19644730000000044</v>
      </c>
      <c r="BB1178" s="73">
        <f t="shared" si="790"/>
        <v>-0.38664770000000004</v>
      </c>
      <c r="BC1178" s="29">
        <f t="shared" si="791"/>
        <v>-3.2004100000000091E-2</v>
      </c>
      <c r="BD1178" s="74">
        <f t="shared" si="792"/>
        <v>0.4070263000000004</v>
      </c>
      <c r="BE1178" s="29">
        <f t="shared" si="793"/>
        <v>0.36040709999999965</v>
      </c>
      <c r="BF1178" s="29">
        <f t="shared" si="794"/>
        <v>-0.12381170000000008</v>
      </c>
      <c r="BG1178" s="30">
        <f t="shared" si="795"/>
        <v>-0.19202890000000006</v>
      </c>
      <c r="BH1178" s="29">
        <f t="shared" si="796"/>
        <v>-0.71622809999999903</v>
      </c>
      <c r="BI1178" s="29">
        <f t="shared" si="797"/>
        <v>1.1418850999999992</v>
      </c>
      <c r="BJ1178" s="29">
        <f t="shared" si="798"/>
        <v>1.1091226999999999</v>
      </c>
      <c r="BK1178" s="30">
        <f t="shared" si="799"/>
        <v>-1.5347797000000001</v>
      </c>
      <c r="BL1178" s="31">
        <f t="shared" si="800"/>
        <v>0.96613490000000113</v>
      </c>
      <c r="BM1178" s="32">
        <f t="shared" si="801"/>
        <v>5.8436335000000001</v>
      </c>
      <c r="BN1178" s="32">
        <f t="shared" si="802"/>
        <v>1.6446544999999979</v>
      </c>
      <c r="BO1178" s="32">
        <f t="shared" si="803"/>
        <v>-6.9838936999999985</v>
      </c>
      <c r="BP1178" s="33">
        <f t="shared" si="804"/>
        <v>6.480712099999999</v>
      </c>
      <c r="BQ1178" s="32">
        <f t="shared" si="805"/>
        <v>5.3354718999999999</v>
      </c>
      <c r="BR1178" s="32">
        <f t="shared" si="806"/>
        <v>-7.3477075000000012</v>
      </c>
      <c r="BS1178" s="34">
        <f t="shared" si="807"/>
        <v>-5.9390056999999992</v>
      </c>
      <c r="BT1178" s="32">
        <f t="shared" si="808"/>
        <v>1.5520252999999999</v>
      </c>
      <c r="BU1178" s="32">
        <f t="shared" si="809"/>
        <v>0.50507229999999836</v>
      </c>
      <c r="BV1178" s="32">
        <f t="shared" si="810"/>
        <v>-2.4190207000000017</v>
      </c>
      <c r="BW1178" s="35">
        <f t="shared" si="811"/>
        <v>-1.1086060999999976</v>
      </c>
      <c r="BX1178" s="24"/>
    </row>
    <row r="1179" spans="1:76" x14ac:dyDescent="0.3">
      <c r="A1179" s="24">
        <v>1</v>
      </c>
      <c r="B1179" s="69">
        <v>0.76</v>
      </c>
      <c r="C1179" s="70">
        <v>0.67</v>
      </c>
      <c r="D1179" s="70">
        <v>0.18</v>
      </c>
      <c r="E1179" s="70">
        <v>0.18</v>
      </c>
      <c r="F1179" s="69">
        <v>0.7</v>
      </c>
      <c r="G1179" s="70">
        <v>0.63</v>
      </c>
      <c r="H1179" s="70">
        <v>0.39</v>
      </c>
      <c r="I1179" s="71">
        <v>0.59</v>
      </c>
      <c r="J1179" s="70">
        <v>0.51</v>
      </c>
      <c r="K1179" s="70">
        <v>0.36</v>
      </c>
      <c r="L1179" s="70">
        <v>0.75</v>
      </c>
      <c r="M1179" s="70">
        <v>0.63</v>
      </c>
      <c r="N1179" s="69">
        <v>0.35</v>
      </c>
      <c r="O1179" s="70">
        <v>0.28999999999999998</v>
      </c>
      <c r="P1179" s="70">
        <v>0.47</v>
      </c>
      <c r="Q1179" s="71">
        <v>0.47</v>
      </c>
      <c r="R1179" s="57">
        <f t="shared" ref="R1179:R1242" si="816">INDEX(S$2:AH$2,1,MATCH(MAX(B1179:Q1179),B1179:Q1179,0))</f>
        <v>1</v>
      </c>
      <c r="S1179" s="72">
        <f t="shared" si="813"/>
        <v>0.76</v>
      </c>
      <c r="T1179" s="29">
        <f t="shared" si="813"/>
        <v>0.65640169999999998</v>
      </c>
      <c r="U1179" s="29">
        <f t="shared" si="813"/>
        <v>0.17039360000000003</v>
      </c>
      <c r="V1179" s="29">
        <f t="shared" si="813"/>
        <v>0.20559040000000001</v>
      </c>
      <c r="W1179" s="73">
        <f t="shared" si="813"/>
        <v>0.68400799999999995</v>
      </c>
      <c r="X1179" s="29">
        <f t="shared" si="815"/>
        <v>0.61180650000000003</v>
      </c>
      <c r="Y1179" s="29">
        <f t="shared" si="815"/>
        <v>0.38449339999999999</v>
      </c>
      <c r="Z1179" s="29">
        <f t="shared" si="815"/>
        <v>0.59180630000000001</v>
      </c>
      <c r="AA1179" s="73">
        <f t="shared" si="815"/>
        <v>0.50880080000000005</v>
      </c>
      <c r="AB1179" s="29">
        <f t="shared" si="815"/>
        <v>0.33898739999999994</v>
      </c>
      <c r="AC1179" s="29">
        <f t="shared" si="815"/>
        <v>0.77502500000000007</v>
      </c>
      <c r="AD1179" s="29">
        <f t="shared" si="815"/>
        <v>0.69501429999999997</v>
      </c>
      <c r="AE1179" s="73">
        <f t="shared" si="815"/>
        <v>0.35598200000000002</v>
      </c>
      <c r="AF1179" s="29">
        <f t="shared" si="815"/>
        <v>0.28997269999999997</v>
      </c>
      <c r="AG1179" s="29">
        <f t="shared" si="814"/>
        <v>0.46699579999999996</v>
      </c>
      <c r="AH1179" s="30">
        <f t="shared" si="814"/>
        <v>0.4735955</v>
      </c>
      <c r="AI1179" s="89">
        <f t="shared" ref="AI1179:AI1242" si="817">CORREL(S$23:AH$23,S1179:AH1179)</f>
        <v>0.2715580619322201</v>
      </c>
      <c r="AJ1179" s="89">
        <f t="shared" ref="AJ1179:AJ1242" si="818">CORREL(S$24:AH$24,S1179:AH1179)</f>
        <v>-0.37209297402484237</v>
      </c>
      <c r="AK1179" s="5" t="s">
        <v>1442</v>
      </c>
      <c r="AL1179" s="5" t="s">
        <v>1271</v>
      </c>
      <c r="AM1179" s="57">
        <f t="shared" ref="AM1179:AM1242" si="819">INDEX(S$2:AH$2,1,MATCH(MAX(S1179:AH1179),S1179:AH1179,0))</f>
        <v>11</v>
      </c>
      <c r="AN1179" s="62" t="str">
        <f t="shared" ref="AN1179:AN1242" si="820">INDEX(S$1:AH$1,1,MATCH(MAX(S1179:AH1179),S1179:AH1179,0))</f>
        <v>ИЛИ</v>
      </c>
      <c r="AO1179" s="63">
        <f t="shared" ref="AO1179:AO1242" si="821">100*VAR(S1179:AH1179)</f>
        <v>3.7450606881657045</v>
      </c>
      <c r="AP1179" s="57" t="str">
        <f t="shared" ref="AP1179:AP1242" si="822">IF(LARGE(S1179:AH1179,1)-LARGE(S1179:AH1179,2)&lt;0.08,INDEX(S$1:AH$1,1,MATCH(LARGE(S1179:AH1179,2),S1179:AH1179,0)),"")</f>
        <v>ИЛЭ</v>
      </c>
      <c r="AQ1179" s="57" t="str">
        <f t="shared" ref="AQ1179:AQ1242" si="823">IF(LARGE(S1179:AH1179,1)-LARGE(S1179:AH1179,3)&lt;0.08,INDEX(S$1:AH$1,1,MATCH(LARGE(S1179:AH1179,3),S1179:AH1179,0)),"")</f>
        <v/>
      </c>
      <c r="AR1179" s="129">
        <f t="shared" ref="AR1179:AR1242" si="824">MAX(S1179:AH1179)+4*(MAX(S1179:AH1179)-LARGE(S1179:AH1179,2))</f>
        <v>0.83512500000000034</v>
      </c>
      <c r="AS1179" s="72">
        <f t="shared" ref="AS1179:AS1242" si="825">SUMPRODUCT($S1179:$AH1179,$S$3:$AH$3)</f>
        <v>0.4430448000000004</v>
      </c>
      <c r="AT1179" s="29">
        <f t="shared" ref="AT1179:AT1242" si="826">SUMPRODUCT($S1179:$AH1179,$S$4:$AH$4)</f>
        <v>0.58072120000000016</v>
      </c>
      <c r="AU1179" s="29">
        <f t="shared" ref="AU1179:AU1242" si="827">SUMPRODUCT($S1179:$AH1179,$S$5:$AH$5)</f>
        <v>0.24252380000000012</v>
      </c>
      <c r="AV1179" s="73">
        <f t="shared" ref="AV1179:AV1242" si="828">SUMPRODUCT($S1179:$AH1179,$S$6:$AH$6)</f>
        <v>2.2768202</v>
      </c>
      <c r="AW1179" s="29">
        <f t="shared" ref="AW1179:AW1242" si="829">SUMPRODUCT($S1179:$AH1179,$S$7:$AH$7)</f>
        <v>1.0485174000000002</v>
      </c>
      <c r="AX1179" s="74">
        <f t="shared" ref="AX1179:AX1242" si="830">SUMPRODUCT($S1179:$AH1179,$S$8:$AH$8)</f>
        <v>0.39328840000000004</v>
      </c>
      <c r="AY1179" s="29">
        <f t="shared" ref="AY1179:AY1242" si="831">SUMPRODUCT($S1179:$AH1179,$S$9:$AH$9)</f>
        <v>0.16012640000000017</v>
      </c>
      <c r="AZ1179" s="29">
        <f t="shared" ref="AZ1179:AZ1242" si="832">SUMPRODUCT($S1179:$AH1179,$S$10:$AH$10)</f>
        <v>-1.2110100000000004</v>
      </c>
      <c r="BA1179" s="29">
        <f t="shared" ref="BA1179:BA1242" si="833">SUMPRODUCT($S1179:$AH1179,$S$11:$AH$11)</f>
        <v>0.25155299999999986</v>
      </c>
      <c r="BB1179" s="73">
        <f t="shared" ref="BB1179:BB1242" si="834">SUMPRODUCT($S1179:$AH1179,$S$12:$AH$12)</f>
        <v>-0.37594360000000032</v>
      </c>
      <c r="BC1179" s="29">
        <f t="shared" ref="BC1179:BC1242" si="835">SUMPRODUCT($S1179:$AH1179,$S$13:$AH$13)</f>
        <v>1.3098399999999899E-2</v>
      </c>
      <c r="BD1179" s="74">
        <f t="shared" ref="BD1179:BD1242" si="836">SUMPRODUCT($S1179:$AH1179,$S$14:$AH$14)</f>
        <v>0.39392740000000032</v>
      </c>
      <c r="BE1179" s="29">
        <f t="shared" ref="BE1179:BE1242" si="837">SUMPRODUCT($S1179:$AH1179,$S$15:$AH$15)</f>
        <v>0.2558977999999999</v>
      </c>
      <c r="BF1179" s="29">
        <f t="shared" ref="BF1179:BF1242" si="838">SUMPRODUCT($S1179:$AH1179,$S$16:$AH$16)</f>
        <v>-0.1579129999999998</v>
      </c>
      <c r="BG1179" s="30">
        <f t="shared" ref="BG1179:BG1242" si="839">SUMPRODUCT($S1179:$AH1179,$S$17:$AH$17)</f>
        <v>-0.12352559999999996</v>
      </c>
      <c r="BH1179" s="29">
        <f t="shared" ref="BH1179:BH1242" si="840">AY1179+AZ1179+BA1179</f>
        <v>-0.79933060000000022</v>
      </c>
      <c r="BI1179" s="29">
        <f t="shared" ref="BI1179:BI1242" si="841">AY1179-AZ1179-BA1179</f>
        <v>1.1195834000000007</v>
      </c>
      <c r="BJ1179" s="29">
        <f t="shared" ref="BJ1179:BJ1242" si="842">-AY1179-AZ1179+BA1179</f>
        <v>1.3024366000000001</v>
      </c>
      <c r="BK1179" s="30">
        <f t="shared" ref="BK1179:BK1242" si="843">-AY1179+AZ1179-BA1179</f>
        <v>-1.6226894000000005</v>
      </c>
      <c r="BL1179" s="31">
        <f t="shared" ref="BL1179:BL1242" si="844">3*(AW1179+AZ1179)+AS1179+AT1179+AU1179</f>
        <v>0.77881200000000006</v>
      </c>
      <c r="BM1179" s="32">
        <f t="shared" ref="BM1179:BM1242" si="845">3*(AW1179-AZ1179)-AS1179-AT1179+AU1179</f>
        <v>5.9973400000000012</v>
      </c>
      <c r="BN1179" s="32">
        <f t="shared" ref="BN1179:BN1242" si="846">3*(-AW1179-AZ1179)+AS1179+AT1179+AU1179</f>
        <v>1.7537676000000013</v>
      </c>
      <c r="BO1179" s="32">
        <f t="shared" ref="BO1179:BO1242" si="847">3*(-AW1179+AZ1179)-AS1179-AT1179+AU1179</f>
        <v>-7.5598244000000019</v>
      </c>
      <c r="BP1179" s="33">
        <f t="shared" ref="BP1179:BP1242" si="848">3*(AV1179+AY1179)+AS1179-AT1179-AU1179</f>
        <v>6.9306396000000001</v>
      </c>
      <c r="BQ1179" s="32">
        <f t="shared" ref="BQ1179:BQ1242" si="849">3*(AV1179-AY1179)-AS1179+AT1179-AU1179</f>
        <v>6.2452339999999991</v>
      </c>
      <c r="BR1179" s="32">
        <f t="shared" ref="BR1179:BR1242" si="850">3*(-AV1179-AY1179)+AS1179-AT1179-AU1179</f>
        <v>-7.6910400000000001</v>
      </c>
      <c r="BS1179" s="34">
        <f t="shared" ref="BS1179:BS1242" si="851">3*(-AV1179+AY1179)-AS1179+AT1179-AU1179</f>
        <v>-6.4549287999999985</v>
      </c>
      <c r="BT1179" s="32">
        <f t="shared" ref="BT1179:BT1242" si="852">3*(AX1179+BA1179)+AS1179-AT1179-AU1179</f>
        <v>1.554324</v>
      </c>
      <c r="BU1179" s="32">
        <f t="shared" ref="BU1179:BU1242" si="853">3*(AX1179-BA1179)-AS1179+AT1179-AU1179</f>
        <v>0.32035880000000011</v>
      </c>
      <c r="BV1179" s="32">
        <f t="shared" ref="BV1179:BV1242" si="854">3*(-AX1179-BA1179)+AS1179-AT1179-AU1179</f>
        <v>-2.3147243999999998</v>
      </c>
      <c r="BW1179" s="35">
        <f t="shared" ref="BW1179:BW1242" si="855">3*(-AX1179+BA1179)-AS1179+AT1179-AU1179</f>
        <v>-0.5300536000000009</v>
      </c>
      <c r="BX1179" s="24"/>
    </row>
    <row r="1180" spans="1:76" x14ac:dyDescent="0.3">
      <c r="A1180" s="24">
        <v>1</v>
      </c>
      <c r="B1180" s="69">
        <v>0.72</v>
      </c>
      <c r="C1180" s="70">
        <v>0.64</v>
      </c>
      <c r="D1180" s="70">
        <v>0.26</v>
      </c>
      <c r="E1180" s="70">
        <v>0.22</v>
      </c>
      <c r="F1180" s="69">
        <v>0.65</v>
      </c>
      <c r="G1180" s="70">
        <v>0.55000000000000004</v>
      </c>
      <c r="H1180" s="70">
        <v>0.45</v>
      </c>
      <c r="I1180" s="71">
        <v>0.61</v>
      </c>
      <c r="J1180" s="70">
        <v>0.5</v>
      </c>
      <c r="K1180" s="70">
        <v>0.36</v>
      </c>
      <c r="L1180" s="70">
        <v>0.72</v>
      </c>
      <c r="M1180" s="70">
        <v>0.62</v>
      </c>
      <c r="N1180" s="69">
        <v>0.41</v>
      </c>
      <c r="O1180" s="70">
        <v>0.34</v>
      </c>
      <c r="P1180" s="70">
        <v>0.47</v>
      </c>
      <c r="Q1180" s="71">
        <v>0.44</v>
      </c>
      <c r="R1180" s="57">
        <f t="shared" si="816"/>
        <v>1</v>
      </c>
      <c r="S1180" s="72">
        <f t="shared" si="813"/>
        <v>0.72</v>
      </c>
      <c r="T1180" s="29">
        <f t="shared" si="813"/>
        <v>0.62880139999999995</v>
      </c>
      <c r="U1180" s="29">
        <f t="shared" si="813"/>
        <v>0.2527952</v>
      </c>
      <c r="V1180" s="29">
        <f t="shared" si="813"/>
        <v>0.24239159999999998</v>
      </c>
      <c r="W1180" s="73">
        <f t="shared" si="813"/>
        <v>0.63800600000000007</v>
      </c>
      <c r="X1180" s="29">
        <f t="shared" si="815"/>
        <v>0.54300250000000005</v>
      </c>
      <c r="Y1180" s="29">
        <f t="shared" si="815"/>
        <v>0.44749700000000003</v>
      </c>
      <c r="Z1180" s="29">
        <f t="shared" si="815"/>
        <v>0.61220770000000002</v>
      </c>
      <c r="AA1180" s="73">
        <f t="shared" si="815"/>
        <v>0.5</v>
      </c>
      <c r="AB1180" s="29">
        <f t="shared" si="815"/>
        <v>0.33898739999999994</v>
      </c>
      <c r="AC1180" s="29">
        <f t="shared" si="815"/>
        <v>0.74202199999999996</v>
      </c>
      <c r="AD1180" s="29">
        <f t="shared" si="815"/>
        <v>0.68001319999999998</v>
      </c>
      <c r="AE1180" s="73">
        <f t="shared" si="815"/>
        <v>0.41358919999999999</v>
      </c>
      <c r="AF1180" s="29">
        <f t="shared" si="815"/>
        <v>0.33997920000000004</v>
      </c>
      <c r="AG1180" s="29">
        <f t="shared" si="814"/>
        <v>0.46699579999999996</v>
      </c>
      <c r="AH1180" s="30">
        <f t="shared" si="814"/>
        <v>0.44719100000000001</v>
      </c>
      <c r="AI1180" s="89">
        <f t="shared" si="817"/>
        <v>0.27286363555251619</v>
      </c>
      <c r="AJ1180" s="89">
        <f t="shared" si="818"/>
        <v>-0.34807930501466305</v>
      </c>
      <c r="AK1180" s="5" t="s">
        <v>393</v>
      </c>
      <c r="AL1180" s="5" t="s">
        <v>393</v>
      </c>
      <c r="AM1180" s="57">
        <f t="shared" si="819"/>
        <v>11</v>
      </c>
      <c r="AN1180" s="62" t="str">
        <f t="shared" si="820"/>
        <v>ИЛИ</v>
      </c>
      <c r="AO1180" s="63">
        <f t="shared" si="821"/>
        <v>2.550325056526539</v>
      </c>
      <c r="AP1180" s="57" t="str">
        <f t="shared" si="822"/>
        <v>ИЛЭ</v>
      </c>
      <c r="AQ1180" s="57" t="str">
        <f t="shared" si="823"/>
        <v>ЛИЭ</v>
      </c>
      <c r="AR1180" s="129">
        <f t="shared" si="824"/>
        <v>0.8301099999999999</v>
      </c>
      <c r="AS1180" s="72">
        <f t="shared" si="825"/>
        <v>0.23125220000000013</v>
      </c>
      <c r="AT1180" s="29">
        <f t="shared" si="826"/>
        <v>0.49331820000000004</v>
      </c>
      <c r="AU1180" s="29">
        <f t="shared" si="827"/>
        <v>0.34833120000000006</v>
      </c>
      <c r="AV1180" s="73">
        <f t="shared" si="828"/>
        <v>1.7185845999999998</v>
      </c>
      <c r="AW1180" s="29">
        <f t="shared" si="829"/>
        <v>1.1547402</v>
      </c>
      <c r="AX1180" s="74">
        <f t="shared" si="830"/>
        <v>0.30988139999999997</v>
      </c>
      <c r="AY1180" s="29">
        <f t="shared" si="831"/>
        <v>0.15592360000000038</v>
      </c>
      <c r="AZ1180" s="29">
        <f t="shared" si="832"/>
        <v>-0.98999239999999988</v>
      </c>
      <c r="BA1180" s="29">
        <f t="shared" si="833"/>
        <v>0.19654239999999934</v>
      </c>
      <c r="BB1180" s="73">
        <f t="shared" si="834"/>
        <v>-0.28454119999999983</v>
      </c>
      <c r="BC1180" s="29">
        <f t="shared" si="835"/>
        <v>4.1702799999999929E-2</v>
      </c>
      <c r="BD1180" s="74">
        <f t="shared" si="836"/>
        <v>0.30091600000000007</v>
      </c>
      <c r="BE1180" s="29">
        <f t="shared" si="837"/>
        <v>0.18770019999999987</v>
      </c>
      <c r="BF1180" s="29">
        <f t="shared" si="838"/>
        <v>-0.22411780000000014</v>
      </c>
      <c r="BG1180" s="30">
        <f t="shared" si="839"/>
        <v>-0.13372059999999997</v>
      </c>
      <c r="BH1180" s="29">
        <f t="shared" si="840"/>
        <v>-0.63752640000000016</v>
      </c>
      <c r="BI1180" s="29">
        <f t="shared" si="841"/>
        <v>0.94937360000000082</v>
      </c>
      <c r="BJ1180" s="29">
        <f t="shared" si="842"/>
        <v>1.0306111999999987</v>
      </c>
      <c r="BK1180" s="30">
        <f t="shared" si="843"/>
        <v>-1.3424583999999995</v>
      </c>
      <c r="BL1180" s="31">
        <f t="shared" si="844"/>
        <v>1.5671450000000005</v>
      </c>
      <c r="BM1180" s="32">
        <f t="shared" si="845"/>
        <v>6.0579585999999992</v>
      </c>
      <c r="BN1180" s="32">
        <f t="shared" si="846"/>
        <v>0.5786581999999999</v>
      </c>
      <c r="BO1180" s="32">
        <f t="shared" si="847"/>
        <v>-6.8104370000000003</v>
      </c>
      <c r="BP1180" s="33">
        <f t="shared" si="848"/>
        <v>5.0131274000000001</v>
      </c>
      <c r="BQ1180" s="32">
        <f t="shared" si="849"/>
        <v>4.6017177999999976</v>
      </c>
      <c r="BR1180" s="32">
        <f t="shared" si="850"/>
        <v>-6.233921800000001</v>
      </c>
      <c r="BS1180" s="34">
        <f t="shared" si="851"/>
        <v>-4.7742481999999988</v>
      </c>
      <c r="BT1180" s="32">
        <f t="shared" si="852"/>
        <v>0.90887419999999786</v>
      </c>
      <c r="BU1180" s="32">
        <f t="shared" si="853"/>
        <v>0.25375180000000175</v>
      </c>
      <c r="BV1180" s="32">
        <f t="shared" si="854"/>
        <v>-2.1296685999999978</v>
      </c>
      <c r="BW1180" s="35">
        <f t="shared" si="855"/>
        <v>-0.42628220000000205</v>
      </c>
      <c r="BX1180" s="24"/>
    </row>
    <row r="1181" spans="1:76" x14ac:dyDescent="0.3">
      <c r="A1181" s="24">
        <v>1</v>
      </c>
      <c r="B1181" s="69">
        <v>0.62</v>
      </c>
      <c r="C1181" s="70">
        <v>0.5</v>
      </c>
      <c r="D1181" s="70">
        <v>0.21</v>
      </c>
      <c r="E1181" s="70">
        <v>0.21</v>
      </c>
      <c r="F1181" s="69">
        <v>0.8</v>
      </c>
      <c r="G1181" s="70">
        <v>0.68</v>
      </c>
      <c r="H1181" s="70">
        <v>0.43</v>
      </c>
      <c r="I1181" s="71">
        <v>0.64</v>
      </c>
      <c r="J1181" s="70">
        <v>0.64</v>
      </c>
      <c r="K1181" s="70">
        <v>0.4</v>
      </c>
      <c r="L1181" s="70">
        <v>0.76</v>
      </c>
      <c r="M1181" s="70">
        <v>0.57999999999999996</v>
      </c>
      <c r="N1181" s="69">
        <v>0.33</v>
      </c>
      <c r="O1181" s="70">
        <v>0.22</v>
      </c>
      <c r="P1181" s="70">
        <v>0.43</v>
      </c>
      <c r="Q1181" s="71">
        <v>0.45</v>
      </c>
      <c r="R1181" s="57">
        <f t="shared" si="816"/>
        <v>5</v>
      </c>
      <c r="S1181" s="72">
        <f t="shared" si="813"/>
        <v>0.62</v>
      </c>
      <c r="T1181" s="29">
        <f t="shared" si="813"/>
        <v>0.5</v>
      </c>
      <c r="U1181" s="29">
        <f t="shared" si="813"/>
        <v>0.20129419999999998</v>
      </c>
      <c r="V1181" s="29">
        <f t="shared" si="813"/>
        <v>0.23319129999999999</v>
      </c>
      <c r="W1181" s="73">
        <f t="shared" si="813"/>
        <v>0.77601200000000004</v>
      </c>
      <c r="X1181" s="29">
        <f t="shared" si="815"/>
        <v>0.65480899999999997</v>
      </c>
      <c r="Y1181" s="29">
        <f t="shared" si="815"/>
        <v>0.42649579999999998</v>
      </c>
      <c r="Z1181" s="29">
        <f t="shared" si="815"/>
        <v>0.64280979999999999</v>
      </c>
      <c r="AA1181" s="73">
        <f t="shared" si="815"/>
        <v>0.62321119999999997</v>
      </c>
      <c r="AB1181" s="29">
        <f t="shared" si="815"/>
        <v>0.38499100000000003</v>
      </c>
      <c r="AC1181" s="29">
        <f t="shared" si="815"/>
        <v>0.786026</v>
      </c>
      <c r="AD1181" s="29">
        <f t="shared" si="815"/>
        <v>0.62000879999999992</v>
      </c>
      <c r="AE1181" s="73">
        <f t="shared" si="815"/>
        <v>0.33677960000000001</v>
      </c>
      <c r="AF1181" s="29">
        <f t="shared" si="815"/>
        <v>0.21996359999999998</v>
      </c>
      <c r="AG1181" s="29">
        <f t="shared" si="814"/>
        <v>0.42299019999999998</v>
      </c>
      <c r="AH1181" s="30">
        <f t="shared" si="814"/>
        <v>0.45599250000000002</v>
      </c>
      <c r="AI1181" s="89">
        <f t="shared" si="817"/>
        <v>8.3233146494773494E-2</v>
      </c>
      <c r="AJ1181" s="89">
        <f t="shared" si="818"/>
        <v>-0.27044903432834627</v>
      </c>
      <c r="AK1181" s="5" t="s">
        <v>1443</v>
      </c>
      <c r="AL1181" s="5" t="s">
        <v>56</v>
      </c>
      <c r="AM1181" s="57">
        <f t="shared" si="819"/>
        <v>11</v>
      </c>
      <c r="AN1181" s="62" t="str">
        <f t="shared" si="820"/>
        <v>ИЛИ</v>
      </c>
      <c r="AO1181" s="63">
        <f t="shared" si="821"/>
        <v>3.5849225466482495</v>
      </c>
      <c r="AP1181" s="57" t="str">
        <f t="shared" si="822"/>
        <v>СЛЭ</v>
      </c>
      <c r="AQ1181" s="57" t="str">
        <f t="shared" si="823"/>
        <v/>
      </c>
      <c r="AR1181" s="129">
        <f t="shared" si="824"/>
        <v>0.82608199999999987</v>
      </c>
      <c r="AS1181" s="72">
        <f t="shared" si="825"/>
        <v>0.32695779999999963</v>
      </c>
      <c r="AT1181" s="29">
        <f t="shared" si="826"/>
        <v>0.71143539999999972</v>
      </c>
      <c r="AU1181" s="29">
        <f t="shared" si="827"/>
        <v>0.481043</v>
      </c>
      <c r="AV1181" s="73">
        <f t="shared" si="828"/>
        <v>1.7671019999999997</v>
      </c>
      <c r="AW1181" s="29">
        <f t="shared" si="829"/>
        <v>0.39959219999999995</v>
      </c>
      <c r="AX1181" s="74">
        <f t="shared" si="830"/>
        <v>0.24840600000000024</v>
      </c>
      <c r="AY1181" s="29">
        <f t="shared" si="831"/>
        <v>0.20464919999999986</v>
      </c>
      <c r="AZ1181" s="29">
        <f t="shared" si="832"/>
        <v>-1.9241521999999998</v>
      </c>
      <c r="BA1181" s="29">
        <f t="shared" si="833"/>
        <v>3.2870000000000066E-2</v>
      </c>
      <c r="BB1181" s="73">
        <f t="shared" si="834"/>
        <v>-0.49505919999999992</v>
      </c>
      <c r="BC1181" s="29">
        <f t="shared" si="835"/>
        <v>-0.13720980000000005</v>
      </c>
      <c r="BD1181" s="74">
        <f t="shared" si="836"/>
        <v>0.50363759999999991</v>
      </c>
      <c r="BE1181" s="29">
        <f t="shared" si="837"/>
        <v>0.26739280000000021</v>
      </c>
      <c r="BF1181" s="29">
        <f t="shared" si="838"/>
        <v>-0.1080045999999999</v>
      </c>
      <c r="BG1181" s="30">
        <f t="shared" si="839"/>
        <v>-0.26323520000000034</v>
      </c>
      <c r="BH1181" s="29">
        <f t="shared" si="840"/>
        <v>-1.686633</v>
      </c>
      <c r="BI1181" s="29">
        <f t="shared" si="841"/>
        <v>2.0959313999999996</v>
      </c>
      <c r="BJ1181" s="29">
        <f t="shared" si="842"/>
        <v>1.752373</v>
      </c>
      <c r="BK1181" s="30">
        <f t="shared" si="843"/>
        <v>-2.1616713999999995</v>
      </c>
      <c r="BL1181" s="31">
        <f t="shared" si="844"/>
        <v>-3.0542438000000001</v>
      </c>
      <c r="BM1181" s="32">
        <f t="shared" si="845"/>
        <v>6.4138829999999993</v>
      </c>
      <c r="BN1181" s="32">
        <f t="shared" si="846"/>
        <v>6.093116199999999</v>
      </c>
      <c r="BO1181" s="32">
        <f t="shared" si="847"/>
        <v>-7.5285833999999987</v>
      </c>
      <c r="BP1181" s="33">
        <f t="shared" si="848"/>
        <v>5.049732999999998</v>
      </c>
      <c r="BQ1181" s="32">
        <f t="shared" si="849"/>
        <v>4.5907930000000006</v>
      </c>
      <c r="BR1181" s="32">
        <f t="shared" si="850"/>
        <v>-6.780774199999998</v>
      </c>
      <c r="BS1181" s="34">
        <f t="shared" si="851"/>
        <v>-4.7839237999999993</v>
      </c>
      <c r="BT1181" s="32">
        <f t="shared" si="852"/>
        <v>-2.1692599999999285E-2</v>
      </c>
      <c r="BU1181" s="32">
        <f t="shared" si="853"/>
        <v>0.5500426000000006</v>
      </c>
      <c r="BV1181" s="32">
        <f t="shared" si="854"/>
        <v>-1.7093486000000011</v>
      </c>
      <c r="BW1181" s="35">
        <f t="shared" si="855"/>
        <v>-0.74317340000000043</v>
      </c>
      <c r="BX1181" s="24"/>
    </row>
    <row r="1182" spans="1:76" x14ac:dyDescent="0.3">
      <c r="A1182" s="24">
        <v>1</v>
      </c>
      <c r="B1182" s="69">
        <v>0.66</v>
      </c>
      <c r="C1182" s="70">
        <v>0.54</v>
      </c>
      <c r="D1182" s="70">
        <v>0.25</v>
      </c>
      <c r="E1182" s="70">
        <v>0.24</v>
      </c>
      <c r="F1182" s="69">
        <v>0.7</v>
      </c>
      <c r="G1182" s="70">
        <v>0.56999999999999995</v>
      </c>
      <c r="H1182" s="70">
        <v>0.48</v>
      </c>
      <c r="I1182" s="71">
        <v>0.69</v>
      </c>
      <c r="J1182" s="70">
        <v>0.6</v>
      </c>
      <c r="K1182" s="70">
        <v>0.41</v>
      </c>
      <c r="L1182" s="70">
        <v>0.7</v>
      </c>
      <c r="M1182" s="70">
        <v>0.54</v>
      </c>
      <c r="N1182" s="69">
        <v>0.42</v>
      </c>
      <c r="O1182" s="70">
        <v>0.31</v>
      </c>
      <c r="P1182" s="70">
        <v>0.38</v>
      </c>
      <c r="Q1182" s="71">
        <v>0.41</v>
      </c>
      <c r="R1182" s="57">
        <f t="shared" si="816"/>
        <v>5</v>
      </c>
      <c r="S1182" s="72">
        <f t="shared" si="813"/>
        <v>0.66</v>
      </c>
      <c r="T1182" s="29">
        <f t="shared" si="813"/>
        <v>0.53680040000000007</v>
      </c>
      <c r="U1182" s="29">
        <f t="shared" si="813"/>
        <v>0.24249500000000002</v>
      </c>
      <c r="V1182" s="29">
        <f t="shared" si="813"/>
        <v>0.26079220000000003</v>
      </c>
      <c r="W1182" s="73">
        <f t="shared" si="813"/>
        <v>0.68400799999999995</v>
      </c>
      <c r="X1182" s="29">
        <f t="shared" si="815"/>
        <v>0.56020349999999997</v>
      </c>
      <c r="Y1182" s="29">
        <f t="shared" si="815"/>
        <v>0.4789988</v>
      </c>
      <c r="Z1182" s="29">
        <f t="shared" si="815"/>
        <v>0.69381329999999997</v>
      </c>
      <c r="AA1182" s="73">
        <f t="shared" si="815"/>
        <v>0.58800799999999998</v>
      </c>
      <c r="AB1182" s="29">
        <f t="shared" si="815"/>
        <v>0.39649189999999995</v>
      </c>
      <c r="AC1182" s="29">
        <f t="shared" si="815"/>
        <v>0.72001999999999999</v>
      </c>
      <c r="AD1182" s="29">
        <f t="shared" si="815"/>
        <v>0.56000440000000007</v>
      </c>
      <c r="AE1182" s="73">
        <f t="shared" si="815"/>
        <v>0.42319039999999997</v>
      </c>
      <c r="AF1182" s="29">
        <f t="shared" si="815"/>
        <v>0.30997530000000001</v>
      </c>
      <c r="AG1182" s="29">
        <f t="shared" si="814"/>
        <v>0.36798320000000001</v>
      </c>
      <c r="AH1182" s="30">
        <f t="shared" si="814"/>
        <v>0.42078649999999995</v>
      </c>
      <c r="AI1182" s="89">
        <f t="shared" si="817"/>
        <v>0.10883673144708707</v>
      </c>
      <c r="AJ1182" s="89">
        <f t="shared" si="818"/>
        <v>-0.22073464433377823</v>
      </c>
      <c r="AK1182" s="5" t="s">
        <v>698</v>
      </c>
      <c r="AL1182" s="5" t="s">
        <v>320</v>
      </c>
      <c r="AM1182" s="57">
        <f t="shared" si="819"/>
        <v>11</v>
      </c>
      <c r="AN1182" s="62" t="str">
        <f t="shared" si="820"/>
        <v>ИЛИ</v>
      </c>
      <c r="AO1182" s="63">
        <f t="shared" si="821"/>
        <v>2.4104755669890858</v>
      </c>
      <c r="AP1182" s="57" t="str">
        <f t="shared" si="822"/>
        <v>ЭИЭ</v>
      </c>
      <c r="AQ1182" s="57" t="str">
        <f t="shared" si="823"/>
        <v>СЛЭ</v>
      </c>
      <c r="AR1182" s="129">
        <f t="shared" si="824"/>
        <v>0.8248468000000001</v>
      </c>
      <c r="AS1182" s="72">
        <f t="shared" si="825"/>
        <v>0.41378409999999999</v>
      </c>
      <c r="AT1182" s="29">
        <f t="shared" si="826"/>
        <v>0.67763469999999981</v>
      </c>
      <c r="AU1182" s="29">
        <f t="shared" si="827"/>
        <v>0.42583589999999993</v>
      </c>
      <c r="AV1182" s="73">
        <f t="shared" si="828"/>
        <v>1.1160411000000001</v>
      </c>
      <c r="AW1182" s="29">
        <f t="shared" si="829"/>
        <v>0.86203430000000036</v>
      </c>
      <c r="AX1182" s="74">
        <f t="shared" si="830"/>
        <v>0.38219329999999996</v>
      </c>
      <c r="AY1182" s="29">
        <f t="shared" si="831"/>
        <v>0.33065150000000032</v>
      </c>
      <c r="AZ1182" s="29">
        <f t="shared" si="832"/>
        <v>-1.459524899999999</v>
      </c>
      <c r="BA1182" s="29">
        <f t="shared" si="833"/>
        <v>2.5652900000000589E-2</v>
      </c>
      <c r="BB1182" s="73">
        <f t="shared" si="834"/>
        <v>-0.39805109999999988</v>
      </c>
      <c r="BC1182" s="29">
        <f t="shared" si="835"/>
        <v>-9.52075E-2</v>
      </c>
      <c r="BD1182" s="74">
        <f t="shared" si="836"/>
        <v>0.48703229999999997</v>
      </c>
      <c r="BE1182" s="29">
        <f t="shared" si="837"/>
        <v>0.28259689999999993</v>
      </c>
      <c r="BF1182" s="29">
        <f t="shared" si="838"/>
        <v>-6.2604300000000224E-2</v>
      </c>
      <c r="BG1182" s="30">
        <f t="shared" si="839"/>
        <v>-0.33164009999999977</v>
      </c>
      <c r="BH1182" s="29">
        <f t="shared" si="840"/>
        <v>-1.1032204999999982</v>
      </c>
      <c r="BI1182" s="29">
        <f t="shared" si="841"/>
        <v>1.7645234999999988</v>
      </c>
      <c r="BJ1182" s="29">
        <f t="shared" si="842"/>
        <v>1.1545262999999992</v>
      </c>
      <c r="BK1182" s="30">
        <f t="shared" si="843"/>
        <v>-1.8158292999999999</v>
      </c>
      <c r="BL1182" s="31">
        <f t="shared" si="844"/>
        <v>-0.27521709999999622</v>
      </c>
      <c r="BM1182" s="32">
        <f t="shared" si="845"/>
        <v>6.2990946999999986</v>
      </c>
      <c r="BN1182" s="32">
        <f t="shared" si="846"/>
        <v>3.3097264999999956</v>
      </c>
      <c r="BO1182" s="32">
        <f t="shared" si="847"/>
        <v>-7.6302604999999977</v>
      </c>
      <c r="BP1182" s="33">
        <f t="shared" si="848"/>
        <v>3.6503913000000017</v>
      </c>
      <c r="BQ1182" s="32">
        <f t="shared" si="849"/>
        <v>2.1941834999999994</v>
      </c>
      <c r="BR1182" s="32">
        <f t="shared" si="850"/>
        <v>-5.029764300000001</v>
      </c>
      <c r="BS1182" s="34">
        <f t="shared" si="851"/>
        <v>-2.5181540999999994</v>
      </c>
      <c r="BT1182" s="32">
        <f t="shared" si="852"/>
        <v>0.53385210000000194</v>
      </c>
      <c r="BU1182" s="32">
        <f t="shared" si="853"/>
        <v>0.90763589999999794</v>
      </c>
      <c r="BV1182" s="32">
        <f t="shared" si="854"/>
        <v>-1.9132251000000013</v>
      </c>
      <c r="BW1182" s="35">
        <f t="shared" si="855"/>
        <v>-1.2316064999999981</v>
      </c>
      <c r="BX1182" s="24"/>
    </row>
    <row r="1183" spans="1:76" x14ac:dyDescent="0.3">
      <c r="A1183" s="24">
        <v>1</v>
      </c>
      <c r="B1183" s="69">
        <v>0.48</v>
      </c>
      <c r="C1183" s="70">
        <v>0.64</v>
      </c>
      <c r="D1183" s="70">
        <v>0.39</v>
      </c>
      <c r="E1183" s="70">
        <v>0.34</v>
      </c>
      <c r="F1183" s="69">
        <v>0.49</v>
      </c>
      <c r="G1183" s="70">
        <v>0.61</v>
      </c>
      <c r="H1183" s="70">
        <v>0.48</v>
      </c>
      <c r="I1183" s="71">
        <v>0.59</v>
      </c>
      <c r="J1183" s="70">
        <v>0.38</v>
      </c>
      <c r="K1183" s="70">
        <v>0.61</v>
      </c>
      <c r="L1183" s="70">
        <v>0.65</v>
      </c>
      <c r="M1183" s="70">
        <v>0.47</v>
      </c>
      <c r="N1183" s="69">
        <v>0.35</v>
      </c>
      <c r="O1183" s="70">
        <v>0.52</v>
      </c>
      <c r="P1183" s="70">
        <v>0.53</v>
      </c>
      <c r="Q1183" s="71">
        <v>0.47</v>
      </c>
      <c r="R1183" s="57">
        <f t="shared" si="816"/>
        <v>11</v>
      </c>
      <c r="S1183" s="72">
        <f t="shared" si="813"/>
        <v>0.48</v>
      </c>
      <c r="T1183" s="29">
        <f t="shared" si="813"/>
        <v>0.62880139999999995</v>
      </c>
      <c r="U1183" s="29">
        <f t="shared" si="813"/>
        <v>0.38669780000000004</v>
      </c>
      <c r="V1183" s="29">
        <f t="shared" si="813"/>
        <v>0.35279520000000003</v>
      </c>
      <c r="W1183" s="73">
        <f t="shared" si="813"/>
        <v>0.4907996</v>
      </c>
      <c r="X1183" s="29">
        <f t="shared" si="815"/>
        <v>0.59460550000000001</v>
      </c>
      <c r="Y1183" s="29">
        <f t="shared" si="815"/>
        <v>0.4789988</v>
      </c>
      <c r="Z1183" s="29">
        <f t="shared" si="815"/>
        <v>0.59180630000000001</v>
      </c>
      <c r="AA1183" s="73">
        <f t="shared" si="815"/>
        <v>0.39439040000000003</v>
      </c>
      <c r="AB1183" s="29">
        <f t="shared" si="815"/>
        <v>0.62650989999999995</v>
      </c>
      <c r="AC1183" s="29">
        <f t="shared" si="815"/>
        <v>0.66501500000000002</v>
      </c>
      <c r="AD1183" s="29">
        <f t="shared" si="815"/>
        <v>0.45499669999999998</v>
      </c>
      <c r="AE1183" s="73">
        <f t="shared" si="815"/>
        <v>0.35598200000000002</v>
      </c>
      <c r="AF1183" s="29">
        <f t="shared" si="815"/>
        <v>0.52000259999999998</v>
      </c>
      <c r="AG1183" s="29">
        <f t="shared" si="814"/>
        <v>0.53300420000000004</v>
      </c>
      <c r="AH1183" s="30">
        <f t="shared" si="814"/>
        <v>0.4735955</v>
      </c>
      <c r="AI1183" s="89">
        <f t="shared" si="817"/>
        <v>0.54356317716936386</v>
      </c>
      <c r="AJ1183" s="89">
        <f t="shared" si="818"/>
        <v>-0.83254247684772242</v>
      </c>
      <c r="AK1183" s="5" t="s">
        <v>1444</v>
      </c>
      <c r="AL1183" s="5" t="s">
        <v>84</v>
      </c>
      <c r="AM1183" s="57">
        <f t="shared" si="819"/>
        <v>11</v>
      </c>
      <c r="AN1183" s="62" t="str">
        <f t="shared" si="820"/>
        <v>ИЛИ</v>
      </c>
      <c r="AO1183" s="63">
        <f t="shared" si="821"/>
        <v>0.99128591390692589</v>
      </c>
      <c r="AP1183" s="57" t="str">
        <f t="shared" si="822"/>
        <v>ЛИИ</v>
      </c>
      <c r="AQ1183" s="57" t="str">
        <f t="shared" si="823"/>
        <v>ЭСИ</v>
      </c>
      <c r="AR1183" s="129">
        <f t="shared" si="824"/>
        <v>0.80986940000000029</v>
      </c>
      <c r="AS1183" s="72">
        <f t="shared" si="825"/>
        <v>0.15418189999999971</v>
      </c>
      <c r="AT1183" s="29">
        <f t="shared" si="826"/>
        <v>-0.83926949999999989</v>
      </c>
      <c r="AU1183" s="29">
        <f t="shared" si="827"/>
        <v>-0.45822529999999989</v>
      </c>
      <c r="AV1183" s="73">
        <f t="shared" si="828"/>
        <v>0.61363489999999998</v>
      </c>
      <c r="AW1183" s="29">
        <f t="shared" si="829"/>
        <v>0.32320469999999973</v>
      </c>
      <c r="AX1183" s="74">
        <f t="shared" si="830"/>
        <v>0.38621209999999989</v>
      </c>
      <c r="AY1183" s="29">
        <f t="shared" si="831"/>
        <v>-1.899169999999889E-2</v>
      </c>
      <c r="AZ1183" s="29">
        <f t="shared" si="832"/>
        <v>-0.56624350000000012</v>
      </c>
      <c r="BA1183" s="29">
        <f t="shared" si="833"/>
        <v>-4.9588100000000079E-2</v>
      </c>
      <c r="BB1183" s="73">
        <f t="shared" si="834"/>
        <v>-0.20479910000000018</v>
      </c>
      <c r="BC1183" s="29">
        <f t="shared" si="835"/>
        <v>1.9203899999999996E-2</v>
      </c>
      <c r="BD1183" s="74">
        <f t="shared" si="836"/>
        <v>0.18422530000000004</v>
      </c>
      <c r="BE1183" s="29">
        <f t="shared" si="837"/>
        <v>0.49186469999999988</v>
      </c>
      <c r="BF1183" s="29">
        <f t="shared" si="838"/>
        <v>2.7002899999999885E-2</v>
      </c>
      <c r="BG1183" s="30">
        <f t="shared" si="839"/>
        <v>-0.41041410000000017</v>
      </c>
      <c r="BH1183" s="29">
        <f t="shared" si="840"/>
        <v>-0.63482329999999898</v>
      </c>
      <c r="BI1183" s="29">
        <f t="shared" si="841"/>
        <v>0.59683990000000131</v>
      </c>
      <c r="BJ1183" s="29">
        <f t="shared" si="842"/>
        <v>0.53564709999999893</v>
      </c>
      <c r="BK1183" s="30">
        <f t="shared" si="843"/>
        <v>-0.49766370000000121</v>
      </c>
      <c r="BL1183" s="31">
        <f t="shared" si="844"/>
        <v>-1.8724293000000012</v>
      </c>
      <c r="BM1183" s="32">
        <f t="shared" si="845"/>
        <v>2.8952068999999998</v>
      </c>
      <c r="BN1183" s="32">
        <f t="shared" si="846"/>
        <v>-0.4141964999999988</v>
      </c>
      <c r="BO1183" s="32">
        <f t="shared" si="847"/>
        <v>-2.4414822999999997</v>
      </c>
      <c r="BP1183" s="33">
        <f t="shared" si="848"/>
        <v>3.2356063000000028</v>
      </c>
      <c r="BQ1183" s="32">
        <f t="shared" si="849"/>
        <v>1.362653699999997</v>
      </c>
      <c r="BR1183" s="32">
        <f t="shared" si="850"/>
        <v>-0.33225290000000357</v>
      </c>
      <c r="BS1183" s="34">
        <f t="shared" si="851"/>
        <v>-2.4331058999999962</v>
      </c>
      <c r="BT1183" s="32">
        <f t="shared" si="852"/>
        <v>2.4615486999999994</v>
      </c>
      <c r="BU1183" s="32">
        <f t="shared" si="853"/>
        <v>0.77217449999999999</v>
      </c>
      <c r="BV1183" s="32">
        <f t="shared" si="854"/>
        <v>0.44180470000000011</v>
      </c>
      <c r="BW1183" s="35">
        <f t="shared" si="855"/>
        <v>-1.8426266999999996</v>
      </c>
      <c r="BX1183" s="24"/>
    </row>
    <row r="1184" spans="1:76" x14ac:dyDescent="0.3">
      <c r="A1184" s="24">
        <v>1</v>
      </c>
      <c r="B1184" s="69">
        <v>0.7</v>
      </c>
      <c r="C1184" s="70">
        <v>0.48</v>
      </c>
      <c r="D1184" s="70">
        <v>0.23</v>
      </c>
      <c r="E1184" s="70">
        <v>0.21</v>
      </c>
      <c r="F1184" s="69">
        <v>0.76</v>
      </c>
      <c r="G1184" s="70">
        <v>0.55000000000000004</v>
      </c>
      <c r="H1184" s="70">
        <v>0.52</v>
      </c>
      <c r="I1184" s="71">
        <v>0.73</v>
      </c>
      <c r="J1184" s="70">
        <v>0.67</v>
      </c>
      <c r="K1184" s="70">
        <v>0.34</v>
      </c>
      <c r="L1184" s="70">
        <v>0.73</v>
      </c>
      <c r="M1184" s="70">
        <v>0.56000000000000005</v>
      </c>
      <c r="N1184" s="69">
        <v>0.45</v>
      </c>
      <c r="O1184" s="70">
        <v>0.25</v>
      </c>
      <c r="P1184" s="70">
        <v>0.35</v>
      </c>
      <c r="Q1184" s="71">
        <v>0.36</v>
      </c>
      <c r="R1184" s="57">
        <f t="shared" si="816"/>
        <v>5</v>
      </c>
      <c r="S1184" s="72">
        <f t="shared" ref="S1184:Z1247" si="856">(B1184-0.5)*S$19+0.5</f>
        <v>0.7</v>
      </c>
      <c r="T1184" s="29">
        <f t="shared" si="856"/>
        <v>0.48159979999999997</v>
      </c>
      <c r="U1184" s="29">
        <f t="shared" si="856"/>
        <v>0.2218946</v>
      </c>
      <c r="V1184" s="29">
        <f t="shared" si="856"/>
        <v>0.23319129999999999</v>
      </c>
      <c r="W1184" s="73">
        <f t="shared" si="856"/>
        <v>0.73921039999999993</v>
      </c>
      <c r="X1184" s="29">
        <f t="shared" si="815"/>
        <v>0.54300250000000005</v>
      </c>
      <c r="Y1184" s="29">
        <f t="shared" si="815"/>
        <v>0.52100120000000005</v>
      </c>
      <c r="Z1184" s="29">
        <f t="shared" si="815"/>
        <v>0.73461609999999999</v>
      </c>
      <c r="AA1184" s="73">
        <f t="shared" si="815"/>
        <v>0.64961360000000001</v>
      </c>
      <c r="AB1184" s="29">
        <f t="shared" si="815"/>
        <v>0.31598559999999998</v>
      </c>
      <c r="AC1184" s="29">
        <f t="shared" si="815"/>
        <v>0.753023</v>
      </c>
      <c r="AD1184" s="29">
        <f t="shared" si="815"/>
        <v>0.59000660000000005</v>
      </c>
      <c r="AE1184" s="73">
        <f t="shared" si="815"/>
        <v>0.45199400000000001</v>
      </c>
      <c r="AF1184" s="29">
        <f t="shared" si="815"/>
        <v>0.24996750000000001</v>
      </c>
      <c r="AG1184" s="29">
        <f t="shared" si="814"/>
        <v>0.33497900000000003</v>
      </c>
      <c r="AH1184" s="30">
        <f t="shared" si="814"/>
        <v>0.37677899999999998</v>
      </c>
      <c r="AI1184" s="89">
        <f t="shared" si="817"/>
        <v>2.3857163878773593E-2</v>
      </c>
      <c r="AJ1184" s="89">
        <f t="shared" si="818"/>
        <v>-9.2626275092933155E-2</v>
      </c>
      <c r="AK1184" s="5" t="s">
        <v>1445</v>
      </c>
      <c r="AL1184" s="5" t="s">
        <v>119</v>
      </c>
      <c r="AM1184" s="57">
        <f t="shared" si="819"/>
        <v>11</v>
      </c>
      <c r="AN1184" s="62" t="str">
        <f t="shared" si="820"/>
        <v>ИЛИ</v>
      </c>
      <c r="AO1184" s="63">
        <f t="shared" si="821"/>
        <v>3.5890891606765183</v>
      </c>
      <c r="AP1184" s="57" t="str">
        <f t="shared" si="822"/>
        <v>СЛЭ</v>
      </c>
      <c r="AQ1184" s="57" t="str">
        <f t="shared" si="823"/>
        <v>ЭИЭ</v>
      </c>
      <c r="AR1184" s="129">
        <f t="shared" si="824"/>
        <v>0.80827340000000025</v>
      </c>
      <c r="AS1184" s="72">
        <f t="shared" si="825"/>
        <v>0.36588259999999961</v>
      </c>
      <c r="AT1184" s="29">
        <f t="shared" si="826"/>
        <v>1.0539577999999996</v>
      </c>
      <c r="AU1184" s="29">
        <f t="shared" si="827"/>
        <v>0.84656739999999986</v>
      </c>
      <c r="AV1184" s="73">
        <f t="shared" si="828"/>
        <v>1.1403363999999996</v>
      </c>
      <c r="AW1184" s="29">
        <f t="shared" si="829"/>
        <v>1.0675521999999997</v>
      </c>
      <c r="AX1184" s="74">
        <f t="shared" si="830"/>
        <v>0.33228439999999992</v>
      </c>
      <c r="AY1184" s="29">
        <f t="shared" si="831"/>
        <v>0.45216759999999978</v>
      </c>
      <c r="AZ1184" s="29">
        <f t="shared" si="832"/>
        <v>-1.7960538000000006</v>
      </c>
      <c r="BA1184" s="29">
        <f t="shared" si="833"/>
        <v>-6.2352000000003294E-3</v>
      </c>
      <c r="BB1184" s="73">
        <f t="shared" si="834"/>
        <v>-0.4671744000000001</v>
      </c>
      <c r="BC1184" s="29">
        <f t="shared" si="835"/>
        <v>-0.11190739999999988</v>
      </c>
      <c r="BD1184" s="74">
        <f t="shared" si="836"/>
        <v>0.56092839999999999</v>
      </c>
      <c r="BE1184" s="29">
        <f t="shared" si="837"/>
        <v>0.22508159999999988</v>
      </c>
      <c r="BF1184" s="29">
        <f t="shared" si="838"/>
        <v>-0.10691099999999998</v>
      </c>
      <c r="BG1184" s="30">
        <f t="shared" si="839"/>
        <v>-0.2533407999999997</v>
      </c>
      <c r="BH1184" s="29">
        <f t="shared" si="840"/>
        <v>-1.3501214000000012</v>
      </c>
      <c r="BI1184" s="29">
        <f t="shared" si="841"/>
        <v>2.2544566000000006</v>
      </c>
      <c r="BJ1184" s="29">
        <f t="shared" si="842"/>
        <v>1.3376510000000006</v>
      </c>
      <c r="BK1184" s="30">
        <f t="shared" si="843"/>
        <v>-2.2419861999999999</v>
      </c>
      <c r="BL1184" s="31">
        <f t="shared" si="844"/>
        <v>8.0902999999996394E-2</v>
      </c>
      <c r="BM1184" s="32">
        <f t="shared" si="845"/>
        <v>8.0175450000000019</v>
      </c>
      <c r="BN1184" s="32">
        <f t="shared" si="846"/>
        <v>4.4519126000000018</v>
      </c>
      <c r="BO1184" s="32">
        <f t="shared" si="847"/>
        <v>-9.1640909999999991</v>
      </c>
      <c r="BP1184" s="33">
        <f t="shared" si="848"/>
        <v>3.2428693999999982</v>
      </c>
      <c r="BQ1184" s="32">
        <f t="shared" si="849"/>
        <v>1.9060141999999998</v>
      </c>
      <c r="BR1184" s="32">
        <f t="shared" si="850"/>
        <v>-6.3121545999999977</v>
      </c>
      <c r="BS1184" s="34">
        <f t="shared" si="851"/>
        <v>-2.2229985999999995</v>
      </c>
      <c r="BT1184" s="32">
        <f t="shared" si="852"/>
        <v>-0.55649500000000107</v>
      </c>
      <c r="BU1184" s="32">
        <f t="shared" si="853"/>
        <v>0.85706660000000112</v>
      </c>
      <c r="BV1184" s="32">
        <f t="shared" si="854"/>
        <v>-2.5127901999999986</v>
      </c>
      <c r="BW1184" s="35">
        <f t="shared" si="855"/>
        <v>-1.1740510000000006</v>
      </c>
      <c r="BX1184" s="24"/>
    </row>
    <row r="1185" spans="1:76" x14ac:dyDescent="0.3">
      <c r="A1185" s="24">
        <v>1</v>
      </c>
      <c r="B1185" s="69">
        <v>0.66</v>
      </c>
      <c r="C1185" s="70">
        <v>0.41</v>
      </c>
      <c r="D1185" s="70">
        <v>0.36</v>
      </c>
      <c r="E1185" s="70">
        <v>0.31</v>
      </c>
      <c r="F1185" s="69">
        <v>0.69</v>
      </c>
      <c r="G1185" s="70">
        <v>0.42</v>
      </c>
      <c r="H1185" s="70">
        <v>0.57999999999999996</v>
      </c>
      <c r="I1185" s="71">
        <v>0.67</v>
      </c>
      <c r="J1185" s="70">
        <v>0.71</v>
      </c>
      <c r="K1185" s="70">
        <v>0.33</v>
      </c>
      <c r="L1185" s="70">
        <v>0.69</v>
      </c>
      <c r="M1185" s="70">
        <v>0.49</v>
      </c>
      <c r="N1185" s="69">
        <v>0.54</v>
      </c>
      <c r="O1185" s="70">
        <v>0.31</v>
      </c>
      <c r="P1185" s="70">
        <v>0.41</v>
      </c>
      <c r="Q1185" s="71">
        <v>0.33</v>
      </c>
      <c r="R1185" s="57">
        <f t="shared" si="816"/>
        <v>9</v>
      </c>
      <c r="S1185" s="72">
        <f t="shared" si="856"/>
        <v>0.66</v>
      </c>
      <c r="T1185" s="29">
        <f t="shared" si="856"/>
        <v>0.41719909999999999</v>
      </c>
      <c r="U1185" s="29">
        <f t="shared" si="856"/>
        <v>0.35579720000000004</v>
      </c>
      <c r="V1185" s="29">
        <f t="shared" si="856"/>
        <v>0.32519429999999999</v>
      </c>
      <c r="W1185" s="73">
        <f t="shared" si="856"/>
        <v>0.67480759999999995</v>
      </c>
      <c r="X1185" s="29">
        <f t="shared" si="815"/>
        <v>0.43119599999999997</v>
      </c>
      <c r="Y1185" s="29">
        <f t="shared" si="815"/>
        <v>0.58400479999999999</v>
      </c>
      <c r="Z1185" s="29">
        <f t="shared" si="815"/>
        <v>0.67341190000000006</v>
      </c>
      <c r="AA1185" s="73">
        <f t="shared" ref="AA1185:AH1248" si="857">(J1185-0.5)*AA$19+0.5</f>
        <v>0.6848168</v>
      </c>
      <c r="AB1185" s="29">
        <f t="shared" si="857"/>
        <v>0.3044847</v>
      </c>
      <c r="AC1185" s="29">
        <f t="shared" si="857"/>
        <v>0.70901899999999995</v>
      </c>
      <c r="AD1185" s="29">
        <f t="shared" si="857"/>
        <v>0.48499890000000001</v>
      </c>
      <c r="AE1185" s="73">
        <f t="shared" si="857"/>
        <v>0.53840480000000002</v>
      </c>
      <c r="AF1185" s="29">
        <f t="shared" si="857"/>
        <v>0.30997530000000001</v>
      </c>
      <c r="AG1185" s="29">
        <f t="shared" si="814"/>
        <v>0.40098739999999999</v>
      </c>
      <c r="AH1185" s="30">
        <f t="shared" si="814"/>
        <v>0.35037450000000003</v>
      </c>
      <c r="AI1185" s="89">
        <f t="shared" si="817"/>
        <v>-2.858028346835112E-2</v>
      </c>
      <c r="AJ1185" s="89">
        <f t="shared" si="818"/>
        <v>9.8296306435462791E-2</v>
      </c>
      <c r="AK1185" s="5" t="s">
        <v>1446</v>
      </c>
      <c r="AL1185" s="5" t="s">
        <v>235</v>
      </c>
      <c r="AM1185" s="57">
        <f t="shared" si="819"/>
        <v>11</v>
      </c>
      <c r="AN1185" s="62" t="str">
        <f t="shared" si="820"/>
        <v>ИЛИ</v>
      </c>
      <c r="AO1185" s="63">
        <f t="shared" si="821"/>
        <v>2.2782183168734997</v>
      </c>
      <c r="AP1185" s="57" t="str">
        <f t="shared" si="822"/>
        <v>СЭЭ</v>
      </c>
      <c r="AQ1185" s="57" t="str">
        <f t="shared" si="823"/>
        <v>СЛЭ</v>
      </c>
      <c r="AR1185" s="129">
        <f t="shared" si="824"/>
        <v>0.80582779999999976</v>
      </c>
      <c r="AS1185" s="72">
        <f t="shared" si="825"/>
        <v>0.13709629999999984</v>
      </c>
      <c r="AT1185" s="29">
        <f t="shared" si="826"/>
        <v>0.87934530000000022</v>
      </c>
      <c r="AU1185" s="29">
        <f t="shared" si="827"/>
        <v>1.3110028999999996</v>
      </c>
      <c r="AV1185" s="73">
        <f t="shared" si="828"/>
        <v>0.35249269999999971</v>
      </c>
      <c r="AW1185" s="29">
        <f t="shared" si="829"/>
        <v>0.84935530000000004</v>
      </c>
      <c r="AX1185" s="74">
        <f t="shared" si="830"/>
        <v>0.24588610000000011</v>
      </c>
      <c r="AY1185" s="29">
        <f t="shared" si="831"/>
        <v>0.33854950000000006</v>
      </c>
      <c r="AZ1185" s="29">
        <f t="shared" si="832"/>
        <v>-1.1888070999999996</v>
      </c>
      <c r="BA1185" s="29">
        <f t="shared" si="833"/>
        <v>-2.1652299999999958E-2</v>
      </c>
      <c r="BB1185" s="73">
        <f t="shared" si="834"/>
        <v>-0.45578629999999998</v>
      </c>
      <c r="BC1185" s="29">
        <f t="shared" si="835"/>
        <v>-0.20611049999999981</v>
      </c>
      <c r="BD1185" s="74">
        <f t="shared" si="836"/>
        <v>0.44450910000000005</v>
      </c>
      <c r="BE1185" s="29">
        <f t="shared" si="837"/>
        <v>0.2110881</v>
      </c>
      <c r="BF1185" s="29">
        <f t="shared" si="838"/>
        <v>-9.9316100000000074E-2</v>
      </c>
      <c r="BG1185" s="30">
        <f t="shared" si="839"/>
        <v>-0.14232530000000004</v>
      </c>
      <c r="BH1185" s="29">
        <f t="shared" si="840"/>
        <v>-0.87190989999999946</v>
      </c>
      <c r="BI1185" s="29">
        <f t="shared" si="841"/>
        <v>1.5490088999999996</v>
      </c>
      <c r="BJ1185" s="29">
        <f t="shared" si="842"/>
        <v>0.82860529999999954</v>
      </c>
      <c r="BK1185" s="30">
        <f t="shared" si="843"/>
        <v>-1.5057042999999997</v>
      </c>
      <c r="BL1185" s="31">
        <f t="shared" si="844"/>
        <v>1.3090891000000011</v>
      </c>
      <c r="BM1185" s="32">
        <f t="shared" si="845"/>
        <v>6.409048499999999</v>
      </c>
      <c r="BN1185" s="32">
        <f t="shared" si="846"/>
        <v>3.3457998999999981</v>
      </c>
      <c r="BO1185" s="32">
        <f t="shared" si="847"/>
        <v>-5.8199258999999994</v>
      </c>
      <c r="BP1185" s="33">
        <f t="shared" si="848"/>
        <v>1.9874699999999024E-2</v>
      </c>
      <c r="BQ1185" s="32">
        <f t="shared" si="849"/>
        <v>-0.52692430000000035</v>
      </c>
      <c r="BR1185" s="32">
        <f t="shared" si="850"/>
        <v>-4.1263784999999995</v>
      </c>
      <c r="BS1185" s="34">
        <f t="shared" si="851"/>
        <v>-0.61058349999999817</v>
      </c>
      <c r="BT1185" s="32">
        <f t="shared" si="852"/>
        <v>-1.3805504999999996</v>
      </c>
      <c r="BU1185" s="32">
        <f t="shared" si="853"/>
        <v>0.23386130000000094</v>
      </c>
      <c r="BV1185" s="32">
        <f t="shared" si="854"/>
        <v>-2.7259533000000005</v>
      </c>
      <c r="BW1185" s="35">
        <f t="shared" si="855"/>
        <v>-1.3713690999999995</v>
      </c>
      <c r="BX1185" s="24"/>
    </row>
    <row r="1186" spans="1:76" x14ac:dyDescent="0.3">
      <c r="A1186" s="24">
        <v>1</v>
      </c>
      <c r="B1186" s="69">
        <v>0.66</v>
      </c>
      <c r="C1186" s="70">
        <v>0.62</v>
      </c>
      <c r="D1186" s="70">
        <v>0.25</v>
      </c>
      <c r="E1186" s="70">
        <v>0.27</v>
      </c>
      <c r="F1186" s="69">
        <v>0.67</v>
      </c>
      <c r="G1186" s="70">
        <v>0.62</v>
      </c>
      <c r="H1186" s="70">
        <v>0.41</v>
      </c>
      <c r="I1186" s="71">
        <v>0.63</v>
      </c>
      <c r="J1186" s="70">
        <v>0.52</v>
      </c>
      <c r="K1186" s="70">
        <v>0.43</v>
      </c>
      <c r="L1186" s="70">
        <v>0.67</v>
      </c>
      <c r="M1186" s="70">
        <v>0.57999999999999996</v>
      </c>
      <c r="N1186" s="69">
        <v>0.37</v>
      </c>
      <c r="O1186" s="70">
        <v>0.34</v>
      </c>
      <c r="P1186" s="70">
        <v>0.41</v>
      </c>
      <c r="Q1186" s="71">
        <v>0.48</v>
      </c>
      <c r="R1186" s="57">
        <f t="shared" si="816"/>
        <v>5</v>
      </c>
      <c r="S1186" s="72">
        <f t="shared" si="856"/>
        <v>0.66</v>
      </c>
      <c r="T1186" s="29">
        <f t="shared" si="856"/>
        <v>0.61040119999999998</v>
      </c>
      <c r="U1186" s="29">
        <f t="shared" si="856"/>
        <v>0.24249500000000002</v>
      </c>
      <c r="V1186" s="29">
        <f t="shared" si="856"/>
        <v>0.28839310000000001</v>
      </c>
      <c r="W1186" s="73">
        <f t="shared" si="856"/>
        <v>0.65640680000000007</v>
      </c>
      <c r="X1186" s="29">
        <f t="shared" si="856"/>
        <v>0.60320600000000002</v>
      </c>
      <c r="Y1186" s="29">
        <f t="shared" si="856"/>
        <v>0.40549459999999998</v>
      </c>
      <c r="Z1186" s="29">
        <f t="shared" si="856"/>
        <v>0.63260910000000004</v>
      </c>
      <c r="AA1186" s="73">
        <f t="shared" si="857"/>
        <v>0.5176016</v>
      </c>
      <c r="AB1186" s="29">
        <f t="shared" si="857"/>
        <v>0.41949369999999997</v>
      </c>
      <c r="AC1186" s="29">
        <f t="shared" si="857"/>
        <v>0.68701699999999999</v>
      </c>
      <c r="AD1186" s="29">
        <f t="shared" si="857"/>
        <v>0.62000879999999992</v>
      </c>
      <c r="AE1186" s="73">
        <f t="shared" si="857"/>
        <v>0.37518439999999997</v>
      </c>
      <c r="AF1186" s="29">
        <f t="shared" si="857"/>
        <v>0.33997920000000004</v>
      </c>
      <c r="AG1186" s="29">
        <f t="shared" si="814"/>
        <v>0.40098739999999999</v>
      </c>
      <c r="AH1186" s="30">
        <f t="shared" si="814"/>
        <v>0.48239699999999996</v>
      </c>
      <c r="AI1186" s="89">
        <f t="shared" si="817"/>
        <v>0.19931510901262589</v>
      </c>
      <c r="AJ1186" s="89">
        <f t="shared" si="818"/>
        <v>-0.33867065057197898</v>
      </c>
      <c r="AK1186" s="5" t="s">
        <v>1447</v>
      </c>
      <c r="AL1186" s="5" t="s">
        <v>181</v>
      </c>
      <c r="AM1186" s="57">
        <f t="shared" si="819"/>
        <v>11</v>
      </c>
      <c r="AN1186" s="62" t="str">
        <f t="shared" si="820"/>
        <v>ИЛИ</v>
      </c>
      <c r="AO1186" s="63">
        <f t="shared" si="821"/>
        <v>2.1184041874672253</v>
      </c>
      <c r="AP1186" s="57" t="str">
        <f t="shared" si="822"/>
        <v>ИЛЭ</v>
      </c>
      <c r="AQ1186" s="57" t="str">
        <f t="shared" si="823"/>
        <v>СЛЭ</v>
      </c>
      <c r="AR1186" s="129">
        <f t="shared" si="824"/>
        <v>0.79508499999999982</v>
      </c>
      <c r="AS1186" s="72">
        <f t="shared" si="825"/>
        <v>0.42287090000000016</v>
      </c>
      <c r="AT1186" s="29">
        <f t="shared" si="826"/>
        <v>0.52352670000000012</v>
      </c>
      <c r="AU1186" s="29">
        <f t="shared" si="827"/>
        <v>-5.1301299999999883E-2</v>
      </c>
      <c r="AV1186" s="73">
        <f t="shared" si="828"/>
        <v>1.4991735000000002</v>
      </c>
      <c r="AW1186" s="29">
        <f t="shared" si="829"/>
        <v>0.71971370000000001</v>
      </c>
      <c r="AX1186" s="74">
        <f t="shared" si="830"/>
        <v>0.3162942999999997</v>
      </c>
      <c r="AY1186" s="29">
        <f t="shared" si="831"/>
        <v>0.25633670000000097</v>
      </c>
      <c r="AZ1186" s="29">
        <f t="shared" si="832"/>
        <v>-1.1420003000000001</v>
      </c>
      <c r="BA1186" s="29">
        <f t="shared" si="833"/>
        <v>0.14914589999999994</v>
      </c>
      <c r="BB1186" s="73">
        <f t="shared" si="834"/>
        <v>-0.28912470000000012</v>
      </c>
      <c r="BC1186" s="29">
        <f t="shared" si="835"/>
        <v>-3.3706100000000183E-2</v>
      </c>
      <c r="BD1186" s="74">
        <f t="shared" si="836"/>
        <v>0.38893490000000019</v>
      </c>
      <c r="BE1186" s="29">
        <f t="shared" si="837"/>
        <v>0.22809770000000029</v>
      </c>
      <c r="BF1186" s="29">
        <f t="shared" si="838"/>
        <v>-9.9303300000000094E-2</v>
      </c>
      <c r="BG1186" s="30">
        <f t="shared" si="839"/>
        <v>-0.27033349999999989</v>
      </c>
      <c r="BH1186" s="29">
        <f t="shared" si="840"/>
        <v>-0.73651769999999916</v>
      </c>
      <c r="BI1186" s="29">
        <f t="shared" si="841"/>
        <v>1.2491911000000011</v>
      </c>
      <c r="BJ1186" s="29">
        <f t="shared" si="842"/>
        <v>1.034809499999999</v>
      </c>
      <c r="BK1186" s="30">
        <f t="shared" si="843"/>
        <v>-1.547482900000001</v>
      </c>
      <c r="BL1186" s="31">
        <f t="shared" si="844"/>
        <v>-0.3717634999999998</v>
      </c>
      <c r="BM1186" s="32">
        <f t="shared" si="845"/>
        <v>4.5874431000000007</v>
      </c>
      <c r="BN1186" s="32">
        <f t="shared" si="846"/>
        <v>2.1619561000000007</v>
      </c>
      <c r="BO1186" s="32">
        <f t="shared" si="847"/>
        <v>-6.5828408999999999</v>
      </c>
      <c r="BP1186" s="33">
        <f t="shared" si="848"/>
        <v>5.2171761000000023</v>
      </c>
      <c r="BQ1186" s="32">
        <f t="shared" si="849"/>
        <v>3.8804674999999973</v>
      </c>
      <c r="BR1186" s="32">
        <f t="shared" si="850"/>
        <v>-5.3158851000000036</v>
      </c>
      <c r="BS1186" s="34">
        <f t="shared" si="851"/>
        <v>-3.5765532999999978</v>
      </c>
      <c r="BT1186" s="32">
        <f t="shared" si="852"/>
        <v>1.3469660999999986</v>
      </c>
      <c r="BU1186" s="32">
        <f t="shared" si="853"/>
        <v>0.6534022999999991</v>
      </c>
      <c r="BV1186" s="32">
        <f t="shared" si="854"/>
        <v>-1.445675099999999</v>
      </c>
      <c r="BW1186" s="35">
        <f t="shared" si="855"/>
        <v>-0.34948809999999941</v>
      </c>
      <c r="BX1186" s="24"/>
    </row>
    <row r="1187" spans="1:76" x14ac:dyDescent="0.3">
      <c r="A1187" s="24">
        <v>1</v>
      </c>
      <c r="B1187" s="69">
        <v>0.66</v>
      </c>
      <c r="C1187" s="70">
        <v>0.62</v>
      </c>
      <c r="D1187" s="70">
        <v>0.36</v>
      </c>
      <c r="E1187" s="70">
        <v>0.31</v>
      </c>
      <c r="F1187" s="69">
        <v>0.53</v>
      </c>
      <c r="G1187" s="70">
        <v>0.47</v>
      </c>
      <c r="H1187" s="70">
        <v>0.53</v>
      </c>
      <c r="I1187" s="71">
        <v>0.64</v>
      </c>
      <c r="J1187" s="70">
        <v>0.49</v>
      </c>
      <c r="K1187" s="70">
        <v>0.46</v>
      </c>
      <c r="L1187" s="70">
        <v>0.67</v>
      </c>
      <c r="M1187" s="70">
        <v>0.44</v>
      </c>
      <c r="N1187" s="69">
        <v>0.47</v>
      </c>
      <c r="O1187" s="70">
        <v>0.47</v>
      </c>
      <c r="P1187" s="70">
        <v>0.48</v>
      </c>
      <c r="Q1187" s="71">
        <v>0.36</v>
      </c>
      <c r="R1187" s="57">
        <f t="shared" si="816"/>
        <v>11</v>
      </c>
      <c r="S1187" s="72">
        <f t="shared" si="856"/>
        <v>0.66</v>
      </c>
      <c r="T1187" s="29">
        <f t="shared" si="856"/>
        <v>0.61040119999999998</v>
      </c>
      <c r="U1187" s="29">
        <f t="shared" si="856"/>
        <v>0.35579720000000004</v>
      </c>
      <c r="V1187" s="29">
        <f t="shared" si="856"/>
        <v>0.32519429999999999</v>
      </c>
      <c r="W1187" s="73">
        <f t="shared" si="856"/>
        <v>0.52760119999999999</v>
      </c>
      <c r="X1187" s="29">
        <f t="shared" si="856"/>
        <v>0.47419849999999997</v>
      </c>
      <c r="Y1187" s="29">
        <f t="shared" si="856"/>
        <v>0.53150180000000002</v>
      </c>
      <c r="Z1187" s="29">
        <f t="shared" si="856"/>
        <v>0.64280979999999999</v>
      </c>
      <c r="AA1187" s="73">
        <f t="shared" si="857"/>
        <v>0.4911992</v>
      </c>
      <c r="AB1187" s="29">
        <f t="shared" si="857"/>
        <v>0.45399640000000002</v>
      </c>
      <c r="AC1187" s="29">
        <f t="shared" si="857"/>
        <v>0.68701699999999999</v>
      </c>
      <c r="AD1187" s="29">
        <f t="shared" si="857"/>
        <v>0.40999340000000001</v>
      </c>
      <c r="AE1187" s="73">
        <f t="shared" si="857"/>
        <v>0.47119639999999996</v>
      </c>
      <c r="AF1187" s="29">
        <f t="shared" si="857"/>
        <v>0.46999609999999997</v>
      </c>
      <c r="AG1187" s="29">
        <f t="shared" si="814"/>
        <v>0.47799720000000001</v>
      </c>
      <c r="AH1187" s="30">
        <f t="shared" si="814"/>
        <v>0.37677899999999998</v>
      </c>
      <c r="AI1187" s="89">
        <f t="shared" si="817"/>
        <v>0.47791308950959033</v>
      </c>
      <c r="AJ1187" s="89">
        <f t="shared" si="818"/>
        <v>-0.38531979733703758</v>
      </c>
      <c r="AK1187" s="5" t="s">
        <v>1448</v>
      </c>
      <c r="AL1187" s="5" t="s">
        <v>216</v>
      </c>
      <c r="AM1187" s="57">
        <f t="shared" si="819"/>
        <v>11</v>
      </c>
      <c r="AN1187" s="62" t="str">
        <f t="shared" si="820"/>
        <v>ИЛИ</v>
      </c>
      <c r="AO1187" s="63">
        <f t="shared" si="821"/>
        <v>1.1636572023386904</v>
      </c>
      <c r="AP1187" s="57" t="str">
        <f t="shared" si="822"/>
        <v>ИЛЭ</v>
      </c>
      <c r="AQ1187" s="57" t="str">
        <f t="shared" si="823"/>
        <v>ЭИЭ</v>
      </c>
      <c r="AR1187" s="129">
        <f t="shared" si="824"/>
        <v>0.79508499999999982</v>
      </c>
      <c r="AS1187" s="72">
        <f t="shared" si="825"/>
        <v>0.35149929999999985</v>
      </c>
      <c r="AT1187" s="29">
        <f t="shared" si="826"/>
        <v>-0.1561321</v>
      </c>
      <c r="AU1187" s="29">
        <f t="shared" si="827"/>
        <v>0.43894129999999998</v>
      </c>
      <c r="AV1187" s="73">
        <f t="shared" si="828"/>
        <v>0.48229629999999984</v>
      </c>
      <c r="AW1187" s="29">
        <f t="shared" si="829"/>
        <v>1.0001527000000001</v>
      </c>
      <c r="AX1187" s="74">
        <f t="shared" si="830"/>
        <v>0.52369050000000006</v>
      </c>
      <c r="AY1187" s="29">
        <f t="shared" si="831"/>
        <v>0.28932930000000046</v>
      </c>
      <c r="AZ1187" s="29">
        <f t="shared" si="832"/>
        <v>-0.47095589999999998</v>
      </c>
      <c r="BA1187" s="29">
        <f t="shared" si="833"/>
        <v>2.1518700000000446E-2</v>
      </c>
      <c r="BB1187" s="73">
        <f t="shared" si="834"/>
        <v>-0.39434849999999977</v>
      </c>
      <c r="BC1187" s="29">
        <f t="shared" si="835"/>
        <v>-7.3700899999999958E-2</v>
      </c>
      <c r="BD1187" s="74">
        <f t="shared" si="836"/>
        <v>0.34991489999999992</v>
      </c>
      <c r="BE1187" s="29">
        <f t="shared" si="837"/>
        <v>0.5235453000000001</v>
      </c>
      <c r="BF1187" s="29">
        <f t="shared" si="838"/>
        <v>-5.9119000000000255E-3</v>
      </c>
      <c r="BG1187" s="30">
        <f t="shared" si="839"/>
        <v>-0.28551769999999982</v>
      </c>
      <c r="BH1187" s="29">
        <f t="shared" si="840"/>
        <v>-0.16010789999999908</v>
      </c>
      <c r="BI1187" s="29">
        <f t="shared" si="841"/>
        <v>0.73876649999999999</v>
      </c>
      <c r="BJ1187" s="29">
        <f t="shared" si="842"/>
        <v>0.20314529999999997</v>
      </c>
      <c r="BK1187" s="30">
        <f t="shared" si="843"/>
        <v>-0.78180390000000088</v>
      </c>
      <c r="BL1187" s="31">
        <f t="shared" si="844"/>
        <v>2.2218989000000002</v>
      </c>
      <c r="BM1187" s="32">
        <f t="shared" si="845"/>
        <v>4.6568999</v>
      </c>
      <c r="BN1187" s="32">
        <f t="shared" si="846"/>
        <v>-0.95328190000000035</v>
      </c>
      <c r="BO1187" s="32">
        <f t="shared" si="847"/>
        <v>-4.1697516999999999</v>
      </c>
      <c r="BP1187" s="33">
        <f t="shared" si="848"/>
        <v>2.3835669000000017</v>
      </c>
      <c r="BQ1187" s="32">
        <f t="shared" si="849"/>
        <v>-0.36767170000000171</v>
      </c>
      <c r="BR1187" s="32">
        <f t="shared" si="850"/>
        <v>-2.2461867000000013</v>
      </c>
      <c r="BS1187" s="34">
        <f t="shared" si="851"/>
        <v>-1.525473699999998</v>
      </c>
      <c r="BT1187" s="32">
        <f t="shared" si="852"/>
        <v>1.7043177000000014</v>
      </c>
      <c r="BU1187" s="32">
        <f t="shared" si="853"/>
        <v>0.55994269999999879</v>
      </c>
      <c r="BV1187" s="32">
        <f t="shared" si="854"/>
        <v>-1.5669375000000016</v>
      </c>
      <c r="BW1187" s="35">
        <f t="shared" si="855"/>
        <v>-2.4530880999999987</v>
      </c>
      <c r="BX1187" s="24"/>
    </row>
    <row r="1188" spans="1:76" x14ac:dyDescent="0.3">
      <c r="A1188" s="24">
        <v>1</v>
      </c>
      <c r="B1188" s="69">
        <v>0.6</v>
      </c>
      <c r="C1188" s="70">
        <v>0.56000000000000005</v>
      </c>
      <c r="D1188" s="70">
        <v>0.38</v>
      </c>
      <c r="E1188" s="70">
        <v>0.32</v>
      </c>
      <c r="F1188" s="69">
        <v>0.59</v>
      </c>
      <c r="G1188" s="70">
        <v>0.51</v>
      </c>
      <c r="H1188" s="70">
        <v>0.49</v>
      </c>
      <c r="I1188" s="71">
        <v>0.63</v>
      </c>
      <c r="J1188" s="70">
        <v>0.53</v>
      </c>
      <c r="K1188" s="70">
        <v>0.47</v>
      </c>
      <c r="L1188" s="70">
        <v>0.65</v>
      </c>
      <c r="M1188" s="70">
        <v>0.51</v>
      </c>
      <c r="N1188" s="69">
        <v>0.43</v>
      </c>
      <c r="O1188" s="70">
        <v>0.42</v>
      </c>
      <c r="P1188" s="70">
        <v>0.47</v>
      </c>
      <c r="Q1188" s="71">
        <v>0.4</v>
      </c>
      <c r="R1188" s="57">
        <f t="shared" si="816"/>
        <v>11</v>
      </c>
      <c r="S1188" s="72">
        <f t="shared" si="856"/>
        <v>0.6</v>
      </c>
      <c r="T1188" s="29">
        <f t="shared" si="856"/>
        <v>0.55520060000000004</v>
      </c>
      <c r="U1188" s="29">
        <f t="shared" si="856"/>
        <v>0.3763976</v>
      </c>
      <c r="V1188" s="29">
        <f t="shared" si="856"/>
        <v>0.33439459999999999</v>
      </c>
      <c r="W1188" s="73">
        <f t="shared" si="856"/>
        <v>0.58280359999999998</v>
      </c>
      <c r="X1188" s="29">
        <f t="shared" si="856"/>
        <v>0.50860050000000001</v>
      </c>
      <c r="Y1188" s="29">
        <f t="shared" si="856"/>
        <v>0.48949939999999997</v>
      </c>
      <c r="Z1188" s="29">
        <f t="shared" si="856"/>
        <v>0.63260910000000004</v>
      </c>
      <c r="AA1188" s="73">
        <f t="shared" si="857"/>
        <v>0.52640240000000005</v>
      </c>
      <c r="AB1188" s="29">
        <f t="shared" si="857"/>
        <v>0.46549729999999995</v>
      </c>
      <c r="AC1188" s="29">
        <f t="shared" si="857"/>
        <v>0.66501500000000002</v>
      </c>
      <c r="AD1188" s="29">
        <f t="shared" si="857"/>
        <v>0.51500109999999999</v>
      </c>
      <c r="AE1188" s="73">
        <f t="shared" si="857"/>
        <v>0.4327916</v>
      </c>
      <c r="AF1188" s="29">
        <f t="shared" si="857"/>
        <v>0.41998959999999996</v>
      </c>
      <c r="AG1188" s="29">
        <f t="shared" si="814"/>
        <v>0.46699579999999996</v>
      </c>
      <c r="AH1188" s="30">
        <f t="shared" si="814"/>
        <v>0.41198500000000005</v>
      </c>
      <c r="AI1188" s="89">
        <f t="shared" si="817"/>
        <v>0.30423525044692556</v>
      </c>
      <c r="AJ1188" s="89">
        <f t="shared" si="818"/>
        <v>-0.38505208094618826</v>
      </c>
      <c r="AK1188" s="5" t="s">
        <v>1449</v>
      </c>
      <c r="AL1188" s="5" t="s">
        <v>268</v>
      </c>
      <c r="AM1188" s="57">
        <f t="shared" si="819"/>
        <v>11</v>
      </c>
      <c r="AN1188" s="62" t="str">
        <f t="shared" si="820"/>
        <v>ИЛИ</v>
      </c>
      <c r="AO1188" s="63">
        <f t="shared" si="821"/>
        <v>0.86303353569758978</v>
      </c>
      <c r="AP1188" s="57" t="str">
        <f t="shared" si="822"/>
        <v>ЭИЭ</v>
      </c>
      <c r="AQ1188" s="57" t="str">
        <f t="shared" si="823"/>
        <v>ИЛЭ</v>
      </c>
      <c r="AR1188" s="129">
        <f t="shared" si="824"/>
        <v>0.79463859999999997</v>
      </c>
      <c r="AS1188" s="72">
        <f t="shared" si="825"/>
        <v>0.19938800000000023</v>
      </c>
      <c r="AT1188" s="29">
        <f t="shared" si="826"/>
        <v>8.8791600000000193E-2</v>
      </c>
      <c r="AU1188" s="29">
        <f t="shared" si="827"/>
        <v>0.29662759999999988</v>
      </c>
      <c r="AV1188" s="73">
        <f t="shared" si="828"/>
        <v>0.62802000000000002</v>
      </c>
      <c r="AW1188" s="29">
        <f t="shared" si="829"/>
        <v>0.63702960000000042</v>
      </c>
      <c r="AX1188" s="74">
        <f t="shared" si="830"/>
        <v>0.31319600000000036</v>
      </c>
      <c r="AY1188" s="29">
        <f t="shared" si="831"/>
        <v>0.17582760000000019</v>
      </c>
      <c r="AZ1188" s="29">
        <f t="shared" si="832"/>
        <v>-0.7876736000000002</v>
      </c>
      <c r="BA1188" s="29">
        <f t="shared" si="833"/>
        <v>9.2634000000000105E-2</v>
      </c>
      <c r="BB1188" s="73">
        <f t="shared" si="834"/>
        <v>-0.26083600000000029</v>
      </c>
      <c r="BC1188" s="29">
        <f t="shared" si="835"/>
        <v>1.2602799999999859E-2</v>
      </c>
      <c r="BD1188" s="74">
        <f t="shared" si="836"/>
        <v>0.29881520000000034</v>
      </c>
      <c r="BE1188" s="29">
        <f t="shared" si="837"/>
        <v>0.35142679999999982</v>
      </c>
      <c r="BF1188" s="29">
        <f t="shared" si="838"/>
        <v>-0.16761640000000011</v>
      </c>
      <c r="BG1188" s="30">
        <f t="shared" si="839"/>
        <v>-0.2614164000000001</v>
      </c>
      <c r="BH1188" s="29">
        <f t="shared" si="840"/>
        <v>-0.5192119999999999</v>
      </c>
      <c r="BI1188" s="29">
        <f t="shared" si="841"/>
        <v>0.87086720000000029</v>
      </c>
      <c r="BJ1188" s="29">
        <f t="shared" si="842"/>
        <v>0.70448000000000011</v>
      </c>
      <c r="BK1188" s="30">
        <f t="shared" si="843"/>
        <v>-1.0561352000000004</v>
      </c>
      <c r="BL1188" s="31">
        <f t="shared" si="844"/>
        <v>0.13287520000000097</v>
      </c>
      <c r="BM1188" s="32">
        <f t="shared" si="845"/>
        <v>4.2825576000000014</v>
      </c>
      <c r="BN1188" s="32">
        <f t="shared" si="846"/>
        <v>1.0367391999999995</v>
      </c>
      <c r="BO1188" s="32">
        <f t="shared" si="847"/>
        <v>-4.2656616000000023</v>
      </c>
      <c r="BP1188" s="33">
        <f t="shared" si="848"/>
        <v>2.2255116000000008</v>
      </c>
      <c r="BQ1188" s="32">
        <f t="shared" si="849"/>
        <v>0.94935319999999934</v>
      </c>
      <c r="BR1188" s="32">
        <f t="shared" si="850"/>
        <v>-2.5975740000000007</v>
      </c>
      <c r="BS1188" s="34">
        <f t="shared" si="851"/>
        <v>-1.7638011999999994</v>
      </c>
      <c r="BT1188" s="32">
        <f t="shared" si="852"/>
        <v>1.0314588000000018</v>
      </c>
      <c r="BU1188" s="32">
        <f t="shared" si="853"/>
        <v>0.25446200000000085</v>
      </c>
      <c r="BV1188" s="32">
        <f t="shared" si="854"/>
        <v>-1.4035212000000012</v>
      </c>
      <c r="BW1188" s="35">
        <f t="shared" si="855"/>
        <v>-1.0689100000000007</v>
      </c>
      <c r="BX1188" s="24"/>
    </row>
    <row r="1189" spans="1:76" x14ac:dyDescent="0.3">
      <c r="A1189" s="24">
        <v>1</v>
      </c>
      <c r="B1189" s="69">
        <v>0.42</v>
      </c>
      <c r="C1189" s="70">
        <v>0.78</v>
      </c>
      <c r="D1189" s="70">
        <v>0.45</v>
      </c>
      <c r="E1189" s="70">
        <v>0.3</v>
      </c>
      <c r="F1189" s="69">
        <v>0.39</v>
      </c>
      <c r="G1189" s="70">
        <v>0.67</v>
      </c>
      <c r="H1189" s="70">
        <v>0.46</v>
      </c>
      <c r="I1189" s="71">
        <v>0.4</v>
      </c>
      <c r="J1189" s="70">
        <v>0.18</v>
      </c>
      <c r="K1189" s="70">
        <v>0.62</v>
      </c>
      <c r="L1189" s="70">
        <v>0.74</v>
      </c>
      <c r="M1189" s="70">
        <v>0.51</v>
      </c>
      <c r="N1189" s="69">
        <v>0.27</v>
      </c>
      <c r="O1189" s="70">
        <v>0.63</v>
      </c>
      <c r="P1189" s="70">
        <v>0.72</v>
      </c>
      <c r="Q1189" s="71">
        <v>0.5</v>
      </c>
      <c r="R1189" s="57">
        <f t="shared" si="816"/>
        <v>2</v>
      </c>
      <c r="S1189" s="72">
        <f t="shared" si="856"/>
        <v>0.42</v>
      </c>
      <c r="T1189" s="29">
        <f t="shared" si="856"/>
        <v>0.75760280000000002</v>
      </c>
      <c r="U1189" s="29">
        <f t="shared" si="856"/>
        <v>0.44849900000000004</v>
      </c>
      <c r="V1189" s="29">
        <f t="shared" si="856"/>
        <v>0.315994</v>
      </c>
      <c r="W1189" s="73">
        <f t="shared" si="856"/>
        <v>0.39879560000000003</v>
      </c>
      <c r="X1189" s="29">
        <f t="shared" si="856"/>
        <v>0.64620849999999996</v>
      </c>
      <c r="Y1189" s="29">
        <f t="shared" si="856"/>
        <v>0.4579976</v>
      </c>
      <c r="Z1189" s="29">
        <f t="shared" si="856"/>
        <v>0.39799300000000004</v>
      </c>
      <c r="AA1189" s="73">
        <f t="shared" si="857"/>
        <v>0.21837440000000002</v>
      </c>
      <c r="AB1189" s="29">
        <f t="shared" si="857"/>
        <v>0.63801079999999999</v>
      </c>
      <c r="AC1189" s="29">
        <f t="shared" si="857"/>
        <v>0.76402400000000004</v>
      </c>
      <c r="AD1189" s="29">
        <f t="shared" si="857"/>
        <v>0.51500109999999999</v>
      </c>
      <c r="AE1189" s="73">
        <f t="shared" si="857"/>
        <v>0.27917239999999999</v>
      </c>
      <c r="AF1189" s="29">
        <f t="shared" si="857"/>
        <v>0.63001689999999999</v>
      </c>
      <c r="AG1189" s="29">
        <f t="shared" si="814"/>
        <v>0.74203079999999999</v>
      </c>
      <c r="AH1189" s="30">
        <f t="shared" si="814"/>
        <v>0.5</v>
      </c>
      <c r="AI1189" s="89">
        <f t="shared" si="817"/>
        <v>0.66329118129171927</v>
      </c>
      <c r="AJ1189" s="89">
        <f t="shared" si="818"/>
        <v>-0.85979544532536722</v>
      </c>
      <c r="AK1189" s="5" t="s">
        <v>1450</v>
      </c>
      <c r="AL1189" s="5" t="s">
        <v>768</v>
      </c>
      <c r="AM1189" s="57">
        <f t="shared" si="819"/>
        <v>11</v>
      </c>
      <c r="AN1189" s="62" t="str">
        <f t="shared" si="820"/>
        <v>ИЛИ</v>
      </c>
      <c r="AO1189" s="63">
        <f t="shared" si="821"/>
        <v>2.963658174952517</v>
      </c>
      <c r="AP1189" s="57" t="str">
        <f t="shared" si="822"/>
        <v>ЛИИ</v>
      </c>
      <c r="AQ1189" s="57" t="str">
        <f t="shared" si="823"/>
        <v>СЛИ</v>
      </c>
      <c r="AR1189" s="129">
        <f t="shared" si="824"/>
        <v>0.7897088000000001</v>
      </c>
      <c r="AS1189" s="72">
        <f t="shared" si="825"/>
        <v>-0.15335809999999994</v>
      </c>
      <c r="AT1189" s="29">
        <f t="shared" si="826"/>
        <v>-2.0390598999999998</v>
      </c>
      <c r="AU1189" s="29">
        <f t="shared" si="827"/>
        <v>-0.67193329999999996</v>
      </c>
      <c r="AV1189" s="73">
        <f t="shared" si="828"/>
        <v>1.3576047000000002</v>
      </c>
      <c r="AW1189" s="29">
        <f t="shared" si="829"/>
        <v>0.3138947000000003</v>
      </c>
      <c r="AX1189" s="74">
        <f t="shared" si="830"/>
        <v>0.13429790000000019</v>
      </c>
      <c r="AY1189" s="29">
        <f t="shared" si="831"/>
        <v>-0.44353989999999954</v>
      </c>
      <c r="AZ1189" s="29">
        <f t="shared" si="832"/>
        <v>5.6910899999999875E-2</v>
      </c>
      <c r="BA1189" s="29">
        <f t="shared" si="833"/>
        <v>2.5291299999999906E-2</v>
      </c>
      <c r="BB1189" s="73">
        <f t="shared" si="834"/>
        <v>-0.11307889999999998</v>
      </c>
      <c r="BC1189" s="29">
        <f t="shared" si="835"/>
        <v>4.4110299999999825E-2</v>
      </c>
      <c r="BD1189" s="74">
        <f t="shared" si="836"/>
        <v>-7.9489299999999874E-2</v>
      </c>
      <c r="BE1189" s="29">
        <f t="shared" si="837"/>
        <v>0.48400929999999998</v>
      </c>
      <c r="BF1189" s="29">
        <f t="shared" si="838"/>
        <v>-8.6906300000000214E-2</v>
      </c>
      <c r="BG1189" s="30">
        <f t="shared" si="839"/>
        <v>-0.23847430000000003</v>
      </c>
      <c r="BH1189" s="29">
        <f t="shared" si="840"/>
        <v>-0.36133769999999976</v>
      </c>
      <c r="BI1189" s="29">
        <f t="shared" si="841"/>
        <v>-0.52574209999999932</v>
      </c>
      <c r="BJ1189" s="29">
        <f t="shared" si="842"/>
        <v>0.41192029999999957</v>
      </c>
      <c r="BK1189" s="30">
        <f t="shared" si="843"/>
        <v>0.47515949999999951</v>
      </c>
      <c r="BL1189" s="31">
        <f t="shared" si="844"/>
        <v>-1.7519344999999991</v>
      </c>
      <c r="BM1189" s="32">
        <f t="shared" si="845"/>
        <v>2.2914361000000012</v>
      </c>
      <c r="BN1189" s="32">
        <f t="shared" si="846"/>
        <v>-3.9767681000000001</v>
      </c>
      <c r="BO1189" s="32">
        <f t="shared" si="847"/>
        <v>0.74953329999999851</v>
      </c>
      <c r="BP1189" s="33">
        <f t="shared" si="848"/>
        <v>5.2998295000000022</v>
      </c>
      <c r="BQ1189" s="32">
        <f t="shared" si="849"/>
        <v>4.1896652999999997</v>
      </c>
      <c r="BR1189" s="32">
        <f t="shared" si="850"/>
        <v>-0.18455930000000198</v>
      </c>
      <c r="BS1189" s="34">
        <f t="shared" si="851"/>
        <v>-6.6172022999999989</v>
      </c>
      <c r="BT1189" s="32">
        <f t="shared" si="852"/>
        <v>3.0364027</v>
      </c>
      <c r="BU1189" s="32">
        <f t="shared" si="853"/>
        <v>-0.88674869999999906</v>
      </c>
      <c r="BV1189" s="32">
        <f t="shared" si="854"/>
        <v>2.0788674999999994</v>
      </c>
      <c r="BW1189" s="35">
        <f t="shared" si="855"/>
        <v>-1.5407883000000009</v>
      </c>
      <c r="BX1189" s="24"/>
    </row>
    <row r="1190" spans="1:76" x14ac:dyDescent="0.3">
      <c r="A1190" s="24">
        <v>1</v>
      </c>
      <c r="B1190" s="69">
        <v>0.73</v>
      </c>
      <c r="C1190" s="70">
        <v>0.45</v>
      </c>
      <c r="D1190" s="70">
        <v>0.25</v>
      </c>
      <c r="E1190" s="70">
        <v>0.22</v>
      </c>
      <c r="F1190" s="69">
        <v>0.78</v>
      </c>
      <c r="G1190" s="70">
        <v>0.51</v>
      </c>
      <c r="H1190" s="70">
        <v>0.54</v>
      </c>
      <c r="I1190" s="71">
        <v>0.74</v>
      </c>
      <c r="J1190" s="70">
        <v>0.72</v>
      </c>
      <c r="K1190" s="70">
        <v>0.3</v>
      </c>
      <c r="L1190" s="70">
        <v>0.74</v>
      </c>
      <c r="M1190" s="70">
        <v>0.55000000000000004</v>
      </c>
      <c r="N1190" s="69">
        <v>0.47</v>
      </c>
      <c r="O1190" s="70">
        <v>0.22</v>
      </c>
      <c r="P1190" s="70">
        <v>0.34</v>
      </c>
      <c r="Q1190" s="71">
        <v>0.33</v>
      </c>
      <c r="R1190" s="57">
        <f t="shared" si="816"/>
        <v>5</v>
      </c>
      <c r="S1190" s="72">
        <f t="shared" si="856"/>
        <v>0.73</v>
      </c>
      <c r="T1190" s="29">
        <f t="shared" si="856"/>
        <v>0.4539995</v>
      </c>
      <c r="U1190" s="29">
        <f t="shared" si="856"/>
        <v>0.24249500000000002</v>
      </c>
      <c r="V1190" s="29">
        <f t="shared" si="856"/>
        <v>0.24239159999999998</v>
      </c>
      <c r="W1190" s="73">
        <f t="shared" si="856"/>
        <v>0.75761120000000004</v>
      </c>
      <c r="X1190" s="29">
        <f t="shared" si="856"/>
        <v>0.50860050000000001</v>
      </c>
      <c r="Y1190" s="29">
        <f t="shared" si="856"/>
        <v>0.5420024</v>
      </c>
      <c r="Z1190" s="29">
        <f t="shared" si="856"/>
        <v>0.74481679999999995</v>
      </c>
      <c r="AA1190" s="73">
        <f t="shared" si="857"/>
        <v>0.69361759999999995</v>
      </c>
      <c r="AB1190" s="29">
        <f t="shared" si="857"/>
        <v>0.26998199999999994</v>
      </c>
      <c r="AC1190" s="29">
        <f t="shared" si="857"/>
        <v>0.76402400000000004</v>
      </c>
      <c r="AD1190" s="29">
        <f t="shared" si="857"/>
        <v>0.57500550000000006</v>
      </c>
      <c r="AE1190" s="73">
        <f t="shared" si="857"/>
        <v>0.47119639999999996</v>
      </c>
      <c r="AF1190" s="29">
        <f t="shared" si="857"/>
        <v>0.21996359999999998</v>
      </c>
      <c r="AG1190" s="29">
        <f t="shared" si="814"/>
        <v>0.32397760000000003</v>
      </c>
      <c r="AH1190" s="30">
        <f t="shared" si="814"/>
        <v>0.35037450000000003</v>
      </c>
      <c r="AI1190" s="89">
        <f t="shared" si="817"/>
        <v>5.260623360741906E-4</v>
      </c>
      <c r="AJ1190" s="89">
        <f t="shared" si="818"/>
        <v>-4.3192728487306577E-3</v>
      </c>
      <c r="AK1190" s="5" t="s">
        <v>1451</v>
      </c>
      <c r="AL1190" s="5" t="s">
        <v>950</v>
      </c>
      <c r="AM1190" s="57">
        <f t="shared" si="819"/>
        <v>11</v>
      </c>
      <c r="AN1190" s="62" t="str">
        <f t="shared" si="820"/>
        <v>ИЛИ</v>
      </c>
      <c r="AO1190" s="63">
        <f t="shared" si="821"/>
        <v>4.0894715743849313</v>
      </c>
      <c r="AP1190" s="57" t="str">
        <f t="shared" si="822"/>
        <v>СЛЭ</v>
      </c>
      <c r="AQ1190" s="57" t="str">
        <f t="shared" si="823"/>
        <v>ЭИЭ</v>
      </c>
      <c r="AR1190" s="129">
        <f t="shared" si="824"/>
        <v>0.78967520000000002</v>
      </c>
      <c r="AS1190" s="72">
        <f t="shared" si="825"/>
        <v>0.31988339999999993</v>
      </c>
      <c r="AT1190" s="29">
        <f t="shared" si="826"/>
        <v>1.2399689999999999</v>
      </c>
      <c r="AU1190" s="29">
        <f t="shared" si="827"/>
        <v>1.1597902</v>
      </c>
      <c r="AV1190" s="73">
        <f t="shared" si="828"/>
        <v>1.0371274000000006</v>
      </c>
      <c r="AW1190" s="29">
        <f t="shared" si="829"/>
        <v>1.1119582000000001</v>
      </c>
      <c r="AX1190" s="74">
        <f t="shared" si="830"/>
        <v>0.32748259999999996</v>
      </c>
      <c r="AY1190" s="29">
        <f t="shared" si="831"/>
        <v>0.55377579999999904</v>
      </c>
      <c r="AZ1190" s="29">
        <f t="shared" si="832"/>
        <v>-1.8212618000000003</v>
      </c>
      <c r="BA1190" s="29">
        <f t="shared" si="833"/>
        <v>5.2972199999999747E-2</v>
      </c>
      <c r="BB1190" s="73">
        <f t="shared" si="834"/>
        <v>-0.51518979999999992</v>
      </c>
      <c r="BC1190" s="29">
        <f t="shared" si="835"/>
        <v>-0.15791060000000001</v>
      </c>
      <c r="BD1190" s="74">
        <f t="shared" si="836"/>
        <v>0.6177258000000001</v>
      </c>
      <c r="BE1190" s="29">
        <f t="shared" si="837"/>
        <v>0.21547539999999998</v>
      </c>
      <c r="BF1190" s="29">
        <f t="shared" si="838"/>
        <v>-0.13291540000000013</v>
      </c>
      <c r="BG1190" s="30">
        <f t="shared" si="839"/>
        <v>-0.21894060000000004</v>
      </c>
      <c r="BH1190" s="29">
        <f t="shared" si="840"/>
        <v>-1.2145138000000015</v>
      </c>
      <c r="BI1190" s="29">
        <f t="shared" si="841"/>
        <v>2.3220653999999996</v>
      </c>
      <c r="BJ1190" s="29">
        <f t="shared" si="842"/>
        <v>1.3204582000000009</v>
      </c>
      <c r="BK1190" s="30">
        <f t="shared" si="843"/>
        <v>-2.428009799999999</v>
      </c>
      <c r="BL1190" s="31">
        <f t="shared" si="844"/>
        <v>0.59173179999999936</v>
      </c>
      <c r="BM1190" s="32">
        <f t="shared" si="845"/>
        <v>8.3995978000000004</v>
      </c>
      <c r="BN1190" s="32">
        <f t="shared" si="846"/>
        <v>4.8475534000000007</v>
      </c>
      <c r="BO1190" s="32">
        <f t="shared" si="847"/>
        <v>-9.1997222000000018</v>
      </c>
      <c r="BP1190" s="33">
        <f t="shared" si="848"/>
        <v>2.6928337999999989</v>
      </c>
      <c r="BQ1190" s="32">
        <f t="shared" si="849"/>
        <v>1.2103502000000048</v>
      </c>
      <c r="BR1190" s="32">
        <f t="shared" si="850"/>
        <v>-6.8525853999999988</v>
      </c>
      <c r="BS1190" s="34">
        <f t="shared" si="851"/>
        <v>-1.6897594000000047</v>
      </c>
      <c r="BT1190" s="32">
        <f t="shared" si="852"/>
        <v>-0.93851140000000077</v>
      </c>
      <c r="BU1190" s="32">
        <f t="shared" si="853"/>
        <v>0.58382660000000053</v>
      </c>
      <c r="BV1190" s="32">
        <f t="shared" si="854"/>
        <v>-3.2212401999999987</v>
      </c>
      <c r="BW1190" s="35">
        <f t="shared" si="855"/>
        <v>-1.0632358000000006</v>
      </c>
      <c r="BX1190" s="24"/>
    </row>
    <row r="1191" spans="1:76" x14ac:dyDescent="0.3">
      <c r="A1191" s="24">
        <v>1</v>
      </c>
      <c r="B1191" s="69">
        <v>0.61</v>
      </c>
      <c r="C1191" s="70">
        <v>0.55000000000000004</v>
      </c>
      <c r="D1191" s="70">
        <v>0.15</v>
      </c>
      <c r="E1191" s="70">
        <v>0.2</v>
      </c>
      <c r="F1191" s="69">
        <v>0.81</v>
      </c>
      <c r="G1191" s="70">
        <v>0.76</v>
      </c>
      <c r="H1191" s="70">
        <v>0.33</v>
      </c>
      <c r="I1191" s="71">
        <v>0.63</v>
      </c>
      <c r="J1191" s="70">
        <v>0.57999999999999996</v>
      </c>
      <c r="K1191" s="70">
        <v>0.44</v>
      </c>
      <c r="L1191" s="70">
        <v>0.76</v>
      </c>
      <c r="M1191" s="70">
        <v>0.64</v>
      </c>
      <c r="N1191" s="69">
        <v>0.25</v>
      </c>
      <c r="O1191" s="70">
        <v>0.21</v>
      </c>
      <c r="P1191" s="70">
        <v>0.44</v>
      </c>
      <c r="Q1191" s="71">
        <v>0.55000000000000004</v>
      </c>
      <c r="R1191" s="57">
        <f t="shared" si="816"/>
        <v>5</v>
      </c>
      <c r="S1191" s="72">
        <f t="shared" si="856"/>
        <v>0.61</v>
      </c>
      <c r="T1191" s="29">
        <f t="shared" si="856"/>
        <v>0.5460005</v>
      </c>
      <c r="U1191" s="29">
        <f t="shared" si="856"/>
        <v>0.13949300000000003</v>
      </c>
      <c r="V1191" s="29">
        <f t="shared" si="856"/>
        <v>0.223991</v>
      </c>
      <c r="W1191" s="73">
        <f t="shared" si="856"/>
        <v>0.78521240000000003</v>
      </c>
      <c r="X1191" s="29">
        <f t="shared" si="856"/>
        <v>0.72361300000000006</v>
      </c>
      <c r="Y1191" s="29">
        <f t="shared" si="856"/>
        <v>0.32148980000000005</v>
      </c>
      <c r="Z1191" s="29">
        <f t="shared" si="856"/>
        <v>0.63260910000000004</v>
      </c>
      <c r="AA1191" s="73">
        <f t="shared" si="857"/>
        <v>0.57040639999999998</v>
      </c>
      <c r="AB1191" s="29">
        <f t="shared" si="857"/>
        <v>0.43099460000000001</v>
      </c>
      <c r="AC1191" s="29">
        <f t="shared" si="857"/>
        <v>0.786026</v>
      </c>
      <c r="AD1191" s="29">
        <f t="shared" si="857"/>
        <v>0.71001540000000007</v>
      </c>
      <c r="AE1191" s="73">
        <f t="shared" si="857"/>
        <v>0.25997000000000003</v>
      </c>
      <c r="AF1191" s="29">
        <f t="shared" si="857"/>
        <v>0.20996229999999999</v>
      </c>
      <c r="AG1191" s="29">
        <f t="shared" si="814"/>
        <v>0.43399160000000003</v>
      </c>
      <c r="AH1191" s="30">
        <f t="shared" si="814"/>
        <v>0.54400750000000009</v>
      </c>
      <c r="AI1191" s="89">
        <f t="shared" si="817"/>
        <v>8.4864021227297332E-2</v>
      </c>
      <c r="AJ1191" s="89">
        <f t="shared" si="818"/>
        <v>-0.35577171356283743</v>
      </c>
      <c r="AK1191" s="5" t="s">
        <v>1452</v>
      </c>
      <c r="AL1191" s="5" t="s">
        <v>607</v>
      </c>
      <c r="AM1191" s="57">
        <f t="shared" si="819"/>
        <v>11</v>
      </c>
      <c r="AN1191" s="62" t="str">
        <f t="shared" si="820"/>
        <v>ИЛИ</v>
      </c>
      <c r="AO1191" s="63">
        <f t="shared" si="821"/>
        <v>4.5633499194488003</v>
      </c>
      <c r="AP1191" s="57" t="str">
        <f t="shared" si="822"/>
        <v>СЛЭ</v>
      </c>
      <c r="AQ1191" s="57" t="str">
        <f t="shared" si="823"/>
        <v>ЛСИ</v>
      </c>
      <c r="AR1191" s="129">
        <f t="shared" si="824"/>
        <v>0.78928039999999988</v>
      </c>
      <c r="AS1191" s="72">
        <f t="shared" si="825"/>
        <v>0.34453579999999895</v>
      </c>
      <c r="AT1191" s="29">
        <f t="shared" si="826"/>
        <v>0.74464100000000011</v>
      </c>
      <c r="AU1191" s="29">
        <f t="shared" si="827"/>
        <v>-0.1146042000000001</v>
      </c>
      <c r="AV1191" s="73">
        <f t="shared" si="828"/>
        <v>2.3499501999999999</v>
      </c>
      <c r="AW1191" s="29">
        <f t="shared" si="829"/>
        <v>0.22436359999999977</v>
      </c>
      <c r="AX1191" s="74">
        <f t="shared" si="830"/>
        <v>0.2512163999999999</v>
      </c>
      <c r="AY1191" s="29">
        <f t="shared" si="831"/>
        <v>3.7034999999999707E-2</v>
      </c>
      <c r="AZ1191" s="29">
        <f t="shared" si="832"/>
        <v>-1.9929508</v>
      </c>
      <c r="BA1191" s="29">
        <f t="shared" si="833"/>
        <v>0.10607119999999992</v>
      </c>
      <c r="BB1191" s="73">
        <f t="shared" si="834"/>
        <v>-0.42543259999999994</v>
      </c>
      <c r="BC1191" s="29">
        <f t="shared" si="835"/>
        <v>-4.6409199999999873E-2</v>
      </c>
      <c r="BD1191" s="74">
        <f t="shared" si="836"/>
        <v>0.5044519999999999</v>
      </c>
      <c r="BE1191" s="29">
        <f t="shared" si="837"/>
        <v>0.29779139999999982</v>
      </c>
      <c r="BF1191" s="29">
        <f t="shared" si="838"/>
        <v>-0.12759880000000001</v>
      </c>
      <c r="BG1191" s="30">
        <f t="shared" si="839"/>
        <v>-0.32084360000000006</v>
      </c>
      <c r="BH1191" s="29">
        <f t="shared" si="840"/>
        <v>-1.8498446000000004</v>
      </c>
      <c r="BI1191" s="29">
        <f t="shared" si="841"/>
        <v>1.9239145999999996</v>
      </c>
      <c r="BJ1191" s="29">
        <f t="shared" si="842"/>
        <v>2.0619870000000002</v>
      </c>
      <c r="BK1191" s="30">
        <f t="shared" si="843"/>
        <v>-2.1360569999999992</v>
      </c>
      <c r="BL1191" s="31">
        <f t="shared" si="844"/>
        <v>-4.331189000000002</v>
      </c>
      <c r="BM1191" s="32">
        <f t="shared" si="845"/>
        <v>5.4481622000000005</v>
      </c>
      <c r="BN1191" s="32">
        <f t="shared" si="846"/>
        <v>6.2803341999999986</v>
      </c>
      <c r="BO1191" s="32">
        <f t="shared" si="847"/>
        <v>-7.8557241999999992</v>
      </c>
      <c r="BP1191" s="33">
        <f t="shared" si="848"/>
        <v>6.8754545999999994</v>
      </c>
      <c r="BQ1191" s="32">
        <f t="shared" si="849"/>
        <v>7.4534550000000017</v>
      </c>
      <c r="BR1191" s="32">
        <f t="shared" si="850"/>
        <v>-7.4464565999999994</v>
      </c>
      <c r="BS1191" s="34">
        <f t="shared" si="851"/>
        <v>-6.424036199999998</v>
      </c>
      <c r="BT1191" s="32">
        <f t="shared" si="852"/>
        <v>0.78636179999999833</v>
      </c>
      <c r="BU1191" s="32">
        <f t="shared" si="853"/>
        <v>0.95014500000000113</v>
      </c>
      <c r="BV1191" s="32">
        <f t="shared" si="854"/>
        <v>-1.3573638000000006</v>
      </c>
      <c r="BW1191" s="35">
        <f t="shared" si="855"/>
        <v>7.9273800000001338E-2</v>
      </c>
      <c r="BX1191" s="24"/>
    </row>
    <row r="1192" spans="1:76" x14ac:dyDescent="0.3">
      <c r="A1192" s="24">
        <v>1</v>
      </c>
      <c r="B1192" s="69">
        <v>0.69</v>
      </c>
      <c r="C1192" s="70">
        <v>0.57999999999999996</v>
      </c>
      <c r="D1192" s="70">
        <v>0.37</v>
      </c>
      <c r="E1192" s="70">
        <v>0.28000000000000003</v>
      </c>
      <c r="F1192" s="69">
        <v>0.55000000000000004</v>
      </c>
      <c r="G1192" s="70">
        <v>0.43</v>
      </c>
      <c r="H1192" s="70">
        <v>0.6</v>
      </c>
      <c r="I1192" s="71">
        <v>0.65</v>
      </c>
      <c r="J1192" s="70">
        <v>0.55000000000000004</v>
      </c>
      <c r="K1192" s="70">
        <v>0.41</v>
      </c>
      <c r="L1192" s="70">
        <v>0.69</v>
      </c>
      <c r="M1192" s="70">
        <v>0.42</v>
      </c>
      <c r="N1192" s="69">
        <v>0.53</v>
      </c>
      <c r="O1192" s="70">
        <v>0.44</v>
      </c>
      <c r="P1192" s="70">
        <v>0.45</v>
      </c>
      <c r="Q1192" s="71">
        <v>0.32</v>
      </c>
      <c r="R1192" s="57">
        <f t="shared" si="816"/>
        <v>1</v>
      </c>
      <c r="S1192" s="72">
        <f t="shared" si="856"/>
        <v>0.69</v>
      </c>
      <c r="T1192" s="29">
        <f t="shared" si="856"/>
        <v>0.57360079999999991</v>
      </c>
      <c r="U1192" s="29">
        <f t="shared" si="856"/>
        <v>0.36609740000000002</v>
      </c>
      <c r="V1192" s="29">
        <f t="shared" si="856"/>
        <v>0.29759340000000001</v>
      </c>
      <c r="W1192" s="73">
        <f t="shared" si="856"/>
        <v>0.54600199999999999</v>
      </c>
      <c r="X1192" s="29">
        <f t="shared" si="856"/>
        <v>0.43979649999999998</v>
      </c>
      <c r="Y1192" s="29">
        <f t="shared" si="856"/>
        <v>0.60500599999999993</v>
      </c>
      <c r="Z1192" s="29">
        <f t="shared" si="856"/>
        <v>0.65301050000000005</v>
      </c>
      <c r="AA1192" s="73">
        <f t="shared" si="857"/>
        <v>0.54400400000000004</v>
      </c>
      <c r="AB1192" s="29">
        <f t="shared" si="857"/>
        <v>0.39649189999999995</v>
      </c>
      <c r="AC1192" s="29">
        <f t="shared" si="857"/>
        <v>0.70901899999999995</v>
      </c>
      <c r="AD1192" s="29">
        <f t="shared" si="857"/>
        <v>0.37999119999999997</v>
      </c>
      <c r="AE1192" s="73">
        <f t="shared" si="857"/>
        <v>0.52880360000000004</v>
      </c>
      <c r="AF1192" s="29">
        <f t="shared" si="857"/>
        <v>0.4399922</v>
      </c>
      <c r="AG1192" s="29">
        <f t="shared" si="814"/>
        <v>0.44499300000000003</v>
      </c>
      <c r="AH1192" s="30">
        <f t="shared" si="814"/>
        <v>0.34157300000000002</v>
      </c>
      <c r="AI1192" s="89">
        <f t="shared" si="817"/>
        <v>0.36899706981484204</v>
      </c>
      <c r="AJ1192" s="89">
        <f t="shared" si="818"/>
        <v>-0.20359514551214061</v>
      </c>
      <c r="AK1192" s="5" t="s">
        <v>1454</v>
      </c>
      <c r="AL1192" s="5" t="s">
        <v>68</v>
      </c>
      <c r="AM1192" s="57">
        <f t="shared" si="819"/>
        <v>11</v>
      </c>
      <c r="AN1192" s="62" t="str">
        <f t="shared" si="820"/>
        <v>ИЛИ</v>
      </c>
      <c r="AO1192" s="63">
        <f t="shared" si="821"/>
        <v>1.6251346338311261</v>
      </c>
      <c r="AP1192" s="57" t="str">
        <f t="shared" si="822"/>
        <v>ИЛЭ</v>
      </c>
      <c r="AQ1192" s="57" t="str">
        <f t="shared" si="823"/>
        <v>ЭИЭ</v>
      </c>
      <c r="AR1192" s="129">
        <f t="shared" si="824"/>
        <v>0.78509499999999999</v>
      </c>
      <c r="AS1192" s="72">
        <f t="shared" si="825"/>
        <v>0.36140749999999999</v>
      </c>
      <c r="AT1192" s="29">
        <f t="shared" si="826"/>
        <v>5.9809000000002888E-3</v>
      </c>
      <c r="AU1192" s="29">
        <f t="shared" si="827"/>
        <v>0.91187550000000017</v>
      </c>
      <c r="AV1192" s="73">
        <f t="shared" si="828"/>
        <v>0.29397649999999964</v>
      </c>
      <c r="AW1192" s="29">
        <f t="shared" si="829"/>
        <v>1.2028720999999996</v>
      </c>
      <c r="AX1192" s="74">
        <f t="shared" si="830"/>
        <v>0.5413838999999997</v>
      </c>
      <c r="AY1192" s="29">
        <f t="shared" si="831"/>
        <v>0.38623869999999949</v>
      </c>
      <c r="AZ1192" s="29">
        <f t="shared" si="832"/>
        <v>-0.59066769999999968</v>
      </c>
      <c r="BA1192" s="29">
        <f t="shared" si="833"/>
        <v>-4.2379099999999725E-2</v>
      </c>
      <c r="BB1192" s="73">
        <f t="shared" si="834"/>
        <v>-0.42566710000000019</v>
      </c>
      <c r="BC1192" s="29">
        <f t="shared" si="835"/>
        <v>-0.15760629999999998</v>
      </c>
      <c r="BD1192" s="74">
        <f t="shared" si="836"/>
        <v>0.41101070000000012</v>
      </c>
      <c r="BE1192" s="29">
        <f t="shared" si="837"/>
        <v>0.39822950000000001</v>
      </c>
      <c r="BF1192" s="29">
        <f t="shared" si="838"/>
        <v>6.0592299999999821E-2</v>
      </c>
      <c r="BG1192" s="30">
        <f t="shared" si="839"/>
        <v>-0.27322190000000002</v>
      </c>
      <c r="BH1192" s="29">
        <f t="shared" si="840"/>
        <v>-0.24680809999999992</v>
      </c>
      <c r="BI1192" s="29">
        <f t="shared" si="841"/>
        <v>1.019285499999999</v>
      </c>
      <c r="BJ1192" s="29">
        <f t="shared" si="842"/>
        <v>0.16204990000000047</v>
      </c>
      <c r="BK1192" s="30">
        <f t="shared" si="843"/>
        <v>-0.93452729999999939</v>
      </c>
      <c r="BL1192" s="31">
        <f t="shared" si="844"/>
        <v>3.1158771000000001</v>
      </c>
      <c r="BM1192" s="32">
        <f t="shared" si="845"/>
        <v>5.9251064999999965</v>
      </c>
      <c r="BN1192" s="32">
        <f t="shared" si="846"/>
        <v>-0.55734929999999905</v>
      </c>
      <c r="BO1192" s="32">
        <f t="shared" si="847"/>
        <v>-4.8361322999999974</v>
      </c>
      <c r="BP1192" s="33">
        <f t="shared" si="848"/>
        <v>1.4841966999999965</v>
      </c>
      <c r="BQ1192" s="32">
        <f t="shared" si="849"/>
        <v>-1.5440886999999994</v>
      </c>
      <c r="BR1192" s="32">
        <f t="shared" si="850"/>
        <v>-2.5970944999999981</v>
      </c>
      <c r="BS1192" s="34">
        <f t="shared" si="851"/>
        <v>-0.99051550000000033</v>
      </c>
      <c r="BT1192" s="32">
        <f t="shared" si="852"/>
        <v>0.94056549999999917</v>
      </c>
      <c r="BU1192" s="32">
        <f t="shared" si="853"/>
        <v>0.48398689999999844</v>
      </c>
      <c r="BV1192" s="32">
        <f t="shared" si="854"/>
        <v>-2.0534633000000007</v>
      </c>
      <c r="BW1192" s="35">
        <f t="shared" si="855"/>
        <v>-3.0185910999999979</v>
      </c>
      <c r="BX1192" s="24"/>
    </row>
    <row r="1193" spans="1:76" x14ac:dyDescent="0.3">
      <c r="A1193" s="24">
        <v>1</v>
      </c>
      <c r="B1193" s="69">
        <v>0.69</v>
      </c>
      <c r="C1193" s="70">
        <v>0.66</v>
      </c>
      <c r="D1193" s="70">
        <v>0.35</v>
      </c>
      <c r="E1193" s="70">
        <v>0.3</v>
      </c>
      <c r="F1193" s="69">
        <v>0.53</v>
      </c>
      <c r="G1193" s="70">
        <v>0.48</v>
      </c>
      <c r="H1193" s="70">
        <v>0.52</v>
      </c>
      <c r="I1193" s="71">
        <v>0.61</v>
      </c>
      <c r="J1193" s="70">
        <v>0.46</v>
      </c>
      <c r="K1193" s="70">
        <v>0.44</v>
      </c>
      <c r="L1193" s="70">
        <v>0.69</v>
      </c>
      <c r="M1193" s="70">
        <v>0.51</v>
      </c>
      <c r="N1193" s="69">
        <v>0.44</v>
      </c>
      <c r="O1193" s="70">
        <v>0.45</v>
      </c>
      <c r="P1193" s="70">
        <v>0.5</v>
      </c>
      <c r="Q1193" s="71">
        <v>0.37</v>
      </c>
      <c r="R1193" s="57">
        <f t="shared" si="816"/>
        <v>1</v>
      </c>
      <c r="S1193" s="72">
        <f t="shared" si="856"/>
        <v>0.69</v>
      </c>
      <c r="T1193" s="29">
        <f t="shared" si="856"/>
        <v>0.64720160000000004</v>
      </c>
      <c r="U1193" s="29">
        <f t="shared" si="856"/>
        <v>0.345497</v>
      </c>
      <c r="V1193" s="29">
        <f t="shared" si="856"/>
        <v>0.315994</v>
      </c>
      <c r="W1193" s="73">
        <f t="shared" si="856"/>
        <v>0.52760119999999999</v>
      </c>
      <c r="X1193" s="29">
        <f t="shared" si="856"/>
        <v>0.48279899999999998</v>
      </c>
      <c r="Y1193" s="29">
        <f t="shared" si="856"/>
        <v>0.52100120000000005</v>
      </c>
      <c r="Z1193" s="29">
        <f t="shared" si="856"/>
        <v>0.61220770000000002</v>
      </c>
      <c r="AA1193" s="73">
        <f t="shared" si="857"/>
        <v>0.46479680000000001</v>
      </c>
      <c r="AB1193" s="29">
        <f t="shared" si="857"/>
        <v>0.43099460000000001</v>
      </c>
      <c r="AC1193" s="29">
        <f t="shared" si="857"/>
        <v>0.70901899999999995</v>
      </c>
      <c r="AD1193" s="29">
        <f t="shared" si="857"/>
        <v>0.51500109999999999</v>
      </c>
      <c r="AE1193" s="73">
        <f t="shared" si="857"/>
        <v>0.44239280000000003</v>
      </c>
      <c r="AF1193" s="29">
        <f t="shared" si="857"/>
        <v>0.44999349999999999</v>
      </c>
      <c r="AG1193" s="29">
        <f t="shared" si="814"/>
        <v>0.5</v>
      </c>
      <c r="AH1193" s="30">
        <f t="shared" si="814"/>
        <v>0.38558049999999999</v>
      </c>
      <c r="AI1193" s="89">
        <f t="shared" si="817"/>
        <v>0.51352657109474298</v>
      </c>
      <c r="AJ1193" s="89">
        <f t="shared" si="818"/>
        <v>-0.44584061910095607</v>
      </c>
      <c r="AK1193" s="5" t="s">
        <v>1453</v>
      </c>
      <c r="AL1193" s="5" t="s">
        <v>607</v>
      </c>
      <c r="AM1193" s="57">
        <f t="shared" si="819"/>
        <v>11</v>
      </c>
      <c r="AN1193" s="62" t="str">
        <f t="shared" si="820"/>
        <v>ИЛИ</v>
      </c>
      <c r="AO1193" s="63">
        <f t="shared" si="821"/>
        <v>1.322084413777862</v>
      </c>
      <c r="AP1193" s="57" t="str">
        <f t="shared" si="822"/>
        <v>ИЛЭ</v>
      </c>
      <c r="AQ1193" s="57" t="str">
        <f t="shared" si="823"/>
        <v>ЛИИ</v>
      </c>
      <c r="AR1193" s="129">
        <f t="shared" si="824"/>
        <v>0.78509499999999999</v>
      </c>
      <c r="AS1193" s="72">
        <f t="shared" si="825"/>
        <v>0.2314790000000001</v>
      </c>
      <c r="AT1193" s="29">
        <f t="shared" si="826"/>
        <v>-0.13293180000000004</v>
      </c>
      <c r="AU1193" s="29">
        <f t="shared" si="827"/>
        <v>0.36053599999999986</v>
      </c>
      <c r="AV1193" s="73">
        <f t="shared" si="828"/>
        <v>0.8743247999999999</v>
      </c>
      <c r="AW1193" s="29">
        <f t="shared" si="829"/>
        <v>1.1335538000000001</v>
      </c>
      <c r="AX1193" s="74">
        <f t="shared" si="830"/>
        <v>0.4634848000000002</v>
      </c>
      <c r="AY1193" s="29">
        <f t="shared" si="831"/>
        <v>0.24452339999999972</v>
      </c>
      <c r="AZ1193" s="29">
        <f t="shared" si="832"/>
        <v>-0.4867612</v>
      </c>
      <c r="BA1193" s="29">
        <f t="shared" si="833"/>
        <v>0.19692820000000022</v>
      </c>
      <c r="BB1193" s="73">
        <f t="shared" si="834"/>
        <v>-0.30874180000000007</v>
      </c>
      <c r="BC1193" s="29">
        <f t="shared" si="835"/>
        <v>-2.2956000000000087E-3</v>
      </c>
      <c r="BD1193" s="74">
        <f t="shared" si="836"/>
        <v>0.23970699999999973</v>
      </c>
      <c r="BE1193" s="29">
        <f t="shared" si="837"/>
        <v>0.43153999999999992</v>
      </c>
      <c r="BF1193" s="29">
        <f t="shared" si="838"/>
        <v>-8.4517800000000032E-2</v>
      </c>
      <c r="BG1193" s="30">
        <f t="shared" si="839"/>
        <v>-0.16090880000000002</v>
      </c>
      <c r="BH1193" s="29">
        <f t="shared" si="840"/>
        <v>-4.5309600000000061E-2</v>
      </c>
      <c r="BI1193" s="29">
        <f t="shared" si="841"/>
        <v>0.53435639999999951</v>
      </c>
      <c r="BJ1193" s="29">
        <f t="shared" si="842"/>
        <v>0.4391660000000005</v>
      </c>
      <c r="BK1193" s="30">
        <f t="shared" si="843"/>
        <v>-0.92821279999999995</v>
      </c>
      <c r="BL1193" s="31">
        <f t="shared" si="844"/>
        <v>2.3994610000000001</v>
      </c>
      <c r="BM1193" s="32">
        <f t="shared" si="845"/>
        <v>5.1229338000000002</v>
      </c>
      <c r="BN1193" s="32">
        <f t="shared" si="846"/>
        <v>-1.4812946000000005</v>
      </c>
      <c r="BO1193" s="32">
        <f t="shared" si="847"/>
        <v>-4.5989562000000017</v>
      </c>
      <c r="BP1193" s="33">
        <f t="shared" si="848"/>
        <v>3.3604193999999992</v>
      </c>
      <c r="BQ1193" s="32">
        <f t="shared" si="849"/>
        <v>1.1644574000000003</v>
      </c>
      <c r="BR1193" s="32">
        <f t="shared" si="850"/>
        <v>-3.3526697999999979</v>
      </c>
      <c r="BS1193" s="34">
        <f t="shared" si="851"/>
        <v>-2.6143510000000005</v>
      </c>
      <c r="BT1193" s="32">
        <f t="shared" si="852"/>
        <v>1.9851138000000015</v>
      </c>
      <c r="BU1193" s="32">
        <f t="shared" si="853"/>
        <v>7.4722999999999984E-2</v>
      </c>
      <c r="BV1193" s="32">
        <f t="shared" si="854"/>
        <v>-1.9773642000000007</v>
      </c>
      <c r="BW1193" s="35">
        <f t="shared" si="855"/>
        <v>-1.5246165999999999</v>
      </c>
      <c r="BX1193" s="24"/>
    </row>
    <row r="1194" spans="1:76" x14ac:dyDescent="0.3">
      <c r="A1194" s="24">
        <v>1</v>
      </c>
      <c r="B1194" s="69">
        <v>0.66</v>
      </c>
      <c r="C1194" s="70">
        <v>0.64</v>
      </c>
      <c r="D1194" s="70">
        <v>0.48</v>
      </c>
      <c r="E1194" s="70">
        <v>0.24</v>
      </c>
      <c r="F1194" s="69">
        <v>0.43</v>
      </c>
      <c r="G1194" s="70">
        <v>0.36</v>
      </c>
      <c r="H1194" s="70">
        <v>0.76</v>
      </c>
      <c r="I1194" s="71">
        <v>0.63</v>
      </c>
      <c r="J1194" s="70">
        <v>0.45</v>
      </c>
      <c r="K1194" s="70">
        <v>0.42</v>
      </c>
      <c r="L1194" s="70">
        <v>0.75</v>
      </c>
      <c r="M1194" s="70">
        <v>0.32</v>
      </c>
      <c r="N1194" s="69">
        <v>0.55000000000000004</v>
      </c>
      <c r="O1194" s="70">
        <v>0.56000000000000005</v>
      </c>
      <c r="P1194" s="70">
        <v>0.55000000000000004</v>
      </c>
      <c r="Q1194" s="71">
        <v>0.17</v>
      </c>
      <c r="R1194" s="57">
        <f t="shared" si="816"/>
        <v>7</v>
      </c>
      <c r="S1194" s="72">
        <f t="shared" si="856"/>
        <v>0.66</v>
      </c>
      <c r="T1194" s="29">
        <f t="shared" si="856"/>
        <v>0.62880139999999995</v>
      </c>
      <c r="U1194" s="29">
        <f t="shared" si="856"/>
        <v>0.47939959999999998</v>
      </c>
      <c r="V1194" s="29">
        <f t="shared" si="856"/>
        <v>0.26079220000000003</v>
      </c>
      <c r="W1194" s="73">
        <f t="shared" si="856"/>
        <v>0.43559720000000002</v>
      </c>
      <c r="X1194" s="29">
        <f t="shared" si="856"/>
        <v>0.37959299999999996</v>
      </c>
      <c r="Y1194" s="29">
        <f t="shared" si="856"/>
        <v>0.77301560000000002</v>
      </c>
      <c r="Z1194" s="29">
        <f t="shared" si="856"/>
        <v>0.63260910000000004</v>
      </c>
      <c r="AA1194" s="73">
        <f t="shared" si="857"/>
        <v>0.45599600000000001</v>
      </c>
      <c r="AB1194" s="29">
        <f t="shared" si="857"/>
        <v>0.40799279999999999</v>
      </c>
      <c r="AC1194" s="29">
        <f t="shared" si="857"/>
        <v>0.77502500000000007</v>
      </c>
      <c r="AD1194" s="29">
        <f t="shared" si="857"/>
        <v>0.22998020000000002</v>
      </c>
      <c r="AE1194" s="73">
        <f t="shared" si="857"/>
        <v>0.54800599999999999</v>
      </c>
      <c r="AF1194" s="29">
        <f t="shared" si="857"/>
        <v>0.56000780000000006</v>
      </c>
      <c r="AG1194" s="29">
        <f t="shared" si="814"/>
        <v>0.55500700000000003</v>
      </c>
      <c r="AH1194" s="30">
        <f t="shared" si="814"/>
        <v>0.20955050000000003</v>
      </c>
      <c r="AI1194" s="89">
        <f t="shared" si="817"/>
        <v>0.55909028904128499</v>
      </c>
      <c r="AJ1194" s="89">
        <f t="shared" si="818"/>
        <v>-0.2943873493641464</v>
      </c>
      <c r="AK1194" s="5" t="s">
        <v>1455</v>
      </c>
      <c r="AL1194" s="5" t="s">
        <v>294</v>
      </c>
      <c r="AM1194" s="57">
        <f t="shared" si="819"/>
        <v>11</v>
      </c>
      <c r="AN1194" s="62" t="str">
        <f t="shared" si="820"/>
        <v>ИЛИ</v>
      </c>
      <c r="AO1194" s="63">
        <f t="shared" si="821"/>
        <v>3.0856097945847902</v>
      </c>
      <c r="AP1194" s="57" t="str">
        <f t="shared" si="822"/>
        <v>ИЭИ</v>
      </c>
      <c r="AQ1194" s="57" t="str">
        <f t="shared" si="823"/>
        <v/>
      </c>
      <c r="AR1194" s="129">
        <f t="shared" si="824"/>
        <v>0.78306260000000028</v>
      </c>
      <c r="AS1194" s="72">
        <f t="shared" si="825"/>
        <v>0.1606149999999999</v>
      </c>
      <c r="AT1194" s="29">
        <f t="shared" si="826"/>
        <v>-1.1263110000000001</v>
      </c>
      <c r="AU1194" s="29">
        <f t="shared" si="827"/>
        <v>1.3727194000000003</v>
      </c>
      <c r="AV1194" s="73">
        <f t="shared" si="828"/>
        <v>-0.2442648</v>
      </c>
      <c r="AW1194" s="29">
        <f t="shared" si="829"/>
        <v>1.6235168</v>
      </c>
      <c r="AX1194" s="74">
        <f t="shared" si="830"/>
        <v>0.65457140000000003</v>
      </c>
      <c r="AY1194" s="29">
        <f t="shared" si="831"/>
        <v>0.50824280000000011</v>
      </c>
      <c r="AZ1194" s="29">
        <f t="shared" si="832"/>
        <v>-0.18824439999999948</v>
      </c>
      <c r="BA1194" s="29">
        <f t="shared" si="833"/>
        <v>-0.1953989999999996</v>
      </c>
      <c r="BB1194" s="73">
        <f t="shared" si="834"/>
        <v>-0.48028599999999982</v>
      </c>
      <c r="BC1194" s="29">
        <f t="shared" si="835"/>
        <v>-0.20619800000000027</v>
      </c>
      <c r="BD1194" s="74">
        <f t="shared" si="836"/>
        <v>0.31298860000000012</v>
      </c>
      <c r="BE1194" s="29">
        <f t="shared" si="837"/>
        <v>0.58268880000000012</v>
      </c>
      <c r="BF1194" s="29">
        <f t="shared" si="838"/>
        <v>3.6576799999999909E-2</v>
      </c>
      <c r="BG1194" s="30">
        <f t="shared" si="839"/>
        <v>-0.24258979999999991</v>
      </c>
      <c r="BH1194" s="29">
        <f t="shared" si="840"/>
        <v>0.12459940000000103</v>
      </c>
      <c r="BI1194" s="29">
        <f t="shared" si="841"/>
        <v>0.89188619999999919</v>
      </c>
      <c r="BJ1194" s="29">
        <f t="shared" si="842"/>
        <v>-0.51539740000000023</v>
      </c>
      <c r="BK1194" s="30">
        <f t="shared" si="843"/>
        <v>-0.50108819999999987</v>
      </c>
      <c r="BL1194" s="31">
        <f t="shared" si="844"/>
        <v>4.7128406000000016</v>
      </c>
      <c r="BM1194" s="32">
        <f t="shared" si="845"/>
        <v>7.7736989999999988</v>
      </c>
      <c r="BN1194" s="32">
        <f t="shared" si="846"/>
        <v>-3.8987938000000018</v>
      </c>
      <c r="BO1194" s="32">
        <f t="shared" si="847"/>
        <v>-3.0968681999999976</v>
      </c>
      <c r="BP1194" s="33">
        <f t="shared" si="848"/>
        <v>0.70614060000000034</v>
      </c>
      <c r="BQ1194" s="32">
        <f t="shared" si="849"/>
        <v>-4.9171682000000008</v>
      </c>
      <c r="BR1194" s="32">
        <f t="shared" si="850"/>
        <v>-0.8777274000000006</v>
      </c>
      <c r="BS1194" s="34">
        <f t="shared" si="851"/>
        <v>-0.4021226</v>
      </c>
      <c r="BT1194" s="32">
        <f t="shared" si="852"/>
        <v>1.2917238000000011</v>
      </c>
      <c r="BU1194" s="32">
        <f t="shared" si="853"/>
        <v>-0.10973420000000123</v>
      </c>
      <c r="BV1194" s="32">
        <f t="shared" si="854"/>
        <v>-1.4633106000000016</v>
      </c>
      <c r="BW1194" s="35">
        <f t="shared" si="855"/>
        <v>-5.2095565999999991</v>
      </c>
      <c r="BX1194" s="24"/>
    </row>
    <row r="1195" spans="1:76" x14ac:dyDescent="0.3">
      <c r="A1195" s="24">
        <v>1</v>
      </c>
      <c r="B1195" s="69">
        <v>0.64</v>
      </c>
      <c r="C1195" s="70">
        <v>0.48</v>
      </c>
      <c r="D1195" s="70">
        <v>0.4</v>
      </c>
      <c r="E1195" s="70">
        <v>0.3</v>
      </c>
      <c r="F1195" s="69">
        <v>0.61</v>
      </c>
      <c r="G1195" s="70">
        <v>0.44</v>
      </c>
      <c r="H1195" s="70">
        <v>0.62</v>
      </c>
      <c r="I1195" s="71">
        <v>0.66</v>
      </c>
      <c r="J1195" s="70">
        <v>0.61</v>
      </c>
      <c r="K1195" s="70">
        <v>0.4</v>
      </c>
      <c r="L1195" s="70">
        <v>0.67</v>
      </c>
      <c r="M1195" s="70">
        <v>0.46</v>
      </c>
      <c r="N1195" s="69">
        <v>0.52</v>
      </c>
      <c r="O1195" s="70">
        <v>0.39</v>
      </c>
      <c r="P1195" s="70">
        <v>0.45</v>
      </c>
      <c r="Q1195" s="71">
        <v>0.33</v>
      </c>
      <c r="R1195" s="57">
        <f t="shared" si="816"/>
        <v>11</v>
      </c>
      <c r="S1195" s="72">
        <f t="shared" si="856"/>
        <v>0.64</v>
      </c>
      <c r="T1195" s="29">
        <f t="shared" si="856"/>
        <v>0.48159979999999997</v>
      </c>
      <c r="U1195" s="29">
        <f t="shared" si="856"/>
        <v>0.39699800000000002</v>
      </c>
      <c r="V1195" s="29">
        <f t="shared" si="856"/>
        <v>0.315994</v>
      </c>
      <c r="W1195" s="73">
        <f t="shared" si="856"/>
        <v>0.60120439999999997</v>
      </c>
      <c r="X1195" s="29">
        <f t="shared" si="856"/>
        <v>0.44839699999999999</v>
      </c>
      <c r="Y1195" s="29">
        <f t="shared" si="856"/>
        <v>0.62600719999999999</v>
      </c>
      <c r="Z1195" s="29">
        <f t="shared" si="856"/>
        <v>0.6632112</v>
      </c>
      <c r="AA1195" s="73">
        <f t="shared" si="857"/>
        <v>0.59680880000000003</v>
      </c>
      <c r="AB1195" s="29">
        <f t="shared" si="857"/>
        <v>0.38499100000000003</v>
      </c>
      <c r="AC1195" s="29">
        <f t="shared" si="857"/>
        <v>0.68701699999999999</v>
      </c>
      <c r="AD1195" s="29">
        <f t="shared" si="857"/>
        <v>0.43999560000000004</v>
      </c>
      <c r="AE1195" s="73">
        <f t="shared" si="857"/>
        <v>0.51920240000000006</v>
      </c>
      <c r="AF1195" s="29">
        <f t="shared" si="857"/>
        <v>0.38998569999999999</v>
      </c>
      <c r="AG1195" s="29">
        <f t="shared" si="814"/>
        <v>0.44499300000000003</v>
      </c>
      <c r="AH1195" s="30">
        <f t="shared" si="814"/>
        <v>0.35037450000000003</v>
      </c>
      <c r="AI1195" s="89">
        <f t="shared" si="817"/>
        <v>0.17576889848524646</v>
      </c>
      <c r="AJ1195" s="89">
        <f t="shared" si="818"/>
        <v>-7.9184008843736123E-2</v>
      </c>
      <c r="AK1195" s="5" t="s">
        <v>1456</v>
      </c>
      <c r="AL1195" s="5" t="s">
        <v>533</v>
      </c>
      <c r="AM1195" s="57">
        <f t="shared" si="819"/>
        <v>11</v>
      </c>
      <c r="AN1195" s="62" t="str">
        <f t="shared" si="820"/>
        <v>ИЛИ</v>
      </c>
      <c r="AO1195" s="63">
        <f t="shared" si="821"/>
        <v>1.459176753173145</v>
      </c>
      <c r="AP1195" s="57" t="str">
        <f t="shared" si="822"/>
        <v>ЭИЭ</v>
      </c>
      <c r="AQ1195" s="57" t="str">
        <f t="shared" si="823"/>
        <v>ИЛЭ</v>
      </c>
      <c r="AR1195" s="129">
        <f t="shared" si="824"/>
        <v>0.78224019999999994</v>
      </c>
      <c r="AS1195" s="72">
        <f t="shared" si="825"/>
        <v>0.13759860000000007</v>
      </c>
      <c r="AT1195" s="29">
        <f t="shared" si="826"/>
        <v>0.26680220000000027</v>
      </c>
      <c r="AU1195" s="29">
        <f t="shared" si="827"/>
        <v>1.037682</v>
      </c>
      <c r="AV1195" s="73">
        <f t="shared" si="828"/>
        <v>0.20038299999999992</v>
      </c>
      <c r="AW1195" s="29">
        <f t="shared" si="829"/>
        <v>0.90725820000000001</v>
      </c>
      <c r="AX1195" s="74">
        <f t="shared" si="830"/>
        <v>0.38919140000000024</v>
      </c>
      <c r="AY1195" s="29">
        <f t="shared" si="831"/>
        <v>0.3600435999999998</v>
      </c>
      <c r="AZ1195" s="29">
        <f t="shared" si="832"/>
        <v>-0.90848479999999943</v>
      </c>
      <c r="BA1195" s="29">
        <f t="shared" si="833"/>
        <v>-9.9971199999999538E-2</v>
      </c>
      <c r="BB1195" s="73">
        <f t="shared" si="834"/>
        <v>-0.32766680000000004</v>
      </c>
      <c r="BC1195" s="29">
        <f t="shared" si="835"/>
        <v>-0.11120319999999989</v>
      </c>
      <c r="BD1195" s="74">
        <f t="shared" si="836"/>
        <v>0.35880479999999998</v>
      </c>
      <c r="BE1195" s="29">
        <f t="shared" si="837"/>
        <v>0.26801299999999983</v>
      </c>
      <c r="BF1195" s="29">
        <f t="shared" si="838"/>
        <v>-4.281339999999989E-2</v>
      </c>
      <c r="BG1195" s="30">
        <f t="shared" si="839"/>
        <v>-0.18241699999999988</v>
      </c>
      <c r="BH1195" s="29">
        <f t="shared" si="840"/>
        <v>-0.64841239999999911</v>
      </c>
      <c r="BI1195" s="29">
        <f t="shared" si="841"/>
        <v>1.3684995999999987</v>
      </c>
      <c r="BJ1195" s="29">
        <f t="shared" si="842"/>
        <v>0.44847000000000009</v>
      </c>
      <c r="BK1195" s="30">
        <f t="shared" si="843"/>
        <v>-1.1685571999999997</v>
      </c>
      <c r="BL1195" s="31">
        <f t="shared" si="844"/>
        <v>1.4384030000000021</v>
      </c>
      <c r="BM1195" s="32">
        <f t="shared" si="845"/>
        <v>6.0805101999999982</v>
      </c>
      <c r="BN1195" s="32">
        <f t="shared" si="846"/>
        <v>1.4457625999999986</v>
      </c>
      <c r="BO1195" s="32">
        <f t="shared" si="847"/>
        <v>-4.8139477999999984</v>
      </c>
      <c r="BP1195" s="33">
        <f t="shared" si="848"/>
        <v>0.51439419999999902</v>
      </c>
      <c r="BQ1195" s="32">
        <f t="shared" si="849"/>
        <v>-1.3874601999999994</v>
      </c>
      <c r="BR1195" s="32">
        <f t="shared" si="850"/>
        <v>-2.8481653999999996</v>
      </c>
      <c r="BS1195" s="34">
        <f t="shared" si="851"/>
        <v>-0.42949660000000023</v>
      </c>
      <c r="BT1195" s="32">
        <f t="shared" si="852"/>
        <v>-0.29922499999999808</v>
      </c>
      <c r="BU1195" s="32">
        <f t="shared" si="853"/>
        <v>0.55900939999999966</v>
      </c>
      <c r="BV1195" s="32">
        <f t="shared" si="854"/>
        <v>-2.0345462000000021</v>
      </c>
      <c r="BW1195" s="35">
        <f t="shared" si="855"/>
        <v>-2.3759661999999988</v>
      </c>
      <c r="BX1195" s="24"/>
    </row>
    <row r="1196" spans="1:76" x14ac:dyDescent="0.3">
      <c r="A1196" s="24">
        <v>1</v>
      </c>
      <c r="B1196" s="69">
        <v>0.63</v>
      </c>
      <c r="C1196" s="70">
        <v>0.63</v>
      </c>
      <c r="D1196" s="70">
        <v>0.31</v>
      </c>
      <c r="E1196" s="70">
        <v>0.33</v>
      </c>
      <c r="F1196" s="69">
        <v>0.65</v>
      </c>
      <c r="G1196" s="70">
        <v>0.66</v>
      </c>
      <c r="H1196" s="70">
        <v>0.32</v>
      </c>
      <c r="I1196" s="71">
        <v>0.44</v>
      </c>
      <c r="J1196" s="70">
        <v>0.45</v>
      </c>
      <c r="K1196" s="70">
        <v>0.46</v>
      </c>
      <c r="L1196" s="70">
        <v>0.65</v>
      </c>
      <c r="M1196" s="70">
        <v>0.56999999999999995</v>
      </c>
      <c r="N1196" s="69">
        <v>0.32</v>
      </c>
      <c r="O1196" s="70">
        <v>0.38</v>
      </c>
      <c r="P1196" s="70">
        <v>0.56000000000000005</v>
      </c>
      <c r="Q1196" s="71">
        <v>0.59</v>
      </c>
      <c r="R1196" s="57">
        <f t="shared" si="816"/>
        <v>6</v>
      </c>
      <c r="S1196" s="72">
        <f t="shared" si="856"/>
        <v>0.63</v>
      </c>
      <c r="T1196" s="29">
        <f t="shared" si="856"/>
        <v>0.61960130000000002</v>
      </c>
      <c r="U1196" s="29">
        <f t="shared" si="856"/>
        <v>0.30429620000000002</v>
      </c>
      <c r="V1196" s="29">
        <f t="shared" si="856"/>
        <v>0.34359490000000004</v>
      </c>
      <c r="W1196" s="73">
        <f t="shared" si="856"/>
        <v>0.63800600000000007</v>
      </c>
      <c r="X1196" s="29">
        <f t="shared" si="856"/>
        <v>0.63760800000000006</v>
      </c>
      <c r="Y1196" s="29">
        <f t="shared" si="856"/>
        <v>0.31098920000000002</v>
      </c>
      <c r="Z1196" s="29">
        <f t="shared" si="856"/>
        <v>0.43879580000000001</v>
      </c>
      <c r="AA1196" s="73">
        <f t="shared" si="857"/>
        <v>0.45599600000000001</v>
      </c>
      <c r="AB1196" s="29">
        <f t="shared" si="857"/>
        <v>0.45399640000000002</v>
      </c>
      <c r="AC1196" s="29">
        <f t="shared" si="857"/>
        <v>0.66501500000000002</v>
      </c>
      <c r="AD1196" s="29">
        <f t="shared" si="857"/>
        <v>0.60500769999999993</v>
      </c>
      <c r="AE1196" s="73">
        <f t="shared" si="857"/>
        <v>0.32717839999999998</v>
      </c>
      <c r="AF1196" s="29">
        <f t="shared" si="857"/>
        <v>0.3799844</v>
      </c>
      <c r="AG1196" s="29">
        <f t="shared" si="814"/>
        <v>0.56600840000000008</v>
      </c>
      <c r="AH1196" s="30">
        <f t="shared" si="814"/>
        <v>0.57921349999999994</v>
      </c>
      <c r="AI1196" s="89">
        <f t="shared" si="817"/>
        <v>0.34816235999505424</v>
      </c>
      <c r="AJ1196" s="89">
        <f t="shared" si="818"/>
        <v>-0.48553813688718178</v>
      </c>
      <c r="AK1196" s="5" t="s">
        <v>1457</v>
      </c>
      <c r="AL1196" s="5" t="s">
        <v>802</v>
      </c>
      <c r="AM1196" s="57">
        <f t="shared" si="819"/>
        <v>11</v>
      </c>
      <c r="AN1196" s="62" t="str">
        <f t="shared" si="820"/>
        <v>ИЛИ</v>
      </c>
      <c r="AO1196" s="63">
        <f t="shared" si="821"/>
        <v>1.7900461050170662</v>
      </c>
      <c r="AP1196" s="57" t="str">
        <f t="shared" si="822"/>
        <v>СЛЭ</v>
      </c>
      <c r="AQ1196" s="57" t="str">
        <f t="shared" si="823"/>
        <v>ЛСИ</v>
      </c>
      <c r="AR1196" s="129">
        <f t="shared" si="824"/>
        <v>0.77305099999999982</v>
      </c>
      <c r="AS1196" s="72">
        <f t="shared" si="825"/>
        <v>0.32944980000000046</v>
      </c>
      <c r="AT1196" s="29">
        <f t="shared" si="826"/>
        <v>8.0293399999999793E-2</v>
      </c>
      <c r="AU1196" s="29">
        <f t="shared" si="827"/>
        <v>-0.16031279999999981</v>
      </c>
      <c r="AV1196" s="73">
        <f t="shared" si="828"/>
        <v>1.9256286</v>
      </c>
      <c r="AW1196" s="29">
        <f t="shared" si="829"/>
        <v>-2.1476000000001383E-3</v>
      </c>
      <c r="AX1196" s="74">
        <f t="shared" si="830"/>
        <v>0.15391000000000021</v>
      </c>
      <c r="AY1196" s="29">
        <f t="shared" si="831"/>
        <v>-0.10950839999999917</v>
      </c>
      <c r="AZ1196" s="29">
        <f t="shared" si="832"/>
        <v>-0.45553700000000019</v>
      </c>
      <c r="BA1196" s="29">
        <f t="shared" si="833"/>
        <v>0.19972380000000023</v>
      </c>
      <c r="BB1196" s="73">
        <f t="shared" si="834"/>
        <v>-0.15230440000000034</v>
      </c>
      <c r="BC1196" s="29">
        <f t="shared" si="835"/>
        <v>-2.9509400000000019E-2</v>
      </c>
      <c r="BD1196" s="74">
        <f t="shared" si="836"/>
        <v>0.22652660000000002</v>
      </c>
      <c r="BE1196" s="29">
        <f t="shared" si="837"/>
        <v>0.27551060000000027</v>
      </c>
      <c r="BF1196" s="29">
        <f t="shared" si="838"/>
        <v>-6.0100400000000165E-2</v>
      </c>
      <c r="BG1196" s="30">
        <f t="shared" si="839"/>
        <v>-9.6913999999999945E-2</v>
      </c>
      <c r="BH1196" s="29">
        <f t="shared" si="840"/>
        <v>-0.36532159999999914</v>
      </c>
      <c r="BI1196" s="29">
        <f t="shared" si="841"/>
        <v>0.14630480000000079</v>
      </c>
      <c r="BJ1196" s="29">
        <f t="shared" si="842"/>
        <v>0.76476919999999959</v>
      </c>
      <c r="BK1196" s="30">
        <f t="shared" si="843"/>
        <v>-0.54575240000000125</v>
      </c>
      <c r="BL1196" s="31">
        <f t="shared" si="844"/>
        <v>-1.1236234000000007</v>
      </c>
      <c r="BM1196" s="32">
        <f t="shared" si="845"/>
        <v>0.79011220000000004</v>
      </c>
      <c r="BN1196" s="32">
        <f t="shared" si="846"/>
        <v>1.6224842000000013</v>
      </c>
      <c r="BO1196" s="32">
        <f t="shared" si="847"/>
        <v>-1.9302242000000003</v>
      </c>
      <c r="BP1196" s="33">
        <f t="shared" si="848"/>
        <v>5.8578298000000038</v>
      </c>
      <c r="BQ1196" s="32">
        <f t="shared" si="849"/>
        <v>6.0165673999999969</v>
      </c>
      <c r="BR1196" s="32">
        <f t="shared" si="850"/>
        <v>-5.0388914000000016</v>
      </c>
      <c r="BS1196" s="34">
        <f t="shared" si="851"/>
        <v>-6.1942545999999998</v>
      </c>
      <c r="BT1196" s="32">
        <f t="shared" si="852"/>
        <v>1.4703706000000019</v>
      </c>
      <c r="BU1196" s="32">
        <f t="shared" si="853"/>
        <v>-0.2262850000000009</v>
      </c>
      <c r="BV1196" s="32">
        <f t="shared" si="854"/>
        <v>-0.65143220000000102</v>
      </c>
      <c r="BW1196" s="35">
        <f t="shared" si="855"/>
        <v>4.8597799999999192E-2</v>
      </c>
      <c r="BX1196" s="24"/>
    </row>
    <row r="1197" spans="1:76" x14ac:dyDescent="0.3">
      <c r="A1197" s="24">
        <v>1</v>
      </c>
      <c r="B1197" s="69">
        <v>0.41</v>
      </c>
      <c r="C1197" s="70">
        <v>0.61</v>
      </c>
      <c r="D1197" s="70">
        <v>0.46</v>
      </c>
      <c r="E1197" s="70">
        <v>0.37</v>
      </c>
      <c r="F1197" s="69">
        <v>0.47</v>
      </c>
      <c r="G1197" s="70">
        <v>0.61</v>
      </c>
      <c r="H1197" s="70">
        <v>0.47</v>
      </c>
      <c r="I1197" s="71">
        <v>0.46</v>
      </c>
      <c r="J1197" s="70">
        <v>0.35</v>
      </c>
      <c r="K1197" s="70">
        <v>0.59</v>
      </c>
      <c r="L1197" s="70">
        <v>0.66</v>
      </c>
      <c r="M1197" s="70">
        <v>0.51</v>
      </c>
      <c r="N1197" s="69">
        <v>0.36</v>
      </c>
      <c r="O1197" s="70">
        <v>0.56000000000000005</v>
      </c>
      <c r="P1197" s="70">
        <v>0.64</v>
      </c>
      <c r="Q1197" s="71">
        <v>0.5</v>
      </c>
      <c r="R1197" s="57">
        <f t="shared" si="816"/>
        <v>11</v>
      </c>
      <c r="S1197" s="72">
        <f t="shared" si="856"/>
        <v>0.41</v>
      </c>
      <c r="T1197" s="29">
        <f t="shared" si="856"/>
        <v>0.60120109999999993</v>
      </c>
      <c r="U1197" s="29">
        <f t="shared" si="856"/>
        <v>0.45879920000000002</v>
      </c>
      <c r="V1197" s="29">
        <f t="shared" si="856"/>
        <v>0.38039610000000001</v>
      </c>
      <c r="W1197" s="73">
        <f t="shared" si="856"/>
        <v>0.47239879999999995</v>
      </c>
      <c r="X1197" s="29">
        <f t="shared" si="856"/>
        <v>0.59460550000000001</v>
      </c>
      <c r="Y1197" s="29">
        <f t="shared" si="856"/>
        <v>0.46849819999999998</v>
      </c>
      <c r="Z1197" s="29">
        <f t="shared" si="856"/>
        <v>0.45919720000000003</v>
      </c>
      <c r="AA1197" s="73">
        <f t="shared" si="857"/>
        <v>0.36798799999999998</v>
      </c>
      <c r="AB1197" s="29">
        <f t="shared" si="857"/>
        <v>0.60350809999999999</v>
      </c>
      <c r="AC1197" s="29">
        <f t="shared" si="857"/>
        <v>0.67601600000000006</v>
      </c>
      <c r="AD1197" s="29">
        <f t="shared" si="857"/>
        <v>0.51500109999999999</v>
      </c>
      <c r="AE1197" s="73">
        <f t="shared" si="857"/>
        <v>0.3655832</v>
      </c>
      <c r="AF1197" s="29">
        <f t="shared" si="857"/>
        <v>0.56000780000000006</v>
      </c>
      <c r="AG1197" s="29">
        <f t="shared" si="814"/>
        <v>0.65401960000000003</v>
      </c>
      <c r="AH1197" s="30">
        <f t="shared" si="814"/>
        <v>0.5</v>
      </c>
      <c r="AI1197" s="89">
        <f t="shared" si="817"/>
        <v>0.54633445244717205</v>
      </c>
      <c r="AJ1197" s="89">
        <f t="shared" si="818"/>
        <v>-0.88773599483673693</v>
      </c>
      <c r="AK1197" s="5" t="s">
        <v>1458</v>
      </c>
      <c r="AL1197" s="5" t="s">
        <v>496</v>
      </c>
      <c r="AM1197" s="57">
        <f t="shared" si="819"/>
        <v>11</v>
      </c>
      <c r="AN1197" s="62" t="str">
        <f t="shared" si="820"/>
        <v>ИЛИ</v>
      </c>
      <c r="AO1197" s="63">
        <f t="shared" si="821"/>
        <v>1.0065111521276058</v>
      </c>
      <c r="AP1197" s="57" t="str">
        <f t="shared" si="822"/>
        <v>СЛИ</v>
      </c>
      <c r="AQ1197" s="57" t="str">
        <f t="shared" si="823"/>
        <v>ЭСИ</v>
      </c>
      <c r="AR1197" s="129">
        <f t="shared" si="824"/>
        <v>0.76400160000000017</v>
      </c>
      <c r="AS1197" s="72">
        <f t="shared" si="825"/>
        <v>-0.13663490000000023</v>
      </c>
      <c r="AT1197" s="29">
        <f t="shared" si="826"/>
        <v>-1.1460911000000005</v>
      </c>
      <c r="AU1197" s="29">
        <f t="shared" si="827"/>
        <v>-0.34061390000000002</v>
      </c>
      <c r="AV1197" s="73">
        <f t="shared" si="828"/>
        <v>0.75926429999999989</v>
      </c>
      <c r="AW1197" s="29">
        <f t="shared" si="829"/>
        <v>2.3789299999999791E-2</v>
      </c>
      <c r="AX1197" s="74">
        <f t="shared" si="830"/>
        <v>4.16044999999996E-2</v>
      </c>
      <c r="AY1197" s="29">
        <f t="shared" si="831"/>
        <v>-0.39702770000000032</v>
      </c>
      <c r="AZ1197" s="29">
        <f t="shared" si="832"/>
        <v>-0.22720589999999974</v>
      </c>
      <c r="BA1197" s="29">
        <f t="shared" si="833"/>
        <v>-6.1400700000000308E-2</v>
      </c>
      <c r="BB1197" s="73">
        <f t="shared" si="834"/>
        <v>-0.1107935000000001</v>
      </c>
      <c r="BC1197" s="29">
        <f t="shared" si="835"/>
        <v>3.420790000000018E-2</v>
      </c>
      <c r="BD1197" s="74">
        <f t="shared" si="836"/>
        <v>-3.3992499999999648E-2</v>
      </c>
      <c r="BE1197" s="29">
        <f t="shared" si="837"/>
        <v>0.3438673000000001</v>
      </c>
      <c r="BF1197" s="29">
        <f t="shared" si="838"/>
        <v>-9.0005700000000077E-2</v>
      </c>
      <c r="BG1197" s="30">
        <f t="shared" si="839"/>
        <v>-0.18618729999999994</v>
      </c>
      <c r="BH1197" s="29">
        <f t="shared" si="840"/>
        <v>-0.68563430000000036</v>
      </c>
      <c r="BI1197" s="29">
        <f t="shared" si="841"/>
        <v>-0.10842110000000027</v>
      </c>
      <c r="BJ1197" s="29">
        <f t="shared" si="842"/>
        <v>0.56283289999999975</v>
      </c>
      <c r="BK1197" s="30">
        <f t="shared" si="843"/>
        <v>0.23122250000000089</v>
      </c>
      <c r="BL1197" s="31">
        <f t="shared" si="844"/>
        <v>-2.2335897000000005</v>
      </c>
      <c r="BM1197" s="32">
        <f t="shared" si="845"/>
        <v>1.6950976999999989</v>
      </c>
      <c r="BN1197" s="32">
        <f t="shared" si="846"/>
        <v>-1.0130901000000008</v>
      </c>
      <c r="BO1197" s="32">
        <f t="shared" si="847"/>
        <v>0.18912650000000208</v>
      </c>
      <c r="BP1197" s="33">
        <f t="shared" si="848"/>
        <v>2.436779899999999</v>
      </c>
      <c r="BQ1197" s="32">
        <f t="shared" si="849"/>
        <v>2.8000337000000002</v>
      </c>
      <c r="BR1197" s="32">
        <f t="shared" si="850"/>
        <v>0.26336030000000166</v>
      </c>
      <c r="BS1197" s="34">
        <f t="shared" si="851"/>
        <v>-4.1377183000000004</v>
      </c>
      <c r="BT1197" s="32">
        <f t="shared" si="852"/>
        <v>1.290681499999998</v>
      </c>
      <c r="BU1197" s="32">
        <f t="shared" si="853"/>
        <v>-0.3598267000000005</v>
      </c>
      <c r="BV1197" s="32">
        <f t="shared" si="854"/>
        <v>1.4094587000000023</v>
      </c>
      <c r="BW1197" s="35">
        <f t="shared" si="855"/>
        <v>-0.97785789999999995</v>
      </c>
      <c r="BX1197" s="24"/>
    </row>
    <row r="1198" spans="1:76" x14ac:dyDescent="0.3">
      <c r="A1198" s="24">
        <v>1</v>
      </c>
      <c r="B1198" s="69">
        <v>0.46</v>
      </c>
      <c r="C1198" s="70">
        <v>0.61</v>
      </c>
      <c r="D1198" s="70">
        <v>0.36</v>
      </c>
      <c r="E1198" s="70">
        <v>0.36</v>
      </c>
      <c r="F1198" s="69">
        <v>0.57999999999999996</v>
      </c>
      <c r="G1198" s="70">
        <v>0.7</v>
      </c>
      <c r="H1198" s="70">
        <v>0.39</v>
      </c>
      <c r="I1198" s="71">
        <v>0.47</v>
      </c>
      <c r="J1198" s="70">
        <v>0.41</v>
      </c>
      <c r="K1198" s="70">
        <v>0.54</v>
      </c>
      <c r="L1198" s="70">
        <v>0.67</v>
      </c>
      <c r="M1198" s="70">
        <v>0.61</v>
      </c>
      <c r="N1198" s="69">
        <v>0.28999999999999998</v>
      </c>
      <c r="O1198" s="70">
        <v>0.43</v>
      </c>
      <c r="P1198" s="70">
        <v>0.56999999999999995</v>
      </c>
      <c r="Q1198" s="71">
        <v>0.56999999999999995</v>
      </c>
      <c r="R1198" s="57">
        <f t="shared" si="816"/>
        <v>6</v>
      </c>
      <c r="S1198" s="72">
        <f t="shared" si="856"/>
        <v>0.46</v>
      </c>
      <c r="T1198" s="29">
        <f t="shared" si="856"/>
        <v>0.60120109999999993</v>
      </c>
      <c r="U1198" s="29">
        <f t="shared" si="856"/>
        <v>0.35579720000000004</v>
      </c>
      <c r="V1198" s="29">
        <f t="shared" si="856"/>
        <v>0.37119579999999996</v>
      </c>
      <c r="W1198" s="73">
        <f t="shared" si="856"/>
        <v>0.57360319999999998</v>
      </c>
      <c r="X1198" s="29">
        <f t="shared" si="856"/>
        <v>0.67201</v>
      </c>
      <c r="Y1198" s="29">
        <f t="shared" si="856"/>
        <v>0.38449339999999999</v>
      </c>
      <c r="Z1198" s="29">
        <f t="shared" si="856"/>
        <v>0.46939789999999998</v>
      </c>
      <c r="AA1198" s="73">
        <f t="shared" si="857"/>
        <v>0.42079279999999997</v>
      </c>
      <c r="AB1198" s="29">
        <f t="shared" si="857"/>
        <v>0.54600360000000003</v>
      </c>
      <c r="AC1198" s="29">
        <f t="shared" si="857"/>
        <v>0.68701699999999999</v>
      </c>
      <c r="AD1198" s="29">
        <f t="shared" si="857"/>
        <v>0.66501209999999999</v>
      </c>
      <c r="AE1198" s="73">
        <f t="shared" si="857"/>
        <v>0.2983748</v>
      </c>
      <c r="AF1198" s="29">
        <f t="shared" si="857"/>
        <v>0.42999090000000001</v>
      </c>
      <c r="AG1198" s="29">
        <f t="shared" si="814"/>
        <v>0.57700979999999991</v>
      </c>
      <c r="AH1198" s="30">
        <f t="shared" si="814"/>
        <v>0.56161050000000001</v>
      </c>
      <c r="AI1198" s="89">
        <f t="shared" si="817"/>
        <v>0.29937268563116398</v>
      </c>
      <c r="AJ1198" s="89">
        <f t="shared" si="818"/>
        <v>-0.68141509247726806</v>
      </c>
      <c r="AK1198" s="5" t="s">
        <v>1459</v>
      </c>
      <c r="AL1198" s="5" t="s">
        <v>602</v>
      </c>
      <c r="AM1198" s="57">
        <f t="shared" si="819"/>
        <v>11</v>
      </c>
      <c r="AN1198" s="62" t="str">
        <f t="shared" si="820"/>
        <v>ИЛИ</v>
      </c>
      <c r="AO1198" s="63">
        <f t="shared" si="821"/>
        <v>1.4936456969608258</v>
      </c>
      <c r="AP1198" s="57" t="str">
        <f t="shared" si="822"/>
        <v>ЛСИ</v>
      </c>
      <c r="AQ1198" s="57" t="str">
        <f t="shared" si="823"/>
        <v>ЛИЭ</v>
      </c>
      <c r="AR1198" s="129">
        <f t="shared" si="824"/>
        <v>0.74704499999999996</v>
      </c>
      <c r="AS1198" s="72">
        <f t="shared" si="825"/>
        <v>-6.9557299999999822E-2</v>
      </c>
      <c r="AT1198" s="29">
        <f t="shared" si="826"/>
        <v>-0.43353590000000009</v>
      </c>
      <c r="AU1198" s="29">
        <f t="shared" si="827"/>
        <v>-0.55933370000000004</v>
      </c>
      <c r="AV1198" s="73">
        <f t="shared" si="828"/>
        <v>1.5214173</v>
      </c>
      <c r="AW1198" s="29">
        <f t="shared" si="829"/>
        <v>-8.2535700000000212E-2</v>
      </c>
      <c r="AX1198" s="74">
        <f t="shared" si="830"/>
        <v>-3.2491900000000129E-2</v>
      </c>
      <c r="AY1198" s="29">
        <f t="shared" si="831"/>
        <v>-0.29811289999999935</v>
      </c>
      <c r="AZ1198" s="29">
        <f t="shared" si="832"/>
        <v>-0.76314990000000016</v>
      </c>
      <c r="BA1198" s="29">
        <f t="shared" si="833"/>
        <v>0.14052910000000018</v>
      </c>
      <c r="BB1198" s="73">
        <f t="shared" si="834"/>
        <v>-0.12048829999999966</v>
      </c>
      <c r="BC1198" s="29">
        <f t="shared" si="835"/>
        <v>1.370070000000001E-2</v>
      </c>
      <c r="BD1198" s="74">
        <f t="shared" si="836"/>
        <v>3.9722500000000105E-2</v>
      </c>
      <c r="BE1198" s="29">
        <f t="shared" si="837"/>
        <v>0.15492629999999996</v>
      </c>
      <c r="BF1198" s="29">
        <f t="shared" si="838"/>
        <v>-0.11209989999999992</v>
      </c>
      <c r="BG1198" s="30">
        <f t="shared" si="839"/>
        <v>-0.11250050000000006</v>
      </c>
      <c r="BH1198" s="29">
        <f t="shared" si="840"/>
        <v>-0.92073369999999932</v>
      </c>
      <c r="BI1198" s="29">
        <f t="shared" si="841"/>
        <v>0.32450790000000063</v>
      </c>
      <c r="BJ1198" s="29">
        <f t="shared" si="842"/>
        <v>1.2017918999999997</v>
      </c>
      <c r="BK1198" s="30">
        <f t="shared" si="843"/>
        <v>-0.605566100000001</v>
      </c>
      <c r="BL1198" s="31">
        <f t="shared" si="844"/>
        <v>-3.5994837000000004</v>
      </c>
      <c r="BM1198" s="32">
        <f t="shared" si="845"/>
        <v>1.9856020999999993</v>
      </c>
      <c r="BN1198" s="32">
        <f t="shared" si="846"/>
        <v>1.4746299000000016</v>
      </c>
      <c r="BO1198" s="32">
        <f t="shared" si="847"/>
        <v>-2.0980831000000002</v>
      </c>
      <c r="BP1198" s="33">
        <f t="shared" si="848"/>
        <v>4.5932255000000017</v>
      </c>
      <c r="BQ1198" s="32">
        <f t="shared" si="849"/>
        <v>5.6539456999999977</v>
      </c>
      <c r="BR1198" s="32">
        <f t="shared" si="850"/>
        <v>-2.7466009000000016</v>
      </c>
      <c r="BS1198" s="34">
        <f t="shared" si="851"/>
        <v>-5.2632354999999986</v>
      </c>
      <c r="BT1198" s="32">
        <f t="shared" si="852"/>
        <v>1.2474239000000005</v>
      </c>
      <c r="BU1198" s="32">
        <f t="shared" si="853"/>
        <v>-0.32370790000000116</v>
      </c>
      <c r="BV1198" s="32">
        <f t="shared" si="854"/>
        <v>0.59920070000000014</v>
      </c>
      <c r="BW1198" s="35">
        <f t="shared" si="855"/>
        <v>0.71441810000000072</v>
      </c>
      <c r="BX1198" s="24"/>
    </row>
    <row r="1199" spans="1:76" x14ac:dyDescent="0.3">
      <c r="A1199" s="24">
        <v>1</v>
      </c>
      <c r="B1199" s="69">
        <v>0.56000000000000005</v>
      </c>
      <c r="C1199" s="70">
        <v>0.53</v>
      </c>
      <c r="D1199" s="70">
        <v>0.34</v>
      </c>
      <c r="E1199" s="70">
        <v>0.33</v>
      </c>
      <c r="F1199" s="69">
        <v>0.66</v>
      </c>
      <c r="G1199" s="70">
        <v>0.65</v>
      </c>
      <c r="H1199" s="70">
        <v>0.43</v>
      </c>
      <c r="I1199" s="71">
        <v>0.57999999999999996</v>
      </c>
      <c r="J1199" s="70">
        <v>0.54</v>
      </c>
      <c r="K1199" s="70">
        <v>0.53</v>
      </c>
      <c r="L1199" s="70">
        <v>0.65</v>
      </c>
      <c r="M1199" s="70">
        <v>0.42</v>
      </c>
      <c r="N1199" s="69">
        <v>0.34</v>
      </c>
      <c r="O1199" s="70">
        <v>0.37</v>
      </c>
      <c r="P1199" s="70">
        <v>0.52</v>
      </c>
      <c r="Q1199" s="71">
        <v>0.48</v>
      </c>
      <c r="R1199" s="57">
        <f t="shared" si="816"/>
        <v>5</v>
      </c>
      <c r="S1199" s="72">
        <f t="shared" si="856"/>
        <v>0.56000000000000005</v>
      </c>
      <c r="T1199" s="29">
        <f t="shared" si="856"/>
        <v>0.52760030000000002</v>
      </c>
      <c r="U1199" s="29">
        <f t="shared" si="856"/>
        <v>0.33519680000000007</v>
      </c>
      <c r="V1199" s="29">
        <f t="shared" si="856"/>
        <v>0.34359490000000004</v>
      </c>
      <c r="W1199" s="73">
        <f t="shared" si="856"/>
        <v>0.64720639999999996</v>
      </c>
      <c r="X1199" s="29">
        <f t="shared" si="856"/>
        <v>0.62900750000000005</v>
      </c>
      <c r="Y1199" s="29">
        <f t="shared" si="856"/>
        <v>0.42649579999999998</v>
      </c>
      <c r="Z1199" s="29">
        <f t="shared" si="856"/>
        <v>0.58160559999999994</v>
      </c>
      <c r="AA1199" s="73">
        <f t="shared" si="857"/>
        <v>0.53520319999999999</v>
      </c>
      <c r="AB1199" s="29">
        <f t="shared" si="857"/>
        <v>0.5345027</v>
      </c>
      <c r="AC1199" s="29">
        <f t="shared" si="857"/>
        <v>0.66501500000000002</v>
      </c>
      <c r="AD1199" s="29">
        <f t="shared" si="857"/>
        <v>0.37999119999999997</v>
      </c>
      <c r="AE1199" s="73">
        <f t="shared" si="857"/>
        <v>0.34638080000000004</v>
      </c>
      <c r="AF1199" s="29">
        <f t="shared" si="857"/>
        <v>0.36998310000000001</v>
      </c>
      <c r="AG1199" s="29">
        <f t="shared" si="814"/>
        <v>0.52200279999999999</v>
      </c>
      <c r="AH1199" s="30">
        <f t="shared" si="814"/>
        <v>0.48239699999999996</v>
      </c>
      <c r="AI1199" s="89">
        <f t="shared" si="817"/>
        <v>0.33203870654306095</v>
      </c>
      <c r="AJ1199" s="89">
        <f t="shared" si="818"/>
        <v>-0.45556357685115473</v>
      </c>
      <c r="AK1199" s="5" t="s">
        <v>1460</v>
      </c>
      <c r="AL1199" s="5" t="s">
        <v>148</v>
      </c>
      <c r="AM1199" s="57">
        <f t="shared" si="819"/>
        <v>11</v>
      </c>
      <c r="AN1199" s="62" t="str">
        <f t="shared" si="820"/>
        <v>ИЛИ</v>
      </c>
      <c r="AO1199" s="63">
        <f t="shared" si="821"/>
        <v>1.2727252660884001</v>
      </c>
      <c r="AP1199" s="57" t="str">
        <f t="shared" si="822"/>
        <v>СЛЭ</v>
      </c>
      <c r="AQ1199" s="57" t="str">
        <f t="shared" si="823"/>
        <v>ЛСИ</v>
      </c>
      <c r="AR1199" s="129">
        <f t="shared" si="824"/>
        <v>0.73624940000000028</v>
      </c>
      <c r="AS1199" s="72">
        <f t="shared" si="825"/>
        <v>0.41358490000000037</v>
      </c>
      <c r="AT1199" s="29">
        <f t="shared" si="826"/>
        <v>-0.13342490000000018</v>
      </c>
      <c r="AU1199" s="29">
        <f t="shared" si="827"/>
        <v>0.18881850000000011</v>
      </c>
      <c r="AV1199" s="73">
        <f t="shared" si="828"/>
        <v>0.94025729999999996</v>
      </c>
      <c r="AW1199" s="29">
        <f t="shared" si="829"/>
        <v>-0.17203950000000001</v>
      </c>
      <c r="AX1199" s="74">
        <f t="shared" si="830"/>
        <v>0.45343169999999966</v>
      </c>
      <c r="AY1199" s="29">
        <f t="shared" si="831"/>
        <v>0.21523150000000035</v>
      </c>
      <c r="AZ1199" s="29">
        <f t="shared" si="832"/>
        <v>-0.91187170000000006</v>
      </c>
      <c r="BA1199" s="29">
        <f t="shared" si="833"/>
        <v>-0.12397489999999978</v>
      </c>
      <c r="BB1199" s="73">
        <f t="shared" si="834"/>
        <v>-0.41463710000000009</v>
      </c>
      <c r="BC1199" s="29">
        <f t="shared" si="835"/>
        <v>-0.10880829999999986</v>
      </c>
      <c r="BD1199" s="74">
        <f t="shared" si="836"/>
        <v>0.43063330000000011</v>
      </c>
      <c r="BE1199" s="29">
        <f t="shared" si="837"/>
        <v>0.5616378999999998</v>
      </c>
      <c r="BF1199" s="29">
        <f t="shared" si="838"/>
        <v>8.8604300000000191E-2</v>
      </c>
      <c r="BG1199" s="30">
        <f t="shared" si="839"/>
        <v>-0.35362609999999994</v>
      </c>
      <c r="BH1199" s="29">
        <f t="shared" si="840"/>
        <v>-0.82061509999999949</v>
      </c>
      <c r="BI1199" s="29">
        <f t="shared" si="841"/>
        <v>1.2510781000000004</v>
      </c>
      <c r="BJ1199" s="29">
        <f t="shared" si="842"/>
        <v>0.57266529999999993</v>
      </c>
      <c r="BK1199" s="30">
        <f t="shared" si="843"/>
        <v>-1.0031283000000006</v>
      </c>
      <c r="BL1199" s="31">
        <f t="shared" si="844"/>
        <v>-2.7827551000000001</v>
      </c>
      <c r="BM1199" s="32">
        <f t="shared" si="845"/>
        <v>2.1281550999999999</v>
      </c>
      <c r="BN1199" s="32">
        <f t="shared" si="846"/>
        <v>3.720712100000001</v>
      </c>
      <c r="BO1199" s="32">
        <f t="shared" si="847"/>
        <v>-2.3108381000000007</v>
      </c>
      <c r="BP1199" s="33">
        <f t="shared" si="848"/>
        <v>3.8246577000000013</v>
      </c>
      <c r="BQ1199" s="32">
        <f t="shared" si="849"/>
        <v>1.4392490999999983</v>
      </c>
      <c r="BR1199" s="32">
        <f t="shared" si="850"/>
        <v>-3.1082751000000002</v>
      </c>
      <c r="BS1199" s="34">
        <f t="shared" si="851"/>
        <v>-2.9109056999999994</v>
      </c>
      <c r="BT1199" s="32">
        <f t="shared" si="852"/>
        <v>1.3465617000000001</v>
      </c>
      <c r="BU1199" s="32">
        <f t="shared" si="853"/>
        <v>0.99639149999999777</v>
      </c>
      <c r="BV1199" s="32">
        <f t="shared" si="854"/>
        <v>-0.63017909999999921</v>
      </c>
      <c r="BW1199" s="35">
        <f t="shared" si="855"/>
        <v>-2.468048099999999</v>
      </c>
      <c r="BX1199" s="24"/>
    </row>
    <row r="1200" spans="1:76" x14ac:dyDescent="0.3">
      <c r="A1200" s="24">
        <v>1</v>
      </c>
      <c r="B1200" s="69">
        <v>0.48</v>
      </c>
      <c r="C1200" s="70">
        <v>0.49</v>
      </c>
      <c r="D1200" s="70">
        <v>0.35</v>
      </c>
      <c r="E1200" s="70">
        <v>0.31</v>
      </c>
      <c r="F1200" s="69">
        <v>0.69</v>
      </c>
      <c r="G1200" s="70">
        <v>0.68</v>
      </c>
      <c r="H1200" s="70">
        <v>0.42</v>
      </c>
      <c r="I1200" s="71">
        <v>0.51</v>
      </c>
      <c r="J1200" s="70">
        <v>0.54</v>
      </c>
      <c r="K1200" s="70">
        <v>0.48</v>
      </c>
      <c r="L1200" s="70">
        <v>0.67</v>
      </c>
      <c r="M1200" s="70">
        <v>0.54</v>
      </c>
      <c r="N1200" s="69">
        <v>0.35</v>
      </c>
      <c r="O1200" s="70">
        <v>0.37</v>
      </c>
      <c r="P1200" s="70">
        <v>0.54</v>
      </c>
      <c r="Q1200" s="71">
        <v>0.52</v>
      </c>
      <c r="R1200" s="57">
        <f t="shared" si="816"/>
        <v>5</v>
      </c>
      <c r="S1200" s="72">
        <f t="shared" si="856"/>
        <v>0.48</v>
      </c>
      <c r="T1200" s="29">
        <f t="shared" si="856"/>
        <v>0.49079990000000001</v>
      </c>
      <c r="U1200" s="29">
        <f t="shared" si="856"/>
        <v>0.345497</v>
      </c>
      <c r="V1200" s="29">
        <f t="shared" si="856"/>
        <v>0.32519429999999999</v>
      </c>
      <c r="W1200" s="73">
        <f t="shared" si="856"/>
        <v>0.67480759999999995</v>
      </c>
      <c r="X1200" s="29">
        <f t="shared" si="856"/>
        <v>0.65480899999999997</v>
      </c>
      <c r="Y1200" s="29">
        <f t="shared" si="856"/>
        <v>0.41599520000000001</v>
      </c>
      <c r="Z1200" s="29">
        <f t="shared" si="856"/>
        <v>0.51020070000000006</v>
      </c>
      <c r="AA1200" s="73">
        <f t="shared" si="857"/>
        <v>0.53520319999999999</v>
      </c>
      <c r="AB1200" s="29">
        <f t="shared" si="857"/>
        <v>0.47699819999999998</v>
      </c>
      <c r="AC1200" s="29">
        <f t="shared" si="857"/>
        <v>0.68701699999999999</v>
      </c>
      <c r="AD1200" s="29">
        <f t="shared" si="857"/>
        <v>0.56000440000000007</v>
      </c>
      <c r="AE1200" s="73">
        <f t="shared" si="857"/>
        <v>0.35598200000000002</v>
      </c>
      <c r="AF1200" s="29">
        <f t="shared" si="857"/>
        <v>0.36998310000000001</v>
      </c>
      <c r="AG1200" s="29">
        <f t="shared" si="814"/>
        <v>0.54400559999999998</v>
      </c>
      <c r="AH1200" s="30">
        <f t="shared" si="814"/>
        <v>0.51760300000000004</v>
      </c>
      <c r="AI1200" s="89">
        <f t="shared" si="817"/>
        <v>0.15866575771101246</v>
      </c>
      <c r="AJ1200" s="89">
        <f t="shared" si="818"/>
        <v>-0.48944212315905611</v>
      </c>
      <c r="AK1200" s="5" t="s">
        <v>1461</v>
      </c>
      <c r="AL1200" s="5" t="s">
        <v>174</v>
      </c>
      <c r="AM1200" s="57">
        <f t="shared" si="819"/>
        <v>11</v>
      </c>
      <c r="AN1200" s="62" t="str">
        <f t="shared" si="820"/>
        <v>ИЛИ</v>
      </c>
      <c r="AO1200" s="63">
        <f t="shared" si="821"/>
        <v>1.3109207201873148</v>
      </c>
      <c r="AP1200" s="57" t="str">
        <f t="shared" si="822"/>
        <v>СЛЭ</v>
      </c>
      <c r="AQ1200" s="57" t="str">
        <f t="shared" si="823"/>
        <v>ЛСИ</v>
      </c>
      <c r="AR1200" s="129">
        <f t="shared" si="824"/>
        <v>0.73585460000000014</v>
      </c>
      <c r="AS1200" s="72">
        <f t="shared" si="825"/>
        <v>0.13306579999999979</v>
      </c>
      <c r="AT1200" s="29">
        <f t="shared" si="826"/>
        <v>-2.610979999999985E-2</v>
      </c>
      <c r="AU1200" s="29">
        <f t="shared" si="827"/>
        <v>0.13291499999999978</v>
      </c>
      <c r="AV1200" s="73">
        <f t="shared" si="828"/>
        <v>1.2739928</v>
      </c>
      <c r="AW1200" s="29">
        <f t="shared" si="829"/>
        <v>-0.20413559999999975</v>
      </c>
      <c r="AX1200" s="74">
        <f t="shared" si="830"/>
        <v>-2.488599999999952E-3</v>
      </c>
      <c r="AY1200" s="29">
        <f t="shared" si="831"/>
        <v>-0.14949280000000065</v>
      </c>
      <c r="AZ1200" s="29">
        <f t="shared" si="832"/>
        <v>-1.0859703999999994</v>
      </c>
      <c r="BA1200" s="29">
        <f t="shared" si="833"/>
        <v>-0.14267220000000003</v>
      </c>
      <c r="BB1200" s="73">
        <f t="shared" si="834"/>
        <v>-0.26232319999999987</v>
      </c>
      <c r="BC1200" s="29">
        <f t="shared" si="835"/>
        <v>-8.9106399999999808E-2</v>
      </c>
      <c r="BD1200" s="74">
        <f t="shared" si="836"/>
        <v>0.25652580000000003</v>
      </c>
      <c r="BE1200" s="29">
        <f t="shared" si="837"/>
        <v>0.19231279999999995</v>
      </c>
      <c r="BF1200" s="29">
        <f t="shared" si="838"/>
        <v>-0.11690280000000008</v>
      </c>
      <c r="BG1200" s="30">
        <f t="shared" si="839"/>
        <v>-0.17371060000000005</v>
      </c>
      <c r="BH1200" s="29">
        <f t="shared" si="840"/>
        <v>-1.3781354000000001</v>
      </c>
      <c r="BI1200" s="29">
        <f t="shared" si="841"/>
        <v>1.0791497999999988</v>
      </c>
      <c r="BJ1200" s="29">
        <f t="shared" si="842"/>
        <v>1.0927910000000001</v>
      </c>
      <c r="BK1200" s="30">
        <f t="shared" si="843"/>
        <v>-0.79380539999999877</v>
      </c>
      <c r="BL1200" s="31">
        <f t="shared" si="844"/>
        <v>-3.6304469999999984</v>
      </c>
      <c r="BM1200" s="32">
        <f t="shared" si="845"/>
        <v>2.671463399999999</v>
      </c>
      <c r="BN1200" s="32">
        <f t="shared" si="846"/>
        <v>4.1101889999999983</v>
      </c>
      <c r="BO1200" s="32">
        <f t="shared" si="847"/>
        <v>-2.6195453999999994</v>
      </c>
      <c r="BP1200" s="33">
        <f t="shared" si="848"/>
        <v>3.3997605999999982</v>
      </c>
      <c r="BQ1200" s="32">
        <f t="shared" si="849"/>
        <v>3.9783662000000026</v>
      </c>
      <c r="BR1200" s="32">
        <f t="shared" si="850"/>
        <v>-3.3472393999999981</v>
      </c>
      <c r="BS1200" s="34">
        <f t="shared" si="851"/>
        <v>-4.5625474000000006</v>
      </c>
      <c r="BT1200" s="32">
        <f t="shared" si="852"/>
        <v>-0.40922180000000008</v>
      </c>
      <c r="BU1200" s="32">
        <f t="shared" si="853"/>
        <v>0.1284602000000008</v>
      </c>
      <c r="BV1200" s="32">
        <f t="shared" si="854"/>
        <v>0.46174299999999979</v>
      </c>
      <c r="BW1200" s="35">
        <f t="shared" si="855"/>
        <v>-0.71264139999999965</v>
      </c>
      <c r="BX1200" s="24"/>
    </row>
    <row r="1201" spans="1:76" x14ac:dyDescent="0.3">
      <c r="A1201" s="24">
        <v>1</v>
      </c>
      <c r="B1201" s="69">
        <v>0.73</v>
      </c>
      <c r="C1201" s="70">
        <v>0.49</v>
      </c>
      <c r="D1201" s="70">
        <v>0.26</v>
      </c>
      <c r="E1201" s="70">
        <v>0.24</v>
      </c>
      <c r="F1201" s="69">
        <v>0.73</v>
      </c>
      <c r="G1201" s="70">
        <v>0.49</v>
      </c>
      <c r="H1201" s="70">
        <v>0.5</v>
      </c>
      <c r="I1201" s="71">
        <v>0.7</v>
      </c>
      <c r="J1201" s="70">
        <v>0.67</v>
      </c>
      <c r="K1201" s="70">
        <v>0.3</v>
      </c>
      <c r="L1201" s="70">
        <v>0.71</v>
      </c>
      <c r="M1201" s="70">
        <v>0.62</v>
      </c>
      <c r="N1201" s="69">
        <v>0.49</v>
      </c>
      <c r="O1201" s="70">
        <v>0.26</v>
      </c>
      <c r="P1201" s="70">
        <v>0.36</v>
      </c>
      <c r="Q1201" s="71">
        <v>0.37</v>
      </c>
      <c r="R1201" s="57">
        <f t="shared" si="816"/>
        <v>1</v>
      </c>
      <c r="S1201" s="72">
        <f t="shared" si="856"/>
        <v>0.73</v>
      </c>
      <c r="T1201" s="29">
        <f t="shared" si="856"/>
        <v>0.49079990000000001</v>
      </c>
      <c r="U1201" s="29">
        <f t="shared" si="856"/>
        <v>0.2527952</v>
      </c>
      <c r="V1201" s="29">
        <f t="shared" si="856"/>
        <v>0.26079220000000003</v>
      </c>
      <c r="W1201" s="73">
        <f t="shared" si="856"/>
        <v>0.71160919999999994</v>
      </c>
      <c r="X1201" s="29">
        <f t="shared" si="856"/>
        <v>0.49139949999999999</v>
      </c>
      <c r="Y1201" s="29">
        <f t="shared" si="856"/>
        <v>0.5</v>
      </c>
      <c r="Z1201" s="29">
        <f t="shared" si="856"/>
        <v>0.70401399999999992</v>
      </c>
      <c r="AA1201" s="73">
        <f t="shared" si="857"/>
        <v>0.64961360000000001</v>
      </c>
      <c r="AB1201" s="29">
        <f t="shared" si="857"/>
        <v>0.26998199999999994</v>
      </c>
      <c r="AC1201" s="29">
        <f t="shared" si="857"/>
        <v>0.73102099999999992</v>
      </c>
      <c r="AD1201" s="29">
        <f t="shared" si="857"/>
        <v>0.68001319999999998</v>
      </c>
      <c r="AE1201" s="73">
        <f t="shared" si="857"/>
        <v>0.49039879999999997</v>
      </c>
      <c r="AF1201" s="29">
        <f t="shared" si="857"/>
        <v>0.2599688</v>
      </c>
      <c r="AG1201" s="29">
        <f t="shared" si="814"/>
        <v>0.34598039999999997</v>
      </c>
      <c r="AH1201" s="30">
        <f t="shared" si="814"/>
        <v>0.38558049999999999</v>
      </c>
      <c r="AI1201" s="89">
        <f t="shared" si="817"/>
        <v>-1.8213607905062091E-2</v>
      </c>
      <c r="AJ1201" s="89">
        <f t="shared" si="818"/>
        <v>-2.5454585125557642E-2</v>
      </c>
      <c r="AK1201" s="5" t="s">
        <v>1462</v>
      </c>
      <c r="AL1201" s="5" t="s">
        <v>555</v>
      </c>
      <c r="AM1201" s="57">
        <f t="shared" si="819"/>
        <v>11</v>
      </c>
      <c r="AN1201" s="62" t="str">
        <f t="shared" si="820"/>
        <v>ИЛИ</v>
      </c>
      <c r="AO1201" s="63">
        <f t="shared" si="821"/>
        <v>3.4216394131364174</v>
      </c>
      <c r="AP1201" s="57" t="str">
        <f t="shared" si="822"/>
        <v>ИЛЭ</v>
      </c>
      <c r="AQ1201" s="57" t="str">
        <f t="shared" si="823"/>
        <v>СЛЭ</v>
      </c>
      <c r="AR1201" s="129">
        <f t="shared" si="824"/>
        <v>0.73510499999999968</v>
      </c>
      <c r="AS1201" s="72">
        <f t="shared" si="825"/>
        <v>0.23357530000000015</v>
      </c>
      <c r="AT1201" s="29">
        <f t="shared" si="826"/>
        <v>1.2700746999999999</v>
      </c>
      <c r="AU1201" s="29">
        <f t="shared" si="827"/>
        <v>0.86886809999999992</v>
      </c>
      <c r="AV1201" s="73">
        <f t="shared" si="828"/>
        <v>1.1788391000000003</v>
      </c>
      <c r="AW1201" s="29">
        <f t="shared" si="829"/>
        <v>1.2184630999999997</v>
      </c>
      <c r="AX1201" s="74">
        <f t="shared" si="830"/>
        <v>0.1979725</v>
      </c>
      <c r="AY1201" s="29">
        <f t="shared" si="831"/>
        <v>0.32885170000000052</v>
      </c>
      <c r="AZ1201" s="29">
        <f t="shared" si="832"/>
        <v>-1.5213367</v>
      </c>
      <c r="BA1201" s="29">
        <f t="shared" si="833"/>
        <v>0.17606590000000011</v>
      </c>
      <c r="BB1201" s="73">
        <f t="shared" si="834"/>
        <v>-0.37407049999999986</v>
      </c>
      <c r="BC1201" s="29">
        <f t="shared" si="835"/>
        <v>-2.4802100000000216E-2</v>
      </c>
      <c r="BD1201" s="74">
        <f t="shared" si="836"/>
        <v>0.45481689999999991</v>
      </c>
      <c r="BE1201" s="29">
        <f t="shared" si="837"/>
        <v>7.2766899999999912E-2</v>
      </c>
      <c r="BF1201" s="29">
        <f t="shared" si="838"/>
        <v>-0.2356203</v>
      </c>
      <c r="BG1201" s="30">
        <f t="shared" si="839"/>
        <v>-0.11843289999999967</v>
      </c>
      <c r="BH1201" s="29">
        <f t="shared" si="840"/>
        <v>-1.0164190999999994</v>
      </c>
      <c r="BI1201" s="29">
        <f t="shared" si="841"/>
        <v>1.6741225000000002</v>
      </c>
      <c r="BJ1201" s="29">
        <f t="shared" si="842"/>
        <v>1.3685508999999998</v>
      </c>
      <c r="BK1201" s="30">
        <f t="shared" si="843"/>
        <v>-2.0262543000000006</v>
      </c>
      <c r="BL1201" s="31">
        <f t="shared" si="844"/>
        <v>1.4638972999999991</v>
      </c>
      <c r="BM1201" s="32">
        <f t="shared" si="845"/>
        <v>7.5846174999999985</v>
      </c>
      <c r="BN1201" s="32">
        <f t="shared" si="846"/>
        <v>3.2811389000000006</v>
      </c>
      <c r="BO1201" s="32">
        <f t="shared" si="847"/>
        <v>-8.8541812999999987</v>
      </c>
      <c r="BP1201" s="33">
        <f t="shared" si="848"/>
        <v>2.6177049000000023</v>
      </c>
      <c r="BQ1201" s="32">
        <f t="shared" si="849"/>
        <v>2.7175934999999991</v>
      </c>
      <c r="BR1201" s="32">
        <f t="shared" si="850"/>
        <v>-6.4284399000000025</v>
      </c>
      <c r="BS1201" s="34">
        <f t="shared" si="851"/>
        <v>-2.382330899999999</v>
      </c>
      <c r="BT1201" s="32">
        <f t="shared" si="852"/>
        <v>-0.78325229999999924</v>
      </c>
      <c r="BU1201" s="32">
        <f t="shared" si="853"/>
        <v>0.23335109999999959</v>
      </c>
      <c r="BV1201" s="32">
        <f t="shared" si="854"/>
        <v>-3.0274826999999997</v>
      </c>
      <c r="BW1201" s="35">
        <f t="shared" si="855"/>
        <v>0.10191150000000015</v>
      </c>
      <c r="BX1201" s="24"/>
    </row>
    <row r="1202" spans="1:76" x14ac:dyDescent="0.3">
      <c r="A1202" s="24">
        <v>1</v>
      </c>
      <c r="B1202" s="69">
        <v>0.69</v>
      </c>
      <c r="C1202" s="70">
        <v>0.62</v>
      </c>
      <c r="D1202" s="70">
        <v>0.46</v>
      </c>
      <c r="E1202" s="70">
        <v>0.3</v>
      </c>
      <c r="F1202" s="69">
        <v>0.49</v>
      </c>
      <c r="G1202" s="70">
        <v>0.39</v>
      </c>
      <c r="H1202" s="70">
        <v>0.67</v>
      </c>
      <c r="I1202" s="71">
        <v>0.59</v>
      </c>
      <c r="J1202" s="70">
        <v>0.48</v>
      </c>
      <c r="K1202" s="70">
        <v>0.38</v>
      </c>
      <c r="L1202" s="70">
        <v>0.68</v>
      </c>
      <c r="M1202" s="70">
        <v>0.4</v>
      </c>
      <c r="N1202" s="69">
        <v>0.55000000000000004</v>
      </c>
      <c r="O1202" s="70">
        <v>0.51</v>
      </c>
      <c r="P1202" s="70">
        <v>0.5</v>
      </c>
      <c r="Q1202" s="71">
        <v>0.26</v>
      </c>
      <c r="R1202" s="57">
        <f t="shared" si="816"/>
        <v>1</v>
      </c>
      <c r="S1202" s="72">
        <f t="shared" si="856"/>
        <v>0.69</v>
      </c>
      <c r="T1202" s="29">
        <f t="shared" si="856"/>
        <v>0.61040119999999998</v>
      </c>
      <c r="U1202" s="29">
        <f t="shared" si="856"/>
        <v>0.45879920000000002</v>
      </c>
      <c r="V1202" s="29">
        <f t="shared" si="856"/>
        <v>0.315994</v>
      </c>
      <c r="W1202" s="73">
        <f t="shared" si="856"/>
        <v>0.4907996</v>
      </c>
      <c r="X1202" s="29">
        <f t="shared" si="856"/>
        <v>0.40539449999999999</v>
      </c>
      <c r="Y1202" s="29">
        <f t="shared" si="856"/>
        <v>0.67851020000000006</v>
      </c>
      <c r="Z1202" s="29">
        <f t="shared" si="856"/>
        <v>0.59180630000000001</v>
      </c>
      <c r="AA1202" s="73">
        <f t="shared" si="857"/>
        <v>0.4823984</v>
      </c>
      <c r="AB1202" s="29">
        <f t="shared" si="857"/>
        <v>0.36198920000000001</v>
      </c>
      <c r="AC1202" s="29">
        <f t="shared" si="857"/>
        <v>0.69801800000000003</v>
      </c>
      <c r="AD1202" s="29">
        <f t="shared" si="857"/>
        <v>0.34998899999999999</v>
      </c>
      <c r="AE1202" s="73">
        <f t="shared" si="857"/>
        <v>0.54800599999999999</v>
      </c>
      <c r="AF1202" s="29">
        <f t="shared" si="857"/>
        <v>0.51000129999999999</v>
      </c>
      <c r="AG1202" s="29">
        <f t="shared" si="814"/>
        <v>0.5</v>
      </c>
      <c r="AH1202" s="30">
        <f t="shared" si="814"/>
        <v>0.28876400000000002</v>
      </c>
      <c r="AI1202" s="89">
        <f t="shared" si="817"/>
        <v>0.53187484175623789</v>
      </c>
      <c r="AJ1202" s="89">
        <f t="shared" si="818"/>
        <v>-0.19556360153598751</v>
      </c>
      <c r="AK1202" s="5" t="s">
        <v>1463</v>
      </c>
      <c r="AL1202" s="5" t="s">
        <v>950</v>
      </c>
      <c r="AM1202" s="57">
        <f t="shared" si="819"/>
        <v>11</v>
      </c>
      <c r="AN1202" s="62" t="str">
        <f t="shared" si="820"/>
        <v>ИЛИ</v>
      </c>
      <c r="AO1202" s="63">
        <f t="shared" si="821"/>
        <v>1.7416458693062253</v>
      </c>
      <c r="AP1202" s="57" t="str">
        <f t="shared" si="822"/>
        <v>ИЛЭ</v>
      </c>
      <c r="AQ1202" s="57" t="str">
        <f t="shared" si="823"/>
        <v>ИЭИ</v>
      </c>
      <c r="AR1202" s="129">
        <f t="shared" si="824"/>
        <v>0.73009000000000035</v>
      </c>
      <c r="AS1202" s="72">
        <f t="shared" si="825"/>
        <v>0.21710949999999984</v>
      </c>
      <c r="AT1202" s="29">
        <f t="shared" si="826"/>
        <v>-0.46535630000000017</v>
      </c>
      <c r="AU1202" s="29">
        <f t="shared" si="827"/>
        <v>1.1121919</v>
      </c>
      <c r="AV1202" s="73">
        <f t="shared" si="828"/>
        <v>8.5861699999999819E-2</v>
      </c>
      <c r="AW1202" s="29">
        <f t="shared" si="829"/>
        <v>1.3725931</v>
      </c>
      <c r="AX1202" s="74">
        <f t="shared" si="830"/>
        <v>0.42686770000000007</v>
      </c>
      <c r="AY1202" s="29">
        <f t="shared" si="831"/>
        <v>0.50253909999999946</v>
      </c>
      <c r="AZ1202" s="29">
        <f t="shared" si="832"/>
        <v>-0.13693949999999988</v>
      </c>
      <c r="BA1202" s="29">
        <f t="shared" si="833"/>
        <v>-4.5692899999999814E-2</v>
      </c>
      <c r="BB1202" s="73">
        <f t="shared" si="834"/>
        <v>-0.32316590000000001</v>
      </c>
      <c r="BC1202" s="29">
        <f t="shared" si="835"/>
        <v>-0.16890250000000018</v>
      </c>
      <c r="BD1202" s="74">
        <f t="shared" si="836"/>
        <v>0.26949249999999991</v>
      </c>
      <c r="BE1202" s="29">
        <f t="shared" si="837"/>
        <v>0.33634589999999986</v>
      </c>
      <c r="BF1202" s="29">
        <f t="shared" si="838"/>
        <v>-7.5190999999998898E-3</v>
      </c>
      <c r="BG1202" s="30">
        <f t="shared" si="839"/>
        <v>-0.11629610000000001</v>
      </c>
      <c r="BH1202" s="29">
        <f t="shared" si="840"/>
        <v>0.31990669999999977</v>
      </c>
      <c r="BI1202" s="29">
        <f t="shared" si="841"/>
        <v>0.68517149999999916</v>
      </c>
      <c r="BJ1202" s="29">
        <f t="shared" si="842"/>
        <v>-0.41129249999999939</v>
      </c>
      <c r="BK1202" s="30">
        <f t="shared" si="843"/>
        <v>-0.59378569999999953</v>
      </c>
      <c r="BL1202" s="31">
        <f t="shared" si="844"/>
        <v>4.5709058999999996</v>
      </c>
      <c r="BM1202" s="32">
        <f t="shared" si="845"/>
        <v>5.8890365000000005</v>
      </c>
      <c r="BN1202" s="32">
        <f t="shared" si="846"/>
        <v>-2.8430157000000005</v>
      </c>
      <c r="BO1202" s="32">
        <f t="shared" si="847"/>
        <v>-3.1681590999999996</v>
      </c>
      <c r="BP1202" s="33">
        <f t="shared" si="848"/>
        <v>1.3354762999999981</v>
      </c>
      <c r="BQ1202" s="32">
        <f t="shared" si="849"/>
        <v>-3.0446898999999989</v>
      </c>
      <c r="BR1202" s="32">
        <f t="shared" si="850"/>
        <v>-2.1949284999999978</v>
      </c>
      <c r="BS1202" s="34">
        <f t="shared" si="851"/>
        <v>-0.54462550000000121</v>
      </c>
      <c r="BT1202" s="32">
        <f t="shared" si="852"/>
        <v>0.713798300000001</v>
      </c>
      <c r="BU1202" s="32">
        <f t="shared" si="853"/>
        <v>-0.37697590000000047</v>
      </c>
      <c r="BV1202" s="32">
        <f t="shared" si="854"/>
        <v>-1.5732505000000008</v>
      </c>
      <c r="BW1202" s="35">
        <f t="shared" si="855"/>
        <v>-3.2123394999999997</v>
      </c>
      <c r="BX1202" s="24"/>
    </row>
    <row r="1203" spans="1:76" x14ac:dyDescent="0.3">
      <c r="A1203" s="24">
        <v>1</v>
      </c>
      <c r="B1203" s="69">
        <v>0.6</v>
      </c>
      <c r="C1203" s="70">
        <v>0.44</v>
      </c>
      <c r="D1203" s="70">
        <v>0.37</v>
      </c>
      <c r="E1203" s="70">
        <v>0.31</v>
      </c>
      <c r="F1203" s="69">
        <v>0.68</v>
      </c>
      <c r="G1203" s="70">
        <v>0.49</v>
      </c>
      <c r="H1203" s="70">
        <v>0.57999999999999996</v>
      </c>
      <c r="I1203" s="71">
        <v>0.66</v>
      </c>
      <c r="J1203" s="70">
        <v>0.66</v>
      </c>
      <c r="K1203" s="70">
        <v>0.41</v>
      </c>
      <c r="L1203" s="70">
        <v>0.66</v>
      </c>
      <c r="M1203" s="70">
        <v>0.44</v>
      </c>
      <c r="N1203" s="69">
        <v>0.49</v>
      </c>
      <c r="O1203" s="70">
        <v>0.35</v>
      </c>
      <c r="P1203" s="70">
        <v>0.43</v>
      </c>
      <c r="Q1203" s="71">
        <v>0.36</v>
      </c>
      <c r="R1203" s="57">
        <f t="shared" si="816"/>
        <v>5</v>
      </c>
      <c r="S1203" s="72">
        <f t="shared" si="856"/>
        <v>0.6</v>
      </c>
      <c r="T1203" s="29">
        <f t="shared" si="856"/>
        <v>0.44479940000000001</v>
      </c>
      <c r="U1203" s="29">
        <f t="shared" si="856"/>
        <v>0.36609740000000002</v>
      </c>
      <c r="V1203" s="29">
        <f t="shared" si="856"/>
        <v>0.32519429999999999</v>
      </c>
      <c r="W1203" s="73">
        <f t="shared" si="856"/>
        <v>0.66560720000000007</v>
      </c>
      <c r="X1203" s="29">
        <f t="shared" si="856"/>
        <v>0.49139949999999999</v>
      </c>
      <c r="Y1203" s="29">
        <f t="shared" si="856"/>
        <v>0.58400479999999999</v>
      </c>
      <c r="Z1203" s="29">
        <f t="shared" si="856"/>
        <v>0.6632112</v>
      </c>
      <c r="AA1203" s="73">
        <f t="shared" si="857"/>
        <v>0.64081279999999996</v>
      </c>
      <c r="AB1203" s="29">
        <f t="shared" si="857"/>
        <v>0.39649189999999995</v>
      </c>
      <c r="AC1203" s="29">
        <f t="shared" si="857"/>
        <v>0.67601600000000006</v>
      </c>
      <c r="AD1203" s="29">
        <f t="shared" si="857"/>
        <v>0.40999340000000001</v>
      </c>
      <c r="AE1203" s="73">
        <f t="shared" si="857"/>
        <v>0.49039879999999997</v>
      </c>
      <c r="AF1203" s="29">
        <f t="shared" si="857"/>
        <v>0.34998049999999997</v>
      </c>
      <c r="AG1203" s="29">
        <f t="shared" si="814"/>
        <v>0.42299019999999998</v>
      </c>
      <c r="AH1203" s="30">
        <f t="shared" si="814"/>
        <v>0.37677899999999998</v>
      </c>
      <c r="AI1203" s="89">
        <f t="shared" si="817"/>
        <v>6.7887887053573029E-2</v>
      </c>
      <c r="AJ1203" s="89">
        <f t="shared" si="818"/>
        <v>-3.6076303625322076E-2</v>
      </c>
      <c r="AK1203" s="5" t="s">
        <v>1464</v>
      </c>
      <c r="AL1203" s="5" t="s">
        <v>174</v>
      </c>
      <c r="AM1203" s="57">
        <f t="shared" si="819"/>
        <v>11</v>
      </c>
      <c r="AN1203" s="62" t="str">
        <f t="shared" si="820"/>
        <v>ИЛИ</v>
      </c>
      <c r="AO1203" s="63">
        <f t="shared" si="821"/>
        <v>1.5699114916207286</v>
      </c>
      <c r="AP1203" s="57" t="str">
        <f t="shared" si="822"/>
        <v>СЛЭ</v>
      </c>
      <c r="AQ1203" s="57" t="str">
        <f t="shared" si="823"/>
        <v>ЭИЭ</v>
      </c>
      <c r="AR1203" s="129">
        <f t="shared" si="824"/>
        <v>0.71765120000000004</v>
      </c>
      <c r="AS1203" s="72">
        <f t="shared" si="825"/>
        <v>0.25520379999999998</v>
      </c>
      <c r="AT1203" s="29">
        <f t="shared" si="826"/>
        <v>0.44021699999999991</v>
      </c>
      <c r="AU1203" s="29">
        <f t="shared" si="827"/>
        <v>0.98807799999999979</v>
      </c>
      <c r="AV1203" s="73">
        <f t="shared" si="828"/>
        <v>0.27139300000000033</v>
      </c>
      <c r="AW1203" s="29">
        <f t="shared" si="829"/>
        <v>0.53303180000000017</v>
      </c>
      <c r="AX1203" s="74">
        <f t="shared" si="830"/>
        <v>0.35440219999999983</v>
      </c>
      <c r="AY1203" s="29">
        <f t="shared" si="831"/>
        <v>0.3768512000000005</v>
      </c>
      <c r="AZ1203" s="29">
        <f t="shared" si="832"/>
        <v>-1.1512971999999997</v>
      </c>
      <c r="BA1203" s="29">
        <f t="shared" si="833"/>
        <v>-0.18496599999999963</v>
      </c>
      <c r="BB1203" s="73">
        <f t="shared" si="834"/>
        <v>-0.4058679999999999</v>
      </c>
      <c r="BC1203" s="29">
        <f t="shared" si="835"/>
        <v>-0.22261160000000008</v>
      </c>
      <c r="BD1203" s="74">
        <f t="shared" si="836"/>
        <v>0.42481639999999987</v>
      </c>
      <c r="BE1203" s="29">
        <f t="shared" si="837"/>
        <v>0.29520619999999997</v>
      </c>
      <c r="BF1203" s="29">
        <f t="shared" si="838"/>
        <v>-2.3207800000000112E-2</v>
      </c>
      <c r="BG1203" s="30">
        <f t="shared" si="839"/>
        <v>-0.25502540000000012</v>
      </c>
      <c r="BH1203" s="29">
        <f t="shared" si="840"/>
        <v>-0.95941199999999882</v>
      </c>
      <c r="BI1203" s="29">
        <f t="shared" si="841"/>
        <v>1.7131143999999998</v>
      </c>
      <c r="BJ1203" s="29">
        <f t="shared" si="842"/>
        <v>0.58947999999999956</v>
      </c>
      <c r="BK1203" s="30">
        <f t="shared" si="843"/>
        <v>-1.3431824000000003</v>
      </c>
      <c r="BL1203" s="31">
        <f t="shared" si="844"/>
        <v>-0.17129739999999916</v>
      </c>
      <c r="BM1203" s="32">
        <f t="shared" si="845"/>
        <v>5.3456441999999997</v>
      </c>
      <c r="BN1203" s="32">
        <f t="shared" si="846"/>
        <v>3.5382949999999984</v>
      </c>
      <c r="BO1203" s="32">
        <f t="shared" si="847"/>
        <v>-4.7603298000000001</v>
      </c>
      <c r="BP1203" s="33">
        <f t="shared" si="848"/>
        <v>0.77164140000000292</v>
      </c>
      <c r="BQ1203" s="32">
        <f t="shared" si="849"/>
        <v>-1.1194394000000003</v>
      </c>
      <c r="BR1203" s="32">
        <f t="shared" si="850"/>
        <v>-3.1178238000000023</v>
      </c>
      <c r="BS1203" s="34">
        <f t="shared" si="851"/>
        <v>-0.4866901999999993</v>
      </c>
      <c r="BT1203" s="32">
        <f t="shared" si="852"/>
        <v>-0.66478259999999922</v>
      </c>
      <c r="BU1203" s="32">
        <f t="shared" si="853"/>
        <v>0.81503979999999854</v>
      </c>
      <c r="BV1203" s="32">
        <f t="shared" si="854"/>
        <v>-1.6813998000000003</v>
      </c>
      <c r="BW1203" s="35">
        <f t="shared" si="855"/>
        <v>-2.4211693999999984</v>
      </c>
      <c r="BX1203" s="24"/>
    </row>
    <row r="1204" spans="1:76" x14ac:dyDescent="0.3">
      <c r="A1204" s="24">
        <v>1</v>
      </c>
      <c r="B1204" s="69">
        <v>0.64</v>
      </c>
      <c r="C1204" s="70">
        <v>0.57999999999999996</v>
      </c>
      <c r="D1204" s="70">
        <v>0.51</v>
      </c>
      <c r="E1204" s="70">
        <v>0.34</v>
      </c>
      <c r="F1204" s="69">
        <v>0.49</v>
      </c>
      <c r="G1204" s="70">
        <v>0.43</v>
      </c>
      <c r="H1204" s="70">
        <v>0.59</v>
      </c>
      <c r="I1204" s="71">
        <v>0.46</v>
      </c>
      <c r="J1204" s="70">
        <v>0.48</v>
      </c>
      <c r="K1204" s="70">
        <v>0.39</v>
      </c>
      <c r="L1204" s="70">
        <v>0.64</v>
      </c>
      <c r="M1204" s="70">
        <v>0.44</v>
      </c>
      <c r="N1204" s="69">
        <v>0.53</v>
      </c>
      <c r="O1204" s="70">
        <v>0.5</v>
      </c>
      <c r="P1204" s="70">
        <v>0.6</v>
      </c>
      <c r="Q1204" s="71">
        <v>0.37</v>
      </c>
      <c r="R1204" s="57">
        <f t="shared" si="816"/>
        <v>1</v>
      </c>
      <c r="S1204" s="72">
        <f t="shared" si="856"/>
        <v>0.64</v>
      </c>
      <c r="T1204" s="29">
        <f t="shared" si="856"/>
        <v>0.57360079999999991</v>
      </c>
      <c r="U1204" s="29">
        <f t="shared" si="856"/>
        <v>0.51030019999999998</v>
      </c>
      <c r="V1204" s="29">
        <f t="shared" si="856"/>
        <v>0.35279520000000003</v>
      </c>
      <c r="W1204" s="73">
        <f t="shared" si="856"/>
        <v>0.4907996</v>
      </c>
      <c r="X1204" s="29">
        <f t="shared" si="856"/>
        <v>0.43979649999999998</v>
      </c>
      <c r="Y1204" s="29">
        <f t="shared" si="856"/>
        <v>0.59450539999999996</v>
      </c>
      <c r="Z1204" s="29">
        <f t="shared" si="856"/>
        <v>0.45919720000000003</v>
      </c>
      <c r="AA1204" s="73">
        <f t="shared" si="857"/>
        <v>0.4823984</v>
      </c>
      <c r="AB1204" s="29">
        <f t="shared" si="857"/>
        <v>0.37349010000000005</v>
      </c>
      <c r="AC1204" s="29">
        <f t="shared" si="857"/>
        <v>0.65401399999999998</v>
      </c>
      <c r="AD1204" s="29">
        <f t="shared" si="857"/>
        <v>0.40999340000000001</v>
      </c>
      <c r="AE1204" s="73">
        <f t="shared" si="857"/>
        <v>0.52880360000000004</v>
      </c>
      <c r="AF1204" s="29">
        <f t="shared" si="857"/>
        <v>0.5</v>
      </c>
      <c r="AG1204" s="29">
        <f t="shared" si="814"/>
        <v>0.61001399999999995</v>
      </c>
      <c r="AH1204" s="30">
        <f t="shared" si="814"/>
        <v>0.38558049999999999</v>
      </c>
      <c r="AI1204" s="89">
        <f t="shared" si="817"/>
        <v>0.65060062840534327</v>
      </c>
      <c r="AJ1204" s="89">
        <f t="shared" si="818"/>
        <v>-0.29607490426008065</v>
      </c>
      <c r="AK1204" s="5" t="s">
        <v>1465</v>
      </c>
      <c r="AL1204" s="5" t="s">
        <v>132</v>
      </c>
      <c r="AM1204" s="57">
        <f t="shared" si="819"/>
        <v>11</v>
      </c>
      <c r="AN1204" s="62" t="str">
        <f t="shared" si="820"/>
        <v>ИЛИ</v>
      </c>
      <c r="AO1204" s="63">
        <f t="shared" si="821"/>
        <v>0.90171030362345905</v>
      </c>
      <c r="AP1204" s="57" t="str">
        <f t="shared" si="822"/>
        <v>ИЛЭ</v>
      </c>
      <c r="AQ1204" s="57" t="str">
        <f t="shared" si="823"/>
        <v>СЛИ</v>
      </c>
      <c r="AR1204" s="129">
        <f t="shared" si="824"/>
        <v>0.71006999999999987</v>
      </c>
      <c r="AS1204" s="72">
        <f t="shared" si="825"/>
        <v>5.2489100000000288E-2</v>
      </c>
      <c r="AT1204" s="29">
        <f t="shared" si="826"/>
        <v>-0.5061530999999998</v>
      </c>
      <c r="AU1204" s="29">
        <f t="shared" si="827"/>
        <v>1.0163814999999996</v>
      </c>
      <c r="AV1204" s="73">
        <f t="shared" si="828"/>
        <v>0.40230869999999963</v>
      </c>
      <c r="AW1204" s="29">
        <f t="shared" si="829"/>
        <v>0.71493990000000018</v>
      </c>
      <c r="AX1204" s="74">
        <f t="shared" si="830"/>
        <v>0.2322839000000001</v>
      </c>
      <c r="AY1204" s="29">
        <f t="shared" si="831"/>
        <v>0.11670089999999966</v>
      </c>
      <c r="AZ1204" s="29">
        <f t="shared" si="832"/>
        <v>0.19689970000000012</v>
      </c>
      <c r="BA1204" s="29">
        <f t="shared" si="833"/>
        <v>-1.2104699999999635E-2</v>
      </c>
      <c r="BB1204" s="73">
        <f t="shared" si="834"/>
        <v>-0.19595049999999992</v>
      </c>
      <c r="BC1204" s="29">
        <f t="shared" si="835"/>
        <v>-6.2098899999999901E-2</v>
      </c>
      <c r="BD1204" s="74">
        <f t="shared" si="836"/>
        <v>0.13728469999999998</v>
      </c>
      <c r="BE1204" s="29">
        <f t="shared" si="837"/>
        <v>0.15533130000000006</v>
      </c>
      <c r="BF1204" s="29">
        <f t="shared" si="838"/>
        <v>-6.7318299999999942E-2</v>
      </c>
      <c r="BG1204" s="30">
        <f t="shared" si="839"/>
        <v>5.3716899999999956E-2</v>
      </c>
      <c r="BH1204" s="29">
        <f t="shared" si="840"/>
        <v>0.30149590000000015</v>
      </c>
      <c r="BI1204" s="29">
        <f t="shared" si="841"/>
        <v>-6.8094100000000823E-2</v>
      </c>
      <c r="BJ1204" s="29">
        <f t="shared" si="842"/>
        <v>-0.32570529999999942</v>
      </c>
      <c r="BK1204" s="30">
        <f t="shared" si="843"/>
        <v>9.2303500000000094E-2</v>
      </c>
      <c r="BL1204" s="31">
        <f t="shared" si="844"/>
        <v>3.298236300000001</v>
      </c>
      <c r="BM1204" s="32">
        <f t="shared" si="845"/>
        <v>3.0241660999999991</v>
      </c>
      <c r="BN1204" s="32">
        <f t="shared" si="846"/>
        <v>-2.1728013000000006</v>
      </c>
      <c r="BO1204" s="32">
        <f t="shared" si="847"/>
        <v>-8.4075100000001068E-2</v>
      </c>
      <c r="BP1204" s="33">
        <f t="shared" si="848"/>
        <v>1.0992894999999985</v>
      </c>
      <c r="BQ1204" s="32">
        <f t="shared" si="849"/>
        <v>-0.71820029999999979</v>
      </c>
      <c r="BR1204" s="32">
        <f t="shared" si="850"/>
        <v>-2.0147680999999973</v>
      </c>
      <c r="BS1204" s="34">
        <f t="shared" si="851"/>
        <v>-2.4318470999999997</v>
      </c>
      <c r="BT1204" s="32">
        <f t="shared" si="852"/>
        <v>0.20279830000000176</v>
      </c>
      <c r="BU1204" s="32">
        <f t="shared" si="853"/>
        <v>-0.84185790000000049</v>
      </c>
      <c r="BV1204" s="32">
        <f t="shared" si="854"/>
        <v>-1.118276900000001</v>
      </c>
      <c r="BW1204" s="35">
        <f t="shared" si="855"/>
        <v>-2.3081894999999988</v>
      </c>
      <c r="BX1204" s="24"/>
    </row>
    <row r="1205" spans="1:76" x14ac:dyDescent="0.3">
      <c r="A1205" s="24">
        <v>1</v>
      </c>
      <c r="B1205" s="69">
        <v>0.55000000000000004</v>
      </c>
      <c r="C1205" s="70">
        <v>0.54</v>
      </c>
      <c r="D1205" s="70">
        <v>0.47</v>
      </c>
      <c r="E1205" s="70">
        <v>0.4</v>
      </c>
      <c r="F1205" s="69">
        <v>0.52</v>
      </c>
      <c r="G1205" s="70">
        <v>0.48</v>
      </c>
      <c r="H1205" s="70">
        <v>0.49</v>
      </c>
      <c r="I1205" s="71">
        <v>0.46</v>
      </c>
      <c r="J1205" s="70">
        <v>0.48</v>
      </c>
      <c r="K1205" s="70">
        <v>0.43</v>
      </c>
      <c r="L1205" s="70">
        <v>0.6</v>
      </c>
      <c r="M1205" s="70">
        <v>0.55000000000000004</v>
      </c>
      <c r="N1205" s="69">
        <v>0.49</v>
      </c>
      <c r="O1205" s="70">
        <v>0.49</v>
      </c>
      <c r="P1205" s="70">
        <v>0.57999999999999996</v>
      </c>
      <c r="Q1205" s="71">
        <v>0.5</v>
      </c>
      <c r="R1205" s="57">
        <f t="shared" si="816"/>
        <v>11</v>
      </c>
      <c r="S1205" s="72">
        <f t="shared" si="856"/>
        <v>0.55000000000000004</v>
      </c>
      <c r="T1205" s="29">
        <f t="shared" si="856"/>
        <v>0.53680040000000007</v>
      </c>
      <c r="U1205" s="29">
        <f t="shared" si="856"/>
        <v>0.4690994</v>
      </c>
      <c r="V1205" s="29">
        <f t="shared" si="856"/>
        <v>0.407997</v>
      </c>
      <c r="W1205" s="73">
        <f t="shared" si="856"/>
        <v>0.51840079999999999</v>
      </c>
      <c r="X1205" s="29">
        <f t="shared" si="856"/>
        <v>0.48279899999999998</v>
      </c>
      <c r="Y1205" s="29">
        <f t="shared" si="856"/>
        <v>0.48949939999999997</v>
      </c>
      <c r="Z1205" s="29">
        <f t="shared" si="856"/>
        <v>0.45919720000000003</v>
      </c>
      <c r="AA1205" s="73">
        <f t="shared" si="857"/>
        <v>0.4823984</v>
      </c>
      <c r="AB1205" s="29">
        <f t="shared" si="857"/>
        <v>0.41949369999999997</v>
      </c>
      <c r="AC1205" s="29">
        <f t="shared" si="857"/>
        <v>0.61000999999999994</v>
      </c>
      <c r="AD1205" s="29">
        <f t="shared" si="857"/>
        <v>0.57500550000000006</v>
      </c>
      <c r="AE1205" s="73">
        <f t="shared" si="857"/>
        <v>0.49039879999999997</v>
      </c>
      <c r="AF1205" s="29">
        <f t="shared" si="857"/>
        <v>0.48999870000000001</v>
      </c>
      <c r="AG1205" s="29">
        <f t="shared" si="814"/>
        <v>0.58801119999999996</v>
      </c>
      <c r="AH1205" s="30">
        <f t="shared" si="814"/>
        <v>0.5</v>
      </c>
      <c r="AI1205" s="89">
        <f t="shared" si="817"/>
        <v>0.41489168076728866</v>
      </c>
      <c r="AJ1205" s="89">
        <f t="shared" si="818"/>
        <v>-0.48233047044054822</v>
      </c>
      <c r="AK1205" s="5" t="s">
        <v>1466</v>
      </c>
      <c r="AL1205" s="5" t="s">
        <v>108</v>
      </c>
      <c r="AM1205" s="57">
        <f t="shared" si="819"/>
        <v>11</v>
      </c>
      <c r="AN1205" s="62" t="str">
        <f t="shared" si="820"/>
        <v>ИЛИ</v>
      </c>
      <c r="AO1205" s="63">
        <f t="shared" si="821"/>
        <v>0.3189469462235846</v>
      </c>
      <c r="AP1205" s="57" t="str">
        <f t="shared" si="822"/>
        <v>СЛИ</v>
      </c>
      <c r="AQ1205" s="57" t="str">
        <f t="shared" si="823"/>
        <v>ЛИЭ</v>
      </c>
      <c r="AR1205" s="129">
        <f t="shared" si="824"/>
        <v>0.69800519999999988</v>
      </c>
      <c r="AS1205" s="72">
        <f t="shared" si="825"/>
        <v>-0.12852989999999975</v>
      </c>
      <c r="AT1205" s="29">
        <f t="shared" si="826"/>
        <v>-0.10231409999999985</v>
      </c>
      <c r="AU1205" s="29">
        <f t="shared" si="827"/>
        <v>0.32652649999999983</v>
      </c>
      <c r="AV1205" s="73">
        <f t="shared" si="828"/>
        <v>0.65294430000000014</v>
      </c>
      <c r="AW1205" s="29">
        <f t="shared" si="829"/>
        <v>0.33271050000000013</v>
      </c>
      <c r="AX1205" s="74">
        <f t="shared" si="830"/>
        <v>-1.8308900000000072E-2</v>
      </c>
      <c r="AY1205" s="29">
        <f t="shared" si="831"/>
        <v>-0.24152309999999966</v>
      </c>
      <c r="AZ1205" s="29">
        <f t="shared" si="832"/>
        <v>-4.4984999999999609E-3</v>
      </c>
      <c r="BA1205" s="29">
        <f t="shared" si="833"/>
        <v>3.2499300000000009E-2</v>
      </c>
      <c r="BB1205" s="73">
        <f t="shared" si="834"/>
        <v>-4.6114499999999836E-2</v>
      </c>
      <c r="BC1205" s="29">
        <f t="shared" si="835"/>
        <v>-1.099899999999987E-3</v>
      </c>
      <c r="BD1205" s="74">
        <f t="shared" si="836"/>
        <v>1.789590000000002E-2</v>
      </c>
      <c r="BE1205" s="29">
        <f t="shared" si="837"/>
        <v>1.7107699999999837E-2</v>
      </c>
      <c r="BF1205" s="29">
        <f t="shared" si="838"/>
        <v>-0.1687137000000003</v>
      </c>
      <c r="BG1205" s="30">
        <f t="shared" si="839"/>
        <v>6.23089E-2</v>
      </c>
      <c r="BH1205" s="29">
        <f t="shared" si="840"/>
        <v>-0.21352229999999961</v>
      </c>
      <c r="BI1205" s="29">
        <f t="shared" si="841"/>
        <v>-0.26952389999999971</v>
      </c>
      <c r="BJ1205" s="29">
        <f t="shared" si="842"/>
        <v>0.27852089999999963</v>
      </c>
      <c r="BK1205" s="30">
        <f t="shared" si="843"/>
        <v>0.20452529999999969</v>
      </c>
      <c r="BL1205" s="31">
        <f t="shared" si="844"/>
        <v>1.0803185000000006</v>
      </c>
      <c r="BM1205" s="32">
        <f t="shared" si="845"/>
        <v>1.5689974999999996</v>
      </c>
      <c r="BN1205" s="32">
        <f t="shared" si="846"/>
        <v>-0.88895350000000029</v>
      </c>
      <c r="BO1205" s="32">
        <f t="shared" si="847"/>
        <v>-0.45425650000000084</v>
      </c>
      <c r="BP1205" s="33">
        <f t="shared" si="848"/>
        <v>0.88152130000000184</v>
      </c>
      <c r="BQ1205" s="32">
        <f t="shared" si="849"/>
        <v>2.383091499999999</v>
      </c>
      <c r="BR1205" s="32">
        <f t="shared" si="850"/>
        <v>-1.5870059000000012</v>
      </c>
      <c r="BS1205" s="34">
        <f t="shared" si="851"/>
        <v>-2.9837128999999996</v>
      </c>
      <c r="BT1205" s="32">
        <f t="shared" si="852"/>
        <v>-0.31017109999999992</v>
      </c>
      <c r="BU1205" s="32">
        <f t="shared" si="853"/>
        <v>-0.45273530000000017</v>
      </c>
      <c r="BV1205" s="32">
        <f t="shared" si="854"/>
        <v>-0.39531349999999954</v>
      </c>
      <c r="BW1205" s="35">
        <f t="shared" si="855"/>
        <v>-0.14788609999999969</v>
      </c>
      <c r="BX1205" s="24"/>
    </row>
    <row r="1206" spans="1:76" x14ac:dyDescent="0.3">
      <c r="A1206" s="24">
        <v>1</v>
      </c>
      <c r="B1206" s="69">
        <v>0.63</v>
      </c>
      <c r="C1206" s="70">
        <v>0.46</v>
      </c>
      <c r="D1206" s="70">
        <v>0.49</v>
      </c>
      <c r="E1206" s="70">
        <v>0.35</v>
      </c>
      <c r="F1206" s="69">
        <v>0.56999999999999995</v>
      </c>
      <c r="G1206" s="70">
        <v>0.36</v>
      </c>
      <c r="H1206" s="70">
        <v>0.65</v>
      </c>
      <c r="I1206" s="71">
        <v>0.57999999999999996</v>
      </c>
      <c r="J1206" s="70">
        <v>0.61</v>
      </c>
      <c r="K1206" s="70">
        <v>0.34</v>
      </c>
      <c r="L1206" s="70">
        <v>0.65</v>
      </c>
      <c r="M1206" s="70">
        <v>0.45</v>
      </c>
      <c r="N1206" s="69">
        <v>0.59</v>
      </c>
      <c r="O1206" s="70">
        <v>0.44</v>
      </c>
      <c r="P1206" s="70">
        <v>0.51</v>
      </c>
      <c r="Q1206" s="71">
        <v>0.31</v>
      </c>
      <c r="R1206" s="57">
        <f t="shared" si="816"/>
        <v>7</v>
      </c>
      <c r="S1206" s="72">
        <f t="shared" si="856"/>
        <v>0.63</v>
      </c>
      <c r="T1206" s="29">
        <f t="shared" si="856"/>
        <v>0.46319960000000004</v>
      </c>
      <c r="U1206" s="29">
        <f t="shared" si="856"/>
        <v>0.48969980000000002</v>
      </c>
      <c r="V1206" s="29">
        <f t="shared" si="856"/>
        <v>0.36199549999999997</v>
      </c>
      <c r="W1206" s="73">
        <f t="shared" si="856"/>
        <v>0.56440279999999998</v>
      </c>
      <c r="X1206" s="29">
        <f t="shared" si="856"/>
        <v>0.37959299999999996</v>
      </c>
      <c r="Y1206" s="29">
        <f t="shared" si="856"/>
        <v>0.65750900000000001</v>
      </c>
      <c r="Z1206" s="29">
        <f t="shared" si="856"/>
        <v>0.58160559999999994</v>
      </c>
      <c r="AA1206" s="73">
        <f t="shared" si="857"/>
        <v>0.59680880000000003</v>
      </c>
      <c r="AB1206" s="29">
        <f t="shared" si="857"/>
        <v>0.31598559999999998</v>
      </c>
      <c r="AC1206" s="29">
        <f t="shared" si="857"/>
        <v>0.66501500000000002</v>
      </c>
      <c r="AD1206" s="29">
        <f t="shared" si="857"/>
        <v>0.4249945</v>
      </c>
      <c r="AE1206" s="73">
        <f t="shared" si="857"/>
        <v>0.58641080000000001</v>
      </c>
      <c r="AF1206" s="29">
        <f t="shared" si="857"/>
        <v>0.4399922</v>
      </c>
      <c r="AG1206" s="29">
        <f t="shared" si="814"/>
        <v>0.51100140000000005</v>
      </c>
      <c r="AH1206" s="30">
        <f t="shared" si="814"/>
        <v>0.3327715</v>
      </c>
      <c r="AI1206" s="89">
        <f t="shared" si="817"/>
        <v>0.18642941550481951</v>
      </c>
      <c r="AJ1206" s="89">
        <f t="shared" si="818"/>
        <v>8.0505431566557997E-2</v>
      </c>
      <c r="AK1206" s="5" t="s">
        <v>1467</v>
      </c>
      <c r="AL1206" s="5" t="s">
        <v>948</v>
      </c>
      <c r="AM1206" s="57">
        <f t="shared" si="819"/>
        <v>11</v>
      </c>
      <c r="AN1206" s="62" t="str">
        <f t="shared" si="820"/>
        <v>ИЛИ</v>
      </c>
      <c r="AO1206" s="63">
        <f t="shared" si="821"/>
        <v>1.3517523540667575</v>
      </c>
      <c r="AP1206" s="57" t="str">
        <f t="shared" si="822"/>
        <v>ИЭИ</v>
      </c>
      <c r="AQ1206" s="57" t="str">
        <f t="shared" si="823"/>
        <v>ИЛЭ</v>
      </c>
      <c r="AR1206" s="129">
        <f t="shared" si="824"/>
        <v>0.69503900000000007</v>
      </c>
      <c r="AS1206" s="72">
        <f t="shared" si="825"/>
        <v>-4.8199499999999951E-2</v>
      </c>
      <c r="AT1206" s="29">
        <f t="shared" si="826"/>
        <v>0.15699389999999985</v>
      </c>
      <c r="AU1206" s="29">
        <f t="shared" si="827"/>
        <v>1.4007101</v>
      </c>
      <c r="AV1206" s="73">
        <f t="shared" si="828"/>
        <v>-5.9029499999999846E-2</v>
      </c>
      <c r="AW1206" s="29">
        <f t="shared" si="829"/>
        <v>0.8964683</v>
      </c>
      <c r="AX1206" s="74">
        <f t="shared" si="830"/>
        <v>0.17677790000000004</v>
      </c>
      <c r="AY1206" s="29">
        <f t="shared" si="831"/>
        <v>0.25502550000000035</v>
      </c>
      <c r="AZ1206" s="29">
        <f t="shared" si="832"/>
        <v>-0.37084349999999944</v>
      </c>
      <c r="BA1206" s="29">
        <f t="shared" si="833"/>
        <v>-0.10558749999999995</v>
      </c>
      <c r="BB1206" s="73">
        <f t="shared" si="834"/>
        <v>-0.2902743000000001</v>
      </c>
      <c r="BC1206" s="29">
        <f t="shared" si="835"/>
        <v>-0.16240370000000015</v>
      </c>
      <c r="BD1206" s="74">
        <f t="shared" si="836"/>
        <v>0.22998669999999982</v>
      </c>
      <c r="BE1206" s="29">
        <f t="shared" si="837"/>
        <v>0.13901109999999994</v>
      </c>
      <c r="BF1206" s="29">
        <f t="shared" si="838"/>
        <v>-0.14242430000000006</v>
      </c>
      <c r="BG1206" s="30">
        <f t="shared" si="839"/>
        <v>2.8037000000000201E-3</v>
      </c>
      <c r="BH1206" s="29">
        <f t="shared" si="840"/>
        <v>-0.22140549999999903</v>
      </c>
      <c r="BI1206" s="29">
        <f t="shared" si="841"/>
        <v>0.73145649999999973</v>
      </c>
      <c r="BJ1206" s="29">
        <f t="shared" si="842"/>
        <v>1.0230499999999143E-2</v>
      </c>
      <c r="BK1206" s="30">
        <f t="shared" si="843"/>
        <v>-0.52028149999999984</v>
      </c>
      <c r="BL1206" s="31">
        <f t="shared" si="844"/>
        <v>3.0863789000000015</v>
      </c>
      <c r="BM1206" s="32">
        <f t="shared" si="845"/>
        <v>5.0938510999999984</v>
      </c>
      <c r="BN1206" s="32">
        <f t="shared" si="846"/>
        <v>-6.736990000000187E-2</v>
      </c>
      <c r="BO1206" s="32">
        <f t="shared" si="847"/>
        <v>-2.5100196999999982</v>
      </c>
      <c r="BP1206" s="33">
        <f t="shared" si="848"/>
        <v>-1.0179154999999982</v>
      </c>
      <c r="BQ1206" s="32">
        <f t="shared" si="849"/>
        <v>-2.1376817000000008</v>
      </c>
      <c r="BR1206" s="32">
        <f t="shared" si="850"/>
        <v>-2.1938915000000012</v>
      </c>
      <c r="BS1206" s="34">
        <f t="shared" si="851"/>
        <v>-0.25335169999999962</v>
      </c>
      <c r="BT1206" s="32">
        <f t="shared" si="852"/>
        <v>-1.3923322999999994</v>
      </c>
      <c r="BU1206" s="32">
        <f t="shared" si="853"/>
        <v>-0.34842050000000024</v>
      </c>
      <c r="BV1206" s="32">
        <f t="shared" si="854"/>
        <v>-1.8194747</v>
      </c>
      <c r="BW1206" s="35">
        <f t="shared" si="855"/>
        <v>-2.0426129</v>
      </c>
      <c r="BX1206" s="24"/>
    </row>
    <row r="1207" spans="1:76" x14ac:dyDescent="0.3">
      <c r="A1207" s="24">
        <v>1</v>
      </c>
      <c r="B1207" s="69">
        <v>0.52</v>
      </c>
      <c r="C1207" s="70">
        <v>0.56000000000000005</v>
      </c>
      <c r="D1207" s="70">
        <v>0.37</v>
      </c>
      <c r="E1207" s="70">
        <v>0.33</v>
      </c>
      <c r="F1207" s="69">
        <v>0.65</v>
      </c>
      <c r="G1207" s="70">
        <v>0.7</v>
      </c>
      <c r="H1207" s="70">
        <v>0.38</v>
      </c>
      <c r="I1207" s="71">
        <v>0.41</v>
      </c>
      <c r="J1207" s="70">
        <v>0.46</v>
      </c>
      <c r="K1207" s="70">
        <v>0.5</v>
      </c>
      <c r="L1207" s="70">
        <v>0.66</v>
      </c>
      <c r="M1207" s="70">
        <v>0.55000000000000004</v>
      </c>
      <c r="N1207" s="69">
        <v>0.31</v>
      </c>
      <c r="O1207" s="70">
        <v>0.39</v>
      </c>
      <c r="P1207" s="70">
        <v>0.61</v>
      </c>
      <c r="Q1207" s="71">
        <v>0.56999999999999995</v>
      </c>
      <c r="R1207" s="57">
        <f t="shared" si="816"/>
        <v>6</v>
      </c>
      <c r="S1207" s="72">
        <f t="shared" si="856"/>
        <v>0.52</v>
      </c>
      <c r="T1207" s="29">
        <f t="shared" si="856"/>
        <v>0.55520060000000004</v>
      </c>
      <c r="U1207" s="29">
        <f t="shared" si="856"/>
        <v>0.36609740000000002</v>
      </c>
      <c r="V1207" s="29">
        <f t="shared" si="856"/>
        <v>0.34359490000000004</v>
      </c>
      <c r="W1207" s="73">
        <f t="shared" si="856"/>
        <v>0.63800600000000007</v>
      </c>
      <c r="X1207" s="29">
        <f t="shared" si="856"/>
        <v>0.67201</v>
      </c>
      <c r="Y1207" s="29">
        <f t="shared" si="856"/>
        <v>0.37399280000000001</v>
      </c>
      <c r="Z1207" s="29">
        <f t="shared" si="856"/>
        <v>0.40819369999999999</v>
      </c>
      <c r="AA1207" s="73">
        <f t="shared" si="857"/>
        <v>0.46479680000000001</v>
      </c>
      <c r="AB1207" s="29">
        <f t="shared" si="857"/>
        <v>0.5</v>
      </c>
      <c r="AC1207" s="29">
        <f t="shared" si="857"/>
        <v>0.67601600000000006</v>
      </c>
      <c r="AD1207" s="29">
        <f t="shared" si="857"/>
        <v>0.57500550000000006</v>
      </c>
      <c r="AE1207" s="73">
        <f t="shared" si="857"/>
        <v>0.3175772</v>
      </c>
      <c r="AF1207" s="29">
        <f t="shared" si="857"/>
        <v>0.38998569999999999</v>
      </c>
      <c r="AG1207" s="29">
        <f t="shared" si="814"/>
        <v>0.6210154</v>
      </c>
      <c r="AH1207" s="30">
        <f t="shared" si="814"/>
        <v>0.56161050000000001</v>
      </c>
      <c r="AI1207" s="89">
        <f t="shared" si="817"/>
        <v>0.35202575082520038</v>
      </c>
      <c r="AJ1207" s="89">
        <f t="shared" si="818"/>
        <v>-0.59606292948650619</v>
      </c>
      <c r="AK1207" s="5" t="s">
        <v>1468</v>
      </c>
      <c r="AL1207" s="5" t="s">
        <v>251</v>
      </c>
      <c r="AM1207" s="57">
        <f t="shared" si="819"/>
        <v>11</v>
      </c>
      <c r="AN1207" s="62" t="str">
        <f t="shared" si="820"/>
        <v>ИЛИ</v>
      </c>
      <c r="AO1207" s="63">
        <f t="shared" si="821"/>
        <v>1.469530381898343</v>
      </c>
      <c r="AP1207" s="57" t="str">
        <f t="shared" si="822"/>
        <v>ЛСИ</v>
      </c>
      <c r="AQ1207" s="57" t="str">
        <f t="shared" si="823"/>
        <v>СЛЭ</v>
      </c>
      <c r="AR1207" s="129">
        <f t="shared" si="824"/>
        <v>0.69204000000000032</v>
      </c>
      <c r="AS1207" s="72">
        <f t="shared" si="825"/>
        <v>0.13205009999999995</v>
      </c>
      <c r="AT1207" s="29">
        <f t="shared" si="826"/>
        <v>-0.32553329999999991</v>
      </c>
      <c r="AU1207" s="29">
        <f t="shared" si="827"/>
        <v>-2.8099299999999938E-2</v>
      </c>
      <c r="AV1207" s="73">
        <f t="shared" si="828"/>
        <v>1.6546254999999999</v>
      </c>
      <c r="AW1207" s="29">
        <f t="shared" si="829"/>
        <v>-0.35115949999999996</v>
      </c>
      <c r="AX1207" s="74">
        <f t="shared" si="830"/>
        <v>2.6517099999999849E-2</v>
      </c>
      <c r="AY1207" s="29">
        <f t="shared" si="831"/>
        <v>-0.22891170000000061</v>
      </c>
      <c r="AZ1207" s="29">
        <f t="shared" si="832"/>
        <v>-0.63293909999999975</v>
      </c>
      <c r="BA1207" s="29">
        <f t="shared" si="833"/>
        <v>1.8319900000000389E-2</v>
      </c>
      <c r="BB1207" s="73">
        <f t="shared" si="834"/>
        <v>-0.13370669999999996</v>
      </c>
      <c r="BC1207" s="29">
        <f t="shared" si="835"/>
        <v>-2.3304100000000161E-2</v>
      </c>
      <c r="BD1207" s="74">
        <f t="shared" si="836"/>
        <v>0.13431769999999987</v>
      </c>
      <c r="BE1207" s="29">
        <f t="shared" si="837"/>
        <v>0.21052090000000001</v>
      </c>
      <c r="BF1207" s="29">
        <f t="shared" si="838"/>
        <v>-5.3499700000000039E-2</v>
      </c>
      <c r="BG1207" s="30">
        <f t="shared" si="839"/>
        <v>-6.2300300000000086E-2</v>
      </c>
      <c r="BH1207" s="29">
        <f t="shared" si="840"/>
        <v>-0.84353089999999997</v>
      </c>
      <c r="BI1207" s="29">
        <f t="shared" si="841"/>
        <v>0.38570749999999876</v>
      </c>
      <c r="BJ1207" s="29">
        <f t="shared" si="842"/>
        <v>0.88017070000000075</v>
      </c>
      <c r="BK1207" s="30">
        <f t="shared" si="843"/>
        <v>-0.42234729999999954</v>
      </c>
      <c r="BL1207" s="31">
        <f t="shared" si="844"/>
        <v>-3.1738782999999993</v>
      </c>
      <c r="BM1207" s="32">
        <f t="shared" si="845"/>
        <v>1.0107226999999992</v>
      </c>
      <c r="BN1207" s="32">
        <f t="shared" si="846"/>
        <v>2.7307132999999988</v>
      </c>
      <c r="BO1207" s="32">
        <f t="shared" si="847"/>
        <v>-0.67995489999999936</v>
      </c>
      <c r="BP1207" s="33">
        <f t="shared" si="848"/>
        <v>4.7628240999999978</v>
      </c>
      <c r="BQ1207" s="32">
        <f t="shared" si="849"/>
        <v>5.2211275000000015</v>
      </c>
      <c r="BR1207" s="32">
        <f t="shared" si="850"/>
        <v>-3.791458699999998</v>
      </c>
      <c r="BS1207" s="34">
        <f t="shared" si="851"/>
        <v>-6.0800957000000011</v>
      </c>
      <c r="BT1207" s="32">
        <f t="shared" si="852"/>
        <v>0.62019370000000051</v>
      </c>
      <c r="BU1207" s="32">
        <f t="shared" si="853"/>
        <v>-0.40489250000000154</v>
      </c>
      <c r="BV1207" s="32">
        <f t="shared" si="854"/>
        <v>0.35117169999999909</v>
      </c>
      <c r="BW1207" s="35">
        <f t="shared" si="855"/>
        <v>-0.45407569999999831</v>
      </c>
      <c r="BX1207" s="24"/>
    </row>
    <row r="1208" spans="1:76" x14ac:dyDescent="0.3">
      <c r="A1208" s="24">
        <v>1</v>
      </c>
      <c r="B1208" s="69">
        <v>0.6</v>
      </c>
      <c r="C1208" s="70">
        <v>0.54</v>
      </c>
      <c r="D1208" s="70">
        <v>0.38</v>
      </c>
      <c r="E1208" s="70">
        <v>0.39</v>
      </c>
      <c r="F1208" s="69">
        <v>0.6</v>
      </c>
      <c r="G1208" s="70">
        <v>0.56999999999999995</v>
      </c>
      <c r="H1208" s="70">
        <v>0.44</v>
      </c>
      <c r="I1208" s="71">
        <v>0.51</v>
      </c>
      <c r="J1208" s="70">
        <v>0.53</v>
      </c>
      <c r="K1208" s="70">
        <v>0.47</v>
      </c>
      <c r="L1208" s="70">
        <v>0.6</v>
      </c>
      <c r="M1208" s="70">
        <v>0.46</v>
      </c>
      <c r="N1208" s="69">
        <v>0.43</v>
      </c>
      <c r="O1208" s="70">
        <v>0.41</v>
      </c>
      <c r="P1208" s="70">
        <v>0.52</v>
      </c>
      <c r="Q1208" s="71">
        <v>0.5</v>
      </c>
      <c r="R1208" s="57">
        <f t="shared" si="816"/>
        <v>1</v>
      </c>
      <c r="S1208" s="72">
        <f t="shared" si="856"/>
        <v>0.6</v>
      </c>
      <c r="T1208" s="29">
        <f t="shared" si="856"/>
        <v>0.53680040000000007</v>
      </c>
      <c r="U1208" s="29">
        <f t="shared" si="856"/>
        <v>0.3763976</v>
      </c>
      <c r="V1208" s="29">
        <f t="shared" si="856"/>
        <v>0.3987967</v>
      </c>
      <c r="W1208" s="73">
        <f t="shared" si="856"/>
        <v>0.59200399999999997</v>
      </c>
      <c r="X1208" s="29">
        <f t="shared" si="856"/>
        <v>0.56020349999999997</v>
      </c>
      <c r="Y1208" s="29">
        <f t="shared" si="856"/>
        <v>0.43699640000000001</v>
      </c>
      <c r="Z1208" s="29">
        <f t="shared" si="856"/>
        <v>0.51020070000000006</v>
      </c>
      <c r="AA1208" s="73">
        <f t="shared" si="857"/>
        <v>0.52640240000000005</v>
      </c>
      <c r="AB1208" s="29">
        <f t="shared" si="857"/>
        <v>0.46549729999999995</v>
      </c>
      <c r="AC1208" s="29">
        <f t="shared" si="857"/>
        <v>0.61000999999999994</v>
      </c>
      <c r="AD1208" s="29">
        <f t="shared" si="857"/>
        <v>0.43999560000000004</v>
      </c>
      <c r="AE1208" s="73">
        <f t="shared" si="857"/>
        <v>0.4327916</v>
      </c>
      <c r="AF1208" s="29">
        <f t="shared" si="857"/>
        <v>0.40998829999999997</v>
      </c>
      <c r="AG1208" s="29">
        <f t="shared" si="814"/>
        <v>0.52200279999999999</v>
      </c>
      <c r="AH1208" s="30">
        <f t="shared" si="814"/>
        <v>0.5</v>
      </c>
      <c r="AI1208" s="89">
        <f t="shared" si="817"/>
        <v>0.37260074269523802</v>
      </c>
      <c r="AJ1208" s="89">
        <f t="shared" si="818"/>
        <v>-0.36005110746214736</v>
      </c>
      <c r="AK1208" s="5" t="s">
        <v>1469</v>
      </c>
      <c r="AL1208" s="5" t="s">
        <v>116</v>
      </c>
      <c r="AM1208" s="57">
        <f t="shared" si="819"/>
        <v>11</v>
      </c>
      <c r="AN1208" s="62" t="str">
        <f t="shared" si="820"/>
        <v>ИЛИ</v>
      </c>
      <c r="AO1208" s="63">
        <f t="shared" si="821"/>
        <v>0.55540486569918579</v>
      </c>
      <c r="AP1208" s="57" t="str">
        <f t="shared" si="822"/>
        <v>ИЛЭ</v>
      </c>
      <c r="AQ1208" s="57" t="str">
        <f t="shared" si="823"/>
        <v>СЛЭ</v>
      </c>
      <c r="AR1208" s="129">
        <f t="shared" si="824"/>
        <v>0.65004999999999979</v>
      </c>
      <c r="AS1208" s="72">
        <f t="shared" si="825"/>
        <v>0.32928770000000018</v>
      </c>
      <c r="AT1208" s="29">
        <f t="shared" si="826"/>
        <v>8.2294700000000165E-2</v>
      </c>
      <c r="AU1208" s="29">
        <f t="shared" si="827"/>
        <v>0.27512229999999993</v>
      </c>
      <c r="AV1208" s="73">
        <f t="shared" si="828"/>
        <v>0.80394530000000008</v>
      </c>
      <c r="AW1208" s="29">
        <f t="shared" si="829"/>
        <v>3.5478700000000196E-2</v>
      </c>
      <c r="AX1208" s="74">
        <f t="shared" si="830"/>
        <v>0.27771270000000026</v>
      </c>
      <c r="AY1208" s="29">
        <f t="shared" si="831"/>
        <v>0.10471130000000051</v>
      </c>
      <c r="AZ1208" s="29">
        <f t="shared" si="832"/>
        <v>-0.36453249999999982</v>
      </c>
      <c r="BA1208" s="29">
        <f t="shared" si="833"/>
        <v>-1.0287299999999777E-2</v>
      </c>
      <c r="BB1208" s="73">
        <f t="shared" si="834"/>
        <v>-0.27632890000000032</v>
      </c>
      <c r="BC1208" s="29">
        <f t="shared" si="835"/>
        <v>-0.10390910000000003</v>
      </c>
      <c r="BD1208" s="74">
        <f t="shared" si="836"/>
        <v>0.26831769999999983</v>
      </c>
      <c r="BE1208" s="29">
        <f t="shared" si="837"/>
        <v>0.2989122999999998</v>
      </c>
      <c r="BF1208" s="29">
        <f t="shared" si="838"/>
        <v>9.0503699999999854E-2</v>
      </c>
      <c r="BG1208" s="30">
        <f t="shared" si="839"/>
        <v>-0.12931590000000004</v>
      </c>
      <c r="BH1208" s="29">
        <f t="shared" si="840"/>
        <v>-0.27010849999999909</v>
      </c>
      <c r="BI1208" s="29">
        <f t="shared" si="841"/>
        <v>0.4795311000000001</v>
      </c>
      <c r="BJ1208" s="29">
        <f t="shared" si="842"/>
        <v>0.24953389999999953</v>
      </c>
      <c r="BK1208" s="30">
        <f t="shared" si="843"/>
        <v>-0.45895650000000054</v>
      </c>
      <c r="BL1208" s="31">
        <f t="shared" si="844"/>
        <v>-0.30045669999999858</v>
      </c>
      <c r="BM1208" s="32">
        <f t="shared" si="845"/>
        <v>1.0635734999999995</v>
      </c>
      <c r="BN1208" s="32">
        <f t="shared" si="846"/>
        <v>1.6738660999999992</v>
      </c>
      <c r="BO1208" s="32">
        <f t="shared" si="847"/>
        <v>-1.3364937000000006</v>
      </c>
      <c r="BP1208" s="33">
        <f t="shared" si="848"/>
        <v>2.6978405000000016</v>
      </c>
      <c r="BQ1208" s="32">
        <f t="shared" si="849"/>
        <v>1.5755866999999988</v>
      </c>
      <c r="BR1208" s="32">
        <f t="shared" si="850"/>
        <v>-2.7540991000000021</v>
      </c>
      <c r="BS1208" s="34">
        <f t="shared" si="851"/>
        <v>-2.6198172999999985</v>
      </c>
      <c r="BT1208" s="32">
        <f t="shared" si="852"/>
        <v>0.7741469000000013</v>
      </c>
      <c r="BU1208" s="32">
        <f t="shared" si="853"/>
        <v>0.34188470000000015</v>
      </c>
      <c r="BV1208" s="32">
        <f t="shared" si="854"/>
        <v>-0.83040550000000135</v>
      </c>
      <c r="BW1208" s="35">
        <f t="shared" si="855"/>
        <v>-1.3861153000000002</v>
      </c>
      <c r="BX1208" s="24"/>
    </row>
    <row r="1209" spans="1:76" x14ac:dyDescent="0.3">
      <c r="A1209" s="24">
        <v>1</v>
      </c>
      <c r="B1209" s="69">
        <v>0.5</v>
      </c>
      <c r="C1209" s="70">
        <v>0.46</v>
      </c>
      <c r="D1209" s="70">
        <v>0.46</v>
      </c>
      <c r="E1209" s="70">
        <v>0.45</v>
      </c>
      <c r="F1209" s="69">
        <v>0.57999999999999996</v>
      </c>
      <c r="G1209" s="70">
        <v>0.53</v>
      </c>
      <c r="H1209" s="70">
        <v>0.46</v>
      </c>
      <c r="I1209" s="71">
        <v>0.52</v>
      </c>
      <c r="J1209" s="70">
        <v>0.56999999999999995</v>
      </c>
      <c r="K1209" s="70">
        <v>0.5</v>
      </c>
      <c r="L1209" s="70">
        <v>0.57999999999999996</v>
      </c>
      <c r="M1209" s="70">
        <v>0.45</v>
      </c>
      <c r="N1209" s="69">
        <v>0.45</v>
      </c>
      <c r="O1209" s="70">
        <v>0.43</v>
      </c>
      <c r="P1209" s="70">
        <v>0.55000000000000004</v>
      </c>
      <c r="Q1209" s="71">
        <v>0.5</v>
      </c>
      <c r="R1209" s="57">
        <f t="shared" si="816"/>
        <v>5</v>
      </c>
      <c r="S1209" s="72">
        <f t="shared" si="856"/>
        <v>0.5</v>
      </c>
      <c r="T1209" s="29">
        <f t="shared" si="856"/>
        <v>0.46319960000000004</v>
      </c>
      <c r="U1209" s="29">
        <f t="shared" si="856"/>
        <v>0.45879920000000002</v>
      </c>
      <c r="V1209" s="29">
        <f t="shared" si="856"/>
        <v>0.45399850000000003</v>
      </c>
      <c r="W1209" s="73">
        <f t="shared" si="856"/>
        <v>0.57360319999999998</v>
      </c>
      <c r="X1209" s="29">
        <f t="shared" si="856"/>
        <v>0.52580150000000003</v>
      </c>
      <c r="Y1209" s="29">
        <f t="shared" si="856"/>
        <v>0.4579976</v>
      </c>
      <c r="Z1209" s="29">
        <f t="shared" si="856"/>
        <v>0.52040140000000001</v>
      </c>
      <c r="AA1209" s="73">
        <f t="shared" si="857"/>
        <v>0.56160559999999993</v>
      </c>
      <c r="AB1209" s="29">
        <f t="shared" si="857"/>
        <v>0.5</v>
      </c>
      <c r="AC1209" s="29">
        <f t="shared" si="857"/>
        <v>0.58800799999999998</v>
      </c>
      <c r="AD1209" s="29">
        <f t="shared" si="857"/>
        <v>0.4249945</v>
      </c>
      <c r="AE1209" s="73">
        <f t="shared" si="857"/>
        <v>0.45199400000000001</v>
      </c>
      <c r="AF1209" s="29">
        <f t="shared" si="857"/>
        <v>0.42999090000000001</v>
      </c>
      <c r="AG1209" s="29">
        <f t="shared" si="814"/>
        <v>0.55500700000000003</v>
      </c>
      <c r="AH1209" s="30">
        <f t="shared" si="814"/>
        <v>0.5</v>
      </c>
      <c r="AI1209" s="89">
        <f t="shared" si="817"/>
        <v>0.13449796040840709</v>
      </c>
      <c r="AJ1209" s="89">
        <f t="shared" si="818"/>
        <v>-0.24687785411492924</v>
      </c>
      <c r="AK1209" s="5" t="s">
        <v>1470</v>
      </c>
      <c r="AL1209" s="5" t="s">
        <v>347</v>
      </c>
      <c r="AM1209" s="57">
        <f t="shared" si="819"/>
        <v>11</v>
      </c>
      <c r="AN1209" s="62" t="str">
        <f t="shared" si="820"/>
        <v>ИЛИ</v>
      </c>
      <c r="AO1209" s="63">
        <f t="shared" si="821"/>
        <v>0.27169843721078851</v>
      </c>
      <c r="AP1209" s="57" t="str">
        <f t="shared" si="822"/>
        <v>СЛЭ</v>
      </c>
      <c r="AQ1209" s="57" t="str">
        <f t="shared" si="823"/>
        <v>СЭЭ</v>
      </c>
      <c r="AR1209" s="129">
        <f t="shared" si="824"/>
        <v>0.64562719999999996</v>
      </c>
      <c r="AS1209" s="72">
        <f t="shared" si="825"/>
        <v>4.6988599999999714E-2</v>
      </c>
      <c r="AT1209" s="29">
        <f t="shared" si="826"/>
        <v>7.7933999999998393E-3</v>
      </c>
      <c r="AU1209" s="29">
        <f t="shared" si="827"/>
        <v>0.32862819999999981</v>
      </c>
      <c r="AV1209" s="73">
        <f t="shared" si="828"/>
        <v>0.29582660000000005</v>
      </c>
      <c r="AW1209" s="29">
        <f t="shared" si="829"/>
        <v>-0.29222899999999985</v>
      </c>
      <c r="AX1209" s="74">
        <f t="shared" si="830"/>
        <v>0.15102139999999997</v>
      </c>
      <c r="AY1209" s="29">
        <f t="shared" si="831"/>
        <v>-5.7798999999999934E-2</v>
      </c>
      <c r="AZ1209" s="29">
        <f t="shared" si="832"/>
        <v>-0.33942259999999957</v>
      </c>
      <c r="BA1209" s="29">
        <f t="shared" si="833"/>
        <v>-6.4190200000000086E-2</v>
      </c>
      <c r="BB1209" s="73">
        <f t="shared" si="834"/>
        <v>-0.27463020000000005</v>
      </c>
      <c r="BC1209" s="29">
        <f t="shared" si="835"/>
        <v>-9.140579999999987E-2</v>
      </c>
      <c r="BD1209" s="74">
        <f t="shared" si="836"/>
        <v>0.20381219999999989</v>
      </c>
      <c r="BE1209" s="29">
        <f t="shared" si="837"/>
        <v>0.276617</v>
      </c>
      <c r="BF1209" s="29">
        <f t="shared" si="838"/>
        <v>-9.8017999999999716E-3</v>
      </c>
      <c r="BG1209" s="30">
        <f t="shared" si="839"/>
        <v>-0.14660979999999996</v>
      </c>
      <c r="BH1209" s="29">
        <f t="shared" si="840"/>
        <v>-0.46141179999999959</v>
      </c>
      <c r="BI1209" s="29">
        <f t="shared" si="841"/>
        <v>0.34581379999999973</v>
      </c>
      <c r="BJ1209" s="29">
        <f t="shared" si="842"/>
        <v>0.33303139999999942</v>
      </c>
      <c r="BK1209" s="30">
        <f t="shared" si="843"/>
        <v>-0.21743339999999955</v>
      </c>
      <c r="BL1209" s="31">
        <f t="shared" si="844"/>
        <v>-1.5115445999999988</v>
      </c>
      <c r="BM1209" s="32">
        <f t="shared" si="845"/>
        <v>0.41542699999999944</v>
      </c>
      <c r="BN1209" s="32">
        <f t="shared" si="846"/>
        <v>2.2783649999999978</v>
      </c>
      <c r="BO1209" s="32">
        <f t="shared" si="847"/>
        <v>0.13226540000000109</v>
      </c>
      <c r="BP1209" s="33">
        <f t="shared" si="848"/>
        <v>0.42464980000000041</v>
      </c>
      <c r="BQ1209" s="32">
        <f t="shared" si="849"/>
        <v>0.69305340000000015</v>
      </c>
      <c r="BR1209" s="32">
        <f t="shared" si="850"/>
        <v>-1.0035158000000002</v>
      </c>
      <c r="BS1209" s="34">
        <f t="shared" si="851"/>
        <v>-1.4287001999999998</v>
      </c>
      <c r="BT1209" s="32">
        <f t="shared" si="852"/>
        <v>-2.8939400000000282E-2</v>
      </c>
      <c r="BU1209" s="32">
        <f t="shared" si="853"/>
        <v>0.27781140000000049</v>
      </c>
      <c r="BV1209" s="32">
        <f t="shared" si="854"/>
        <v>-0.5499265999999996</v>
      </c>
      <c r="BW1209" s="35">
        <f t="shared" si="855"/>
        <v>-1.0134581999999999</v>
      </c>
      <c r="BX1209" s="24"/>
    </row>
    <row r="1210" spans="1:76" x14ac:dyDescent="0.3">
      <c r="A1210" s="24">
        <v>1</v>
      </c>
      <c r="B1210" s="69">
        <v>0.55000000000000004</v>
      </c>
      <c r="C1210" s="70">
        <v>0.6</v>
      </c>
      <c r="D1210" s="70">
        <v>0.46</v>
      </c>
      <c r="E1210" s="70">
        <v>0.41</v>
      </c>
      <c r="F1210" s="69">
        <v>0.51</v>
      </c>
      <c r="G1210" s="70">
        <v>0.55000000000000004</v>
      </c>
      <c r="H1210" s="70">
        <v>0.47</v>
      </c>
      <c r="I1210" s="71">
        <v>0.48</v>
      </c>
      <c r="J1210" s="70">
        <v>0.43</v>
      </c>
      <c r="K1210" s="70">
        <v>0.54</v>
      </c>
      <c r="L1210" s="70">
        <v>0.59</v>
      </c>
      <c r="M1210" s="70">
        <v>0.4</v>
      </c>
      <c r="N1210" s="69">
        <v>0.42</v>
      </c>
      <c r="O1210" s="70">
        <v>0.53</v>
      </c>
      <c r="P1210" s="70">
        <v>0.56999999999999995</v>
      </c>
      <c r="Q1210" s="71">
        <v>0.49</v>
      </c>
      <c r="R1210" s="57">
        <f t="shared" si="816"/>
        <v>2</v>
      </c>
      <c r="S1210" s="72">
        <f t="shared" si="856"/>
        <v>0.55000000000000004</v>
      </c>
      <c r="T1210" s="29">
        <f t="shared" si="856"/>
        <v>0.592001</v>
      </c>
      <c r="U1210" s="29">
        <f t="shared" si="856"/>
        <v>0.45879920000000002</v>
      </c>
      <c r="V1210" s="29">
        <f t="shared" si="856"/>
        <v>0.41719729999999999</v>
      </c>
      <c r="W1210" s="73">
        <f t="shared" si="856"/>
        <v>0.5092004</v>
      </c>
      <c r="X1210" s="29">
        <f t="shared" si="856"/>
        <v>0.54300250000000005</v>
      </c>
      <c r="Y1210" s="29">
        <f t="shared" si="856"/>
        <v>0.46849819999999998</v>
      </c>
      <c r="Z1210" s="29">
        <f t="shared" si="856"/>
        <v>0.47959859999999999</v>
      </c>
      <c r="AA1210" s="73">
        <f t="shared" si="857"/>
        <v>0.43839440000000002</v>
      </c>
      <c r="AB1210" s="29">
        <f t="shared" si="857"/>
        <v>0.54600360000000003</v>
      </c>
      <c r="AC1210" s="29">
        <f t="shared" si="857"/>
        <v>0.59900900000000001</v>
      </c>
      <c r="AD1210" s="29">
        <f t="shared" si="857"/>
        <v>0.34998899999999999</v>
      </c>
      <c r="AE1210" s="73">
        <f t="shared" si="857"/>
        <v>0.42319039999999997</v>
      </c>
      <c r="AF1210" s="29">
        <f t="shared" si="857"/>
        <v>0.53000389999999997</v>
      </c>
      <c r="AG1210" s="29">
        <f t="shared" si="814"/>
        <v>0.57700979999999991</v>
      </c>
      <c r="AH1210" s="30">
        <f t="shared" si="814"/>
        <v>0.49119849999999998</v>
      </c>
      <c r="AI1210" s="89">
        <f t="shared" si="817"/>
        <v>0.76432539049253811</v>
      </c>
      <c r="AJ1210" s="89">
        <f t="shared" si="818"/>
        <v>-0.65027163881106098</v>
      </c>
      <c r="AK1210" s="5" t="s">
        <v>1471</v>
      </c>
      <c r="AL1210" s="5" t="s">
        <v>576</v>
      </c>
      <c r="AM1210" s="57">
        <f t="shared" si="819"/>
        <v>11</v>
      </c>
      <c r="AN1210" s="62" t="str">
        <f t="shared" si="820"/>
        <v>ИЛИ</v>
      </c>
      <c r="AO1210" s="63">
        <f t="shared" si="821"/>
        <v>0.49227178615945277</v>
      </c>
      <c r="AP1210" s="57" t="str">
        <f t="shared" si="822"/>
        <v>ЛИИ</v>
      </c>
      <c r="AQ1210" s="57" t="str">
        <f t="shared" si="823"/>
        <v>СЛИ</v>
      </c>
      <c r="AR1210" s="129">
        <f t="shared" si="824"/>
        <v>0.62704100000000007</v>
      </c>
      <c r="AS1210" s="72">
        <f t="shared" si="825"/>
        <v>0.29049659999999988</v>
      </c>
      <c r="AT1210" s="29">
        <f t="shared" si="826"/>
        <v>-0.6555586000000001</v>
      </c>
      <c r="AU1210" s="29">
        <f t="shared" si="827"/>
        <v>7.5106999999999813E-2</v>
      </c>
      <c r="AV1210" s="73">
        <f t="shared" si="828"/>
        <v>0.44972459999999992</v>
      </c>
      <c r="AW1210" s="29">
        <f t="shared" si="829"/>
        <v>1.148439999999995E-2</v>
      </c>
      <c r="AX1210" s="74">
        <f t="shared" si="830"/>
        <v>0.31231239999999971</v>
      </c>
      <c r="AY1210" s="29">
        <f t="shared" si="831"/>
        <v>6.3498600000000294E-2</v>
      </c>
      <c r="AZ1210" s="29">
        <f t="shared" si="832"/>
        <v>0.10570439999999981</v>
      </c>
      <c r="BA1210" s="29">
        <f t="shared" si="833"/>
        <v>-7.030880000000006E-2</v>
      </c>
      <c r="BB1210" s="73">
        <f t="shared" si="834"/>
        <v>-0.16571020000000003</v>
      </c>
      <c r="BC1210" s="29">
        <f t="shared" si="835"/>
        <v>-0.1179096</v>
      </c>
      <c r="BD1210" s="74">
        <f t="shared" si="836"/>
        <v>0.20691640000000022</v>
      </c>
      <c r="BE1210" s="29">
        <f t="shared" si="837"/>
        <v>0.44294939999999994</v>
      </c>
      <c r="BF1210" s="29">
        <f t="shared" si="838"/>
        <v>0.10310320000000017</v>
      </c>
      <c r="BG1210" s="30">
        <f t="shared" si="839"/>
        <v>-0.22490560000000015</v>
      </c>
      <c r="BH1210" s="29">
        <f t="shared" si="840"/>
        <v>9.8894200000000043E-2</v>
      </c>
      <c r="BI1210" s="29">
        <f t="shared" si="841"/>
        <v>2.8103000000000544E-2</v>
      </c>
      <c r="BJ1210" s="29">
        <f t="shared" si="842"/>
        <v>-0.23951180000000016</v>
      </c>
      <c r="BK1210" s="30">
        <f t="shared" si="843"/>
        <v>0.11251459999999958</v>
      </c>
      <c r="BL1210" s="31">
        <f t="shared" si="844"/>
        <v>6.1611399999998873E-2</v>
      </c>
      <c r="BM1210" s="32">
        <f t="shared" si="845"/>
        <v>0.15750900000000045</v>
      </c>
      <c r="BN1210" s="32">
        <f t="shared" si="846"/>
        <v>-0.64152139999999969</v>
      </c>
      <c r="BO1210" s="32">
        <f t="shared" si="847"/>
        <v>0.72282899999999961</v>
      </c>
      <c r="BP1210" s="33">
        <f t="shared" si="848"/>
        <v>2.4106178000000007</v>
      </c>
      <c r="BQ1210" s="32">
        <f t="shared" si="849"/>
        <v>0.13751579999999897</v>
      </c>
      <c r="BR1210" s="32">
        <f t="shared" si="850"/>
        <v>-0.66872140000000047</v>
      </c>
      <c r="BS1210" s="34">
        <f t="shared" si="851"/>
        <v>-2.1798401999999983</v>
      </c>
      <c r="BT1210" s="32">
        <f t="shared" si="852"/>
        <v>1.5969589999999989</v>
      </c>
      <c r="BU1210" s="32">
        <f t="shared" si="853"/>
        <v>0.12670139999999952</v>
      </c>
      <c r="BV1210" s="32">
        <f t="shared" si="854"/>
        <v>0.14493740000000122</v>
      </c>
      <c r="BW1210" s="35">
        <f t="shared" si="855"/>
        <v>-2.1690257999999991</v>
      </c>
      <c r="BX1210" s="24"/>
    </row>
    <row r="1211" spans="1:76" x14ac:dyDescent="0.3">
      <c r="A1211" s="24">
        <v>1</v>
      </c>
      <c r="B1211" s="69">
        <v>0.56000000000000005</v>
      </c>
      <c r="C1211" s="70">
        <v>0.59</v>
      </c>
      <c r="D1211" s="70">
        <v>0.2</v>
      </c>
      <c r="E1211" s="70">
        <v>0.26</v>
      </c>
      <c r="F1211" s="69">
        <v>0.76</v>
      </c>
      <c r="G1211" s="70">
        <v>0.78</v>
      </c>
      <c r="H1211" s="70">
        <v>0.25</v>
      </c>
      <c r="I1211" s="71">
        <v>0.52</v>
      </c>
      <c r="J1211" s="70">
        <v>0.48</v>
      </c>
      <c r="K1211" s="70">
        <v>0.42</v>
      </c>
      <c r="L1211" s="70">
        <v>0.7</v>
      </c>
      <c r="M1211" s="70">
        <v>0.78</v>
      </c>
      <c r="N1211" s="69">
        <v>0.25</v>
      </c>
      <c r="O1211" s="70">
        <v>0.28000000000000003</v>
      </c>
      <c r="P1211" s="70">
        <v>0.48</v>
      </c>
      <c r="Q1211" s="71">
        <v>0.63</v>
      </c>
      <c r="R1211" s="57">
        <f t="shared" si="816"/>
        <v>6</v>
      </c>
      <c r="S1211" s="72">
        <f t="shared" si="856"/>
        <v>0.56000000000000005</v>
      </c>
      <c r="T1211" s="29">
        <f t="shared" si="856"/>
        <v>0.58280089999999996</v>
      </c>
      <c r="U1211" s="29">
        <f t="shared" si="856"/>
        <v>0.19099400000000005</v>
      </c>
      <c r="V1211" s="29">
        <f t="shared" si="856"/>
        <v>0.27919280000000002</v>
      </c>
      <c r="W1211" s="73">
        <f t="shared" si="856"/>
        <v>0.73921039999999993</v>
      </c>
      <c r="X1211" s="29">
        <f t="shared" si="856"/>
        <v>0.74081400000000008</v>
      </c>
      <c r="Y1211" s="29">
        <f t="shared" si="856"/>
        <v>0.237485</v>
      </c>
      <c r="Z1211" s="29">
        <f t="shared" si="856"/>
        <v>0.52040140000000001</v>
      </c>
      <c r="AA1211" s="73">
        <f t="shared" si="857"/>
        <v>0.4823984</v>
      </c>
      <c r="AB1211" s="29">
        <f t="shared" si="857"/>
        <v>0.40799279999999999</v>
      </c>
      <c r="AC1211" s="29">
        <f t="shared" si="857"/>
        <v>0.72001999999999999</v>
      </c>
      <c r="AD1211" s="29">
        <f t="shared" si="857"/>
        <v>0.92003080000000004</v>
      </c>
      <c r="AE1211" s="73">
        <f t="shared" si="857"/>
        <v>0.25997000000000003</v>
      </c>
      <c r="AF1211" s="29">
        <f t="shared" si="857"/>
        <v>0.27997140000000004</v>
      </c>
      <c r="AG1211" s="29">
        <f t="shared" si="814"/>
        <v>0.47799720000000001</v>
      </c>
      <c r="AH1211" s="30">
        <f t="shared" si="814"/>
        <v>0.61441950000000001</v>
      </c>
      <c r="AI1211" s="89">
        <f t="shared" si="817"/>
        <v>3.3999448236295034E-2</v>
      </c>
      <c r="AJ1211" s="89">
        <f t="shared" si="818"/>
        <v>-0.36725082385068192</v>
      </c>
      <c r="AK1211" s="5" t="s">
        <v>1472</v>
      </c>
      <c r="AL1211" s="5" t="s">
        <v>235</v>
      </c>
      <c r="AM1211" s="57">
        <f t="shared" si="819"/>
        <v>12</v>
      </c>
      <c r="AN1211" s="62" t="str">
        <f t="shared" si="820"/>
        <v>ЛИЭ</v>
      </c>
      <c r="AO1211" s="63">
        <f t="shared" si="821"/>
        <v>4.6162724950749201</v>
      </c>
      <c r="AP1211" s="57" t="str">
        <f t="shared" si="822"/>
        <v/>
      </c>
      <c r="AQ1211" s="57" t="str">
        <f t="shared" si="823"/>
        <v/>
      </c>
      <c r="AR1211" s="129">
        <f t="shared" si="824"/>
        <v>1.636898</v>
      </c>
      <c r="AS1211" s="72">
        <f t="shared" si="825"/>
        <v>9.2617200000000732E-2</v>
      </c>
      <c r="AT1211" s="29">
        <f t="shared" si="826"/>
        <v>0.73754800000000009</v>
      </c>
      <c r="AU1211" s="29">
        <f t="shared" si="827"/>
        <v>-0.67754859999999995</v>
      </c>
      <c r="AV1211" s="73">
        <f t="shared" si="828"/>
        <v>2.6968870000000003</v>
      </c>
      <c r="AW1211" s="29">
        <f t="shared" si="829"/>
        <v>0.14766040000000014</v>
      </c>
      <c r="AX1211" s="74">
        <f t="shared" si="830"/>
        <v>-0.24670820000000004</v>
      </c>
      <c r="AY1211" s="29">
        <f t="shared" si="831"/>
        <v>-0.31190160000000033</v>
      </c>
      <c r="AZ1211" s="29">
        <f t="shared" si="832"/>
        <v>-1.5230070000000002</v>
      </c>
      <c r="BA1211" s="29">
        <f t="shared" si="833"/>
        <v>0.27316080000000009</v>
      </c>
      <c r="BB1211" s="73">
        <f t="shared" si="834"/>
        <v>-0.1134908</v>
      </c>
      <c r="BC1211" s="29">
        <f t="shared" si="835"/>
        <v>0.14270180000000032</v>
      </c>
      <c r="BD1211" s="74">
        <f t="shared" si="836"/>
        <v>0.20433880000000032</v>
      </c>
      <c r="BE1211" s="29">
        <f t="shared" si="837"/>
        <v>-4.4126600000000127E-2</v>
      </c>
      <c r="BF1211" s="29">
        <f t="shared" si="838"/>
        <v>-0.37391039999999998</v>
      </c>
      <c r="BG1211" s="30">
        <f t="shared" si="839"/>
        <v>-5.7919399999999732E-2</v>
      </c>
      <c r="BH1211" s="29">
        <f t="shared" si="840"/>
        <v>-1.5617478000000005</v>
      </c>
      <c r="BI1211" s="29">
        <f t="shared" si="841"/>
        <v>0.9379445999999998</v>
      </c>
      <c r="BJ1211" s="29">
        <f t="shared" si="842"/>
        <v>2.1080694000000006</v>
      </c>
      <c r="BK1211" s="30">
        <f t="shared" si="843"/>
        <v>-1.4842662</v>
      </c>
      <c r="BL1211" s="31">
        <f t="shared" si="844"/>
        <v>-3.9734231999999992</v>
      </c>
      <c r="BM1211" s="32">
        <f t="shared" si="845"/>
        <v>3.5042884000000001</v>
      </c>
      <c r="BN1211" s="32">
        <f t="shared" si="846"/>
        <v>4.2786564000000009</v>
      </c>
      <c r="BO1211" s="32">
        <f t="shared" si="847"/>
        <v>-6.5197160000000025</v>
      </c>
      <c r="BP1211" s="33">
        <f t="shared" si="848"/>
        <v>7.1875739999999997</v>
      </c>
      <c r="BQ1211" s="32">
        <f t="shared" si="849"/>
        <v>10.348845200000001</v>
      </c>
      <c r="BR1211" s="32">
        <f t="shared" si="850"/>
        <v>-7.1223383999999985</v>
      </c>
      <c r="BS1211" s="34">
        <f t="shared" si="851"/>
        <v>-7.7038864000000036</v>
      </c>
      <c r="BT1211" s="32">
        <f t="shared" si="852"/>
        <v>0.11197560000000073</v>
      </c>
      <c r="BU1211" s="32">
        <f t="shared" si="853"/>
        <v>-0.2371276000000011</v>
      </c>
      <c r="BV1211" s="32">
        <f t="shared" si="854"/>
        <v>-4.673999999999956E-2</v>
      </c>
      <c r="BW1211" s="35">
        <f t="shared" si="855"/>
        <v>2.8820863999999995</v>
      </c>
      <c r="BX1211" s="24"/>
    </row>
    <row r="1212" spans="1:76" x14ac:dyDescent="0.3">
      <c r="A1212" s="24">
        <v>1</v>
      </c>
      <c r="B1212" s="69">
        <v>0.59</v>
      </c>
      <c r="C1212" s="70">
        <v>0.59</v>
      </c>
      <c r="D1212" s="70">
        <v>0.2</v>
      </c>
      <c r="E1212" s="70">
        <v>0.27</v>
      </c>
      <c r="F1212" s="69">
        <v>0.73</v>
      </c>
      <c r="G1212" s="70">
        <v>0.72</v>
      </c>
      <c r="H1212" s="70">
        <v>0.3</v>
      </c>
      <c r="I1212" s="71">
        <v>0.56000000000000005</v>
      </c>
      <c r="J1212" s="70">
        <v>0.5</v>
      </c>
      <c r="K1212" s="70">
        <v>0.45</v>
      </c>
      <c r="L1212" s="70">
        <v>0.71</v>
      </c>
      <c r="M1212" s="70">
        <v>0.73</v>
      </c>
      <c r="N1212" s="69">
        <v>0.27</v>
      </c>
      <c r="O1212" s="70">
        <v>0.27</v>
      </c>
      <c r="P1212" s="70">
        <v>0.48</v>
      </c>
      <c r="Q1212" s="71">
        <v>0.6</v>
      </c>
      <c r="R1212" s="57">
        <f t="shared" si="816"/>
        <v>5</v>
      </c>
      <c r="S1212" s="72">
        <f t="shared" si="856"/>
        <v>0.59</v>
      </c>
      <c r="T1212" s="29">
        <f t="shared" si="856"/>
        <v>0.58280089999999996</v>
      </c>
      <c r="U1212" s="29">
        <f t="shared" si="856"/>
        <v>0.19099400000000005</v>
      </c>
      <c r="V1212" s="29">
        <f t="shared" si="856"/>
        <v>0.28839310000000001</v>
      </c>
      <c r="W1212" s="73">
        <f t="shared" si="856"/>
        <v>0.71160919999999994</v>
      </c>
      <c r="X1212" s="29">
        <f t="shared" si="856"/>
        <v>0.68921100000000002</v>
      </c>
      <c r="Y1212" s="29">
        <f t="shared" si="856"/>
        <v>0.28998800000000002</v>
      </c>
      <c r="Z1212" s="29">
        <f t="shared" si="856"/>
        <v>0.56120420000000004</v>
      </c>
      <c r="AA1212" s="73">
        <f t="shared" si="857"/>
        <v>0.5</v>
      </c>
      <c r="AB1212" s="29">
        <f t="shared" si="857"/>
        <v>0.44249549999999999</v>
      </c>
      <c r="AC1212" s="29">
        <f t="shared" si="857"/>
        <v>0.73102099999999992</v>
      </c>
      <c r="AD1212" s="29">
        <f t="shared" si="857"/>
        <v>0.84502529999999998</v>
      </c>
      <c r="AE1212" s="73">
        <f t="shared" si="857"/>
        <v>0.27917239999999999</v>
      </c>
      <c r="AF1212" s="29">
        <f t="shared" si="857"/>
        <v>0.26997009999999999</v>
      </c>
      <c r="AG1212" s="29">
        <f t="shared" si="814"/>
        <v>0.47799720000000001</v>
      </c>
      <c r="AH1212" s="30">
        <f t="shared" si="814"/>
        <v>0.58801499999999995</v>
      </c>
      <c r="AI1212" s="89">
        <f t="shared" si="817"/>
        <v>6.4642091005389327E-2</v>
      </c>
      <c r="AJ1212" s="89">
        <f t="shared" si="818"/>
        <v>-0.38574109953744457</v>
      </c>
      <c r="AK1212" s="5" t="s">
        <v>1473</v>
      </c>
      <c r="AL1212" s="5" t="s">
        <v>279</v>
      </c>
      <c r="AM1212" s="57">
        <f t="shared" si="819"/>
        <v>12</v>
      </c>
      <c r="AN1212" s="62" t="str">
        <f t="shared" si="820"/>
        <v>ЛИЭ</v>
      </c>
      <c r="AO1212" s="63">
        <f t="shared" si="821"/>
        <v>3.7945862760153304</v>
      </c>
      <c r="AP1212" s="57" t="str">
        <f t="shared" si="822"/>
        <v/>
      </c>
      <c r="AQ1212" s="57" t="str">
        <f t="shared" si="823"/>
        <v/>
      </c>
      <c r="AR1212" s="129">
        <f t="shared" si="824"/>
        <v>1.3010425000000003</v>
      </c>
      <c r="AS1212" s="72">
        <f t="shared" si="825"/>
        <v>9.2621300000000129E-2</v>
      </c>
      <c r="AT1212" s="29">
        <f t="shared" si="826"/>
        <v>0.68894149999999987</v>
      </c>
      <c r="AU1212" s="29">
        <f t="shared" si="827"/>
        <v>-0.49633330000000003</v>
      </c>
      <c r="AV1212" s="73">
        <f t="shared" si="828"/>
        <v>2.3934622999999999</v>
      </c>
      <c r="AW1212" s="29">
        <f t="shared" si="829"/>
        <v>0.26046689999999983</v>
      </c>
      <c r="AX1212" s="74">
        <f t="shared" si="830"/>
        <v>2.7104700000000093E-2</v>
      </c>
      <c r="AY1212" s="29">
        <f t="shared" si="831"/>
        <v>-0.2294961000000002</v>
      </c>
      <c r="AZ1212" s="29">
        <f t="shared" si="832"/>
        <v>-1.5032115000000004</v>
      </c>
      <c r="BA1212" s="29">
        <f t="shared" si="833"/>
        <v>0.30356269999999996</v>
      </c>
      <c r="BB1212" s="73">
        <f t="shared" si="834"/>
        <v>-0.18170270000000011</v>
      </c>
      <c r="BC1212" s="29">
        <f t="shared" si="835"/>
        <v>0.11430230000000019</v>
      </c>
      <c r="BD1212" s="74">
        <f t="shared" si="836"/>
        <v>0.20293370000000011</v>
      </c>
      <c r="BE1212" s="29">
        <f t="shared" si="837"/>
        <v>0.10748369999999985</v>
      </c>
      <c r="BF1212" s="29">
        <f t="shared" si="838"/>
        <v>-0.24130490000000004</v>
      </c>
      <c r="BG1212" s="30">
        <f t="shared" si="839"/>
        <v>-0.13672749999999978</v>
      </c>
      <c r="BH1212" s="29">
        <f t="shared" si="840"/>
        <v>-1.4291449000000007</v>
      </c>
      <c r="BI1212" s="29">
        <f t="shared" si="841"/>
        <v>0.9701527000000002</v>
      </c>
      <c r="BJ1212" s="29">
        <f t="shared" si="842"/>
        <v>2.0362703000000004</v>
      </c>
      <c r="BK1212" s="30">
        <f t="shared" si="843"/>
        <v>-1.5772781</v>
      </c>
      <c r="BL1212" s="31">
        <f t="shared" si="844"/>
        <v>-3.443004300000001</v>
      </c>
      <c r="BM1212" s="32">
        <f t="shared" si="845"/>
        <v>4.0131391000000018</v>
      </c>
      <c r="BN1212" s="32">
        <f t="shared" si="846"/>
        <v>4.0134633000000015</v>
      </c>
      <c r="BO1212" s="32">
        <f t="shared" si="847"/>
        <v>-6.5689313000000009</v>
      </c>
      <c r="BP1212" s="33">
        <f t="shared" si="848"/>
        <v>6.3919116999999996</v>
      </c>
      <c r="BQ1212" s="32">
        <f t="shared" si="849"/>
        <v>8.9615286999999988</v>
      </c>
      <c r="BR1212" s="32">
        <f t="shared" si="850"/>
        <v>-6.5918855000000001</v>
      </c>
      <c r="BS1212" s="34">
        <f t="shared" si="851"/>
        <v>-6.7762217000000007</v>
      </c>
      <c r="BT1212" s="32">
        <f t="shared" si="852"/>
        <v>0.8920153000000004</v>
      </c>
      <c r="BU1212" s="32">
        <f t="shared" si="853"/>
        <v>0.26327950000000017</v>
      </c>
      <c r="BV1212" s="32">
        <f t="shared" si="854"/>
        <v>-1.0919890999999999</v>
      </c>
      <c r="BW1212" s="35">
        <f t="shared" si="855"/>
        <v>1.9220274999999993</v>
      </c>
      <c r="BX1212" s="24"/>
    </row>
    <row r="1213" spans="1:76" x14ac:dyDescent="0.3">
      <c r="A1213" s="24">
        <v>1</v>
      </c>
      <c r="B1213" s="69">
        <v>0.63</v>
      </c>
      <c r="C1213" s="70">
        <v>0.64</v>
      </c>
      <c r="D1213" s="70">
        <v>0.34</v>
      </c>
      <c r="E1213" s="70">
        <v>0.36</v>
      </c>
      <c r="F1213" s="69">
        <v>0.52</v>
      </c>
      <c r="G1213" s="70">
        <v>0.53</v>
      </c>
      <c r="H1213" s="70">
        <v>0.39</v>
      </c>
      <c r="I1213" s="71">
        <v>0.49</v>
      </c>
      <c r="J1213" s="70">
        <v>0.42</v>
      </c>
      <c r="K1213" s="70">
        <v>0.42</v>
      </c>
      <c r="L1213" s="70">
        <v>0.66</v>
      </c>
      <c r="M1213" s="70">
        <v>0.69</v>
      </c>
      <c r="N1213" s="69">
        <v>0.43</v>
      </c>
      <c r="O1213" s="70">
        <v>0.44</v>
      </c>
      <c r="P1213" s="70">
        <v>0.53</v>
      </c>
      <c r="Q1213" s="71">
        <v>0.54</v>
      </c>
      <c r="R1213" s="57">
        <f t="shared" si="816"/>
        <v>12</v>
      </c>
      <c r="S1213" s="72">
        <f t="shared" si="856"/>
        <v>0.63</v>
      </c>
      <c r="T1213" s="29">
        <f t="shared" si="856"/>
        <v>0.62880139999999995</v>
      </c>
      <c r="U1213" s="29">
        <f t="shared" si="856"/>
        <v>0.33519680000000007</v>
      </c>
      <c r="V1213" s="29">
        <f t="shared" si="856"/>
        <v>0.37119579999999996</v>
      </c>
      <c r="W1213" s="73">
        <f t="shared" si="856"/>
        <v>0.51840079999999999</v>
      </c>
      <c r="X1213" s="29">
        <f t="shared" si="856"/>
        <v>0.52580150000000003</v>
      </c>
      <c r="Y1213" s="29">
        <f t="shared" si="856"/>
        <v>0.38449339999999999</v>
      </c>
      <c r="Z1213" s="29">
        <f t="shared" si="856"/>
        <v>0.48979929999999999</v>
      </c>
      <c r="AA1213" s="73">
        <f t="shared" si="857"/>
        <v>0.42959360000000002</v>
      </c>
      <c r="AB1213" s="29">
        <f t="shared" si="857"/>
        <v>0.40799279999999999</v>
      </c>
      <c r="AC1213" s="29">
        <f t="shared" si="857"/>
        <v>0.67601600000000006</v>
      </c>
      <c r="AD1213" s="29">
        <f t="shared" si="857"/>
        <v>0.78502089999999991</v>
      </c>
      <c r="AE1213" s="73">
        <f t="shared" si="857"/>
        <v>0.4327916</v>
      </c>
      <c r="AF1213" s="29">
        <f t="shared" si="857"/>
        <v>0.4399922</v>
      </c>
      <c r="AG1213" s="29">
        <f t="shared" si="814"/>
        <v>0.53300420000000004</v>
      </c>
      <c r="AH1213" s="30">
        <f t="shared" si="814"/>
        <v>0.53520600000000007</v>
      </c>
      <c r="AI1213" s="89">
        <f t="shared" si="817"/>
        <v>0.21324325859138674</v>
      </c>
      <c r="AJ1213" s="89">
        <f t="shared" si="818"/>
        <v>-0.42704317490907295</v>
      </c>
      <c r="AK1213" s="5" t="s">
        <v>1474</v>
      </c>
      <c r="AL1213" s="5" t="s">
        <v>310</v>
      </c>
      <c r="AM1213" s="57">
        <f t="shared" si="819"/>
        <v>12</v>
      </c>
      <c r="AN1213" s="62" t="str">
        <f t="shared" si="820"/>
        <v>ЛИЭ</v>
      </c>
      <c r="AO1213" s="63">
        <f t="shared" si="821"/>
        <v>1.512185678674663</v>
      </c>
      <c r="AP1213" s="57" t="str">
        <f t="shared" si="822"/>
        <v/>
      </c>
      <c r="AQ1213" s="57" t="str">
        <f t="shared" si="823"/>
        <v/>
      </c>
      <c r="AR1213" s="129">
        <f t="shared" si="824"/>
        <v>1.2210404999999993</v>
      </c>
      <c r="AS1213" s="72">
        <f t="shared" si="825"/>
        <v>-9.6558500000000325E-2</v>
      </c>
      <c r="AT1213" s="29">
        <f t="shared" si="826"/>
        <v>0.26070969999999977</v>
      </c>
      <c r="AU1213" s="29">
        <f t="shared" si="827"/>
        <v>-0.24431349999999974</v>
      </c>
      <c r="AV1213" s="73">
        <f t="shared" si="828"/>
        <v>1.5411952999999998</v>
      </c>
      <c r="AW1213" s="29">
        <f t="shared" si="829"/>
        <v>0.81052329999999984</v>
      </c>
      <c r="AX1213" s="74">
        <f t="shared" si="830"/>
        <v>-4.552490000000009E-2</v>
      </c>
      <c r="AY1213" s="29">
        <f t="shared" si="831"/>
        <v>-0.35592830000000053</v>
      </c>
      <c r="AZ1213" s="29">
        <f t="shared" si="832"/>
        <v>-0.31093029999999955</v>
      </c>
      <c r="BA1213" s="29">
        <f t="shared" si="833"/>
        <v>0.40432829999999964</v>
      </c>
      <c r="BB1213" s="73">
        <f t="shared" si="834"/>
        <v>-5.0700499999999926E-2</v>
      </c>
      <c r="BC1213" s="29">
        <f t="shared" si="835"/>
        <v>0.1559079000000001</v>
      </c>
      <c r="BD1213" s="74">
        <f t="shared" si="836"/>
        <v>-9.5499999999693053E-5</v>
      </c>
      <c r="BE1213" s="29">
        <f t="shared" si="837"/>
        <v>9.4959000000000016E-3</v>
      </c>
      <c r="BF1213" s="29">
        <f t="shared" si="838"/>
        <v>-0.19631209999999988</v>
      </c>
      <c r="BG1213" s="30">
        <f t="shared" si="839"/>
        <v>7.4896899999999822E-2</v>
      </c>
      <c r="BH1213" s="29">
        <f t="shared" si="840"/>
        <v>-0.26253030000000044</v>
      </c>
      <c r="BI1213" s="29">
        <f t="shared" si="841"/>
        <v>-0.44932630000000062</v>
      </c>
      <c r="BJ1213" s="29">
        <f t="shared" si="842"/>
        <v>1.0711868999999998</v>
      </c>
      <c r="BK1213" s="30">
        <f t="shared" si="843"/>
        <v>-0.35933029999999866</v>
      </c>
      <c r="BL1213" s="31">
        <f t="shared" si="844"/>
        <v>1.4186167000000003</v>
      </c>
      <c r="BM1213" s="32">
        <f t="shared" si="845"/>
        <v>2.955896099999999</v>
      </c>
      <c r="BN1213" s="32">
        <f t="shared" si="846"/>
        <v>-1.5789413000000012</v>
      </c>
      <c r="BO1213" s="32">
        <f t="shared" si="847"/>
        <v>-3.7728254999999966</v>
      </c>
      <c r="BP1213" s="33">
        <f t="shared" si="848"/>
        <v>3.4428462999999971</v>
      </c>
      <c r="BQ1213" s="32">
        <f t="shared" si="849"/>
        <v>6.2929525000000011</v>
      </c>
      <c r="BR1213" s="32">
        <f t="shared" si="850"/>
        <v>-3.668755699999998</v>
      </c>
      <c r="BS1213" s="34">
        <f t="shared" si="851"/>
        <v>-5.0897891000000017</v>
      </c>
      <c r="BT1213" s="32">
        <f t="shared" si="852"/>
        <v>0.96345549999999835</v>
      </c>
      <c r="BU1213" s="32">
        <f t="shared" si="853"/>
        <v>-0.7479778999999992</v>
      </c>
      <c r="BV1213" s="32">
        <f t="shared" si="854"/>
        <v>-1.1893648999999988</v>
      </c>
      <c r="BW1213" s="35">
        <f t="shared" si="855"/>
        <v>1.9511412999999993</v>
      </c>
      <c r="BX1213" s="24"/>
    </row>
    <row r="1214" spans="1:76" x14ac:dyDescent="0.3">
      <c r="A1214" s="24">
        <v>1</v>
      </c>
      <c r="B1214" s="69">
        <v>0.65</v>
      </c>
      <c r="C1214" s="70">
        <v>0.6</v>
      </c>
      <c r="D1214" s="70">
        <v>0.16</v>
      </c>
      <c r="E1214" s="70">
        <v>0.2</v>
      </c>
      <c r="F1214" s="69">
        <v>0.72</v>
      </c>
      <c r="G1214" s="70">
        <v>0.67</v>
      </c>
      <c r="H1214" s="70">
        <v>0.38</v>
      </c>
      <c r="I1214" s="71">
        <v>0.63</v>
      </c>
      <c r="J1214" s="70">
        <v>0.52</v>
      </c>
      <c r="K1214" s="70">
        <v>0.4</v>
      </c>
      <c r="L1214" s="70">
        <v>0.76</v>
      </c>
      <c r="M1214" s="70">
        <v>0.74</v>
      </c>
      <c r="N1214" s="69">
        <v>0.33</v>
      </c>
      <c r="O1214" s="70">
        <v>0.27</v>
      </c>
      <c r="P1214" s="70">
        <v>0.42</v>
      </c>
      <c r="Q1214" s="71">
        <v>0.52</v>
      </c>
      <c r="R1214" s="57">
        <f t="shared" si="816"/>
        <v>11</v>
      </c>
      <c r="S1214" s="72">
        <f t="shared" si="856"/>
        <v>0.65</v>
      </c>
      <c r="T1214" s="29">
        <f t="shared" si="856"/>
        <v>0.592001</v>
      </c>
      <c r="U1214" s="29">
        <f t="shared" si="856"/>
        <v>0.14979320000000007</v>
      </c>
      <c r="V1214" s="29">
        <f t="shared" si="856"/>
        <v>0.223991</v>
      </c>
      <c r="W1214" s="73">
        <f t="shared" si="856"/>
        <v>0.70240879999999994</v>
      </c>
      <c r="X1214" s="29">
        <f t="shared" si="856"/>
        <v>0.64620849999999996</v>
      </c>
      <c r="Y1214" s="29">
        <f t="shared" si="856"/>
        <v>0.37399280000000001</v>
      </c>
      <c r="Z1214" s="29">
        <f t="shared" si="856"/>
        <v>0.63260910000000004</v>
      </c>
      <c r="AA1214" s="73">
        <f t="shared" si="857"/>
        <v>0.5176016</v>
      </c>
      <c r="AB1214" s="29">
        <f t="shared" si="857"/>
        <v>0.38499100000000003</v>
      </c>
      <c r="AC1214" s="29">
        <f t="shared" si="857"/>
        <v>0.786026</v>
      </c>
      <c r="AD1214" s="29">
        <f t="shared" si="857"/>
        <v>0.86002639999999997</v>
      </c>
      <c r="AE1214" s="73">
        <f t="shared" si="857"/>
        <v>0.33677960000000001</v>
      </c>
      <c r="AF1214" s="29">
        <f t="shared" si="857"/>
        <v>0.26997009999999999</v>
      </c>
      <c r="AG1214" s="29">
        <f t="shared" si="814"/>
        <v>0.41198879999999999</v>
      </c>
      <c r="AH1214" s="30">
        <f t="shared" si="814"/>
        <v>0.51760300000000004</v>
      </c>
      <c r="AI1214" s="89">
        <f t="shared" si="817"/>
        <v>7.2394630457580017E-2</v>
      </c>
      <c r="AJ1214" s="89">
        <f t="shared" si="818"/>
        <v>-0.35536929784439164</v>
      </c>
      <c r="AK1214" s="5" t="s">
        <v>1476</v>
      </c>
      <c r="AL1214" s="5" t="s">
        <v>251</v>
      </c>
      <c r="AM1214" s="57">
        <f t="shared" si="819"/>
        <v>12</v>
      </c>
      <c r="AN1214" s="62" t="str">
        <f t="shared" si="820"/>
        <v>ЛИЭ</v>
      </c>
      <c r="AO1214" s="63">
        <f t="shared" si="821"/>
        <v>4.2532034184568994</v>
      </c>
      <c r="AP1214" s="57" t="str">
        <f t="shared" si="822"/>
        <v>ИЛИ</v>
      </c>
      <c r="AQ1214" s="57" t="str">
        <f t="shared" si="823"/>
        <v/>
      </c>
      <c r="AR1214" s="129">
        <f t="shared" si="824"/>
        <v>1.1560279999999998</v>
      </c>
      <c r="AS1214" s="72">
        <f t="shared" si="825"/>
        <v>0.14393029999999984</v>
      </c>
      <c r="AT1214" s="29">
        <f t="shared" si="826"/>
        <v>0.82604809999999995</v>
      </c>
      <c r="AU1214" s="29">
        <f t="shared" si="827"/>
        <v>-0.19880929999999997</v>
      </c>
      <c r="AV1214" s="73">
        <f t="shared" si="828"/>
        <v>2.2765341000000001</v>
      </c>
      <c r="AW1214" s="29">
        <f t="shared" si="829"/>
        <v>0.94681910000000014</v>
      </c>
      <c r="AX1214" s="74">
        <f t="shared" si="830"/>
        <v>0.10558370000000045</v>
      </c>
      <c r="AY1214" s="29">
        <f t="shared" si="831"/>
        <v>-0.11398209999999992</v>
      </c>
      <c r="AZ1214" s="29">
        <f t="shared" si="832"/>
        <v>-1.7517374999999997</v>
      </c>
      <c r="BA1214" s="29">
        <f t="shared" si="833"/>
        <v>0.27286949999999988</v>
      </c>
      <c r="BB1214" s="73">
        <f t="shared" si="834"/>
        <v>-0.23842030000000003</v>
      </c>
      <c r="BC1214" s="29">
        <f t="shared" si="835"/>
        <v>8.8802300000000001E-2</v>
      </c>
      <c r="BD1214" s="74">
        <f t="shared" si="836"/>
        <v>0.28363210000000016</v>
      </c>
      <c r="BE1214" s="29">
        <f t="shared" si="837"/>
        <v>6.7978699999999948E-2</v>
      </c>
      <c r="BF1214" s="29">
        <f t="shared" si="838"/>
        <v>-0.21680709999999981</v>
      </c>
      <c r="BG1214" s="30">
        <f t="shared" si="839"/>
        <v>-0.14843250000000008</v>
      </c>
      <c r="BH1214" s="29">
        <f t="shared" si="840"/>
        <v>-1.5928500999999997</v>
      </c>
      <c r="BI1214" s="29">
        <f t="shared" si="841"/>
        <v>1.3648859</v>
      </c>
      <c r="BJ1214" s="29">
        <f t="shared" si="842"/>
        <v>2.1385890999999995</v>
      </c>
      <c r="BK1214" s="30">
        <f t="shared" si="843"/>
        <v>-1.9106248999999997</v>
      </c>
      <c r="BL1214" s="31">
        <f t="shared" si="844"/>
        <v>-1.6435860999999992</v>
      </c>
      <c r="BM1214" s="32">
        <f t="shared" si="845"/>
        <v>6.9268820999999994</v>
      </c>
      <c r="BN1214" s="32">
        <f t="shared" si="846"/>
        <v>3.1859242999999982</v>
      </c>
      <c r="BO1214" s="32">
        <f t="shared" si="847"/>
        <v>-9.2644574999999989</v>
      </c>
      <c r="BP1214" s="33">
        <f t="shared" si="848"/>
        <v>6.0043475000000006</v>
      </c>
      <c r="BQ1214" s="32">
        <f t="shared" si="849"/>
        <v>8.0524757000000005</v>
      </c>
      <c r="BR1214" s="32">
        <f t="shared" si="850"/>
        <v>-6.9709645000000018</v>
      </c>
      <c r="BS1214" s="34">
        <f t="shared" si="851"/>
        <v>-6.2906214999999994</v>
      </c>
      <c r="BT1214" s="32">
        <f t="shared" si="852"/>
        <v>0.65205110000000088</v>
      </c>
      <c r="BU1214" s="32">
        <f t="shared" si="853"/>
        <v>0.37906970000000184</v>
      </c>
      <c r="BV1214" s="32">
        <f t="shared" si="854"/>
        <v>-1.6186681000000012</v>
      </c>
      <c r="BW1214" s="35">
        <f t="shared" si="855"/>
        <v>1.3827844999999983</v>
      </c>
      <c r="BX1214" s="24"/>
    </row>
    <row r="1215" spans="1:76" x14ac:dyDescent="0.3">
      <c r="A1215" s="24">
        <v>1</v>
      </c>
      <c r="B1215" s="69">
        <v>0.56000000000000005</v>
      </c>
      <c r="C1215" s="70">
        <v>0.6</v>
      </c>
      <c r="D1215" s="70">
        <v>0.17</v>
      </c>
      <c r="E1215" s="70">
        <v>0.24</v>
      </c>
      <c r="F1215" s="69">
        <v>0.73</v>
      </c>
      <c r="G1215" s="70">
        <v>0.74</v>
      </c>
      <c r="H1215" s="70">
        <v>0.3</v>
      </c>
      <c r="I1215" s="71">
        <v>0.6</v>
      </c>
      <c r="J1215" s="70">
        <v>0.47</v>
      </c>
      <c r="K1215" s="70">
        <v>0.47</v>
      </c>
      <c r="L1215" s="70">
        <v>0.73</v>
      </c>
      <c r="M1215" s="70">
        <v>0.72</v>
      </c>
      <c r="N1215" s="69">
        <v>0.26</v>
      </c>
      <c r="O1215" s="70">
        <v>0.3</v>
      </c>
      <c r="P1215" s="70">
        <v>0.48</v>
      </c>
      <c r="Q1215" s="71">
        <v>0.6</v>
      </c>
      <c r="R1215" s="57">
        <f t="shared" si="816"/>
        <v>6</v>
      </c>
      <c r="S1215" s="72">
        <f t="shared" si="856"/>
        <v>0.56000000000000005</v>
      </c>
      <c r="T1215" s="29">
        <f t="shared" si="856"/>
        <v>0.592001</v>
      </c>
      <c r="U1215" s="29">
        <f t="shared" si="856"/>
        <v>0.16009340000000005</v>
      </c>
      <c r="V1215" s="29">
        <f t="shared" si="856"/>
        <v>0.26079220000000003</v>
      </c>
      <c r="W1215" s="73">
        <f t="shared" si="856"/>
        <v>0.71160919999999994</v>
      </c>
      <c r="X1215" s="29">
        <f t="shared" si="856"/>
        <v>0.70641200000000004</v>
      </c>
      <c r="Y1215" s="29">
        <f t="shared" si="856"/>
        <v>0.28998800000000002</v>
      </c>
      <c r="Z1215" s="29">
        <f t="shared" si="856"/>
        <v>0.60200699999999996</v>
      </c>
      <c r="AA1215" s="73">
        <f t="shared" si="857"/>
        <v>0.47359759999999995</v>
      </c>
      <c r="AB1215" s="29">
        <f t="shared" si="857"/>
        <v>0.46549729999999995</v>
      </c>
      <c r="AC1215" s="29">
        <f t="shared" si="857"/>
        <v>0.753023</v>
      </c>
      <c r="AD1215" s="29">
        <f t="shared" si="857"/>
        <v>0.83002419999999999</v>
      </c>
      <c r="AE1215" s="73">
        <f t="shared" si="857"/>
        <v>0.26957120000000001</v>
      </c>
      <c r="AF1215" s="29">
        <f t="shared" si="857"/>
        <v>0.29997399999999996</v>
      </c>
      <c r="AG1215" s="29">
        <f t="shared" si="857"/>
        <v>0.47799720000000001</v>
      </c>
      <c r="AH1215" s="30">
        <f t="shared" si="857"/>
        <v>0.58801499999999995</v>
      </c>
      <c r="AI1215" s="89">
        <f t="shared" si="817"/>
        <v>7.875969581476347E-2</v>
      </c>
      <c r="AJ1215" s="89">
        <f t="shared" si="818"/>
        <v>-0.44780004428783815</v>
      </c>
      <c r="AK1215" s="5" t="s">
        <v>1475</v>
      </c>
      <c r="AL1215" s="5" t="s">
        <v>71</v>
      </c>
      <c r="AM1215" s="57">
        <f t="shared" si="819"/>
        <v>12</v>
      </c>
      <c r="AN1215" s="62" t="str">
        <f t="shared" si="820"/>
        <v>ЛИЭ</v>
      </c>
      <c r="AO1215" s="63">
        <f t="shared" si="821"/>
        <v>4.0185038914678612</v>
      </c>
      <c r="AP1215" s="57" t="str">
        <f t="shared" si="822"/>
        <v>ИЛИ</v>
      </c>
      <c r="AQ1215" s="57" t="str">
        <f t="shared" si="823"/>
        <v/>
      </c>
      <c r="AR1215" s="129">
        <f t="shared" si="824"/>
        <v>1.138029</v>
      </c>
      <c r="AS1215" s="72">
        <f t="shared" si="825"/>
        <v>0.11672230000000006</v>
      </c>
      <c r="AT1215" s="29">
        <f t="shared" si="826"/>
        <v>0.55063049999999991</v>
      </c>
      <c r="AU1215" s="29">
        <f t="shared" si="827"/>
        <v>-0.64884309999999989</v>
      </c>
      <c r="AV1215" s="73">
        <f t="shared" si="828"/>
        <v>2.3975609000000002</v>
      </c>
      <c r="AW1215" s="29">
        <f t="shared" si="829"/>
        <v>0.3525744999999999</v>
      </c>
      <c r="AX1215" s="74">
        <f t="shared" si="830"/>
        <v>5.7603899999999819E-2</v>
      </c>
      <c r="AY1215" s="29">
        <f t="shared" si="831"/>
        <v>-0.27479669999999945</v>
      </c>
      <c r="AZ1215" s="29">
        <f t="shared" si="832"/>
        <v>-1.6237143000000001</v>
      </c>
      <c r="BA1215" s="29">
        <f t="shared" si="833"/>
        <v>0.14945510000000006</v>
      </c>
      <c r="BB1215" s="73">
        <f t="shared" si="834"/>
        <v>-0.23020010000000002</v>
      </c>
      <c r="BC1215" s="29">
        <f t="shared" si="835"/>
        <v>0.10260230000000026</v>
      </c>
      <c r="BD1215" s="74">
        <f t="shared" si="836"/>
        <v>0.24564169999999996</v>
      </c>
      <c r="BE1215" s="29">
        <f t="shared" si="837"/>
        <v>0.22119749999999994</v>
      </c>
      <c r="BF1215" s="29">
        <f t="shared" si="838"/>
        <v>-0.25400489999999976</v>
      </c>
      <c r="BG1215" s="30">
        <f t="shared" si="839"/>
        <v>-0.24303189999999986</v>
      </c>
      <c r="BH1215" s="29">
        <f t="shared" si="840"/>
        <v>-1.7490558999999997</v>
      </c>
      <c r="BI1215" s="29">
        <f t="shared" si="841"/>
        <v>1.1994625000000005</v>
      </c>
      <c r="BJ1215" s="29">
        <f t="shared" si="842"/>
        <v>2.0479660999999996</v>
      </c>
      <c r="BK1215" s="30">
        <f t="shared" si="843"/>
        <v>-1.4983727000000004</v>
      </c>
      <c r="BL1215" s="31">
        <f t="shared" si="844"/>
        <v>-3.7949097000000007</v>
      </c>
      <c r="BM1215" s="32">
        <f t="shared" si="845"/>
        <v>4.6126705000000001</v>
      </c>
      <c r="BN1215" s="32">
        <f t="shared" si="846"/>
        <v>3.8319291000000009</v>
      </c>
      <c r="BO1215" s="32">
        <f t="shared" si="847"/>
        <v>-7.245062299999999</v>
      </c>
      <c r="BP1215" s="33">
        <f t="shared" si="848"/>
        <v>6.5832275000000022</v>
      </c>
      <c r="BQ1215" s="32">
        <f t="shared" si="849"/>
        <v>9.0998240999999993</v>
      </c>
      <c r="BR1215" s="32">
        <f t="shared" si="850"/>
        <v>-6.1533577000000017</v>
      </c>
      <c r="BS1215" s="34">
        <f t="shared" si="851"/>
        <v>-6.9343214999999994</v>
      </c>
      <c r="BT1215" s="32">
        <f t="shared" si="852"/>
        <v>0.83611189999999969</v>
      </c>
      <c r="BU1215" s="32">
        <f t="shared" si="853"/>
        <v>0.80719769999999902</v>
      </c>
      <c r="BV1215" s="32">
        <f t="shared" si="854"/>
        <v>-0.40624209999999961</v>
      </c>
      <c r="BW1215" s="35">
        <f t="shared" si="855"/>
        <v>1.3583049000000005</v>
      </c>
      <c r="BX1215" s="24"/>
    </row>
    <row r="1216" spans="1:76" x14ac:dyDescent="0.3">
      <c r="A1216" s="24">
        <v>1</v>
      </c>
      <c r="B1216" s="69">
        <v>0.66</v>
      </c>
      <c r="C1216" s="70">
        <v>0.65</v>
      </c>
      <c r="D1216" s="70">
        <v>0.13</v>
      </c>
      <c r="E1216" s="70">
        <v>0.21</v>
      </c>
      <c r="F1216" s="69">
        <v>0.74</v>
      </c>
      <c r="G1216" s="70">
        <v>0.74</v>
      </c>
      <c r="H1216" s="70">
        <v>0.27</v>
      </c>
      <c r="I1216" s="71">
        <v>0.59</v>
      </c>
      <c r="J1216" s="70">
        <v>0.48</v>
      </c>
      <c r="K1216" s="70">
        <v>0.43</v>
      </c>
      <c r="L1216" s="70">
        <v>0.77</v>
      </c>
      <c r="M1216" s="70">
        <v>0.74</v>
      </c>
      <c r="N1216" s="69">
        <v>0.24</v>
      </c>
      <c r="O1216" s="70">
        <v>0.25</v>
      </c>
      <c r="P1216" s="70">
        <v>0.47</v>
      </c>
      <c r="Q1216" s="71">
        <v>0.57999999999999996</v>
      </c>
      <c r="R1216" s="57">
        <f t="shared" si="816"/>
        <v>11</v>
      </c>
      <c r="S1216" s="72">
        <f t="shared" si="856"/>
        <v>0.66</v>
      </c>
      <c r="T1216" s="29">
        <f t="shared" si="856"/>
        <v>0.6380015</v>
      </c>
      <c r="U1216" s="29">
        <f t="shared" si="856"/>
        <v>0.11889260000000001</v>
      </c>
      <c r="V1216" s="29">
        <f t="shared" si="856"/>
        <v>0.23319129999999999</v>
      </c>
      <c r="W1216" s="73">
        <f t="shared" si="856"/>
        <v>0.72080959999999994</v>
      </c>
      <c r="X1216" s="29">
        <f t="shared" ref="X1216:AC1279" si="858">(G1216-0.5)*X$19+0.5</f>
        <v>0.70641200000000004</v>
      </c>
      <c r="Y1216" s="29">
        <f t="shared" si="858"/>
        <v>0.2584862</v>
      </c>
      <c r="Z1216" s="29">
        <f t="shared" si="858"/>
        <v>0.59180630000000001</v>
      </c>
      <c r="AA1216" s="73">
        <f t="shared" si="857"/>
        <v>0.4823984</v>
      </c>
      <c r="AB1216" s="29">
        <f t="shared" si="857"/>
        <v>0.41949369999999997</v>
      </c>
      <c r="AC1216" s="29">
        <f t="shared" si="857"/>
        <v>0.79702700000000004</v>
      </c>
      <c r="AD1216" s="29">
        <f t="shared" si="857"/>
        <v>0.86002639999999997</v>
      </c>
      <c r="AE1216" s="73">
        <f t="shared" si="857"/>
        <v>0.2503688</v>
      </c>
      <c r="AF1216" s="29">
        <f t="shared" si="857"/>
        <v>0.24996750000000001</v>
      </c>
      <c r="AG1216" s="29">
        <f t="shared" si="857"/>
        <v>0.46699579999999996</v>
      </c>
      <c r="AH1216" s="30">
        <f t="shared" si="857"/>
        <v>0.57041199999999992</v>
      </c>
      <c r="AI1216" s="89">
        <f t="shared" si="817"/>
        <v>0.13299778464673725</v>
      </c>
      <c r="AJ1216" s="89">
        <f t="shared" si="818"/>
        <v>-0.41059973792609644</v>
      </c>
      <c r="AK1216" s="5" t="s">
        <v>1480</v>
      </c>
      <c r="AL1216" s="5" t="s">
        <v>268</v>
      </c>
      <c r="AM1216" s="57">
        <f t="shared" si="819"/>
        <v>12</v>
      </c>
      <c r="AN1216" s="62" t="str">
        <f t="shared" si="820"/>
        <v>ЛИЭ</v>
      </c>
      <c r="AO1216" s="63">
        <f t="shared" si="821"/>
        <v>5.1644774788990233</v>
      </c>
      <c r="AP1216" s="57" t="str">
        <f t="shared" si="822"/>
        <v>ИЛИ</v>
      </c>
      <c r="AQ1216" s="57" t="str">
        <f t="shared" si="823"/>
        <v/>
      </c>
      <c r="AR1216" s="129">
        <f t="shared" si="824"/>
        <v>1.1120239999999997</v>
      </c>
      <c r="AS1216" s="72">
        <f t="shared" si="825"/>
        <v>0.23061389999999993</v>
      </c>
      <c r="AT1216" s="29">
        <f t="shared" si="826"/>
        <v>0.71373649999999977</v>
      </c>
      <c r="AU1216" s="29">
        <f t="shared" si="827"/>
        <v>-0.51433229999999996</v>
      </c>
      <c r="AV1216" s="73">
        <f t="shared" si="828"/>
        <v>2.8150794999999995</v>
      </c>
      <c r="AW1216" s="29">
        <f t="shared" si="829"/>
        <v>0.58707830000000016</v>
      </c>
      <c r="AX1216" s="74">
        <f t="shared" si="830"/>
        <v>0.15089869999999994</v>
      </c>
      <c r="AY1216" s="29">
        <f t="shared" si="831"/>
        <v>-0.16909009999999935</v>
      </c>
      <c r="AZ1216" s="29">
        <f t="shared" si="832"/>
        <v>-1.6486300999999999</v>
      </c>
      <c r="BA1216" s="29">
        <f t="shared" si="833"/>
        <v>0.39377270000000009</v>
      </c>
      <c r="BB1216" s="73">
        <f t="shared" si="834"/>
        <v>-0.30811310000000014</v>
      </c>
      <c r="BC1216" s="29">
        <f t="shared" si="835"/>
        <v>0.12370210000000004</v>
      </c>
      <c r="BD1216" s="74">
        <f t="shared" si="836"/>
        <v>0.32954250000000024</v>
      </c>
      <c r="BE1216" s="29">
        <f t="shared" si="837"/>
        <v>0.25429330000000006</v>
      </c>
      <c r="BF1216" s="29">
        <f t="shared" si="838"/>
        <v>-0.23350709999999997</v>
      </c>
      <c r="BG1216" s="30">
        <f t="shared" si="839"/>
        <v>-0.18933389999999989</v>
      </c>
      <c r="BH1216" s="29">
        <f t="shared" si="840"/>
        <v>-1.4239474999999993</v>
      </c>
      <c r="BI1216" s="29">
        <f t="shared" si="841"/>
        <v>1.0857673000000005</v>
      </c>
      <c r="BJ1216" s="29">
        <f t="shared" si="842"/>
        <v>2.2114928999999992</v>
      </c>
      <c r="BK1216" s="30">
        <f t="shared" si="843"/>
        <v>-1.8733127000000005</v>
      </c>
      <c r="BL1216" s="31">
        <f t="shared" si="844"/>
        <v>-2.7546372999999993</v>
      </c>
      <c r="BM1216" s="32">
        <f t="shared" si="845"/>
        <v>5.2484425000000012</v>
      </c>
      <c r="BN1216" s="32">
        <f t="shared" si="846"/>
        <v>3.614673499999999</v>
      </c>
      <c r="BO1216" s="32">
        <f t="shared" si="847"/>
        <v>-8.165807899999999</v>
      </c>
      <c r="BP1216" s="33">
        <f t="shared" si="848"/>
        <v>7.9691779000000018</v>
      </c>
      <c r="BQ1216" s="32">
        <f t="shared" si="849"/>
        <v>9.9499636999999961</v>
      </c>
      <c r="BR1216" s="32">
        <f t="shared" si="850"/>
        <v>-7.9067585000000022</v>
      </c>
      <c r="BS1216" s="34">
        <f t="shared" si="851"/>
        <v>-7.9550538999999976</v>
      </c>
      <c r="BT1216" s="32">
        <f t="shared" si="852"/>
        <v>1.6652239000000002</v>
      </c>
      <c r="BU1216" s="32">
        <f t="shared" si="853"/>
        <v>0.26883289999999938</v>
      </c>
      <c r="BV1216" s="32">
        <f t="shared" si="854"/>
        <v>-1.6028045</v>
      </c>
      <c r="BW1216" s="35">
        <f t="shared" si="855"/>
        <v>1.7260769000000002</v>
      </c>
      <c r="BX1216" s="24"/>
    </row>
    <row r="1217" spans="1:76" x14ac:dyDescent="0.3">
      <c r="A1217" s="24">
        <v>1</v>
      </c>
      <c r="B1217" s="69">
        <v>0.65</v>
      </c>
      <c r="C1217" s="70">
        <v>0.67</v>
      </c>
      <c r="D1217" s="70">
        <v>0.35</v>
      </c>
      <c r="E1217" s="70">
        <v>0.4</v>
      </c>
      <c r="F1217" s="69">
        <v>0.54</v>
      </c>
      <c r="G1217" s="70">
        <v>0.61</v>
      </c>
      <c r="H1217" s="70">
        <v>0.32</v>
      </c>
      <c r="I1217" s="71">
        <v>0.41</v>
      </c>
      <c r="J1217" s="70">
        <v>0.41</v>
      </c>
      <c r="K1217" s="70">
        <v>0.43</v>
      </c>
      <c r="L1217" s="70">
        <v>0.57999999999999996</v>
      </c>
      <c r="M1217" s="70">
        <v>0.66</v>
      </c>
      <c r="N1217" s="69">
        <v>0.4</v>
      </c>
      <c r="O1217" s="70">
        <v>0.43</v>
      </c>
      <c r="P1217" s="70">
        <v>0.54</v>
      </c>
      <c r="Q1217" s="71">
        <v>0.61</v>
      </c>
      <c r="R1217" s="57">
        <f t="shared" si="816"/>
        <v>2</v>
      </c>
      <c r="S1217" s="72">
        <f t="shared" ref="S1217:AC1280" si="859">(B1217-0.5)*S$19+0.5</f>
        <v>0.65</v>
      </c>
      <c r="T1217" s="29">
        <f t="shared" si="859"/>
        <v>0.65640169999999998</v>
      </c>
      <c r="U1217" s="29">
        <f t="shared" si="859"/>
        <v>0.345497</v>
      </c>
      <c r="V1217" s="29">
        <f t="shared" si="859"/>
        <v>0.407997</v>
      </c>
      <c r="W1217" s="73">
        <f t="shared" si="859"/>
        <v>0.53680159999999999</v>
      </c>
      <c r="X1217" s="29">
        <f t="shared" si="858"/>
        <v>0.59460550000000001</v>
      </c>
      <c r="Y1217" s="29">
        <f t="shared" si="858"/>
        <v>0.31098920000000002</v>
      </c>
      <c r="Z1217" s="29">
        <f t="shared" si="858"/>
        <v>0.40819369999999999</v>
      </c>
      <c r="AA1217" s="73">
        <f t="shared" si="857"/>
        <v>0.42079279999999997</v>
      </c>
      <c r="AB1217" s="29">
        <f t="shared" si="857"/>
        <v>0.41949369999999997</v>
      </c>
      <c r="AC1217" s="29">
        <f t="shared" si="857"/>
        <v>0.58800799999999998</v>
      </c>
      <c r="AD1217" s="29">
        <f t="shared" si="857"/>
        <v>0.74001760000000005</v>
      </c>
      <c r="AE1217" s="73">
        <f t="shared" si="857"/>
        <v>0.40398800000000001</v>
      </c>
      <c r="AF1217" s="29">
        <f t="shared" si="857"/>
        <v>0.42999090000000001</v>
      </c>
      <c r="AG1217" s="29">
        <f t="shared" si="857"/>
        <v>0.54400559999999998</v>
      </c>
      <c r="AH1217" s="30">
        <f t="shared" si="857"/>
        <v>0.59681649999999997</v>
      </c>
      <c r="AI1217" s="89">
        <f t="shared" si="817"/>
        <v>0.25170031406890808</v>
      </c>
      <c r="AJ1217" s="89">
        <f t="shared" si="818"/>
        <v>-0.37293307969200573</v>
      </c>
      <c r="AK1217" s="5" t="s">
        <v>1477</v>
      </c>
      <c r="AL1217" s="5" t="s">
        <v>1478</v>
      </c>
      <c r="AM1217" s="57">
        <f t="shared" si="819"/>
        <v>12</v>
      </c>
      <c r="AN1217" s="62" t="str">
        <f t="shared" si="820"/>
        <v>ЛИЭ</v>
      </c>
      <c r="AO1217" s="63">
        <f t="shared" si="821"/>
        <v>1.5807607561710018</v>
      </c>
      <c r="AP1217" s="57" t="str">
        <f t="shared" si="822"/>
        <v/>
      </c>
      <c r="AQ1217" s="57" t="str">
        <f t="shared" si="823"/>
        <v/>
      </c>
      <c r="AR1217" s="129">
        <f t="shared" si="824"/>
        <v>1.0744812000000004</v>
      </c>
      <c r="AS1217" s="72">
        <f t="shared" si="825"/>
        <v>0.17054959999999986</v>
      </c>
      <c r="AT1217" s="29">
        <f t="shared" si="826"/>
        <v>0.27561560000000013</v>
      </c>
      <c r="AU1217" s="29">
        <f t="shared" si="827"/>
        <v>-0.45343440000000002</v>
      </c>
      <c r="AV1217" s="73">
        <f t="shared" si="828"/>
        <v>1.7597141999999999</v>
      </c>
      <c r="AW1217" s="29">
        <f t="shared" si="829"/>
        <v>0.32157939999999996</v>
      </c>
      <c r="AX1217" s="74">
        <f t="shared" si="830"/>
        <v>-4.0212400000000037E-2</v>
      </c>
      <c r="AY1217" s="29">
        <f t="shared" si="831"/>
        <v>-0.23262740000000004</v>
      </c>
      <c r="AZ1217" s="29">
        <f t="shared" si="832"/>
        <v>1.5794599999999881E-2</v>
      </c>
      <c r="BA1217" s="29">
        <f t="shared" si="833"/>
        <v>0.40281679999999953</v>
      </c>
      <c r="BB1217" s="73">
        <f t="shared" si="834"/>
        <v>5.6142000000000136E-3</v>
      </c>
      <c r="BC1217" s="29">
        <f t="shared" si="835"/>
        <v>0.15800340000000024</v>
      </c>
      <c r="BD1217" s="74">
        <f t="shared" si="836"/>
        <v>1.4209999999999945E-2</v>
      </c>
      <c r="BE1217" s="29">
        <f t="shared" si="837"/>
        <v>-8.4617800000000076E-2</v>
      </c>
      <c r="BF1217" s="29">
        <f t="shared" si="838"/>
        <v>-0.10980299999999998</v>
      </c>
      <c r="BG1217" s="30">
        <f t="shared" si="839"/>
        <v>0.14319840000000006</v>
      </c>
      <c r="BH1217" s="29">
        <f t="shared" si="840"/>
        <v>0.18598399999999937</v>
      </c>
      <c r="BI1217" s="29">
        <f t="shared" si="841"/>
        <v>-0.65123879999999945</v>
      </c>
      <c r="BJ1217" s="29">
        <f t="shared" si="842"/>
        <v>0.61964959999999969</v>
      </c>
      <c r="BK1217" s="30">
        <f t="shared" si="843"/>
        <v>-0.15439479999999961</v>
      </c>
      <c r="BL1217" s="31">
        <f t="shared" si="844"/>
        <v>1.0048527999999997</v>
      </c>
      <c r="BM1217" s="32">
        <f t="shared" si="845"/>
        <v>1.7754800000000237E-2</v>
      </c>
      <c r="BN1217" s="32">
        <f t="shared" si="846"/>
        <v>-1.0193911999999994</v>
      </c>
      <c r="BO1217" s="32">
        <f t="shared" si="847"/>
        <v>-1.816954</v>
      </c>
      <c r="BP1217" s="33">
        <f t="shared" si="848"/>
        <v>4.9296287999999997</v>
      </c>
      <c r="BQ1217" s="32">
        <f t="shared" si="849"/>
        <v>6.5355252000000004</v>
      </c>
      <c r="BR1217" s="32">
        <f t="shared" si="850"/>
        <v>-4.2328919999999997</v>
      </c>
      <c r="BS1217" s="34">
        <f t="shared" si="851"/>
        <v>-5.4185244000000008</v>
      </c>
      <c r="BT1217" s="32">
        <f t="shared" si="852"/>
        <v>1.4361815999999981</v>
      </c>
      <c r="BU1217" s="32">
        <f t="shared" si="853"/>
        <v>-0.77058719999999858</v>
      </c>
      <c r="BV1217" s="32">
        <f t="shared" si="854"/>
        <v>-0.73944479999999879</v>
      </c>
      <c r="BW1217" s="35">
        <f t="shared" si="855"/>
        <v>1.8875879999999987</v>
      </c>
      <c r="BX1217" s="24"/>
    </row>
    <row r="1218" spans="1:76" x14ac:dyDescent="0.3">
      <c r="A1218" s="24">
        <v>1</v>
      </c>
      <c r="B1218" s="69">
        <v>0.37</v>
      </c>
      <c r="C1218" s="70">
        <v>0.63</v>
      </c>
      <c r="D1218" s="70">
        <v>0.37</v>
      </c>
      <c r="E1218" s="70">
        <v>0.44</v>
      </c>
      <c r="F1218" s="69">
        <v>0.54</v>
      </c>
      <c r="G1218" s="70">
        <v>0.75</v>
      </c>
      <c r="H1218" s="70">
        <v>0.23</v>
      </c>
      <c r="I1218" s="71">
        <v>0.36</v>
      </c>
      <c r="J1218" s="70">
        <v>0.33</v>
      </c>
      <c r="K1218" s="70">
        <v>0.62</v>
      </c>
      <c r="L1218" s="70">
        <v>0.6</v>
      </c>
      <c r="M1218" s="70">
        <v>0.69</v>
      </c>
      <c r="N1218" s="69">
        <v>0.25</v>
      </c>
      <c r="O1218" s="70">
        <v>0.48</v>
      </c>
      <c r="P1218" s="70">
        <v>0.64</v>
      </c>
      <c r="Q1218" s="71">
        <v>0.74</v>
      </c>
      <c r="R1218" s="57">
        <f t="shared" si="816"/>
        <v>6</v>
      </c>
      <c r="S1218" s="72">
        <f t="shared" si="859"/>
        <v>0.37</v>
      </c>
      <c r="T1218" s="29">
        <f t="shared" si="859"/>
        <v>0.61960130000000002</v>
      </c>
      <c r="U1218" s="29">
        <f t="shared" si="859"/>
        <v>0.36609740000000002</v>
      </c>
      <c r="V1218" s="29">
        <f t="shared" si="859"/>
        <v>0.44479819999999998</v>
      </c>
      <c r="W1218" s="73">
        <f t="shared" si="859"/>
        <v>0.53680159999999999</v>
      </c>
      <c r="X1218" s="29">
        <f t="shared" si="858"/>
        <v>0.71501250000000005</v>
      </c>
      <c r="Y1218" s="29">
        <f t="shared" si="858"/>
        <v>0.2164838</v>
      </c>
      <c r="Z1218" s="29">
        <f t="shared" si="858"/>
        <v>0.35719020000000001</v>
      </c>
      <c r="AA1218" s="73">
        <f t="shared" si="857"/>
        <v>0.35038639999999999</v>
      </c>
      <c r="AB1218" s="29">
        <f t="shared" si="857"/>
        <v>0.63801079999999999</v>
      </c>
      <c r="AC1218" s="29">
        <f t="shared" si="857"/>
        <v>0.61000999999999994</v>
      </c>
      <c r="AD1218" s="29">
        <f t="shared" si="857"/>
        <v>0.78502089999999991</v>
      </c>
      <c r="AE1218" s="73">
        <f t="shared" si="857"/>
        <v>0.25997000000000003</v>
      </c>
      <c r="AF1218" s="29">
        <f t="shared" si="857"/>
        <v>0.47999739999999996</v>
      </c>
      <c r="AG1218" s="29">
        <f t="shared" si="857"/>
        <v>0.65401960000000003</v>
      </c>
      <c r="AH1218" s="30">
        <f t="shared" si="857"/>
        <v>0.71123599999999998</v>
      </c>
      <c r="AI1218" s="89">
        <f t="shared" si="817"/>
        <v>0.1204939403903087</v>
      </c>
      <c r="AJ1218" s="89">
        <f t="shared" si="818"/>
        <v>-0.56037764119389366</v>
      </c>
      <c r="AK1218" s="5" t="s">
        <v>1479</v>
      </c>
      <c r="AL1218" s="5" t="s">
        <v>220</v>
      </c>
      <c r="AM1218" s="57">
        <f t="shared" si="819"/>
        <v>12</v>
      </c>
      <c r="AN1218" s="62" t="str">
        <f t="shared" si="820"/>
        <v>ЛИЭ</v>
      </c>
      <c r="AO1218" s="63">
        <f t="shared" si="821"/>
        <v>3.0723239824023865</v>
      </c>
      <c r="AP1218" s="57" t="str">
        <f t="shared" si="822"/>
        <v>ЛСИ</v>
      </c>
      <c r="AQ1218" s="57" t="str">
        <f t="shared" si="823"/>
        <v>ЛСЭ</v>
      </c>
      <c r="AR1218" s="129">
        <f t="shared" si="824"/>
        <v>1.0650544999999993</v>
      </c>
      <c r="AS1218" s="72">
        <f t="shared" si="825"/>
        <v>-0.17507609999999985</v>
      </c>
      <c r="AT1218" s="29">
        <f t="shared" si="826"/>
        <v>-0.48382950000000036</v>
      </c>
      <c r="AU1218" s="29">
        <f t="shared" si="827"/>
        <v>-1.3870985</v>
      </c>
      <c r="AV1218" s="73">
        <f t="shared" si="828"/>
        <v>1.8887676999999998</v>
      </c>
      <c r="AW1218" s="29">
        <f t="shared" si="829"/>
        <v>-0.71808889999999992</v>
      </c>
      <c r="AX1218" s="74">
        <f t="shared" si="830"/>
        <v>-0.28077989999999975</v>
      </c>
      <c r="AY1218" s="29">
        <f t="shared" si="831"/>
        <v>-0.86266609999999999</v>
      </c>
      <c r="AZ1218" s="29">
        <f t="shared" si="832"/>
        <v>-0.3031963000000002</v>
      </c>
      <c r="BA1218" s="29">
        <f t="shared" si="833"/>
        <v>0.25321389999999999</v>
      </c>
      <c r="BB1218" s="73">
        <f t="shared" si="834"/>
        <v>9.2659699999999789E-2</v>
      </c>
      <c r="BC1218" s="29">
        <f t="shared" si="835"/>
        <v>0.17600670000000029</v>
      </c>
      <c r="BD1218" s="74">
        <f t="shared" si="836"/>
        <v>-0.19477630000000001</v>
      </c>
      <c r="BE1218" s="29">
        <f t="shared" si="837"/>
        <v>6.7019499999999788E-2</v>
      </c>
      <c r="BF1218" s="29">
        <f t="shared" si="838"/>
        <v>-0.18359349999999997</v>
      </c>
      <c r="BG1218" s="30">
        <f t="shared" si="839"/>
        <v>-8.3198500000000175E-2</v>
      </c>
      <c r="BH1218" s="29">
        <f t="shared" si="840"/>
        <v>-0.9126485000000002</v>
      </c>
      <c r="BI1218" s="29">
        <f t="shared" si="841"/>
        <v>-0.81268369999999979</v>
      </c>
      <c r="BJ1218" s="29">
        <f t="shared" si="842"/>
        <v>1.4190763000000002</v>
      </c>
      <c r="BK1218" s="30">
        <f t="shared" si="843"/>
        <v>0.3062558999999998</v>
      </c>
      <c r="BL1218" s="31">
        <f t="shared" si="844"/>
        <v>-5.1098597000000012</v>
      </c>
      <c r="BM1218" s="32">
        <f t="shared" si="845"/>
        <v>-1.972870699999999</v>
      </c>
      <c r="BN1218" s="32">
        <f t="shared" si="846"/>
        <v>1.0178514999999995</v>
      </c>
      <c r="BO1218" s="32">
        <f t="shared" si="847"/>
        <v>0.51648489999999936</v>
      </c>
      <c r="BP1218" s="33">
        <f t="shared" si="848"/>
        <v>4.7741567000000007</v>
      </c>
      <c r="BQ1218" s="32">
        <f t="shared" si="849"/>
        <v>9.3326464999999992</v>
      </c>
      <c r="BR1218" s="32">
        <f t="shared" si="850"/>
        <v>-1.3824528999999992</v>
      </c>
      <c r="BS1218" s="34">
        <f t="shared" si="851"/>
        <v>-7.1759562999999993</v>
      </c>
      <c r="BT1218" s="32">
        <f t="shared" si="852"/>
        <v>1.6131539000000013</v>
      </c>
      <c r="BU1218" s="32">
        <f t="shared" si="853"/>
        <v>-0.52363629999999972</v>
      </c>
      <c r="BV1218" s="32">
        <f t="shared" si="854"/>
        <v>1.7785498999999998</v>
      </c>
      <c r="BW1218" s="35">
        <f t="shared" si="855"/>
        <v>2.6803264999999987</v>
      </c>
      <c r="BX1218" s="24"/>
    </row>
    <row r="1219" spans="1:76" x14ac:dyDescent="0.3">
      <c r="A1219" s="24">
        <v>1</v>
      </c>
      <c r="B1219" s="69">
        <v>0.74</v>
      </c>
      <c r="C1219" s="70">
        <v>0.66</v>
      </c>
      <c r="D1219" s="70">
        <v>0.12</v>
      </c>
      <c r="E1219" s="70">
        <v>0.13</v>
      </c>
      <c r="F1219" s="69">
        <v>0.76</v>
      </c>
      <c r="G1219" s="70">
        <v>0.69</v>
      </c>
      <c r="H1219" s="70">
        <v>0.33</v>
      </c>
      <c r="I1219" s="71">
        <v>0.57999999999999996</v>
      </c>
      <c r="J1219" s="70">
        <v>0.53</v>
      </c>
      <c r="K1219" s="70">
        <v>0.32</v>
      </c>
      <c r="L1219" s="70">
        <v>0.82</v>
      </c>
      <c r="M1219" s="70">
        <v>0.76</v>
      </c>
      <c r="N1219" s="69">
        <v>0.3</v>
      </c>
      <c r="O1219" s="70">
        <v>0.23</v>
      </c>
      <c r="P1219" s="70">
        <v>0.48</v>
      </c>
      <c r="Q1219" s="71">
        <v>0.5</v>
      </c>
      <c r="R1219" s="57">
        <f t="shared" si="816"/>
        <v>11</v>
      </c>
      <c r="S1219" s="72">
        <f t="shared" si="859"/>
        <v>0.74</v>
      </c>
      <c r="T1219" s="29">
        <f t="shared" si="859"/>
        <v>0.64720160000000004</v>
      </c>
      <c r="U1219" s="29">
        <f t="shared" si="859"/>
        <v>0.10859240000000003</v>
      </c>
      <c r="V1219" s="29">
        <f t="shared" si="859"/>
        <v>0.15958889999999998</v>
      </c>
      <c r="W1219" s="73">
        <f t="shared" si="859"/>
        <v>0.73921039999999993</v>
      </c>
      <c r="X1219" s="29">
        <f t="shared" si="858"/>
        <v>0.66340949999999999</v>
      </c>
      <c r="Y1219" s="29">
        <f t="shared" si="858"/>
        <v>0.32148980000000005</v>
      </c>
      <c r="Z1219" s="29">
        <f t="shared" si="858"/>
        <v>0.58160559999999994</v>
      </c>
      <c r="AA1219" s="73">
        <f t="shared" si="857"/>
        <v>0.52640240000000005</v>
      </c>
      <c r="AB1219" s="29">
        <f t="shared" si="857"/>
        <v>0.29298380000000002</v>
      </c>
      <c r="AC1219" s="29">
        <f t="shared" si="857"/>
        <v>0.8520319999999999</v>
      </c>
      <c r="AD1219" s="29">
        <f t="shared" si="857"/>
        <v>0.89002859999999995</v>
      </c>
      <c r="AE1219" s="73">
        <f t="shared" si="857"/>
        <v>0.30797600000000003</v>
      </c>
      <c r="AF1219" s="29">
        <f t="shared" si="857"/>
        <v>0.22996489999999997</v>
      </c>
      <c r="AG1219" s="29">
        <f t="shared" si="857"/>
        <v>0.47799720000000001</v>
      </c>
      <c r="AH1219" s="30">
        <f t="shared" si="857"/>
        <v>0.5</v>
      </c>
      <c r="AI1219" s="89">
        <f t="shared" si="817"/>
        <v>0.16658821908447088</v>
      </c>
      <c r="AJ1219" s="89">
        <f t="shared" si="818"/>
        <v>-0.36339074061074794</v>
      </c>
      <c r="AK1219" s="5" t="s">
        <v>1424</v>
      </c>
      <c r="AL1219" s="5" t="s">
        <v>179</v>
      </c>
      <c r="AM1219" s="57">
        <f t="shared" si="819"/>
        <v>12</v>
      </c>
      <c r="AN1219" s="62" t="str">
        <f t="shared" si="820"/>
        <v>ЛИЭ</v>
      </c>
      <c r="AO1219" s="63">
        <f t="shared" si="821"/>
        <v>6.0038863355449896</v>
      </c>
      <c r="AP1219" s="57" t="str">
        <f t="shared" si="822"/>
        <v>ИЛИ</v>
      </c>
      <c r="AQ1219" s="57" t="str">
        <f t="shared" si="823"/>
        <v/>
      </c>
      <c r="AR1219" s="129">
        <f t="shared" si="824"/>
        <v>1.0420150000000001</v>
      </c>
      <c r="AS1219" s="72">
        <f t="shared" si="825"/>
        <v>0.25581409999999993</v>
      </c>
      <c r="AT1219" s="29">
        <f t="shared" si="826"/>
        <v>0.85114069999999986</v>
      </c>
      <c r="AU1219" s="29">
        <f t="shared" si="827"/>
        <v>0.10891730000000011</v>
      </c>
      <c r="AV1219" s="73">
        <f t="shared" si="828"/>
        <v>2.9812754999999993</v>
      </c>
      <c r="AW1219" s="29">
        <f t="shared" si="829"/>
        <v>1.1021139</v>
      </c>
      <c r="AX1219" s="74">
        <f t="shared" si="830"/>
        <v>0.13687770000000044</v>
      </c>
      <c r="AY1219" s="29">
        <f t="shared" si="831"/>
        <v>-0.11628669999999974</v>
      </c>
      <c r="AZ1219" s="29">
        <f t="shared" si="832"/>
        <v>-1.6958410999999995</v>
      </c>
      <c r="BA1219" s="29">
        <f t="shared" si="833"/>
        <v>0.39517630000000004</v>
      </c>
      <c r="BB1219" s="73">
        <f t="shared" si="834"/>
        <v>-0.39394329999999989</v>
      </c>
      <c r="BC1219" s="29">
        <f t="shared" si="835"/>
        <v>8.6703100000000033E-2</v>
      </c>
      <c r="BD1219" s="74">
        <f t="shared" si="836"/>
        <v>0.36553049999999992</v>
      </c>
      <c r="BE1219" s="29">
        <f t="shared" si="837"/>
        <v>0.10828249999999962</v>
      </c>
      <c r="BF1219" s="29">
        <f t="shared" si="838"/>
        <v>-0.3635231000000001</v>
      </c>
      <c r="BG1219" s="30">
        <f t="shared" si="839"/>
        <v>-2.0720499999999975E-2</v>
      </c>
      <c r="BH1219" s="29">
        <f t="shared" si="840"/>
        <v>-1.4169514999999993</v>
      </c>
      <c r="BI1219" s="29">
        <f t="shared" si="841"/>
        <v>1.1843780999999995</v>
      </c>
      <c r="BJ1219" s="29">
        <f t="shared" si="842"/>
        <v>2.2073040999999995</v>
      </c>
      <c r="BK1219" s="30">
        <f t="shared" si="843"/>
        <v>-1.9747306999999998</v>
      </c>
      <c r="BL1219" s="31">
        <f t="shared" si="844"/>
        <v>-0.56530949999999891</v>
      </c>
      <c r="BM1219" s="32">
        <f t="shared" si="845"/>
        <v>7.3958274999999976</v>
      </c>
      <c r="BN1219" s="32">
        <f t="shared" si="846"/>
        <v>2.9970536999999986</v>
      </c>
      <c r="BO1219" s="32">
        <f t="shared" si="847"/>
        <v>-9.3919024999999987</v>
      </c>
      <c r="BP1219" s="33">
        <f t="shared" si="848"/>
        <v>7.890722499999999</v>
      </c>
      <c r="BQ1219" s="32">
        <f t="shared" si="849"/>
        <v>9.779095899999998</v>
      </c>
      <c r="BR1219" s="32">
        <f t="shared" si="850"/>
        <v>-9.2992102999999986</v>
      </c>
      <c r="BS1219" s="34">
        <f t="shared" si="851"/>
        <v>-8.8062772999999979</v>
      </c>
      <c r="BT1219" s="32">
        <f t="shared" si="852"/>
        <v>0.89191810000000138</v>
      </c>
      <c r="BU1219" s="32">
        <f t="shared" si="853"/>
        <v>-0.28848649999999909</v>
      </c>
      <c r="BV1219" s="32">
        <f t="shared" si="854"/>
        <v>-2.3004059000000012</v>
      </c>
      <c r="BW1219" s="35">
        <f t="shared" si="855"/>
        <v>1.2613050999999986</v>
      </c>
      <c r="BX1219" s="24"/>
    </row>
    <row r="1220" spans="1:76" x14ac:dyDescent="0.3">
      <c r="A1220" s="24">
        <v>1</v>
      </c>
      <c r="B1220" s="69">
        <v>0.45</v>
      </c>
      <c r="C1220" s="70">
        <v>0.45</v>
      </c>
      <c r="D1220" s="70">
        <v>0.26</v>
      </c>
      <c r="E1220" s="70">
        <v>0.51</v>
      </c>
      <c r="F1220" s="69">
        <v>0.75</v>
      </c>
      <c r="G1220" s="70">
        <v>0.76</v>
      </c>
      <c r="H1220" s="70">
        <v>0.15</v>
      </c>
      <c r="I1220" s="71">
        <v>0.53</v>
      </c>
      <c r="J1220" s="70">
        <v>0.56000000000000005</v>
      </c>
      <c r="K1220" s="70">
        <v>0.56000000000000005</v>
      </c>
      <c r="L1220" s="70">
        <v>0.46</v>
      </c>
      <c r="M1220" s="70">
        <v>0.72</v>
      </c>
      <c r="N1220" s="69">
        <v>0.28999999999999998</v>
      </c>
      <c r="O1220" s="70">
        <v>0.28999999999999998</v>
      </c>
      <c r="P1220" s="70">
        <v>0.42</v>
      </c>
      <c r="Q1220" s="71">
        <v>0.82</v>
      </c>
      <c r="R1220" s="57">
        <f t="shared" si="816"/>
        <v>16</v>
      </c>
      <c r="S1220" s="72">
        <f t="shared" si="859"/>
        <v>0.45</v>
      </c>
      <c r="T1220" s="29">
        <f t="shared" si="859"/>
        <v>0.4539995</v>
      </c>
      <c r="U1220" s="29">
        <f t="shared" si="859"/>
        <v>0.2527952</v>
      </c>
      <c r="V1220" s="29">
        <f t="shared" si="859"/>
        <v>0.50920030000000005</v>
      </c>
      <c r="W1220" s="73">
        <f t="shared" si="859"/>
        <v>0.73001000000000005</v>
      </c>
      <c r="X1220" s="29">
        <f t="shared" si="858"/>
        <v>0.72361300000000006</v>
      </c>
      <c r="Y1220" s="29">
        <f t="shared" si="858"/>
        <v>0.13247900000000001</v>
      </c>
      <c r="Z1220" s="29">
        <f t="shared" si="858"/>
        <v>0.53060210000000008</v>
      </c>
      <c r="AA1220" s="73">
        <f t="shared" si="857"/>
        <v>0.5528048000000001</v>
      </c>
      <c r="AB1220" s="29">
        <f t="shared" si="857"/>
        <v>0.56900540000000011</v>
      </c>
      <c r="AC1220" s="29">
        <f t="shared" si="857"/>
        <v>0.45599600000000001</v>
      </c>
      <c r="AD1220" s="29">
        <f t="shared" si="857"/>
        <v>0.83002419999999999</v>
      </c>
      <c r="AE1220" s="73">
        <f t="shared" si="857"/>
        <v>0.2983748</v>
      </c>
      <c r="AF1220" s="29">
        <f t="shared" si="857"/>
        <v>0.28997269999999997</v>
      </c>
      <c r="AG1220" s="29">
        <f t="shared" si="857"/>
        <v>0.41198879999999999</v>
      </c>
      <c r="AH1220" s="30">
        <f t="shared" si="857"/>
        <v>0.7816479999999999</v>
      </c>
      <c r="AI1220" s="89">
        <f t="shared" si="817"/>
        <v>-0.32190930720094008</v>
      </c>
      <c r="AJ1220" s="89">
        <f t="shared" si="818"/>
        <v>-7.9809118441536417E-2</v>
      </c>
      <c r="AK1220" s="5" t="s">
        <v>1482</v>
      </c>
      <c r="AL1220" s="5" t="s">
        <v>98</v>
      </c>
      <c r="AM1220" s="57">
        <f t="shared" si="819"/>
        <v>12</v>
      </c>
      <c r="AN1220" s="62" t="str">
        <f t="shared" si="820"/>
        <v>ЛИЭ</v>
      </c>
      <c r="AO1220" s="63">
        <f t="shared" si="821"/>
        <v>3.9661160418799835</v>
      </c>
      <c r="AP1220" s="57" t="str">
        <f t="shared" si="822"/>
        <v>ЛСЭ</v>
      </c>
      <c r="AQ1220" s="57" t="str">
        <f t="shared" si="823"/>
        <v/>
      </c>
      <c r="AR1220" s="129">
        <f t="shared" si="824"/>
        <v>1.0235290000000004</v>
      </c>
      <c r="AS1220" s="72">
        <f t="shared" si="825"/>
        <v>0.16304660000000015</v>
      </c>
      <c r="AT1220" s="29">
        <f t="shared" si="826"/>
        <v>1.3928146000000001</v>
      </c>
      <c r="AU1220" s="29">
        <f t="shared" si="827"/>
        <v>-1.4036166000000001</v>
      </c>
      <c r="AV1220" s="73">
        <f t="shared" si="828"/>
        <v>1.7020451999999997</v>
      </c>
      <c r="AW1220" s="29">
        <f t="shared" si="829"/>
        <v>-1.0896172</v>
      </c>
      <c r="AX1220" s="74">
        <f t="shared" si="830"/>
        <v>-0.2074585999999996</v>
      </c>
      <c r="AY1220" s="29">
        <f t="shared" si="831"/>
        <v>-0.40711559999999941</v>
      </c>
      <c r="AZ1220" s="29">
        <f t="shared" si="832"/>
        <v>-1.0765552000000003</v>
      </c>
      <c r="BA1220" s="29">
        <f t="shared" si="833"/>
        <v>0.1751370000000001</v>
      </c>
      <c r="BB1220" s="73">
        <f t="shared" si="834"/>
        <v>9.9355199999999977E-2</v>
      </c>
      <c r="BC1220" s="29">
        <f t="shared" si="835"/>
        <v>0.16029320000000014</v>
      </c>
      <c r="BD1220" s="74">
        <f t="shared" si="836"/>
        <v>0.10234980000000005</v>
      </c>
      <c r="BE1220" s="29">
        <f t="shared" si="837"/>
        <v>-7.8963199999999789E-2</v>
      </c>
      <c r="BF1220" s="29">
        <f t="shared" si="838"/>
        <v>-0.13188080000000002</v>
      </c>
      <c r="BG1220" s="30">
        <f t="shared" si="839"/>
        <v>-0.17234819999999995</v>
      </c>
      <c r="BH1220" s="29">
        <f t="shared" si="840"/>
        <v>-1.3085337999999995</v>
      </c>
      <c r="BI1220" s="29">
        <f t="shared" si="841"/>
        <v>0.49430260000000081</v>
      </c>
      <c r="BJ1220" s="29">
        <f t="shared" si="842"/>
        <v>1.6588077999999997</v>
      </c>
      <c r="BK1220" s="30">
        <f t="shared" si="843"/>
        <v>-0.84457660000000101</v>
      </c>
      <c r="BL1220" s="31">
        <f t="shared" si="844"/>
        <v>-6.3462725999999998</v>
      </c>
      <c r="BM1220" s="32">
        <f t="shared" si="845"/>
        <v>-2.9986637999999992</v>
      </c>
      <c r="BN1220" s="32">
        <f t="shared" si="846"/>
        <v>6.6507618000000006</v>
      </c>
      <c r="BO1220" s="32">
        <f t="shared" si="847"/>
        <v>-2.9202918000000011</v>
      </c>
      <c r="BP1220" s="33">
        <f t="shared" si="848"/>
        <v>4.0586374000000012</v>
      </c>
      <c r="BQ1220" s="32">
        <f t="shared" si="849"/>
        <v>8.9608669999999968</v>
      </c>
      <c r="BR1220" s="32">
        <f t="shared" si="850"/>
        <v>-3.7109402000000005</v>
      </c>
      <c r="BS1220" s="34">
        <f t="shared" si="851"/>
        <v>-3.6940977999999971</v>
      </c>
      <c r="BT1220" s="32">
        <f t="shared" si="852"/>
        <v>7.6883800000001612E-2</v>
      </c>
      <c r="BU1220" s="32">
        <f t="shared" si="853"/>
        <v>1.485597800000001</v>
      </c>
      <c r="BV1220" s="32">
        <f t="shared" si="854"/>
        <v>0.27081339999999865</v>
      </c>
      <c r="BW1220" s="35">
        <f t="shared" si="855"/>
        <v>3.781171399999999</v>
      </c>
      <c r="BX1220" s="24"/>
    </row>
    <row r="1221" spans="1:76" x14ac:dyDescent="0.3">
      <c r="A1221" s="24">
        <v>1</v>
      </c>
      <c r="B1221" s="69">
        <v>0.55000000000000004</v>
      </c>
      <c r="C1221" s="70">
        <v>0.72</v>
      </c>
      <c r="D1221" s="70">
        <v>0.18</v>
      </c>
      <c r="E1221" s="70">
        <v>0.18</v>
      </c>
      <c r="F1221" s="69">
        <v>0.7</v>
      </c>
      <c r="G1221" s="70">
        <v>0.86</v>
      </c>
      <c r="H1221" s="70">
        <v>0.27</v>
      </c>
      <c r="I1221" s="71">
        <v>0.44</v>
      </c>
      <c r="J1221" s="70">
        <v>0.36</v>
      </c>
      <c r="K1221" s="70">
        <v>0.48</v>
      </c>
      <c r="L1221" s="70">
        <v>0.81</v>
      </c>
      <c r="M1221" s="70">
        <v>0.75</v>
      </c>
      <c r="N1221" s="69">
        <v>0.13</v>
      </c>
      <c r="O1221" s="70">
        <v>0.31</v>
      </c>
      <c r="P1221" s="70">
        <v>0.61</v>
      </c>
      <c r="Q1221" s="71">
        <v>0.61</v>
      </c>
      <c r="R1221" s="57">
        <f t="shared" si="816"/>
        <v>6</v>
      </c>
      <c r="S1221" s="72">
        <f t="shared" si="859"/>
        <v>0.55000000000000004</v>
      </c>
      <c r="T1221" s="29">
        <f t="shared" si="859"/>
        <v>0.70240219999999998</v>
      </c>
      <c r="U1221" s="29">
        <f t="shared" si="859"/>
        <v>0.17039360000000003</v>
      </c>
      <c r="V1221" s="29">
        <f t="shared" si="859"/>
        <v>0.20559040000000001</v>
      </c>
      <c r="W1221" s="73">
        <f t="shared" si="859"/>
        <v>0.68400799999999995</v>
      </c>
      <c r="X1221" s="29">
        <f t="shared" si="858"/>
        <v>0.80961799999999995</v>
      </c>
      <c r="Y1221" s="29">
        <f t="shared" si="858"/>
        <v>0.2584862</v>
      </c>
      <c r="Z1221" s="29">
        <f t="shared" si="858"/>
        <v>0.43879580000000001</v>
      </c>
      <c r="AA1221" s="73">
        <f t="shared" si="857"/>
        <v>0.37678879999999998</v>
      </c>
      <c r="AB1221" s="29">
        <f t="shared" si="857"/>
        <v>0.47699819999999998</v>
      </c>
      <c r="AC1221" s="29">
        <f t="shared" si="857"/>
        <v>0.84103100000000008</v>
      </c>
      <c r="AD1221" s="29">
        <f t="shared" si="857"/>
        <v>0.87502750000000007</v>
      </c>
      <c r="AE1221" s="73">
        <f t="shared" si="857"/>
        <v>0.14475560000000004</v>
      </c>
      <c r="AF1221" s="29">
        <f t="shared" si="857"/>
        <v>0.30997530000000001</v>
      </c>
      <c r="AG1221" s="29">
        <f t="shared" si="857"/>
        <v>0.6210154</v>
      </c>
      <c r="AH1221" s="30">
        <f t="shared" si="857"/>
        <v>0.59681649999999997</v>
      </c>
      <c r="AI1221" s="89">
        <f t="shared" si="817"/>
        <v>0.28812357389175725</v>
      </c>
      <c r="AJ1221" s="89">
        <f t="shared" si="818"/>
        <v>-0.59930366893806886</v>
      </c>
      <c r="AK1221" s="5" t="s">
        <v>1425</v>
      </c>
      <c r="AL1221" s="5" t="s">
        <v>590</v>
      </c>
      <c r="AM1221" s="57">
        <f t="shared" si="819"/>
        <v>12</v>
      </c>
      <c r="AN1221" s="62" t="str">
        <f t="shared" si="820"/>
        <v>ЛИЭ</v>
      </c>
      <c r="AO1221" s="63">
        <f t="shared" si="821"/>
        <v>5.9288479680279362</v>
      </c>
      <c r="AP1221" s="57" t="str">
        <f t="shared" si="822"/>
        <v>ИЛИ</v>
      </c>
      <c r="AQ1221" s="57" t="str">
        <f t="shared" si="823"/>
        <v>ЛСИ</v>
      </c>
      <c r="AR1221" s="129">
        <f t="shared" si="824"/>
        <v>1.0110135</v>
      </c>
      <c r="AS1221" s="72">
        <f t="shared" si="825"/>
        <v>4.7389699999999868E-2</v>
      </c>
      <c r="AT1221" s="29">
        <f t="shared" si="826"/>
        <v>-0.31813730000000007</v>
      </c>
      <c r="AU1221" s="29">
        <f t="shared" si="827"/>
        <v>-0.76874529999999985</v>
      </c>
      <c r="AV1221" s="73">
        <f t="shared" si="828"/>
        <v>3.2981346999999999</v>
      </c>
      <c r="AW1221" s="29">
        <f t="shared" si="829"/>
        <v>0.17924470000000059</v>
      </c>
      <c r="AX1221" s="74">
        <f t="shared" si="830"/>
        <v>-1.9096300000000177E-2</v>
      </c>
      <c r="AY1221" s="29">
        <f t="shared" si="831"/>
        <v>-0.42311410000000049</v>
      </c>
      <c r="AZ1221" s="29">
        <f t="shared" si="832"/>
        <v>-1.4598044999999993</v>
      </c>
      <c r="BA1221" s="29">
        <f t="shared" si="833"/>
        <v>0.33476090000000047</v>
      </c>
      <c r="BB1221" s="73">
        <f t="shared" si="834"/>
        <v>-0.21829190000000021</v>
      </c>
      <c r="BC1221" s="29">
        <f t="shared" si="835"/>
        <v>0.11150570000000015</v>
      </c>
      <c r="BD1221" s="74">
        <f t="shared" si="836"/>
        <v>0.12513550000000007</v>
      </c>
      <c r="BE1221" s="29">
        <f t="shared" si="837"/>
        <v>0.19312569999999996</v>
      </c>
      <c r="BF1221" s="29">
        <f t="shared" si="838"/>
        <v>-0.29511069999999995</v>
      </c>
      <c r="BG1221" s="30">
        <f t="shared" si="839"/>
        <v>-4.8699300000000001E-2</v>
      </c>
      <c r="BH1221" s="29">
        <f t="shared" si="840"/>
        <v>-1.5481576999999993</v>
      </c>
      <c r="BI1221" s="29">
        <f t="shared" si="841"/>
        <v>0.70192949999999832</v>
      </c>
      <c r="BJ1221" s="29">
        <f t="shared" si="842"/>
        <v>2.2176795</v>
      </c>
      <c r="BK1221" s="30">
        <f t="shared" si="843"/>
        <v>-1.3714512999999993</v>
      </c>
      <c r="BL1221" s="31">
        <f t="shared" si="844"/>
        <v>-4.8811722999999958</v>
      </c>
      <c r="BM1221" s="32">
        <f t="shared" si="845"/>
        <v>4.4191498999999999</v>
      </c>
      <c r="BN1221" s="32">
        <f t="shared" si="846"/>
        <v>2.8021864999999959</v>
      </c>
      <c r="BO1221" s="32">
        <f t="shared" si="847"/>
        <v>-5.4151452999999998</v>
      </c>
      <c r="BP1221" s="33">
        <f t="shared" si="848"/>
        <v>9.7593340999999967</v>
      </c>
      <c r="BQ1221" s="32">
        <f t="shared" si="849"/>
        <v>11.5669647</v>
      </c>
      <c r="BR1221" s="32">
        <f t="shared" si="850"/>
        <v>-7.4907894999999973</v>
      </c>
      <c r="BS1221" s="34">
        <f t="shared" si="851"/>
        <v>-10.760528100000002</v>
      </c>
      <c r="BT1221" s="32">
        <f t="shared" si="852"/>
        <v>2.0812661000000006</v>
      </c>
      <c r="BU1221" s="32">
        <f t="shared" si="853"/>
        <v>-0.65835330000000203</v>
      </c>
      <c r="BV1221" s="32">
        <f t="shared" si="854"/>
        <v>0.1872784999999989</v>
      </c>
      <c r="BW1221" s="35">
        <f t="shared" si="855"/>
        <v>1.4647899000000018</v>
      </c>
      <c r="BX1221" s="24"/>
    </row>
    <row r="1222" spans="1:76" x14ac:dyDescent="0.3">
      <c r="A1222" s="24">
        <v>1</v>
      </c>
      <c r="B1222" s="69">
        <v>0.48</v>
      </c>
      <c r="C1222" s="70">
        <v>0.38</v>
      </c>
      <c r="D1222" s="70">
        <v>0.27</v>
      </c>
      <c r="E1222" s="70">
        <v>0.47</v>
      </c>
      <c r="F1222" s="69">
        <v>0.75</v>
      </c>
      <c r="G1222" s="70">
        <v>0.66</v>
      </c>
      <c r="H1222" s="70">
        <v>0.31</v>
      </c>
      <c r="I1222" s="71">
        <v>0.62</v>
      </c>
      <c r="J1222" s="70">
        <v>0.65</v>
      </c>
      <c r="K1222" s="70">
        <v>0.51</v>
      </c>
      <c r="L1222" s="70">
        <v>0.52</v>
      </c>
      <c r="M1222" s="70">
        <v>0.68</v>
      </c>
      <c r="N1222" s="69">
        <v>0.36</v>
      </c>
      <c r="O1222" s="70">
        <v>0.27</v>
      </c>
      <c r="P1222" s="70">
        <v>0.33</v>
      </c>
      <c r="Q1222" s="71">
        <v>0.67</v>
      </c>
      <c r="R1222" s="57">
        <f t="shared" si="816"/>
        <v>5</v>
      </c>
      <c r="S1222" s="72">
        <f t="shared" si="859"/>
        <v>0.48</v>
      </c>
      <c r="T1222" s="29">
        <f t="shared" si="859"/>
        <v>0.38959880000000002</v>
      </c>
      <c r="U1222" s="29">
        <f t="shared" si="859"/>
        <v>0.26309540000000003</v>
      </c>
      <c r="V1222" s="29">
        <f t="shared" si="859"/>
        <v>0.47239909999999996</v>
      </c>
      <c r="W1222" s="73">
        <f t="shared" si="859"/>
        <v>0.73001000000000005</v>
      </c>
      <c r="X1222" s="29">
        <f t="shared" si="858"/>
        <v>0.63760800000000006</v>
      </c>
      <c r="Y1222" s="29">
        <f t="shared" si="858"/>
        <v>0.30048859999999999</v>
      </c>
      <c r="Z1222" s="29">
        <f t="shared" si="858"/>
        <v>0.62240839999999997</v>
      </c>
      <c r="AA1222" s="73">
        <f t="shared" si="857"/>
        <v>0.63201200000000002</v>
      </c>
      <c r="AB1222" s="29">
        <f t="shared" si="857"/>
        <v>0.51150090000000004</v>
      </c>
      <c r="AC1222" s="29">
        <f t="shared" si="857"/>
        <v>0.52200200000000008</v>
      </c>
      <c r="AD1222" s="29">
        <f t="shared" si="857"/>
        <v>0.77001980000000003</v>
      </c>
      <c r="AE1222" s="73">
        <f t="shared" si="857"/>
        <v>0.3655832</v>
      </c>
      <c r="AF1222" s="29">
        <f t="shared" si="857"/>
        <v>0.26997009999999999</v>
      </c>
      <c r="AG1222" s="29">
        <f t="shared" si="857"/>
        <v>0.31297620000000004</v>
      </c>
      <c r="AH1222" s="30">
        <f t="shared" si="857"/>
        <v>0.64962549999999997</v>
      </c>
      <c r="AI1222" s="89">
        <f t="shared" si="817"/>
        <v>-0.43174680315727298</v>
      </c>
      <c r="AJ1222" s="89">
        <f t="shared" si="818"/>
        <v>4.4427855220447579E-2</v>
      </c>
      <c r="AK1222" s="5" t="s">
        <v>1483</v>
      </c>
      <c r="AL1222" s="5" t="s">
        <v>480</v>
      </c>
      <c r="AM1222" s="57">
        <f t="shared" si="819"/>
        <v>12</v>
      </c>
      <c r="AN1222" s="62" t="str">
        <f t="shared" si="820"/>
        <v>ЛИЭ</v>
      </c>
      <c r="AO1222" s="63">
        <f t="shared" si="821"/>
        <v>2.767282133343135</v>
      </c>
      <c r="AP1222" s="57" t="str">
        <f t="shared" si="822"/>
        <v>СЛЭ</v>
      </c>
      <c r="AQ1222" s="57" t="str">
        <f t="shared" si="823"/>
        <v/>
      </c>
      <c r="AR1222" s="129">
        <f t="shared" si="824"/>
        <v>0.93005899999999997</v>
      </c>
      <c r="AS1222" s="72">
        <f t="shared" si="825"/>
        <v>0.10326800000000014</v>
      </c>
      <c r="AT1222" s="29">
        <f t="shared" si="826"/>
        <v>1.5148179999999996</v>
      </c>
      <c r="AU1222" s="29">
        <f t="shared" si="827"/>
        <v>-0.7169631999999998</v>
      </c>
      <c r="AV1222" s="73">
        <f t="shared" si="828"/>
        <v>1.0543826000000003</v>
      </c>
      <c r="AW1222" s="29">
        <f t="shared" si="829"/>
        <v>-0.48915620000000004</v>
      </c>
      <c r="AX1222" s="74">
        <f t="shared" si="830"/>
        <v>-0.13207720000000012</v>
      </c>
      <c r="AY1222" s="29">
        <f t="shared" si="831"/>
        <v>-0.13808140000000024</v>
      </c>
      <c r="AZ1222" s="29">
        <f t="shared" si="832"/>
        <v>-1.5228014000000001</v>
      </c>
      <c r="BA1222" s="29">
        <f t="shared" si="833"/>
        <v>0.15195800000000004</v>
      </c>
      <c r="BB1222" s="73">
        <f t="shared" si="834"/>
        <v>2.012259999999999E-2</v>
      </c>
      <c r="BC1222" s="29">
        <f t="shared" si="835"/>
        <v>-2.9141999999998669E-3</v>
      </c>
      <c r="BD1222" s="74">
        <f t="shared" si="836"/>
        <v>0.22414480000000003</v>
      </c>
      <c r="BE1222" s="29">
        <f t="shared" si="837"/>
        <v>-8.676459999999997E-2</v>
      </c>
      <c r="BF1222" s="29">
        <f t="shared" si="838"/>
        <v>-5.0883400000000023E-2</v>
      </c>
      <c r="BG1222" s="30">
        <f t="shared" si="839"/>
        <v>-0.17835040000000002</v>
      </c>
      <c r="BH1222" s="29">
        <f t="shared" si="840"/>
        <v>-1.5089248000000004</v>
      </c>
      <c r="BI1222" s="29">
        <f t="shared" si="841"/>
        <v>1.2327619999999997</v>
      </c>
      <c r="BJ1222" s="29">
        <f t="shared" si="842"/>
        <v>1.8128408000000005</v>
      </c>
      <c r="BK1222" s="30">
        <f t="shared" si="843"/>
        <v>-1.5366779999999998</v>
      </c>
      <c r="BL1222" s="31">
        <f t="shared" si="844"/>
        <v>-5.1347499999999995</v>
      </c>
      <c r="BM1222" s="32">
        <f t="shared" si="845"/>
        <v>0.76588640000000041</v>
      </c>
      <c r="BN1222" s="32">
        <f t="shared" si="846"/>
        <v>6.9369956000000004</v>
      </c>
      <c r="BO1222" s="32">
        <f t="shared" si="847"/>
        <v>-5.4359847999999991</v>
      </c>
      <c r="BP1222" s="33">
        <f t="shared" si="848"/>
        <v>2.0543168000000005</v>
      </c>
      <c r="BQ1222" s="32">
        <f t="shared" si="849"/>
        <v>5.705905200000001</v>
      </c>
      <c r="BR1222" s="32">
        <f t="shared" si="850"/>
        <v>-3.4434904000000004</v>
      </c>
      <c r="BS1222" s="34">
        <f t="shared" si="851"/>
        <v>-1.4488788000000028</v>
      </c>
      <c r="BT1222" s="32">
        <f t="shared" si="852"/>
        <v>-0.63494439999999985</v>
      </c>
      <c r="BU1222" s="32">
        <f t="shared" si="853"/>
        <v>1.2764075999999989</v>
      </c>
      <c r="BV1222" s="32">
        <f t="shared" si="854"/>
        <v>-0.75422919999999938</v>
      </c>
      <c r="BW1222" s="35">
        <f t="shared" si="855"/>
        <v>2.9806187999999998</v>
      </c>
      <c r="BX1222" s="24"/>
    </row>
    <row r="1223" spans="1:76" x14ac:dyDescent="0.3">
      <c r="A1223" s="24">
        <v>1</v>
      </c>
      <c r="B1223" s="69">
        <v>0.59</v>
      </c>
      <c r="C1223" s="70">
        <v>0.59</v>
      </c>
      <c r="D1223" s="70">
        <v>0.3</v>
      </c>
      <c r="E1223" s="70">
        <v>0.38</v>
      </c>
      <c r="F1223" s="69">
        <v>0.6</v>
      </c>
      <c r="G1223" s="70">
        <v>0.61</v>
      </c>
      <c r="H1223" s="70">
        <v>0.36</v>
      </c>
      <c r="I1223" s="71">
        <v>0.59</v>
      </c>
      <c r="J1223" s="70">
        <v>0.46</v>
      </c>
      <c r="K1223" s="70">
        <v>0.49</v>
      </c>
      <c r="L1223" s="70">
        <v>0.59</v>
      </c>
      <c r="M1223" s="70">
        <v>0.61</v>
      </c>
      <c r="N1223" s="69">
        <v>0.39</v>
      </c>
      <c r="O1223" s="70">
        <v>0.4</v>
      </c>
      <c r="P1223" s="70">
        <v>0.45</v>
      </c>
      <c r="Q1223" s="71">
        <v>0.56000000000000005</v>
      </c>
      <c r="R1223" s="57">
        <f t="shared" si="816"/>
        <v>6</v>
      </c>
      <c r="S1223" s="72">
        <f t="shared" si="859"/>
        <v>0.59</v>
      </c>
      <c r="T1223" s="29">
        <f t="shared" si="859"/>
        <v>0.58280089999999996</v>
      </c>
      <c r="U1223" s="29">
        <f t="shared" si="859"/>
        <v>0.29399600000000004</v>
      </c>
      <c r="V1223" s="29">
        <f t="shared" si="859"/>
        <v>0.38959640000000001</v>
      </c>
      <c r="W1223" s="73">
        <f t="shared" si="859"/>
        <v>0.59200399999999997</v>
      </c>
      <c r="X1223" s="29">
        <f t="shared" si="858"/>
        <v>0.59460550000000001</v>
      </c>
      <c r="Y1223" s="29">
        <f t="shared" si="858"/>
        <v>0.35299159999999996</v>
      </c>
      <c r="Z1223" s="29">
        <f t="shared" si="858"/>
        <v>0.59180630000000001</v>
      </c>
      <c r="AA1223" s="73">
        <f t="shared" si="857"/>
        <v>0.46479680000000001</v>
      </c>
      <c r="AB1223" s="29">
        <f t="shared" si="857"/>
        <v>0.48849909999999996</v>
      </c>
      <c r="AC1223" s="29">
        <f t="shared" si="857"/>
        <v>0.59900900000000001</v>
      </c>
      <c r="AD1223" s="29">
        <f t="shared" si="857"/>
        <v>0.66501209999999999</v>
      </c>
      <c r="AE1223" s="73">
        <f t="shared" si="857"/>
        <v>0.39438680000000004</v>
      </c>
      <c r="AF1223" s="29">
        <f t="shared" si="857"/>
        <v>0.39998700000000004</v>
      </c>
      <c r="AG1223" s="29">
        <f t="shared" si="857"/>
        <v>0.44499300000000003</v>
      </c>
      <c r="AH1223" s="30">
        <f t="shared" si="857"/>
        <v>0.55280899999999999</v>
      </c>
      <c r="AI1223" s="89">
        <f t="shared" si="817"/>
        <v>7.4641562644260362E-2</v>
      </c>
      <c r="AJ1223" s="89">
        <f t="shared" si="818"/>
        <v>-0.36806785654523477</v>
      </c>
      <c r="AK1223" s="5" t="s">
        <v>1481</v>
      </c>
      <c r="AL1223" s="5" t="s">
        <v>679</v>
      </c>
      <c r="AM1223" s="57">
        <f t="shared" si="819"/>
        <v>12</v>
      </c>
      <c r="AN1223" s="62" t="str">
        <f t="shared" si="820"/>
        <v>ЛИЭ</v>
      </c>
      <c r="AO1223" s="63">
        <f t="shared" si="821"/>
        <v>1.2160770473105249</v>
      </c>
      <c r="AP1223" s="57" t="str">
        <f t="shared" si="822"/>
        <v>ИЛИ</v>
      </c>
      <c r="AQ1223" s="57" t="str">
        <f t="shared" si="823"/>
        <v>ЛСИ</v>
      </c>
      <c r="AR1223" s="129">
        <f t="shared" si="824"/>
        <v>0.92902449999999992</v>
      </c>
      <c r="AS1223" s="72">
        <f t="shared" si="825"/>
        <v>0.21686669999999986</v>
      </c>
      <c r="AT1223" s="29">
        <f t="shared" si="826"/>
        <v>0.48352929999999994</v>
      </c>
      <c r="AU1223" s="29">
        <f t="shared" si="827"/>
        <v>-0.53293909999999989</v>
      </c>
      <c r="AV1223" s="73">
        <f t="shared" si="828"/>
        <v>1.2451734999999999</v>
      </c>
      <c r="AW1223" s="29">
        <f t="shared" si="829"/>
        <v>0.3546938999999999</v>
      </c>
      <c r="AX1223" s="74">
        <f t="shared" si="830"/>
        <v>0.14009989999999956</v>
      </c>
      <c r="AY1223" s="29">
        <f t="shared" si="831"/>
        <v>-2.1692100000000214E-2</v>
      </c>
      <c r="AZ1223" s="29">
        <f t="shared" si="832"/>
        <v>-0.70015530000000037</v>
      </c>
      <c r="BA1223" s="29">
        <f t="shared" si="833"/>
        <v>0.15012709999999962</v>
      </c>
      <c r="BB1223" s="73">
        <f t="shared" si="834"/>
        <v>-0.12669590000000008</v>
      </c>
      <c r="BC1223" s="29">
        <f t="shared" si="835"/>
        <v>0.12930410000000014</v>
      </c>
      <c r="BD1223" s="74">
        <f t="shared" si="836"/>
        <v>0.17672570000000021</v>
      </c>
      <c r="BE1223" s="29">
        <f t="shared" si="837"/>
        <v>0.19449609999999995</v>
      </c>
      <c r="BF1223" s="29">
        <f t="shared" si="838"/>
        <v>-7.3498700000000028E-2</v>
      </c>
      <c r="BG1223" s="30">
        <f t="shared" si="839"/>
        <v>-0.19332869999999991</v>
      </c>
      <c r="BH1223" s="29">
        <f t="shared" si="840"/>
        <v>-0.57172030000000096</v>
      </c>
      <c r="BI1223" s="29">
        <f t="shared" si="841"/>
        <v>0.52833610000000053</v>
      </c>
      <c r="BJ1223" s="29">
        <f t="shared" si="842"/>
        <v>0.87197450000000021</v>
      </c>
      <c r="BK1223" s="30">
        <f t="shared" si="843"/>
        <v>-0.82859029999999978</v>
      </c>
      <c r="BL1223" s="31">
        <f t="shared" si="844"/>
        <v>-0.86892730000000151</v>
      </c>
      <c r="BM1223" s="32">
        <f t="shared" si="845"/>
        <v>1.9312125000000011</v>
      </c>
      <c r="BN1223" s="32">
        <f t="shared" si="846"/>
        <v>1.2038411000000011</v>
      </c>
      <c r="BO1223" s="32">
        <f t="shared" si="847"/>
        <v>-4.3978827000000003</v>
      </c>
      <c r="BP1223" s="33">
        <f t="shared" si="848"/>
        <v>3.9367206999999995</v>
      </c>
      <c r="BQ1223" s="32">
        <f t="shared" si="849"/>
        <v>4.6001985000000003</v>
      </c>
      <c r="BR1223" s="32">
        <f t="shared" si="850"/>
        <v>-3.4041676999999995</v>
      </c>
      <c r="BS1223" s="34">
        <f t="shared" si="851"/>
        <v>-3.0009950999999999</v>
      </c>
      <c r="BT1223" s="32">
        <f t="shared" si="852"/>
        <v>1.1369574999999972</v>
      </c>
      <c r="BU1223" s="32">
        <f t="shared" si="853"/>
        <v>0.76952009999999982</v>
      </c>
      <c r="BV1223" s="32">
        <f t="shared" si="854"/>
        <v>-0.60440449999999779</v>
      </c>
      <c r="BW1223" s="35">
        <f t="shared" si="855"/>
        <v>0.82968330000000012</v>
      </c>
      <c r="BX1223" s="24"/>
    </row>
    <row r="1224" spans="1:76" x14ac:dyDescent="0.3">
      <c r="A1224" s="24">
        <v>1</v>
      </c>
      <c r="B1224" s="69">
        <v>0.5</v>
      </c>
      <c r="C1224" s="70">
        <v>0.59</v>
      </c>
      <c r="D1224" s="70">
        <v>0.16</v>
      </c>
      <c r="E1224" s="70">
        <v>0.23</v>
      </c>
      <c r="F1224" s="69">
        <v>0.78</v>
      </c>
      <c r="G1224" s="70">
        <v>0.84</v>
      </c>
      <c r="H1224" s="70">
        <v>0.24</v>
      </c>
      <c r="I1224" s="71">
        <v>0.54</v>
      </c>
      <c r="J1224" s="70">
        <v>0.48</v>
      </c>
      <c r="K1224" s="70">
        <v>0.52</v>
      </c>
      <c r="L1224" s="70">
        <v>0.75</v>
      </c>
      <c r="M1224" s="70">
        <v>0.71</v>
      </c>
      <c r="N1224" s="69">
        <v>0.16</v>
      </c>
      <c r="O1224" s="70">
        <v>0.26</v>
      </c>
      <c r="P1224" s="70">
        <v>0.51</v>
      </c>
      <c r="Q1224" s="71">
        <v>0.65</v>
      </c>
      <c r="R1224" s="57">
        <f t="shared" si="816"/>
        <v>6</v>
      </c>
      <c r="S1224" s="72">
        <f t="shared" si="859"/>
        <v>0.5</v>
      </c>
      <c r="T1224" s="29">
        <f t="shared" si="859"/>
        <v>0.58280089999999996</v>
      </c>
      <c r="U1224" s="29">
        <f t="shared" si="859"/>
        <v>0.14979320000000007</v>
      </c>
      <c r="V1224" s="29">
        <f t="shared" si="859"/>
        <v>0.25159189999999998</v>
      </c>
      <c r="W1224" s="73">
        <f t="shared" si="859"/>
        <v>0.75761120000000004</v>
      </c>
      <c r="X1224" s="29">
        <f t="shared" si="858"/>
        <v>0.79241699999999993</v>
      </c>
      <c r="Y1224" s="29">
        <f t="shared" si="858"/>
        <v>0.22698439999999998</v>
      </c>
      <c r="Z1224" s="29">
        <f t="shared" si="858"/>
        <v>0.54080280000000003</v>
      </c>
      <c r="AA1224" s="73">
        <f t="shared" si="857"/>
        <v>0.4823984</v>
      </c>
      <c r="AB1224" s="29">
        <f t="shared" si="857"/>
        <v>0.52300180000000007</v>
      </c>
      <c r="AC1224" s="29">
        <f t="shared" si="857"/>
        <v>0.77502500000000007</v>
      </c>
      <c r="AD1224" s="29">
        <f t="shared" ref="AD1224:AH1287" si="860">(M1224-0.5)*AD$19+0.5</f>
        <v>0.81502309999999989</v>
      </c>
      <c r="AE1224" s="73">
        <f t="shared" si="860"/>
        <v>0.17355920000000002</v>
      </c>
      <c r="AF1224" s="29">
        <f t="shared" si="860"/>
        <v>0.2599688</v>
      </c>
      <c r="AG1224" s="29">
        <f t="shared" si="860"/>
        <v>0.51100140000000005</v>
      </c>
      <c r="AH1224" s="30">
        <f t="shared" si="860"/>
        <v>0.63202250000000004</v>
      </c>
      <c r="AI1224" s="89">
        <f t="shared" si="817"/>
        <v>9.5007611128605882E-2</v>
      </c>
      <c r="AJ1224" s="89">
        <f t="shared" si="818"/>
        <v>-0.4797879608395072</v>
      </c>
      <c r="AK1224" s="5" t="s">
        <v>801</v>
      </c>
      <c r="AL1224" s="5" t="s">
        <v>802</v>
      </c>
      <c r="AM1224" s="57">
        <f t="shared" si="819"/>
        <v>12</v>
      </c>
      <c r="AN1224" s="62" t="str">
        <f t="shared" si="820"/>
        <v>ЛИЭ</v>
      </c>
      <c r="AO1224" s="63">
        <f t="shared" si="821"/>
        <v>5.1779033147255964</v>
      </c>
      <c r="AP1224" s="57" t="str">
        <f t="shared" si="822"/>
        <v>ЛСИ</v>
      </c>
      <c r="AQ1224" s="57" t="str">
        <f t="shared" si="823"/>
        <v>ИЛИ</v>
      </c>
      <c r="AR1224" s="129">
        <f t="shared" si="824"/>
        <v>0.90544749999999974</v>
      </c>
      <c r="AS1224" s="72">
        <f t="shared" si="825"/>
        <v>0.16951299999999925</v>
      </c>
      <c r="AT1224" s="29">
        <f t="shared" si="826"/>
        <v>0.33201659999999988</v>
      </c>
      <c r="AU1224" s="29">
        <f t="shared" si="827"/>
        <v>-0.82125599999999965</v>
      </c>
      <c r="AV1224" s="73">
        <f t="shared" si="828"/>
        <v>2.7578005999999999</v>
      </c>
      <c r="AW1224" s="29">
        <f t="shared" si="829"/>
        <v>-0.22567320000000013</v>
      </c>
      <c r="AX1224" s="74">
        <f t="shared" si="830"/>
        <v>2.4022800000000344E-2</v>
      </c>
      <c r="AY1224" s="29">
        <f t="shared" si="831"/>
        <v>-0.36999880000000085</v>
      </c>
      <c r="AZ1224" s="29">
        <f t="shared" si="832"/>
        <v>-1.8525257999999996</v>
      </c>
      <c r="BA1224" s="29">
        <f t="shared" si="833"/>
        <v>0.18526699999999996</v>
      </c>
      <c r="BB1224" s="73">
        <f t="shared" si="834"/>
        <v>-0.24519159999999984</v>
      </c>
      <c r="BC1224" s="29">
        <f t="shared" si="835"/>
        <v>3.719539999999999E-2</v>
      </c>
      <c r="BD1224" s="74">
        <f t="shared" si="836"/>
        <v>0.29085380000000016</v>
      </c>
      <c r="BE1224" s="29">
        <f t="shared" si="837"/>
        <v>0.26400420000000047</v>
      </c>
      <c r="BF1224" s="29">
        <f t="shared" si="838"/>
        <v>-0.22479799999999994</v>
      </c>
      <c r="BG1224" s="30">
        <f t="shared" si="839"/>
        <v>-0.29523160000000059</v>
      </c>
      <c r="BH1224" s="29">
        <f t="shared" si="840"/>
        <v>-2.0372576000000002</v>
      </c>
      <c r="BI1224" s="29">
        <f t="shared" si="841"/>
        <v>1.2972599999999987</v>
      </c>
      <c r="BJ1224" s="29">
        <f t="shared" si="842"/>
        <v>2.4077916000000004</v>
      </c>
      <c r="BK1224" s="30">
        <f t="shared" si="843"/>
        <v>-1.6677939999999989</v>
      </c>
      <c r="BL1224" s="31">
        <f t="shared" si="844"/>
        <v>-6.5543233999999995</v>
      </c>
      <c r="BM1224" s="32">
        <f t="shared" si="845"/>
        <v>3.5577721999999992</v>
      </c>
      <c r="BN1224" s="32">
        <f t="shared" si="846"/>
        <v>5.9148705999999986</v>
      </c>
      <c r="BO1224" s="32">
        <f t="shared" si="847"/>
        <v>-6.2033433999999978</v>
      </c>
      <c r="BP1224" s="33">
        <f t="shared" si="848"/>
        <v>7.8221577999999967</v>
      </c>
      <c r="BQ1224" s="32">
        <f t="shared" si="849"/>
        <v>10.367157800000003</v>
      </c>
      <c r="BR1224" s="32">
        <f t="shared" si="850"/>
        <v>-6.5046529999999985</v>
      </c>
      <c r="BS1224" s="34">
        <f t="shared" si="851"/>
        <v>-8.3996386000000012</v>
      </c>
      <c r="BT1224" s="32">
        <f t="shared" si="852"/>
        <v>1.2866217999999998</v>
      </c>
      <c r="BU1224" s="32">
        <f t="shared" si="853"/>
        <v>0.50002700000000144</v>
      </c>
      <c r="BV1224" s="32">
        <f t="shared" si="854"/>
        <v>3.0882999999998106E-2</v>
      </c>
      <c r="BW1224" s="35">
        <f t="shared" si="855"/>
        <v>1.4674921999999992</v>
      </c>
      <c r="BX1224" s="24"/>
    </row>
    <row r="1225" spans="1:76" x14ac:dyDescent="0.3">
      <c r="A1225" s="24">
        <v>1</v>
      </c>
      <c r="B1225" s="69">
        <v>0.63</v>
      </c>
      <c r="C1225" s="70">
        <v>0.56000000000000005</v>
      </c>
      <c r="D1225" s="70">
        <v>0.25</v>
      </c>
      <c r="E1225" s="70">
        <v>0.37</v>
      </c>
      <c r="F1225" s="69">
        <v>0.74</v>
      </c>
      <c r="G1225" s="70">
        <v>0.71</v>
      </c>
      <c r="H1225" s="70">
        <v>0.23</v>
      </c>
      <c r="I1225" s="71">
        <v>0.47</v>
      </c>
      <c r="J1225" s="70">
        <v>0.55000000000000004</v>
      </c>
      <c r="K1225" s="70">
        <v>0.43</v>
      </c>
      <c r="L1225" s="70">
        <v>0.61</v>
      </c>
      <c r="M1225" s="70">
        <v>0.67</v>
      </c>
      <c r="N1225" s="69">
        <v>0.3</v>
      </c>
      <c r="O1225" s="70">
        <v>0.27</v>
      </c>
      <c r="P1225" s="70">
        <v>0.5</v>
      </c>
      <c r="Q1225" s="71">
        <v>0.68</v>
      </c>
      <c r="R1225" s="57">
        <f t="shared" si="816"/>
        <v>5</v>
      </c>
      <c r="S1225" s="72">
        <f t="shared" si="859"/>
        <v>0.63</v>
      </c>
      <c r="T1225" s="29">
        <f t="shared" si="859"/>
        <v>0.55520060000000004</v>
      </c>
      <c r="U1225" s="29">
        <f t="shared" si="859"/>
        <v>0.24249500000000002</v>
      </c>
      <c r="V1225" s="29">
        <f t="shared" si="859"/>
        <v>0.38039610000000001</v>
      </c>
      <c r="W1225" s="73">
        <f t="shared" si="859"/>
        <v>0.72080959999999994</v>
      </c>
      <c r="X1225" s="29">
        <f t="shared" si="858"/>
        <v>0.68061050000000001</v>
      </c>
      <c r="Y1225" s="29">
        <f t="shared" si="858"/>
        <v>0.2164838</v>
      </c>
      <c r="Z1225" s="29">
        <f t="shared" si="858"/>
        <v>0.46939789999999998</v>
      </c>
      <c r="AA1225" s="73">
        <f t="shared" si="858"/>
        <v>0.54400400000000004</v>
      </c>
      <c r="AB1225" s="29">
        <f t="shared" si="858"/>
        <v>0.41949369999999997</v>
      </c>
      <c r="AC1225" s="29">
        <f t="shared" si="858"/>
        <v>0.62101099999999998</v>
      </c>
      <c r="AD1225" s="29">
        <f t="shared" si="860"/>
        <v>0.75501870000000004</v>
      </c>
      <c r="AE1225" s="73">
        <f t="shared" si="860"/>
        <v>0.30797600000000003</v>
      </c>
      <c r="AF1225" s="29">
        <f t="shared" si="860"/>
        <v>0.26997009999999999</v>
      </c>
      <c r="AG1225" s="29">
        <f t="shared" si="860"/>
        <v>0.5</v>
      </c>
      <c r="AH1225" s="30">
        <f t="shared" si="860"/>
        <v>0.6584270000000001</v>
      </c>
      <c r="AI1225" s="89">
        <f t="shared" si="817"/>
        <v>1.3421271279862677E-2</v>
      </c>
      <c r="AJ1225" s="89">
        <f t="shared" si="818"/>
        <v>-0.23120403902857986</v>
      </c>
      <c r="AK1225" s="5" t="s">
        <v>1484</v>
      </c>
      <c r="AL1225" s="5" t="s">
        <v>709</v>
      </c>
      <c r="AM1225" s="57">
        <f t="shared" si="819"/>
        <v>12</v>
      </c>
      <c r="AN1225" s="62" t="str">
        <f t="shared" si="820"/>
        <v>ЛИЭ</v>
      </c>
      <c r="AO1225" s="63">
        <f t="shared" si="821"/>
        <v>3.1079091998864636</v>
      </c>
      <c r="AP1225" s="57" t="str">
        <f t="shared" si="822"/>
        <v>СЛЭ</v>
      </c>
      <c r="AQ1225" s="57" t="str">
        <f t="shared" si="823"/>
        <v>ЛСИ</v>
      </c>
      <c r="AR1225" s="129">
        <f t="shared" si="824"/>
        <v>0.89185510000000046</v>
      </c>
      <c r="AS1225" s="72">
        <f t="shared" si="825"/>
        <v>0.28483499999999973</v>
      </c>
      <c r="AT1225" s="29">
        <f t="shared" si="826"/>
        <v>0.96076459999999997</v>
      </c>
      <c r="AU1225" s="29">
        <f t="shared" si="827"/>
        <v>-0.40573520000000013</v>
      </c>
      <c r="AV1225" s="73">
        <f t="shared" si="828"/>
        <v>2.2708607999999999</v>
      </c>
      <c r="AW1225" s="29">
        <f t="shared" si="829"/>
        <v>-0.32117780000000029</v>
      </c>
      <c r="AX1225" s="74">
        <f t="shared" si="830"/>
        <v>1.4720000000000066E-2</v>
      </c>
      <c r="AY1225" s="29">
        <f t="shared" si="831"/>
        <v>-0.18050700000000075</v>
      </c>
      <c r="AZ1225" s="29">
        <f t="shared" si="832"/>
        <v>-0.88236440000000016</v>
      </c>
      <c r="BA1225" s="29">
        <f t="shared" si="833"/>
        <v>0.32394419999999968</v>
      </c>
      <c r="BB1225" s="73">
        <f t="shared" si="834"/>
        <v>-0.14589819999999998</v>
      </c>
      <c r="BC1225" s="29">
        <f t="shared" si="835"/>
        <v>3.868959999999988E-2</v>
      </c>
      <c r="BD1225" s="74">
        <f t="shared" si="836"/>
        <v>0.26053700000000013</v>
      </c>
      <c r="BE1225" s="29">
        <f t="shared" si="837"/>
        <v>5.0862799999999542E-2</v>
      </c>
      <c r="BF1225" s="29">
        <f t="shared" si="838"/>
        <v>-0.14249780000000001</v>
      </c>
      <c r="BG1225" s="30">
        <f t="shared" si="839"/>
        <v>-1.8327599999999888E-2</v>
      </c>
      <c r="BH1225" s="29">
        <f t="shared" si="840"/>
        <v>-0.73892720000000134</v>
      </c>
      <c r="BI1225" s="29">
        <f t="shared" si="841"/>
        <v>0.37791319999999973</v>
      </c>
      <c r="BJ1225" s="29">
        <f t="shared" si="842"/>
        <v>1.3868156000000007</v>
      </c>
      <c r="BK1225" s="30">
        <f t="shared" si="843"/>
        <v>-1.025801599999999</v>
      </c>
      <c r="BL1225" s="31">
        <f t="shared" si="844"/>
        <v>-2.7707622000000018</v>
      </c>
      <c r="BM1225" s="32">
        <f t="shared" si="845"/>
        <v>3.2224999999999782E-2</v>
      </c>
      <c r="BN1225" s="32">
        <f t="shared" si="846"/>
        <v>4.4504910000000004</v>
      </c>
      <c r="BO1225" s="32">
        <f t="shared" si="847"/>
        <v>-3.3348945999999993</v>
      </c>
      <c r="BP1225" s="33">
        <f t="shared" si="848"/>
        <v>6.0008669999999968</v>
      </c>
      <c r="BQ1225" s="32">
        <f t="shared" si="849"/>
        <v>8.4357682000000018</v>
      </c>
      <c r="BR1225" s="32">
        <f t="shared" si="850"/>
        <v>-6.5412557999999974</v>
      </c>
      <c r="BS1225" s="34">
        <f t="shared" si="851"/>
        <v>-6.2724386000000019</v>
      </c>
      <c r="BT1225" s="32">
        <f t="shared" si="852"/>
        <v>0.74579819999999919</v>
      </c>
      <c r="BU1225" s="32">
        <f t="shared" si="853"/>
        <v>0.15399220000000152</v>
      </c>
      <c r="BV1225" s="32">
        <f t="shared" si="854"/>
        <v>-1.2861869999999995</v>
      </c>
      <c r="BW1225" s="35">
        <f t="shared" si="855"/>
        <v>2.0093373999999993</v>
      </c>
      <c r="BX1225" s="24"/>
    </row>
    <row r="1226" spans="1:76" x14ac:dyDescent="0.3">
      <c r="A1226" s="24">
        <v>1</v>
      </c>
      <c r="B1226" s="69">
        <v>0.48</v>
      </c>
      <c r="C1226" s="70">
        <v>0.62</v>
      </c>
      <c r="D1226" s="70">
        <v>0.18</v>
      </c>
      <c r="E1226" s="70">
        <v>0.31</v>
      </c>
      <c r="F1226" s="69">
        <v>0.72</v>
      </c>
      <c r="G1226" s="70">
        <v>0.85</v>
      </c>
      <c r="H1226" s="70">
        <v>0.21</v>
      </c>
      <c r="I1226" s="71">
        <v>0.53</v>
      </c>
      <c r="J1226" s="70">
        <v>0.45</v>
      </c>
      <c r="K1226" s="70">
        <v>0.56999999999999995</v>
      </c>
      <c r="L1226" s="70">
        <v>0.66</v>
      </c>
      <c r="M1226" s="70">
        <v>0.71</v>
      </c>
      <c r="N1226" s="69">
        <v>0.17</v>
      </c>
      <c r="O1226" s="70">
        <v>0.3</v>
      </c>
      <c r="P1226" s="70">
        <v>0.48</v>
      </c>
      <c r="Q1226" s="71">
        <v>0.7</v>
      </c>
      <c r="R1226" s="57">
        <f t="shared" si="816"/>
        <v>6</v>
      </c>
      <c r="S1226" s="72">
        <f t="shared" si="859"/>
        <v>0.48</v>
      </c>
      <c r="T1226" s="29">
        <f t="shared" si="859"/>
        <v>0.61040119999999998</v>
      </c>
      <c r="U1226" s="29">
        <f t="shared" si="859"/>
        <v>0.17039360000000003</v>
      </c>
      <c r="V1226" s="29">
        <f t="shared" si="859"/>
        <v>0.32519429999999999</v>
      </c>
      <c r="W1226" s="73">
        <f t="shared" si="859"/>
        <v>0.70240879999999994</v>
      </c>
      <c r="X1226" s="29">
        <f t="shared" si="858"/>
        <v>0.80101749999999994</v>
      </c>
      <c r="Y1226" s="29">
        <f t="shared" si="858"/>
        <v>0.19548259999999995</v>
      </c>
      <c r="Z1226" s="29">
        <f t="shared" si="858"/>
        <v>0.53060210000000008</v>
      </c>
      <c r="AA1226" s="73">
        <f t="shared" si="858"/>
        <v>0.45599600000000001</v>
      </c>
      <c r="AB1226" s="29">
        <f t="shared" si="858"/>
        <v>0.58050629999999992</v>
      </c>
      <c r="AC1226" s="29">
        <f t="shared" si="858"/>
        <v>0.67601600000000006</v>
      </c>
      <c r="AD1226" s="29">
        <f t="shared" si="860"/>
        <v>0.81502309999999989</v>
      </c>
      <c r="AE1226" s="73">
        <f t="shared" si="860"/>
        <v>0.18316040000000006</v>
      </c>
      <c r="AF1226" s="29">
        <f t="shared" si="860"/>
        <v>0.29997399999999996</v>
      </c>
      <c r="AG1226" s="29">
        <f t="shared" si="860"/>
        <v>0.47799720000000001</v>
      </c>
      <c r="AH1226" s="30">
        <f t="shared" si="860"/>
        <v>0.67602999999999991</v>
      </c>
      <c r="AI1226" s="89">
        <f t="shared" si="817"/>
        <v>5.3956009729929193E-2</v>
      </c>
      <c r="AJ1226" s="89">
        <f t="shared" si="818"/>
        <v>-0.46030317166299761</v>
      </c>
      <c r="AK1226" s="5" t="s">
        <v>785</v>
      </c>
      <c r="AL1226" s="5" t="s">
        <v>181</v>
      </c>
      <c r="AM1226" s="57">
        <f t="shared" si="819"/>
        <v>12</v>
      </c>
      <c r="AN1226" s="62" t="str">
        <f t="shared" si="820"/>
        <v>ЛИЭ</v>
      </c>
      <c r="AO1226" s="63">
        <f t="shared" si="821"/>
        <v>4.5834450260996551</v>
      </c>
      <c r="AP1226" s="57" t="str">
        <f t="shared" si="822"/>
        <v>ЛСИ</v>
      </c>
      <c r="AQ1226" s="57" t="str">
        <f t="shared" si="823"/>
        <v/>
      </c>
      <c r="AR1226" s="129">
        <f t="shared" si="824"/>
        <v>0.8710454999999997</v>
      </c>
      <c r="AS1226" s="72">
        <f t="shared" si="825"/>
        <v>0.24672529999999948</v>
      </c>
      <c r="AT1226" s="29">
        <f t="shared" si="826"/>
        <v>0.3566262999999999</v>
      </c>
      <c r="AU1226" s="29">
        <f t="shared" si="827"/>
        <v>-1.2972938999999997</v>
      </c>
      <c r="AV1226" s="73">
        <f t="shared" si="828"/>
        <v>2.4975844999999994</v>
      </c>
      <c r="AW1226" s="29">
        <f t="shared" si="829"/>
        <v>-0.39888429999999964</v>
      </c>
      <c r="AX1226" s="74">
        <f t="shared" si="830"/>
        <v>3.3827699999999905E-2</v>
      </c>
      <c r="AY1226" s="29">
        <f t="shared" si="831"/>
        <v>-0.34920289999999909</v>
      </c>
      <c r="AZ1226" s="29">
        <f t="shared" si="832"/>
        <v>-1.5339016999999995</v>
      </c>
      <c r="BA1226" s="29">
        <f t="shared" si="833"/>
        <v>0.2468579000000003</v>
      </c>
      <c r="BB1226" s="73">
        <f t="shared" si="834"/>
        <v>-0.1405663000000007</v>
      </c>
      <c r="BC1226" s="29">
        <f t="shared" si="835"/>
        <v>9.7197300000000153E-2</v>
      </c>
      <c r="BD1226" s="74">
        <f t="shared" si="836"/>
        <v>0.19985530000000024</v>
      </c>
      <c r="BE1226" s="29">
        <f t="shared" si="837"/>
        <v>0.16519430000000002</v>
      </c>
      <c r="BF1226" s="29">
        <f t="shared" si="838"/>
        <v>-0.14538890000000015</v>
      </c>
      <c r="BG1226" s="30">
        <f t="shared" si="839"/>
        <v>-0.27883370000000024</v>
      </c>
      <c r="BH1226" s="29">
        <f t="shared" si="840"/>
        <v>-1.6362466999999983</v>
      </c>
      <c r="BI1226" s="29">
        <f t="shared" si="841"/>
        <v>0.9378409000000002</v>
      </c>
      <c r="BJ1226" s="29">
        <f t="shared" si="842"/>
        <v>2.1299624999999986</v>
      </c>
      <c r="BK1226" s="30">
        <f t="shared" si="843"/>
        <v>-1.4315567000000007</v>
      </c>
      <c r="BL1226" s="31">
        <f t="shared" si="844"/>
        <v>-6.4923002999999975</v>
      </c>
      <c r="BM1226" s="32">
        <f t="shared" si="845"/>
        <v>1.5044067000000001</v>
      </c>
      <c r="BN1226" s="32">
        <f t="shared" si="846"/>
        <v>5.1044156999999979</v>
      </c>
      <c r="BO1226" s="32">
        <f t="shared" si="847"/>
        <v>-5.3056976999999987</v>
      </c>
      <c r="BP1226" s="33">
        <f t="shared" si="848"/>
        <v>7.6325377000000003</v>
      </c>
      <c r="BQ1226" s="32">
        <f t="shared" si="849"/>
        <v>9.9475570999999956</v>
      </c>
      <c r="BR1226" s="32">
        <f t="shared" si="850"/>
        <v>-5.2577519000000024</v>
      </c>
      <c r="BS1226" s="34">
        <f t="shared" si="851"/>
        <v>-7.1331672999999949</v>
      </c>
      <c r="BT1226" s="32">
        <f t="shared" si="852"/>
        <v>2.0294496999999998</v>
      </c>
      <c r="BU1226" s="32">
        <f t="shared" si="853"/>
        <v>0.76810429999999896</v>
      </c>
      <c r="BV1226" s="32">
        <f t="shared" si="854"/>
        <v>0.34533609999999859</v>
      </c>
      <c r="BW1226" s="35">
        <f t="shared" si="855"/>
        <v>2.0462855000000015</v>
      </c>
      <c r="BX1226" s="24"/>
    </row>
    <row r="1227" spans="1:76" x14ac:dyDescent="0.3">
      <c r="A1227" s="24">
        <v>1</v>
      </c>
      <c r="B1227" s="69">
        <v>0.54</v>
      </c>
      <c r="C1227" s="70">
        <v>0.77</v>
      </c>
      <c r="D1227" s="70">
        <v>0.39</v>
      </c>
      <c r="E1227" s="70">
        <v>0.41</v>
      </c>
      <c r="F1227" s="69">
        <v>0.45</v>
      </c>
      <c r="G1227" s="70">
        <v>0.7</v>
      </c>
      <c r="H1227" s="70">
        <v>0.27</v>
      </c>
      <c r="I1227" s="71">
        <v>0.31</v>
      </c>
      <c r="J1227" s="70">
        <v>0.24</v>
      </c>
      <c r="K1227" s="70">
        <v>0.54</v>
      </c>
      <c r="L1227" s="70">
        <v>0.6</v>
      </c>
      <c r="M1227" s="70">
        <v>0.68</v>
      </c>
      <c r="N1227" s="69">
        <v>0.28999999999999998</v>
      </c>
      <c r="O1227" s="70">
        <v>0.52</v>
      </c>
      <c r="P1227" s="70">
        <v>0.68</v>
      </c>
      <c r="Q1227" s="71">
        <v>0.7</v>
      </c>
      <c r="R1227" s="57">
        <f t="shared" si="816"/>
        <v>2</v>
      </c>
      <c r="S1227" s="72">
        <f t="shared" si="859"/>
        <v>0.54</v>
      </c>
      <c r="T1227" s="29">
        <f t="shared" si="859"/>
        <v>0.74840269999999998</v>
      </c>
      <c r="U1227" s="29">
        <f t="shared" si="859"/>
        <v>0.38669780000000004</v>
      </c>
      <c r="V1227" s="29">
        <f t="shared" si="859"/>
        <v>0.41719729999999999</v>
      </c>
      <c r="W1227" s="73">
        <f t="shared" si="859"/>
        <v>0.45399800000000001</v>
      </c>
      <c r="X1227" s="29">
        <f t="shared" si="858"/>
        <v>0.67201</v>
      </c>
      <c r="Y1227" s="29">
        <f t="shared" si="858"/>
        <v>0.2584862</v>
      </c>
      <c r="Z1227" s="29">
        <f t="shared" si="858"/>
        <v>0.30618669999999998</v>
      </c>
      <c r="AA1227" s="73">
        <f t="shared" si="858"/>
        <v>0.27117920000000001</v>
      </c>
      <c r="AB1227" s="29">
        <f t="shared" si="858"/>
        <v>0.54600360000000003</v>
      </c>
      <c r="AC1227" s="29">
        <f t="shared" si="858"/>
        <v>0.61000999999999994</v>
      </c>
      <c r="AD1227" s="29">
        <f t="shared" si="860"/>
        <v>0.77001980000000003</v>
      </c>
      <c r="AE1227" s="73">
        <f t="shared" si="860"/>
        <v>0.2983748</v>
      </c>
      <c r="AF1227" s="29">
        <f t="shared" si="860"/>
        <v>0.52000259999999998</v>
      </c>
      <c r="AG1227" s="29">
        <f t="shared" si="860"/>
        <v>0.69802520000000001</v>
      </c>
      <c r="AH1227" s="30">
        <f t="shared" si="860"/>
        <v>0.67602999999999991</v>
      </c>
      <c r="AI1227" s="89">
        <f t="shared" si="817"/>
        <v>0.38197996927013855</v>
      </c>
      <c r="AJ1227" s="89">
        <f t="shared" si="818"/>
        <v>-0.59539387613933137</v>
      </c>
      <c r="AK1227" s="5" t="s">
        <v>309</v>
      </c>
      <c r="AL1227" s="5" t="s">
        <v>310</v>
      </c>
      <c r="AM1227" s="57">
        <f t="shared" si="819"/>
        <v>12</v>
      </c>
      <c r="AN1227" s="62" t="str">
        <f t="shared" si="820"/>
        <v>ЛИЭ</v>
      </c>
      <c r="AO1227" s="63">
        <f t="shared" si="821"/>
        <v>3.0631521468468632</v>
      </c>
      <c r="AP1227" s="57" t="str">
        <f t="shared" si="822"/>
        <v>ЛИИ</v>
      </c>
      <c r="AQ1227" s="57" t="str">
        <f t="shared" si="823"/>
        <v>СЛИ</v>
      </c>
      <c r="AR1227" s="129">
        <f t="shared" si="824"/>
        <v>0.85648820000000025</v>
      </c>
      <c r="AS1227" s="72">
        <f t="shared" si="825"/>
        <v>-7.2682100000000416E-2</v>
      </c>
      <c r="AT1227" s="29">
        <f t="shared" si="826"/>
        <v>-0.70665230000000023</v>
      </c>
      <c r="AU1227" s="29">
        <f t="shared" si="827"/>
        <v>-1.1390814999999999</v>
      </c>
      <c r="AV1227" s="73">
        <f t="shared" si="828"/>
        <v>2.1643675</v>
      </c>
      <c r="AW1227" s="29">
        <f t="shared" si="829"/>
        <v>-6.9658300000000173E-2</v>
      </c>
      <c r="AX1227" s="74">
        <f t="shared" si="830"/>
        <v>-8.3996700000000146E-2</v>
      </c>
      <c r="AY1227" s="29">
        <f t="shared" si="831"/>
        <v>-0.60666650000000044</v>
      </c>
      <c r="AZ1227" s="29">
        <f t="shared" si="832"/>
        <v>0.39683689999999983</v>
      </c>
      <c r="BA1227" s="29">
        <f t="shared" si="833"/>
        <v>0.40639690000000006</v>
      </c>
      <c r="BB1227" s="73">
        <f t="shared" si="834"/>
        <v>0.12985210000000014</v>
      </c>
      <c r="BC1227" s="29">
        <f t="shared" si="835"/>
        <v>0.2620119000000003</v>
      </c>
      <c r="BD1227" s="74">
        <f t="shared" si="836"/>
        <v>-0.20839130000000017</v>
      </c>
      <c r="BE1227" s="29">
        <f t="shared" si="837"/>
        <v>1.0222900000000035E-2</v>
      </c>
      <c r="BF1227" s="29">
        <f t="shared" si="838"/>
        <v>-0.13640010000000014</v>
      </c>
      <c r="BG1227" s="30">
        <f t="shared" si="839"/>
        <v>0.12121670000000018</v>
      </c>
      <c r="BH1227" s="29">
        <f t="shared" si="840"/>
        <v>0.19656729999999945</v>
      </c>
      <c r="BI1227" s="29">
        <f t="shared" si="841"/>
        <v>-1.4099003000000003</v>
      </c>
      <c r="BJ1227" s="29">
        <f t="shared" si="842"/>
        <v>0.61622650000000068</v>
      </c>
      <c r="BK1227" s="30">
        <f t="shared" si="843"/>
        <v>0.59710650000000021</v>
      </c>
      <c r="BL1227" s="31">
        <f t="shared" si="844"/>
        <v>-0.93688010000000155</v>
      </c>
      <c r="BM1227" s="32">
        <f t="shared" si="845"/>
        <v>-1.7592326999999992</v>
      </c>
      <c r="BN1227" s="32">
        <f t="shared" si="846"/>
        <v>-2.8999516999999995</v>
      </c>
      <c r="BO1227" s="32">
        <f t="shared" si="847"/>
        <v>1.039738500000001</v>
      </c>
      <c r="BP1227" s="33">
        <f t="shared" si="848"/>
        <v>6.4461546999999975</v>
      </c>
      <c r="BQ1227" s="32">
        <f t="shared" si="849"/>
        <v>8.8182133</v>
      </c>
      <c r="BR1227" s="32">
        <f t="shared" si="850"/>
        <v>-2.9000512999999994</v>
      </c>
      <c r="BS1227" s="34">
        <f t="shared" si="851"/>
        <v>-7.8079907000000013</v>
      </c>
      <c r="BT1227" s="32">
        <f t="shared" si="852"/>
        <v>2.7402522999999994</v>
      </c>
      <c r="BU1227" s="32">
        <f t="shared" si="853"/>
        <v>-0.96606950000000036</v>
      </c>
      <c r="BV1227" s="32">
        <f t="shared" si="854"/>
        <v>0.80585109999999993</v>
      </c>
      <c r="BW1227" s="35">
        <f t="shared" si="855"/>
        <v>1.9762921000000007</v>
      </c>
      <c r="BX1227" s="24"/>
    </row>
    <row r="1228" spans="1:76" x14ac:dyDescent="0.3">
      <c r="A1228" s="24">
        <v>1</v>
      </c>
      <c r="B1228" s="69">
        <v>0.63</v>
      </c>
      <c r="C1228" s="70">
        <v>0.71</v>
      </c>
      <c r="D1228" s="70">
        <v>0.39</v>
      </c>
      <c r="E1228" s="70">
        <v>0.44</v>
      </c>
      <c r="F1228" s="69">
        <v>0.49</v>
      </c>
      <c r="G1228" s="70">
        <v>0.6</v>
      </c>
      <c r="H1228" s="70">
        <v>0.31</v>
      </c>
      <c r="I1228" s="71">
        <v>0.37</v>
      </c>
      <c r="J1228" s="70">
        <v>0.32</v>
      </c>
      <c r="K1228" s="70">
        <v>0.46</v>
      </c>
      <c r="L1228" s="70">
        <v>0.56999999999999995</v>
      </c>
      <c r="M1228" s="70">
        <v>0.65</v>
      </c>
      <c r="N1228" s="69">
        <v>0.37</v>
      </c>
      <c r="O1228" s="70">
        <v>0.49</v>
      </c>
      <c r="P1228" s="70">
        <v>0.6</v>
      </c>
      <c r="Q1228" s="71">
        <v>0.64</v>
      </c>
      <c r="R1228" s="57">
        <f t="shared" si="816"/>
        <v>2</v>
      </c>
      <c r="S1228" s="72">
        <f t="shared" si="859"/>
        <v>0.63</v>
      </c>
      <c r="T1228" s="29">
        <f t="shared" si="859"/>
        <v>0.69320209999999993</v>
      </c>
      <c r="U1228" s="29">
        <f t="shared" si="859"/>
        <v>0.38669780000000004</v>
      </c>
      <c r="V1228" s="29">
        <f t="shared" si="859"/>
        <v>0.44479819999999998</v>
      </c>
      <c r="W1228" s="73">
        <f t="shared" si="859"/>
        <v>0.4907996</v>
      </c>
      <c r="X1228" s="29">
        <f t="shared" si="858"/>
        <v>0.586005</v>
      </c>
      <c r="Y1228" s="29">
        <f t="shared" si="858"/>
        <v>0.30048859999999999</v>
      </c>
      <c r="Z1228" s="29">
        <f t="shared" si="858"/>
        <v>0.36739089999999996</v>
      </c>
      <c r="AA1228" s="73">
        <f t="shared" si="858"/>
        <v>0.34158560000000004</v>
      </c>
      <c r="AB1228" s="29">
        <f t="shared" si="858"/>
        <v>0.45399640000000002</v>
      </c>
      <c r="AC1228" s="29">
        <f t="shared" si="858"/>
        <v>0.57700699999999994</v>
      </c>
      <c r="AD1228" s="29">
        <f t="shared" si="860"/>
        <v>0.72501650000000006</v>
      </c>
      <c r="AE1228" s="73">
        <f t="shared" si="860"/>
        <v>0.37518439999999997</v>
      </c>
      <c r="AF1228" s="29">
        <f t="shared" si="860"/>
        <v>0.48999870000000001</v>
      </c>
      <c r="AG1228" s="29">
        <f t="shared" si="860"/>
        <v>0.61001399999999995</v>
      </c>
      <c r="AH1228" s="30">
        <f t="shared" si="860"/>
        <v>0.62322100000000002</v>
      </c>
      <c r="AI1228" s="89">
        <f t="shared" si="817"/>
        <v>0.36148870089428198</v>
      </c>
      <c r="AJ1228" s="89">
        <f t="shared" si="818"/>
        <v>-0.44643744013489761</v>
      </c>
      <c r="AK1228" s="5" t="s">
        <v>1485</v>
      </c>
      <c r="AL1228" s="5" t="s">
        <v>249</v>
      </c>
      <c r="AM1228" s="57">
        <f t="shared" si="819"/>
        <v>12</v>
      </c>
      <c r="AN1228" s="62" t="str">
        <f t="shared" si="820"/>
        <v>ЛИЭ</v>
      </c>
      <c r="AO1228" s="63">
        <f t="shared" si="821"/>
        <v>1.7410245216462525</v>
      </c>
      <c r="AP1228" s="57" t="str">
        <f t="shared" si="822"/>
        <v>ЛИИ</v>
      </c>
      <c r="AQ1228" s="57" t="str">
        <f t="shared" si="823"/>
        <v/>
      </c>
      <c r="AR1228" s="129">
        <f t="shared" si="824"/>
        <v>0.85227410000000059</v>
      </c>
      <c r="AS1228" s="72">
        <f t="shared" si="825"/>
        <v>2.6137800000000211E-2</v>
      </c>
      <c r="AT1228" s="29">
        <f t="shared" si="826"/>
        <v>-9.9413399999999874E-2</v>
      </c>
      <c r="AU1228" s="29">
        <f t="shared" si="827"/>
        <v>-0.6718518</v>
      </c>
      <c r="AV1228" s="73">
        <f t="shared" si="828"/>
        <v>1.7751246000000001</v>
      </c>
      <c r="AW1228" s="29">
        <f t="shared" si="829"/>
        <v>0.22117059999999988</v>
      </c>
      <c r="AX1228" s="74">
        <f t="shared" si="830"/>
        <v>-5.5608599999999897E-2</v>
      </c>
      <c r="AY1228" s="29">
        <f t="shared" si="831"/>
        <v>-0.29664140000000039</v>
      </c>
      <c r="AZ1228" s="29">
        <f t="shared" si="832"/>
        <v>0.41082660000000004</v>
      </c>
      <c r="BA1228" s="29">
        <f t="shared" si="833"/>
        <v>0.40920140000000016</v>
      </c>
      <c r="BB1228" s="73">
        <f t="shared" si="834"/>
        <v>0.10503140000000044</v>
      </c>
      <c r="BC1228" s="29">
        <f t="shared" si="835"/>
        <v>0.17320420000000003</v>
      </c>
      <c r="BD1228" s="74">
        <f t="shared" si="836"/>
        <v>-9.1593799999999947E-2</v>
      </c>
      <c r="BE1228" s="29">
        <f t="shared" si="837"/>
        <v>3.260379999999985E-2</v>
      </c>
      <c r="BF1228" s="29">
        <f t="shared" si="838"/>
        <v>-0.11400460000000001</v>
      </c>
      <c r="BG1228" s="30">
        <f t="shared" si="839"/>
        <v>0.16040740000000009</v>
      </c>
      <c r="BH1228" s="29">
        <f t="shared" si="840"/>
        <v>0.52338659999999981</v>
      </c>
      <c r="BI1228" s="29">
        <f t="shared" si="841"/>
        <v>-1.1166694000000006</v>
      </c>
      <c r="BJ1228" s="29">
        <f t="shared" si="842"/>
        <v>0.29501620000000051</v>
      </c>
      <c r="BK1228" s="30">
        <f t="shared" si="843"/>
        <v>0.29826660000000027</v>
      </c>
      <c r="BL1228" s="31">
        <f t="shared" si="844"/>
        <v>1.1508642000000002</v>
      </c>
      <c r="BM1228" s="32">
        <f t="shared" si="845"/>
        <v>-1.1675442000000009</v>
      </c>
      <c r="BN1228" s="32">
        <f t="shared" si="846"/>
        <v>-2.6411189999999998</v>
      </c>
      <c r="BO1228" s="32">
        <f t="shared" si="847"/>
        <v>-2.9608199999999862E-2</v>
      </c>
      <c r="BP1228" s="33">
        <f t="shared" si="848"/>
        <v>5.2328525999999984</v>
      </c>
      <c r="BQ1228" s="32">
        <f t="shared" si="849"/>
        <v>6.761598600000001</v>
      </c>
      <c r="BR1228" s="32">
        <f t="shared" si="850"/>
        <v>-3.6380466</v>
      </c>
      <c r="BS1228" s="34">
        <f t="shared" si="851"/>
        <v>-5.6689974000000003</v>
      </c>
      <c r="BT1228" s="32">
        <f t="shared" si="852"/>
        <v>1.858181400000001</v>
      </c>
      <c r="BU1228" s="32">
        <f t="shared" si="853"/>
        <v>-0.84812940000000059</v>
      </c>
      <c r="BV1228" s="32">
        <f t="shared" si="854"/>
        <v>-0.26337540000000048</v>
      </c>
      <c r="BW1228" s="35">
        <f t="shared" si="855"/>
        <v>1.9407306</v>
      </c>
      <c r="BX1228" s="24"/>
    </row>
    <row r="1229" spans="1:76" x14ac:dyDescent="0.3">
      <c r="A1229" s="24">
        <v>1</v>
      </c>
      <c r="B1229" s="69">
        <v>0.46</v>
      </c>
      <c r="C1229" s="70">
        <v>0.7</v>
      </c>
      <c r="D1229" s="70">
        <v>0.43</v>
      </c>
      <c r="E1229" s="70">
        <v>0.45</v>
      </c>
      <c r="F1229" s="69">
        <v>0.48</v>
      </c>
      <c r="G1229" s="70">
        <v>0.75</v>
      </c>
      <c r="H1229" s="70">
        <v>0.24</v>
      </c>
      <c r="I1229" s="71">
        <v>0.24</v>
      </c>
      <c r="J1229" s="70">
        <v>0.27</v>
      </c>
      <c r="K1229" s="70">
        <v>0.56000000000000005</v>
      </c>
      <c r="L1229" s="70">
        <v>0.55000000000000004</v>
      </c>
      <c r="M1229" s="70">
        <v>0.67</v>
      </c>
      <c r="N1229" s="69">
        <v>0.28000000000000003</v>
      </c>
      <c r="O1229" s="70">
        <v>0.52</v>
      </c>
      <c r="P1229" s="70">
        <v>0.71</v>
      </c>
      <c r="Q1229" s="71">
        <v>0.75</v>
      </c>
      <c r="R1229" s="57">
        <f t="shared" si="816"/>
        <v>6</v>
      </c>
      <c r="S1229" s="72">
        <f t="shared" si="859"/>
        <v>0.46</v>
      </c>
      <c r="T1229" s="29">
        <f t="shared" si="859"/>
        <v>0.684002</v>
      </c>
      <c r="U1229" s="29">
        <f t="shared" si="859"/>
        <v>0.42789860000000002</v>
      </c>
      <c r="V1229" s="29">
        <f t="shared" si="859"/>
        <v>0.45399850000000003</v>
      </c>
      <c r="W1229" s="73">
        <f t="shared" si="859"/>
        <v>0.48159920000000001</v>
      </c>
      <c r="X1229" s="29">
        <f t="shared" si="858"/>
        <v>0.71501250000000005</v>
      </c>
      <c r="Y1229" s="29">
        <f t="shared" si="858"/>
        <v>0.22698439999999998</v>
      </c>
      <c r="Z1229" s="29">
        <f t="shared" si="858"/>
        <v>0.23478179999999998</v>
      </c>
      <c r="AA1229" s="73">
        <f t="shared" si="858"/>
        <v>0.2975816</v>
      </c>
      <c r="AB1229" s="29">
        <f t="shared" si="858"/>
        <v>0.56900540000000011</v>
      </c>
      <c r="AC1229" s="29">
        <f t="shared" si="858"/>
        <v>0.55500500000000008</v>
      </c>
      <c r="AD1229" s="29">
        <f t="shared" si="860"/>
        <v>0.75501870000000004</v>
      </c>
      <c r="AE1229" s="73">
        <f t="shared" si="860"/>
        <v>0.28877360000000002</v>
      </c>
      <c r="AF1229" s="29">
        <f t="shared" si="860"/>
        <v>0.52000259999999998</v>
      </c>
      <c r="AG1229" s="29">
        <f t="shared" si="860"/>
        <v>0.73102939999999994</v>
      </c>
      <c r="AH1229" s="30">
        <f t="shared" si="860"/>
        <v>0.7200375</v>
      </c>
      <c r="AI1229" s="89">
        <f t="shared" si="817"/>
        <v>0.27841690044150708</v>
      </c>
      <c r="AJ1229" s="89">
        <f t="shared" si="818"/>
        <v>-0.52760926938603248</v>
      </c>
      <c r="AK1229" s="5" t="s">
        <v>1728</v>
      </c>
      <c r="AL1229" s="5" t="s">
        <v>205</v>
      </c>
      <c r="AM1229" s="57">
        <f t="shared" si="819"/>
        <v>12</v>
      </c>
      <c r="AN1229" s="62" t="str">
        <f t="shared" si="820"/>
        <v>ЛИЭ</v>
      </c>
      <c r="AO1229" s="63">
        <f t="shared" si="821"/>
        <v>3.2927365930476604</v>
      </c>
      <c r="AP1229" s="57" t="str">
        <f t="shared" si="822"/>
        <v>СЛИ</v>
      </c>
      <c r="AQ1229" s="57" t="str">
        <f t="shared" si="823"/>
        <v>ЛСЭ</v>
      </c>
      <c r="AR1229" s="129">
        <f t="shared" si="824"/>
        <v>0.85097590000000045</v>
      </c>
      <c r="AS1229" s="72">
        <f t="shared" si="825"/>
        <v>-8.8776999999999773E-2</v>
      </c>
      <c r="AT1229" s="29">
        <f t="shared" si="826"/>
        <v>-0.73714899999999994</v>
      </c>
      <c r="AU1229" s="29">
        <f t="shared" si="827"/>
        <v>-1.1829871999999999</v>
      </c>
      <c r="AV1229" s="73">
        <f t="shared" si="828"/>
        <v>2.0826777999999999</v>
      </c>
      <c r="AW1229" s="29">
        <f t="shared" si="829"/>
        <v>-0.67159460000000004</v>
      </c>
      <c r="AX1229" s="74">
        <f t="shared" si="830"/>
        <v>-0.27388660000000031</v>
      </c>
      <c r="AY1229" s="29">
        <f t="shared" si="831"/>
        <v>-0.75217679999999965</v>
      </c>
      <c r="AZ1229" s="29">
        <f t="shared" si="832"/>
        <v>0.45075359999999975</v>
      </c>
      <c r="BA1229" s="29">
        <f t="shared" si="833"/>
        <v>0.28428880000000023</v>
      </c>
      <c r="BB1229" s="73">
        <f t="shared" si="834"/>
        <v>0.20036200000000004</v>
      </c>
      <c r="BC1229" s="29">
        <f t="shared" si="835"/>
        <v>0.24230920000000011</v>
      </c>
      <c r="BD1229" s="74">
        <f t="shared" si="836"/>
        <v>-0.26009159999999998</v>
      </c>
      <c r="BE1229" s="29">
        <f t="shared" si="837"/>
        <v>-0.10988699999999996</v>
      </c>
      <c r="BF1229" s="29">
        <f t="shared" si="838"/>
        <v>-0.14309699999999992</v>
      </c>
      <c r="BG1229" s="30">
        <f t="shared" si="839"/>
        <v>0.19852459999999972</v>
      </c>
      <c r="BH1229" s="29">
        <f t="shared" si="840"/>
        <v>-1.7134399999999661E-2</v>
      </c>
      <c r="BI1229" s="29">
        <f t="shared" si="841"/>
        <v>-1.4872191999999997</v>
      </c>
      <c r="BJ1229" s="29">
        <f t="shared" si="842"/>
        <v>0.58571200000000012</v>
      </c>
      <c r="BK1229" s="30">
        <f t="shared" si="843"/>
        <v>0.91864159999999917</v>
      </c>
      <c r="BL1229" s="31">
        <f t="shared" si="844"/>
        <v>-2.6714362000000005</v>
      </c>
      <c r="BM1229" s="32">
        <f t="shared" si="845"/>
        <v>-3.7241057999999994</v>
      </c>
      <c r="BN1229" s="32">
        <f t="shared" si="846"/>
        <v>-1.3463901999999988</v>
      </c>
      <c r="BO1229" s="32">
        <f t="shared" si="847"/>
        <v>3.009983399999999</v>
      </c>
      <c r="BP1229" s="33">
        <f t="shared" si="848"/>
        <v>5.8228622000000012</v>
      </c>
      <c r="BQ1229" s="32">
        <f t="shared" si="849"/>
        <v>9.039178999999999</v>
      </c>
      <c r="BR1229" s="32">
        <f t="shared" si="850"/>
        <v>-2.1601438000000011</v>
      </c>
      <c r="BS1229" s="34">
        <f t="shared" si="851"/>
        <v>-7.9699485999999986</v>
      </c>
      <c r="BT1229" s="32">
        <f t="shared" si="852"/>
        <v>1.8625657999999998</v>
      </c>
      <c r="BU1229" s="32">
        <f t="shared" si="853"/>
        <v>-1.1399110000000019</v>
      </c>
      <c r="BV1229" s="32">
        <f t="shared" si="854"/>
        <v>1.8001526000000003</v>
      </c>
      <c r="BW1229" s="35">
        <f t="shared" si="855"/>
        <v>2.2091414000000014</v>
      </c>
      <c r="BX1229" s="24"/>
    </row>
    <row r="1230" spans="1:76" x14ac:dyDescent="0.3">
      <c r="A1230" s="24">
        <v>1</v>
      </c>
      <c r="B1230" s="69">
        <v>0.4</v>
      </c>
      <c r="C1230" s="70">
        <v>0.45</v>
      </c>
      <c r="D1230" s="70">
        <v>0.31</v>
      </c>
      <c r="E1230" s="70">
        <v>0.53</v>
      </c>
      <c r="F1230" s="69">
        <v>0.7</v>
      </c>
      <c r="G1230" s="70">
        <v>0.75</v>
      </c>
      <c r="H1230" s="70">
        <v>0.19</v>
      </c>
      <c r="I1230" s="71">
        <v>0.51</v>
      </c>
      <c r="J1230" s="70">
        <v>0.55000000000000004</v>
      </c>
      <c r="K1230" s="70">
        <v>0.6</v>
      </c>
      <c r="L1230" s="70">
        <v>0.45</v>
      </c>
      <c r="M1230" s="70">
        <v>0.68</v>
      </c>
      <c r="N1230" s="69">
        <v>0.3</v>
      </c>
      <c r="O1230" s="70">
        <v>0.33</v>
      </c>
      <c r="P1230" s="70">
        <v>0.44</v>
      </c>
      <c r="Q1230" s="71">
        <v>0.8</v>
      </c>
      <c r="R1230" s="57">
        <f t="shared" si="816"/>
        <v>16</v>
      </c>
      <c r="S1230" s="72">
        <f t="shared" si="859"/>
        <v>0.4</v>
      </c>
      <c r="T1230" s="29">
        <f t="shared" si="859"/>
        <v>0.4539995</v>
      </c>
      <c r="U1230" s="29">
        <f t="shared" si="859"/>
        <v>0.30429620000000002</v>
      </c>
      <c r="V1230" s="29">
        <f t="shared" si="859"/>
        <v>0.52760090000000004</v>
      </c>
      <c r="W1230" s="73">
        <f t="shared" si="859"/>
        <v>0.68400799999999995</v>
      </c>
      <c r="X1230" s="29">
        <f t="shared" si="858"/>
        <v>0.71501250000000005</v>
      </c>
      <c r="Y1230" s="29">
        <f t="shared" si="858"/>
        <v>0.17448140000000001</v>
      </c>
      <c r="Z1230" s="29">
        <f t="shared" si="858"/>
        <v>0.51020070000000006</v>
      </c>
      <c r="AA1230" s="73">
        <f t="shared" si="858"/>
        <v>0.54400400000000004</v>
      </c>
      <c r="AB1230" s="29">
        <f t="shared" si="858"/>
        <v>0.61500900000000003</v>
      </c>
      <c r="AC1230" s="29">
        <f t="shared" si="858"/>
        <v>0.44499500000000003</v>
      </c>
      <c r="AD1230" s="29">
        <f t="shared" si="860"/>
        <v>0.77001980000000003</v>
      </c>
      <c r="AE1230" s="73">
        <f t="shared" si="860"/>
        <v>0.30797600000000003</v>
      </c>
      <c r="AF1230" s="29">
        <f t="shared" si="860"/>
        <v>0.32997790000000005</v>
      </c>
      <c r="AG1230" s="29">
        <f t="shared" si="860"/>
        <v>0.43399160000000003</v>
      </c>
      <c r="AH1230" s="30">
        <f t="shared" si="860"/>
        <v>0.76404500000000009</v>
      </c>
      <c r="AI1230" s="89">
        <f t="shared" si="817"/>
        <v>-0.33228736824629362</v>
      </c>
      <c r="AJ1230" s="89">
        <f t="shared" si="818"/>
        <v>-0.10607057582397209</v>
      </c>
      <c r="AK1230" s="5" t="s">
        <v>1776</v>
      </c>
      <c r="AL1230" s="5" t="s">
        <v>132</v>
      </c>
      <c r="AM1230" s="57">
        <f t="shared" si="819"/>
        <v>12</v>
      </c>
      <c r="AN1230" s="62" t="str">
        <f t="shared" si="820"/>
        <v>ЛИЭ</v>
      </c>
      <c r="AO1230" s="63">
        <f t="shared" si="821"/>
        <v>3.1217657769471314</v>
      </c>
      <c r="AP1230" s="57" t="str">
        <f t="shared" si="822"/>
        <v>ЛСЭ</v>
      </c>
      <c r="AQ1230" s="57" t="str">
        <f t="shared" si="823"/>
        <v>ЛСИ</v>
      </c>
      <c r="AR1230" s="129">
        <f t="shared" si="824"/>
        <v>0.79391899999999982</v>
      </c>
      <c r="AS1230" s="72">
        <f t="shared" si="825"/>
        <v>0.12035629999999975</v>
      </c>
      <c r="AT1230" s="29">
        <f t="shared" si="826"/>
        <v>1.0360912999999998</v>
      </c>
      <c r="AU1230" s="29">
        <f t="shared" si="827"/>
        <v>-1.3921131</v>
      </c>
      <c r="AV1230" s="73">
        <f t="shared" si="828"/>
        <v>1.3525252999999999</v>
      </c>
      <c r="AW1230" s="29">
        <f t="shared" si="829"/>
        <v>-1.1963169000000002</v>
      </c>
      <c r="AX1230" s="74">
        <f t="shared" si="830"/>
        <v>-0.18815510000000002</v>
      </c>
      <c r="AY1230" s="29">
        <f t="shared" si="831"/>
        <v>-0.44041910000000051</v>
      </c>
      <c r="AZ1230" s="29">
        <f t="shared" si="832"/>
        <v>-0.93584329999999993</v>
      </c>
      <c r="BA1230" s="29">
        <f t="shared" si="833"/>
        <v>0.14023129999999984</v>
      </c>
      <c r="BB1230" s="73">
        <f t="shared" si="834"/>
        <v>0.10405710000000001</v>
      </c>
      <c r="BC1230" s="29">
        <f t="shared" si="835"/>
        <v>0.13339410000000007</v>
      </c>
      <c r="BD1230" s="74">
        <f t="shared" si="836"/>
        <v>4.5445100000000238E-2</v>
      </c>
      <c r="BE1230" s="29">
        <f t="shared" si="837"/>
        <v>-8.8051300000000055E-2</v>
      </c>
      <c r="BF1230" s="29">
        <f t="shared" si="838"/>
        <v>-8.1377899999999892E-2</v>
      </c>
      <c r="BG1230" s="30">
        <f t="shared" si="839"/>
        <v>-0.18944129999999992</v>
      </c>
      <c r="BH1230" s="29">
        <f t="shared" si="840"/>
        <v>-1.2360311000000004</v>
      </c>
      <c r="BI1230" s="29">
        <f t="shared" si="841"/>
        <v>0.35519289999999959</v>
      </c>
      <c r="BJ1230" s="29">
        <f t="shared" si="842"/>
        <v>1.5164937000000003</v>
      </c>
      <c r="BK1230" s="30">
        <f t="shared" si="843"/>
        <v>-0.63565549999999926</v>
      </c>
      <c r="BL1230" s="31">
        <f t="shared" si="844"/>
        <v>-6.6321461000000017</v>
      </c>
      <c r="BM1230" s="32">
        <f t="shared" si="845"/>
        <v>-3.3299815000000006</v>
      </c>
      <c r="BN1230" s="32">
        <f t="shared" si="846"/>
        <v>6.1608151000000007</v>
      </c>
      <c r="BO1230" s="32">
        <f t="shared" si="847"/>
        <v>-1.7671398999999988</v>
      </c>
      <c r="BP1230" s="33">
        <f t="shared" si="848"/>
        <v>3.2126966999999982</v>
      </c>
      <c r="BQ1230" s="32">
        <f t="shared" si="849"/>
        <v>7.6866813000000018</v>
      </c>
      <c r="BR1230" s="32">
        <f t="shared" si="850"/>
        <v>-2.2599404999999986</v>
      </c>
      <c r="BS1230" s="34">
        <f t="shared" si="851"/>
        <v>-3.0709851000000019</v>
      </c>
      <c r="BT1230" s="32">
        <f t="shared" si="852"/>
        <v>0.33260669999999948</v>
      </c>
      <c r="BU1230" s="32">
        <f t="shared" si="853"/>
        <v>1.3226889000000006</v>
      </c>
      <c r="BV1230" s="32">
        <f t="shared" si="854"/>
        <v>0.62014950000000046</v>
      </c>
      <c r="BW1230" s="35">
        <f t="shared" si="855"/>
        <v>3.2930072999999997</v>
      </c>
      <c r="BX1230" s="24"/>
    </row>
    <row r="1231" spans="1:76" x14ac:dyDescent="0.3">
      <c r="A1231" s="24">
        <v>1</v>
      </c>
      <c r="B1231" s="69">
        <v>0.64</v>
      </c>
      <c r="C1231" s="70">
        <v>0.52</v>
      </c>
      <c r="D1231" s="70">
        <v>0.18</v>
      </c>
      <c r="E1231" s="70">
        <v>0.3</v>
      </c>
      <c r="F1231" s="69">
        <v>0.79</v>
      </c>
      <c r="G1231" s="70">
        <v>0.68</v>
      </c>
      <c r="H1231" s="70">
        <v>0.3</v>
      </c>
      <c r="I1231" s="71">
        <v>0.62</v>
      </c>
      <c r="J1231" s="70">
        <v>0.61</v>
      </c>
      <c r="K1231" s="70">
        <v>0.41</v>
      </c>
      <c r="L1231" s="70">
        <v>0.66</v>
      </c>
      <c r="M1231" s="70">
        <v>0.68</v>
      </c>
      <c r="N1231" s="69">
        <v>0.33</v>
      </c>
      <c r="O1231" s="70">
        <v>0.22</v>
      </c>
      <c r="P1231" s="70">
        <v>0.39</v>
      </c>
      <c r="Q1231" s="71">
        <v>0.6</v>
      </c>
      <c r="R1231" s="57">
        <f t="shared" si="816"/>
        <v>5</v>
      </c>
      <c r="S1231" s="72">
        <f t="shared" si="859"/>
        <v>0.64</v>
      </c>
      <c r="T1231" s="29">
        <f t="shared" si="859"/>
        <v>0.51840019999999998</v>
      </c>
      <c r="U1231" s="29">
        <f t="shared" si="859"/>
        <v>0.17039360000000003</v>
      </c>
      <c r="V1231" s="29">
        <f t="shared" si="859"/>
        <v>0.315994</v>
      </c>
      <c r="W1231" s="73">
        <f t="shared" si="859"/>
        <v>0.76681160000000004</v>
      </c>
      <c r="X1231" s="29">
        <f t="shared" si="858"/>
        <v>0.65480899999999997</v>
      </c>
      <c r="Y1231" s="29">
        <f t="shared" si="858"/>
        <v>0.28998800000000002</v>
      </c>
      <c r="Z1231" s="29">
        <f t="shared" si="858"/>
        <v>0.62240839999999997</v>
      </c>
      <c r="AA1231" s="73">
        <f t="shared" si="858"/>
        <v>0.59680880000000003</v>
      </c>
      <c r="AB1231" s="29">
        <f t="shared" si="858"/>
        <v>0.39649189999999995</v>
      </c>
      <c r="AC1231" s="29">
        <f t="shared" si="858"/>
        <v>0.67601600000000006</v>
      </c>
      <c r="AD1231" s="29">
        <f t="shared" si="860"/>
        <v>0.77001980000000003</v>
      </c>
      <c r="AE1231" s="73">
        <f t="shared" si="860"/>
        <v>0.33677960000000001</v>
      </c>
      <c r="AF1231" s="29">
        <f t="shared" si="860"/>
        <v>0.21996359999999998</v>
      </c>
      <c r="AG1231" s="29">
        <f t="shared" si="860"/>
        <v>0.3789846</v>
      </c>
      <c r="AH1231" s="30">
        <f t="shared" si="860"/>
        <v>0.58801499999999995</v>
      </c>
      <c r="AI1231" s="89">
        <f t="shared" si="817"/>
        <v>-7.2666996834835851E-2</v>
      </c>
      <c r="AJ1231" s="89">
        <f t="shared" si="818"/>
        <v>-0.17496828001360332</v>
      </c>
      <c r="AK1231" s="5" t="s">
        <v>635</v>
      </c>
      <c r="AL1231" s="5" t="s">
        <v>124</v>
      </c>
      <c r="AM1231" s="57">
        <f t="shared" si="819"/>
        <v>12</v>
      </c>
      <c r="AN1231" s="62" t="str">
        <f t="shared" si="820"/>
        <v>ЛИЭ</v>
      </c>
      <c r="AO1231" s="63">
        <f t="shared" si="821"/>
        <v>3.7860001523129285</v>
      </c>
      <c r="AP1231" s="57" t="str">
        <f t="shared" si="822"/>
        <v>СЛЭ</v>
      </c>
      <c r="AQ1231" s="57" t="str">
        <f t="shared" si="823"/>
        <v/>
      </c>
      <c r="AR1231" s="129">
        <f t="shared" si="824"/>
        <v>0.78285260000000001</v>
      </c>
      <c r="AS1231" s="72">
        <f t="shared" si="825"/>
        <v>0.31824529999999995</v>
      </c>
      <c r="AT1231" s="29">
        <f t="shared" si="826"/>
        <v>1.3317903000000002</v>
      </c>
      <c r="AU1231" s="29">
        <f t="shared" si="827"/>
        <v>-0.23031969999999957</v>
      </c>
      <c r="AV1231" s="73">
        <f t="shared" si="828"/>
        <v>2.0442283000000003</v>
      </c>
      <c r="AW1231" s="29">
        <f t="shared" si="829"/>
        <v>0.20526710000000004</v>
      </c>
      <c r="AX1231" s="74">
        <f t="shared" si="830"/>
        <v>0.12030969999999985</v>
      </c>
      <c r="AY1231" s="29">
        <f t="shared" si="831"/>
        <v>1.5725499999999726E-2</v>
      </c>
      <c r="AZ1231" s="29">
        <f t="shared" si="832"/>
        <v>-1.6048229000000007</v>
      </c>
      <c r="BA1231" s="29">
        <f t="shared" si="833"/>
        <v>0.22636449999999997</v>
      </c>
      <c r="BB1231" s="73">
        <f t="shared" si="834"/>
        <v>-0.25851710000000017</v>
      </c>
      <c r="BC1231" s="29">
        <f t="shared" si="835"/>
        <v>-2.1103000000001204E-3</v>
      </c>
      <c r="BD1231" s="74">
        <f t="shared" si="836"/>
        <v>0.39494470000000004</v>
      </c>
      <c r="BE1231" s="29">
        <f t="shared" si="837"/>
        <v>9.1456099999999929E-2</v>
      </c>
      <c r="BF1231" s="29">
        <f t="shared" si="838"/>
        <v>-0.14569710000000002</v>
      </c>
      <c r="BG1231" s="30">
        <f t="shared" si="839"/>
        <v>-0.20874849999999989</v>
      </c>
      <c r="BH1231" s="29">
        <f t="shared" si="840"/>
        <v>-1.362732900000001</v>
      </c>
      <c r="BI1231" s="29">
        <f t="shared" si="841"/>
        <v>1.3941839000000007</v>
      </c>
      <c r="BJ1231" s="29">
        <f t="shared" si="842"/>
        <v>1.8154619000000007</v>
      </c>
      <c r="BK1231" s="30">
        <f t="shared" si="843"/>
        <v>-1.8469129000000004</v>
      </c>
      <c r="BL1231" s="31">
        <f t="shared" si="844"/>
        <v>-2.7789515000000016</v>
      </c>
      <c r="BM1231" s="32">
        <f t="shared" si="845"/>
        <v>3.5499147000000022</v>
      </c>
      <c r="BN1231" s="32">
        <f t="shared" si="846"/>
        <v>5.6183833000000023</v>
      </c>
      <c r="BO1231" s="32">
        <f t="shared" si="847"/>
        <v>-7.3106253000000025</v>
      </c>
      <c r="BP1231" s="33">
        <f t="shared" si="848"/>
        <v>5.3966360999999994</v>
      </c>
      <c r="BQ1231" s="32">
        <f t="shared" si="849"/>
        <v>7.3293731000000024</v>
      </c>
      <c r="BR1231" s="32">
        <f t="shared" si="850"/>
        <v>-6.9630867000000007</v>
      </c>
      <c r="BS1231" s="34">
        <f t="shared" si="851"/>
        <v>-4.8416437000000014</v>
      </c>
      <c r="BT1231" s="32">
        <f t="shared" si="852"/>
        <v>0.2567972999999989</v>
      </c>
      <c r="BU1231" s="32">
        <f t="shared" si="853"/>
        <v>0.92570029999999948</v>
      </c>
      <c r="BV1231" s="32">
        <f t="shared" si="854"/>
        <v>-1.8232479000000001</v>
      </c>
      <c r="BW1231" s="35">
        <f t="shared" si="855"/>
        <v>1.5620291000000002</v>
      </c>
      <c r="BX1231" s="24"/>
    </row>
    <row r="1232" spans="1:76" x14ac:dyDescent="0.3">
      <c r="A1232" s="24">
        <v>1</v>
      </c>
      <c r="B1232" s="69">
        <v>0.56999999999999995</v>
      </c>
      <c r="C1232" s="70">
        <v>0.61</v>
      </c>
      <c r="D1232" s="70">
        <v>0.31</v>
      </c>
      <c r="E1232" s="70">
        <v>0.43</v>
      </c>
      <c r="F1232" s="69">
        <v>0.6</v>
      </c>
      <c r="G1232" s="70">
        <v>0.68</v>
      </c>
      <c r="H1232" s="70">
        <v>0.27</v>
      </c>
      <c r="I1232" s="71">
        <v>0.49</v>
      </c>
      <c r="J1232" s="70">
        <v>0.46</v>
      </c>
      <c r="K1232" s="70">
        <v>0.51</v>
      </c>
      <c r="L1232" s="70">
        <v>0.53</v>
      </c>
      <c r="M1232" s="70">
        <v>0.62</v>
      </c>
      <c r="N1232" s="69">
        <v>0.34</v>
      </c>
      <c r="O1232" s="70">
        <v>0.41</v>
      </c>
      <c r="P1232" s="70">
        <v>0.49</v>
      </c>
      <c r="Q1232" s="71">
        <v>0.66</v>
      </c>
      <c r="R1232" s="57">
        <f t="shared" si="816"/>
        <v>6</v>
      </c>
      <c r="S1232" s="72">
        <f t="shared" si="859"/>
        <v>0.56999999999999995</v>
      </c>
      <c r="T1232" s="29">
        <f t="shared" si="859"/>
        <v>0.60120109999999993</v>
      </c>
      <c r="U1232" s="29">
        <f t="shared" si="859"/>
        <v>0.30429620000000002</v>
      </c>
      <c r="V1232" s="29">
        <f t="shared" si="859"/>
        <v>0.43559789999999998</v>
      </c>
      <c r="W1232" s="73">
        <f t="shared" si="859"/>
        <v>0.59200399999999997</v>
      </c>
      <c r="X1232" s="29">
        <f t="shared" si="858"/>
        <v>0.65480899999999997</v>
      </c>
      <c r="Y1232" s="29">
        <f t="shared" si="858"/>
        <v>0.2584862</v>
      </c>
      <c r="Z1232" s="29">
        <f t="shared" si="858"/>
        <v>0.48979929999999999</v>
      </c>
      <c r="AA1232" s="73">
        <f t="shared" si="858"/>
        <v>0.46479680000000001</v>
      </c>
      <c r="AB1232" s="29">
        <f t="shared" si="858"/>
        <v>0.51150090000000004</v>
      </c>
      <c r="AC1232" s="29">
        <f t="shared" si="858"/>
        <v>0.533003</v>
      </c>
      <c r="AD1232" s="29">
        <f t="shared" si="860"/>
        <v>0.68001319999999998</v>
      </c>
      <c r="AE1232" s="73">
        <f t="shared" si="860"/>
        <v>0.34638080000000004</v>
      </c>
      <c r="AF1232" s="29">
        <f t="shared" si="860"/>
        <v>0.40998829999999997</v>
      </c>
      <c r="AG1232" s="29">
        <f t="shared" si="860"/>
        <v>0.48899860000000001</v>
      </c>
      <c r="AH1232" s="30">
        <f t="shared" si="860"/>
        <v>0.64082400000000006</v>
      </c>
      <c r="AI1232" s="89">
        <f t="shared" si="817"/>
        <v>5.7646126798621314E-2</v>
      </c>
      <c r="AJ1232" s="89">
        <f t="shared" si="818"/>
        <v>-0.34197672565646814</v>
      </c>
      <c r="AK1232" s="5" t="s">
        <v>1486</v>
      </c>
      <c r="AL1232" s="5" t="s">
        <v>222</v>
      </c>
      <c r="AM1232" s="57">
        <f t="shared" si="819"/>
        <v>12</v>
      </c>
      <c r="AN1232" s="62" t="str">
        <f t="shared" si="820"/>
        <v>ЛИЭ</v>
      </c>
      <c r="AO1232" s="63">
        <f t="shared" si="821"/>
        <v>1.5663383419965951</v>
      </c>
      <c r="AP1232" s="57" t="str">
        <f t="shared" si="822"/>
        <v>ЛСИ</v>
      </c>
      <c r="AQ1232" s="57" t="str">
        <f t="shared" si="823"/>
        <v>ЛСЭ</v>
      </c>
      <c r="AR1232" s="129">
        <f t="shared" si="824"/>
        <v>0.78083000000000002</v>
      </c>
      <c r="AS1232" s="72">
        <f t="shared" si="825"/>
        <v>0.31966249999999974</v>
      </c>
      <c r="AT1232" s="29">
        <f t="shared" si="826"/>
        <v>0.4571327</v>
      </c>
      <c r="AU1232" s="29">
        <f t="shared" si="827"/>
        <v>-0.86576809999999993</v>
      </c>
      <c r="AV1232" s="73">
        <f t="shared" si="828"/>
        <v>1.5400064999999996</v>
      </c>
      <c r="AW1232" s="29">
        <f t="shared" si="829"/>
        <v>-0.20395550000000034</v>
      </c>
      <c r="AX1232" s="74">
        <f t="shared" si="830"/>
        <v>6.9514499999999702E-2</v>
      </c>
      <c r="AY1232" s="29">
        <f t="shared" si="831"/>
        <v>-0.1693118999999999</v>
      </c>
      <c r="AZ1232" s="29">
        <f t="shared" si="832"/>
        <v>-0.38712550000000023</v>
      </c>
      <c r="BA1232" s="29">
        <f t="shared" si="833"/>
        <v>0.21911889999999978</v>
      </c>
      <c r="BB1232" s="73">
        <f t="shared" si="834"/>
        <v>-4.7473699999999841E-2</v>
      </c>
      <c r="BC1232" s="29">
        <f t="shared" si="835"/>
        <v>0.10989669999999996</v>
      </c>
      <c r="BD1232" s="74">
        <f t="shared" si="836"/>
        <v>0.15333389999999997</v>
      </c>
      <c r="BE1232" s="29">
        <f t="shared" si="837"/>
        <v>8.0084699999999787E-2</v>
      </c>
      <c r="BF1232" s="29">
        <f t="shared" si="838"/>
        <v>-8.0495699999999726E-2</v>
      </c>
      <c r="BG1232" s="30">
        <f t="shared" si="839"/>
        <v>-5.6319300000000183E-2</v>
      </c>
      <c r="BH1232" s="29">
        <f t="shared" si="840"/>
        <v>-0.3373185000000003</v>
      </c>
      <c r="BI1232" s="29">
        <f t="shared" si="841"/>
        <v>-1.3052999999994541E-3</v>
      </c>
      <c r="BJ1232" s="29">
        <f t="shared" si="842"/>
        <v>0.77555629999999987</v>
      </c>
      <c r="BK1232" s="30">
        <f t="shared" si="843"/>
        <v>-0.43693250000000011</v>
      </c>
      <c r="BL1232" s="31">
        <f t="shared" si="844"/>
        <v>-1.862215900000002</v>
      </c>
      <c r="BM1232" s="32">
        <f t="shared" si="845"/>
        <v>-1.0930533</v>
      </c>
      <c r="BN1232" s="32">
        <f t="shared" si="846"/>
        <v>1.6842701000000013</v>
      </c>
      <c r="BO1232" s="32">
        <f t="shared" si="847"/>
        <v>-2.1920732999999997</v>
      </c>
      <c r="BP1232" s="33">
        <f t="shared" si="848"/>
        <v>4.8403816999999982</v>
      </c>
      <c r="BQ1232" s="32">
        <f t="shared" si="849"/>
        <v>6.1311934999999984</v>
      </c>
      <c r="BR1232" s="32">
        <f t="shared" si="850"/>
        <v>-3.383785899999999</v>
      </c>
      <c r="BS1232" s="34">
        <f t="shared" si="851"/>
        <v>-4.1247168999999992</v>
      </c>
      <c r="BT1232" s="32">
        <f t="shared" si="852"/>
        <v>1.5941980999999981</v>
      </c>
      <c r="BU1232" s="32">
        <f t="shared" si="853"/>
        <v>0.5544251</v>
      </c>
      <c r="BV1232" s="32">
        <f t="shared" si="854"/>
        <v>-0.13760229999999884</v>
      </c>
      <c r="BW1232" s="35">
        <f t="shared" si="855"/>
        <v>1.4520515000000005</v>
      </c>
      <c r="BX1232" s="24"/>
    </row>
    <row r="1233" spans="1:76" x14ac:dyDescent="0.3">
      <c r="A1233" s="24">
        <v>1</v>
      </c>
      <c r="B1233" s="69">
        <v>0.49</v>
      </c>
      <c r="C1233" s="70">
        <v>0.7</v>
      </c>
      <c r="D1233" s="70">
        <v>0.44</v>
      </c>
      <c r="E1233" s="70">
        <v>0.51</v>
      </c>
      <c r="F1233" s="69">
        <v>0.45</v>
      </c>
      <c r="G1233" s="70">
        <v>0.71</v>
      </c>
      <c r="H1233" s="70">
        <v>0.25</v>
      </c>
      <c r="I1233" s="71">
        <v>0.28000000000000003</v>
      </c>
      <c r="J1233" s="70">
        <v>0.27</v>
      </c>
      <c r="K1233" s="70">
        <v>0.57999999999999996</v>
      </c>
      <c r="L1233" s="70">
        <v>0.47</v>
      </c>
      <c r="M1233" s="70">
        <v>0.65</v>
      </c>
      <c r="N1233" s="69">
        <v>0.32</v>
      </c>
      <c r="O1233" s="70">
        <v>0.55000000000000004</v>
      </c>
      <c r="P1233" s="70">
        <v>0.64</v>
      </c>
      <c r="Q1233" s="71">
        <v>0.74</v>
      </c>
      <c r="R1233" s="57">
        <f t="shared" si="816"/>
        <v>16</v>
      </c>
      <c r="S1233" s="72">
        <f t="shared" si="859"/>
        <v>0.49</v>
      </c>
      <c r="T1233" s="29">
        <f t="shared" si="859"/>
        <v>0.684002</v>
      </c>
      <c r="U1233" s="29">
        <f t="shared" si="859"/>
        <v>0.4381988</v>
      </c>
      <c r="V1233" s="29">
        <f t="shared" si="859"/>
        <v>0.50920030000000005</v>
      </c>
      <c r="W1233" s="73">
        <f t="shared" si="859"/>
        <v>0.45399800000000001</v>
      </c>
      <c r="X1233" s="29">
        <f t="shared" si="858"/>
        <v>0.68061050000000001</v>
      </c>
      <c r="Y1233" s="29">
        <f t="shared" si="858"/>
        <v>0.237485</v>
      </c>
      <c r="Z1233" s="29">
        <f t="shared" si="858"/>
        <v>0.27558460000000001</v>
      </c>
      <c r="AA1233" s="73">
        <f t="shared" si="858"/>
        <v>0.2975816</v>
      </c>
      <c r="AB1233" s="29">
        <f t="shared" si="858"/>
        <v>0.59200719999999996</v>
      </c>
      <c r="AC1233" s="29">
        <f t="shared" si="858"/>
        <v>0.466997</v>
      </c>
      <c r="AD1233" s="29">
        <f t="shared" si="860"/>
        <v>0.72501650000000006</v>
      </c>
      <c r="AE1233" s="73">
        <f t="shared" si="860"/>
        <v>0.32717839999999998</v>
      </c>
      <c r="AF1233" s="29">
        <f t="shared" si="860"/>
        <v>0.55000650000000006</v>
      </c>
      <c r="AG1233" s="29">
        <f t="shared" si="860"/>
        <v>0.65401960000000003</v>
      </c>
      <c r="AH1233" s="30">
        <f t="shared" si="860"/>
        <v>0.71123599999999998</v>
      </c>
      <c r="AI1233" s="89">
        <f t="shared" si="817"/>
        <v>0.22886278628251663</v>
      </c>
      <c r="AJ1233" s="89">
        <f t="shared" si="818"/>
        <v>-0.43978364452825525</v>
      </c>
      <c r="AK1233" s="5" t="s">
        <v>1820</v>
      </c>
      <c r="AL1233" s="5" t="s">
        <v>419</v>
      </c>
      <c r="AM1233" s="57">
        <f t="shared" si="819"/>
        <v>12</v>
      </c>
      <c r="AN1233" s="62" t="str">
        <f t="shared" si="820"/>
        <v>ЛИЭ</v>
      </c>
      <c r="AO1233" s="63">
        <f t="shared" si="821"/>
        <v>2.6213487933487363</v>
      </c>
      <c r="AP1233" s="57" t="str">
        <f t="shared" si="822"/>
        <v>ЛСЭ</v>
      </c>
      <c r="AQ1233" s="57" t="str">
        <f t="shared" si="823"/>
        <v>ЛИИ</v>
      </c>
      <c r="AR1233" s="129">
        <f t="shared" si="824"/>
        <v>0.7801385000000004</v>
      </c>
      <c r="AS1233" s="72">
        <f t="shared" si="825"/>
        <v>5.7646399999999653E-2</v>
      </c>
      <c r="AT1233" s="29">
        <f t="shared" si="826"/>
        <v>-0.51353120000000008</v>
      </c>
      <c r="AU1233" s="29">
        <f t="shared" si="827"/>
        <v>-1.3622052000000002</v>
      </c>
      <c r="AV1233" s="73">
        <f t="shared" si="828"/>
        <v>1.6386372</v>
      </c>
      <c r="AW1233" s="29">
        <f t="shared" si="829"/>
        <v>-0.58058200000000015</v>
      </c>
      <c r="AX1233" s="74">
        <f t="shared" si="830"/>
        <v>-0.2092900000000002</v>
      </c>
      <c r="AY1233" s="29">
        <f t="shared" si="831"/>
        <v>-0.55496360000000045</v>
      </c>
      <c r="AZ1233" s="29">
        <f t="shared" si="832"/>
        <v>0.63456120000000005</v>
      </c>
      <c r="BA1233" s="29">
        <f t="shared" si="833"/>
        <v>0.31288480000000041</v>
      </c>
      <c r="BB1233" s="73">
        <f t="shared" si="834"/>
        <v>0.30277399999999999</v>
      </c>
      <c r="BC1233" s="29">
        <f t="shared" si="835"/>
        <v>0.27210919999999994</v>
      </c>
      <c r="BD1233" s="74">
        <f t="shared" si="836"/>
        <v>-0.27269200000000005</v>
      </c>
      <c r="BE1233" s="29">
        <f t="shared" si="837"/>
        <v>-0.10949559999999992</v>
      </c>
      <c r="BF1233" s="29">
        <f t="shared" si="838"/>
        <v>-6.3693200000000227E-2</v>
      </c>
      <c r="BG1233" s="30">
        <f t="shared" si="839"/>
        <v>0.19471800000000028</v>
      </c>
      <c r="BH1233" s="29">
        <f t="shared" si="840"/>
        <v>0.39248240000000001</v>
      </c>
      <c r="BI1233" s="29">
        <f t="shared" si="841"/>
        <v>-1.5024096000000009</v>
      </c>
      <c r="BJ1233" s="29">
        <f t="shared" si="842"/>
        <v>0.23328720000000081</v>
      </c>
      <c r="BK1233" s="30">
        <f t="shared" si="843"/>
        <v>0.87664000000000009</v>
      </c>
      <c r="BL1233" s="31">
        <f t="shared" si="844"/>
        <v>-1.656152400000001</v>
      </c>
      <c r="BM1233" s="32">
        <f t="shared" si="845"/>
        <v>-4.5517500000000002</v>
      </c>
      <c r="BN1233" s="32">
        <f t="shared" si="846"/>
        <v>-1.9800276000000003</v>
      </c>
      <c r="BO1233" s="32">
        <f t="shared" si="847"/>
        <v>2.7391092000000015</v>
      </c>
      <c r="BP1233" s="33">
        <f t="shared" si="848"/>
        <v>5.1844035999999987</v>
      </c>
      <c r="BQ1233" s="32">
        <f t="shared" si="849"/>
        <v>7.3718300000000019</v>
      </c>
      <c r="BR1233" s="32">
        <f t="shared" si="850"/>
        <v>-1.3176379999999985</v>
      </c>
      <c r="BS1233" s="34">
        <f t="shared" si="851"/>
        <v>-5.7897748000000009</v>
      </c>
      <c r="BT1233" s="32">
        <f t="shared" si="852"/>
        <v>2.2441672000000006</v>
      </c>
      <c r="BU1233" s="32">
        <f t="shared" si="853"/>
        <v>-0.77549680000000154</v>
      </c>
      <c r="BV1233" s="32">
        <f t="shared" si="854"/>
        <v>1.6225983999999993</v>
      </c>
      <c r="BW1233" s="35">
        <f t="shared" si="855"/>
        <v>2.3575520000000023</v>
      </c>
      <c r="BX1233" s="24"/>
    </row>
    <row r="1234" spans="1:76" x14ac:dyDescent="0.3">
      <c r="A1234" s="24">
        <v>1</v>
      </c>
      <c r="B1234" s="69">
        <v>0.57999999999999996</v>
      </c>
      <c r="C1234" s="70">
        <v>0.42</v>
      </c>
      <c r="D1234" s="70">
        <v>0.3</v>
      </c>
      <c r="E1234" s="70">
        <v>0.48</v>
      </c>
      <c r="F1234" s="69">
        <v>0.71</v>
      </c>
      <c r="G1234" s="70">
        <v>0.59</v>
      </c>
      <c r="H1234" s="70">
        <v>0.3</v>
      </c>
      <c r="I1234" s="71">
        <v>0.61</v>
      </c>
      <c r="J1234" s="70">
        <v>0.65</v>
      </c>
      <c r="K1234" s="70">
        <v>0.44</v>
      </c>
      <c r="L1234" s="70">
        <v>0.5</v>
      </c>
      <c r="M1234" s="70">
        <v>0.64</v>
      </c>
      <c r="N1234" s="69">
        <v>0.44</v>
      </c>
      <c r="O1234" s="70">
        <v>0.28000000000000003</v>
      </c>
      <c r="P1234" s="70">
        <v>0.35</v>
      </c>
      <c r="Q1234" s="71">
        <v>0.65</v>
      </c>
      <c r="R1234" s="57">
        <f t="shared" si="816"/>
        <v>5</v>
      </c>
      <c r="S1234" s="72">
        <f t="shared" si="859"/>
        <v>0.57999999999999996</v>
      </c>
      <c r="T1234" s="29">
        <f t="shared" si="859"/>
        <v>0.42639919999999998</v>
      </c>
      <c r="U1234" s="29">
        <f t="shared" si="859"/>
        <v>0.29399600000000004</v>
      </c>
      <c r="V1234" s="29">
        <f t="shared" si="859"/>
        <v>0.48159940000000001</v>
      </c>
      <c r="W1234" s="73">
        <f t="shared" si="859"/>
        <v>0.69320839999999995</v>
      </c>
      <c r="X1234" s="29">
        <f t="shared" si="858"/>
        <v>0.57740449999999999</v>
      </c>
      <c r="Y1234" s="29">
        <f t="shared" si="858"/>
        <v>0.28998800000000002</v>
      </c>
      <c r="Z1234" s="29">
        <f t="shared" si="858"/>
        <v>0.61220770000000002</v>
      </c>
      <c r="AA1234" s="73">
        <f t="shared" si="858"/>
        <v>0.63201200000000002</v>
      </c>
      <c r="AB1234" s="29">
        <f t="shared" si="858"/>
        <v>0.43099460000000001</v>
      </c>
      <c r="AC1234" s="29">
        <f t="shared" si="858"/>
        <v>0.5</v>
      </c>
      <c r="AD1234" s="29">
        <f t="shared" si="860"/>
        <v>0.71001540000000007</v>
      </c>
      <c r="AE1234" s="73">
        <f t="shared" si="860"/>
        <v>0.44239280000000003</v>
      </c>
      <c r="AF1234" s="29">
        <f t="shared" si="860"/>
        <v>0.27997140000000004</v>
      </c>
      <c r="AG1234" s="29">
        <f t="shared" si="860"/>
        <v>0.33497900000000003</v>
      </c>
      <c r="AH1234" s="30">
        <f t="shared" si="860"/>
        <v>0.63202250000000004</v>
      </c>
      <c r="AI1234" s="89">
        <f t="shared" si="817"/>
        <v>-0.41005053312277312</v>
      </c>
      <c r="AJ1234" s="89">
        <f t="shared" si="818"/>
        <v>0.17084751038344706</v>
      </c>
      <c r="AK1234" s="5" t="s">
        <v>690</v>
      </c>
      <c r="AL1234" s="5" t="s">
        <v>662</v>
      </c>
      <c r="AM1234" s="57">
        <f t="shared" si="819"/>
        <v>12</v>
      </c>
      <c r="AN1234" s="62" t="str">
        <f t="shared" si="820"/>
        <v>ЛИЭ</v>
      </c>
      <c r="AO1234" s="63">
        <f t="shared" si="821"/>
        <v>2.1124646737886308</v>
      </c>
      <c r="AP1234" s="57" t="str">
        <f t="shared" si="822"/>
        <v>СЛЭ</v>
      </c>
      <c r="AQ1234" s="57" t="str">
        <f t="shared" si="823"/>
        <v>ЛСЭ</v>
      </c>
      <c r="AR1234" s="129">
        <f t="shared" si="824"/>
        <v>0.77724340000000058</v>
      </c>
      <c r="AS1234" s="72">
        <f t="shared" si="825"/>
        <v>0.20757490000000001</v>
      </c>
      <c r="AT1234" s="29">
        <f t="shared" si="826"/>
        <v>1.6497255000000002</v>
      </c>
      <c r="AU1234" s="29">
        <f t="shared" si="827"/>
        <v>-0.38403850000000012</v>
      </c>
      <c r="AV1234" s="73">
        <f t="shared" si="828"/>
        <v>0.9908671</v>
      </c>
      <c r="AW1234" s="29">
        <f t="shared" si="829"/>
        <v>-0.23524189999999989</v>
      </c>
      <c r="AX1234" s="74">
        <f t="shared" si="830"/>
        <v>-3.9984900000000101E-2</v>
      </c>
      <c r="AY1234" s="29">
        <f t="shared" si="831"/>
        <v>-7.584499999999883E-3</v>
      </c>
      <c r="AZ1234" s="29">
        <f t="shared" si="832"/>
        <v>-0.97447030000000023</v>
      </c>
      <c r="BA1234" s="29">
        <f t="shared" si="833"/>
        <v>0.19284229999999991</v>
      </c>
      <c r="BB1234" s="73">
        <f t="shared" si="834"/>
        <v>-9.6798300000000004E-2</v>
      </c>
      <c r="BC1234" s="29">
        <f t="shared" si="835"/>
        <v>4.6789100000000139E-2</v>
      </c>
      <c r="BD1234" s="74">
        <f t="shared" si="836"/>
        <v>0.2980373</v>
      </c>
      <c r="BE1234" s="29">
        <f t="shared" si="837"/>
        <v>-9.1269900000000015E-2</v>
      </c>
      <c r="BF1234" s="29">
        <f t="shared" si="838"/>
        <v>-4.8387300000000022E-2</v>
      </c>
      <c r="BG1234" s="30">
        <f t="shared" si="839"/>
        <v>-0.14525149999999992</v>
      </c>
      <c r="BH1234" s="29">
        <f t="shared" si="840"/>
        <v>-0.78921250000000021</v>
      </c>
      <c r="BI1234" s="29">
        <f t="shared" si="841"/>
        <v>0.77404350000000044</v>
      </c>
      <c r="BJ1234" s="29">
        <f t="shared" si="842"/>
        <v>1.1748970999999999</v>
      </c>
      <c r="BK1234" s="30">
        <f t="shared" si="843"/>
        <v>-1.1597281000000002</v>
      </c>
      <c r="BL1234" s="31">
        <f t="shared" si="844"/>
        <v>-2.1558747000000005</v>
      </c>
      <c r="BM1234" s="32">
        <f t="shared" si="845"/>
        <v>-2.3653699999999389E-2</v>
      </c>
      <c r="BN1234" s="32">
        <f t="shared" si="846"/>
        <v>5.1023985000000005</v>
      </c>
      <c r="BO1234" s="32">
        <f t="shared" si="847"/>
        <v>-4.4590241000000015</v>
      </c>
      <c r="BP1234" s="33">
        <f t="shared" si="848"/>
        <v>1.8917357000000006</v>
      </c>
      <c r="BQ1234" s="32">
        <f t="shared" si="849"/>
        <v>4.8215438999999991</v>
      </c>
      <c r="BR1234" s="32">
        <f t="shared" si="850"/>
        <v>-4.0079599000000004</v>
      </c>
      <c r="BS1234" s="34">
        <f t="shared" si="851"/>
        <v>-1.1691656999999991</v>
      </c>
      <c r="BT1234" s="32">
        <f t="shared" si="852"/>
        <v>-0.59953990000000057</v>
      </c>
      <c r="BU1234" s="32">
        <f t="shared" si="853"/>
        <v>1.1277075000000003</v>
      </c>
      <c r="BV1234" s="32">
        <f t="shared" si="854"/>
        <v>-1.5166842999999994</v>
      </c>
      <c r="BW1234" s="35">
        <f t="shared" si="855"/>
        <v>2.5246707000000002</v>
      </c>
      <c r="BX1234" s="24"/>
    </row>
    <row r="1235" spans="1:76" x14ac:dyDescent="0.3">
      <c r="A1235" s="24">
        <v>1</v>
      </c>
      <c r="B1235" s="69">
        <v>0.56000000000000005</v>
      </c>
      <c r="C1235" s="70">
        <v>0.71</v>
      </c>
      <c r="D1235" s="70">
        <v>0.23</v>
      </c>
      <c r="E1235" s="70">
        <v>0.28000000000000003</v>
      </c>
      <c r="F1235" s="69">
        <v>0.63</v>
      </c>
      <c r="G1235" s="70">
        <v>0.77</v>
      </c>
      <c r="H1235" s="70">
        <v>0.26</v>
      </c>
      <c r="I1235" s="71">
        <v>0.49</v>
      </c>
      <c r="J1235" s="70">
        <v>0.37</v>
      </c>
      <c r="K1235" s="70">
        <v>0.53</v>
      </c>
      <c r="L1235" s="70">
        <v>0.7</v>
      </c>
      <c r="M1235" s="70">
        <v>0.66</v>
      </c>
      <c r="N1235" s="69">
        <v>0.23</v>
      </c>
      <c r="O1235" s="70">
        <v>0.38</v>
      </c>
      <c r="P1235" s="70">
        <v>0.56000000000000005</v>
      </c>
      <c r="Q1235" s="71">
        <v>0.63</v>
      </c>
      <c r="R1235" s="57">
        <f t="shared" si="816"/>
        <v>6</v>
      </c>
      <c r="S1235" s="72">
        <f t="shared" si="859"/>
        <v>0.56000000000000005</v>
      </c>
      <c r="T1235" s="29">
        <f t="shared" si="859"/>
        <v>0.69320209999999993</v>
      </c>
      <c r="U1235" s="29">
        <f t="shared" si="859"/>
        <v>0.2218946</v>
      </c>
      <c r="V1235" s="29">
        <f t="shared" si="859"/>
        <v>0.29759340000000001</v>
      </c>
      <c r="W1235" s="73">
        <f t="shared" si="859"/>
        <v>0.61960519999999997</v>
      </c>
      <c r="X1235" s="29">
        <f t="shared" si="858"/>
        <v>0.73221350000000007</v>
      </c>
      <c r="Y1235" s="29">
        <f t="shared" si="858"/>
        <v>0.24798560000000003</v>
      </c>
      <c r="Z1235" s="29">
        <f t="shared" si="858"/>
        <v>0.48979929999999999</v>
      </c>
      <c r="AA1235" s="73">
        <f t="shared" si="858"/>
        <v>0.38558959999999998</v>
      </c>
      <c r="AB1235" s="29">
        <f t="shared" si="858"/>
        <v>0.5345027</v>
      </c>
      <c r="AC1235" s="29">
        <f t="shared" si="858"/>
        <v>0.72001999999999999</v>
      </c>
      <c r="AD1235" s="29">
        <f t="shared" si="860"/>
        <v>0.74001760000000005</v>
      </c>
      <c r="AE1235" s="73">
        <f t="shared" si="860"/>
        <v>0.24076759999999997</v>
      </c>
      <c r="AF1235" s="29">
        <f t="shared" si="860"/>
        <v>0.3799844</v>
      </c>
      <c r="AG1235" s="29">
        <f t="shared" si="860"/>
        <v>0.56600840000000008</v>
      </c>
      <c r="AH1235" s="30">
        <f t="shared" si="860"/>
        <v>0.61441950000000001</v>
      </c>
      <c r="AI1235" s="89">
        <f t="shared" si="817"/>
        <v>0.28499950750464809</v>
      </c>
      <c r="AJ1235" s="89">
        <f t="shared" si="818"/>
        <v>-0.60293542093874763</v>
      </c>
      <c r="AK1235" s="5" t="s">
        <v>836</v>
      </c>
      <c r="AL1235" s="5" t="s">
        <v>174</v>
      </c>
      <c r="AM1235" s="57">
        <f t="shared" si="819"/>
        <v>12</v>
      </c>
      <c r="AN1235" s="62" t="str">
        <f t="shared" si="820"/>
        <v>ЛИЭ</v>
      </c>
      <c r="AO1235" s="63">
        <f t="shared" si="821"/>
        <v>3.4020975339176238</v>
      </c>
      <c r="AP1235" s="57" t="str">
        <f t="shared" si="822"/>
        <v>ЛСИ</v>
      </c>
      <c r="AQ1235" s="57" t="str">
        <f t="shared" si="823"/>
        <v>ИЛИ</v>
      </c>
      <c r="AR1235" s="129">
        <f t="shared" si="824"/>
        <v>0.77123399999999998</v>
      </c>
      <c r="AS1235" s="72">
        <f t="shared" si="825"/>
        <v>0.24812670000000037</v>
      </c>
      <c r="AT1235" s="29">
        <f t="shared" si="826"/>
        <v>-0.14801910000000007</v>
      </c>
      <c r="AU1235" s="29">
        <f t="shared" si="827"/>
        <v>-0.9198615</v>
      </c>
      <c r="AV1235" s="73">
        <f t="shared" si="828"/>
        <v>2.4473691000000004</v>
      </c>
      <c r="AW1235" s="29">
        <f t="shared" si="829"/>
        <v>9.9949699999999919E-2</v>
      </c>
      <c r="AX1235" s="74">
        <f t="shared" si="830"/>
        <v>0.1394109</v>
      </c>
      <c r="AY1235" s="29">
        <f t="shared" si="831"/>
        <v>-0.31901610000000002</v>
      </c>
      <c r="AZ1235" s="29">
        <f t="shared" si="832"/>
        <v>-0.89586350000000003</v>
      </c>
      <c r="BA1235" s="29">
        <f t="shared" si="833"/>
        <v>0.26203649999999989</v>
      </c>
      <c r="BB1235" s="73">
        <f t="shared" si="834"/>
        <v>-0.20678429999999992</v>
      </c>
      <c r="BC1235" s="29">
        <f t="shared" si="835"/>
        <v>0.1268039000000003</v>
      </c>
      <c r="BD1235" s="74">
        <f t="shared" si="836"/>
        <v>0.16423830000000006</v>
      </c>
      <c r="BE1235" s="29">
        <f t="shared" si="837"/>
        <v>0.29142330000000005</v>
      </c>
      <c r="BF1235" s="29">
        <f t="shared" si="838"/>
        <v>-0.14859889999999987</v>
      </c>
      <c r="BG1235" s="30">
        <f t="shared" si="839"/>
        <v>-0.2248184999999997</v>
      </c>
      <c r="BH1235" s="29">
        <f t="shared" si="840"/>
        <v>-0.95284310000000028</v>
      </c>
      <c r="BI1235" s="29">
        <f t="shared" si="841"/>
        <v>0.31481090000000012</v>
      </c>
      <c r="BJ1235" s="29">
        <f t="shared" si="842"/>
        <v>1.4769161</v>
      </c>
      <c r="BK1235" s="30">
        <f t="shared" si="843"/>
        <v>-0.8388838999999999</v>
      </c>
      <c r="BL1235" s="31">
        <f t="shared" si="844"/>
        <v>-3.2074953000000002</v>
      </c>
      <c r="BM1235" s="32">
        <f t="shared" si="845"/>
        <v>1.9674704999999997</v>
      </c>
      <c r="BN1235" s="32">
        <f t="shared" si="846"/>
        <v>1.5679875000000005</v>
      </c>
      <c r="BO1235" s="32">
        <f t="shared" si="847"/>
        <v>-4.0074087</v>
      </c>
      <c r="BP1235" s="33">
        <f t="shared" si="848"/>
        <v>7.7010663000000017</v>
      </c>
      <c r="BQ1235" s="32">
        <f t="shared" si="849"/>
        <v>8.822871300000001</v>
      </c>
      <c r="BR1235" s="32">
        <f t="shared" si="850"/>
        <v>-5.0690517000000019</v>
      </c>
      <c r="BS1235" s="34">
        <f t="shared" si="851"/>
        <v>-7.7754399000000021</v>
      </c>
      <c r="BT1235" s="32">
        <f t="shared" si="852"/>
        <v>2.5203495</v>
      </c>
      <c r="BU1235" s="32">
        <f t="shared" si="853"/>
        <v>0.15583889999999989</v>
      </c>
      <c r="BV1235" s="32">
        <f t="shared" si="854"/>
        <v>0.11166510000000074</v>
      </c>
      <c r="BW1235" s="35">
        <f t="shared" si="855"/>
        <v>0.89159249999999923</v>
      </c>
      <c r="BX1235" s="24"/>
    </row>
    <row r="1236" spans="1:76" x14ac:dyDescent="0.3">
      <c r="A1236" s="24">
        <v>1</v>
      </c>
      <c r="B1236" s="69">
        <v>0.5</v>
      </c>
      <c r="C1236" s="70">
        <v>0.69</v>
      </c>
      <c r="D1236" s="70">
        <v>0.48</v>
      </c>
      <c r="E1236" s="70">
        <v>0.55000000000000004</v>
      </c>
      <c r="F1236" s="69">
        <v>0.42</v>
      </c>
      <c r="G1236" s="70">
        <v>0.65</v>
      </c>
      <c r="H1236" s="70">
        <v>0.3</v>
      </c>
      <c r="I1236" s="71">
        <v>0.3</v>
      </c>
      <c r="J1236" s="70">
        <v>0.28000000000000003</v>
      </c>
      <c r="K1236" s="70">
        <v>0.56000000000000005</v>
      </c>
      <c r="L1236" s="70">
        <v>0.45</v>
      </c>
      <c r="M1236" s="70">
        <v>0.62</v>
      </c>
      <c r="N1236" s="69">
        <v>0.36</v>
      </c>
      <c r="O1236" s="70">
        <v>0.56000000000000005</v>
      </c>
      <c r="P1236" s="70">
        <v>0.64</v>
      </c>
      <c r="Q1236" s="71">
        <v>0.7</v>
      </c>
      <c r="R1236" s="57">
        <f t="shared" si="816"/>
        <v>16</v>
      </c>
      <c r="S1236" s="72">
        <f t="shared" si="859"/>
        <v>0.5</v>
      </c>
      <c r="T1236" s="29">
        <f t="shared" si="859"/>
        <v>0.67480189999999995</v>
      </c>
      <c r="U1236" s="29">
        <f t="shared" si="859"/>
        <v>0.47939959999999998</v>
      </c>
      <c r="V1236" s="29">
        <f t="shared" si="859"/>
        <v>0.54600150000000003</v>
      </c>
      <c r="W1236" s="73">
        <f t="shared" si="859"/>
        <v>0.42639680000000002</v>
      </c>
      <c r="X1236" s="29">
        <f t="shared" si="858"/>
        <v>0.62900750000000005</v>
      </c>
      <c r="Y1236" s="29">
        <f t="shared" si="858"/>
        <v>0.28998800000000002</v>
      </c>
      <c r="Z1236" s="29">
        <f t="shared" si="858"/>
        <v>0.29598599999999997</v>
      </c>
      <c r="AA1236" s="73">
        <f t="shared" si="858"/>
        <v>0.30638240000000005</v>
      </c>
      <c r="AB1236" s="29">
        <f t="shared" si="858"/>
        <v>0.56900540000000011</v>
      </c>
      <c r="AC1236" s="29">
        <f t="shared" si="858"/>
        <v>0.44499500000000003</v>
      </c>
      <c r="AD1236" s="29">
        <f t="shared" si="860"/>
        <v>0.68001319999999998</v>
      </c>
      <c r="AE1236" s="73">
        <f t="shared" si="860"/>
        <v>0.3655832</v>
      </c>
      <c r="AF1236" s="29">
        <f t="shared" si="860"/>
        <v>0.56000780000000006</v>
      </c>
      <c r="AG1236" s="29">
        <f t="shared" si="860"/>
        <v>0.65401960000000003</v>
      </c>
      <c r="AH1236" s="30">
        <f t="shared" si="860"/>
        <v>0.67602999999999991</v>
      </c>
      <c r="AI1236" s="89">
        <f t="shared" si="817"/>
        <v>0.25699871380903516</v>
      </c>
      <c r="AJ1236" s="89">
        <f t="shared" si="818"/>
        <v>-0.38543024096014317</v>
      </c>
      <c r="AK1236" s="5" t="s">
        <v>1857</v>
      </c>
      <c r="AL1236" s="5" t="s">
        <v>73</v>
      </c>
      <c r="AM1236" s="57">
        <f t="shared" si="819"/>
        <v>12</v>
      </c>
      <c r="AN1236" s="62" t="str">
        <f t="shared" si="820"/>
        <v>ЛИЭ</v>
      </c>
      <c r="AO1236" s="63">
        <f t="shared" si="821"/>
        <v>1.9622999433192352</v>
      </c>
      <c r="AP1236" s="57" t="str">
        <f t="shared" si="822"/>
        <v>ЛСЭ</v>
      </c>
      <c r="AQ1236" s="57" t="str">
        <f t="shared" si="823"/>
        <v>ЛИИ</v>
      </c>
      <c r="AR1236" s="129">
        <f t="shared" si="824"/>
        <v>0.69594600000000029</v>
      </c>
      <c r="AS1236" s="72">
        <f t="shared" si="825"/>
        <v>-3.524790000000011E-2</v>
      </c>
      <c r="AT1236" s="29">
        <f t="shared" si="826"/>
        <v>-0.50483169999999999</v>
      </c>
      <c r="AU1236" s="29">
        <f t="shared" si="827"/>
        <v>-1.1640887</v>
      </c>
      <c r="AV1236" s="73">
        <f t="shared" si="828"/>
        <v>1.2729100999999994</v>
      </c>
      <c r="AW1236" s="29">
        <f t="shared" si="829"/>
        <v>-0.47486770000000023</v>
      </c>
      <c r="AX1236" s="74">
        <f t="shared" si="830"/>
        <v>-0.16519130000000026</v>
      </c>
      <c r="AY1236" s="29">
        <f t="shared" si="831"/>
        <v>-0.41445529999999942</v>
      </c>
      <c r="AZ1236" s="29">
        <f t="shared" si="832"/>
        <v>0.8140693</v>
      </c>
      <c r="BA1236" s="29">
        <f t="shared" si="833"/>
        <v>0.3035800999999998</v>
      </c>
      <c r="BB1236" s="73">
        <f t="shared" si="834"/>
        <v>0.2640636999999999</v>
      </c>
      <c r="BC1236" s="29">
        <f t="shared" si="835"/>
        <v>0.2484111</v>
      </c>
      <c r="BD1236" s="74">
        <f t="shared" si="836"/>
        <v>-0.31400130000000015</v>
      </c>
      <c r="BE1236" s="29">
        <f t="shared" si="837"/>
        <v>-0.10479369999999966</v>
      </c>
      <c r="BF1236" s="29">
        <f t="shared" si="838"/>
        <v>-5.6396699999999855E-2</v>
      </c>
      <c r="BG1236" s="30">
        <f t="shared" si="839"/>
        <v>0.23322210000000032</v>
      </c>
      <c r="BH1236" s="29">
        <f t="shared" si="840"/>
        <v>0.70319410000000038</v>
      </c>
      <c r="BI1236" s="29">
        <f t="shared" si="841"/>
        <v>-1.5321046999999992</v>
      </c>
      <c r="BJ1236" s="29">
        <f t="shared" si="842"/>
        <v>-9.6033900000000783E-2</v>
      </c>
      <c r="BK1236" s="30">
        <f t="shared" si="843"/>
        <v>0.92494449999999961</v>
      </c>
      <c r="BL1236" s="31">
        <f t="shared" si="844"/>
        <v>-0.68656350000000077</v>
      </c>
      <c r="BM1236" s="32">
        <f t="shared" si="845"/>
        <v>-4.4908201000000005</v>
      </c>
      <c r="BN1236" s="32">
        <f t="shared" si="846"/>
        <v>-2.7217730999999992</v>
      </c>
      <c r="BO1236" s="32">
        <f t="shared" si="847"/>
        <v>3.2428019000000008</v>
      </c>
      <c r="BP1236" s="33">
        <f t="shared" si="848"/>
        <v>4.2090369000000001</v>
      </c>
      <c r="BQ1236" s="32">
        <f t="shared" si="849"/>
        <v>5.7566010999999948</v>
      </c>
      <c r="BR1236" s="32">
        <f t="shared" si="850"/>
        <v>-0.94169189999999969</v>
      </c>
      <c r="BS1236" s="34">
        <f t="shared" si="851"/>
        <v>-4.3675912999999964</v>
      </c>
      <c r="BT1236" s="32">
        <f t="shared" si="852"/>
        <v>2.0488388999999985</v>
      </c>
      <c r="BU1236" s="32">
        <f t="shared" si="853"/>
        <v>-0.71180930000000009</v>
      </c>
      <c r="BV1236" s="32">
        <f t="shared" si="854"/>
        <v>1.2185061000000013</v>
      </c>
      <c r="BW1236" s="35">
        <f t="shared" si="855"/>
        <v>2.1008191000000003</v>
      </c>
      <c r="BX1236" s="24"/>
    </row>
    <row r="1237" spans="1:76" x14ac:dyDescent="0.3">
      <c r="A1237" s="24">
        <v>1</v>
      </c>
      <c r="B1237" s="69">
        <v>0.45</v>
      </c>
      <c r="C1237" s="70">
        <v>0.56000000000000005</v>
      </c>
      <c r="D1237" s="70">
        <v>0.35</v>
      </c>
      <c r="E1237" s="70">
        <v>0.35</v>
      </c>
      <c r="F1237" s="69">
        <v>0.6</v>
      </c>
      <c r="G1237" s="70">
        <v>0.67</v>
      </c>
      <c r="H1237" s="70">
        <v>0.4</v>
      </c>
      <c r="I1237" s="71">
        <v>0.54</v>
      </c>
      <c r="J1237" s="70">
        <v>0.45</v>
      </c>
      <c r="K1237" s="70">
        <v>0.56000000000000005</v>
      </c>
      <c r="L1237" s="70">
        <v>0.63</v>
      </c>
      <c r="M1237" s="70">
        <v>0.6</v>
      </c>
      <c r="N1237" s="69">
        <v>0.33</v>
      </c>
      <c r="O1237" s="70">
        <v>0.42</v>
      </c>
      <c r="P1237" s="70">
        <v>0.52</v>
      </c>
      <c r="Q1237" s="71">
        <v>0.57999999999999996</v>
      </c>
      <c r="R1237" s="57">
        <f t="shared" si="816"/>
        <v>6</v>
      </c>
      <c r="S1237" s="72">
        <f t="shared" si="859"/>
        <v>0.45</v>
      </c>
      <c r="T1237" s="29">
        <f t="shared" si="859"/>
        <v>0.55520060000000004</v>
      </c>
      <c r="U1237" s="29">
        <f t="shared" si="859"/>
        <v>0.345497</v>
      </c>
      <c r="V1237" s="29">
        <f t="shared" si="859"/>
        <v>0.36199549999999997</v>
      </c>
      <c r="W1237" s="73">
        <f t="shared" si="859"/>
        <v>0.59200399999999997</v>
      </c>
      <c r="X1237" s="29">
        <f t="shared" si="858"/>
        <v>0.64620849999999996</v>
      </c>
      <c r="Y1237" s="29">
        <f t="shared" si="858"/>
        <v>0.39499400000000001</v>
      </c>
      <c r="Z1237" s="29">
        <f t="shared" si="858"/>
        <v>0.54080280000000003</v>
      </c>
      <c r="AA1237" s="73">
        <f t="shared" si="858"/>
        <v>0.45599600000000001</v>
      </c>
      <c r="AB1237" s="29">
        <f t="shared" si="858"/>
        <v>0.56900540000000011</v>
      </c>
      <c r="AC1237" s="29">
        <f t="shared" si="858"/>
        <v>0.64301300000000006</v>
      </c>
      <c r="AD1237" s="29">
        <f t="shared" si="860"/>
        <v>0.65001100000000001</v>
      </c>
      <c r="AE1237" s="73">
        <f t="shared" si="860"/>
        <v>0.33677960000000001</v>
      </c>
      <c r="AF1237" s="29">
        <f t="shared" si="860"/>
        <v>0.41998959999999996</v>
      </c>
      <c r="AG1237" s="29">
        <f t="shared" si="860"/>
        <v>0.52200279999999999</v>
      </c>
      <c r="AH1237" s="30">
        <f t="shared" si="860"/>
        <v>0.57041199999999992</v>
      </c>
      <c r="AI1237" s="89">
        <f t="shared" si="817"/>
        <v>0.14432003494241932</v>
      </c>
      <c r="AJ1237" s="89">
        <f t="shared" si="818"/>
        <v>-0.63708246268907109</v>
      </c>
      <c r="AK1237" s="5" t="s">
        <v>880</v>
      </c>
      <c r="AL1237" s="5" t="s">
        <v>119</v>
      </c>
      <c r="AM1237" s="57">
        <f t="shared" si="819"/>
        <v>12</v>
      </c>
      <c r="AN1237" s="62" t="str">
        <f t="shared" si="820"/>
        <v>ЛИЭ</v>
      </c>
      <c r="AO1237" s="63">
        <f t="shared" si="821"/>
        <v>1.1930220781121175</v>
      </c>
      <c r="AP1237" s="57" t="str">
        <f t="shared" si="822"/>
        <v>ЛСИ</v>
      </c>
      <c r="AQ1237" s="57" t="str">
        <f t="shared" si="823"/>
        <v>ИЛИ</v>
      </c>
      <c r="AR1237" s="129">
        <f t="shared" si="824"/>
        <v>0.66522100000000017</v>
      </c>
      <c r="AS1237" s="72">
        <f t="shared" si="825"/>
        <v>-3.54439999999967E-3</v>
      </c>
      <c r="AT1237" s="29">
        <f t="shared" si="826"/>
        <v>-0.13791000000000042</v>
      </c>
      <c r="AU1237" s="29">
        <f t="shared" si="827"/>
        <v>-0.57333899999999993</v>
      </c>
      <c r="AV1237" s="73">
        <f t="shared" si="828"/>
        <v>1.2037919999999998</v>
      </c>
      <c r="AW1237" s="29">
        <f t="shared" si="829"/>
        <v>-7.2330599999999579E-2</v>
      </c>
      <c r="AX1237" s="74">
        <f t="shared" si="830"/>
        <v>6.2915400000000177E-2</v>
      </c>
      <c r="AY1237" s="29">
        <f t="shared" si="831"/>
        <v>-0.28050699999999984</v>
      </c>
      <c r="AZ1237" s="29">
        <f t="shared" si="832"/>
        <v>-0.93015760000000047</v>
      </c>
      <c r="BA1237" s="29">
        <f t="shared" si="833"/>
        <v>7.5252000000002317E-3</v>
      </c>
      <c r="BB1237" s="73">
        <f t="shared" si="834"/>
        <v>-7.0085800000000198E-2</v>
      </c>
      <c r="BC1237" s="29">
        <f t="shared" si="835"/>
        <v>6.6702400000000051E-2</v>
      </c>
      <c r="BD1237" s="74">
        <f t="shared" si="836"/>
        <v>8.9925999999999784E-2</v>
      </c>
      <c r="BE1237" s="29">
        <f t="shared" si="837"/>
        <v>0.14371440000000013</v>
      </c>
      <c r="BF1237" s="29">
        <f t="shared" si="838"/>
        <v>-0.10909579999999997</v>
      </c>
      <c r="BG1237" s="30">
        <f t="shared" si="839"/>
        <v>-0.25151700000000021</v>
      </c>
      <c r="BH1237" s="29">
        <f t="shared" si="840"/>
        <v>-1.2031394</v>
      </c>
      <c r="BI1237" s="29">
        <f t="shared" si="841"/>
        <v>0.6421254000000004</v>
      </c>
      <c r="BJ1237" s="29">
        <f t="shared" si="842"/>
        <v>1.2181898000000007</v>
      </c>
      <c r="BK1237" s="30">
        <f t="shared" si="843"/>
        <v>-0.65717580000000086</v>
      </c>
      <c r="BL1237" s="31">
        <f t="shared" si="844"/>
        <v>-3.7222580000000001</v>
      </c>
      <c r="BM1237" s="32">
        <f t="shared" si="845"/>
        <v>2.1415964000000027</v>
      </c>
      <c r="BN1237" s="32">
        <f t="shared" si="846"/>
        <v>2.2926712000000009</v>
      </c>
      <c r="BO1237" s="32">
        <f t="shared" si="847"/>
        <v>-3.0053656000000029</v>
      </c>
      <c r="BP1237" s="33">
        <f t="shared" si="848"/>
        <v>3.4775596000000002</v>
      </c>
      <c r="BQ1237" s="32">
        <f t="shared" si="849"/>
        <v>4.8918703999999975</v>
      </c>
      <c r="BR1237" s="32">
        <f t="shared" si="850"/>
        <v>-2.0621503999999993</v>
      </c>
      <c r="BS1237" s="34">
        <f t="shared" si="851"/>
        <v>-4.0139235999999991</v>
      </c>
      <c r="BT1237" s="32">
        <f t="shared" si="852"/>
        <v>0.91902640000000191</v>
      </c>
      <c r="BU1237" s="32">
        <f t="shared" si="853"/>
        <v>0.60514399999999902</v>
      </c>
      <c r="BV1237" s="32">
        <f t="shared" si="854"/>
        <v>0.49638279999999946</v>
      </c>
      <c r="BW1237" s="35">
        <f t="shared" si="855"/>
        <v>0.27280279999999935</v>
      </c>
      <c r="BX1237" s="24"/>
    </row>
    <row r="1238" spans="1:76" x14ac:dyDescent="0.3">
      <c r="A1238" s="24">
        <v>1</v>
      </c>
      <c r="B1238" s="69">
        <v>0.55000000000000004</v>
      </c>
      <c r="C1238" s="70">
        <v>0.21</v>
      </c>
      <c r="D1238" s="70">
        <v>0.75</v>
      </c>
      <c r="E1238" s="70">
        <v>0.78</v>
      </c>
      <c r="F1238" s="69">
        <v>0.4</v>
      </c>
      <c r="G1238" s="70">
        <v>0.13</v>
      </c>
      <c r="H1238" s="70">
        <v>0.75</v>
      </c>
      <c r="I1238" s="71">
        <v>0.61</v>
      </c>
      <c r="J1238" s="70">
        <v>0.75</v>
      </c>
      <c r="K1238" s="70">
        <v>0.41</v>
      </c>
      <c r="L1238" s="70">
        <v>0.2</v>
      </c>
      <c r="M1238" s="70">
        <v>0.33</v>
      </c>
      <c r="N1238" s="69">
        <v>0.88</v>
      </c>
      <c r="O1238" s="70">
        <v>0.55000000000000004</v>
      </c>
      <c r="P1238" s="70">
        <v>0.34</v>
      </c>
      <c r="Q1238" s="71">
        <v>0.36</v>
      </c>
      <c r="R1238" s="57">
        <f t="shared" si="816"/>
        <v>13</v>
      </c>
      <c r="S1238" s="72">
        <f t="shared" si="859"/>
        <v>0.55000000000000004</v>
      </c>
      <c r="T1238" s="29">
        <f t="shared" si="859"/>
        <v>0.23319709999999999</v>
      </c>
      <c r="U1238" s="29">
        <f t="shared" si="859"/>
        <v>0.75750499999999998</v>
      </c>
      <c r="V1238" s="29">
        <f t="shared" si="859"/>
        <v>0.75760840000000007</v>
      </c>
      <c r="W1238" s="73">
        <f t="shared" si="859"/>
        <v>0.40799600000000003</v>
      </c>
      <c r="X1238" s="29">
        <f t="shared" si="858"/>
        <v>0.18178149999999998</v>
      </c>
      <c r="Y1238" s="29">
        <f t="shared" si="858"/>
        <v>0.76251500000000005</v>
      </c>
      <c r="Z1238" s="29">
        <f t="shared" si="858"/>
        <v>0.61220770000000002</v>
      </c>
      <c r="AA1238" s="73">
        <f t="shared" si="858"/>
        <v>0.72001999999999999</v>
      </c>
      <c r="AB1238" s="29">
        <f t="shared" si="858"/>
        <v>0.39649189999999995</v>
      </c>
      <c r="AC1238" s="29">
        <f t="shared" si="858"/>
        <v>0.16997000000000001</v>
      </c>
      <c r="AD1238" s="29">
        <f t="shared" si="860"/>
        <v>0.24498130000000001</v>
      </c>
      <c r="AE1238" s="73">
        <f t="shared" si="860"/>
        <v>0.86484559999999999</v>
      </c>
      <c r="AF1238" s="29">
        <f t="shared" si="860"/>
        <v>0.55000650000000006</v>
      </c>
      <c r="AG1238" s="29">
        <f t="shared" si="860"/>
        <v>0.32397760000000003</v>
      </c>
      <c r="AH1238" s="30">
        <f t="shared" si="860"/>
        <v>0.37677899999999998</v>
      </c>
      <c r="AI1238" s="89">
        <f t="shared" si="817"/>
        <v>-0.39853850096378496</v>
      </c>
      <c r="AJ1238" s="89">
        <f t="shared" si="818"/>
        <v>0.73633821431907598</v>
      </c>
      <c r="AK1238" s="5" t="s">
        <v>1487</v>
      </c>
      <c r="AL1238" s="5" t="s">
        <v>142</v>
      </c>
      <c r="AM1238" s="57">
        <f t="shared" si="819"/>
        <v>13</v>
      </c>
      <c r="AN1238" s="62" t="str">
        <f t="shared" si="820"/>
        <v>ИЭЭ</v>
      </c>
      <c r="AO1238" s="63">
        <f t="shared" si="821"/>
        <v>5.4129126598317168</v>
      </c>
      <c r="AP1238" s="57" t="str">
        <f t="shared" si="822"/>
        <v/>
      </c>
      <c r="AQ1238" s="57" t="str">
        <f t="shared" si="823"/>
        <v/>
      </c>
      <c r="AR1238" s="129">
        <f t="shared" si="824"/>
        <v>1.2741679999999997</v>
      </c>
      <c r="AS1238" s="72">
        <f t="shared" si="825"/>
        <v>-0.10120540000000017</v>
      </c>
      <c r="AT1238" s="29">
        <f t="shared" si="826"/>
        <v>1.1589934</v>
      </c>
      <c r="AU1238" s="29">
        <f t="shared" si="827"/>
        <v>1.2037757999999998</v>
      </c>
      <c r="AV1238" s="73">
        <f t="shared" si="828"/>
        <v>-2.9325175999999997</v>
      </c>
      <c r="AW1238" s="29">
        <f t="shared" si="829"/>
        <v>6.5563799999999894E-2</v>
      </c>
      <c r="AX1238" s="74">
        <f t="shared" si="830"/>
        <v>4.0493999999999752E-2</v>
      </c>
      <c r="AY1238" s="29">
        <f t="shared" si="831"/>
        <v>0.61573879999999992</v>
      </c>
      <c r="AZ1238" s="29">
        <f t="shared" si="832"/>
        <v>0.91795579999999988</v>
      </c>
      <c r="BA1238" s="29">
        <f t="shared" si="833"/>
        <v>-0.25033520000000026</v>
      </c>
      <c r="BB1238" s="73">
        <f t="shared" si="834"/>
        <v>0.18266679999999991</v>
      </c>
      <c r="BC1238" s="29">
        <f t="shared" si="835"/>
        <v>-4.6301400000000215E-2</v>
      </c>
      <c r="BD1238" s="74">
        <f t="shared" si="836"/>
        <v>-7.3343199999999997E-2</v>
      </c>
      <c r="BE1238" s="29">
        <f t="shared" si="837"/>
        <v>-0.37336639999999993</v>
      </c>
      <c r="BF1238" s="29">
        <f t="shared" si="838"/>
        <v>0.2101001999999999</v>
      </c>
      <c r="BG1238" s="30">
        <f t="shared" si="839"/>
        <v>0.2718980000000002</v>
      </c>
      <c r="BH1238" s="29">
        <f t="shared" si="840"/>
        <v>1.2833593999999995</v>
      </c>
      <c r="BI1238" s="29">
        <f t="shared" si="841"/>
        <v>-5.18817999999997E-2</v>
      </c>
      <c r="BJ1238" s="29">
        <f t="shared" si="842"/>
        <v>-1.7840298000000001</v>
      </c>
      <c r="BK1238" s="30">
        <f t="shared" si="843"/>
        <v>0.55255220000000027</v>
      </c>
      <c r="BL1238" s="31">
        <f t="shared" si="844"/>
        <v>5.2121225999999989</v>
      </c>
      <c r="BM1238" s="32">
        <f t="shared" si="845"/>
        <v>-2.4111882000000002</v>
      </c>
      <c r="BN1238" s="32">
        <f t="shared" si="846"/>
        <v>-0.68899499999999936</v>
      </c>
      <c r="BO1238" s="32">
        <f t="shared" si="847"/>
        <v>2.7031638</v>
      </c>
      <c r="BP1238" s="33">
        <f t="shared" si="848"/>
        <v>-9.4143109999999979</v>
      </c>
      <c r="BQ1238" s="32">
        <f t="shared" si="849"/>
        <v>-10.5883462</v>
      </c>
      <c r="BR1238" s="32">
        <f t="shared" si="850"/>
        <v>4.4863617999999992</v>
      </c>
      <c r="BS1238" s="34">
        <f t="shared" si="851"/>
        <v>10.701192199999998</v>
      </c>
      <c r="BT1238" s="32">
        <f t="shared" si="852"/>
        <v>-3.0934982000000018</v>
      </c>
      <c r="BU1238" s="32">
        <f t="shared" si="853"/>
        <v>0.92891060000000003</v>
      </c>
      <c r="BV1238" s="32">
        <f t="shared" si="854"/>
        <v>-1.8344509999999985</v>
      </c>
      <c r="BW1238" s="35">
        <f t="shared" si="855"/>
        <v>-0.81606459999999981</v>
      </c>
      <c r="BX1238" s="24"/>
    </row>
    <row r="1239" spans="1:76" x14ac:dyDescent="0.3">
      <c r="A1239" s="24">
        <v>1</v>
      </c>
      <c r="B1239" s="69">
        <v>0.59</v>
      </c>
      <c r="C1239" s="70">
        <v>0.36</v>
      </c>
      <c r="D1239" s="70">
        <v>0.78</v>
      </c>
      <c r="E1239" s="70">
        <v>0.75</v>
      </c>
      <c r="F1239" s="69">
        <v>0.28999999999999998</v>
      </c>
      <c r="G1239" s="70">
        <v>0.11</v>
      </c>
      <c r="H1239" s="70">
        <v>0.77</v>
      </c>
      <c r="I1239" s="71">
        <v>0.56000000000000005</v>
      </c>
      <c r="J1239" s="70">
        <v>0.63</v>
      </c>
      <c r="K1239" s="70">
        <v>0.41</v>
      </c>
      <c r="L1239" s="70">
        <v>0.22</v>
      </c>
      <c r="M1239" s="70">
        <v>0.31</v>
      </c>
      <c r="N1239" s="69">
        <v>0.89</v>
      </c>
      <c r="O1239" s="70">
        <v>0.65</v>
      </c>
      <c r="P1239" s="70">
        <v>0.38</v>
      </c>
      <c r="Q1239" s="71">
        <v>0.33</v>
      </c>
      <c r="R1239" s="57">
        <f t="shared" si="816"/>
        <v>13</v>
      </c>
      <c r="S1239" s="72">
        <f t="shared" si="859"/>
        <v>0.59</v>
      </c>
      <c r="T1239" s="29">
        <f t="shared" si="859"/>
        <v>0.37119859999999999</v>
      </c>
      <c r="U1239" s="29">
        <f t="shared" si="859"/>
        <v>0.78840559999999993</v>
      </c>
      <c r="V1239" s="29">
        <f t="shared" si="859"/>
        <v>0.73000750000000003</v>
      </c>
      <c r="W1239" s="73">
        <f t="shared" si="859"/>
        <v>0.3067916</v>
      </c>
      <c r="X1239" s="29">
        <f t="shared" si="858"/>
        <v>0.16458050000000002</v>
      </c>
      <c r="Y1239" s="29">
        <f t="shared" si="858"/>
        <v>0.7835162</v>
      </c>
      <c r="Z1239" s="29">
        <f t="shared" si="858"/>
        <v>0.56120420000000004</v>
      </c>
      <c r="AA1239" s="73">
        <f t="shared" si="858"/>
        <v>0.61441040000000002</v>
      </c>
      <c r="AB1239" s="29">
        <f t="shared" si="858"/>
        <v>0.39649189999999995</v>
      </c>
      <c r="AC1239" s="29">
        <f t="shared" si="858"/>
        <v>0.19197199999999998</v>
      </c>
      <c r="AD1239" s="29">
        <f t="shared" si="860"/>
        <v>0.21497909999999998</v>
      </c>
      <c r="AE1239" s="73">
        <f t="shared" si="860"/>
        <v>0.87444680000000008</v>
      </c>
      <c r="AF1239" s="29">
        <f t="shared" si="860"/>
        <v>0.65001949999999997</v>
      </c>
      <c r="AG1239" s="29">
        <f t="shared" si="860"/>
        <v>0.36798320000000001</v>
      </c>
      <c r="AH1239" s="30">
        <f t="shared" si="860"/>
        <v>0.35037450000000003</v>
      </c>
      <c r="AI1239" s="89">
        <f t="shared" si="817"/>
        <v>-0.21246283684093836</v>
      </c>
      <c r="AJ1239" s="89">
        <f t="shared" si="818"/>
        <v>0.62534329327297888</v>
      </c>
      <c r="AK1239" s="5" t="s">
        <v>1488</v>
      </c>
      <c r="AL1239" s="5" t="s">
        <v>162</v>
      </c>
      <c r="AM1239" s="57">
        <f t="shared" si="819"/>
        <v>13</v>
      </c>
      <c r="AN1239" s="62" t="str">
        <f t="shared" si="820"/>
        <v>ИЭЭ</v>
      </c>
      <c r="AO1239" s="63">
        <f t="shared" si="821"/>
        <v>5.3137970522457412</v>
      </c>
      <c r="AP1239" s="57" t="str">
        <f t="shared" si="822"/>
        <v/>
      </c>
      <c r="AQ1239" s="57" t="str">
        <f t="shared" si="823"/>
        <v/>
      </c>
      <c r="AR1239" s="129">
        <f t="shared" si="824"/>
        <v>1.2186116000000007</v>
      </c>
      <c r="AS1239" s="72">
        <f t="shared" si="825"/>
        <v>-2.0503000000000104E-2</v>
      </c>
      <c r="AT1239" s="29">
        <f t="shared" si="826"/>
        <v>0.52804660000000037</v>
      </c>
      <c r="AU1239" s="29">
        <f t="shared" si="827"/>
        <v>1.07867</v>
      </c>
      <c r="AV1239" s="73">
        <f t="shared" si="828"/>
        <v>-2.840622600000001</v>
      </c>
      <c r="AW1239" s="29">
        <f t="shared" si="829"/>
        <v>0.51829119999999995</v>
      </c>
      <c r="AX1239" s="74">
        <f t="shared" si="830"/>
        <v>0.11397639999999992</v>
      </c>
      <c r="AY1239" s="29">
        <f t="shared" si="831"/>
        <v>0.63502679999999967</v>
      </c>
      <c r="AZ1239" s="29">
        <f t="shared" si="832"/>
        <v>1.4884898000000002</v>
      </c>
      <c r="BA1239" s="29">
        <f t="shared" si="833"/>
        <v>-0.16145140000000019</v>
      </c>
      <c r="BB1239" s="73">
        <f t="shared" si="834"/>
        <v>0.20477519999999977</v>
      </c>
      <c r="BC1239" s="29">
        <f t="shared" si="835"/>
        <v>-4.019900000000004E-2</v>
      </c>
      <c r="BD1239" s="74">
        <f t="shared" si="836"/>
        <v>-0.13444820000000007</v>
      </c>
      <c r="BE1239" s="29">
        <f t="shared" si="837"/>
        <v>-0.36744179999999999</v>
      </c>
      <c r="BF1239" s="29">
        <f t="shared" si="838"/>
        <v>0.20639720000000011</v>
      </c>
      <c r="BG1239" s="30">
        <f t="shared" si="839"/>
        <v>0.27461120000000006</v>
      </c>
      <c r="BH1239" s="29">
        <f t="shared" si="840"/>
        <v>1.9620651999999996</v>
      </c>
      <c r="BI1239" s="29">
        <f t="shared" si="841"/>
        <v>-0.69201160000000028</v>
      </c>
      <c r="BJ1239" s="29">
        <f t="shared" si="842"/>
        <v>-2.2849680000000001</v>
      </c>
      <c r="BK1239" s="30">
        <f t="shared" si="843"/>
        <v>1.0149144000000008</v>
      </c>
      <c r="BL1239" s="31">
        <f t="shared" si="844"/>
        <v>7.6065566000000011</v>
      </c>
      <c r="BM1239" s="32">
        <f t="shared" si="845"/>
        <v>-2.3394694000000014</v>
      </c>
      <c r="BN1239" s="32">
        <f t="shared" si="846"/>
        <v>-4.4341293999999998</v>
      </c>
      <c r="BO1239" s="32">
        <f t="shared" si="847"/>
        <v>3.4817222000000001</v>
      </c>
      <c r="BP1239" s="33">
        <f t="shared" si="848"/>
        <v>-8.2440070000000034</v>
      </c>
      <c r="BQ1239" s="32">
        <f t="shared" si="849"/>
        <v>-10.957068600000003</v>
      </c>
      <c r="BR1239" s="32">
        <f t="shared" si="850"/>
        <v>4.9895678000000032</v>
      </c>
      <c r="BS1239" s="34">
        <f t="shared" si="851"/>
        <v>9.8968278000000005</v>
      </c>
      <c r="BT1239" s="32">
        <f t="shared" si="852"/>
        <v>-1.7696446000000012</v>
      </c>
      <c r="BU1239" s="32">
        <f t="shared" si="853"/>
        <v>0.29616300000000084</v>
      </c>
      <c r="BV1239" s="32">
        <f t="shared" si="854"/>
        <v>-1.4847945999999996</v>
      </c>
      <c r="BW1239" s="35">
        <f t="shared" si="855"/>
        <v>-1.3564037999999998</v>
      </c>
      <c r="BX1239" s="24"/>
    </row>
    <row r="1240" spans="1:76" x14ac:dyDescent="0.3">
      <c r="A1240" s="24">
        <v>1</v>
      </c>
      <c r="B1240" s="69">
        <v>0.67</v>
      </c>
      <c r="C1240" s="70">
        <v>0.38</v>
      </c>
      <c r="D1240" s="70">
        <v>0.61</v>
      </c>
      <c r="E1240" s="70">
        <v>0.64</v>
      </c>
      <c r="F1240" s="69">
        <v>0.44</v>
      </c>
      <c r="G1240" s="70">
        <v>0.2</v>
      </c>
      <c r="H1240" s="70">
        <v>0.64</v>
      </c>
      <c r="I1240" s="71">
        <v>0.59</v>
      </c>
      <c r="J1240" s="70">
        <v>0.67</v>
      </c>
      <c r="K1240" s="70">
        <v>0.35</v>
      </c>
      <c r="L1240" s="70">
        <v>0.33</v>
      </c>
      <c r="M1240" s="70">
        <v>0.43</v>
      </c>
      <c r="N1240" s="69">
        <v>0.79</v>
      </c>
      <c r="O1240" s="70">
        <v>0.51</v>
      </c>
      <c r="P1240" s="70">
        <v>0.36</v>
      </c>
      <c r="Q1240" s="71">
        <v>0.4</v>
      </c>
      <c r="R1240" s="57">
        <f t="shared" si="816"/>
        <v>13</v>
      </c>
      <c r="S1240" s="72">
        <f t="shared" si="859"/>
        <v>0.67</v>
      </c>
      <c r="T1240" s="29">
        <f t="shared" si="859"/>
        <v>0.38959880000000002</v>
      </c>
      <c r="U1240" s="29">
        <f t="shared" si="859"/>
        <v>0.61330220000000002</v>
      </c>
      <c r="V1240" s="29">
        <f t="shared" si="859"/>
        <v>0.62880420000000004</v>
      </c>
      <c r="W1240" s="73">
        <f t="shared" si="859"/>
        <v>0.44479760000000002</v>
      </c>
      <c r="X1240" s="29">
        <f t="shared" si="858"/>
        <v>0.24198500000000001</v>
      </c>
      <c r="Y1240" s="29">
        <f t="shared" si="858"/>
        <v>0.64700840000000004</v>
      </c>
      <c r="Z1240" s="29">
        <f t="shared" si="858"/>
        <v>0.59180630000000001</v>
      </c>
      <c r="AA1240" s="73">
        <f t="shared" si="858"/>
        <v>0.64961360000000001</v>
      </c>
      <c r="AB1240" s="29">
        <f t="shared" si="858"/>
        <v>0.32748649999999996</v>
      </c>
      <c r="AC1240" s="29">
        <f t="shared" si="858"/>
        <v>0.31298300000000001</v>
      </c>
      <c r="AD1240" s="29">
        <f t="shared" si="860"/>
        <v>0.39499229999999996</v>
      </c>
      <c r="AE1240" s="73">
        <f t="shared" si="860"/>
        <v>0.77843480000000009</v>
      </c>
      <c r="AF1240" s="29">
        <f t="shared" si="860"/>
        <v>0.51000129999999999</v>
      </c>
      <c r="AG1240" s="29">
        <f t="shared" si="860"/>
        <v>0.34598039999999997</v>
      </c>
      <c r="AH1240" s="30">
        <f t="shared" si="860"/>
        <v>0.41198500000000005</v>
      </c>
      <c r="AI1240" s="89">
        <f t="shared" si="817"/>
        <v>-0.32519487365526684</v>
      </c>
      <c r="AJ1240" s="89">
        <f t="shared" si="818"/>
        <v>0.74592211814365095</v>
      </c>
      <c r="AK1240" s="5" t="s">
        <v>1489</v>
      </c>
      <c r="AL1240" s="5" t="s">
        <v>604</v>
      </c>
      <c r="AM1240" s="57">
        <f t="shared" si="819"/>
        <v>13</v>
      </c>
      <c r="AN1240" s="62" t="str">
        <f t="shared" si="820"/>
        <v>ИЭЭ</v>
      </c>
      <c r="AO1240" s="63">
        <f t="shared" si="821"/>
        <v>2.5154053632386417</v>
      </c>
      <c r="AP1240" s="57" t="str">
        <f t="shared" si="822"/>
        <v/>
      </c>
      <c r="AQ1240" s="57" t="str">
        <f t="shared" si="823"/>
        <v/>
      </c>
      <c r="AR1240" s="129">
        <f t="shared" si="824"/>
        <v>1.2121740000000003</v>
      </c>
      <c r="AS1240" s="72">
        <f t="shared" si="825"/>
        <v>6.5055800000000108E-2</v>
      </c>
      <c r="AT1240" s="29">
        <f t="shared" si="826"/>
        <v>1.1820882000000001</v>
      </c>
      <c r="AU1240" s="29">
        <f t="shared" si="827"/>
        <v>0.96546060000000034</v>
      </c>
      <c r="AV1240" s="73">
        <f t="shared" si="828"/>
        <v>-1.5341351999999999</v>
      </c>
      <c r="AW1240" s="29">
        <f t="shared" si="829"/>
        <v>0.63087040000000028</v>
      </c>
      <c r="AX1240" s="74">
        <f t="shared" si="830"/>
        <v>0.10817860000000012</v>
      </c>
      <c r="AY1240" s="29">
        <f t="shared" si="831"/>
        <v>0.49582560000000053</v>
      </c>
      <c r="AZ1240" s="29">
        <f t="shared" si="832"/>
        <v>0.73743400000000003</v>
      </c>
      <c r="BA1240" s="29">
        <f t="shared" si="833"/>
        <v>1.4781799999999623E-2</v>
      </c>
      <c r="BB1240" s="73">
        <f t="shared" si="834"/>
        <v>8.0367199999999916E-2</v>
      </c>
      <c r="BC1240" s="29">
        <f t="shared" si="835"/>
        <v>-3.0804400000000176E-2</v>
      </c>
      <c r="BD1240" s="74">
        <f t="shared" si="836"/>
        <v>4.4573400000000096E-2</v>
      </c>
      <c r="BE1240" s="29">
        <f t="shared" si="837"/>
        <v>-0.29506080000000023</v>
      </c>
      <c r="BF1240" s="29">
        <f t="shared" si="838"/>
        <v>7.8594400000000175E-2</v>
      </c>
      <c r="BG1240" s="30">
        <f t="shared" si="839"/>
        <v>0.21799099999999993</v>
      </c>
      <c r="BH1240" s="29">
        <f t="shared" si="840"/>
        <v>1.2480414000000004</v>
      </c>
      <c r="BI1240" s="29">
        <f t="shared" si="841"/>
        <v>-0.25639019999999912</v>
      </c>
      <c r="BJ1240" s="29">
        <f t="shared" si="842"/>
        <v>-1.2184778000000009</v>
      </c>
      <c r="BK1240" s="30">
        <f t="shared" si="843"/>
        <v>0.22682659999999988</v>
      </c>
      <c r="BL1240" s="31">
        <f t="shared" si="844"/>
        <v>6.3175178000000018</v>
      </c>
      <c r="BM1240" s="32">
        <f t="shared" si="845"/>
        <v>-0.6013741999999993</v>
      </c>
      <c r="BN1240" s="32">
        <f t="shared" si="846"/>
        <v>-1.8923086000000005</v>
      </c>
      <c r="BO1240" s="32">
        <f t="shared" si="847"/>
        <v>3.8007399999999358E-2</v>
      </c>
      <c r="BP1240" s="33">
        <f t="shared" si="848"/>
        <v>-5.1974217999999981</v>
      </c>
      <c r="BQ1240" s="32">
        <f t="shared" si="849"/>
        <v>-5.9383106000000021</v>
      </c>
      <c r="BR1240" s="32">
        <f t="shared" si="850"/>
        <v>1.0324357999999978</v>
      </c>
      <c r="BS1240" s="34">
        <f t="shared" si="851"/>
        <v>6.2414542000000006</v>
      </c>
      <c r="BT1240" s="32">
        <f t="shared" si="852"/>
        <v>-1.7136118000000011</v>
      </c>
      <c r="BU1240" s="32">
        <f t="shared" si="853"/>
        <v>0.43176220000000121</v>
      </c>
      <c r="BV1240" s="32">
        <f t="shared" si="854"/>
        <v>-2.4513741999999996</v>
      </c>
      <c r="BW1240" s="35">
        <f t="shared" si="855"/>
        <v>-0.1286186000000018</v>
      </c>
      <c r="BX1240" s="24"/>
    </row>
    <row r="1241" spans="1:76" x14ac:dyDescent="0.3">
      <c r="A1241" s="24">
        <v>1</v>
      </c>
      <c r="B1241" s="69">
        <v>0.63</v>
      </c>
      <c r="C1241" s="70">
        <v>0.41</v>
      </c>
      <c r="D1241" s="70">
        <v>0.61</v>
      </c>
      <c r="E1241" s="70">
        <v>0.62</v>
      </c>
      <c r="F1241" s="69">
        <v>0.4</v>
      </c>
      <c r="G1241" s="70">
        <v>0.25</v>
      </c>
      <c r="H1241" s="70">
        <v>0.63</v>
      </c>
      <c r="I1241" s="71">
        <v>0.54</v>
      </c>
      <c r="J1241" s="70">
        <v>0.62</v>
      </c>
      <c r="K1241" s="70">
        <v>0.4</v>
      </c>
      <c r="L1241" s="70">
        <v>0.35</v>
      </c>
      <c r="M1241" s="70">
        <v>0.39</v>
      </c>
      <c r="N1241" s="69">
        <v>0.76</v>
      </c>
      <c r="O1241" s="70">
        <v>0.54</v>
      </c>
      <c r="P1241" s="70">
        <v>0.44</v>
      </c>
      <c r="Q1241" s="71">
        <v>0.43</v>
      </c>
      <c r="R1241" s="57">
        <f t="shared" si="816"/>
        <v>13</v>
      </c>
      <c r="S1241" s="72">
        <f t="shared" si="859"/>
        <v>0.63</v>
      </c>
      <c r="T1241" s="29">
        <f t="shared" si="859"/>
        <v>0.41719909999999999</v>
      </c>
      <c r="U1241" s="29">
        <f t="shared" si="859"/>
        <v>0.61330220000000002</v>
      </c>
      <c r="V1241" s="29">
        <f t="shared" si="859"/>
        <v>0.61040360000000005</v>
      </c>
      <c r="W1241" s="73">
        <f t="shared" si="859"/>
        <v>0.40799600000000003</v>
      </c>
      <c r="X1241" s="29">
        <f t="shared" si="858"/>
        <v>0.2849875</v>
      </c>
      <c r="Y1241" s="29">
        <f t="shared" si="858"/>
        <v>0.63650779999999996</v>
      </c>
      <c r="Z1241" s="29">
        <f t="shared" si="858"/>
        <v>0.54080280000000003</v>
      </c>
      <c r="AA1241" s="73">
        <f t="shared" si="858"/>
        <v>0.60560959999999997</v>
      </c>
      <c r="AB1241" s="29">
        <f t="shared" si="858"/>
        <v>0.38499100000000003</v>
      </c>
      <c r="AC1241" s="29">
        <f t="shared" si="858"/>
        <v>0.33498499999999998</v>
      </c>
      <c r="AD1241" s="29">
        <f t="shared" si="860"/>
        <v>0.33498790000000001</v>
      </c>
      <c r="AE1241" s="73">
        <f t="shared" si="860"/>
        <v>0.74963120000000005</v>
      </c>
      <c r="AF1241" s="29">
        <f t="shared" si="860"/>
        <v>0.54000520000000007</v>
      </c>
      <c r="AG1241" s="29">
        <f t="shared" si="860"/>
        <v>0.43399160000000003</v>
      </c>
      <c r="AH1241" s="30">
        <f t="shared" si="860"/>
        <v>0.43838949999999999</v>
      </c>
      <c r="AI1241" s="89">
        <f t="shared" si="817"/>
        <v>-0.22954060051736749</v>
      </c>
      <c r="AJ1241" s="89">
        <f t="shared" si="818"/>
        <v>0.6648808231701262</v>
      </c>
      <c r="AK1241" s="5" t="s">
        <v>1490</v>
      </c>
      <c r="AL1241" s="5" t="s">
        <v>374</v>
      </c>
      <c r="AM1241" s="57">
        <f t="shared" si="819"/>
        <v>13</v>
      </c>
      <c r="AN1241" s="62" t="str">
        <f t="shared" si="820"/>
        <v>ИЭЭ</v>
      </c>
      <c r="AO1241" s="63">
        <f t="shared" si="821"/>
        <v>1.8306883967276675</v>
      </c>
      <c r="AP1241" s="57" t="str">
        <f t="shared" si="822"/>
        <v/>
      </c>
      <c r="AQ1241" s="57" t="str">
        <f t="shared" si="823"/>
        <v/>
      </c>
      <c r="AR1241" s="129">
        <f t="shared" si="824"/>
        <v>1.2021248000000004</v>
      </c>
      <c r="AS1241" s="72">
        <f t="shared" si="825"/>
        <v>7.7049200000000151E-2</v>
      </c>
      <c r="AT1241" s="29">
        <f t="shared" si="826"/>
        <v>0.67185120000000009</v>
      </c>
      <c r="AU1241" s="29">
        <f t="shared" si="827"/>
        <v>0.86025679999999993</v>
      </c>
      <c r="AV1241" s="73">
        <f t="shared" si="828"/>
        <v>-1.3987168000000003</v>
      </c>
      <c r="AW1241" s="29">
        <f t="shared" si="829"/>
        <v>0.40444800000000003</v>
      </c>
      <c r="AX1241" s="74">
        <f t="shared" si="830"/>
        <v>0.21119279999999996</v>
      </c>
      <c r="AY1241" s="29">
        <f t="shared" si="831"/>
        <v>0.31860800000000034</v>
      </c>
      <c r="AZ1241" s="29">
        <f t="shared" si="832"/>
        <v>0.90205480000000016</v>
      </c>
      <c r="BA1241" s="29">
        <f t="shared" si="833"/>
        <v>-0.10083320000000029</v>
      </c>
      <c r="BB1241" s="73">
        <f t="shared" si="834"/>
        <v>8.5691999999999435E-3</v>
      </c>
      <c r="BC1241" s="29">
        <f t="shared" si="835"/>
        <v>-1.8401599999999796E-2</v>
      </c>
      <c r="BD1241" s="74">
        <f t="shared" si="836"/>
        <v>1.2373600000000096E-2</v>
      </c>
      <c r="BE1241" s="29">
        <f t="shared" si="837"/>
        <v>-0.19743959999999983</v>
      </c>
      <c r="BF1241" s="29">
        <f t="shared" si="838"/>
        <v>0.17600119999999997</v>
      </c>
      <c r="BG1241" s="30">
        <f t="shared" si="839"/>
        <v>0.18919639999999993</v>
      </c>
      <c r="BH1241" s="29">
        <f t="shared" si="840"/>
        <v>1.1198296000000001</v>
      </c>
      <c r="BI1241" s="29">
        <f t="shared" si="841"/>
        <v>-0.48261359999999953</v>
      </c>
      <c r="BJ1241" s="29">
        <f t="shared" si="842"/>
        <v>-1.3214960000000007</v>
      </c>
      <c r="BK1241" s="30">
        <f t="shared" si="843"/>
        <v>0.68428000000000011</v>
      </c>
      <c r="BL1241" s="31">
        <f t="shared" si="844"/>
        <v>5.528665600000001</v>
      </c>
      <c r="BM1241" s="32">
        <f t="shared" si="845"/>
        <v>-1.3814640000000005</v>
      </c>
      <c r="BN1241" s="32">
        <f t="shared" si="846"/>
        <v>-2.3103511999999995</v>
      </c>
      <c r="BO1241" s="32">
        <f t="shared" si="847"/>
        <v>1.6041767999999998</v>
      </c>
      <c r="BP1241" s="33">
        <f t="shared" si="848"/>
        <v>-4.6953852000000005</v>
      </c>
      <c r="BQ1241" s="32">
        <f t="shared" si="849"/>
        <v>-5.4174292000000026</v>
      </c>
      <c r="BR1241" s="32">
        <f t="shared" si="850"/>
        <v>1.7852676000000003</v>
      </c>
      <c r="BS1241" s="34">
        <f t="shared" si="851"/>
        <v>4.8865196000000015</v>
      </c>
      <c r="BT1241" s="32">
        <f t="shared" si="852"/>
        <v>-1.1239800000000009</v>
      </c>
      <c r="BU1241" s="32">
        <f t="shared" si="853"/>
        <v>0.67062320000000075</v>
      </c>
      <c r="BV1241" s="32">
        <f t="shared" si="854"/>
        <v>-1.7861375999999989</v>
      </c>
      <c r="BW1241" s="35">
        <f t="shared" si="855"/>
        <v>-1.2015328000000007</v>
      </c>
      <c r="BX1241" s="24"/>
    </row>
    <row r="1242" spans="1:76" x14ac:dyDescent="0.3">
      <c r="A1242" s="24">
        <v>1</v>
      </c>
      <c r="B1242" s="69">
        <v>0.6</v>
      </c>
      <c r="C1242" s="70">
        <v>0.38</v>
      </c>
      <c r="D1242" s="70">
        <v>0.75</v>
      </c>
      <c r="E1242" s="70">
        <v>0.7</v>
      </c>
      <c r="F1242" s="69">
        <v>0.31</v>
      </c>
      <c r="G1242" s="70">
        <v>0.14000000000000001</v>
      </c>
      <c r="H1242" s="70">
        <v>0.74</v>
      </c>
      <c r="I1242" s="71">
        <v>0.53</v>
      </c>
      <c r="J1242" s="70">
        <v>0.61</v>
      </c>
      <c r="K1242" s="70">
        <v>0.4</v>
      </c>
      <c r="L1242" s="70">
        <v>0.27</v>
      </c>
      <c r="M1242" s="70">
        <v>0.34</v>
      </c>
      <c r="N1242" s="69">
        <v>0.86</v>
      </c>
      <c r="O1242" s="70">
        <v>0.63</v>
      </c>
      <c r="P1242" s="70">
        <v>0.42</v>
      </c>
      <c r="Q1242" s="71">
        <v>0.36</v>
      </c>
      <c r="R1242" s="57">
        <f t="shared" si="816"/>
        <v>13</v>
      </c>
      <c r="S1242" s="72">
        <f t="shared" si="859"/>
        <v>0.6</v>
      </c>
      <c r="T1242" s="29">
        <f t="shared" si="859"/>
        <v>0.38959880000000002</v>
      </c>
      <c r="U1242" s="29">
        <f t="shared" si="859"/>
        <v>0.75750499999999998</v>
      </c>
      <c r="V1242" s="29">
        <f t="shared" si="859"/>
        <v>0.684006</v>
      </c>
      <c r="W1242" s="73">
        <f t="shared" si="859"/>
        <v>0.32519239999999999</v>
      </c>
      <c r="X1242" s="29">
        <f t="shared" si="858"/>
        <v>0.190382</v>
      </c>
      <c r="Y1242" s="29">
        <f t="shared" si="858"/>
        <v>0.75201439999999997</v>
      </c>
      <c r="Z1242" s="29">
        <f t="shared" si="858"/>
        <v>0.53060210000000008</v>
      </c>
      <c r="AA1242" s="73">
        <f t="shared" si="858"/>
        <v>0.59680880000000003</v>
      </c>
      <c r="AB1242" s="29">
        <f t="shared" si="858"/>
        <v>0.38499100000000003</v>
      </c>
      <c r="AC1242" s="29">
        <f t="shared" si="858"/>
        <v>0.246977</v>
      </c>
      <c r="AD1242" s="29">
        <f t="shared" si="860"/>
        <v>0.25998240000000006</v>
      </c>
      <c r="AE1242" s="73">
        <f t="shared" si="860"/>
        <v>0.84564320000000004</v>
      </c>
      <c r="AF1242" s="29">
        <f t="shared" si="860"/>
        <v>0.63001689999999999</v>
      </c>
      <c r="AG1242" s="29">
        <f t="shared" si="860"/>
        <v>0.41198879999999999</v>
      </c>
      <c r="AH1242" s="30">
        <f t="shared" si="860"/>
        <v>0.37677899999999998</v>
      </c>
      <c r="AI1242" s="89">
        <f t="shared" si="817"/>
        <v>-0.18796716839429126</v>
      </c>
      <c r="AJ1242" s="89">
        <f t="shared" si="818"/>
        <v>0.61068059427963417</v>
      </c>
      <c r="AK1242" s="5" t="s">
        <v>1491</v>
      </c>
      <c r="AL1242" s="5" t="s">
        <v>1218</v>
      </c>
      <c r="AM1242" s="57">
        <f t="shared" si="819"/>
        <v>13</v>
      </c>
      <c r="AN1242" s="62" t="str">
        <f t="shared" si="820"/>
        <v>ИЭЭ</v>
      </c>
      <c r="AO1242" s="63">
        <f t="shared" si="821"/>
        <v>4.1115742853977073</v>
      </c>
      <c r="AP1242" s="57" t="str">
        <f t="shared" si="822"/>
        <v/>
      </c>
      <c r="AQ1242" s="57" t="str">
        <f t="shared" si="823"/>
        <v/>
      </c>
      <c r="AR1242" s="129">
        <f t="shared" si="824"/>
        <v>1.1981960000000003</v>
      </c>
      <c r="AS1242" s="72">
        <f t="shared" si="825"/>
        <v>-5.7221600000000039E-2</v>
      </c>
      <c r="AT1242" s="29">
        <f t="shared" si="826"/>
        <v>0.45554000000000011</v>
      </c>
      <c r="AU1242" s="29">
        <f t="shared" si="827"/>
        <v>1.0897713999999998</v>
      </c>
      <c r="AV1242" s="73">
        <f t="shared" si="828"/>
        <v>-2.3806870000000004</v>
      </c>
      <c r="AW1242" s="29">
        <f t="shared" si="829"/>
        <v>0.52718180000000014</v>
      </c>
      <c r="AX1242" s="74">
        <f t="shared" si="830"/>
        <v>0.10307800000000006</v>
      </c>
      <c r="AY1242" s="29">
        <f t="shared" si="831"/>
        <v>0.4761136000000008</v>
      </c>
      <c r="AZ1242" s="29">
        <f t="shared" si="832"/>
        <v>1.4085875999999997</v>
      </c>
      <c r="BA1242" s="29">
        <f t="shared" si="833"/>
        <v>-0.14274979999999998</v>
      </c>
      <c r="BB1242" s="73">
        <f t="shared" si="834"/>
        <v>0.19047439999999971</v>
      </c>
      <c r="BC1242" s="29">
        <f t="shared" si="835"/>
        <v>-2.0298799999999895E-2</v>
      </c>
      <c r="BD1242" s="74">
        <f t="shared" si="836"/>
        <v>-0.12434620000000018</v>
      </c>
      <c r="BE1242" s="29">
        <f t="shared" si="837"/>
        <v>-0.35493939999999996</v>
      </c>
      <c r="BF1242" s="29">
        <f t="shared" si="838"/>
        <v>0.17909739999999991</v>
      </c>
      <c r="BG1242" s="30">
        <f t="shared" si="839"/>
        <v>0.26791079999999989</v>
      </c>
      <c r="BH1242" s="29">
        <f t="shared" si="840"/>
        <v>1.7419514000000005</v>
      </c>
      <c r="BI1242" s="29">
        <f t="shared" si="841"/>
        <v>-0.78972419999999888</v>
      </c>
      <c r="BJ1242" s="29">
        <f t="shared" si="842"/>
        <v>-2.0274510000000006</v>
      </c>
      <c r="BK1242" s="30">
        <f t="shared" si="843"/>
        <v>1.075223799999999</v>
      </c>
      <c r="BL1242" s="31">
        <f t="shared" si="844"/>
        <v>7.2953979999999996</v>
      </c>
      <c r="BM1242" s="32">
        <f t="shared" si="845"/>
        <v>-1.9527643999999988</v>
      </c>
      <c r="BN1242" s="32">
        <f t="shared" si="846"/>
        <v>-4.3192183999999996</v>
      </c>
      <c r="BO1242" s="32">
        <f t="shared" si="847"/>
        <v>3.3356703999999988</v>
      </c>
      <c r="BP1242" s="33">
        <f t="shared" si="848"/>
        <v>-7.3162531999999993</v>
      </c>
      <c r="BQ1242" s="32">
        <f t="shared" si="849"/>
        <v>-9.1474116000000034</v>
      </c>
      <c r="BR1242" s="32">
        <f t="shared" si="850"/>
        <v>4.1111871999999989</v>
      </c>
      <c r="BS1242" s="34">
        <f t="shared" si="851"/>
        <v>7.9933920000000054</v>
      </c>
      <c r="BT1242" s="32">
        <f t="shared" si="852"/>
        <v>-1.7215483999999996</v>
      </c>
      <c r="BU1242" s="32">
        <f t="shared" si="853"/>
        <v>0.16047360000000044</v>
      </c>
      <c r="BV1242" s="32">
        <f t="shared" si="854"/>
        <v>-1.4835176000000003</v>
      </c>
      <c r="BW1242" s="35">
        <f t="shared" si="855"/>
        <v>-1.3144931999999998</v>
      </c>
      <c r="BX1242" s="24"/>
    </row>
    <row r="1243" spans="1:76" x14ac:dyDescent="0.3">
      <c r="A1243" s="24">
        <v>1</v>
      </c>
      <c r="B1243" s="69">
        <v>0.67</v>
      </c>
      <c r="C1243" s="70">
        <v>0.36</v>
      </c>
      <c r="D1243" s="70">
        <v>0.64</v>
      </c>
      <c r="E1243" s="70">
        <v>0.61</v>
      </c>
      <c r="F1243" s="69">
        <v>0.45</v>
      </c>
      <c r="G1243" s="70">
        <v>0.2</v>
      </c>
      <c r="H1243" s="70">
        <v>0.68</v>
      </c>
      <c r="I1243" s="71">
        <v>0.54</v>
      </c>
      <c r="J1243" s="70">
        <v>0.68</v>
      </c>
      <c r="K1243" s="70">
        <v>0.31</v>
      </c>
      <c r="L1243" s="70">
        <v>0.36</v>
      </c>
      <c r="M1243" s="70">
        <v>0.41</v>
      </c>
      <c r="N1243" s="69">
        <v>0.8</v>
      </c>
      <c r="O1243" s="70">
        <v>0.51</v>
      </c>
      <c r="P1243" s="70">
        <v>0.41</v>
      </c>
      <c r="Q1243" s="71">
        <v>0.36</v>
      </c>
      <c r="R1243" s="57">
        <f t="shared" ref="R1243:R1306" si="861">INDEX(S$2:AH$2,1,MATCH(MAX(B1243:Q1243),B1243:Q1243,0))</f>
        <v>13</v>
      </c>
      <c r="S1243" s="72">
        <f t="shared" si="859"/>
        <v>0.67</v>
      </c>
      <c r="T1243" s="29">
        <f t="shared" si="859"/>
        <v>0.37119859999999999</v>
      </c>
      <c r="U1243" s="29">
        <f t="shared" si="859"/>
        <v>0.64420279999999996</v>
      </c>
      <c r="V1243" s="29">
        <f t="shared" si="859"/>
        <v>0.6012033</v>
      </c>
      <c r="W1243" s="73">
        <f t="shared" si="859"/>
        <v>0.45399800000000001</v>
      </c>
      <c r="X1243" s="29">
        <f t="shared" si="858"/>
        <v>0.24198500000000001</v>
      </c>
      <c r="Y1243" s="29">
        <f t="shared" si="858"/>
        <v>0.68901080000000003</v>
      </c>
      <c r="Z1243" s="29">
        <f t="shared" si="858"/>
        <v>0.54080280000000003</v>
      </c>
      <c r="AA1243" s="73">
        <f t="shared" si="858"/>
        <v>0.65841440000000007</v>
      </c>
      <c r="AB1243" s="29">
        <f t="shared" si="858"/>
        <v>0.28148289999999998</v>
      </c>
      <c r="AC1243" s="29">
        <f t="shared" si="858"/>
        <v>0.34598600000000002</v>
      </c>
      <c r="AD1243" s="29">
        <f t="shared" si="860"/>
        <v>0.36499009999999998</v>
      </c>
      <c r="AE1243" s="73">
        <f t="shared" si="860"/>
        <v>0.78803599999999996</v>
      </c>
      <c r="AF1243" s="29">
        <f t="shared" si="860"/>
        <v>0.51000129999999999</v>
      </c>
      <c r="AG1243" s="29">
        <f t="shared" si="860"/>
        <v>0.40098739999999999</v>
      </c>
      <c r="AH1243" s="30">
        <f t="shared" si="860"/>
        <v>0.37677899999999998</v>
      </c>
      <c r="AI1243" s="89">
        <f t="shared" ref="AI1243:AI1306" si="862">CORREL(S$23:AH$23,S1243:AH1243)</f>
        <v>-0.24301442838080634</v>
      </c>
      <c r="AJ1243" s="89">
        <f t="shared" ref="AJ1243:AJ1306" si="863">CORREL(S$24:AH$24,S1243:AH1243)</f>
        <v>0.70164122191954537</v>
      </c>
      <c r="AK1243" s="5" t="s">
        <v>484</v>
      </c>
      <c r="AL1243" s="5" t="s">
        <v>484</v>
      </c>
      <c r="AM1243" s="57">
        <f t="shared" ref="AM1243:AM1306" si="864">INDEX(S$2:AH$2,1,MATCH(MAX(S1243:AH1243),S1243:AH1243,0))</f>
        <v>13</v>
      </c>
      <c r="AN1243" s="62" t="str">
        <f t="shared" ref="AN1243:AN1306" si="865">INDEX(S$1:AH$1,1,MATCH(MAX(S1243:AH1243),S1243:AH1243,0))</f>
        <v>ИЭЭ</v>
      </c>
      <c r="AO1243" s="63">
        <f t="shared" ref="AO1243:AO1306" si="866">100*VAR(S1243:AH1243)</f>
        <v>2.7014451317416022</v>
      </c>
      <c r="AP1243" s="57" t="str">
        <f t="shared" ref="AP1243:AP1306" si="867">IF(LARGE(S1243:AH1243,1)-LARGE(S1243:AH1243,2)&lt;0.08,INDEX(S$1:AH$1,1,MATCH(LARGE(S1243:AH1243,2),S1243:AH1243,0)),"")</f>
        <v/>
      </c>
      <c r="AQ1243" s="57" t="str">
        <f t="shared" ref="AQ1243:AQ1306" si="868">IF(LARGE(S1243:AH1243,1)-LARGE(S1243:AH1243,3)&lt;0.08,INDEX(S$1:AH$1,1,MATCH(LARGE(S1243:AH1243,3),S1243:AH1243,0)),"")</f>
        <v/>
      </c>
      <c r="AR1243" s="129">
        <f t="shared" ref="AR1243:AR1306" si="869">MAX(S1243:AH1243)+4*(MAX(S1243:AH1243)-LARGE(S1243:AH1243,2))</f>
        <v>1.1841367999999997</v>
      </c>
      <c r="AS1243" s="72">
        <f t="shared" ref="AS1243:AS1306" si="870">SUMPRODUCT($S1243:$AH1243,$S$3:$AH$3)</f>
        <v>1.1153999999999997E-2</v>
      </c>
      <c r="AT1243" s="29">
        <f t="shared" ref="AT1243:AT1306" si="871">SUMPRODUCT($S1243:$AH1243,$S$4:$AH$4)</f>
        <v>0.96936880000000014</v>
      </c>
      <c r="AU1243" s="29">
        <f t="shared" ref="AU1243:AU1306" si="872">SUMPRODUCT($S1243:$AH1243,$S$5:$AH$5)</f>
        <v>1.3621924000000001</v>
      </c>
      <c r="AV1243" s="73">
        <f t="shared" ref="AV1243:AV1306" si="873">SUMPRODUCT($S1243:$AH1243,$S$6:$AH$6)</f>
        <v>-1.4872301999999999</v>
      </c>
      <c r="AW1243" s="29">
        <f t="shared" ref="AW1243:AW1306" si="874">SUMPRODUCT($S1243:$AH1243,$S$7:$AH$7)</f>
        <v>0.6209728000000001</v>
      </c>
      <c r="AX1243" s="74">
        <f t="shared" ref="AX1243:AX1306" si="875">SUMPRODUCT($S1243:$AH1243,$S$8:$AH$8)</f>
        <v>3.8273400000000235E-2</v>
      </c>
      <c r="AY1243" s="29">
        <f t="shared" ref="AY1243:AY1306" si="876">SUMPRODUCT($S1243:$AH1243,$S$9:$AH$9)</f>
        <v>0.48572420000000038</v>
      </c>
      <c r="AZ1243" s="29">
        <f t="shared" ref="AZ1243:AZ1306" si="877">SUMPRODUCT($S1243:$AH1243,$S$10:$AH$10)</f>
        <v>0.78573839999999973</v>
      </c>
      <c r="BA1243" s="29">
        <f t="shared" ref="BA1243:BA1306" si="878">SUMPRODUCT($S1243:$AH1243,$S$11:$AH$11)</f>
        <v>-6.4122200000000462E-2</v>
      </c>
      <c r="BB1243" s="73">
        <f t="shared" ref="BB1243:BB1306" si="879">SUMPRODUCT($S1243:$AH1243,$S$12:$AH$12)</f>
        <v>4.1851399999999983E-2</v>
      </c>
      <c r="BC1243" s="29">
        <f t="shared" ref="BC1243:BC1306" si="880">SUMPRODUCT($S1243:$AH1243,$S$13:$AH$13)</f>
        <v>-7.410440000000007E-2</v>
      </c>
      <c r="BD1243" s="74">
        <f t="shared" ref="BD1243:BD1306" si="881">SUMPRODUCT($S1243:$AH1243,$S$14:$AH$14)</f>
        <v>3.7264200000000192E-2</v>
      </c>
      <c r="BE1243" s="29">
        <f t="shared" ref="BE1243:BE1306" si="882">SUMPRODUCT($S1243:$AH1243,$S$15:$AH$15)</f>
        <v>-0.33015499999999987</v>
      </c>
      <c r="BF1243" s="29">
        <f t="shared" ref="BF1243:BF1306" si="883">SUMPRODUCT($S1243:$AH1243,$S$16:$AH$16)</f>
        <v>4.9887600000000032E-2</v>
      </c>
      <c r="BG1243" s="30">
        <f t="shared" ref="BG1243:BG1306" si="884">SUMPRODUCT($S1243:$AH1243,$S$17:$AH$17)</f>
        <v>0.33410620000000024</v>
      </c>
      <c r="BH1243" s="29">
        <f t="shared" ref="BH1243:BH1306" si="885">AY1243+AZ1243+BA1243</f>
        <v>1.2073403999999996</v>
      </c>
      <c r="BI1243" s="29">
        <f t="shared" ref="BI1243:BI1306" si="886">AY1243-AZ1243-BA1243</f>
        <v>-0.23589199999999888</v>
      </c>
      <c r="BJ1243" s="29">
        <f t="shared" ref="BJ1243:BJ1306" si="887">-AY1243-AZ1243+BA1243</f>
        <v>-1.3355848000000003</v>
      </c>
      <c r="BK1243" s="30">
        <f t="shared" ref="BK1243:BK1306" si="888">-AY1243+AZ1243-BA1243</f>
        <v>0.3641363999999998</v>
      </c>
      <c r="BL1243" s="31">
        <f t="shared" ref="BL1243:BL1306" si="889">3*(AW1243+AZ1243)+AS1243+AT1243+AU1243</f>
        <v>6.5628487999999994</v>
      </c>
      <c r="BM1243" s="32">
        <f t="shared" ref="BM1243:BM1306" si="890">3*(AW1243-AZ1243)-AS1243-AT1243+AU1243</f>
        <v>-0.11262719999999904</v>
      </c>
      <c r="BN1243" s="32">
        <f t="shared" ref="BN1243:BN1306" si="891">3*(-AW1243-AZ1243)+AS1243+AT1243+AU1243</f>
        <v>-1.877418399999998</v>
      </c>
      <c r="BO1243" s="32">
        <f t="shared" ref="BO1243:BO1306" si="892">3*(-AW1243+AZ1243)-AS1243-AT1243+AU1243</f>
        <v>0.87596639999999881</v>
      </c>
      <c r="BP1243" s="33">
        <f t="shared" ref="BP1243:BP1306" si="893">3*(AV1243+AY1243)+AS1243-AT1243-AU1243</f>
        <v>-5.3249251999999991</v>
      </c>
      <c r="BQ1243" s="32">
        <f t="shared" ref="BQ1243:BQ1306" si="894">3*(AV1243-AY1243)-AS1243+AT1243-AU1243</f>
        <v>-6.3228408000000016</v>
      </c>
      <c r="BR1243" s="32">
        <f t="shared" ref="BR1243:BR1306" si="895">3*(-AV1243-AY1243)+AS1243-AT1243-AU1243</f>
        <v>0.68411079999999824</v>
      </c>
      <c r="BS1243" s="34">
        <f t="shared" ref="BS1243:BS1306" si="896">3*(-AV1243+AY1243)-AS1243+AT1243-AU1243</f>
        <v>5.5148855999999995</v>
      </c>
      <c r="BT1243" s="32">
        <f t="shared" ref="BT1243:BT1306" si="897">3*(AX1243+BA1243)+AS1243-AT1243-AU1243</f>
        <v>-2.397953600000001</v>
      </c>
      <c r="BU1243" s="32">
        <f t="shared" ref="BU1243:BU1306" si="898">3*(AX1243-BA1243)-AS1243+AT1243-AU1243</f>
        <v>-9.6790799999997734E-2</v>
      </c>
      <c r="BV1243" s="32">
        <f t="shared" ref="BV1243:BV1306" si="899">3*(-AX1243-BA1243)+AS1243-AT1243-AU1243</f>
        <v>-2.2428607999999994</v>
      </c>
      <c r="BW1243" s="35">
        <f t="shared" ref="BW1243:BW1306" si="900">3*(-AX1243+BA1243)-AS1243+AT1243-AU1243</f>
        <v>-0.71116440000000203</v>
      </c>
      <c r="BX1243" s="24"/>
    </row>
    <row r="1244" spans="1:76" x14ac:dyDescent="0.3">
      <c r="A1244" s="24">
        <v>1</v>
      </c>
      <c r="B1244" s="69">
        <v>0.55000000000000004</v>
      </c>
      <c r="C1244" s="70">
        <v>0.31</v>
      </c>
      <c r="D1244" s="70">
        <v>0.75</v>
      </c>
      <c r="E1244" s="70">
        <v>0.77</v>
      </c>
      <c r="F1244" s="69">
        <v>0.34</v>
      </c>
      <c r="G1244" s="70">
        <v>0.15</v>
      </c>
      <c r="H1244" s="70">
        <v>0.75</v>
      </c>
      <c r="I1244" s="71">
        <v>0.59</v>
      </c>
      <c r="J1244" s="70">
        <v>0.65</v>
      </c>
      <c r="K1244" s="70">
        <v>0.44</v>
      </c>
      <c r="L1244" s="70">
        <v>0.22</v>
      </c>
      <c r="M1244" s="70">
        <v>0.31</v>
      </c>
      <c r="N1244" s="69">
        <v>0.86</v>
      </c>
      <c r="O1244" s="70">
        <v>0.62</v>
      </c>
      <c r="P1244" s="70">
        <v>0.34</v>
      </c>
      <c r="Q1244" s="71">
        <v>0.35</v>
      </c>
      <c r="R1244" s="57">
        <f t="shared" si="861"/>
        <v>13</v>
      </c>
      <c r="S1244" s="72">
        <f t="shared" si="859"/>
        <v>0.55000000000000004</v>
      </c>
      <c r="T1244" s="29">
        <f t="shared" si="859"/>
        <v>0.32519809999999999</v>
      </c>
      <c r="U1244" s="29">
        <f t="shared" si="859"/>
        <v>0.75750499999999998</v>
      </c>
      <c r="V1244" s="29">
        <f t="shared" si="859"/>
        <v>0.74840810000000002</v>
      </c>
      <c r="W1244" s="73">
        <f t="shared" si="859"/>
        <v>0.35279360000000004</v>
      </c>
      <c r="X1244" s="29">
        <f t="shared" si="858"/>
        <v>0.19898250000000001</v>
      </c>
      <c r="Y1244" s="29">
        <f t="shared" si="858"/>
        <v>0.76251500000000005</v>
      </c>
      <c r="Z1244" s="29">
        <f t="shared" si="858"/>
        <v>0.59180630000000001</v>
      </c>
      <c r="AA1244" s="73">
        <f t="shared" si="858"/>
        <v>0.63201200000000002</v>
      </c>
      <c r="AB1244" s="29">
        <f t="shared" si="858"/>
        <v>0.43099460000000001</v>
      </c>
      <c r="AC1244" s="29">
        <f t="shared" si="858"/>
        <v>0.19197199999999998</v>
      </c>
      <c r="AD1244" s="29">
        <f t="shared" si="860"/>
        <v>0.21497909999999998</v>
      </c>
      <c r="AE1244" s="73">
        <f t="shared" si="860"/>
        <v>0.84564320000000004</v>
      </c>
      <c r="AF1244" s="29">
        <f t="shared" si="860"/>
        <v>0.6200156</v>
      </c>
      <c r="AG1244" s="29">
        <f t="shared" si="860"/>
        <v>0.32397760000000003</v>
      </c>
      <c r="AH1244" s="30">
        <f t="shared" si="860"/>
        <v>0.36797749999999996</v>
      </c>
      <c r="AI1244" s="89">
        <f t="shared" si="862"/>
        <v>-0.29759865367780081</v>
      </c>
      <c r="AJ1244" s="89">
        <f t="shared" si="863"/>
        <v>0.67302703968871203</v>
      </c>
      <c r="AK1244" s="5" t="s">
        <v>1493</v>
      </c>
      <c r="AL1244" s="5" t="s">
        <v>148</v>
      </c>
      <c r="AM1244" s="57">
        <f t="shared" si="864"/>
        <v>13</v>
      </c>
      <c r="AN1244" s="62" t="str">
        <f t="shared" si="865"/>
        <v>ИЭЭ</v>
      </c>
      <c r="AO1244" s="63">
        <f t="shared" si="866"/>
        <v>4.8722324088213105</v>
      </c>
      <c r="AP1244" s="57" t="str">
        <f t="shared" si="867"/>
        <v/>
      </c>
      <c r="AQ1244" s="57" t="str">
        <f t="shared" si="868"/>
        <v/>
      </c>
      <c r="AR1244" s="129">
        <f t="shared" si="869"/>
        <v>1.178156</v>
      </c>
      <c r="AS1244" s="72">
        <f t="shared" si="870"/>
        <v>-3.5010000000000319E-3</v>
      </c>
      <c r="AT1244" s="29">
        <f t="shared" si="871"/>
        <v>0.69245939999999995</v>
      </c>
      <c r="AU1244" s="29">
        <f t="shared" si="872"/>
        <v>0.9180566</v>
      </c>
      <c r="AV1244" s="73">
        <f t="shared" si="873"/>
        <v>-2.8630194000000002</v>
      </c>
      <c r="AW1244" s="29">
        <f t="shared" si="874"/>
        <v>0.28947840000000002</v>
      </c>
      <c r="AX1244" s="74">
        <f t="shared" si="875"/>
        <v>5.4182000000000008E-2</v>
      </c>
      <c r="AY1244" s="29">
        <f t="shared" si="876"/>
        <v>0.65963700000000081</v>
      </c>
      <c r="AZ1244" s="29">
        <f t="shared" si="877"/>
        <v>1.1626700000000003</v>
      </c>
      <c r="BA1244" s="29">
        <f t="shared" si="878"/>
        <v>-0.21264239999999973</v>
      </c>
      <c r="BB1244" s="73">
        <f t="shared" si="879"/>
        <v>0.19878059999999986</v>
      </c>
      <c r="BC1244" s="29">
        <f t="shared" si="880"/>
        <v>-8.7003599999999903E-2</v>
      </c>
      <c r="BD1244" s="74">
        <f t="shared" si="881"/>
        <v>-9.4238400000000222E-2</v>
      </c>
      <c r="BE1244" s="29">
        <f t="shared" si="882"/>
        <v>-0.29484459999999996</v>
      </c>
      <c r="BF1244" s="29">
        <f t="shared" si="883"/>
        <v>0.2782056</v>
      </c>
      <c r="BG1244" s="30">
        <f t="shared" si="884"/>
        <v>0.18699960000000015</v>
      </c>
      <c r="BH1244" s="29">
        <f t="shared" si="885"/>
        <v>1.6096646000000014</v>
      </c>
      <c r="BI1244" s="29">
        <f t="shared" si="886"/>
        <v>-0.29039059999999978</v>
      </c>
      <c r="BJ1244" s="29">
        <f t="shared" si="887"/>
        <v>-2.0349494000000008</v>
      </c>
      <c r="BK1244" s="30">
        <f t="shared" si="888"/>
        <v>0.71567539999999918</v>
      </c>
      <c r="BL1244" s="31">
        <f t="shared" si="889"/>
        <v>5.963460200000001</v>
      </c>
      <c r="BM1244" s="32">
        <f t="shared" si="890"/>
        <v>-2.3904766000000013</v>
      </c>
      <c r="BN1244" s="32">
        <f t="shared" si="891"/>
        <v>-2.7494302000000017</v>
      </c>
      <c r="BO1244" s="32">
        <f t="shared" si="892"/>
        <v>2.8486730000000011</v>
      </c>
      <c r="BP1244" s="33">
        <f t="shared" si="893"/>
        <v>-8.2241641999999988</v>
      </c>
      <c r="BQ1244" s="32">
        <f t="shared" si="894"/>
        <v>-10.790065400000003</v>
      </c>
      <c r="BR1244" s="32">
        <f t="shared" si="895"/>
        <v>4.9961301999999987</v>
      </c>
      <c r="BS1244" s="34">
        <f t="shared" si="896"/>
        <v>10.345873000000005</v>
      </c>
      <c r="BT1244" s="32">
        <f t="shared" si="897"/>
        <v>-2.0893981999999993</v>
      </c>
      <c r="BU1244" s="32">
        <f t="shared" si="898"/>
        <v>0.57837699999999914</v>
      </c>
      <c r="BV1244" s="32">
        <f t="shared" si="899"/>
        <v>-1.1386358000000008</v>
      </c>
      <c r="BW1244" s="35">
        <f t="shared" si="900"/>
        <v>-1.0225693999999992</v>
      </c>
      <c r="BX1244" s="24"/>
    </row>
    <row r="1245" spans="1:76" x14ac:dyDescent="0.3">
      <c r="A1245" s="24">
        <v>1</v>
      </c>
      <c r="B1245" s="69">
        <v>0.61</v>
      </c>
      <c r="C1245" s="70">
        <v>0.35</v>
      </c>
      <c r="D1245" s="70">
        <v>0.73</v>
      </c>
      <c r="E1245" s="70">
        <v>0.73</v>
      </c>
      <c r="F1245" s="69">
        <v>0.34</v>
      </c>
      <c r="G1245" s="70">
        <v>0.14000000000000001</v>
      </c>
      <c r="H1245" s="70">
        <v>0.75</v>
      </c>
      <c r="I1245" s="71">
        <v>0.57999999999999996</v>
      </c>
      <c r="J1245" s="70">
        <v>0.66</v>
      </c>
      <c r="K1245" s="70">
        <v>0.41</v>
      </c>
      <c r="L1245" s="70">
        <v>0.24</v>
      </c>
      <c r="M1245" s="70">
        <v>0.33</v>
      </c>
      <c r="N1245" s="69">
        <v>0.86</v>
      </c>
      <c r="O1245" s="70">
        <v>0.6</v>
      </c>
      <c r="P1245" s="70">
        <v>0.37</v>
      </c>
      <c r="Q1245" s="71">
        <v>0.33</v>
      </c>
      <c r="R1245" s="57">
        <f t="shared" si="861"/>
        <v>13</v>
      </c>
      <c r="S1245" s="72">
        <f t="shared" si="859"/>
        <v>0.61</v>
      </c>
      <c r="T1245" s="29">
        <f t="shared" si="859"/>
        <v>0.3619985</v>
      </c>
      <c r="U1245" s="29">
        <f t="shared" si="859"/>
        <v>0.73690459999999991</v>
      </c>
      <c r="V1245" s="29">
        <f t="shared" si="859"/>
        <v>0.71160690000000004</v>
      </c>
      <c r="W1245" s="73">
        <f t="shared" si="859"/>
        <v>0.35279360000000004</v>
      </c>
      <c r="X1245" s="29">
        <f t="shared" si="858"/>
        <v>0.190382</v>
      </c>
      <c r="Y1245" s="29">
        <f t="shared" si="858"/>
        <v>0.76251500000000005</v>
      </c>
      <c r="Z1245" s="29">
        <f t="shared" si="858"/>
        <v>0.58160559999999994</v>
      </c>
      <c r="AA1245" s="73">
        <f t="shared" si="858"/>
        <v>0.64081279999999996</v>
      </c>
      <c r="AB1245" s="29">
        <f t="shared" si="858"/>
        <v>0.39649189999999995</v>
      </c>
      <c r="AC1245" s="29">
        <f t="shared" si="858"/>
        <v>0.213974</v>
      </c>
      <c r="AD1245" s="29">
        <f t="shared" si="860"/>
        <v>0.24498130000000001</v>
      </c>
      <c r="AE1245" s="73">
        <f t="shared" si="860"/>
        <v>0.84564320000000004</v>
      </c>
      <c r="AF1245" s="29">
        <f t="shared" si="860"/>
        <v>0.60001300000000002</v>
      </c>
      <c r="AG1245" s="29">
        <f t="shared" si="860"/>
        <v>0.35698180000000002</v>
      </c>
      <c r="AH1245" s="30">
        <f t="shared" si="860"/>
        <v>0.35037450000000003</v>
      </c>
      <c r="AI1245" s="89">
        <f t="shared" si="862"/>
        <v>-0.24876998316846727</v>
      </c>
      <c r="AJ1245" s="89">
        <f t="shared" si="863"/>
        <v>0.66321831167020739</v>
      </c>
      <c r="AK1245" s="5" t="s">
        <v>1492</v>
      </c>
      <c r="AL1245" s="5" t="s">
        <v>395</v>
      </c>
      <c r="AM1245" s="57">
        <f t="shared" si="864"/>
        <v>13</v>
      </c>
      <c r="AN1245" s="62" t="str">
        <f t="shared" si="865"/>
        <v>ИЭЭ</v>
      </c>
      <c r="AO1245" s="63">
        <f t="shared" si="866"/>
        <v>4.4982571476640283</v>
      </c>
      <c r="AP1245" s="57" t="str">
        <f t="shared" si="867"/>
        <v/>
      </c>
      <c r="AQ1245" s="57" t="str">
        <f t="shared" si="868"/>
        <v/>
      </c>
      <c r="AR1245" s="129">
        <f t="shared" si="869"/>
        <v>1.178156</v>
      </c>
      <c r="AS1245" s="72">
        <f t="shared" si="870"/>
        <v>3.9191300000000151E-2</v>
      </c>
      <c r="AT1245" s="29">
        <f t="shared" si="871"/>
        <v>0.71855710000000028</v>
      </c>
      <c r="AU1245" s="29">
        <f t="shared" si="872"/>
        <v>1.0821712999999995</v>
      </c>
      <c r="AV1245" s="73">
        <f t="shared" si="873"/>
        <v>-2.5941073000000001</v>
      </c>
      <c r="AW1245" s="29">
        <f t="shared" si="874"/>
        <v>0.48438249999999994</v>
      </c>
      <c r="AX1245" s="74">
        <f t="shared" si="875"/>
        <v>0.16448149999999984</v>
      </c>
      <c r="AY1245" s="29">
        <f t="shared" si="876"/>
        <v>0.65853369999999978</v>
      </c>
      <c r="AZ1245" s="29">
        <f t="shared" si="877"/>
        <v>1.1899663000000005</v>
      </c>
      <c r="BA1245" s="29">
        <f t="shared" si="878"/>
        <v>-0.12353870000000022</v>
      </c>
      <c r="BB1245" s="73">
        <f t="shared" si="879"/>
        <v>0.15106909999999996</v>
      </c>
      <c r="BC1245" s="29">
        <f t="shared" si="880"/>
        <v>-3.1097900000000123E-2</v>
      </c>
      <c r="BD1245" s="74">
        <f t="shared" si="881"/>
        <v>-0.10894570000000026</v>
      </c>
      <c r="BE1245" s="29">
        <f t="shared" si="882"/>
        <v>-0.31014510000000006</v>
      </c>
      <c r="BF1245" s="29">
        <f t="shared" si="883"/>
        <v>0.20489630000000025</v>
      </c>
      <c r="BG1245" s="30">
        <f t="shared" si="884"/>
        <v>0.27750690000000022</v>
      </c>
      <c r="BH1245" s="29">
        <f t="shared" si="885"/>
        <v>1.7249612999999999</v>
      </c>
      <c r="BI1245" s="29">
        <f t="shared" si="886"/>
        <v>-0.40789390000000048</v>
      </c>
      <c r="BJ1245" s="29">
        <f t="shared" si="887"/>
        <v>-1.9720387000000006</v>
      </c>
      <c r="BK1245" s="30">
        <f t="shared" si="888"/>
        <v>0.65497130000000092</v>
      </c>
      <c r="BL1245" s="31">
        <f t="shared" si="889"/>
        <v>6.8629661000000004</v>
      </c>
      <c r="BM1245" s="32">
        <f t="shared" si="890"/>
        <v>-1.7923285000000029</v>
      </c>
      <c r="BN1245" s="32">
        <f t="shared" si="891"/>
        <v>-3.1831267000000016</v>
      </c>
      <c r="BO1245" s="32">
        <f t="shared" si="892"/>
        <v>2.441174300000001</v>
      </c>
      <c r="BP1245" s="33">
        <f t="shared" si="893"/>
        <v>-7.5682578999999999</v>
      </c>
      <c r="BQ1245" s="32">
        <f t="shared" si="894"/>
        <v>-10.160728499999998</v>
      </c>
      <c r="BR1245" s="32">
        <f t="shared" si="895"/>
        <v>4.0451837000000017</v>
      </c>
      <c r="BS1245" s="34">
        <f t="shared" si="896"/>
        <v>9.3551174999999986</v>
      </c>
      <c r="BT1245" s="32">
        <f t="shared" si="897"/>
        <v>-1.6387087000000009</v>
      </c>
      <c r="BU1245" s="32">
        <f t="shared" si="898"/>
        <v>0.46125510000000092</v>
      </c>
      <c r="BV1245" s="32">
        <f t="shared" si="899"/>
        <v>-1.8843654999999986</v>
      </c>
      <c r="BW1245" s="35">
        <f t="shared" si="900"/>
        <v>-1.2668660999999997</v>
      </c>
      <c r="BX1245" s="24"/>
    </row>
    <row r="1246" spans="1:76" x14ac:dyDescent="0.3">
      <c r="A1246" s="24">
        <v>1</v>
      </c>
      <c r="B1246" s="69">
        <v>0.68</v>
      </c>
      <c r="C1246" s="70">
        <v>0.34</v>
      </c>
      <c r="D1246" s="70">
        <v>0.62</v>
      </c>
      <c r="E1246" s="70">
        <v>0.62</v>
      </c>
      <c r="F1246" s="69">
        <v>0.46</v>
      </c>
      <c r="G1246" s="70">
        <v>0.22</v>
      </c>
      <c r="H1246" s="70">
        <v>0.65</v>
      </c>
      <c r="I1246" s="71">
        <v>0.56000000000000005</v>
      </c>
      <c r="J1246" s="70">
        <v>0.7</v>
      </c>
      <c r="K1246" s="70">
        <v>0.32</v>
      </c>
      <c r="L1246" s="70">
        <v>0.35</v>
      </c>
      <c r="M1246" s="70">
        <v>0.47</v>
      </c>
      <c r="N1246" s="69">
        <v>0.79</v>
      </c>
      <c r="O1246" s="70">
        <v>0.45</v>
      </c>
      <c r="P1246" s="70">
        <v>0.39</v>
      </c>
      <c r="Q1246" s="71">
        <v>0.39</v>
      </c>
      <c r="R1246" s="57">
        <f t="shared" si="861"/>
        <v>13</v>
      </c>
      <c r="S1246" s="72">
        <f t="shared" si="859"/>
        <v>0.68</v>
      </c>
      <c r="T1246" s="29">
        <f t="shared" si="859"/>
        <v>0.35279840000000001</v>
      </c>
      <c r="U1246" s="29">
        <f t="shared" si="859"/>
        <v>0.6236024</v>
      </c>
      <c r="V1246" s="29">
        <f t="shared" si="859"/>
        <v>0.61040360000000005</v>
      </c>
      <c r="W1246" s="73">
        <f t="shared" si="859"/>
        <v>0.46319840000000001</v>
      </c>
      <c r="X1246" s="29">
        <f t="shared" si="858"/>
        <v>0.25918599999999997</v>
      </c>
      <c r="Y1246" s="29">
        <f t="shared" si="858"/>
        <v>0.65750900000000001</v>
      </c>
      <c r="Z1246" s="29">
        <f t="shared" si="858"/>
        <v>0.56120420000000004</v>
      </c>
      <c r="AA1246" s="73">
        <f t="shared" si="858"/>
        <v>0.67601599999999995</v>
      </c>
      <c r="AB1246" s="29">
        <f t="shared" si="858"/>
        <v>0.29298380000000002</v>
      </c>
      <c r="AC1246" s="29">
        <f t="shared" si="858"/>
        <v>0.33498499999999998</v>
      </c>
      <c r="AD1246" s="29">
        <f t="shared" si="860"/>
        <v>0.45499669999999998</v>
      </c>
      <c r="AE1246" s="73">
        <f t="shared" si="860"/>
        <v>0.77843480000000009</v>
      </c>
      <c r="AF1246" s="29">
        <f t="shared" si="860"/>
        <v>0.44999349999999999</v>
      </c>
      <c r="AG1246" s="29">
        <f t="shared" si="860"/>
        <v>0.3789846</v>
      </c>
      <c r="AH1246" s="30">
        <f t="shared" si="860"/>
        <v>0.40318350000000003</v>
      </c>
      <c r="AI1246" s="89">
        <f t="shared" si="862"/>
        <v>-0.35025748919061495</v>
      </c>
      <c r="AJ1246" s="89">
        <f t="shared" si="863"/>
        <v>0.75482232976575858</v>
      </c>
      <c r="AK1246" s="5" t="s">
        <v>1494</v>
      </c>
      <c r="AL1246" s="5" t="s">
        <v>275</v>
      </c>
      <c r="AM1246" s="57">
        <f t="shared" si="864"/>
        <v>13</v>
      </c>
      <c r="AN1246" s="62" t="str">
        <f t="shared" si="865"/>
        <v>ИЭЭ</v>
      </c>
      <c r="AO1246" s="63">
        <f t="shared" si="866"/>
        <v>2.510274918226735</v>
      </c>
      <c r="AP1246" s="57" t="str">
        <f t="shared" si="867"/>
        <v/>
      </c>
      <c r="AQ1246" s="57" t="str">
        <f t="shared" si="868"/>
        <v/>
      </c>
      <c r="AR1246" s="129">
        <f t="shared" si="869"/>
        <v>1.1721740000000003</v>
      </c>
      <c r="AS1246" s="72">
        <f t="shared" si="870"/>
        <v>-7.2258099999999992E-2</v>
      </c>
      <c r="AT1246" s="29">
        <f t="shared" si="871"/>
        <v>1.2773945000000004</v>
      </c>
      <c r="AU1246" s="29">
        <f t="shared" si="872"/>
        <v>1.2079805000000006</v>
      </c>
      <c r="AV1246" s="73">
        <f t="shared" si="873"/>
        <v>-1.3228147000000003</v>
      </c>
      <c r="AW1246" s="29">
        <f t="shared" si="874"/>
        <v>0.56236330000000012</v>
      </c>
      <c r="AX1246" s="74">
        <f t="shared" si="875"/>
        <v>2.7879100000000046E-2</v>
      </c>
      <c r="AY1246" s="29">
        <f t="shared" si="876"/>
        <v>0.43832410000000066</v>
      </c>
      <c r="AZ1246" s="29">
        <f t="shared" si="877"/>
        <v>0.57732170000000038</v>
      </c>
      <c r="BA1246" s="29">
        <f t="shared" si="878"/>
        <v>7.409190000000021E-2</v>
      </c>
      <c r="BB1246" s="73">
        <f t="shared" si="879"/>
        <v>7.3454699999999984E-2</v>
      </c>
      <c r="BC1246" s="29">
        <f t="shared" si="880"/>
        <v>8.1305099999999964E-2</v>
      </c>
      <c r="BD1246" s="74">
        <f t="shared" si="881"/>
        <v>-1.1387000000002701E-3</v>
      </c>
      <c r="BE1246" s="29">
        <f t="shared" si="882"/>
        <v>-0.43397369999999985</v>
      </c>
      <c r="BF1246" s="29">
        <f t="shared" si="883"/>
        <v>5.5891500000000205E-2</v>
      </c>
      <c r="BG1246" s="30">
        <f t="shared" si="884"/>
        <v>0.35669889999999993</v>
      </c>
      <c r="BH1246" s="29">
        <f t="shared" si="885"/>
        <v>1.0897377000000013</v>
      </c>
      <c r="BI1246" s="29">
        <f t="shared" si="886"/>
        <v>-0.21308949999999993</v>
      </c>
      <c r="BJ1246" s="29">
        <f t="shared" si="887"/>
        <v>-0.94155390000000083</v>
      </c>
      <c r="BK1246" s="30">
        <f t="shared" si="888"/>
        <v>6.4905699999999511E-2</v>
      </c>
      <c r="BL1246" s="31">
        <f t="shared" si="889"/>
        <v>5.8321719000000023</v>
      </c>
      <c r="BM1246" s="32">
        <f t="shared" si="890"/>
        <v>-4.2031100000000654E-2</v>
      </c>
      <c r="BN1246" s="32">
        <f t="shared" si="891"/>
        <v>-1.0059381000000007</v>
      </c>
      <c r="BO1246" s="32">
        <f t="shared" si="892"/>
        <v>4.7719300000000908E-2</v>
      </c>
      <c r="BP1246" s="33">
        <f t="shared" si="893"/>
        <v>-5.2111049000000005</v>
      </c>
      <c r="BQ1246" s="32">
        <f t="shared" si="894"/>
        <v>-5.1417443000000027</v>
      </c>
      <c r="BR1246" s="32">
        <f t="shared" si="895"/>
        <v>9.5838699999998278E-2</v>
      </c>
      <c r="BS1246" s="34">
        <f t="shared" si="896"/>
        <v>5.4250885000000029</v>
      </c>
      <c r="BT1246" s="32">
        <f t="shared" si="897"/>
        <v>-2.2517201</v>
      </c>
      <c r="BU1246" s="32">
        <f t="shared" si="898"/>
        <v>3.0336999999993619E-3</v>
      </c>
      <c r="BV1246" s="32">
        <f t="shared" si="899"/>
        <v>-2.8635461000000015</v>
      </c>
      <c r="BW1246" s="35">
        <f t="shared" si="900"/>
        <v>0.28031050000000035</v>
      </c>
      <c r="BX1246" s="24"/>
    </row>
    <row r="1247" spans="1:76" x14ac:dyDescent="0.3">
      <c r="A1247" s="24">
        <v>1</v>
      </c>
      <c r="B1247" s="69">
        <v>0.6</v>
      </c>
      <c r="C1247" s="70">
        <v>0.37</v>
      </c>
      <c r="D1247" s="70">
        <v>0.76</v>
      </c>
      <c r="E1247" s="70">
        <v>0.76</v>
      </c>
      <c r="F1247" s="69">
        <v>0.31</v>
      </c>
      <c r="G1247" s="70">
        <v>0.15</v>
      </c>
      <c r="H1247" s="70">
        <v>0.69</v>
      </c>
      <c r="I1247" s="71">
        <v>0.49</v>
      </c>
      <c r="J1247" s="70">
        <v>0.6</v>
      </c>
      <c r="K1247" s="70">
        <v>0.41</v>
      </c>
      <c r="L1247" s="70">
        <v>0.21</v>
      </c>
      <c r="M1247" s="70">
        <v>0.36</v>
      </c>
      <c r="N1247" s="69">
        <v>0.86</v>
      </c>
      <c r="O1247" s="70">
        <v>0.63</v>
      </c>
      <c r="P1247" s="70">
        <v>0.43</v>
      </c>
      <c r="Q1247" s="71">
        <v>0.42</v>
      </c>
      <c r="R1247" s="57">
        <f t="shared" si="861"/>
        <v>13</v>
      </c>
      <c r="S1247" s="72">
        <f t="shared" si="859"/>
        <v>0.6</v>
      </c>
      <c r="T1247" s="29">
        <f t="shared" si="859"/>
        <v>0.38039869999999998</v>
      </c>
      <c r="U1247" s="29">
        <f t="shared" si="859"/>
        <v>0.76780519999999997</v>
      </c>
      <c r="V1247" s="29">
        <f t="shared" si="859"/>
        <v>0.73920779999999997</v>
      </c>
      <c r="W1247" s="73">
        <f t="shared" si="859"/>
        <v>0.32519239999999999</v>
      </c>
      <c r="X1247" s="29">
        <f t="shared" si="858"/>
        <v>0.19898250000000001</v>
      </c>
      <c r="Y1247" s="29">
        <f t="shared" si="858"/>
        <v>0.69951140000000001</v>
      </c>
      <c r="Z1247" s="29">
        <f t="shared" si="858"/>
        <v>0.48979929999999999</v>
      </c>
      <c r="AA1247" s="73">
        <f t="shared" si="858"/>
        <v>0.58800799999999998</v>
      </c>
      <c r="AB1247" s="29">
        <f t="shared" si="858"/>
        <v>0.39649189999999995</v>
      </c>
      <c r="AC1247" s="29">
        <f t="shared" si="858"/>
        <v>0.18097099999999994</v>
      </c>
      <c r="AD1247" s="29">
        <f t="shared" si="860"/>
        <v>0.28998459999999998</v>
      </c>
      <c r="AE1247" s="73">
        <f t="shared" si="860"/>
        <v>0.84564320000000004</v>
      </c>
      <c r="AF1247" s="29">
        <f t="shared" si="860"/>
        <v>0.63001689999999999</v>
      </c>
      <c r="AG1247" s="29">
        <f t="shared" si="860"/>
        <v>0.42299019999999998</v>
      </c>
      <c r="AH1247" s="30">
        <f t="shared" si="860"/>
        <v>0.42958799999999997</v>
      </c>
      <c r="AI1247" s="89">
        <f t="shared" si="862"/>
        <v>-0.2429238758201992</v>
      </c>
      <c r="AJ1247" s="89">
        <f t="shared" si="863"/>
        <v>0.6616371426620139</v>
      </c>
      <c r="AK1247" s="5" t="s">
        <v>1495</v>
      </c>
      <c r="AL1247" s="5" t="s">
        <v>342</v>
      </c>
      <c r="AM1247" s="57">
        <f t="shared" si="864"/>
        <v>13</v>
      </c>
      <c r="AN1247" s="62" t="str">
        <f t="shared" si="865"/>
        <v>ИЭЭ</v>
      </c>
      <c r="AO1247" s="63">
        <f t="shared" si="866"/>
        <v>4.1727666288415985</v>
      </c>
      <c r="AP1247" s="57" t="str">
        <f t="shared" si="867"/>
        <v>СЭИ</v>
      </c>
      <c r="AQ1247" s="57" t="str">
        <f t="shared" si="868"/>
        <v/>
      </c>
      <c r="AR1247" s="129">
        <f t="shared" si="869"/>
        <v>1.1569952000000003</v>
      </c>
      <c r="AS1247" s="72">
        <f t="shared" si="870"/>
        <v>-5.5123899999999892E-2</v>
      </c>
      <c r="AT1247" s="29">
        <f t="shared" si="871"/>
        <v>0.63025550000000008</v>
      </c>
      <c r="AU1247" s="29">
        <f t="shared" si="872"/>
        <v>0.87565170000000003</v>
      </c>
      <c r="AV1247" s="73">
        <f t="shared" si="873"/>
        <v>-2.3283763000000004</v>
      </c>
      <c r="AW1247" s="29">
        <f t="shared" si="874"/>
        <v>0.24805909999999987</v>
      </c>
      <c r="AX1247" s="74">
        <f t="shared" si="875"/>
        <v>2.898389999999984E-2</v>
      </c>
      <c r="AY1247" s="29">
        <f t="shared" si="876"/>
        <v>0.4172035000000005</v>
      </c>
      <c r="AZ1247" s="29">
        <f t="shared" si="877"/>
        <v>1.6467088999999997</v>
      </c>
      <c r="BA1247" s="29">
        <f t="shared" si="878"/>
        <v>-9.8856700000000464E-2</v>
      </c>
      <c r="BB1247" s="73">
        <f t="shared" si="879"/>
        <v>0.29258969999999995</v>
      </c>
      <c r="BC1247" s="29">
        <f t="shared" si="880"/>
        <v>3.8802699999999968E-2</v>
      </c>
      <c r="BD1247" s="74">
        <f t="shared" si="881"/>
        <v>-0.21424930000000009</v>
      </c>
      <c r="BE1247" s="29">
        <f t="shared" si="882"/>
        <v>-0.41525210000000001</v>
      </c>
      <c r="BF1247" s="29">
        <f t="shared" si="883"/>
        <v>0.1962005</v>
      </c>
      <c r="BG1247" s="30">
        <f t="shared" si="884"/>
        <v>0.35281170000000017</v>
      </c>
      <c r="BH1247" s="29">
        <f t="shared" si="885"/>
        <v>1.9650557</v>
      </c>
      <c r="BI1247" s="29">
        <f t="shared" si="886"/>
        <v>-1.1306486999999987</v>
      </c>
      <c r="BJ1247" s="29">
        <f t="shared" si="887"/>
        <v>-2.1627691000000011</v>
      </c>
      <c r="BK1247" s="30">
        <f t="shared" si="888"/>
        <v>1.3283620999999997</v>
      </c>
      <c r="BL1247" s="31">
        <f t="shared" si="889"/>
        <v>7.1350872999999995</v>
      </c>
      <c r="BM1247" s="32">
        <f t="shared" si="890"/>
        <v>-3.8954293000000004</v>
      </c>
      <c r="BN1247" s="32">
        <f t="shared" si="891"/>
        <v>-4.2335206999999988</v>
      </c>
      <c r="BO1247" s="32">
        <f t="shared" si="892"/>
        <v>4.4964694999999999</v>
      </c>
      <c r="BP1247" s="33">
        <f t="shared" si="893"/>
        <v>-7.2945494999999996</v>
      </c>
      <c r="BQ1247" s="32">
        <f t="shared" si="894"/>
        <v>-8.4270117000000013</v>
      </c>
      <c r="BR1247" s="32">
        <f t="shared" si="895"/>
        <v>4.1724872999999993</v>
      </c>
      <c r="BS1247" s="34">
        <f t="shared" si="896"/>
        <v>8.046467100000001</v>
      </c>
      <c r="BT1247" s="32">
        <f t="shared" si="897"/>
        <v>-1.770649500000002</v>
      </c>
      <c r="BU1247" s="32">
        <f t="shared" si="898"/>
        <v>0.19324950000000085</v>
      </c>
      <c r="BV1247" s="32">
        <f t="shared" si="899"/>
        <v>-1.3514126999999982</v>
      </c>
      <c r="BW1247" s="35">
        <f t="shared" si="900"/>
        <v>-0.57379410000000097</v>
      </c>
      <c r="BX1247" s="24"/>
    </row>
    <row r="1248" spans="1:76" x14ac:dyDescent="0.3">
      <c r="A1248" s="24">
        <v>1</v>
      </c>
      <c r="B1248" s="69">
        <v>0.55000000000000004</v>
      </c>
      <c r="C1248" s="70">
        <v>0.34</v>
      </c>
      <c r="D1248" s="70">
        <v>0.71</v>
      </c>
      <c r="E1248" s="70">
        <v>0.74</v>
      </c>
      <c r="F1248" s="69">
        <v>0.34</v>
      </c>
      <c r="G1248" s="70">
        <v>0.21</v>
      </c>
      <c r="H1248" s="70">
        <v>0.69</v>
      </c>
      <c r="I1248" s="71">
        <v>0.56000000000000005</v>
      </c>
      <c r="J1248" s="70">
        <v>0.63</v>
      </c>
      <c r="K1248" s="70">
        <v>0.46</v>
      </c>
      <c r="L1248" s="70">
        <v>0.23</v>
      </c>
      <c r="M1248" s="70">
        <v>0.32</v>
      </c>
      <c r="N1248" s="69">
        <v>0.82</v>
      </c>
      <c r="O1248" s="70">
        <v>0.61</v>
      </c>
      <c r="P1248" s="70">
        <v>0.4</v>
      </c>
      <c r="Q1248" s="71">
        <v>0.41</v>
      </c>
      <c r="R1248" s="57">
        <f t="shared" si="861"/>
        <v>13</v>
      </c>
      <c r="S1248" s="72">
        <f t="shared" si="859"/>
        <v>0.55000000000000004</v>
      </c>
      <c r="T1248" s="29">
        <f t="shared" si="859"/>
        <v>0.35279840000000001</v>
      </c>
      <c r="U1248" s="29">
        <f t="shared" si="859"/>
        <v>0.71630419999999995</v>
      </c>
      <c r="V1248" s="29">
        <f t="shared" si="859"/>
        <v>0.72080719999999998</v>
      </c>
      <c r="W1248" s="73">
        <f t="shared" si="859"/>
        <v>0.35279360000000004</v>
      </c>
      <c r="X1248" s="29">
        <f t="shared" si="858"/>
        <v>0.25058549999999996</v>
      </c>
      <c r="Y1248" s="29">
        <f t="shared" si="858"/>
        <v>0.69951140000000001</v>
      </c>
      <c r="Z1248" s="29">
        <f t="shared" si="858"/>
        <v>0.56120420000000004</v>
      </c>
      <c r="AA1248" s="73">
        <f t="shared" si="858"/>
        <v>0.61441040000000002</v>
      </c>
      <c r="AB1248" s="29">
        <f t="shared" si="858"/>
        <v>0.45399640000000002</v>
      </c>
      <c r="AC1248" s="29">
        <f t="shared" si="858"/>
        <v>0.20297299999999996</v>
      </c>
      <c r="AD1248" s="29">
        <f t="shared" si="860"/>
        <v>0.22998020000000002</v>
      </c>
      <c r="AE1248" s="73">
        <f t="shared" si="860"/>
        <v>0.80723839999999991</v>
      </c>
      <c r="AF1248" s="29">
        <f t="shared" si="860"/>
        <v>0.61001430000000001</v>
      </c>
      <c r="AG1248" s="29">
        <f t="shared" si="860"/>
        <v>0.38998600000000005</v>
      </c>
      <c r="AH1248" s="30">
        <f t="shared" si="860"/>
        <v>0.42078649999999995</v>
      </c>
      <c r="AI1248" s="89">
        <f t="shared" si="862"/>
        <v>-0.29122817661316197</v>
      </c>
      <c r="AJ1248" s="89">
        <f t="shared" si="863"/>
        <v>0.65694050628036016</v>
      </c>
      <c r="AK1248" s="5" t="s">
        <v>1496</v>
      </c>
      <c r="AL1248" s="5" t="s">
        <v>112</v>
      </c>
      <c r="AM1248" s="57">
        <f t="shared" si="864"/>
        <v>13</v>
      </c>
      <c r="AN1248" s="62" t="str">
        <f t="shared" si="865"/>
        <v>ИЭЭ</v>
      </c>
      <c r="AO1248" s="63">
        <f t="shared" si="866"/>
        <v>3.6538709367745197</v>
      </c>
      <c r="AP1248" s="57" t="str">
        <f t="shared" si="867"/>
        <v/>
      </c>
      <c r="AQ1248" s="57" t="str">
        <f t="shared" si="868"/>
        <v/>
      </c>
      <c r="AR1248" s="129">
        <f t="shared" si="869"/>
        <v>1.1529631999999996</v>
      </c>
      <c r="AS1248" s="72">
        <f t="shared" si="870"/>
        <v>5.0284299999999948E-2</v>
      </c>
      <c r="AT1248" s="29">
        <f t="shared" si="871"/>
        <v>0.58105130000000005</v>
      </c>
      <c r="AU1248" s="29">
        <f t="shared" si="872"/>
        <v>0.73304429999999976</v>
      </c>
      <c r="AV1248" s="73">
        <f t="shared" si="873"/>
        <v>-2.4335832999999996</v>
      </c>
      <c r="AW1248" s="29">
        <f t="shared" si="874"/>
        <v>9.4050099999999914E-2</v>
      </c>
      <c r="AX1248" s="74">
        <f t="shared" si="875"/>
        <v>0.15199690000000021</v>
      </c>
      <c r="AY1248" s="29">
        <f t="shared" si="876"/>
        <v>0.47461929999999997</v>
      </c>
      <c r="AZ1248" s="29">
        <f t="shared" si="877"/>
        <v>1.2024802999999999</v>
      </c>
      <c r="BA1248" s="29">
        <f t="shared" si="878"/>
        <v>-0.25085009999999974</v>
      </c>
      <c r="BB1248" s="73">
        <f t="shared" si="879"/>
        <v>0.1333835000000001</v>
      </c>
      <c r="BC1248" s="29">
        <f t="shared" si="880"/>
        <v>-1.4799899999999866E-2</v>
      </c>
      <c r="BD1248" s="74">
        <f t="shared" si="881"/>
        <v>-8.0833500000000003E-2</v>
      </c>
      <c r="BE1248" s="29">
        <f t="shared" si="882"/>
        <v>-0.24984029999999968</v>
      </c>
      <c r="BF1248" s="29">
        <f t="shared" si="883"/>
        <v>0.2784070999999998</v>
      </c>
      <c r="BG1248" s="30">
        <f t="shared" si="884"/>
        <v>0.19720030000000033</v>
      </c>
      <c r="BH1248" s="29">
        <f t="shared" si="885"/>
        <v>1.4262495000000004</v>
      </c>
      <c r="BI1248" s="29">
        <f t="shared" si="886"/>
        <v>-0.47701090000000024</v>
      </c>
      <c r="BJ1248" s="29">
        <f t="shared" si="887"/>
        <v>-1.9279496999999997</v>
      </c>
      <c r="BK1248" s="30">
        <f t="shared" si="888"/>
        <v>0.97871109999999972</v>
      </c>
      <c r="BL1248" s="31">
        <f t="shared" si="889"/>
        <v>5.2539710999999993</v>
      </c>
      <c r="BM1248" s="32">
        <f t="shared" si="890"/>
        <v>-3.2235819000000001</v>
      </c>
      <c r="BN1248" s="32">
        <f t="shared" si="891"/>
        <v>-2.5252113000000005</v>
      </c>
      <c r="BO1248" s="32">
        <f t="shared" si="892"/>
        <v>3.4269992999999994</v>
      </c>
      <c r="BP1248" s="33">
        <f t="shared" si="893"/>
        <v>-7.1407032999999984</v>
      </c>
      <c r="BQ1248" s="32">
        <f t="shared" si="894"/>
        <v>-8.926885099999998</v>
      </c>
      <c r="BR1248" s="32">
        <f t="shared" si="895"/>
        <v>4.6130806999999976</v>
      </c>
      <c r="BS1248" s="34">
        <f t="shared" si="896"/>
        <v>8.5223305000000007</v>
      </c>
      <c r="BT1248" s="32">
        <f t="shared" si="897"/>
        <v>-1.5603708999999983</v>
      </c>
      <c r="BU1248" s="32">
        <f t="shared" si="898"/>
        <v>1.0062637000000001</v>
      </c>
      <c r="BV1248" s="32">
        <f t="shared" si="899"/>
        <v>-0.96725170000000127</v>
      </c>
      <c r="BW1248" s="35">
        <f t="shared" si="900"/>
        <v>-1.4108182999999994</v>
      </c>
      <c r="BX1248" s="24"/>
    </row>
    <row r="1249" spans="1:76" x14ac:dyDescent="0.3">
      <c r="A1249" s="24">
        <v>1</v>
      </c>
      <c r="B1249" s="69">
        <v>0.61</v>
      </c>
      <c r="C1249" s="70">
        <v>0.4</v>
      </c>
      <c r="D1249" s="70">
        <v>0.68</v>
      </c>
      <c r="E1249" s="70">
        <v>0.67</v>
      </c>
      <c r="F1249" s="69">
        <v>0.38</v>
      </c>
      <c r="G1249" s="70">
        <v>0.23</v>
      </c>
      <c r="H1249" s="70">
        <v>0.65</v>
      </c>
      <c r="I1249" s="71">
        <v>0.52</v>
      </c>
      <c r="J1249" s="70">
        <v>0.61</v>
      </c>
      <c r="K1249" s="70">
        <v>0.41</v>
      </c>
      <c r="L1249" s="70">
        <v>0.3</v>
      </c>
      <c r="M1249" s="70">
        <v>0.37</v>
      </c>
      <c r="N1249" s="69">
        <v>0.79</v>
      </c>
      <c r="O1249" s="70">
        <v>0.57999999999999996</v>
      </c>
      <c r="P1249" s="70">
        <v>0.42</v>
      </c>
      <c r="Q1249" s="71">
        <v>0.4</v>
      </c>
      <c r="R1249" s="57">
        <f t="shared" si="861"/>
        <v>13</v>
      </c>
      <c r="S1249" s="72">
        <f t="shared" si="859"/>
        <v>0.61</v>
      </c>
      <c r="T1249" s="29">
        <f t="shared" si="859"/>
        <v>0.407999</v>
      </c>
      <c r="U1249" s="29">
        <f t="shared" si="859"/>
        <v>0.6854036</v>
      </c>
      <c r="V1249" s="29">
        <f t="shared" si="859"/>
        <v>0.65640510000000007</v>
      </c>
      <c r="W1249" s="73">
        <f t="shared" si="859"/>
        <v>0.38959520000000003</v>
      </c>
      <c r="X1249" s="29">
        <f t="shared" si="858"/>
        <v>0.26778649999999998</v>
      </c>
      <c r="Y1249" s="29">
        <f t="shared" si="858"/>
        <v>0.65750900000000001</v>
      </c>
      <c r="Z1249" s="29">
        <f t="shared" si="858"/>
        <v>0.52040140000000001</v>
      </c>
      <c r="AA1249" s="73">
        <f t="shared" si="858"/>
        <v>0.59680880000000003</v>
      </c>
      <c r="AB1249" s="29">
        <f t="shared" si="858"/>
        <v>0.39649189999999995</v>
      </c>
      <c r="AC1249" s="29">
        <f t="shared" si="858"/>
        <v>0.27998000000000001</v>
      </c>
      <c r="AD1249" s="29">
        <f t="shared" si="860"/>
        <v>0.30498570000000003</v>
      </c>
      <c r="AE1249" s="73">
        <f t="shared" si="860"/>
        <v>0.77843480000000009</v>
      </c>
      <c r="AF1249" s="29">
        <f t="shared" si="860"/>
        <v>0.58001039999999993</v>
      </c>
      <c r="AG1249" s="29">
        <f t="shared" si="860"/>
        <v>0.41198879999999999</v>
      </c>
      <c r="AH1249" s="30">
        <f t="shared" si="860"/>
        <v>0.41198500000000005</v>
      </c>
      <c r="AI1249" s="89">
        <f t="shared" si="862"/>
        <v>-0.22520921226079171</v>
      </c>
      <c r="AJ1249" s="89">
        <f t="shared" si="863"/>
        <v>0.67582912197542844</v>
      </c>
      <c r="AK1249" s="5" t="s">
        <v>1497</v>
      </c>
      <c r="AL1249" s="5" t="s">
        <v>563</v>
      </c>
      <c r="AM1249" s="57">
        <f t="shared" si="864"/>
        <v>13</v>
      </c>
      <c r="AN1249" s="62" t="str">
        <f t="shared" si="865"/>
        <v>ИЭЭ</v>
      </c>
      <c r="AO1249" s="63">
        <f t="shared" si="866"/>
        <v>2.5104142880114049</v>
      </c>
      <c r="AP1249" s="57" t="str">
        <f t="shared" si="867"/>
        <v/>
      </c>
      <c r="AQ1249" s="57" t="str">
        <f t="shared" si="868"/>
        <v/>
      </c>
      <c r="AR1249" s="129">
        <f t="shared" si="869"/>
        <v>1.1505596000000005</v>
      </c>
      <c r="AS1249" s="72">
        <f t="shared" si="870"/>
        <v>9.8467999999999778E-2</v>
      </c>
      <c r="AT1249" s="29">
        <f t="shared" si="871"/>
        <v>0.58144680000000037</v>
      </c>
      <c r="AU1249" s="29">
        <f t="shared" si="872"/>
        <v>0.86365520000000018</v>
      </c>
      <c r="AV1249" s="73">
        <f t="shared" si="873"/>
        <v>-1.7871448000000001</v>
      </c>
      <c r="AW1249" s="29">
        <f t="shared" si="874"/>
        <v>0.3228553999999999</v>
      </c>
      <c r="AX1249" s="74">
        <f t="shared" si="875"/>
        <v>7.0582600000000106E-2</v>
      </c>
      <c r="AY1249" s="29">
        <f t="shared" si="876"/>
        <v>0.43441440000000031</v>
      </c>
      <c r="AZ1249" s="29">
        <f t="shared" si="877"/>
        <v>1.1286682000000003</v>
      </c>
      <c r="BA1249" s="29">
        <f t="shared" si="878"/>
        <v>-7.963699999999968E-2</v>
      </c>
      <c r="BB1249" s="73">
        <f t="shared" si="879"/>
        <v>0.11617639999999985</v>
      </c>
      <c r="BC1249" s="29">
        <f t="shared" si="880"/>
        <v>-4.7998000000000762E-3</v>
      </c>
      <c r="BD1249" s="74">
        <f t="shared" si="881"/>
        <v>-5.1033800000000296E-2</v>
      </c>
      <c r="BE1249" s="29">
        <f t="shared" si="882"/>
        <v>-0.26603960000000021</v>
      </c>
      <c r="BF1249" s="29">
        <f t="shared" si="883"/>
        <v>0.16139940000000014</v>
      </c>
      <c r="BG1249" s="30">
        <f t="shared" si="884"/>
        <v>0.21520339999999982</v>
      </c>
      <c r="BH1249" s="29">
        <f t="shared" si="885"/>
        <v>1.4834456000000009</v>
      </c>
      <c r="BI1249" s="29">
        <f t="shared" si="886"/>
        <v>-0.6146168000000003</v>
      </c>
      <c r="BJ1249" s="29">
        <f t="shared" si="887"/>
        <v>-1.6427196000000004</v>
      </c>
      <c r="BK1249" s="30">
        <f t="shared" si="888"/>
        <v>0.77389079999999977</v>
      </c>
      <c r="BL1249" s="31">
        <f t="shared" si="889"/>
        <v>5.8981408000000011</v>
      </c>
      <c r="BM1249" s="32">
        <f t="shared" si="890"/>
        <v>-2.2336980000000013</v>
      </c>
      <c r="BN1249" s="32">
        <f t="shared" si="891"/>
        <v>-2.8110008000000013</v>
      </c>
      <c r="BO1249" s="32">
        <f t="shared" si="892"/>
        <v>2.6011788000000013</v>
      </c>
      <c r="BP1249" s="33">
        <f t="shared" si="893"/>
        <v>-5.4048252000000003</v>
      </c>
      <c r="BQ1249" s="32">
        <f t="shared" si="894"/>
        <v>-7.0453540000000014</v>
      </c>
      <c r="BR1249" s="32">
        <f t="shared" si="895"/>
        <v>2.7115571999999988</v>
      </c>
      <c r="BS1249" s="34">
        <f t="shared" si="896"/>
        <v>6.2840012000000023</v>
      </c>
      <c r="BT1249" s="32">
        <f t="shared" si="897"/>
        <v>-1.3737971999999994</v>
      </c>
      <c r="BU1249" s="32">
        <f t="shared" si="898"/>
        <v>6.9982399999999778E-2</v>
      </c>
      <c r="BV1249" s="32">
        <f t="shared" si="899"/>
        <v>-1.3194708000000022</v>
      </c>
      <c r="BW1249" s="35">
        <f t="shared" si="900"/>
        <v>-0.83133519999999894</v>
      </c>
      <c r="BX1249" s="24"/>
    </row>
    <row r="1250" spans="1:76" x14ac:dyDescent="0.3">
      <c r="A1250" s="24">
        <v>1</v>
      </c>
      <c r="B1250" s="69">
        <v>0.59</v>
      </c>
      <c r="C1250" s="70">
        <v>0.36</v>
      </c>
      <c r="D1250" s="70">
        <v>0.65</v>
      </c>
      <c r="E1250" s="70">
        <v>0.68</v>
      </c>
      <c r="F1250" s="69">
        <v>0.39</v>
      </c>
      <c r="G1250" s="70">
        <v>0.2</v>
      </c>
      <c r="H1250" s="70">
        <v>0.69</v>
      </c>
      <c r="I1250" s="71">
        <v>0.67</v>
      </c>
      <c r="J1250" s="70">
        <v>0.67</v>
      </c>
      <c r="K1250" s="70">
        <v>0.46</v>
      </c>
      <c r="L1250" s="70">
        <v>0.28999999999999998</v>
      </c>
      <c r="M1250" s="70">
        <v>0.31</v>
      </c>
      <c r="N1250" s="69">
        <v>0.8</v>
      </c>
      <c r="O1250" s="70">
        <v>0.56000000000000005</v>
      </c>
      <c r="P1250" s="70">
        <v>0.33</v>
      </c>
      <c r="Q1250" s="71">
        <v>0.36</v>
      </c>
      <c r="R1250" s="57">
        <f t="shared" si="861"/>
        <v>13</v>
      </c>
      <c r="S1250" s="72">
        <f t="shared" si="859"/>
        <v>0.59</v>
      </c>
      <c r="T1250" s="29">
        <f t="shared" si="859"/>
        <v>0.37119859999999999</v>
      </c>
      <c r="U1250" s="29">
        <f t="shared" si="859"/>
        <v>0.65450300000000006</v>
      </c>
      <c r="V1250" s="29">
        <f t="shared" si="859"/>
        <v>0.66560540000000001</v>
      </c>
      <c r="W1250" s="73">
        <f t="shared" si="859"/>
        <v>0.39879560000000003</v>
      </c>
      <c r="X1250" s="29">
        <f t="shared" si="858"/>
        <v>0.24198500000000001</v>
      </c>
      <c r="Y1250" s="29">
        <f t="shared" si="858"/>
        <v>0.69951140000000001</v>
      </c>
      <c r="Z1250" s="29">
        <f t="shared" si="858"/>
        <v>0.67341190000000006</v>
      </c>
      <c r="AA1250" s="73">
        <f t="shared" si="858"/>
        <v>0.64961360000000001</v>
      </c>
      <c r="AB1250" s="29">
        <f t="shared" si="858"/>
        <v>0.45399640000000002</v>
      </c>
      <c r="AC1250" s="29">
        <f t="shared" si="858"/>
        <v>0.26897899999999997</v>
      </c>
      <c r="AD1250" s="29">
        <f t="shared" si="860"/>
        <v>0.21497909999999998</v>
      </c>
      <c r="AE1250" s="73">
        <f t="shared" si="860"/>
        <v>0.78803599999999996</v>
      </c>
      <c r="AF1250" s="29">
        <f t="shared" si="860"/>
        <v>0.56000780000000006</v>
      </c>
      <c r="AG1250" s="29">
        <f t="shared" si="860"/>
        <v>0.31297620000000004</v>
      </c>
      <c r="AH1250" s="30">
        <f t="shared" si="860"/>
        <v>0.37677899999999998</v>
      </c>
      <c r="AI1250" s="89">
        <f t="shared" si="862"/>
        <v>-0.2855625151973244</v>
      </c>
      <c r="AJ1250" s="89">
        <f t="shared" si="863"/>
        <v>0.65011308465083983</v>
      </c>
      <c r="AK1250" s="5" t="s">
        <v>1498</v>
      </c>
      <c r="AL1250" s="5" t="s">
        <v>81</v>
      </c>
      <c r="AM1250" s="57">
        <f t="shared" si="864"/>
        <v>13</v>
      </c>
      <c r="AN1250" s="62" t="str">
        <f t="shared" si="865"/>
        <v>ИЭЭ</v>
      </c>
      <c r="AO1250" s="63">
        <f t="shared" si="866"/>
        <v>3.4541041345720678</v>
      </c>
      <c r="AP1250" s="57" t="str">
        <f t="shared" si="867"/>
        <v/>
      </c>
      <c r="AQ1250" s="57" t="str">
        <f t="shared" si="868"/>
        <v/>
      </c>
      <c r="AR1250" s="129">
        <f t="shared" si="869"/>
        <v>1.1421343999999998</v>
      </c>
      <c r="AS1250" s="72">
        <f t="shared" si="870"/>
        <v>0.18688799999999994</v>
      </c>
      <c r="AT1250" s="29">
        <f t="shared" si="871"/>
        <v>0.79406319999999975</v>
      </c>
      <c r="AU1250" s="29">
        <f t="shared" si="872"/>
        <v>0.80445160000000016</v>
      </c>
      <c r="AV1250" s="73">
        <f t="shared" si="873"/>
        <v>-2.3689930000000006</v>
      </c>
      <c r="AW1250" s="29">
        <f t="shared" si="874"/>
        <v>0.41186959999999972</v>
      </c>
      <c r="AX1250" s="74">
        <f t="shared" si="875"/>
        <v>0.33459620000000001</v>
      </c>
      <c r="AY1250" s="29">
        <f t="shared" si="876"/>
        <v>0.66964380000000068</v>
      </c>
      <c r="AZ1250" s="29">
        <f t="shared" si="877"/>
        <v>0.71783399999999975</v>
      </c>
      <c r="BA1250" s="29">
        <f t="shared" si="878"/>
        <v>-0.18262780000000045</v>
      </c>
      <c r="BB1250" s="73">
        <f t="shared" si="879"/>
        <v>-2.323339999999996E-2</v>
      </c>
      <c r="BC1250" s="29">
        <f t="shared" si="880"/>
        <v>-6.0602799999999957E-2</v>
      </c>
      <c r="BD1250" s="74">
        <f t="shared" si="881"/>
        <v>0.11018060000000018</v>
      </c>
      <c r="BE1250" s="29">
        <f t="shared" si="882"/>
        <v>-7.2833399999999826E-2</v>
      </c>
      <c r="BF1250" s="29">
        <f t="shared" si="883"/>
        <v>0.2494063999999997</v>
      </c>
      <c r="BG1250" s="30">
        <f t="shared" si="884"/>
        <v>-5.1020999999999872E-2</v>
      </c>
      <c r="BH1250" s="29">
        <f t="shared" si="885"/>
        <v>1.20485</v>
      </c>
      <c r="BI1250" s="29">
        <f t="shared" si="886"/>
        <v>0.13443760000000138</v>
      </c>
      <c r="BJ1250" s="29">
        <f t="shared" si="887"/>
        <v>-1.5701056000000011</v>
      </c>
      <c r="BK1250" s="30">
        <f t="shared" si="888"/>
        <v>0.23081799999999952</v>
      </c>
      <c r="BL1250" s="31">
        <f t="shared" si="889"/>
        <v>5.1745135999999992</v>
      </c>
      <c r="BM1250" s="32">
        <f t="shared" si="890"/>
        <v>-1.0943927999999996</v>
      </c>
      <c r="BN1250" s="32">
        <f t="shared" si="891"/>
        <v>-1.6037079999999988</v>
      </c>
      <c r="BO1250" s="32">
        <f t="shared" si="892"/>
        <v>0.74139360000000054</v>
      </c>
      <c r="BP1250" s="33">
        <f t="shared" si="893"/>
        <v>-6.5096743999999997</v>
      </c>
      <c r="BQ1250" s="32">
        <f t="shared" si="894"/>
        <v>-9.313186800000004</v>
      </c>
      <c r="BR1250" s="32">
        <f t="shared" si="895"/>
        <v>3.6864207999999987</v>
      </c>
      <c r="BS1250" s="34">
        <f t="shared" si="896"/>
        <v>8.9186340000000044</v>
      </c>
      <c r="BT1250" s="32">
        <f t="shared" si="897"/>
        <v>-0.95572160000000128</v>
      </c>
      <c r="BU1250" s="32">
        <f t="shared" si="898"/>
        <v>1.354395600000001</v>
      </c>
      <c r="BV1250" s="32">
        <f t="shared" si="899"/>
        <v>-1.8675319999999986</v>
      </c>
      <c r="BW1250" s="35">
        <f t="shared" si="900"/>
        <v>-1.7489484000000015</v>
      </c>
      <c r="BX1250" s="24"/>
    </row>
    <row r="1251" spans="1:76" x14ac:dyDescent="0.3">
      <c r="A1251" s="24">
        <v>1</v>
      </c>
      <c r="B1251" s="69">
        <v>0.73</v>
      </c>
      <c r="C1251" s="70">
        <v>0.36</v>
      </c>
      <c r="D1251" s="70">
        <v>0.61</v>
      </c>
      <c r="E1251" s="70">
        <v>0.65</v>
      </c>
      <c r="F1251" s="69">
        <v>0.44</v>
      </c>
      <c r="G1251" s="70">
        <v>0.18</v>
      </c>
      <c r="H1251" s="70">
        <v>0.65</v>
      </c>
      <c r="I1251" s="71">
        <v>0.57999999999999996</v>
      </c>
      <c r="J1251" s="70">
        <v>0.69</v>
      </c>
      <c r="K1251" s="70">
        <v>0.3</v>
      </c>
      <c r="L1251" s="70">
        <v>0.32</v>
      </c>
      <c r="M1251" s="70">
        <v>0.44</v>
      </c>
      <c r="N1251" s="69">
        <v>0.82</v>
      </c>
      <c r="O1251" s="70">
        <v>0.48</v>
      </c>
      <c r="P1251" s="70">
        <v>0.37</v>
      </c>
      <c r="Q1251" s="71">
        <v>0.38</v>
      </c>
      <c r="R1251" s="57">
        <f t="shared" si="861"/>
        <v>13</v>
      </c>
      <c r="S1251" s="72">
        <f t="shared" si="859"/>
        <v>0.73</v>
      </c>
      <c r="T1251" s="29">
        <f t="shared" si="859"/>
        <v>0.37119859999999999</v>
      </c>
      <c r="U1251" s="29">
        <f t="shared" si="859"/>
        <v>0.61330220000000002</v>
      </c>
      <c r="V1251" s="29">
        <f t="shared" si="859"/>
        <v>0.63800450000000009</v>
      </c>
      <c r="W1251" s="73">
        <f t="shared" si="859"/>
        <v>0.44479760000000002</v>
      </c>
      <c r="X1251" s="29">
        <f t="shared" si="858"/>
        <v>0.22478399999999998</v>
      </c>
      <c r="Y1251" s="29">
        <f t="shared" si="858"/>
        <v>0.65750900000000001</v>
      </c>
      <c r="Z1251" s="29">
        <f t="shared" si="858"/>
        <v>0.58160559999999994</v>
      </c>
      <c r="AA1251" s="73">
        <f t="shared" si="858"/>
        <v>0.66721520000000001</v>
      </c>
      <c r="AB1251" s="29">
        <f t="shared" si="858"/>
        <v>0.26998199999999994</v>
      </c>
      <c r="AC1251" s="29">
        <f t="shared" si="858"/>
        <v>0.30198199999999997</v>
      </c>
      <c r="AD1251" s="29">
        <f t="shared" si="860"/>
        <v>0.40999340000000001</v>
      </c>
      <c r="AE1251" s="73">
        <f t="shared" si="860"/>
        <v>0.80723839999999991</v>
      </c>
      <c r="AF1251" s="29">
        <f t="shared" si="860"/>
        <v>0.47999739999999996</v>
      </c>
      <c r="AG1251" s="29">
        <f t="shared" si="860"/>
        <v>0.35698180000000002</v>
      </c>
      <c r="AH1251" s="30">
        <f t="shared" si="860"/>
        <v>0.39438200000000001</v>
      </c>
      <c r="AI1251" s="89">
        <f t="shared" si="862"/>
        <v>-0.30712756702542082</v>
      </c>
      <c r="AJ1251" s="89">
        <f t="shared" si="863"/>
        <v>0.75101253115489963</v>
      </c>
      <c r="AK1251" s="5" t="s">
        <v>1499</v>
      </c>
      <c r="AL1251" s="5" t="s">
        <v>1286</v>
      </c>
      <c r="AM1251" s="57">
        <f t="shared" si="864"/>
        <v>13</v>
      </c>
      <c r="AN1251" s="62" t="str">
        <f t="shared" si="865"/>
        <v>ИЭЭ</v>
      </c>
      <c r="AO1251" s="63">
        <f t="shared" si="866"/>
        <v>3.1070389155639955</v>
      </c>
      <c r="AP1251" s="57" t="str">
        <f t="shared" si="867"/>
        <v>ИЛЭ</v>
      </c>
      <c r="AQ1251" s="57" t="str">
        <f t="shared" si="868"/>
        <v/>
      </c>
      <c r="AR1251" s="129">
        <f t="shared" si="869"/>
        <v>1.1161919999999996</v>
      </c>
      <c r="AS1251" s="72">
        <f t="shared" si="870"/>
        <v>4.1452699999999787E-2</v>
      </c>
      <c r="AT1251" s="29">
        <f t="shared" si="871"/>
        <v>1.3974997000000002</v>
      </c>
      <c r="AU1251" s="29">
        <f t="shared" si="872"/>
        <v>1.2090786999999998</v>
      </c>
      <c r="AV1251" s="73">
        <f t="shared" si="873"/>
        <v>-1.4807348999999999</v>
      </c>
      <c r="AW1251" s="29">
        <f t="shared" si="874"/>
        <v>0.73007509999999987</v>
      </c>
      <c r="AX1251" s="74">
        <f t="shared" si="875"/>
        <v>0.10877469999999989</v>
      </c>
      <c r="AY1251" s="29">
        <f t="shared" si="876"/>
        <v>0.57342930000000081</v>
      </c>
      <c r="AZ1251" s="29">
        <f t="shared" si="877"/>
        <v>0.83323610000000037</v>
      </c>
      <c r="BA1251" s="29">
        <f t="shared" si="878"/>
        <v>5.4382100000000211E-2</v>
      </c>
      <c r="BB1251" s="73">
        <f t="shared" si="879"/>
        <v>5.0953500000000096E-2</v>
      </c>
      <c r="BC1251" s="29">
        <f t="shared" si="880"/>
        <v>3.8801099999999755E-2</v>
      </c>
      <c r="BD1251" s="74">
        <f t="shared" si="881"/>
        <v>3.756309999999996E-2</v>
      </c>
      <c r="BE1251" s="29">
        <f t="shared" si="882"/>
        <v>-0.34227189999999991</v>
      </c>
      <c r="BF1251" s="29">
        <f t="shared" si="883"/>
        <v>9.8790100000000047E-2</v>
      </c>
      <c r="BG1251" s="30">
        <f t="shared" si="884"/>
        <v>0.3799969000000003</v>
      </c>
      <c r="BH1251" s="29">
        <f t="shared" si="885"/>
        <v>1.4610475000000014</v>
      </c>
      <c r="BI1251" s="29">
        <f t="shared" si="886"/>
        <v>-0.31418889999999977</v>
      </c>
      <c r="BJ1251" s="29">
        <f t="shared" si="887"/>
        <v>-1.352283300000001</v>
      </c>
      <c r="BK1251" s="30">
        <f t="shared" si="888"/>
        <v>0.20542469999999935</v>
      </c>
      <c r="BL1251" s="31">
        <f t="shared" si="889"/>
        <v>7.3379647000000006</v>
      </c>
      <c r="BM1251" s="32">
        <f t="shared" si="890"/>
        <v>-0.53935670000000169</v>
      </c>
      <c r="BN1251" s="32">
        <f t="shared" si="891"/>
        <v>-2.0419025000000008</v>
      </c>
      <c r="BO1251" s="32">
        <f t="shared" si="892"/>
        <v>7.9609300000001326E-2</v>
      </c>
      <c r="BP1251" s="33">
        <f t="shared" si="893"/>
        <v>-5.2870424999999974</v>
      </c>
      <c r="BQ1251" s="32">
        <f t="shared" si="894"/>
        <v>-6.0155243000000018</v>
      </c>
      <c r="BR1251" s="32">
        <f t="shared" si="895"/>
        <v>0.15679109999999685</v>
      </c>
      <c r="BS1251" s="34">
        <f t="shared" si="896"/>
        <v>6.3094609000000021</v>
      </c>
      <c r="BT1251" s="32">
        <f t="shared" si="897"/>
        <v>-2.0756553000000002</v>
      </c>
      <c r="BU1251" s="32">
        <f t="shared" si="898"/>
        <v>0.31014609999999965</v>
      </c>
      <c r="BV1251" s="32">
        <f t="shared" si="899"/>
        <v>-3.0545961000000004</v>
      </c>
      <c r="BW1251" s="35">
        <f t="shared" si="900"/>
        <v>-1.6209499999998433E-2</v>
      </c>
      <c r="BX1251" s="24"/>
    </row>
    <row r="1252" spans="1:76" x14ac:dyDescent="0.3">
      <c r="A1252" s="24">
        <v>1</v>
      </c>
      <c r="B1252" s="69">
        <v>0.67</v>
      </c>
      <c r="C1252" s="70">
        <v>0.38</v>
      </c>
      <c r="D1252" s="70">
        <v>0.59</v>
      </c>
      <c r="E1252" s="70">
        <v>0.64</v>
      </c>
      <c r="F1252" s="69">
        <v>0.45</v>
      </c>
      <c r="G1252" s="70">
        <v>0.24</v>
      </c>
      <c r="H1252" s="70">
        <v>0.62</v>
      </c>
      <c r="I1252" s="71">
        <v>0.61</v>
      </c>
      <c r="J1252" s="70">
        <v>0.68</v>
      </c>
      <c r="K1252" s="70">
        <v>0.38</v>
      </c>
      <c r="L1252" s="70">
        <v>0.3</v>
      </c>
      <c r="M1252" s="70">
        <v>0.4</v>
      </c>
      <c r="N1252" s="69">
        <v>0.77</v>
      </c>
      <c r="O1252" s="70">
        <v>0.49</v>
      </c>
      <c r="P1252" s="70">
        <v>0.35</v>
      </c>
      <c r="Q1252" s="71">
        <v>0.41</v>
      </c>
      <c r="R1252" s="57">
        <f t="shared" si="861"/>
        <v>13</v>
      </c>
      <c r="S1252" s="72">
        <f t="shared" si="859"/>
        <v>0.67</v>
      </c>
      <c r="T1252" s="29">
        <f t="shared" si="859"/>
        <v>0.38959880000000002</v>
      </c>
      <c r="U1252" s="29">
        <f t="shared" si="859"/>
        <v>0.59270179999999995</v>
      </c>
      <c r="V1252" s="29">
        <f t="shared" si="859"/>
        <v>0.62880420000000004</v>
      </c>
      <c r="W1252" s="73">
        <f t="shared" si="859"/>
        <v>0.45399800000000001</v>
      </c>
      <c r="X1252" s="29">
        <f t="shared" si="858"/>
        <v>0.27638699999999999</v>
      </c>
      <c r="Y1252" s="29">
        <f t="shared" si="858"/>
        <v>0.62600719999999999</v>
      </c>
      <c r="Z1252" s="29">
        <f t="shared" si="858"/>
        <v>0.61220770000000002</v>
      </c>
      <c r="AA1252" s="73">
        <f t="shared" si="858"/>
        <v>0.65841440000000007</v>
      </c>
      <c r="AB1252" s="29">
        <f t="shared" si="858"/>
        <v>0.36198920000000001</v>
      </c>
      <c r="AC1252" s="29">
        <f t="shared" si="858"/>
        <v>0.27998000000000001</v>
      </c>
      <c r="AD1252" s="29">
        <f t="shared" si="860"/>
        <v>0.34998899999999999</v>
      </c>
      <c r="AE1252" s="73">
        <f t="shared" si="860"/>
        <v>0.75923240000000003</v>
      </c>
      <c r="AF1252" s="29">
        <f t="shared" si="860"/>
        <v>0.48999870000000001</v>
      </c>
      <c r="AG1252" s="29">
        <f t="shared" si="860"/>
        <v>0.33497900000000003</v>
      </c>
      <c r="AH1252" s="30">
        <f t="shared" si="860"/>
        <v>0.42078649999999995</v>
      </c>
      <c r="AI1252" s="89">
        <f t="shared" si="862"/>
        <v>-0.33486766066591178</v>
      </c>
      <c r="AJ1252" s="89">
        <f t="shared" si="863"/>
        <v>0.75444321213635523</v>
      </c>
      <c r="AK1252" s="5" t="s">
        <v>1500</v>
      </c>
      <c r="AL1252" s="5" t="s">
        <v>460</v>
      </c>
      <c r="AM1252" s="57">
        <f t="shared" si="864"/>
        <v>13</v>
      </c>
      <c r="AN1252" s="62" t="str">
        <f t="shared" si="865"/>
        <v>ИЭЭ</v>
      </c>
      <c r="AO1252" s="63">
        <f t="shared" si="866"/>
        <v>2.4143940087154903</v>
      </c>
      <c r="AP1252" s="57" t="str">
        <f t="shared" si="867"/>
        <v/>
      </c>
      <c r="AQ1252" s="57" t="str">
        <f t="shared" si="868"/>
        <v/>
      </c>
      <c r="AR1252" s="129">
        <f t="shared" si="869"/>
        <v>1.1161620000000001</v>
      </c>
      <c r="AS1252" s="72">
        <f t="shared" si="870"/>
        <v>0.21416310000000027</v>
      </c>
      <c r="AT1252" s="29">
        <f t="shared" si="871"/>
        <v>1.2017905</v>
      </c>
      <c r="AU1252" s="29">
        <f t="shared" si="872"/>
        <v>0.84555170000000013</v>
      </c>
      <c r="AV1252" s="73">
        <f t="shared" si="873"/>
        <v>-1.5536373000000003</v>
      </c>
      <c r="AW1252" s="29">
        <f t="shared" si="874"/>
        <v>0.44895370000000001</v>
      </c>
      <c r="AX1252" s="74">
        <f t="shared" si="875"/>
        <v>0.24289170000000015</v>
      </c>
      <c r="AY1252" s="29">
        <f t="shared" si="876"/>
        <v>0.59433550000000035</v>
      </c>
      <c r="AZ1252" s="29">
        <f t="shared" si="877"/>
        <v>0.66712890000000014</v>
      </c>
      <c r="BA1252" s="29">
        <f t="shared" si="878"/>
        <v>-4.2119099999999854E-2</v>
      </c>
      <c r="BB1252" s="73">
        <f t="shared" si="879"/>
        <v>2.5866899999999804E-2</v>
      </c>
      <c r="BC1252" s="29">
        <f t="shared" si="880"/>
        <v>9.8982999999999155E-3</v>
      </c>
      <c r="BD1252" s="74">
        <f t="shared" si="881"/>
        <v>9.5878299999999861E-2</v>
      </c>
      <c r="BE1252" s="29">
        <f t="shared" si="882"/>
        <v>-0.24116029999999977</v>
      </c>
      <c r="BF1252" s="29">
        <f t="shared" si="883"/>
        <v>0.1412990999999999</v>
      </c>
      <c r="BG1252" s="30">
        <f t="shared" si="884"/>
        <v>0.16408510000000009</v>
      </c>
      <c r="BH1252" s="29">
        <f t="shared" si="885"/>
        <v>1.2193453000000005</v>
      </c>
      <c r="BI1252" s="29">
        <f t="shared" si="886"/>
        <v>-3.0674299999999932E-2</v>
      </c>
      <c r="BJ1252" s="29">
        <f t="shared" si="887"/>
        <v>-1.3035835000000002</v>
      </c>
      <c r="BK1252" s="30">
        <f t="shared" si="888"/>
        <v>0.11491249999999964</v>
      </c>
      <c r="BL1252" s="31">
        <f t="shared" si="889"/>
        <v>5.6097531000000007</v>
      </c>
      <c r="BM1252" s="32">
        <f t="shared" si="890"/>
        <v>-1.2249275000000006</v>
      </c>
      <c r="BN1252" s="32">
        <f t="shared" si="891"/>
        <v>-1.0867424999999997</v>
      </c>
      <c r="BO1252" s="32">
        <f t="shared" si="892"/>
        <v>8.4123700000000246E-2</v>
      </c>
      <c r="BP1252" s="33">
        <f t="shared" si="893"/>
        <v>-4.7110845000000001</v>
      </c>
      <c r="BQ1252" s="32">
        <f t="shared" si="894"/>
        <v>-6.3018427000000017</v>
      </c>
      <c r="BR1252" s="32">
        <f t="shared" si="895"/>
        <v>1.0447263000000002</v>
      </c>
      <c r="BS1252" s="34">
        <f t="shared" si="896"/>
        <v>6.5859941000000024</v>
      </c>
      <c r="BT1252" s="32">
        <f t="shared" si="897"/>
        <v>-1.230861299999999</v>
      </c>
      <c r="BU1252" s="32">
        <f t="shared" si="898"/>
        <v>0.99710809999999972</v>
      </c>
      <c r="BV1252" s="32">
        <f t="shared" si="899"/>
        <v>-2.4354969000000009</v>
      </c>
      <c r="BW1252" s="35">
        <f t="shared" si="900"/>
        <v>-0.71295670000000033</v>
      </c>
      <c r="BX1252" s="24"/>
    </row>
    <row r="1253" spans="1:76" x14ac:dyDescent="0.3">
      <c r="A1253" s="24">
        <v>1</v>
      </c>
      <c r="B1253" s="69">
        <v>0.56000000000000005</v>
      </c>
      <c r="C1253" s="70">
        <v>0.23</v>
      </c>
      <c r="D1253" s="70">
        <v>0.73</v>
      </c>
      <c r="E1253" s="70">
        <v>0.79</v>
      </c>
      <c r="F1253" s="69">
        <v>0.43</v>
      </c>
      <c r="G1253" s="70">
        <v>0.18</v>
      </c>
      <c r="H1253" s="70">
        <v>0.65</v>
      </c>
      <c r="I1253" s="71">
        <v>0.54</v>
      </c>
      <c r="J1253" s="70">
        <v>0.75</v>
      </c>
      <c r="K1253" s="70">
        <v>0.4</v>
      </c>
      <c r="L1253" s="70">
        <v>0.19</v>
      </c>
      <c r="M1253" s="70">
        <v>0.38</v>
      </c>
      <c r="N1253" s="69">
        <v>0.85</v>
      </c>
      <c r="O1253" s="70">
        <v>0.52</v>
      </c>
      <c r="P1253" s="70">
        <v>0.36</v>
      </c>
      <c r="Q1253" s="71">
        <v>0.46</v>
      </c>
      <c r="R1253" s="57">
        <f t="shared" si="861"/>
        <v>13</v>
      </c>
      <c r="S1253" s="72">
        <f t="shared" si="859"/>
        <v>0.56000000000000005</v>
      </c>
      <c r="T1253" s="29">
        <f t="shared" si="859"/>
        <v>0.25159730000000002</v>
      </c>
      <c r="U1253" s="29">
        <f t="shared" si="859"/>
        <v>0.73690459999999991</v>
      </c>
      <c r="V1253" s="29">
        <f t="shared" si="859"/>
        <v>0.76680870000000001</v>
      </c>
      <c r="W1253" s="73">
        <f t="shared" si="859"/>
        <v>0.43559720000000002</v>
      </c>
      <c r="X1253" s="29">
        <f t="shared" si="858"/>
        <v>0.22478399999999998</v>
      </c>
      <c r="Y1253" s="29">
        <f t="shared" si="858"/>
        <v>0.65750900000000001</v>
      </c>
      <c r="Z1253" s="29">
        <f t="shared" si="858"/>
        <v>0.54080280000000003</v>
      </c>
      <c r="AA1253" s="73">
        <f t="shared" si="858"/>
        <v>0.72001999999999999</v>
      </c>
      <c r="AB1253" s="29">
        <f t="shared" si="858"/>
        <v>0.38499100000000003</v>
      </c>
      <c r="AC1253" s="29">
        <f t="shared" si="858"/>
        <v>0.15896899999999997</v>
      </c>
      <c r="AD1253" s="29">
        <f t="shared" si="860"/>
        <v>0.31998680000000002</v>
      </c>
      <c r="AE1253" s="73">
        <f t="shared" si="860"/>
        <v>0.83604199999999995</v>
      </c>
      <c r="AF1253" s="29">
        <f t="shared" si="860"/>
        <v>0.52000259999999998</v>
      </c>
      <c r="AG1253" s="29">
        <f t="shared" si="860"/>
        <v>0.34598039999999997</v>
      </c>
      <c r="AH1253" s="30">
        <f t="shared" si="860"/>
        <v>0.46479400000000004</v>
      </c>
      <c r="AI1253" s="89">
        <f t="shared" si="862"/>
        <v>-0.46500019438679491</v>
      </c>
      <c r="AJ1253" s="89">
        <f t="shared" si="863"/>
        <v>0.80340444043944237</v>
      </c>
      <c r="AK1253" s="5" t="s">
        <v>1501</v>
      </c>
      <c r="AL1253" s="5" t="s">
        <v>286</v>
      </c>
      <c r="AM1253" s="57">
        <f t="shared" si="864"/>
        <v>13</v>
      </c>
      <c r="AN1253" s="62" t="str">
        <f t="shared" si="865"/>
        <v>ИЭЭ</v>
      </c>
      <c r="AO1253" s="63">
        <f t="shared" si="866"/>
        <v>4.31503432997971</v>
      </c>
      <c r="AP1253" s="57" t="str">
        <f t="shared" si="867"/>
        <v>ЭСЭ</v>
      </c>
      <c r="AQ1253" s="57" t="str">
        <f t="shared" si="868"/>
        <v/>
      </c>
      <c r="AR1253" s="129">
        <f t="shared" si="869"/>
        <v>1.1129751999999997</v>
      </c>
      <c r="AS1253" s="72">
        <f t="shared" si="870"/>
        <v>-5.8721199999999918E-2</v>
      </c>
      <c r="AT1253" s="29">
        <f t="shared" si="871"/>
        <v>1.3633136000000001</v>
      </c>
      <c r="AU1253" s="29">
        <f t="shared" si="872"/>
        <v>0.97725499999999987</v>
      </c>
      <c r="AV1253" s="73">
        <f t="shared" si="873"/>
        <v>-2.4013719999999998</v>
      </c>
      <c r="AW1253" s="29">
        <f t="shared" si="874"/>
        <v>-0.23497039999999991</v>
      </c>
      <c r="AX1253" s="74">
        <f t="shared" si="875"/>
        <v>-7.3400399999999477E-2</v>
      </c>
      <c r="AY1253" s="29">
        <f t="shared" si="876"/>
        <v>0.42321780000000098</v>
      </c>
      <c r="AZ1253" s="29">
        <f t="shared" si="877"/>
        <v>1.0394697999999996</v>
      </c>
      <c r="BA1253" s="29">
        <f t="shared" si="878"/>
        <v>-0.1262346000000002</v>
      </c>
      <c r="BB1253" s="73">
        <f t="shared" si="879"/>
        <v>0.23478100000000013</v>
      </c>
      <c r="BC1253" s="29">
        <f t="shared" si="880"/>
        <v>-2.5806200000000112E-2</v>
      </c>
      <c r="BD1253" s="74">
        <f t="shared" si="881"/>
        <v>-7.2235400000000061E-2</v>
      </c>
      <c r="BE1253" s="29">
        <f t="shared" si="882"/>
        <v>-0.49848599999999987</v>
      </c>
      <c r="BF1253" s="29">
        <f t="shared" si="883"/>
        <v>0.18300600000000011</v>
      </c>
      <c r="BG1253" s="30">
        <f t="shared" si="884"/>
        <v>0.30539360000000004</v>
      </c>
      <c r="BH1253" s="29">
        <f t="shared" si="885"/>
        <v>1.3364530000000006</v>
      </c>
      <c r="BI1253" s="29">
        <f t="shared" si="886"/>
        <v>-0.49001739999999838</v>
      </c>
      <c r="BJ1253" s="29">
        <f t="shared" si="887"/>
        <v>-1.5889222000000007</v>
      </c>
      <c r="BK1253" s="30">
        <f t="shared" si="888"/>
        <v>0.74248659999999878</v>
      </c>
      <c r="BL1253" s="31">
        <f t="shared" si="889"/>
        <v>4.6953455999999987</v>
      </c>
      <c r="BM1253" s="32">
        <f t="shared" si="890"/>
        <v>-4.1506579999999991</v>
      </c>
      <c r="BN1253" s="32">
        <f t="shared" si="891"/>
        <v>-0.13165079999999885</v>
      </c>
      <c r="BO1253" s="32">
        <f t="shared" si="892"/>
        <v>3.4959831999999982</v>
      </c>
      <c r="BP1253" s="33">
        <f t="shared" si="893"/>
        <v>-8.3337523999999963</v>
      </c>
      <c r="BQ1253" s="32">
        <f t="shared" si="894"/>
        <v>-8.0289896000000009</v>
      </c>
      <c r="BR1253" s="32">
        <f t="shared" si="895"/>
        <v>3.5351727999999958</v>
      </c>
      <c r="BS1253" s="34">
        <f t="shared" si="896"/>
        <v>8.9185492000000028</v>
      </c>
      <c r="BT1253" s="32">
        <f t="shared" si="897"/>
        <v>-2.9981947999999989</v>
      </c>
      <c r="BU1253" s="32">
        <f t="shared" si="898"/>
        <v>0.60328240000000222</v>
      </c>
      <c r="BV1253" s="32">
        <f t="shared" si="899"/>
        <v>-1.8003848000000009</v>
      </c>
      <c r="BW1253" s="35">
        <f t="shared" si="900"/>
        <v>0.28627719999999812</v>
      </c>
      <c r="BX1253" s="24"/>
    </row>
    <row r="1254" spans="1:76" x14ac:dyDescent="0.3">
      <c r="A1254" s="24">
        <v>1</v>
      </c>
      <c r="B1254" s="69">
        <v>0.56999999999999995</v>
      </c>
      <c r="C1254" s="70">
        <v>0.28000000000000003</v>
      </c>
      <c r="D1254" s="70">
        <v>0.67</v>
      </c>
      <c r="E1254" s="70">
        <v>0.7</v>
      </c>
      <c r="F1254" s="69">
        <v>0.44</v>
      </c>
      <c r="G1254" s="70">
        <v>0.18</v>
      </c>
      <c r="H1254" s="70">
        <v>0.7</v>
      </c>
      <c r="I1254" s="71">
        <v>0.64</v>
      </c>
      <c r="J1254" s="70">
        <v>0.71</v>
      </c>
      <c r="K1254" s="70">
        <v>0.42</v>
      </c>
      <c r="L1254" s="70">
        <v>0.28000000000000003</v>
      </c>
      <c r="M1254" s="70">
        <v>0.38</v>
      </c>
      <c r="N1254" s="69">
        <v>0.8</v>
      </c>
      <c r="O1254" s="70">
        <v>0.53</v>
      </c>
      <c r="P1254" s="70">
        <v>0.33</v>
      </c>
      <c r="Q1254" s="71">
        <v>0.36</v>
      </c>
      <c r="R1254" s="57">
        <f t="shared" si="861"/>
        <v>13</v>
      </c>
      <c r="S1254" s="72">
        <f t="shared" si="859"/>
        <v>0.56999999999999995</v>
      </c>
      <c r="T1254" s="29">
        <f t="shared" si="859"/>
        <v>0.29759780000000002</v>
      </c>
      <c r="U1254" s="29">
        <f t="shared" si="859"/>
        <v>0.67510340000000002</v>
      </c>
      <c r="V1254" s="29">
        <f t="shared" si="859"/>
        <v>0.684006</v>
      </c>
      <c r="W1254" s="73">
        <f t="shared" si="859"/>
        <v>0.44479760000000002</v>
      </c>
      <c r="X1254" s="29">
        <f t="shared" si="858"/>
        <v>0.22478399999999998</v>
      </c>
      <c r="Y1254" s="29">
        <f t="shared" si="858"/>
        <v>0.71001199999999998</v>
      </c>
      <c r="Z1254" s="29">
        <f t="shared" si="858"/>
        <v>0.64280979999999999</v>
      </c>
      <c r="AA1254" s="73">
        <f t="shared" si="858"/>
        <v>0.6848168</v>
      </c>
      <c r="AB1254" s="29">
        <f t="shared" si="858"/>
        <v>0.40799279999999999</v>
      </c>
      <c r="AC1254" s="29">
        <f t="shared" si="858"/>
        <v>0.25797800000000004</v>
      </c>
      <c r="AD1254" s="29">
        <f t="shared" si="860"/>
        <v>0.31998680000000002</v>
      </c>
      <c r="AE1254" s="73">
        <f t="shared" si="860"/>
        <v>0.78803599999999996</v>
      </c>
      <c r="AF1254" s="29">
        <f t="shared" si="860"/>
        <v>0.53000389999999997</v>
      </c>
      <c r="AG1254" s="29">
        <f t="shared" si="860"/>
        <v>0.31297620000000004</v>
      </c>
      <c r="AH1254" s="30">
        <f t="shared" si="860"/>
        <v>0.37677899999999998</v>
      </c>
      <c r="AI1254" s="89">
        <f t="shared" si="862"/>
        <v>-0.40634352663201145</v>
      </c>
      <c r="AJ1254" s="89">
        <f t="shared" si="863"/>
        <v>0.73874671776533929</v>
      </c>
      <c r="AK1254" s="5" t="s">
        <v>1502</v>
      </c>
      <c r="AL1254" s="5" t="s">
        <v>68</v>
      </c>
      <c r="AM1254" s="57">
        <f t="shared" si="864"/>
        <v>13</v>
      </c>
      <c r="AN1254" s="62" t="str">
        <f t="shared" si="865"/>
        <v>ИЭЭ</v>
      </c>
      <c r="AO1254" s="63">
        <f t="shared" si="866"/>
        <v>3.4731884501944683</v>
      </c>
      <c r="AP1254" s="57" t="str">
        <f t="shared" si="867"/>
        <v>ИЭИ</v>
      </c>
      <c r="AQ1254" s="57" t="str">
        <f t="shared" si="868"/>
        <v/>
      </c>
      <c r="AR1254" s="129">
        <f t="shared" si="869"/>
        <v>1.1001319999999999</v>
      </c>
      <c r="AS1254" s="72">
        <f t="shared" si="870"/>
        <v>-3.1622300000000325E-2</v>
      </c>
      <c r="AT1254" s="29">
        <f t="shared" si="871"/>
        <v>1.0947838999999999</v>
      </c>
      <c r="AU1254" s="29">
        <f t="shared" si="872"/>
        <v>0.95975989999999989</v>
      </c>
      <c r="AV1254" s="73">
        <f t="shared" si="873"/>
        <v>-2.3178813000000003</v>
      </c>
      <c r="AW1254" s="29">
        <f t="shared" si="874"/>
        <v>0.30516849999999995</v>
      </c>
      <c r="AX1254" s="74">
        <f t="shared" si="875"/>
        <v>7.8288699999999878E-2</v>
      </c>
      <c r="AY1254" s="29">
        <f t="shared" si="876"/>
        <v>0.57054109999999936</v>
      </c>
      <c r="AZ1254" s="29">
        <f t="shared" si="877"/>
        <v>0.54132449999999988</v>
      </c>
      <c r="BA1254" s="29">
        <f t="shared" si="878"/>
        <v>-0.13271690000000003</v>
      </c>
      <c r="BB1254" s="73">
        <f t="shared" si="879"/>
        <v>0.14167089999999977</v>
      </c>
      <c r="BC1254" s="29">
        <f t="shared" si="880"/>
        <v>-4.4302100000000122E-2</v>
      </c>
      <c r="BD1254" s="74">
        <f t="shared" si="881"/>
        <v>-3.1303000000000303E-3</v>
      </c>
      <c r="BE1254" s="29">
        <f t="shared" si="882"/>
        <v>-0.22655149999999991</v>
      </c>
      <c r="BF1254" s="29">
        <f t="shared" si="883"/>
        <v>0.11149549999999986</v>
      </c>
      <c r="BG1254" s="30">
        <f t="shared" si="884"/>
        <v>0.14549129999999999</v>
      </c>
      <c r="BH1254" s="29">
        <f t="shared" si="885"/>
        <v>0.97914869999999932</v>
      </c>
      <c r="BI1254" s="29">
        <f t="shared" si="886"/>
        <v>0.16193349999999951</v>
      </c>
      <c r="BJ1254" s="29">
        <f t="shared" si="887"/>
        <v>-1.2445824999999995</v>
      </c>
      <c r="BK1254" s="30">
        <f t="shared" si="888"/>
        <v>0.10350030000000054</v>
      </c>
      <c r="BL1254" s="31">
        <f t="shared" si="889"/>
        <v>4.562400499999999</v>
      </c>
      <c r="BM1254" s="32">
        <f t="shared" si="890"/>
        <v>-0.81186969999999947</v>
      </c>
      <c r="BN1254" s="32">
        <f t="shared" si="891"/>
        <v>-0.51655750000000022</v>
      </c>
      <c r="BO1254" s="32">
        <f t="shared" si="892"/>
        <v>0.60506630000000006</v>
      </c>
      <c r="BP1254" s="33">
        <f t="shared" si="893"/>
        <v>-7.3281867000000034</v>
      </c>
      <c r="BQ1254" s="32">
        <f t="shared" si="894"/>
        <v>-8.4986208999999988</v>
      </c>
      <c r="BR1254" s="32">
        <f t="shared" si="895"/>
        <v>3.155854500000002</v>
      </c>
      <c r="BS1254" s="34">
        <f t="shared" si="896"/>
        <v>8.8319134999999989</v>
      </c>
      <c r="BT1254" s="32">
        <f t="shared" si="897"/>
        <v>-2.2494507000000006</v>
      </c>
      <c r="BU1254" s="32">
        <f t="shared" si="898"/>
        <v>0.79966310000000007</v>
      </c>
      <c r="BV1254" s="32">
        <f t="shared" si="899"/>
        <v>-1.9228814999999997</v>
      </c>
      <c r="BW1254" s="35">
        <f t="shared" si="900"/>
        <v>-0.46637049999999936</v>
      </c>
      <c r="BX1254" s="24"/>
    </row>
    <row r="1255" spans="1:76" x14ac:dyDescent="0.3">
      <c r="A1255" s="24">
        <v>1</v>
      </c>
      <c r="B1255" s="69">
        <v>0.6</v>
      </c>
      <c r="C1255" s="70">
        <v>0.25</v>
      </c>
      <c r="D1255" s="70">
        <v>0.64</v>
      </c>
      <c r="E1255" s="70">
        <v>0.68</v>
      </c>
      <c r="F1255" s="69">
        <v>0.48</v>
      </c>
      <c r="G1255" s="70">
        <v>0.18</v>
      </c>
      <c r="H1255" s="70">
        <v>0.71</v>
      </c>
      <c r="I1255" s="71">
        <v>0.69</v>
      </c>
      <c r="J1255" s="70">
        <v>0.78</v>
      </c>
      <c r="K1255" s="70">
        <v>0.41</v>
      </c>
      <c r="L1255" s="70">
        <v>0.28000000000000003</v>
      </c>
      <c r="M1255" s="70">
        <v>0.32</v>
      </c>
      <c r="N1255" s="69">
        <v>0.83</v>
      </c>
      <c r="O1255" s="70">
        <v>0.49</v>
      </c>
      <c r="P1255" s="70">
        <v>0.28000000000000003</v>
      </c>
      <c r="Q1255" s="71">
        <v>0.34</v>
      </c>
      <c r="R1255" s="57">
        <f t="shared" si="861"/>
        <v>13</v>
      </c>
      <c r="S1255" s="72">
        <f t="shared" si="859"/>
        <v>0.6</v>
      </c>
      <c r="T1255" s="29">
        <f t="shared" si="859"/>
        <v>0.2699975</v>
      </c>
      <c r="U1255" s="29">
        <f t="shared" si="859"/>
        <v>0.64420279999999996</v>
      </c>
      <c r="V1255" s="29">
        <f t="shared" si="859"/>
        <v>0.66560540000000001</v>
      </c>
      <c r="W1255" s="73">
        <f t="shared" si="859"/>
        <v>0.48159920000000001</v>
      </c>
      <c r="X1255" s="29">
        <f t="shared" si="858"/>
        <v>0.22478399999999998</v>
      </c>
      <c r="Y1255" s="29">
        <f t="shared" si="858"/>
        <v>0.72051259999999995</v>
      </c>
      <c r="Z1255" s="29">
        <f t="shared" si="858"/>
        <v>0.69381329999999997</v>
      </c>
      <c r="AA1255" s="73">
        <f t="shared" si="858"/>
        <v>0.74642240000000004</v>
      </c>
      <c r="AB1255" s="29">
        <f t="shared" si="858"/>
        <v>0.39649189999999995</v>
      </c>
      <c r="AC1255" s="29">
        <f t="shared" si="858"/>
        <v>0.25797800000000004</v>
      </c>
      <c r="AD1255" s="29">
        <f t="shared" si="860"/>
        <v>0.22998020000000002</v>
      </c>
      <c r="AE1255" s="73">
        <f t="shared" si="860"/>
        <v>0.8168396</v>
      </c>
      <c r="AF1255" s="29">
        <f t="shared" si="860"/>
        <v>0.48999870000000001</v>
      </c>
      <c r="AG1255" s="29">
        <f t="shared" si="860"/>
        <v>0.25796920000000007</v>
      </c>
      <c r="AH1255" s="30">
        <f t="shared" si="860"/>
        <v>0.35917600000000005</v>
      </c>
      <c r="AI1255" s="89">
        <f t="shared" si="862"/>
        <v>-0.39327323177782764</v>
      </c>
      <c r="AJ1255" s="89">
        <f t="shared" si="863"/>
        <v>0.72305498360215814</v>
      </c>
      <c r="AK1255" s="5" t="s">
        <v>1503</v>
      </c>
      <c r="AL1255" s="5" t="s">
        <v>281</v>
      </c>
      <c r="AM1255" s="57">
        <f t="shared" si="864"/>
        <v>13</v>
      </c>
      <c r="AN1255" s="62" t="str">
        <f t="shared" si="865"/>
        <v>ИЭЭ</v>
      </c>
      <c r="AO1255" s="63">
        <f t="shared" si="866"/>
        <v>4.3593744395343315</v>
      </c>
      <c r="AP1255" s="57" t="str">
        <f t="shared" si="867"/>
        <v>СЭЭ</v>
      </c>
      <c r="AQ1255" s="57" t="str">
        <f t="shared" si="868"/>
        <v/>
      </c>
      <c r="AR1255" s="129">
        <f t="shared" si="869"/>
        <v>1.0985083999999998</v>
      </c>
      <c r="AS1255" s="72">
        <f t="shared" si="870"/>
        <v>0.19689579999999973</v>
      </c>
      <c r="AT1255" s="29">
        <f t="shared" si="871"/>
        <v>1.3315014000000001</v>
      </c>
      <c r="AU1255" s="29">
        <f t="shared" si="872"/>
        <v>1.1956768000000002</v>
      </c>
      <c r="AV1255" s="73">
        <f t="shared" si="873"/>
        <v>-2.4924026000000001</v>
      </c>
      <c r="AW1255" s="29">
        <f t="shared" si="874"/>
        <v>0.30286899999999994</v>
      </c>
      <c r="AX1255" s="74">
        <f t="shared" si="875"/>
        <v>0.23339499999999985</v>
      </c>
      <c r="AY1255" s="29">
        <f t="shared" si="876"/>
        <v>0.74565880000000007</v>
      </c>
      <c r="AZ1255" s="29">
        <f t="shared" si="877"/>
        <v>0.35220760000000056</v>
      </c>
      <c r="BA1255" s="29">
        <f t="shared" si="878"/>
        <v>-0.23401439999999979</v>
      </c>
      <c r="BB1255" s="73">
        <f t="shared" si="879"/>
        <v>-1.1448000000000291E-2</v>
      </c>
      <c r="BC1255" s="29">
        <f t="shared" si="880"/>
        <v>-0.12720880000000012</v>
      </c>
      <c r="BD1255" s="74">
        <f t="shared" si="881"/>
        <v>0.17737959999999997</v>
      </c>
      <c r="BE1255" s="29">
        <f t="shared" si="882"/>
        <v>-0.16845939999999998</v>
      </c>
      <c r="BF1255" s="29">
        <f t="shared" si="883"/>
        <v>0.22740419999999989</v>
      </c>
      <c r="BG1255" s="30">
        <f t="shared" si="884"/>
        <v>1.5174200000000082E-2</v>
      </c>
      <c r="BH1255" s="29">
        <f t="shared" si="885"/>
        <v>0.86385200000000095</v>
      </c>
      <c r="BI1255" s="29">
        <f t="shared" si="886"/>
        <v>0.62746559999999929</v>
      </c>
      <c r="BJ1255" s="29">
        <f t="shared" si="887"/>
        <v>-1.3318808000000004</v>
      </c>
      <c r="BK1255" s="30">
        <f t="shared" si="888"/>
        <v>-0.15943679999999971</v>
      </c>
      <c r="BL1255" s="31">
        <f t="shared" si="889"/>
        <v>4.6893038000000011</v>
      </c>
      <c r="BM1255" s="32">
        <f t="shared" si="890"/>
        <v>-0.4807362000000015</v>
      </c>
      <c r="BN1255" s="32">
        <f t="shared" si="891"/>
        <v>0.75884419999999819</v>
      </c>
      <c r="BO1255" s="32">
        <f t="shared" si="892"/>
        <v>-0.18470459999999767</v>
      </c>
      <c r="BP1255" s="33">
        <f t="shared" si="893"/>
        <v>-7.5705137999999996</v>
      </c>
      <c r="BQ1255" s="32">
        <f t="shared" si="894"/>
        <v>-9.7752554000000025</v>
      </c>
      <c r="BR1255" s="32">
        <f t="shared" si="895"/>
        <v>2.9099490000000001</v>
      </c>
      <c r="BS1255" s="34">
        <f t="shared" si="896"/>
        <v>9.6531130000000012</v>
      </c>
      <c r="BT1255" s="32">
        <f t="shared" si="897"/>
        <v>-2.3321406000000002</v>
      </c>
      <c r="BU1255" s="32">
        <f t="shared" si="898"/>
        <v>1.341156999999999</v>
      </c>
      <c r="BV1255" s="32">
        <f t="shared" si="899"/>
        <v>-2.3284242000000006</v>
      </c>
      <c r="BW1255" s="35">
        <f t="shared" si="900"/>
        <v>-1.4632993999999986</v>
      </c>
      <c r="BX1255" s="24"/>
    </row>
    <row r="1256" spans="1:76" x14ac:dyDescent="0.3">
      <c r="A1256" s="24">
        <v>1</v>
      </c>
      <c r="B1256" s="69">
        <v>0.56000000000000005</v>
      </c>
      <c r="C1256" s="70">
        <v>0.3</v>
      </c>
      <c r="D1256" s="70">
        <v>0.63</v>
      </c>
      <c r="E1256" s="70">
        <v>0.7</v>
      </c>
      <c r="F1256" s="69">
        <v>0.43</v>
      </c>
      <c r="G1256" s="70">
        <v>0.2</v>
      </c>
      <c r="H1256" s="70">
        <v>0.69</v>
      </c>
      <c r="I1256" s="71">
        <v>0.71</v>
      </c>
      <c r="J1256" s="70">
        <v>0.73</v>
      </c>
      <c r="K1256" s="70">
        <v>0.48</v>
      </c>
      <c r="L1256" s="70">
        <v>0.26</v>
      </c>
      <c r="M1256" s="70">
        <v>0.32</v>
      </c>
      <c r="N1256" s="69">
        <v>0.8</v>
      </c>
      <c r="O1256" s="70">
        <v>0.53</v>
      </c>
      <c r="P1256" s="70">
        <v>0.26</v>
      </c>
      <c r="Q1256" s="71">
        <v>0.37</v>
      </c>
      <c r="R1256" s="57">
        <f t="shared" si="861"/>
        <v>13</v>
      </c>
      <c r="S1256" s="72">
        <f t="shared" si="859"/>
        <v>0.56000000000000005</v>
      </c>
      <c r="T1256" s="29">
        <f t="shared" si="859"/>
        <v>0.315998</v>
      </c>
      <c r="U1256" s="29">
        <f t="shared" si="859"/>
        <v>0.63390259999999998</v>
      </c>
      <c r="V1256" s="29">
        <f t="shared" si="859"/>
        <v>0.684006</v>
      </c>
      <c r="W1256" s="73">
        <f t="shared" si="859"/>
        <v>0.43559720000000002</v>
      </c>
      <c r="X1256" s="29">
        <f t="shared" si="858"/>
        <v>0.24198500000000001</v>
      </c>
      <c r="Y1256" s="29">
        <f t="shared" si="858"/>
        <v>0.69951140000000001</v>
      </c>
      <c r="Z1256" s="29">
        <f t="shared" si="858"/>
        <v>0.71421469999999998</v>
      </c>
      <c r="AA1256" s="73">
        <f t="shared" si="858"/>
        <v>0.7024184</v>
      </c>
      <c r="AB1256" s="29">
        <f t="shared" si="858"/>
        <v>0.47699819999999998</v>
      </c>
      <c r="AC1256" s="29">
        <f t="shared" si="858"/>
        <v>0.23597599999999996</v>
      </c>
      <c r="AD1256" s="29">
        <f t="shared" si="860"/>
        <v>0.22998020000000002</v>
      </c>
      <c r="AE1256" s="73">
        <f t="shared" si="860"/>
        <v>0.78803599999999996</v>
      </c>
      <c r="AF1256" s="29">
        <f t="shared" si="860"/>
        <v>0.53000389999999997</v>
      </c>
      <c r="AG1256" s="29">
        <f t="shared" si="860"/>
        <v>0.23596640000000002</v>
      </c>
      <c r="AH1256" s="30">
        <f t="shared" si="860"/>
        <v>0.38558049999999999</v>
      </c>
      <c r="AI1256" s="89">
        <f t="shared" si="862"/>
        <v>-0.39795605110395366</v>
      </c>
      <c r="AJ1256" s="89">
        <f t="shared" si="863"/>
        <v>0.68979215124880089</v>
      </c>
      <c r="AK1256" s="5" t="s">
        <v>1504</v>
      </c>
      <c r="AL1256" s="5" t="s">
        <v>599</v>
      </c>
      <c r="AM1256" s="57">
        <f t="shared" si="864"/>
        <v>13</v>
      </c>
      <c r="AN1256" s="62" t="str">
        <f t="shared" si="865"/>
        <v>ИЭЭ</v>
      </c>
      <c r="AO1256" s="63">
        <f t="shared" si="866"/>
        <v>3.9693054866517961</v>
      </c>
      <c r="AP1256" s="57" t="str">
        <f t="shared" si="867"/>
        <v>ЭИЭ</v>
      </c>
      <c r="AQ1256" s="57" t="str">
        <f t="shared" si="868"/>
        <v/>
      </c>
      <c r="AR1256" s="129">
        <f t="shared" si="869"/>
        <v>1.0833211999999999</v>
      </c>
      <c r="AS1256" s="72">
        <f t="shared" si="870"/>
        <v>0.23189889999999991</v>
      </c>
      <c r="AT1256" s="29">
        <f t="shared" si="871"/>
        <v>1.1294915000000003</v>
      </c>
      <c r="AU1256" s="29">
        <f t="shared" si="872"/>
        <v>0.71264150000000004</v>
      </c>
      <c r="AV1256" s="73">
        <f t="shared" si="873"/>
        <v>-2.5880079</v>
      </c>
      <c r="AW1256" s="29">
        <f t="shared" si="874"/>
        <v>0.27726589999999995</v>
      </c>
      <c r="AX1256" s="74">
        <f t="shared" si="875"/>
        <v>0.31120070000000022</v>
      </c>
      <c r="AY1256" s="29">
        <f t="shared" si="876"/>
        <v>0.70025530000000036</v>
      </c>
      <c r="AZ1256" s="29">
        <f t="shared" si="877"/>
        <v>0.39681229999999978</v>
      </c>
      <c r="BA1256" s="29">
        <f t="shared" si="878"/>
        <v>-0.19161570000000017</v>
      </c>
      <c r="BB1256" s="73">
        <f t="shared" si="879"/>
        <v>3.29735000000001E-2</v>
      </c>
      <c r="BC1256" s="29">
        <f t="shared" si="880"/>
        <v>-0.10800829999999995</v>
      </c>
      <c r="BD1256" s="74">
        <f t="shared" si="881"/>
        <v>0.13798769999999994</v>
      </c>
      <c r="BE1256" s="29">
        <f t="shared" si="882"/>
        <v>-0.12464969999999986</v>
      </c>
      <c r="BF1256" s="29">
        <f t="shared" si="883"/>
        <v>0.27401169999999997</v>
      </c>
      <c r="BG1256" s="30">
        <f t="shared" si="884"/>
        <v>-0.1024318999999998</v>
      </c>
      <c r="BH1256" s="29">
        <f t="shared" si="885"/>
        <v>0.90545189999999998</v>
      </c>
      <c r="BI1256" s="29">
        <f t="shared" si="886"/>
        <v>0.49505870000000074</v>
      </c>
      <c r="BJ1256" s="29">
        <f t="shared" si="887"/>
        <v>-1.2886833000000002</v>
      </c>
      <c r="BK1256" s="30">
        <f t="shared" si="888"/>
        <v>-0.11182730000000041</v>
      </c>
      <c r="BL1256" s="31">
        <f t="shared" si="889"/>
        <v>4.0962664999999996</v>
      </c>
      <c r="BM1256" s="32">
        <f t="shared" si="890"/>
        <v>-1.0073880999999996</v>
      </c>
      <c r="BN1256" s="32">
        <f t="shared" si="891"/>
        <v>5.1797300000001267E-2</v>
      </c>
      <c r="BO1256" s="32">
        <f t="shared" si="892"/>
        <v>-0.29010970000000069</v>
      </c>
      <c r="BP1256" s="33">
        <f t="shared" si="893"/>
        <v>-7.2734918999999998</v>
      </c>
      <c r="BQ1256" s="32">
        <f t="shared" si="894"/>
        <v>-9.6798385000000007</v>
      </c>
      <c r="BR1256" s="32">
        <f t="shared" si="895"/>
        <v>4.0530236999999989</v>
      </c>
      <c r="BS1256" s="34">
        <f t="shared" si="896"/>
        <v>10.049740700000003</v>
      </c>
      <c r="BT1256" s="32">
        <f t="shared" si="897"/>
        <v>-1.2514791000000003</v>
      </c>
      <c r="BU1256" s="32">
        <f t="shared" si="898"/>
        <v>1.6934003000000013</v>
      </c>
      <c r="BV1256" s="32">
        <f t="shared" si="899"/>
        <v>-1.9689891000000008</v>
      </c>
      <c r="BW1256" s="35">
        <f t="shared" si="900"/>
        <v>-1.323498100000001</v>
      </c>
      <c r="BX1256" s="24"/>
    </row>
    <row r="1257" spans="1:76" x14ac:dyDescent="0.3">
      <c r="A1257" s="24">
        <v>1</v>
      </c>
      <c r="B1257" s="69">
        <v>0.67</v>
      </c>
      <c r="C1257" s="70">
        <v>0.37</v>
      </c>
      <c r="D1257" s="70">
        <v>0.65</v>
      </c>
      <c r="E1257" s="70">
        <v>0.62</v>
      </c>
      <c r="F1257" s="69">
        <v>0.4</v>
      </c>
      <c r="G1257" s="70">
        <v>0.15</v>
      </c>
      <c r="H1257" s="70">
        <v>0.73</v>
      </c>
      <c r="I1257" s="71">
        <v>0.62</v>
      </c>
      <c r="J1257" s="70">
        <v>0.66</v>
      </c>
      <c r="K1257" s="70">
        <v>0.36</v>
      </c>
      <c r="L1257" s="70">
        <v>0.35</v>
      </c>
      <c r="M1257" s="70">
        <v>0.35</v>
      </c>
      <c r="N1257" s="69">
        <v>0.82</v>
      </c>
      <c r="O1257" s="70">
        <v>0.54</v>
      </c>
      <c r="P1257" s="70">
        <v>0.39</v>
      </c>
      <c r="Q1257" s="71">
        <v>0.31</v>
      </c>
      <c r="R1257" s="57">
        <f t="shared" si="861"/>
        <v>13</v>
      </c>
      <c r="S1257" s="72">
        <f t="shared" si="859"/>
        <v>0.67</v>
      </c>
      <c r="T1257" s="29">
        <f t="shared" si="859"/>
        <v>0.38039869999999998</v>
      </c>
      <c r="U1257" s="29">
        <f t="shared" si="859"/>
        <v>0.65450300000000006</v>
      </c>
      <c r="V1257" s="29">
        <f t="shared" si="859"/>
        <v>0.61040360000000005</v>
      </c>
      <c r="W1257" s="73">
        <f t="shared" si="859"/>
        <v>0.40799600000000003</v>
      </c>
      <c r="X1257" s="29">
        <f t="shared" si="858"/>
        <v>0.19898250000000001</v>
      </c>
      <c r="Y1257" s="29">
        <f t="shared" si="858"/>
        <v>0.7415138</v>
      </c>
      <c r="Z1257" s="29">
        <f t="shared" si="858"/>
        <v>0.62240839999999997</v>
      </c>
      <c r="AA1257" s="73">
        <f t="shared" si="858"/>
        <v>0.64081279999999996</v>
      </c>
      <c r="AB1257" s="29">
        <f t="shared" si="858"/>
        <v>0.33898739999999994</v>
      </c>
      <c r="AC1257" s="29">
        <f t="shared" si="858"/>
        <v>0.33498499999999998</v>
      </c>
      <c r="AD1257" s="29">
        <f t="shared" si="860"/>
        <v>0.27498349999999994</v>
      </c>
      <c r="AE1257" s="73">
        <f t="shared" si="860"/>
        <v>0.80723839999999991</v>
      </c>
      <c r="AF1257" s="29">
        <f t="shared" si="860"/>
        <v>0.54000520000000007</v>
      </c>
      <c r="AG1257" s="29">
        <f t="shared" si="860"/>
        <v>0.3789846</v>
      </c>
      <c r="AH1257" s="30">
        <f t="shared" si="860"/>
        <v>0.3327715</v>
      </c>
      <c r="AI1257" s="89">
        <f t="shared" si="862"/>
        <v>-0.18854764350797676</v>
      </c>
      <c r="AJ1257" s="89">
        <f t="shared" si="863"/>
        <v>0.62784339144927293</v>
      </c>
      <c r="AK1257" s="5" t="s">
        <v>1505</v>
      </c>
      <c r="AL1257" s="5" t="s">
        <v>358</v>
      </c>
      <c r="AM1257" s="57">
        <f t="shared" si="864"/>
        <v>13</v>
      </c>
      <c r="AN1257" s="62" t="str">
        <f t="shared" si="865"/>
        <v>ИЭЭ</v>
      </c>
      <c r="AO1257" s="63">
        <f t="shared" si="866"/>
        <v>3.424073078911996</v>
      </c>
      <c r="AP1257" s="57" t="str">
        <f t="shared" si="867"/>
        <v>ИЭИ</v>
      </c>
      <c r="AQ1257" s="57" t="str">
        <f t="shared" si="868"/>
        <v/>
      </c>
      <c r="AR1257" s="129">
        <f t="shared" si="869"/>
        <v>1.0701367999999996</v>
      </c>
      <c r="AS1257" s="72">
        <f t="shared" si="870"/>
        <v>3.3867599999999998E-2</v>
      </c>
      <c r="AT1257" s="29">
        <f t="shared" si="871"/>
        <v>0.7982539999999998</v>
      </c>
      <c r="AU1257" s="29">
        <f t="shared" si="872"/>
        <v>1.3370928</v>
      </c>
      <c r="AV1257" s="73">
        <f t="shared" si="873"/>
        <v>-1.9767707999999999</v>
      </c>
      <c r="AW1257" s="29">
        <f t="shared" si="874"/>
        <v>0.80809160000000024</v>
      </c>
      <c r="AX1257" s="74">
        <f t="shared" si="875"/>
        <v>0.27677999999999991</v>
      </c>
      <c r="AY1257" s="29">
        <f t="shared" si="876"/>
        <v>0.63743760000000027</v>
      </c>
      <c r="AZ1257" s="29">
        <f t="shared" si="877"/>
        <v>0.81363560000000046</v>
      </c>
      <c r="BA1257" s="29">
        <f t="shared" si="878"/>
        <v>-0.12482640000000012</v>
      </c>
      <c r="BB1257" s="73">
        <f t="shared" si="879"/>
        <v>-1.3453599999999732E-2</v>
      </c>
      <c r="BC1257" s="29">
        <f t="shared" si="880"/>
        <v>-4.2798800000000248E-2</v>
      </c>
      <c r="BD1257" s="74">
        <f t="shared" si="881"/>
        <v>5.3962400000000188E-2</v>
      </c>
      <c r="BE1257" s="29">
        <f t="shared" si="882"/>
        <v>-0.12743399999999983</v>
      </c>
      <c r="BF1257" s="29">
        <f t="shared" si="883"/>
        <v>0.13478999999999985</v>
      </c>
      <c r="BG1257" s="30">
        <f t="shared" si="884"/>
        <v>0.17639760000000015</v>
      </c>
      <c r="BH1257" s="29">
        <f t="shared" si="885"/>
        <v>1.3262468000000005</v>
      </c>
      <c r="BI1257" s="29">
        <f t="shared" si="886"/>
        <v>-5.1371600000000073E-2</v>
      </c>
      <c r="BJ1257" s="29">
        <f t="shared" si="887"/>
        <v>-1.5758996000000007</v>
      </c>
      <c r="BK1257" s="30">
        <f t="shared" si="888"/>
        <v>0.3010244000000003</v>
      </c>
      <c r="BL1257" s="31">
        <f t="shared" si="889"/>
        <v>7.0343960000000019</v>
      </c>
      <c r="BM1257" s="32">
        <f t="shared" si="890"/>
        <v>0.48833919999999953</v>
      </c>
      <c r="BN1257" s="32">
        <f t="shared" si="891"/>
        <v>-2.6959672000000028</v>
      </c>
      <c r="BO1257" s="32">
        <f t="shared" si="892"/>
        <v>0.52160320000000082</v>
      </c>
      <c r="BP1257" s="33">
        <f t="shared" si="893"/>
        <v>-6.1194787999999987</v>
      </c>
      <c r="BQ1257" s="32">
        <f t="shared" si="894"/>
        <v>-8.4153316</v>
      </c>
      <c r="BR1257" s="32">
        <f t="shared" si="895"/>
        <v>1.9165203999999985</v>
      </c>
      <c r="BS1257" s="34">
        <f t="shared" si="896"/>
        <v>7.2699188000000001</v>
      </c>
      <c r="BT1257" s="32">
        <f t="shared" si="897"/>
        <v>-1.6456184000000005</v>
      </c>
      <c r="BU1257" s="32">
        <f t="shared" si="898"/>
        <v>0.63211280000000003</v>
      </c>
      <c r="BV1257" s="32">
        <f t="shared" si="899"/>
        <v>-2.5573399999999991</v>
      </c>
      <c r="BW1257" s="35">
        <f t="shared" si="900"/>
        <v>-1.7775256000000004</v>
      </c>
      <c r="BX1257" s="24"/>
    </row>
    <row r="1258" spans="1:76" x14ac:dyDescent="0.3">
      <c r="A1258" s="24">
        <v>1</v>
      </c>
      <c r="B1258" s="69">
        <v>0.67</v>
      </c>
      <c r="C1258" s="70">
        <v>0.4</v>
      </c>
      <c r="D1258" s="70">
        <v>0.6</v>
      </c>
      <c r="E1258" s="70">
        <v>0.62</v>
      </c>
      <c r="F1258" s="69">
        <v>0.45</v>
      </c>
      <c r="G1258" s="70">
        <v>0.24</v>
      </c>
      <c r="H1258" s="70">
        <v>0.61</v>
      </c>
      <c r="I1258" s="71">
        <v>0.56000000000000005</v>
      </c>
      <c r="J1258" s="70">
        <v>0.65</v>
      </c>
      <c r="K1258" s="70">
        <v>0.35</v>
      </c>
      <c r="L1258" s="70">
        <v>0.35</v>
      </c>
      <c r="M1258" s="70">
        <v>0.43</v>
      </c>
      <c r="N1258" s="69">
        <v>0.76</v>
      </c>
      <c r="O1258" s="70">
        <v>0.5</v>
      </c>
      <c r="P1258" s="70">
        <v>0.38</v>
      </c>
      <c r="Q1258" s="71">
        <v>0.42</v>
      </c>
      <c r="R1258" s="57">
        <f t="shared" si="861"/>
        <v>13</v>
      </c>
      <c r="S1258" s="72">
        <f t="shared" si="859"/>
        <v>0.67</v>
      </c>
      <c r="T1258" s="29">
        <f t="shared" si="859"/>
        <v>0.407999</v>
      </c>
      <c r="U1258" s="29">
        <f t="shared" si="859"/>
        <v>0.60300199999999993</v>
      </c>
      <c r="V1258" s="29">
        <f t="shared" si="859"/>
        <v>0.61040360000000005</v>
      </c>
      <c r="W1258" s="73">
        <f t="shared" si="859"/>
        <v>0.45399800000000001</v>
      </c>
      <c r="X1258" s="29">
        <f t="shared" si="858"/>
        <v>0.27638699999999999</v>
      </c>
      <c r="Y1258" s="29">
        <f t="shared" si="858"/>
        <v>0.61550660000000001</v>
      </c>
      <c r="Z1258" s="29">
        <f t="shared" si="858"/>
        <v>0.56120420000000004</v>
      </c>
      <c r="AA1258" s="73">
        <f t="shared" si="858"/>
        <v>0.63201200000000002</v>
      </c>
      <c r="AB1258" s="29">
        <f t="shared" si="858"/>
        <v>0.32748649999999996</v>
      </c>
      <c r="AC1258" s="29">
        <f t="shared" si="858"/>
        <v>0.33498499999999998</v>
      </c>
      <c r="AD1258" s="29">
        <f t="shared" si="860"/>
        <v>0.39499229999999996</v>
      </c>
      <c r="AE1258" s="73">
        <f t="shared" si="860"/>
        <v>0.74963120000000005</v>
      </c>
      <c r="AF1258" s="29">
        <f t="shared" si="860"/>
        <v>0.5</v>
      </c>
      <c r="AG1258" s="29">
        <f t="shared" si="860"/>
        <v>0.36798320000000001</v>
      </c>
      <c r="AH1258" s="30">
        <f t="shared" si="860"/>
        <v>0.42958799999999997</v>
      </c>
      <c r="AI1258" s="89">
        <f t="shared" si="862"/>
        <v>-0.29558404825190276</v>
      </c>
      <c r="AJ1258" s="89">
        <f t="shared" si="863"/>
        <v>0.75243076997558744</v>
      </c>
      <c r="AK1258" s="5" t="s">
        <v>1506</v>
      </c>
      <c r="AL1258" s="5" t="s">
        <v>119</v>
      </c>
      <c r="AM1258" s="57">
        <f t="shared" si="864"/>
        <v>13</v>
      </c>
      <c r="AN1258" s="62" t="str">
        <f t="shared" si="865"/>
        <v>ИЭЭ</v>
      </c>
      <c r="AO1258" s="63">
        <f t="shared" si="866"/>
        <v>1.9950219226250443</v>
      </c>
      <c r="AP1258" s="57" t="str">
        <f t="shared" si="867"/>
        <v>ИЛЭ</v>
      </c>
      <c r="AQ1258" s="57" t="str">
        <f t="shared" si="868"/>
        <v/>
      </c>
      <c r="AR1258" s="129">
        <f t="shared" si="869"/>
        <v>1.0681560000000001</v>
      </c>
      <c r="AS1258" s="72">
        <f t="shared" si="870"/>
        <v>9.9848800000000293E-2</v>
      </c>
      <c r="AT1258" s="29">
        <f t="shared" si="871"/>
        <v>1.0684800000000001</v>
      </c>
      <c r="AU1258" s="29">
        <f t="shared" si="872"/>
        <v>0.91905740000000014</v>
      </c>
      <c r="AV1258" s="73">
        <f t="shared" si="873"/>
        <v>-1.2633136</v>
      </c>
      <c r="AW1258" s="29">
        <f t="shared" si="874"/>
        <v>0.5334580000000001</v>
      </c>
      <c r="AX1258" s="74">
        <f t="shared" si="875"/>
        <v>8.8380400000000081E-2</v>
      </c>
      <c r="AY1258" s="29">
        <f t="shared" si="876"/>
        <v>0.46182219999999996</v>
      </c>
      <c r="AZ1258" s="29">
        <f t="shared" si="877"/>
        <v>0.74203540000000046</v>
      </c>
      <c r="BA1258" s="29">
        <f t="shared" si="878"/>
        <v>2.6582200000000611E-2</v>
      </c>
      <c r="BB1258" s="73">
        <f t="shared" si="879"/>
        <v>5.3968199999999855E-2</v>
      </c>
      <c r="BC1258" s="29">
        <f t="shared" si="880"/>
        <v>-3.3805800000000052E-2</v>
      </c>
      <c r="BD1258" s="74">
        <f t="shared" si="881"/>
        <v>7.9177799999999798E-2</v>
      </c>
      <c r="BE1258" s="29">
        <f t="shared" si="882"/>
        <v>-0.28305759999999985</v>
      </c>
      <c r="BF1258" s="29">
        <f t="shared" si="883"/>
        <v>9.279720000000008E-2</v>
      </c>
      <c r="BG1258" s="30">
        <f t="shared" si="884"/>
        <v>0.19939080000000009</v>
      </c>
      <c r="BH1258" s="29">
        <f t="shared" si="885"/>
        <v>1.2304398000000012</v>
      </c>
      <c r="BI1258" s="29">
        <f t="shared" si="886"/>
        <v>-0.30679540000000111</v>
      </c>
      <c r="BJ1258" s="29">
        <f t="shared" si="887"/>
        <v>-1.1772753999999999</v>
      </c>
      <c r="BK1258" s="30">
        <f t="shared" si="888"/>
        <v>0.25363099999999988</v>
      </c>
      <c r="BL1258" s="31">
        <f t="shared" si="889"/>
        <v>5.9138664000000016</v>
      </c>
      <c r="BM1258" s="32">
        <f t="shared" si="890"/>
        <v>-0.87500360000000132</v>
      </c>
      <c r="BN1258" s="32">
        <f t="shared" si="891"/>
        <v>-1.7390940000000015</v>
      </c>
      <c r="BO1258" s="32">
        <f t="shared" si="892"/>
        <v>0.37646080000000082</v>
      </c>
      <c r="BP1258" s="33">
        <f t="shared" si="893"/>
        <v>-4.2921627999999998</v>
      </c>
      <c r="BQ1258" s="32">
        <f t="shared" si="894"/>
        <v>-5.1258335999999991</v>
      </c>
      <c r="BR1258" s="32">
        <f t="shared" si="895"/>
        <v>0.51678560000000007</v>
      </c>
      <c r="BS1258" s="34">
        <f t="shared" si="896"/>
        <v>5.2249811999999993</v>
      </c>
      <c r="BT1258" s="32">
        <f t="shared" si="897"/>
        <v>-1.542800799999998</v>
      </c>
      <c r="BU1258" s="32">
        <f t="shared" si="898"/>
        <v>0.23496839999999797</v>
      </c>
      <c r="BV1258" s="32">
        <f t="shared" si="899"/>
        <v>-2.2325764000000019</v>
      </c>
      <c r="BW1258" s="35">
        <f t="shared" si="900"/>
        <v>-0.13582079999999874</v>
      </c>
      <c r="BX1258" s="24"/>
    </row>
    <row r="1259" spans="1:76" x14ac:dyDescent="0.3">
      <c r="A1259" s="24">
        <v>1</v>
      </c>
      <c r="B1259" s="69">
        <v>0.6</v>
      </c>
      <c r="C1259" s="70">
        <v>0.42</v>
      </c>
      <c r="D1259" s="70">
        <v>0.76</v>
      </c>
      <c r="E1259" s="70">
        <v>0.71</v>
      </c>
      <c r="F1259" s="69">
        <v>0.27</v>
      </c>
      <c r="G1259" s="70">
        <v>0.14000000000000001</v>
      </c>
      <c r="H1259" s="70">
        <v>0.72</v>
      </c>
      <c r="I1259" s="71">
        <v>0.5</v>
      </c>
      <c r="J1259" s="70">
        <v>0.55000000000000004</v>
      </c>
      <c r="K1259" s="70">
        <v>0.43</v>
      </c>
      <c r="L1259" s="70">
        <v>0.27</v>
      </c>
      <c r="M1259" s="70">
        <v>0.32</v>
      </c>
      <c r="N1259" s="69">
        <v>0.84</v>
      </c>
      <c r="O1259" s="70">
        <v>0.67</v>
      </c>
      <c r="P1259" s="70">
        <v>0.46</v>
      </c>
      <c r="Q1259" s="71">
        <v>0.37</v>
      </c>
      <c r="R1259" s="57">
        <f t="shared" si="861"/>
        <v>13</v>
      </c>
      <c r="S1259" s="72">
        <f t="shared" si="859"/>
        <v>0.6</v>
      </c>
      <c r="T1259" s="29">
        <f t="shared" si="859"/>
        <v>0.42639919999999998</v>
      </c>
      <c r="U1259" s="29">
        <f t="shared" si="859"/>
        <v>0.76780519999999997</v>
      </c>
      <c r="V1259" s="29">
        <f t="shared" si="859"/>
        <v>0.69320629999999994</v>
      </c>
      <c r="W1259" s="73">
        <f t="shared" si="859"/>
        <v>0.28839080000000006</v>
      </c>
      <c r="X1259" s="29">
        <f t="shared" si="858"/>
        <v>0.190382</v>
      </c>
      <c r="Y1259" s="29">
        <f t="shared" si="858"/>
        <v>0.73101320000000003</v>
      </c>
      <c r="Z1259" s="29">
        <f t="shared" si="858"/>
        <v>0.5</v>
      </c>
      <c r="AA1259" s="73">
        <f t="shared" si="858"/>
        <v>0.54400400000000004</v>
      </c>
      <c r="AB1259" s="29">
        <f t="shared" si="858"/>
        <v>0.41949369999999997</v>
      </c>
      <c r="AC1259" s="29">
        <f t="shared" si="858"/>
        <v>0.246977</v>
      </c>
      <c r="AD1259" s="29">
        <f t="shared" si="860"/>
        <v>0.22998020000000002</v>
      </c>
      <c r="AE1259" s="73">
        <f t="shared" si="860"/>
        <v>0.82644079999999998</v>
      </c>
      <c r="AF1259" s="29">
        <f t="shared" si="860"/>
        <v>0.67002210000000006</v>
      </c>
      <c r="AG1259" s="29">
        <f t="shared" si="860"/>
        <v>0.45599440000000002</v>
      </c>
      <c r="AH1259" s="30">
        <f t="shared" si="860"/>
        <v>0.38558049999999999</v>
      </c>
      <c r="AI1259" s="89">
        <f t="shared" si="862"/>
        <v>-0.1115062791943723</v>
      </c>
      <c r="AJ1259" s="89">
        <f t="shared" si="863"/>
        <v>0.54611872701761532</v>
      </c>
      <c r="AK1259" s="5" t="s">
        <v>1507</v>
      </c>
      <c r="AL1259" s="5" t="s">
        <v>342</v>
      </c>
      <c r="AM1259" s="57">
        <f t="shared" si="864"/>
        <v>13</v>
      </c>
      <c r="AN1259" s="62" t="str">
        <f t="shared" si="865"/>
        <v>ИЭЭ</v>
      </c>
      <c r="AO1259" s="63">
        <f t="shared" si="866"/>
        <v>4.0952377996141136</v>
      </c>
      <c r="AP1259" s="57" t="str">
        <f t="shared" si="867"/>
        <v>СЭИ</v>
      </c>
      <c r="AQ1259" s="57" t="str">
        <f t="shared" si="868"/>
        <v/>
      </c>
      <c r="AR1259" s="129">
        <f t="shared" si="869"/>
        <v>1.0609831999999999</v>
      </c>
      <c r="AS1259" s="72">
        <f t="shared" si="870"/>
        <v>-4.5424199999999915E-2</v>
      </c>
      <c r="AT1259" s="29">
        <f t="shared" si="871"/>
        <v>0.1595158000000001</v>
      </c>
      <c r="AU1259" s="29">
        <f t="shared" si="872"/>
        <v>0.9455614</v>
      </c>
      <c r="AV1259" s="73">
        <f t="shared" si="873"/>
        <v>-2.3282811999999997</v>
      </c>
      <c r="AW1259" s="29">
        <f t="shared" si="874"/>
        <v>0.48597560000000006</v>
      </c>
      <c r="AX1259" s="74">
        <f t="shared" si="875"/>
        <v>0.1492806000000001</v>
      </c>
      <c r="AY1259" s="29">
        <f t="shared" si="876"/>
        <v>0.4187040000000003</v>
      </c>
      <c r="AZ1259" s="29">
        <f t="shared" si="877"/>
        <v>1.6752075999999998</v>
      </c>
      <c r="BA1259" s="29">
        <f t="shared" si="878"/>
        <v>-0.11995820000000013</v>
      </c>
      <c r="BB1259" s="73">
        <f t="shared" si="879"/>
        <v>0.20888200000000018</v>
      </c>
      <c r="BC1259" s="29">
        <f t="shared" si="880"/>
        <v>4.5031999999998185E-3</v>
      </c>
      <c r="BD1259" s="74">
        <f t="shared" si="881"/>
        <v>-0.16614780000000007</v>
      </c>
      <c r="BE1259" s="29">
        <f t="shared" si="882"/>
        <v>-0.22752079999999997</v>
      </c>
      <c r="BF1259" s="29">
        <f t="shared" si="883"/>
        <v>0.21049759999999962</v>
      </c>
      <c r="BG1259" s="30">
        <f t="shared" si="884"/>
        <v>0.25351500000000005</v>
      </c>
      <c r="BH1259" s="29">
        <f t="shared" si="885"/>
        <v>1.9739534000000001</v>
      </c>
      <c r="BI1259" s="29">
        <f t="shared" si="886"/>
        <v>-1.1365453999999993</v>
      </c>
      <c r="BJ1259" s="29">
        <f t="shared" si="887"/>
        <v>-2.2138698000000003</v>
      </c>
      <c r="BK1259" s="30">
        <f t="shared" si="888"/>
        <v>1.3764617999999995</v>
      </c>
      <c r="BL1259" s="31">
        <f t="shared" si="889"/>
        <v>7.5432025999999999</v>
      </c>
      <c r="BM1259" s="32">
        <f t="shared" si="890"/>
        <v>-2.7362261999999991</v>
      </c>
      <c r="BN1259" s="32">
        <f t="shared" si="891"/>
        <v>-5.4238966</v>
      </c>
      <c r="BO1259" s="32">
        <f t="shared" si="892"/>
        <v>4.3991657999999987</v>
      </c>
      <c r="BP1259" s="33">
        <f t="shared" si="893"/>
        <v>-6.8792329999999984</v>
      </c>
      <c r="BQ1259" s="32">
        <f t="shared" si="894"/>
        <v>-8.9815770000000015</v>
      </c>
      <c r="BR1259" s="32">
        <f t="shared" si="895"/>
        <v>4.5782301999999975</v>
      </c>
      <c r="BS1259" s="34">
        <f t="shared" si="896"/>
        <v>7.5003341999999984</v>
      </c>
      <c r="BT1259" s="32">
        <f t="shared" si="897"/>
        <v>-1.0625342</v>
      </c>
      <c r="BU1259" s="32">
        <f t="shared" si="898"/>
        <v>6.7095000000000682E-2</v>
      </c>
      <c r="BV1259" s="32">
        <f t="shared" si="899"/>
        <v>-1.2384686</v>
      </c>
      <c r="BW1259" s="35">
        <f t="shared" si="900"/>
        <v>-1.5483378000000005</v>
      </c>
      <c r="BX1259" s="24"/>
    </row>
    <row r="1260" spans="1:76" x14ac:dyDescent="0.3">
      <c r="A1260" s="24">
        <v>1</v>
      </c>
      <c r="B1260" s="69">
        <v>0.56999999999999995</v>
      </c>
      <c r="C1260" s="70">
        <v>0.36</v>
      </c>
      <c r="D1260" s="70">
        <v>0.66</v>
      </c>
      <c r="E1260" s="70">
        <v>0.7</v>
      </c>
      <c r="F1260" s="69">
        <v>0.41</v>
      </c>
      <c r="G1260" s="70">
        <v>0.25</v>
      </c>
      <c r="H1260" s="70">
        <v>0.63</v>
      </c>
      <c r="I1260" s="71">
        <v>0.56000000000000005</v>
      </c>
      <c r="J1260" s="70">
        <v>0.64</v>
      </c>
      <c r="K1260" s="70">
        <v>0.44</v>
      </c>
      <c r="L1260" s="70">
        <v>0.28000000000000003</v>
      </c>
      <c r="M1260" s="70">
        <v>0.36</v>
      </c>
      <c r="N1260" s="69">
        <v>0.77</v>
      </c>
      <c r="O1260" s="70">
        <v>0.56000000000000005</v>
      </c>
      <c r="P1260" s="70">
        <v>0.38</v>
      </c>
      <c r="Q1260" s="71">
        <v>0.43</v>
      </c>
      <c r="R1260" s="57">
        <f t="shared" si="861"/>
        <v>13</v>
      </c>
      <c r="S1260" s="72">
        <f t="shared" si="859"/>
        <v>0.56999999999999995</v>
      </c>
      <c r="T1260" s="29">
        <f t="shared" si="859"/>
        <v>0.37119859999999999</v>
      </c>
      <c r="U1260" s="29">
        <f t="shared" si="859"/>
        <v>0.66480320000000004</v>
      </c>
      <c r="V1260" s="29">
        <f t="shared" si="859"/>
        <v>0.684006</v>
      </c>
      <c r="W1260" s="73">
        <f t="shared" si="859"/>
        <v>0.41719639999999997</v>
      </c>
      <c r="X1260" s="29">
        <f t="shared" si="858"/>
        <v>0.2849875</v>
      </c>
      <c r="Y1260" s="29">
        <f t="shared" si="858"/>
        <v>0.63650779999999996</v>
      </c>
      <c r="Z1260" s="29">
        <f t="shared" si="858"/>
        <v>0.56120420000000004</v>
      </c>
      <c r="AA1260" s="73">
        <f t="shared" si="858"/>
        <v>0.62321119999999997</v>
      </c>
      <c r="AB1260" s="29">
        <f t="shared" si="858"/>
        <v>0.43099460000000001</v>
      </c>
      <c r="AC1260" s="29">
        <f t="shared" si="858"/>
        <v>0.25797800000000004</v>
      </c>
      <c r="AD1260" s="29">
        <f t="shared" si="860"/>
        <v>0.28998459999999998</v>
      </c>
      <c r="AE1260" s="73">
        <f t="shared" si="860"/>
        <v>0.75923240000000003</v>
      </c>
      <c r="AF1260" s="29">
        <f t="shared" si="860"/>
        <v>0.56000780000000006</v>
      </c>
      <c r="AG1260" s="29">
        <f t="shared" si="860"/>
        <v>0.36798320000000001</v>
      </c>
      <c r="AH1260" s="30">
        <f t="shared" si="860"/>
        <v>0.43838949999999999</v>
      </c>
      <c r="AI1260" s="89">
        <f t="shared" si="862"/>
        <v>-0.3380337877265302</v>
      </c>
      <c r="AJ1260" s="89">
        <f t="shared" si="863"/>
        <v>0.73171280366051872</v>
      </c>
      <c r="AK1260" s="5" t="s">
        <v>1508</v>
      </c>
      <c r="AL1260" s="5" t="s">
        <v>484</v>
      </c>
      <c r="AM1260" s="57">
        <f t="shared" si="864"/>
        <v>13</v>
      </c>
      <c r="AN1260" s="62" t="str">
        <f t="shared" si="865"/>
        <v>ИЭЭ</v>
      </c>
      <c r="AO1260" s="63">
        <f t="shared" si="866"/>
        <v>2.4813485837545071</v>
      </c>
      <c r="AP1260" s="57" t="str">
        <f t="shared" si="867"/>
        <v>ЭСЭ</v>
      </c>
      <c r="AQ1260" s="57" t="str">
        <f t="shared" si="868"/>
        <v/>
      </c>
      <c r="AR1260" s="129">
        <f t="shared" si="869"/>
        <v>1.0601380000000002</v>
      </c>
      <c r="AS1260" s="72">
        <f t="shared" si="870"/>
        <v>0.11597199999999974</v>
      </c>
      <c r="AT1260" s="29">
        <f t="shared" si="871"/>
        <v>0.76876359999999999</v>
      </c>
      <c r="AU1260" s="29">
        <f t="shared" si="872"/>
        <v>0.67613940000000006</v>
      </c>
      <c r="AV1260" s="73">
        <f t="shared" si="873"/>
        <v>-1.9222494000000006</v>
      </c>
      <c r="AW1260" s="29">
        <f t="shared" si="874"/>
        <v>9.4541800000000009E-2</v>
      </c>
      <c r="AX1260" s="74">
        <f t="shared" si="875"/>
        <v>8.1293199999999899E-2</v>
      </c>
      <c r="AY1260" s="29">
        <f t="shared" si="876"/>
        <v>0.46212239999999993</v>
      </c>
      <c r="AZ1260" s="29">
        <f t="shared" si="877"/>
        <v>0.91355640000000049</v>
      </c>
      <c r="BA1260" s="29">
        <f t="shared" si="878"/>
        <v>-0.13333259999999975</v>
      </c>
      <c r="BB1260" s="73">
        <f t="shared" si="879"/>
        <v>9.808279999999997E-2</v>
      </c>
      <c r="BC1260" s="29">
        <f t="shared" si="880"/>
        <v>-5.9305600000000014E-2</v>
      </c>
      <c r="BD1260" s="74">
        <f t="shared" si="881"/>
        <v>3.4778000000001419E-3</v>
      </c>
      <c r="BE1260" s="29">
        <f t="shared" si="882"/>
        <v>-0.21894459999999988</v>
      </c>
      <c r="BF1260" s="29">
        <f t="shared" si="883"/>
        <v>0.20650659999999993</v>
      </c>
      <c r="BG1260" s="30">
        <f t="shared" si="884"/>
        <v>0.11569119999999988</v>
      </c>
      <c r="BH1260" s="29">
        <f t="shared" si="885"/>
        <v>1.2423462000000007</v>
      </c>
      <c r="BI1260" s="29">
        <f t="shared" si="886"/>
        <v>-0.31810140000000081</v>
      </c>
      <c r="BJ1260" s="29">
        <f t="shared" si="887"/>
        <v>-1.5090114000000001</v>
      </c>
      <c r="BK1260" s="30">
        <f t="shared" si="888"/>
        <v>0.58476660000000025</v>
      </c>
      <c r="BL1260" s="31">
        <f t="shared" si="889"/>
        <v>4.5851696000000013</v>
      </c>
      <c r="BM1260" s="32">
        <f t="shared" si="890"/>
        <v>-2.6656400000000007</v>
      </c>
      <c r="BN1260" s="32">
        <f t="shared" si="891"/>
        <v>-1.4634196000000019</v>
      </c>
      <c r="BO1260" s="32">
        <f t="shared" si="892"/>
        <v>2.2484476000000018</v>
      </c>
      <c r="BP1260" s="33">
        <f t="shared" si="893"/>
        <v>-5.7093120000000024</v>
      </c>
      <c r="BQ1260" s="32">
        <f t="shared" si="894"/>
        <v>-7.1764632000000006</v>
      </c>
      <c r="BR1260" s="32">
        <f t="shared" si="895"/>
        <v>3.0514500000000009</v>
      </c>
      <c r="BS1260" s="34">
        <f t="shared" si="896"/>
        <v>7.129767600000001</v>
      </c>
      <c r="BT1260" s="32">
        <f t="shared" si="897"/>
        <v>-1.4850491999999997</v>
      </c>
      <c r="BU1260" s="32">
        <f t="shared" si="898"/>
        <v>0.62052959999999913</v>
      </c>
      <c r="BV1260" s="32">
        <f t="shared" si="899"/>
        <v>-1.1728128000000009</v>
      </c>
      <c r="BW1260" s="35">
        <f t="shared" si="900"/>
        <v>-0.66722519999999874</v>
      </c>
      <c r="BX1260" s="24"/>
    </row>
    <row r="1261" spans="1:76" x14ac:dyDescent="0.3">
      <c r="A1261" s="24">
        <v>1</v>
      </c>
      <c r="B1261" s="69">
        <v>0.67</v>
      </c>
      <c r="C1261" s="70">
        <v>0.4</v>
      </c>
      <c r="D1261" s="70">
        <v>0.65</v>
      </c>
      <c r="E1261" s="70">
        <v>0.62</v>
      </c>
      <c r="F1261" s="69">
        <v>0.39</v>
      </c>
      <c r="G1261" s="70">
        <v>0.18</v>
      </c>
      <c r="H1261" s="70">
        <v>0.71</v>
      </c>
      <c r="I1261" s="71">
        <v>0.57999999999999996</v>
      </c>
      <c r="J1261" s="70">
        <v>0.63</v>
      </c>
      <c r="K1261" s="70">
        <v>0.37</v>
      </c>
      <c r="L1261" s="70">
        <v>0.37</v>
      </c>
      <c r="M1261" s="70">
        <v>0.34</v>
      </c>
      <c r="N1261" s="69">
        <v>0.8</v>
      </c>
      <c r="O1261" s="70">
        <v>0.55000000000000004</v>
      </c>
      <c r="P1261" s="70">
        <v>0.42</v>
      </c>
      <c r="Q1261" s="71">
        <v>0.35</v>
      </c>
      <c r="R1261" s="57">
        <f t="shared" si="861"/>
        <v>13</v>
      </c>
      <c r="S1261" s="72">
        <f t="shared" si="859"/>
        <v>0.67</v>
      </c>
      <c r="T1261" s="29">
        <f t="shared" si="859"/>
        <v>0.407999</v>
      </c>
      <c r="U1261" s="29">
        <f t="shared" si="859"/>
        <v>0.65450300000000006</v>
      </c>
      <c r="V1261" s="29">
        <f t="shared" si="859"/>
        <v>0.61040360000000005</v>
      </c>
      <c r="W1261" s="73">
        <f t="shared" si="859"/>
        <v>0.39879560000000003</v>
      </c>
      <c r="X1261" s="29">
        <f t="shared" si="858"/>
        <v>0.22478399999999998</v>
      </c>
      <c r="Y1261" s="29">
        <f t="shared" si="858"/>
        <v>0.72051259999999995</v>
      </c>
      <c r="Z1261" s="29">
        <f t="shared" si="858"/>
        <v>0.58160559999999994</v>
      </c>
      <c r="AA1261" s="73">
        <f t="shared" si="858"/>
        <v>0.61441040000000002</v>
      </c>
      <c r="AB1261" s="29">
        <f t="shared" si="858"/>
        <v>0.35048829999999997</v>
      </c>
      <c r="AC1261" s="29">
        <f t="shared" si="858"/>
        <v>0.356987</v>
      </c>
      <c r="AD1261" s="29">
        <f t="shared" si="860"/>
        <v>0.25998240000000006</v>
      </c>
      <c r="AE1261" s="73">
        <f t="shared" si="860"/>
        <v>0.78803599999999996</v>
      </c>
      <c r="AF1261" s="29">
        <f t="shared" si="860"/>
        <v>0.55000650000000006</v>
      </c>
      <c r="AG1261" s="29">
        <f t="shared" si="860"/>
        <v>0.41198879999999999</v>
      </c>
      <c r="AH1261" s="30">
        <f t="shared" si="860"/>
        <v>0.36797749999999996</v>
      </c>
      <c r="AI1261" s="89">
        <f t="shared" si="862"/>
        <v>-0.13397320420083994</v>
      </c>
      <c r="AJ1261" s="89">
        <f t="shared" si="863"/>
        <v>0.60907438671827274</v>
      </c>
      <c r="AK1261" s="5" t="s">
        <v>1509</v>
      </c>
      <c r="AL1261" s="5" t="s">
        <v>853</v>
      </c>
      <c r="AM1261" s="57">
        <f t="shared" si="864"/>
        <v>13</v>
      </c>
      <c r="AN1261" s="62" t="str">
        <f t="shared" si="865"/>
        <v>ИЭЭ</v>
      </c>
      <c r="AO1261" s="63">
        <f t="shared" si="866"/>
        <v>2.9251975622945636</v>
      </c>
      <c r="AP1261" s="57" t="str">
        <f t="shared" si="867"/>
        <v>ИЭИ</v>
      </c>
      <c r="AQ1261" s="57" t="str">
        <f t="shared" si="868"/>
        <v/>
      </c>
      <c r="AR1261" s="129">
        <f t="shared" si="869"/>
        <v>1.0581296</v>
      </c>
      <c r="AS1261" s="72">
        <f t="shared" si="870"/>
        <v>4.0559300000000131E-2</v>
      </c>
      <c r="AT1261" s="29">
        <f t="shared" si="871"/>
        <v>0.61394190000000015</v>
      </c>
      <c r="AU1261" s="29">
        <f t="shared" si="872"/>
        <v>1.2619864999999999</v>
      </c>
      <c r="AV1261" s="73">
        <f t="shared" si="873"/>
        <v>-1.7714517000000001</v>
      </c>
      <c r="AW1261" s="29">
        <f t="shared" si="874"/>
        <v>0.70177790000000007</v>
      </c>
      <c r="AX1261" s="74">
        <f t="shared" si="875"/>
        <v>0.28148409999999985</v>
      </c>
      <c r="AY1261" s="29">
        <f t="shared" si="876"/>
        <v>0.56872649999999958</v>
      </c>
      <c r="AZ1261" s="29">
        <f t="shared" si="877"/>
        <v>0.95334850000000004</v>
      </c>
      <c r="BA1261" s="29">
        <f t="shared" si="878"/>
        <v>-0.11893289999999973</v>
      </c>
      <c r="BB1261" s="73">
        <f t="shared" si="879"/>
        <v>-2.3948499999999762E-2</v>
      </c>
      <c r="BC1261" s="29">
        <f t="shared" si="880"/>
        <v>-8.5704100000000116E-2</v>
      </c>
      <c r="BD1261" s="74">
        <f t="shared" si="881"/>
        <v>7.2067700000000123E-2</v>
      </c>
      <c r="BE1261" s="29">
        <f t="shared" si="882"/>
        <v>-0.10792949999999996</v>
      </c>
      <c r="BF1261" s="29">
        <f t="shared" si="883"/>
        <v>0.20989769999999969</v>
      </c>
      <c r="BG1261" s="30">
        <f t="shared" si="884"/>
        <v>0.15569630000000023</v>
      </c>
      <c r="BH1261" s="29">
        <f t="shared" si="885"/>
        <v>1.4031420999999999</v>
      </c>
      <c r="BI1261" s="29">
        <f t="shared" si="886"/>
        <v>-0.26568910000000073</v>
      </c>
      <c r="BJ1261" s="29">
        <f t="shared" si="887"/>
        <v>-1.6410078999999993</v>
      </c>
      <c r="BK1261" s="30">
        <f t="shared" si="888"/>
        <v>0.50355490000000014</v>
      </c>
      <c r="BL1261" s="31">
        <f t="shared" si="889"/>
        <v>6.8818669000000003</v>
      </c>
      <c r="BM1261" s="32">
        <f t="shared" si="890"/>
        <v>-0.14722650000000037</v>
      </c>
      <c r="BN1261" s="32">
        <f t="shared" si="891"/>
        <v>-3.0488914999999999</v>
      </c>
      <c r="BO1261" s="32">
        <f t="shared" si="892"/>
        <v>1.3621970999999995</v>
      </c>
      <c r="BP1261" s="33">
        <f t="shared" si="893"/>
        <v>-5.4435447000000021</v>
      </c>
      <c r="BQ1261" s="32">
        <f t="shared" si="894"/>
        <v>-7.7091384999999981</v>
      </c>
      <c r="BR1261" s="32">
        <f t="shared" si="895"/>
        <v>1.7728065000000015</v>
      </c>
      <c r="BS1261" s="34">
        <f t="shared" si="896"/>
        <v>6.3319306999999991</v>
      </c>
      <c r="BT1261" s="32">
        <f t="shared" si="897"/>
        <v>-1.3477154999999996</v>
      </c>
      <c r="BU1261" s="32">
        <f t="shared" si="898"/>
        <v>0.5126470999999988</v>
      </c>
      <c r="BV1261" s="32">
        <f t="shared" si="899"/>
        <v>-2.3230227000000001</v>
      </c>
      <c r="BW1261" s="35">
        <f t="shared" si="900"/>
        <v>-1.8898548999999987</v>
      </c>
      <c r="BX1261" s="24"/>
    </row>
    <row r="1262" spans="1:76" x14ac:dyDescent="0.3">
      <c r="A1262" s="24">
        <v>1</v>
      </c>
      <c r="B1262" s="69">
        <v>0.65</v>
      </c>
      <c r="C1262" s="70">
        <v>0.46</v>
      </c>
      <c r="D1262" s="70">
        <v>0.68</v>
      </c>
      <c r="E1262" s="70">
        <v>0.64</v>
      </c>
      <c r="F1262" s="69">
        <v>0.35</v>
      </c>
      <c r="G1262" s="70">
        <v>0.23</v>
      </c>
      <c r="H1262" s="70">
        <v>0.67</v>
      </c>
      <c r="I1262" s="71">
        <v>0.5</v>
      </c>
      <c r="J1262" s="70">
        <v>0.56000000000000005</v>
      </c>
      <c r="K1262" s="70">
        <v>0.38</v>
      </c>
      <c r="L1262" s="70">
        <v>0.34</v>
      </c>
      <c r="M1262" s="70">
        <v>0.39</v>
      </c>
      <c r="N1262" s="69">
        <v>0.77</v>
      </c>
      <c r="O1262" s="70">
        <v>0.59</v>
      </c>
      <c r="P1262" s="70">
        <v>0.46</v>
      </c>
      <c r="Q1262" s="71">
        <v>0.36</v>
      </c>
      <c r="R1262" s="57">
        <f t="shared" si="861"/>
        <v>13</v>
      </c>
      <c r="S1262" s="72">
        <f t="shared" si="859"/>
        <v>0.65</v>
      </c>
      <c r="T1262" s="29">
        <f t="shared" si="859"/>
        <v>0.46319960000000004</v>
      </c>
      <c r="U1262" s="29">
        <f t="shared" si="859"/>
        <v>0.6854036</v>
      </c>
      <c r="V1262" s="29">
        <f t="shared" si="859"/>
        <v>0.62880420000000004</v>
      </c>
      <c r="W1262" s="73">
        <f t="shared" si="859"/>
        <v>0.36199399999999998</v>
      </c>
      <c r="X1262" s="29">
        <f t="shared" si="858"/>
        <v>0.26778649999999998</v>
      </c>
      <c r="Y1262" s="29">
        <f t="shared" si="858"/>
        <v>0.67851020000000006</v>
      </c>
      <c r="Z1262" s="29">
        <f t="shared" si="858"/>
        <v>0.5</v>
      </c>
      <c r="AA1262" s="73">
        <f t="shared" si="858"/>
        <v>0.5528048000000001</v>
      </c>
      <c r="AB1262" s="29">
        <f t="shared" si="858"/>
        <v>0.36198920000000001</v>
      </c>
      <c r="AC1262" s="29">
        <f t="shared" si="858"/>
        <v>0.32398400000000005</v>
      </c>
      <c r="AD1262" s="29">
        <f t="shared" si="860"/>
        <v>0.33498790000000001</v>
      </c>
      <c r="AE1262" s="73">
        <f t="shared" si="860"/>
        <v>0.75923240000000003</v>
      </c>
      <c r="AF1262" s="29">
        <f t="shared" si="860"/>
        <v>0.59001170000000003</v>
      </c>
      <c r="AG1262" s="29">
        <f t="shared" si="860"/>
        <v>0.45599440000000002</v>
      </c>
      <c r="AH1262" s="30">
        <f t="shared" si="860"/>
        <v>0.37677899999999998</v>
      </c>
      <c r="AI1262" s="89">
        <f t="shared" si="862"/>
        <v>-7.8625294095524795E-2</v>
      </c>
      <c r="AJ1262" s="89">
        <f t="shared" si="863"/>
        <v>0.59468973526739954</v>
      </c>
      <c r="AK1262" s="5" t="s">
        <v>1510</v>
      </c>
      <c r="AL1262" s="5" t="s">
        <v>1125</v>
      </c>
      <c r="AM1262" s="57">
        <f t="shared" si="864"/>
        <v>13</v>
      </c>
      <c r="AN1262" s="62" t="str">
        <f t="shared" si="865"/>
        <v>ИЭЭ</v>
      </c>
      <c r="AO1262" s="63">
        <f t="shared" si="866"/>
        <v>2.3474587488767273</v>
      </c>
      <c r="AP1262" s="57" t="str">
        <f t="shared" si="867"/>
        <v>СЭИ</v>
      </c>
      <c r="AQ1262" s="57" t="str">
        <f t="shared" si="868"/>
        <v/>
      </c>
      <c r="AR1262" s="129">
        <f t="shared" si="869"/>
        <v>1.0545476000000003</v>
      </c>
      <c r="AS1262" s="72">
        <f t="shared" si="870"/>
        <v>2.2554900000000155E-2</v>
      </c>
      <c r="AT1262" s="29">
        <f t="shared" si="871"/>
        <v>0.33772309999999983</v>
      </c>
      <c r="AU1262" s="29">
        <f t="shared" si="872"/>
        <v>0.9443653000000003</v>
      </c>
      <c r="AV1262" s="73">
        <f t="shared" si="873"/>
        <v>-1.5220307</v>
      </c>
      <c r="AW1262" s="29">
        <f t="shared" si="874"/>
        <v>0.60837010000000036</v>
      </c>
      <c r="AX1262" s="74">
        <f t="shared" si="875"/>
        <v>8.7072900000000231E-2</v>
      </c>
      <c r="AY1262" s="29">
        <f t="shared" si="876"/>
        <v>0.47991470000000058</v>
      </c>
      <c r="AZ1262" s="29">
        <f t="shared" si="877"/>
        <v>1.2273682999999997</v>
      </c>
      <c r="BA1262" s="29">
        <f t="shared" si="878"/>
        <v>1.0865099999999739E-2</v>
      </c>
      <c r="BB1262" s="73">
        <f t="shared" si="879"/>
        <v>8.7869699999999828E-2</v>
      </c>
      <c r="BC1262" s="29">
        <f t="shared" si="880"/>
        <v>3.93064999999998E-2</v>
      </c>
      <c r="BD1262" s="74">
        <f t="shared" si="881"/>
        <v>-9.7942300000000038E-2</v>
      </c>
      <c r="BE1262" s="29">
        <f t="shared" si="882"/>
        <v>-0.24592650000000005</v>
      </c>
      <c r="BF1262" s="29">
        <f t="shared" si="883"/>
        <v>0.10268949999999999</v>
      </c>
      <c r="BG1262" s="30">
        <f t="shared" si="884"/>
        <v>0.32631790000000016</v>
      </c>
      <c r="BH1262" s="29">
        <f t="shared" si="885"/>
        <v>1.7181481000000001</v>
      </c>
      <c r="BI1262" s="29">
        <f t="shared" si="886"/>
        <v>-0.7583186999999989</v>
      </c>
      <c r="BJ1262" s="29">
        <f t="shared" si="887"/>
        <v>-1.6964179000000006</v>
      </c>
      <c r="BK1262" s="30">
        <f t="shared" si="888"/>
        <v>0.73658849999999942</v>
      </c>
      <c r="BL1262" s="31">
        <f t="shared" si="889"/>
        <v>6.8118585000000005</v>
      </c>
      <c r="BM1262" s="32">
        <f t="shared" si="890"/>
        <v>-1.2729072999999977</v>
      </c>
      <c r="BN1262" s="32">
        <f t="shared" si="891"/>
        <v>-4.2025718999999997</v>
      </c>
      <c r="BO1262" s="32">
        <f t="shared" si="892"/>
        <v>2.4410818999999986</v>
      </c>
      <c r="BP1262" s="33">
        <f t="shared" si="893"/>
        <v>-4.3858814999999982</v>
      </c>
      <c r="BQ1262" s="32">
        <f t="shared" si="894"/>
        <v>-6.6350333000000017</v>
      </c>
      <c r="BR1262" s="32">
        <f t="shared" si="895"/>
        <v>1.8668144999999985</v>
      </c>
      <c r="BS1262" s="34">
        <f t="shared" si="896"/>
        <v>5.3766391000000002</v>
      </c>
      <c r="BT1262" s="32">
        <f t="shared" si="897"/>
        <v>-0.96571950000000006</v>
      </c>
      <c r="BU1262" s="32">
        <f t="shared" si="898"/>
        <v>-0.40057369999999914</v>
      </c>
      <c r="BV1262" s="32">
        <f t="shared" si="899"/>
        <v>-1.5533474999999999</v>
      </c>
      <c r="BW1262" s="35">
        <f t="shared" si="900"/>
        <v>-0.8578205000000021</v>
      </c>
      <c r="BX1262" s="24"/>
    </row>
    <row r="1263" spans="1:76" x14ac:dyDescent="0.3">
      <c r="A1263" s="24">
        <v>1</v>
      </c>
      <c r="B1263" s="69">
        <v>0.64</v>
      </c>
      <c r="C1263" s="70">
        <v>0.34</v>
      </c>
      <c r="D1263" s="70">
        <v>0.65</v>
      </c>
      <c r="E1263" s="70">
        <v>0.6</v>
      </c>
      <c r="F1263" s="69">
        <v>0.45</v>
      </c>
      <c r="G1263" s="70">
        <v>0.19</v>
      </c>
      <c r="H1263" s="70">
        <v>0.7</v>
      </c>
      <c r="I1263" s="71">
        <v>0.56000000000000005</v>
      </c>
      <c r="J1263" s="70">
        <v>0.69</v>
      </c>
      <c r="K1263" s="70">
        <v>0.33</v>
      </c>
      <c r="L1263" s="70">
        <v>0.38</v>
      </c>
      <c r="M1263" s="70">
        <v>0.43</v>
      </c>
      <c r="N1263" s="69">
        <v>0.79</v>
      </c>
      <c r="O1263" s="70">
        <v>0.51</v>
      </c>
      <c r="P1263" s="70">
        <v>0.41</v>
      </c>
      <c r="Q1263" s="71">
        <v>0.35</v>
      </c>
      <c r="R1263" s="57">
        <f t="shared" si="861"/>
        <v>13</v>
      </c>
      <c r="S1263" s="72">
        <f t="shared" si="859"/>
        <v>0.64</v>
      </c>
      <c r="T1263" s="29">
        <f t="shared" si="859"/>
        <v>0.35279840000000001</v>
      </c>
      <c r="U1263" s="29">
        <f t="shared" si="859"/>
        <v>0.65450300000000006</v>
      </c>
      <c r="V1263" s="29">
        <f t="shared" si="859"/>
        <v>0.59200299999999995</v>
      </c>
      <c r="W1263" s="73">
        <f t="shared" si="859"/>
        <v>0.45399800000000001</v>
      </c>
      <c r="X1263" s="29">
        <f t="shared" si="859"/>
        <v>0.23338449999999999</v>
      </c>
      <c r="Y1263" s="29">
        <f t="shared" si="859"/>
        <v>0.71001199999999998</v>
      </c>
      <c r="Z1263" s="29">
        <f t="shared" si="859"/>
        <v>0.56120420000000004</v>
      </c>
      <c r="AA1263" s="73">
        <f t="shared" si="859"/>
        <v>0.66721520000000001</v>
      </c>
      <c r="AB1263" s="29">
        <f t="shared" si="859"/>
        <v>0.3044847</v>
      </c>
      <c r="AC1263" s="29">
        <f t="shared" si="859"/>
        <v>0.36798799999999998</v>
      </c>
      <c r="AD1263" s="29">
        <f t="shared" si="860"/>
        <v>0.39499229999999996</v>
      </c>
      <c r="AE1263" s="73">
        <f t="shared" si="860"/>
        <v>0.77843480000000009</v>
      </c>
      <c r="AF1263" s="29">
        <f t="shared" si="860"/>
        <v>0.51000129999999999</v>
      </c>
      <c r="AG1263" s="29">
        <f t="shared" si="860"/>
        <v>0.40098739999999999</v>
      </c>
      <c r="AH1263" s="30">
        <f t="shared" si="860"/>
        <v>0.36797749999999996</v>
      </c>
      <c r="AI1263" s="89">
        <f t="shared" si="862"/>
        <v>-0.27601520073078295</v>
      </c>
      <c r="AJ1263" s="89">
        <f t="shared" si="863"/>
        <v>0.68473444980913967</v>
      </c>
      <c r="AK1263" s="5" t="s">
        <v>1511</v>
      </c>
      <c r="AL1263" s="5" t="s">
        <v>313</v>
      </c>
      <c r="AM1263" s="57">
        <f t="shared" si="864"/>
        <v>13</v>
      </c>
      <c r="AN1263" s="62" t="str">
        <f t="shared" si="865"/>
        <v>ИЭЭ</v>
      </c>
      <c r="AO1263" s="63">
        <f t="shared" si="866"/>
        <v>2.6276607578147004</v>
      </c>
      <c r="AP1263" s="57" t="str">
        <f t="shared" si="867"/>
        <v>ИЭИ</v>
      </c>
      <c r="AQ1263" s="57" t="str">
        <f t="shared" si="868"/>
        <v/>
      </c>
      <c r="AR1263" s="129">
        <f t="shared" si="869"/>
        <v>1.0521260000000006</v>
      </c>
      <c r="AS1263" s="72">
        <f t="shared" si="870"/>
        <v>-0.10935049999999968</v>
      </c>
      <c r="AT1263" s="29">
        <f t="shared" si="871"/>
        <v>0.92166569999999992</v>
      </c>
      <c r="AU1263" s="29">
        <f t="shared" si="872"/>
        <v>1.3562925000000003</v>
      </c>
      <c r="AV1263" s="73">
        <f t="shared" si="873"/>
        <v>-1.5657321000000004</v>
      </c>
      <c r="AW1263" s="29">
        <f t="shared" si="874"/>
        <v>0.64087770000000022</v>
      </c>
      <c r="AX1263" s="74">
        <f t="shared" si="875"/>
        <v>1.9374500000000072E-2</v>
      </c>
      <c r="AY1263" s="29">
        <f t="shared" si="876"/>
        <v>0.40582189999999885</v>
      </c>
      <c r="AZ1263" s="29">
        <f t="shared" si="877"/>
        <v>0.60342650000000009</v>
      </c>
      <c r="BA1263" s="29">
        <f t="shared" si="878"/>
        <v>-4.2015099999999972E-2</v>
      </c>
      <c r="BB1263" s="73">
        <f t="shared" si="879"/>
        <v>8.195329999999984E-2</v>
      </c>
      <c r="BC1263" s="29">
        <f t="shared" si="880"/>
        <v>-5.4002499999999731E-2</v>
      </c>
      <c r="BD1263" s="74">
        <f t="shared" si="881"/>
        <v>1.456309999999994E-2</v>
      </c>
      <c r="BE1263" s="29">
        <f t="shared" si="882"/>
        <v>-0.32865110000000008</v>
      </c>
      <c r="BF1263" s="29">
        <f t="shared" si="883"/>
        <v>-1.4153000000001192E-3</v>
      </c>
      <c r="BG1263" s="30">
        <f t="shared" si="884"/>
        <v>0.30720709999999962</v>
      </c>
      <c r="BH1263" s="29">
        <f t="shared" si="885"/>
        <v>0.96723329999999885</v>
      </c>
      <c r="BI1263" s="29">
        <f t="shared" si="886"/>
        <v>-0.15558950000000127</v>
      </c>
      <c r="BJ1263" s="29">
        <f t="shared" si="887"/>
        <v>-1.0512634999999988</v>
      </c>
      <c r="BK1263" s="30">
        <f t="shared" si="888"/>
        <v>0.23961970000000121</v>
      </c>
      <c r="BL1263" s="31">
        <f t="shared" si="889"/>
        <v>5.9015203000000014</v>
      </c>
      <c r="BM1263" s="32">
        <f t="shared" si="890"/>
        <v>0.65633090000000049</v>
      </c>
      <c r="BN1263" s="32">
        <f t="shared" si="891"/>
        <v>-1.5643048999999998</v>
      </c>
      <c r="BO1263" s="32">
        <f t="shared" si="892"/>
        <v>0.43162369999999972</v>
      </c>
      <c r="BP1263" s="33">
        <f t="shared" si="893"/>
        <v>-5.8670393000000045</v>
      </c>
      <c r="BQ1263" s="32">
        <f t="shared" si="894"/>
        <v>-6.2399382999999986</v>
      </c>
      <c r="BR1263" s="32">
        <f t="shared" si="895"/>
        <v>1.0924219000000042</v>
      </c>
      <c r="BS1263" s="34">
        <f t="shared" si="896"/>
        <v>5.5893856999999976</v>
      </c>
      <c r="BT1263" s="32">
        <f t="shared" si="897"/>
        <v>-2.4552304999999999</v>
      </c>
      <c r="BU1263" s="32">
        <f t="shared" si="898"/>
        <v>-0.14110750000000061</v>
      </c>
      <c r="BV1263" s="32">
        <f t="shared" si="899"/>
        <v>-2.3193869000000005</v>
      </c>
      <c r="BW1263" s="35">
        <f t="shared" si="900"/>
        <v>-0.50944510000000087</v>
      </c>
      <c r="BX1263" s="24"/>
    </row>
    <row r="1264" spans="1:76" x14ac:dyDescent="0.3">
      <c r="A1264" s="24">
        <v>1</v>
      </c>
      <c r="B1264" s="69">
        <v>0.57999999999999996</v>
      </c>
      <c r="C1264" s="70">
        <v>0.19</v>
      </c>
      <c r="D1264" s="70">
        <v>0.66</v>
      </c>
      <c r="E1264" s="70">
        <v>0.72</v>
      </c>
      <c r="F1264" s="69">
        <v>0.51</v>
      </c>
      <c r="G1264" s="70">
        <v>0.17</v>
      </c>
      <c r="H1264" s="70">
        <v>0.69</v>
      </c>
      <c r="I1264" s="71">
        <v>0.62</v>
      </c>
      <c r="J1264" s="70">
        <v>0.81</v>
      </c>
      <c r="K1264" s="70">
        <v>0.36</v>
      </c>
      <c r="L1264" s="70">
        <v>0.27</v>
      </c>
      <c r="M1264" s="70">
        <v>0.4</v>
      </c>
      <c r="N1264" s="69">
        <v>0.84</v>
      </c>
      <c r="O1264" s="70">
        <v>0.45</v>
      </c>
      <c r="P1264" s="70">
        <v>0.32</v>
      </c>
      <c r="Q1264" s="71">
        <v>0.39</v>
      </c>
      <c r="R1264" s="57">
        <f t="shared" si="861"/>
        <v>13</v>
      </c>
      <c r="S1264" s="72">
        <f t="shared" si="859"/>
        <v>0.57999999999999996</v>
      </c>
      <c r="T1264" s="29">
        <f t="shared" si="859"/>
        <v>0.21479690000000001</v>
      </c>
      <c r="U1264" s="29">
        <f t="shared" si="859"/>
        <v>0.66480320000000004</v>
      </c>
      <c r="V1264" s="29">
        <f t="shared" si="859"/>
        <v>0.70240659999999999</v>
      </c>
      <c r="W1264" s="73">
        <f t="shared" si="859"/>
        <v>0.5092004</v>
      </c>
      <c r="X1264" s="29">
        <f t="shared" si="859"/>
        <v>0.21618350000000003</v>
      </c>
      <c r="Y1264" s="29">
        <f t="shared" si="859"/>
        <v>0.69951140000000001</v>
      </c>
      <c r="Z1264" s="29">
        <f t="shared" si="859"/>
        <v>0.62240839999999997</v>
      </c>
      <c r="AA1264" s="73">
        <f t="shared" si="859"/>
        <v>0.77282479999999998</v>
      </c>
      <c r="AB1264" s="29">
        <f t="shared" si="859"/>
        <v>0.33898739999999994</v>
      </c>
      <c r="AC1264" s="29">
        <f t="shared" si="859"/>
        <v>0.246977</v>
      </c>
      <c r="AD1264" s="29">
        <f t="shared" si="860"/>
        <v>0.34998899999999999</v>
      </c>
      <c r="AE1264" s="73">
        <f t="shared" si="860"/>
        <v>0.82644079999999998</v>
      </c>
      <c r="AF1264" s="29">
        <f t="shared" si="860"/>
        <v>0.44999349999999999</v>
      </c>
      <c r="AG1264" s="29">
        <f t="shared" si="860"/>
        <v>0.30197479999999999</v>
      </c>
      <c r="AH1264" s="30">
        <f t="shared" si="860"/>
        <v>0.40318350000000003</v>
      </c>
      <c r="AI1264" s="89">
        <f t="shared" si="862"/>
        <v>-0.49754605172124589</v>
      </c>
      <c r="AJ1264" s="89">
        <f t="shared" si="863"/>
        <v>0.80138884910553487</v>
      </c>
      <c r="AK1264" s="5" t="s">
        <v>1512</v>
      </c>
      <c r="AL1264" s="5" t="s">
        <v>142</v>
      </c>
      <c r="AM1264" s="57">
        <f t="shared" si="864"/>
        <v>13</v>
      </c>
      <c r="AN1264" s="62" t="str">
        <f t="shared" si="865"/>
        <v>ИЭЭ</v>
      </c>
      <c r="AO1264" s="63">
        <f t="shared" si="866"/>
        <v>4.2346629297482012</v>
      </c>
      <c r="AP1264" s="57" t="str">
        <f t="shared" si="867"/>
        <v>СЭЭ</v>
      </c>
      <c r="AQ1264" s="57" t="str">
        <f t="shared" si="868"/>
        <v/>
      </c>
      <c r="AR1264" s="129">
        <f t="shared" si="869"/>
        <v>1.0409047999999999</v>
      </c>
      <c r="AS1264" s="72">
        <f t="shared" si="870"/>
        <v>-8.2826600000000083E-2</v>
      </c>
      <c r="AT1264" s="29">
        <f t="shared" si="871"/>
        <v>1.6332257999999999</v>
      </c>
      <c r="AU1264" s="29">
        <f t="shared" si="872"/>
        <v>1.3037836</v>
      </c>
      <c r="AV1264" s="73">
        <f t="shared" si="873"/>
        <v>-2.255071</v>
      </c>
      <c r="AW1264" s="29">
        <f t="shared" si="874"/>
        <v>8.0552799999999647E-2</v>
      </c>
      <c r="AX1264" s="74">
        <f t="shared" si="875"/>
        <v>-3.2306800000000302E-2</v>
      </c>
      <c r="AY1264" s="29">
        <f t="shared" si="876"/>
        <v>0.5189396000000005</v>
      </c>
      <c r="AZ1264" s="29">
        <f t="shared" si="877"/>
        <v>0.38751740000000018</v>
      </c>
      <c r="BA1264" s="29">
        <f t="shared" si="878"/>
        <v>-0.15811140000000024</v>
      </c>
      <c r="BB1264" s="73">
        <f t="shared" si="879"/>
        <v>9.1655600000000004E-2</v>
      </c>
      <c r="BC1264" s="29">
        <f t="shared" si="880"/>
        <v>-9.8107000000000222E-2</v>
      </c>
      <c r="BD1264" s="74">
        <f t="shared" si="881"/>
        <v>1.3066599999999984E-2</v>
      </c>
      <c r="BE1264" s="29">
        <f t="shared" si="882"/>
        <v>-0.39578500000000022</v>
      </c>
      <c r="BF1264" s="29">
        <f t="shared" si="883"/>
        <v>0.12769919999999996</v>
      </c>
      <c r="BG1264" s="30">
        <f t="shared" si="884"/>
        <v>0.24608599999999992</v>
      </c>
      <c r="BH1264" s="29">
        <f t="shared" si="885"/>
        <v>0.7483456000000005</v>
      </c>
      <c r="BI1264" s="29">
        <f t="shared" si="886"/>
        <v>0.28953360000000056</v>
      </c>
      <c r="BJ1264" s="29">
        <f t="shared" si="887"/>
        <v>-1.0645684000000011</v>
      </c>
      <c r="BK1264" s="30">
        <f t="shared" si="888"/>
        <v>2.6689199999999913E-2</v>
      </c>
      <c r="BL1264" s="31">
        <f t="shared" si="889"/>
        <v>4.2583933999999992</v>
      </c>
      <c r="BM1264" s="32">
        <f t="shared" si="890"/>
        <v>-1.1675094000000015</v>
      </c>
      <c r="BN1264" s="32">
        <f t="shared" si="891"/>
        <v>1.4499722000000004</v>
      </c>
      <c r="BO1264" s="32">
        <f t="shared" si="892"/>
        <v>0.6742782000000016</v>
      </c>
      <c r="BP1264" s="33">
        <f t="shared" si="893"/>
        <v>-8.2282301999999987</v>
      </c>
      <c r="BQ1264" s="32">
        <f t="shared" si="894"/>
        <v>-7.9097630000000008</v>
      </c>
      <c r="BR1264" s="32">
        <f t="shared" si="895"/>
        <v>2.1885581999999992</v>
      </c>
      <c r="BS1264" s="34">
        <f t="shared" si="896"/>
        <v>8.734300600000001</v>
      </c>
      <c r="BT1264" s="32">
        <f t="shared" si="897"/>
        <v>-3.5910906000000016</v>
      </c>
      <c r="BU1264" s="32">
        <f t="shared" si="898"/>
        <v>0.7896825999999999</v>
      </c>
      <c r="BV1264" s="32">
        <f t="shared" si="899"/>
        <v>-2.4485813999999984</v>
      </c>
      <c r="BW1264" s="35">
        <f t="shared" si="900"/>
        <v>3.4855000000000302E-2</v>
      </c>
      <c r="BX1264" s="24"/>
    </row>
    <row r="1265" spans="1:76" x14ac:dyDescent="0.3">
      <c r="A1265" s="24">
        <v>1</v>
      </c>
      <c r="B1265" s="69">
        <v>0.49</v>
      </c>
      <c r="C1265" s="70">
        <v>0.26</v>
      </c>
      <c r="D1265" s="70">
        <v>0.67</v>
      </c>
      <c r="E1265" s="70">
        <v>0.72</v>
      </c>
      <c r="F1265" s="69">
        <v>0.42</v>
      </c>
      <c r="G1265" s="70">
        <v>0.18</v>
      </c>
      <c r="H1265" s="70">
        <v>0.73</v>
      </c>
      <c r="I1265" s="71">
        <v>0.7</v>
      </c>
      <c r="J1265" s="70">
        <v>0.72</v>
      </c>
      <c r="K1265" s="70">
        <v>0.47</v>
      </c>
      <c r="L1265" s="70">
        <v>0.28999999999999998</v>
      </c>
      <c r="M1265" s="70">
        <v>0.35</v>
      </c>
      <c r="N1265" s="69">
        <v>0.81</v>
      </c>
      <c r="O1265" s="70">
        <v>0.55000000000000004</v>
      </c>
      <c r="P1265" s="70">
        <v>0.28000000000000003</v>
      </c>
      <c r="Q1265" s="71">
        <v>0.34</v>
      </c>
      <c r="R1265" s="57">
        <f t="shared" si="861"/>
        <v>13</v>
      </c>
      <c r="S1265" s="72">
        <f t="shared" si="859"/>
        <v>0.49</v>
      </c>
      <c r="T1265" s="29">
        <f t="shared" si="859"/>
        <v>0.27919760000000005</v>
      </c>
      <c r="U1265" s="29">
        <f t="shared" si="859"/>
        <v>0.67510340000000002</v>
      </c>
      <c r="V1265" s="29">
        <f t="shared" ref="V1265:AH1328" si="901">(E1265-0.5)*V$19+0.5</f>
        <v>0.70240659999999999</v>
      </c>
      <c r="W1265" s="73">
        <f t="shared" si="901"/>
        <v>0.42639680000000002</v>
      </c>
      <c r="X1265" s="29">
        <f t="shared" si="901"/>
        <v>0.22478399999999998</v>
      </c>
      <c r="Y1265" s="29">
        <f t="shared" si="901"/>
        <v>0.7415138</v>
      </c>
      <c r="Z1265" s="29">
        <f t="shared" si="901"/>
        <v>0.70401399999999992</v>
      </c>
      <c r="AA1265" s="73">
        <f t="shared" si="901"/>
        <v>0.69361759999999995</v>
      </c>
      <c r="AB1265" s="29">
        <f t="shared" si="901"/>
        <v>0.46549729999999995</v>
      </c>
      <c r="AC1265" s="29">
        <f t="shared" si="901"/>
        <v>0.26897899999999997</v>
      </c>
      <c r="AD1265" s="29">
        <f t="shared" si="860"/>
        <v>0.27498349999999994</v>
      </c>
      <c r="AE1265" s="73">
        <f t="shared" si="860"/>
        <v>0.79763720000000005</v>
      </c>
      <c r="AF1265" s="29">
        <f t="shared" si="860"/>
        <v>0.55000650000000006</v>
      </c>
      <c r="AG1265" s="29">
        <f t="shared" si="860"/>
        <v>0.25796920000000007</v>
      </c>
      <c r="AH1265" s="30">
        <f t="shared" si="860"/>
        <v>0.35917600000000005</v>
      </c>
      <c r="AI1265" s="89">
        <f t="shared" si="862"/>
        <v>-0.4312137993627565</v>
      </c>
      <c r="AJ1265" s="89">
        <f t="shared" si="863"/>
        <v>0.68479302634625061</v>
      </c>
      <c r="AK1265" s="5" t="s">
        <v>1513</v>
      </c>
      <c r="AL1265" s="5" t="s">
        <v>594</v>
      </c>
      <c r="AM1265" s="57">
        <f t="shared" si="864"/>
        <v>13</v>
      </c>
      <c r="AN1265" s="62" t="str">
        <f t="shared" si="865"/>
        <v>ИЭЭ</v>
      </c>
      <c r="AO1265" s="63">
        <f t="shared" si="866"/>
        <v>4.0885567474613298</v>
      </c>
      <c r="AP1265" s="57" t="str">
        <f t="shared" si="867"/>
        <v>ИЭИ</v>
      </c>
      <c r="AQ1265" s="57" t="str">
        <f t="shared" si="868"/>
        <v/>
      </c>
      <c r="AR1265" s="129">
        <f t="shared" si="869"/>
        <v>1.0221308000000002</v>
      </c>
      <c r="AS1265" s="72">
        <f t="shared" si="870"/>
        <v>-5.7008499999999851E-2</v>
      </c>
      <c r="AT1265" s="29">
        <f t="shared" si="871"/>
        <v>0.98518089999999992</v>
      </c>
      <c r="AU1265" s="29">
        <f t="shared" si="872"/>
        <v>0.7911514999999999</v>
      </c>
      <c r="AV1265" s="73">
        <f t="shared" si="873"/>
        <v>-2.7483103</v>
      </c>
      <c r="AW1265" s="29">
        <f t="shared" si="874"/>
        <v>0.30138069999999983</v>
      </c>
      <c r="AX1265" s="74">
        <f t="shared" si="875"/>
        <v>7.0688499999999987E-2</v>
      </c>
      <c r="AY1265" s="29">
        <f t="shared" si="876"/>
        <v>0.5755499000000005</v>
      </c>
      <c r="AZ1265" s="29">
        <f t="shared" si="877"/>
        <v>0.31171050000000061</v>
      </c>
      <c r="BA1265" s="29">
        <f t="shared" si="878"/>
        <v>-0.21171250000000036</v>
      </c>
      <c r="BB1265" s="73">
        <f t="shared" si="879"/>
        <v>5.4072100000000012E-2</v>
      </c>
      <c r="BC1265" s="29">
        <f t="shared" si="880"/>
        <v>-0.13130530000000012</v>
      </c>
      <c r="BD1265" s="74">
        <f t="shared" si="881"/>
        <v>2.0078499999999944E-2</v>
      </c>
      <c r="BE1265" s="29">
        <f t="shared" si="882"/>
        <v>-0.18074370000000012</v>
      </c>
      <c r="BF1265" s="29">
        <f t="shared" si="883"/>
        <v>0.18870529999999991</v>
      </c>
      <c r="BG1265" s="30">
        <f t="shared" si="884"/>
        <v>-4.0720100000000037E-2</v>
      </c>
      <c r="BH1265" s="29">
        <f t="shared" si="885"/>
        <v>0.67554790000000065</v>
      </c>
      <c r="BI1265" s="29">
        <f t="shared" si="886"/>
        <v>0.47555190000000025</v>
      </c>
      <c r="BJ1265" s="29">
        <f t="shared" si="887"/>
        <v>-1.0989729000000015</v>
      </c>
      <c r="BK1265" s="30">
        <f t="shared" si="888"/>
        <v>-5.2126899999999532E-2</v>
      </c>
      <c r="BL1265" s="31">
        <f t="shared" si="889"/>
        <v>3.5585975000000012</v>
      </c>
      <c r="BM1265" s="32">
        <f t="shared" si="890"/>
        <v>-0.1680103000000025</v>
      </c>
      <c r="BN1265" s="32">
        <f t="shared" si="891"/>
        <v>-0.11994970000000116</v>
      </c>
      <c r="BO1265" s="32">
        <f t="shared" si="892"/>
        <v>-0.10603149999999784</v>
      </c>
      <c r="BP1265" s="33">
        <f t="shared" si="893"/>
        <v>-8.3516220999999984</v>
      </c>
      <c r="BQ1265" s="32">
        <f t="shared" si="894"/>
        <v>-9.7205427000000011</v>
      </c>
      <c r="BR1265" s="32">
        <f t="shared" si="895"/>
        <v>4.6849402999999992</v>
      </c>
      <c r="BS1265" s="34">
        <f t="shared" si="896"/>
        <v>10.222618500000001</v>
      </c>
      <c r="BT1265" s="32">
        <f t="shared" si="897"/>
        <v>-2.2564129000000008</v>
      </c>
      <c r="BU1265" s="32">
        <f t="shared" si="898"/>
        <v>1.0982409000000009</v>
      </c>
      <c r="BV1265" s="32">
        <f t="shared" si="899"/>
        <v>-1.4102688999999984</v>
      </c>
      <c r="BW1265" s="35">
        <f t="shared" si="900"/>
        <v>-0.59616510000000122</v>
      </c>
      <c r="BX1265" s="24"/>
    </row>
    <row r="1266" spans="1:76" x14ac:dyDescent="0.3">
      <c r="A1266" s="24">
        <v>1</v>
      </c>
      <c r="B1266" s="69">
        <v>0.61</v>
      </c>
      <c r="C1266" s="70">
        <v>0.33</v>
      </c>
      <c r="D1266" s="70">
        <v>0.76</v>
      </c>
      <c r="E1266" s="70">
        <v>0.72</v>
      </c>
      <c r="F1266" s="69">
        <v>0.37</v>
      </c>
      <c r="G1266" s="70">
        <v>0.15</v>
      </c>
      <c r="H1266" s="70">
        <v>0.71</v>
      </c>
      <c r="I1266" s="71">
        <v>0.48</v>
      </c>
      <c r="J1266" s="70">
        <v>0.66</v>
      </c>
      <c r="K1266" s="70">
        <v>0.36</v>
      </c>
      <c r="L1266" s="70">
        <v>0.27</v>
      </c>
      <c r="M1266" s="70">
        <v>0.37</v>
      </c>
      <c r="N1266" s="69">
        <v>0.83</v>
      </c>
      <c r="O1266" s="70">
        <v>0.57999999999999996</v>
      </c>
      <c r="P1266" s="70">
        <v>0.46</v>
      </c>
      <c r="Q1266" s="71">
        <v>0.38</v>
      </c>
      <c r="R1266" s="57">
        <f t="shared" si="861"/>
        <v>13</v>
      </c>
      <c r="S1266" s="72">
        <f t="shared" ref="S1266:AA1329" si="902">(B1266-0.5)*S$19+0.5</f>
        <v>0.61</v>
      </c>
      <c r="T1266" s="29">
        <f t="shared" si="902"/>
        <v>0.34359830000000002</v>
      </c>
      <c r="U1266" s="29">
        <f t="shared" si="902"/>
        <v>0.76780519999999997</v>
      </c>
      <c r="V1266" s="29">
        <f t="shared" si="901"/>
        <v>0.70240659999999999</v>
      </c>
      <c r="W1266" s="73">
        <f t="shared" si="901"/>
        <v>0.38039480000000003</v>
      </c>
      <c r="X1266" s="29">
        <f t="shared" si="901"/>
        <v>0.19898250000000001</v>
      </c>
      <c r="Y1266" s="29">
        <f t="shared" si="901"/>
        <v>0.72051259999999995</v>
      </c>
      <c r="Z1266" s="29">
        <f t="shared" si="901"/>
        <v>0.47959859999999999</v>
      </c>
      <c r="AA1266" s="73">
        <f t="shared" si="901"/>
        <v>0.64081279999999996</v>
      </c>
      <c r="AB1266" s="29">
        <f t="shared" si="901"/>
        <v>0.33898739999999994</v>
      </c>
      <c r="AC1266" s="29">
        <f t="shared" si="901"/>
        <v>0.246977</v>
      </c>
      <c r="AD1266" s="29">
        <f t="shared" si="860"/>
        <v>0.30498570000000003</v>
      </c>
      <c r="AE1266" s="73">
        <f t="shared" si="860"/>
        <v>0.8168396</v>
      </c>
      <c r="AF1266" s="29">
        <f t="shared" si="860"/>
        <v>0.58001039999999993</v>
      </c>
      <c r="AG1266" s="29">
        <f t="shared" si="860"/>
        <v>0.45599440000000002</v>
      </c>
      <c r="AH1266" s="30">
        <f t="shared" si="860"/>
        <v>0.39438200000000001</v>
      </c>
      <c r="AI1266" s="89">
        <f t="shared" si="862"/>
        <v>-0.23704298448927094</v>
      </c>
      <c r="AJ1266" s="89">
        <f t="shared" si="863"/>
        <v>0.68647371631872189</v>
      </c>
      <c r="AK1266" s="5" t="s">
        <v>1514</v>
      </c>
      <c r="AL1266" s="5" t="s">
        <v>73</v>
      </c>
      <c r="AM1266" s="57">
        <f t="shared" si="864"/>
        <v>13</v>
      </c>
      <c r="AN1266" s="62" t="str">
        <f t="shared" si="865"/>
        <v>ИЭЭ</v>
      </c>
      <c r="AO1266" s="63">
        <f t="shared" si="866"/>
        <v>3.8058271533991279</v>
      </c>
      <c r="AP1266" s="57" t="str">
        <f t="shared" si="867"/>
        <v>СЭИ</v>
      </c>
      <c r="AQ1266" s="57" t="str">
        <f t="shared" si="868"/>
        <v/>
      </c>
      <c r="AR1266" s="129">
        <f t="shared" si="869"/>
        <v>1.0129772000000001</v>
      </c>
      <c r="AS1266" s="72">
        <f t="shared" si="870"/>
        <v>-0.16303630000000013</v>
      </c>
      <c r="AT1266" s="29">
        <f t="shared" si="871"/>
        <v>0.67655230000000022</v>
      </c>
      <c r="AU1266" s="29">
        <f t="shared" si="872"/>
        <v>1.2963849000000003</v>
      </c>
      <c r="AV1266" s="73">
        <f t="shared" si="873"/>
        <v>-2.1116584999999999</v>
      </c>
      <c r="AW1266" s="29">
        <f t="shared" si="874"/>
        <v>0.22275650000000002</v>
      </c>
      <c r="AX1266" s="74">
        <f t="shared" si="875"/>
        <v>-1.451570000000002E-2</v>
      </c>
      <c r="AY1266" s="29">
        <f t="shared" si="876"/>
        <v>0.42430930000000022</v>
      </c>
      <c r="AZ1266" s="29">
        <f t="shared" si="877"/>
        <v>1.3597850999999999</v>
      </c>
      <c r="BA1266" s="29">
        <f t="shared" si="878"/>
        <v>-7.114189999999998E-2</v>
      </c>
      <c r="BB1266" s="73">
        <f t="shared" si="879"/>
        <v>0.21186830000000001</v>
      </c>
      <c r="BC1266" s="29">
        <f t="shared" si="880"/>
        <v>-3.5901099999999908E-2</v>
      </c>
      <c r="BD1266" s="74">
        <f t="shared" si="881"/>
        <v>-0.14515090000000008</v>
      </c>
      <c r="BE1266" s="29">
        <f t="shared" si="882"/>
        <v>-0.3935495</v>
      </c>
      <c r="BF1266" s="29">
        <f t="shared" si="883"/>
        <v>7.5887499999999997E-2</v>
      </c>
      <c r="BG1266" s="30">
        <f t="shared" si="884"/>
        <v>0.44512209999999997</v>
      </c>
      <c r="BH1266" s="29">
        <f t="shared" si="885"/>
        <v>1.7129525000000001</v>
      </c>
      <c r="BI1266" s="29">
        <f t="shared" si="886"/>
        <v>-0.86433389999999966</v>
      </c>
      <c r="BJ1266" s="29">
        <f t="shared" si="887"/>
        <v>-1.8552363000000001</v>
      </c>
      <c r="BK1266" s="30">
        <f t="shared" si="888"/>
        <v>1.0066176999999996</v>
      </c>
      <c r="BL1266" s="31">
        <f t="shared" si="889"/>
        <v>6.5575257000000002</v>
      </c>
      <c r="BM1266" s="32">
        <f t="shared" si="890"/>
        <v>-2.6282168999999991</v>
      </c>
      <c r="BN1266" s="32">
        <f t="shared" si="891"/>
        <v>-2.9377238999999991</v>
      </c>
      <c r="BO1266" s="32">
        <f t="shared" si="892"/>
        <v>4.1939546999999999</v>
      </c>
      <c r="BP1266" s="33">
        <f t="shared" si="893"/>
        <v>-7.1980210999999992</v>
      </c>
      <c r="BQ1266" s="32">
        <f t="shared" si="894"/>
        <v>-8.0646997000000002</v>
      </c>
      <c r="BR1266" s="32">
        <f t="shared" si="895"/>
        <v>2.9260740999999983</v>
      </c>
      <c r="BS1266" s="34">
        <f t="shared" si="896"/>
        <v>7.1511070999999999</v>
      </c>
      <c r="BT1266" s="32">
        <f t="shared" si="897"/>
        <v>-2.3929463000000006</v>
      </c>
      <c r="BU1266" s="32">
        <f t="shared" si="898"/>
        <v>-0.28691770000000005</v>
      </c>
      <c r="BV1266" s="32">
        <f t="shared" si="899"/>
        <v>-1.8790007000000006</v>
      </c>
      <c r="BW1266" s="35">
        <f t="shared" si="900"/>
        <v>-0.62667489999999981</v>
      </c>
      <c r="BX1266" s="24"/>
    </row>
    <row r="1267" spans="1:76" x14ac:dyDescent="0.3">
      <c r="A1267" s="24">
        <v>1</v>
      </c>
      <c r="B1267" s="69">
        <v>0.54</v>
      </c>
      <c r="C1267" s="70">
        <v>0.32</v>
      </c>
      <c r="D1267" s="70">
        <v>0.69</v>
      </c>
      <c r="E1267" s="70">
        <v>0.71</v>
      </c>
      <c r="F1267" s="69">
        <v>0.39</v>
      </c>
      <c r="G1267" s="70">
        <v>0.18</v>
      </c>
      <c r="H1267" s="70">
        <v>0.71</v>
      </c>
      <c r="I1267" s="71">
        <v>0.65</v>
      </c>
      <c r="J1267" s="70">
        <v>0.68</v>
      </c>
      <c r="K1267" s="70">
        <v>0.47</v>
      </c>
      <c r="L1267" s="70">
        <v>0.28999999999999998</v>
      </c>
      <c r="M1267" s="70">
        <v>0.31</v>
      </c>
      <c r="N1267" s="69">
        <v>0.79</v>
      </c>
      <c r="O1267" s="70">
        <v>0.57999999999999996</v>
      </c>
      <c r="P1267" s="70">
        <v>0.34</v>
      </c>
      <c r="Q1267" s="71">
        <v>0.35</v>
      </c>
      <c r="R1267" s="57">
        <f t="shared" si="861"/>
        <v>13</v>
      </c>
      <c r="S1267" s="72">
        <f t="shared" si="902"/>
        <v>0.54</v>
      </c>
      <c r="T1267" s="29">
        <f t="shared" si="902"/>
        <v>0.33439819999999998</v>
      </c>
      <c r="U1267" s="29">
        <f t="shared" si="902"/>
        <v>0.69570379999999998</v>
      </c>
      <c r="V1267" s="29">
        <f t="shared" si="901"/>
        <v>0.69320629999999994</v>
      </c>
      <c r="W1267" s="73">
        <f t="shared" si="901"/>
        <v>0.39879560000000003</v>
      </c>
      <c r="X1267" s="29">
        <f t="shared" si="901"/>
        <v>0.22478399999999998</v>
      </c>
      <c r="Y1267" s="29">
        <f t="shared" si="901"/>
        <v>0.72051259999999995</v>
      </c>
      <c r="Z1267" s="29">
        <f t="shared" si="901"/>
        <v>0.65301050000000005</v>
      </c>
      <c r="AA1267" s="73">
        <f t="shared" si="901"/>
        <v>0.65841440000000007</v>
      </c>
      <c r="AB1267" s="29">
        <f t="shared" si="901"/>
        <v>0.46549729999999995</v>
      </c>
      <c r="AC1267" s="29">
        <f t="shared" si="901"/>
        <v>0.26897899999999997</v>
      </c>
      <c r="AD1267" s="29">
        <f t="shared" si="860"/>
        <v>0.21497909999999998</v>
      </c>
      <c r="AE1267" s="73">
        <f t="shared" si="860"/>
        <v>0.77843480000000009</v>
      </c>
      <c r="AF1267" s="29">
        <f t="shared" si="860"/>
        <v>0.58001039999999993</v>
      </c>
      <c r="AG1267" s="29">
        <f t="shared" si="860"/>
        <v>0.32397760000000003</v>
      </c>
      <c r="AH1267" s="30">
        <f t="shared" si="860"/>
        <v>0.36797749999999996</v>
      </c>
      <c r="AI1267" s="89">
        <f t="shared" si="862"/>
        <v>-0.31186452071949661</v>
      </c>
      <c r="AJ1267" s="89">
        <f t="shared" si="863"/>
        <v>0.65609609731852858</v>
      </c>
      <c r="AK1267" s="5" t="s">
        <v>1515</v>
      </c>
      <c r="AL1267" s="5" t="s">
        <v>134</v>
      </c>
      <c r="AM1267" s="57">
        <f t="shared" si="864"/>
        <v>13</v>
      </c>
      <c r="AN1267" s="62" t="str">
        <f t="shared" si="865"/>
        <v>ИЭЭ</v>
      </c>
      <c r="AO1267" s="63">
        <f t="shared" si="866"/>
        <v>3.7033207288188992</v>
      </c>
      <c r="AP1267" s="57" t="str">
        <f t="shared" si="867"/>
        <v>ИЭИ</v>
      </c>
      <c r="AQ1267" s="57" t="str">
        <f t="shared" si="868"/>
        <v/>
      </c>
      <c r="AR1267" s="129">
        <f t="shared" si="869"/>
        <v>1.0101236000000007</v>
      </c>
      <c r="AS1267" s="72">
        <f t="shared" si="870"/>
        <v>4.1988300000000256E-2</v>
      </c>
      <c r="AT1267" s="29">
        <f t="shared" si="871"/>
        <v>0.69095530000000038</v>
      </c>
      <c r="AU1267" s="29">
        <f t="shared" si="872"/>
        <v>0.85095450000000039</v>
      </c>
      <c r="AV1267" s="73">
        <f t="shared" si="873"/>
        <v>-2.5708991000000005</v>
      </c>
      <c r="AW1267" s="29">
        <f t="shared" si="874"/>
        <v>0.26196810000000015</v>
      </c>
      <c r="AX1267" s="74">
        <f t="shared" si="875"/>
        <v>0.20889510000000006</v>
      </c>
      <c r="AY1267" s="29">
        <f t="shared" si="876"/>
        <v>0.60214089999999987</v>
      </c>
      <c r="AZ1267" s="29">
        <f t="shared" si="877"/>
        <v>0.70873609999999965</v>
      </c>
      <c r="BA1267" s="29">
        <f t="shared" si="878"/>
        <v>-0.17632490000000073</v>
      </c>
      <c r="BB1267" s="73">
        <f t="shared" si="879"/>
        <v>4.8271499999999523E-2</v>
      </c>
      <c r="BC1267" s="29">
        <f t="shared" si="880"/>
        <v>-0.12590689999999971</v>
      </c>
      <c r="BD1267" s="74">
        <f t="shared" si="881"/>
        <v>5.9078099999999967E-2</v>
      </c>
      <c r="BE1267" s="29">
        <f t="shared" si="882"/>
        <v>-7.1727700000000005E-2</v>
      </c>
      <c r="BF1267" s="29">
        <f t="shared" si="883"/>
        <v>0.20010189999999989</v>
      </c>
      <c r="BG1267" s="30">
        <f t="shared" si="884"/>
        <v>-6.9123000000001489E-3</v>
      </c>
      <c r="BH1267" s="29">
        <f t="shared" si="885"/>
        <v>1.134552099999999</v>
      </c>
      <c r="BI1267" s="29">
        <f t="shared" si="886"/>
        <v>6.9729700000000949E-2</v>
      </c>
      <c r="BJ1267" s="29">
        <f t="shared" si="887"/>
        <v>-1.4872019000000003</v>
      </c>
      <c r="BK1267" s="30">
        <f t="shared" si="888"/>
        <v>0.28292010000000051</v>
      </c>
      <c r="BL1267" s="31">
        <f t="shared" si="889"/>
        <v>4.4960107000000002</v>
      </c>
      <c r="BM1267" s="32">
        <f t="shared" si="890"/>
        <v>-1.222293099999999</v>
      </c>
      <c r="BN1267" s="32">
        <f t="shared" si="891"/>
        <v>-1.3282144999999987</v>
      </c>
      <c r="BO1267" s="32">
        <f t="shared" si="892"/>
        <v>1.4583148999999982</v>
      </c>
      <c r="BP1267" s="33">
        <f t="shared" si="893"/>
        <v>-7.4061961000000034</v>
      </c>
      <c r="BQ1267" s="32">
        <f t="shared" si="894"/>
        <v>-9.7211075000000005</v>
      </c>
      <c r="BR1267" s="32">
        <f t="shared" si="895"/>
        <v>4.4063531000000014</v>
      </c>
      <c r="BS1267" s="34">
        <f t="shared" si="896"/>
        <v>9.3171325000000014</v>
      </c>
      <c r="BT1267" s="32">
        <f t="shared" si="897"/>
        <v>-1.4022109000000027</v>
      </c>
      <c r="BU1267" s="32">
        <f t="shared" si="898"/>
        <v>0.95367250000000203</v>
      </c>
      <c r="BV1267" s="32">
        <f t="shared" si="899"/>
        <v>-1.5976320999999984</v>
      </c>
      <c r="BW1267" s="35">
        <f t="shared" si="900"/>
        <v>-1.3576475000000028</v>
      </c>
      <c r="BX1267" s="24"/>
    </row>
    <row r="1268" spans="1:76" x14ac:dyDescent="0.3">
      <c r="A1268" s="24">
        <v>1</v>
      </c>
      <c r="B1268" s="69">
        <v>0.65</v>
      </c>
      <c r="C1268" s="70">
        <v>0.36</v>
      </c>
      <c r="D1268" s="70">
        <v>0.55000000000000004</v>
      </c>
      <c r="E1268" s="70">
        <v>0.61</v>
      </c>
      <c r="F1268" s="69">
        <v>0.49</v>
      </c>
      <c r="G1268" s="70">
        <v>0.24</v>
      </c>
      <c r="H1268" s="70">
        <v>0.62</v>
      </c>
      <c r="I1268" s="71">
        <v>0.68</v>
      </c>
      <c r="J1268" s="70">
        <v>0.71</v>
      </c>
      <c r="K1268" s="70">
        <v>0.4</v>
      </c>
      <c r="L1268" s="70">
        <v>0.33</v>
      </c>
      <c r="M1268" s="70">
        <v>0.41</v>
      </c>
      <c r="N1268" s="69">
        <v>0.76</v>
      </c>
      <c r="O1268" s="70">
        <v>0.46</v>
      </c>
      <c r="P1268" s="70">
        <v>0.3</v>
      </c>
      <c r="Q1268" s="71">
        <v>0.4</v>
      </c>
      <c r="R1268" s="57">
        <f t="shared" si="861"/>
        <v>13</v>
      </c>
      <c r="S1268" s="72">
        <f t="shared" si="902"/>
        <v>0.65</v>
      </c>
      <c r="T1268" s="29">
        <f t="shared" si="902"/>
        <v>0.37119859999999999</v>
      </c>
      <c r="U1268" s="29">
        <f t="shared" si="902"/>
        <v>0.55150100000000002</v>
      </c>
      <c r="V1268" s="29">
        <f t="shared" si="901"/>
        <v>0.6012033</v>
      </c>
      <c r="W1268" s="73">
        <f t="shared" si="901"/>
        <v>0.4907996</v>
      </c>
      <c r="X1268" s="29">
        <f t="shared" si="901"/>
        <v>0.27638699999999999</v>
      </c>
      <c r="Y1268" s="29">
        <f t="shared" si="901"/>
        <v>0.62600719999999999</v>
      </c>
      <c r="Z1268" s="29">
        <f t="shared" si="901"/>
        <v>0.68361260000000001</v>
      </c>
      <c r="AA1268" s="73">
        <f t="shared" si="901"/>
        <v>0.6848168</v>
      </c>
      <c r="AB1268" s="29">
        <f t="shared" si="901"/>
        <v>0.38499100000000003</v>
      </c>
      <c r="AC1268" s="29">
        <f t="shared" si="901"/>
        <v>0.31298300000000001</v>
      </c>
      <c r="AD1268" s="29">
        <f t="shared" si="860"/>
        <v>0.36499009999999998</v>
      </c>
      <c r="AE1268" s="73">
        <f t="shared" si="860"/>
        <v>0.74963120000000005</v>
      </c>
      <c r="AF1268" s="29">
        <f t="shared" si="860"/>
        <v>0.45999480000000004</v>
      </c>
      <c r="AG1268" s="29">
        <f t="shared" si="860"/>
        <v>0.279972</v>
      </c>
      <c r="AH1268" s="30">
        <f t="shared" si="860"/>
        <v>0.41198500000000005</v>
      </c>
      <c r="AI1268" s="89">
        <f t="shared" si="862"/>
        <v>-0.39822174811579214</v>
      </c>
      <c r="AJ1268" s="89">
        <f t="shared" si="863"/>
        <v>0.72874492664417345</v>
      </c>
      <c r="AK1268" s="5" t="s">
        <v>1516</v>
      </c>
      <c r="AL1268" s="5" t="s">
        <v>818</v>
      </c>
      <c r="AM1268" s="57">
        <f t="shared" si="864"/>
        <v>13</v>
      </c>
      <c r="AN1268" s="62" t="str">
        <f t="shared" si="865"/>
        <v>ИЭЭ</v>
      </c>
      <c r="AO1268" s="63">
        <f t="shared" si="866"/>
        <v>2.4780097518563249</v>
      </c>
      <c r="AP1268" s="57" t="str">
        <f t="shared" si="867"/>
        <v>СЭЭ</v>
      </c>
      <c r="AQ1268" s="57" t="str">
        <f t="shared" si="868"/>
        <v>ЭИЭ</v>
      </c>
      <c r="AR1268" s="129">
        <f t="shared" si="869"/>
        <v>1.0088888000000003</v>
      </c>
      <c r="AS1268" s="72">
        <f t="shared" si="870"/>
        <v>0.23556480000000002</v>
      </c>
      <c r="AT1268" s="29">
        <f t="shared" si="871"/>
        <v>1.3740040000000002</v>
      </c>
      <c r="AU1268" s="29">
        <f t="shared" si="872"/>
        <v>0.79134839999999995</v>
      </c>
      <c r="AV1268" s="73">
        <f t="shared" si="873"/>
        <v>-1.5834426000000001</v>
      </c>
      <c r="AW1268" s="29">
        <f t="shared" si="874"/>
        <v>0.53676179999999996</v>
      </c>
      <c r="AX1268" s="74">
        <f t="shared" si="875"/>
        <v>0.28509320000000005</v>
      </c>
      <c r="AY1268" s="29">
        <f t="shared" si="876"/>
        <v>0.60134540000000047</v>
      </c>
      <c r="AZ1268" s="29">
        <f t="shared" si="877"/>
        <v>0.25089860000000008</v>
      </c>
      <c r="BA1268" s="29">
        <f t="shared" si="878"/>
        <v>-5.6705600000000023E-2</v>
      </c>
      <c r="BB1268" s="73">
        <f t="shared" si="879"/>
        <v>-1.9535799999999992E-2</v>
      </c>
      <c r="BC1268" s="29">
        <f t="shared" si="880"/>
        <v>-1.7903399999999903E-2</v>
      </c>
      <c r="BD1268" s="74">
        <f t="shared" si="881"/>
        <v>0.16248720000000028</v>
      </c>
      <c r="BE1268" s="29">
        <f t="shared" si="882"/>
        <v>-0.1729605999999998</v>
      </c>
      <c r="BF1268" s="29">
        <f t="shared" si="883"/>
        <v>0.12630220000000009</v>
      </c>
      <c r="BG1268" s="30">
        <f t="shared" si="884"/>
        <v>-1.3330800000000143E-2</v>
      </c>
      <c r="BH1268" s="29">
        <f t="shared" si="885"/>
        <v>0.79553840000000053</v>
      </c>
      <c r="BI1268" s="29">
        <f t="shared" si="886"/>
        <v>0.40715240000000041</v>
      </c>
      <c r="BJ1268" s="29">
        <f t="shared" si="887"/>
        <v>-0.90894960000000058</v>
      </c>
      <c r="BK1268" s="30">
        <f t="shared" si="888"/>
        <v>-0.29374120000000037</v>
      </c>
      <c r="BL1268" s="31">
        <f t="shared" si="889"/>
        <v>4.7638984000000004</v>
      </c>
      <c r="BM1268" s="32">
        <f t="shared" si="890"/>
        <v>3.9369199999999327E-2</v>
      </c>
      <c r="BN1268" s="32">
        <f t="shared" si="891"/>
        <v>3.7936000000000192E-2</v>
      </c>
      <c r="BO1268" s="32">
        <f t="shared" si="892"/>
        <v>-1.6758099999999998</v>
      </c>
      <c r="BP1268" s="33">
        <f t="shared" si="893"/>
        <v>-4.8760791999999995</v>
      </c>
      <c r="BQ1268" s="32">
        <f t="shared" si="894"/>
        <v>-6.2072732000000013</v>
      </c>
      <c r="BR1268" s="32">
        <f t="shared" si="895"/>
        <v>1.016503999999999</v>
      </c>
      <c r="BS1268" s="34">
        <f t="shared" si="896"/>
        <v>6.9014548000000016</v>
      </c>
      <c r="BT1268" s="32">
        <f t="shared" si="897"/>
        <v>-1.2446248</v>
      </c>
      <c r="BU1268" s="32">
        <f t="shared" si="898"/>
        <v>1.3724872000000006</v>
      </c>
      <c r="BV1268" s="32">
        <f t="shared" si="899"/>
        <v>-2.6149504000000001</v>
      </c>
      <c r="BW1268" s="35">
        <f t="shared" si="900"/>
        <v>-0.67830559999999984</v>
      </c>
      <c r="BX1268" s="24"/>
    </row>
    <row r="1269" spans="1:76" x14ac:dyDescent="0.3">
      <c r="A1269" s="24">
        <v>1</v>
      </c>
      <c r="B1269" s="69">
        <v>0.66</v>
      </c>
      <c r="C1269" s="70">
        <v>0.33</v>
      </c>
      <c r="D1269" s="70">
        <v>0.59</v>
      </c>
      <c r="E1269" s="70">
        <v>0.63</v>
      </c>
      <c r="F1269" s="69">
        <v>0.49</v>
      </c>
      <c r="G1269" s="70">
        <v>0.22</v>
      </c>
      <c r="H1269" s="70">
        <v>0.62</v>
      </c>
      <c r="I1269" s="71">
        <v>0.59</v>
      </c>
      <c r="J1269" s="70">
        <v>0.73</v>
      </c>
      <c r="K1269" s="70">
        <v>0.35</v>
      </c>
      <c r="L1269" s="70">
        <v>0.36</v>
      </c>
      <c r="M1269" s="70">
        <v>0.42</v>
      </c>
      <c r="N1269" s="69">
        <v>0.77</v>
      </c>
      <c r="O1269" s="70">
        <v>0.46</v>
      </c>
      <c r="P1269" s="70">
        <v>0.37</v>
      </c>
      <c r="Q1269" s="71">
        <v>0.41</v>
      </c>
      <c r="R1269" s="57">
        <f t="shared" si="861"/>
        <v>13</v>
      </c>
      <c r="S1269" s="72">
        <f t="shared" si="902"/>
        <v>0.66</v>
      </c>
      <c r="T1269" s="29">
        <f t="shared" si="902"/>
        <v>0.34359830000000002</v>
      </c>
      <c r="U1269" s="29">
        <f t="shared" si="902"/>
        <v>0.59270179999999995</v>
      </c>
      <c r="V1269" s="29">
        <f t="shared" si="901"/>
        <v>0.61960389999999999</v>
      </c>
      <c r="W1269" s="73">
        <f t="shared" si="901"/>
        <v>0.4907996</v>
      </c>
      <c r="X1269" s="29">
        <f t="shared" si="901"/>
        <v>0.25918599999999997</v>
      </c>
      <c r="Y1269" s="29">
        <f t="shared" si="901"/>
        <v>0.62600719999999999</v>
      </c>
      <c r="Z1269" s="29">
        <f t="shared" si="901"/>
        <v>0.59180630000000001</v>
      </c>
      <c r="AA1269" s="73">
        <f t="shared" si="901"/>
        <v>0.7024184</v>
      </c>
      <c r="AB1269" s="29">
        <f t="shared" si="901"/>
        <v>0.32748649999999996</v>
      </c>
      <c r="AC1269" s="29">
        <f t="shared" si="901"/>
        <v>0.34598600000000002</v>
      </c>
      <c r="AD1269" s="29">
        <f t="shared" si="860"/>
        <v>0.37999119999999997</v>
      </c>
      <c r="AE1269" s="73">
        <f t="shared" si="860"/>
        <v>0.75923240000000003</v>
      </c>
      <c r="AF1269" s="29">
        <f t="shared" si="860"/>
        <v>0.45999480000000004</v>
      </c>
      <c r="AG1269" s="29">
        <f t="shared" si="860"/>
        <v>0.35698180000000002</v>
      </c>
      <c r="AH1269" s="30">
        <f t="shared" si="860"/>
        <v>0.42078649999999995</v>
      </c>
      <c r="AI1269" s="89">
        <f t="shared" si="862"/>
        <v>-0.38201780770746324</v>
      </c>
      <c r="AJ1269" s="89">
        <f t="shared" si="863"/>
        <v>0.77161080267395488</v>
      </c>
      <c r="AK1269" s="5" t="s">
        <v>1517</v>
      </c>
      <c r="AL1269" s="5" t="s">
        <v>140</v>
      </c>
      <c r="AM1269" s="57">
        <f t="shared" si="864"/>
        <v>13</v>
      </c>
      <c r="AN1269" s="62" t="str">
        <f t="shared" si="865"/>
        <v>ИЭЭ</v>
      </c>
      <c r="AO1269" s="63">
        <f t="shared" si="866"/>
        <v>2.3965230133185913</v>
      </c>
      <c r="AP1269" s="57" t="str">
        <f t="shared" si="867"/>
        <v>СЭЭ</v>
      </c>
      <c r="AQ1269" s="57" t="str">
        <f t="shared" si="868"/>
        <v/>
      </c>
      <c r="AR1269" s="129">
        <f t="shared" si="869"/>
        <v>0.98648840000000015</v>
      </c>
      <c r="AS1269" s="72">
        <f t="shared" si="870"/>
        <v>6.8851300000000393E-2</v>
      </c>
      <c r="AT1269" s="29">
        <f t="shared" si="871"/>
        <v>1.3126959</v>
      </c>
      <c r="AU1269" s="29">
        <f t="shared" si="872"/>
        <v>1.1316736999999999</v>
      </c>
      <c r="AV1269" s="73">
        <f t="shared" si="873"/>
        <v>-1.4219219000000001</v>
      </c>
      <c r="AW1269" s="29">
        <f t="shared" si="874"/>
        <v>0.3966517000000005</v>
      </c>
      <c r="AX1269" s="74">
        <f t="shared" si="875"/>
        <v>0.12158930000000001</v>
      </c>
      <c r="AY1269" s="29">
        <f t="shared" si="876"/>
        <v>0.43082550000000053</v>
      </c>
      <c r="AZ1269" s="29">
        <f t="shared" si="877"/>
        <v>0.48921830000000044</v>
      </c>
      <c r="BA1269" s="29">
        <f t="shared" si="878"/>
        <v>6.9915000000002614E-3</v>
      </c>
      <c r="BB1269" s="73">
        <f t="shared" si="879"/>
        <v>-2.1045500000000272E-2</v>
      </c>
      <c r="BC1269" s="29">
        <f t="shared" si="880"/>
        <v>-8.1808700000000067E-2</v>
      </c>
      <c r="BD1269" s="74">
        <f t="shared" si="881"/>
        <v>0.1291789000000001</v>
      </c>
      <c r="BE1269" s="29">
        <f t="shared" si="882"/>
        <v>-0.23126289999999972</v>
      </c>
      <c r="BF1269" s="29">
        <f t="shared" si="883"/>
        <v>9.9996299999999982E-2</v>
      </c>
      <c r="BG1269" s="30">
        <f t="shared" si="884"/>
        <v>0.19178590000000006</v>
      </c>
      <c r="BH1269" s="29">
        <f t="shared" si="885"/>
        <v>0.92703530000000123</v>
      </c>
      <c r="BI1269" s="29">
        <f t="shared" si="886"/>
        <v>-6.5384300000000173E-2</v>
      </c>
      <c r="BJ1269" s="29">
        <f t="shared" si="887"/>
        <v>-0.91305230000000071</v>
      </c>
      <c r="BK1269" s="30">
        <f t="shared" si="888"/>
        <v>5.140129999999965E-2</v>
      </c>
      <c r="BL1269" s="31">
        <f t="shared" si="889"/>
        <v>5.1708309000000039</v>
      </c>
      <c r="BM1269" s="32">
        <f t="shared" si="890"/>
        <v>-0.52757330000000024</v>
      </c>
      <c r="BN1269" s="32">
        <f t="shared" si="891"/>
        <v>-0.14438910000000238</v>
      </c>
      <c r="BO1269" s="32">
        <f t="shared" si="892"/>
        <v>2.7826299999999193E-2</v>
      </c>
      <c r="BP1269" s="33">
        <f t="shared" si="893"/>
        <v>-5.3488074999999977</v>
      </c>
      <c r="BQ1269" s="32">
        <f t="shared" si="894"/>
        <v>-5.4460713000000034</v>
      </c>
      <c r="BR1269" s="32">
        <f t="shared" si="895"/>
        <v>0.59777089999999911</v>
      </c>
      <c r="BS1269" s="34">
        <f t="shared" si="896"/>
        <v>5.6704131000000011</v>
      </c>
      <c r="BT1269" s="32">
        <f t="shared" si="897"/>
        <v>-1.9897758999999988</v>
      </c>
      <c r="BU1269" s="32">
        <f t="shared" si="898"/>
        <v>0.45596429999999888</v>
      </c>
      <c r="BV1269" s="32">
        <f t="shared" si="899"/>
        <v>-2.7612607000000002</v>
      </c>
      <c r="BW1269" s="35">
        <f t="shared" si="900"/>
        <v>-0.23162249999999951</v>
      </c>
      <c r="BX1269" s="24"/>
    </row>
    <row r="1270" spans="1:76" x14ac:dyDescent="0.3">
      <c r="A1270" s="24">
        <v>1</v>
      </c>
      <c r="B1270" s="69">
        <v>0.63</v>
      </c>
      <c r="C1270" s="70">
        <v>0.32</v>
      </c>
      <c r="D1270" s="70">
        <v>0.61</v>
      </c>
      <c r="E1270" s="70">
        <v>0.57999999999999996</v>
      </c>
      <c r="F1270" s="69">
        <v>0.5</v>
      </c>
      <c r="G1270" s="70">
        <v>0.23</v>
      </c>
      <c r="H1270" s="70">
        <v>0.66</v>
      </c>
      <c r="I1270" s="71">
        <v>0.6</v>
      </c>
      <c r="J1270" s="70">
        <v>0.73</v>
      </c>
      <c r="K1270" s="70">
        <v>0.34</v>
      </c>
      <c r="L1270" s="70">
        <v>0.4</v>
      </c>
      <c r="M1270" s="70">
        <v>0.39</v>
      </c>
      <c r="N1270" s="69">
        <v>0.77</v>
      </c>
      <c r="O1270" s="70">
        <v>0.48</v>
      </c>
      <c r="P1270" s="70">
        <v>0.39</v>
      </c>
      <c r="Q1270" s="71">
        <v>0.37</v>
      </c>
      <c r="R1270" s="57">
        <f t="shared" si="861"/>
        <v>13</v>
      </c>
      <c r="S1270" s="72">
        <f t="shared" si="902"/>
        <v>0.63</v>
      </c>
      <c r="T1270" s="29">
        <f t="shared" si="902"/>
        <v>0.33439819999999998</v>
      </c>
      <c r="U1270" s="29">
        <f t="shared" si="902"/>
        <v>0.61330220000000002</v>
      </c>
      <c r="V1270" s="29">
        <f t="shared" si="901"/>
        <v>0.57360239999999996</v>
      </c>
      <c r="W1270" s="73">
        <f t="shared" si="901"/>
        <v>0.5</v>
      </c>
      <c r="X1270" s="29">
        <f t="shared" si="901"/>
        <v>0.26778649999999998</v>
      </c>
      <c r="Y1270" s="29">
        <f t="shared" si="901"/>
        <v>0.66800959999999998</v>
      </c>
      <c r="Z1270" s="29">
        <f t="shared" si="901"/>
        <v>0.60200699999999996</v>
      </c>
      <c r="AA1270" s="73">
        <f t="shared" si="901"/>
        <v>0.7024184</v>
      </c>
      <c r="AB1270" s="29">
        <f t="shared" si="901"/>
        <v>0.31598559999999998</v>
      </c>
      <c r="AC1270" s="29">
        <f t="shared" si="901"/>
        <v>0.38999</v>
      </c>
      <c r="AD1270" s="29">
        <f t="shared" si="860"/>
        <v>0.33498790000000001</v>
      </c>
      <c r="AE1270" s="73">
        <f t="shared" si="860"/>
        <v>0.75923240000000003</v>
      </c>
      <c r="AF1270" s="29">
        <f t="shared" si="860"/>
        <v>0.47999739999999996</v>
      </c>
      <c r="AG1270" s="29">
        <f t="shared" si="860"/>
        <v>0.3789846</v>
      </c>
      <c r="AH1270" s="30">
        <f t="shared" si="860"/>
        <v>0.38558049999999999</v>
      </c>
      <c r="AI1270" s="89">
        <f t="shared" si="862"/>
        <v>-0.31273997429775124</v>
      </c>
      <c r="AJ1270" s="89">
        <f t="shared" si="863"/>
        <v>0.69831451108081877</v>
      </c>
      <c r="AK1270" s="5" t="s">
        <v>1518</v>
      </c>
      <c r="AL1270" s="5" t="s">
        <v>205</v>
      </c>
      <c r="AM1270" s="57">
        <f t="shared" si="864"/>
        <v>13</v>
      </c>
      <c r="AN1270" s="62" t="str">
        <f t="shared" si="865"/>
        <v>ИЭЭ</v>
      </c>
      <c r="AO1270" s="63">
        <f t="shared" si="866"/>
        <v>2.4292297963236908</v>
      </c>
      <c r="AP1270" s="57" t="str">
        <f t="shared" si="867"/>
        <v>СЭЭ</v>
      </c>
      <c r="AQ1270" s="57" t="str">
        <f t="shared" si="868"/>
        <v/>
      </c>
      <c r="AR1270" s="129">
        <f t="shared" si="869"/>
        <v>0.98648840000000015</v>
      </c>
      <c r="AS1270" s="72">
        <f t="shared" si="870"/>
        <v>4.3354300000000068E-2</v>
      </c>
      <c r="AT1270" s="29">
        <f t="shared" si="871"/>
        <v>1.0393745000000001</v>
      </c>
      <c r="AU1270" s="29">
        <f t="shared" si="872"/>
        <v>1.3475917000000002</v>
      </c>
      <c r="AV1270" s="73">
        <f t="shared" si="873"/>
        <v>-1.4928272999999996</v>
      </c>
      <c r="AW1270" s="29">
        <f t="shared" si="874"/>
        <v>0.46096230000000005</v>
      </c>
      <c r="AX1270" s="74">
        <f t="shared" si="875"/>
        <v>9.848509999999977E-2</v>
      </c>
      <c r="AY1270" s="29">
        <f t="shared" si="876"/>
        <v>0.44192909999999919</v>
      </c>
      <c r="AZ1270" s="29">
        <f t="shared" si="877"/>
        <v>0.37391270000000004</v>
      </c>
      <c r="BA1270" s="29">
        <f t="shared" si="878"/>
        <v>-0.1469132999999998</v>
      </c>
      <c r="BB1270" s="73">
        <f t="shared" si="879"/>
        <v>-8.0556300000000081E-2</v>
      </c>
      <c r="BC1270" s="29">
        <f t="shared" si="880"/>
        <v>-0.13171029999999978</v>
      </c>
      <c r="BD1270" s="74">
        <f t="shared" si="881"/>
        <v>0.20588129999999999</v>
      </c>
      <c r="BE1270" s="29">
        <f t="shared" si="882"/>
        <v>-0.19514870000000012</v>
      </c>
      <c r="BF1270" s="29">
        <f t="shared" si="883"/>
        <v>4.4091300000000111E-2</v>
      </c>
      <c r="BG1270" s="30">
        <f t="shared" si="884"/>
        <v>0.13529089999999999</v>
      </c>
      <c r="BH1270" s="29">
        <f t="shared" si="885"/>
        <v>0.66892849999999937</v>
      </c>
      <c r="BI1270" s="29">
        <f t="shared" si="886"/>
        <v>0.21492969999999895</v>
      </c>
      <c r="BJ1270" s="29">
        <f t="shared" si="887"/>
        <v>-0.96275509999999898</v>
      </c>
      <c r="BK1270" s="30">
        <f t="shared" si="888"/>
        <v>7.8896900000000658E-2</v>
      </c>
      <c r="BL1270" s="31">
        <f t="shared" si="889"/>
        <v>4.9349454999999995</v>
      </c>
      <c r="BM1270" s="32">
        <f t="shared" si="890"/>
        <v>0.52601169999999997</v>
      </c>
      <c r="BN1270" s="32">
        <f t="shared" si="891"/>
        <v>-7.4304499999999774E-2</v>
      </c>
      <c r="BO1270" s="32">
        <f t="shared" si="892"/>
        <v>3.7141000000000535E-3</v>
      </c>
      <c r="BP1270" s="33">
        <f t="shared" si="893"/>
        <v>-5.4963065000000011</v>
      </c>
      <c r="BQ1270" s="32">
        <f t="shared" si="894"/>
        <v>-6.1558406999999971</v>
      </c>
      <c r="BR1270" s="32">
        <f t="shared" si="895"/>
        <v>0.80908270000000071</v>
      </c>
      <c r="BS1270" s="34">
        <f t="shared" si="896"/>
        <v>5.4526976999999963</v>
      </c>
      <c r="BT1270" s="32">
        <f t="shared" si="897"/>
        <v>-2.4888965000000001</v>
      </c>
      <c r="BU1270" s="32">
        <f t="shared" si="898"/>
        <v>0.38462369999999857</v>
      </c>
      <c r="BV1270" s="32">
        <f t="shared" si="899"/>
        <v>-2.1983272999999999</v>
      </c>
      <c r="BW1270" s="35">
        <f t="shared" si="900"/>
        <v>-1.0877666999999989</v>
      </c>
      <c r="BX1270" s="24"/>
    </row>
    <row r="1271" spans="1:76" x14ac:dyDescent="0.3">
      <c r="A1271" s="24">
        <v>1</v>
      </c>
      <c r="B1271" s="69">
        <v>0.6</v>
      </c>
      <c r="C1271" s="70">
        <v>0.45</v>
      </c>
      <c r="D1271" s="70">
        <v>0.79</v>
      </c>
      <c r="E1271" s="70">
        <v>0.71</v>
      </c>
      <c r="F1271" s="69">
        <v>0.22</v>
      </c>
      <c r="G1271" s="70">
        <v>0.13</v>
      </c>
      <c r="H1271" s="70">
        <v>0.78</v>
      </c>
      <c r="I1271" s="71">
        <v>0.5</v>
      </c>
      <c r="J1271" s="70">
        <v>0.52</v>
      </c>
      <c r="K1271" s="70">
        <v>0.43</v>
      </c>
      <c r="L1271" s="70">
        <v>0.28000000000000003</v>
      </c>
      <c r="M1271" s="70">
        <v>0.28999999999999998</v>
      </c>
      <c r="N1271" s="69">
        <v>0.85</v>
      </c>
      <c r="O1271" s="70">
        <v>0.71</v>
      </c>
      <c r="P1271" s="70">
        <v>0.47</v>
      </c>
      <c r="Q1271" s="71">
        <v>0.32</v>
      </c>
      <c r="R1271" s="57">
        <f t="shared" si="861"/>
        <v>13</v>
      </c>
      <c r="S1271" s="72">
        <f t="shared" si="902"/>
        <v>0.6</v>
      </c>
      <c r="T1271" s="29">
        <f t="shared" si="902"/>
        <v>0.4539995</v>
      </c>
      <c r="U1271" s="29">
        <f t="shared" si="902"/>
        <v>0.79870580000000002</v>
      </c>
      <c r="V1271" s="29">
        <f t="shared" si="901"/>
        <v>0.69320629999999994</v>
      </c>
      <c r="W1271" s="73">
        <f t="shared" si="901"/>
        <v>0.24238879999999996</v>
      </c>
      <c r="X1271" s="29">
        <f t="shared" si="901"/>
        <v>0.18178149999999998</v>
      </c>
      <c r="Y1271" s="29">
        <f t="shared" si="901"/>
        <v>0.79401680000000008</v>
      </c>
      <c r="Z1271" s="29">
        <f t="shared" si="901"/>
        <v>0.5</v>
      </c>
      <c r="AA1271" s="73">
        <f t="shared" si="901"/>
        <v>0.5176016</v>
      </c>
      <c r="AB1271" s="29">
        <f t="shared" si="901"/>
        <v>0.41949369999999997</v>
      </c>
      <c r="AC1271" s="29">
        <f t="shared" si="901"/>
        <v>0.25797800000000004</v>
      </c>
      <c r="AD1271" s="29">
        <f t="shared" si="860"/>
        <v>0.18497689999999994</v>
      </c>
      <c r="AE1271" s="73">
        <f t="shared" si="860"/>
        <v>0.83604199999999995</v>
      </c>
      <c r="AF1271" s="29">
        <f t="shared" si="860"/>
        <v>0.71002729999999992</v>
      </c>
      <c r="AG1271" s="29">
        <f t="shared" si="860"/>
        <v>0.46699579999999996</v>
      </c>
      <c r="AH1271" s="30">
        <f t="shared" si="860"/>
        <v>0.34157300000000002</v>
      </c>
      <c r="AI1271" s="89">
        <f t="shared" si="862"/>
        <v>-3.3663444993127255E-2</v>
      </c>
      <c r="AJ1271" s="89">
        <f t="shared" si="863"/>
        <v>0.47691149635646868</v>
      </c>
      <c r="AK1271" s="5" t="s">
        <v>1519</v>
      </c>
      <c r="AL1271" s="5" t="s">
        <v>1286</v>
      </c>
      <c r="AM1271" s="57">
        <f t="shared" si="864"/>
        <v>13</v>
      </c>
      <c r="AN1271" s="62" t="str">
        <f t="shared" si="865"/>
        <v>ИЭЭ</v>
      </c>
      <c r="AO1271" s="63">
        <f t="shared" si="866"/>
        <v>4.9371438191915713</v>
      </c>
      <c r="AP1271" s="57" t="str">
        <f t="shared" si="867"/>
        <v>СЭИ</v>
      </c>
      <c r="AQ1271" s="57" t="str">
        <f t="shared" si="868"/>
        <v>ИЭИ</v>
      </c>
      <c r="AR1271" s="129">
        <f t="shared" si="869"/>
        <v>0.98538679999999967</v>
      </c>
      <c r="AS1271" s="72">
        <f t="shared" si="870"/>
        <v>-7.6118200000000247E-2</v>
      </c>
      <c r="AT1271" s="29">
        <f t="shared" si="871"/>
        <v>-0.16720980000000019</v>
      </c>
      <c r="AU1271" s="29">
        <f t="shared" si="872"/>
        <v>1.0286706000000003</v>
      </c>
      <c r="AV1271" s="73">
        <f t="shared" si="873"/>
        <v>-2.5394000000000005</v>
      </c>
      <c r="AW1271" s="29">
        <f t="shared" si="874"/>
        <v>0.67529399999999995</v>
      </c>
      <c r="AX1271" s="74">
        <f t="shared" si="875"/>
        <v>0.18857380000000035</v>
      </c>
      <c r="AY1271" s="29">
        <f t="shared" si="876"/>
        <v>0.52941040000000017</v>
      </c>
      <c r="AZ1271" s="29">
        <f t="shared" si="877"/>
        <v>1.8023123999999999</v>
      </c>
      <c r="BA1271" s="29">
        <f t="shared" si="878"/>
        <v>-0.14686339999999998</v>
      </c>
      <c r="BB1271" s="73">
        <f t="shared" si="879"/>
        <v>0.18357760000000006</v>
      </c>
      <c r="BC1271" s="29">
        <f t="shared" si="880"/>
        <v>-2.2795600000000249E-2</v>
      </c>
      <c r="BD1271" s="74">
        <f t="shared" si="881"/>
        <v>-0.18345259999999985</v>
      </c>
      <c r="BE1271" s="29">
        <f t="shared" si="882"/>
        <v>-0.21860720000000011</v>
      </c>
      <c r="BF1271" s="29">
        <f t="shared" si="883"/>
        <v>0.24939560000000016</v>
      </c>
      <c r="BG1271" s="30">
        <f t="shared" si="884"/>
        <v>0.29842539999999973</v>
      </c>
      <c r="BH1271" s="29">
        <f t="shared" si="885"/>
        <v>2.1848594000000001</v>
      </c>
      <c r="BI1271" s="29">
        <f t="shared" si="886"/>
        <v>-1.1260385999999998</v>
      </c>
      <c r="BJ1271" s="29">
        <f t="shared" si="887"/>
        <v>-2.4785862000000001</v>
      </c>
      <c r="BK1271" s="30">
        <f t="shared" si="888"/>
        <v>1.4197653999999997</v>
      </c>
      <c r="BL1271" s="31">
        <f t="shared" si="889"/>
        <v>8.218161799999999</v>
      </c>
      <c r="BM1271" s="32">
        <f t="shared" si="890"/>
        <v>-2.1090565999999988</v>
      </c>
      <c r="BN1271" s="32">
        <f t="shared" si="891"/>
        <v>-6.647476600000001</v>
      </c>
      <c r="BO1271" s="32">
        <f t="shared" si="892"/>
        <v>4.6530538000000004</v>
      </c>
      <c r="BP1271" s="33">
        <f t="shared" si="893"/>
        <v>-6.9675478000000002</v>
      </c>
      <c r="BQ1271" s="32">
        <f t="shared" si="894"/>
        <v>-10.326193400000003</v>
      </c>
      <c r="BR1271" s="32">
        <f t="shared" si="895"/>
        <v>5.0923898000000012</v>
      </c>
      <c r="BS1271" s="34">
        <f t="shared" si="896"/>
        <v>8.0866690000000023</v>
      </c>
      <c r="BT1271" s="32">
        <f t="shared" si="897"/>
        <v>-0.81244779999999928</v>
      </c>
      <c r="BU1271" s="32">
        <f t="shared" si="898"/>
        <v>-0.11345059999999929</v>
      </c>
      <c r="BV1271" s="32">
        <f t="shared" si="899"/>
        <v>-1.0627102000000015</v>
      </c>
      <c r="BW1271" s="35">
        <f t="shared" si="900"/>
        <v>-2.1260738000000012</v>
      </c>
      <c r="BX1271" s="24"/>
    </row>
    <row r="1272" spans="1:76" x14ac:dyDescent="0.3">
      <c r="A1272" s="24">
        <v>1</v>
      </c>
      <c r="B1272" s="69">
        <v>0.6</v>
      </c>
      <c r="C1272" s="70">
        <v>0.35</v>
      </c>
      <c r="D1272" s="70">
        <v>0.6</v>
      </c>
      <c r="E1272" s="70">
        <v>0.62</v>
      </c>
      <c r="F1272" s="69">
        <v>0.46</v>
      </c>
      <c r="G1272" s="70">
        <v>0.28000000000000003</v>
      </c>
      <c r="H1272" s="70">
        <v>0.65</v>
      </c>
      <c r="I1272" s="71">
        <v>0.61</v>
      </c>
      <c r="J1272" s="70">
        <v>0.69</v>
      </c>
      <c r="K1272" s="70">
        <v>0.41</v>
      </c>
      <c r="L1272" s="70">
        <v>0.34</v>
      </c>
      <c r="M1272" s="70">
        <v>0.38</v>
      </c>
      <c r="N1272" s="69">
        <v>0.74</v>
      </c>
      <c r="O1272" s="70">
        <v>0.5</v>
      </c>
      <c r="P1272" s="70">
        <v>0.35</v>
      </c>
      <c r="Q1272" s="71">
        <v>0.4</v>
      </c>
      <c r="R1272" s="57">
        <f t="shared" si="861"/>
        <v>13</v>
      </c>
      <c r="S1272" s="72">
        <f t="shared" si="902"/>
        <v>0.6</v>
      </c>
      <c r="T1272" s="29">
        <f t="shared" si="902"/>
        <v>0.3619985</v>
      </c>
      <c r="U1272" s="29">
        <f t="shared" si="902"/>
        <v>0.60300199999999993</v>
      </c>
      <c r="V1272" s="29">
        <f t="shared" si="901"/>
        <v>0.61040360000000005</v>
      </c>
      <c r="W1272" s="73">
        <f t="shared" si="901"/>
        <v>0.46319840000000001</v>
      </c>
      <c r="X1272" s="29">
        <f t="shared" si="901"/>
        <v>0.31078900000000004</v>
      </c>
      <c r="Y1272" s="29">
        <f t="shared" si="901"/>
        <v>0.65750900000000001</v>
      </c>
      <c r="Z1272" s="29">
        <f t="shared" si="901"/>
        <v>0.61220770000000002</v>
      </c>
      <c r="AA1272" s="73">
        <f t="shared" si="901"/>
        <v>0.66721520000000001</v>
      </c>
      <c r="AB1272" s="29">
        <f t="shared" si="901"/>
        <v>0.39649189999999995</v>
      </c>
      <c r="AC1272" s="29">
        <f t="shared" si="901"/>
        <v>0.32398400000000005</v>
      </c>
      <c r="AD1272" s="29">
        <f t="shared" si="860"/>
        <v>0.31998680000000002</v>
      </c>
      <c r="AE1272" s="73">
        <f t="shared" si="860"/>
        <v>0.73042879999999999</v>
      </c>
      <c r="AF1272" s="29">
        <f t="shared" si="860"/>
        <v>0.5</v>
      </c>
      <c r="AG1272" s="29">
        <f t="shared" si="860"/>
        <v>0.33497900000000003</v>
      </c>
      <c r="AH1272" s="30">
        <f t="shared" si="860"/>
        <v>0.41198500000000005</v>
      </c>
      <c r="AI1272" s="89">
        <f t="shared" si="862"/>
        <v>-0.35363673057023942</v>
      </c>
      <c r="AJ1272" s="89">
        <f t="shared" si="863"/>
        <v>0.72771972428226306</v>
      </c>
      <c r="AK1272" s="5" t="s">
        <v>1520</v>
      </c>
      <c r="AL1272" s="5" t="s">
        <v>128</v>
      </c>
      <c r="AM1272" s="57">
        <f t="shared" si="864"/>
        <v>13</v>
      </c>
      <c r="AN1272" s="62" t="str">
        <f t="shared" si="865"/>
        <v>ИЭЭ</v>
      </c>
      <c r="AO1272" s="63">
        <f t="shared" si="866"/>
        <v>2.1064065056337533</v>
      </c>
      <c r="AP1272" s="57" t="str">
        <f t="shared" si="867"/>
        <v>СЭЭ</v>
      </c>
      <c r="AQ1272" s="57" t="str">
        <f t="shared" si="868"/>
        <v>ИЭИ</v>
      </c>
      <c r="AR1272" s="129">
        <f t="shared" si="869"/>
        <v>0.98328319999999991</v>
      </c>
      <c r="AS1272" s="72">
        <f t="shared" si="870"/>
        <v>0.15606469999999983</v>
      </c>
      <c r="AT1272" s="29">
        <f t="shared" si="871"/>
        <v>0.92667210000000011</v>
      </c>
      <c r="AU1272" s="29">
        <f t="shared" si="872"/>
        <v>0.85645389999999999</v>
      </c>
      <c r="AV1272" s="73">
        <f t="shared" si="873"/>
        <v>-1.6503374999999996</v>
      </c>
      <c r="AW1272" s="29">
        <f t="shared" si="874"/>
        <v>0.30805070000000001</v>
      </c>
      <c r="AX1272" s="74">
        <f t="shared" si="875"/>
        <v>0.18059370000000008</v>
      </c>
      <c r="AY1272" s="29">
        <f t="shared" si="876"/>
        <v>0.53403750000000028</v>
      </c>
      <c r="AZ1272" s="29">
        <f t="shared" si="877"/>
        <v>0.40141490000000024</v>
      </c>
      <c r="BA1272" s="29">
        <f t="shared" si="878"/>
        <v>-0.13801489999999983</v>
      </c>
      <c r="BB1272" s="73">
        <f t="shared" si="879"/>
        <v>1.6729999999964829E-4</v>
      </c>
      <c r="BC1272" s="29">
        <f t="shared" si="880"/>
        <v>-8.8408500000000223E-2</v>
      </c>
      <c r="BD1272" s="74">
        <f t="shared" si="881"/>
        <v>0.15418690000000013</v>
      </c>
      <c r="BE1272" s="29">
        <f t="shared" si="882"/>
        <v>-0.22164969999999995</v>
      </c>
      <c r="BF1272" s="29">
        <f t="shared" si="883"/>
        <v>0.1790037000000001</v>
      </c>
      <c r="BG1272" s="30">
        <f t="shared" si="884"/>
        <v>9.7586300000000126E-2</v>
      </c>
      <c r="BH1272" s="29">
        <f t="shared" si="885"/>
        <v>0.79743750000000069</v>
      </c>
      <c r="BI1272" s="29">
        <f t="shared" si="886"/>
        <v>0.27063749999999986</v>
      </c>
      <c r="BJ1272" s="29">
        <f t="shared" si="887"/>
        <v>-1.0734673000000003</v>
      </c>
      <c r="BK1272" s="30">
        <f t="shared" si="888"/>
        <v>5.3922999999997945E-3</v>
      </c>
      <c r="BL1272" s="31">
        <f t="shared" si="889"/>
        <v>4.067587500000001</v>
      </c>
      <c r="BM1272" s="32">
        <f t="shared" si="890"/>
        <v>-0.50637550000000076</v>
      </c>
      <c r="BN1272" s="32">
        <f t="shared" si="891"/>
        <v>-0.18920610000000071</v>
      </c>
      <c r="BO1272" s="32">
        <f t="shared" si="892"/>
        <v>5.3809700000000737E-2</v>
      </c>
      <c r="BP1272" s="33">
        <f t="shared" si="893"/>
        <v>-4.975961299999998</v>
      </c>
      <c r="BQ1272" s="32">
        <f t="shared" si="894"/>
        <v>-6.6389714999999994</v>
      </c>
      <c r="BR1272" s="32">
        <f t="shared" si="895"/>
        <v>1.7218386999999979</v>
      </c>
      <c r="BS1272" s="34">
        <f t="shared" si="896"/>
        <v>6.4672784999999999</v>
      </c>
      <c r="BT1272" s="32">
        <f t="shared" si="897"/>
        <v>-1.4993248999999995</v>
      </c>
      <c r="BU1272" s="32">
        <f t="shared" si="898"/>
        <v>0.86997930000000001</v>
      </c>
      <c r="BV1272" s="32">
        <f t="shared" si="899"/>
        <v>-1.754797700000001</v>
      </c>
      <c r="BW1272" s="35">
        <f t="shared" si="900"/>
        <v>-1.0416722999999992</v>
      </c>
      <c r="BX1272" s="24"/>
    </row>
    <row r="1273" spans="1:76" x14ac:dyDescent="0.3">
      <c r="A1273" s="24">
        <v>1</v>
      </c>
      <c r="B1273" s="69">
        <v>0.57999999999999996</v>
      </c>
      <c r="C1273" s="70">
        <v>0.42</v>
      </c>
      <c r="D1273" s="70">
        <v>0.7</v>
      </c>
      <c r="E1273" s="70">
        <v>0.72</v>
      </c>
      <c r="F1273" s="69">
        <v>0.33</v>
      </c>
      <c r="G1273" s="70">
        <v>0.24</v>
      </c>
      <c r="H1273" s="70">
        <v>0.66</v>
      </c>
      <c r="I1273" s="71">
        <v>0.54</v>
      </c>
      <c r="J1273" s="70">
        <v>0.56999999999999995</v>
      </c>
      <c r="K1273" s="70">
        <v>0.47</v>
      </c>
      <c r="L1273" s="70">
        <v>0.25</v>
      </c>
      <c r="M1273" s="70">
        <v>0.34</v>
      </c>
      <c r="N1273" s="69">
        <v>0.77</v>
      </c>
      <c r="O1273" s="70">
        <v>0.62</v>
      </c>
      <c r="P1273" s="70">
        <v>0.42</v>
      </c>
      <c r="Q1273" s="71">
        <v>0.41</v>
      </c>
      <c r="R1273" s="57">
        <f t="shared" si="861"/>
        <v>13</v>
      </c>
      <c r="S1273" s="72">
        <f t="shared" si="902"/>
        <v>0.57999999999999996</v>
      </c>
      <c r="T1273" s="29">
        <f t="shared" si="902"/>
        <v>0.42639919999999998</v>
      </c>
      <c r="U1273" s="29">
        <f t="shared" si="902"/>
        <v>0.70600399999999996</v>
      </c>
      <c r="V1273" s="29">
        <f t="shared" si="901"/>
        <v>0.70240659999999999</v>
      </c>
      <c r="W1273" s="73">
        <f t="shared" si="901"/>
        <v>0.34359320000000004</v>
      </c>
      <c r="X1273" s="29">
        <f t="shared" si="901"/>
        <v>0.27638699999999999</v>
      </c>
      <c r="Y1273" s="29">
        <f t="shared" si="901"/>
        <v>0.66800959999999998</v>
      </c>
      <c r="Z1273" s="29">
        <f t="shared" si="901"/>
        <v>0.54080280000000003</v>
      </c>
      <c r="AA1273" s="73">
        <f t="shared" si="901"/>
        <v>0.56160559999999993</v>
      </c>
      <c r="AB1273" s="29">
        <f t="shared" si="901"/>
        <v>0.46549729999999995</v>
      </c>
      <c r="AC1273" s="29">
        <f t="shared" si="901"/>
        <v>0.22497499999999998</v>
      </c>
      <c r="AD1273" s="29">
        <f t="shared" si="860"/>
        <v>0.25998240000000006</v>
      </c>
      <c r="AE1273" s="73">
        <f t="shared" si="860"/>
        <v>0.75923240000000003</v>
      </c>
      <c r="AF1273" s="29">
        <f t="shared" si="860"/>
        <v>0.6200156</v>
      </c>
      <c r="AG1273" s="29">
        <f t="shared" si="860"/>
        <v>0.41198879999999999</v>
      </c>
      <c r="AH1273" s="30">
        <f t="shared" si="860"/>
        <v>0.42078649999999995</v>
      </c>
      <c r="AI1273" s="89">
        <f t="shared" si="862"/>
        <v>-0.19830205679686375</v>
      </c>
      <c r="AJ1273" s="89">
        <f t="shared" si="863"/>
        <v>0.62259389420141797</v>
      </c>
      <c r="AK1273" s="5" t="s">
        <v>1521</v>
      </c>
      <c r="AL1273" s="5" t="s">
        <v>376</v>
      </c>
      <c r="AM1273" s="57">
        <f t="shared" si="864"/>
        <v>13</v>
      </c>
      <c r="AN1273" s="62" t="str">
        <f t="shared" si="865"/>
        <v>ИЭЭ</v>
      </c>
      <c r="AO1273" s="63">
        <f t="shared" si="866"/>
        <v>2.8891644461827357</v>
      </c>
      <c r="AP1273" s="57" t="str">
        <f t="shared" si="867"/>
        <v>СЭИ</v>
      </c>
      <c r="AQ1273" s="57" t="str">
        <f t="shared" si="868"/>
        <v>ЭСЭ</v>
      </c>
      <c r="AR1273" s="129">
        <f t="shared" si="869"/>
        <v>0.97214600000000029</v>
      </c>
      <c r="AS1273" s="72">
        <f t="shared" si="870"/>
        <v>9.7774599999999934E-2</v>
      </c>
      <c r="AT1273" s="29">
        <f t="shared" si="871"/>
        <v>0.3691330000000001</v>
      </c>
      <c r="AU1273" s="29">
        <f t="shared" si="872"/>
        <v>0.54313119999999993</v>
      </c>
      <c r="AV1273" s="73">
        <f t="shared" si="873"/>
        <v>-2.0794617999999998</v>
      </c>
      <c r="AW1273" s="29">
        <f t="shared" si="874"/>
        <v>0.19114800000000032</v>
      </c>
      <c r="AX1273" s="74">
        <f t="shared" si="875"/>
        <v>0.18249359999999976</v>
      </c>
      <c r="AY1273" s="29">
        <f t="shared" si="876"/>
        <v>0.51951879999999906</v>
      </c>
      <c r="AZ1273" s="29">
        <f t="shared" si="877"/>
        <v>1.2859801999999998</v>
      </c>
      <c r="BA1273" s="29">
        <f t="shared" si="878"/>
        <v>-0.11394580000000049</v>
      </c>
      <c r="BB1273" s="73">
        <f t="shared" si="879"/>
        <v>0.16009120000000004</v>
      </c>
      <c r="BC1273" s="29">
        <f t="shared" si="880"/>
        <v>3.210340000000006E-2</v>
      </c>
      <c r="BD1273" s="74">
        <f t="shared" si="881"/>
        <v>-0.10653300000000021</v>
      </c>
      <c r="BE1273" s="29">
        <f t="shared" si="882"/>
        <v>-0.1891274</v>
      </c>
      <c r="BF1273" s="29">
        <f t="shared" si="883"/>
        <v>0.22690279999999979</v>
      </c>
      <c r="BG1273" s="30">
        <f t="shared" si="884"/>
        <v>0.19310519999999998</v>
      </c>
      <c r="BH1273" s="29">
        <f t="shared" si="885"/>
        <v>1.6915531999999984</v>
      </c>
      <c r="BI1273" s="29">
        <f t="shared" si="886"/>
        <v>-0.65251560000000031</v>
      </c>
      <c r="BJ1273" s="29">
        <f t="shared" si="887"/>
        <v>-1.9194447999999993</v>
      </c>
      <c r="BK1273" s="30">
        <f t="shared" si="888"/>
        <v>0.88040720000000117</v>
      </c>
      <c r="BL1273" s="31">
        <f t="shared" si="889"/>
        <v>5.4414233999999997</v>
      </c>
      <c r="BM1273" s="32">
        <f t="shared" si="890"/>
        <v>-3.2082729999999984</v>
      </c>
      <c r="BN1273" s="32">
        <f t="shared" si="891"/>
        <v>-3.4213458000000001</v>
      </c>
      <c r="BO1273" s="32">
        <f t="shared" si="892"/>
        <v>3.3607201999999985</v>
      </c>
      <c r="BP1273" s="33">
        <f t="shared" si="893"/>
        <v>-5.4943186000000015</v>
      </c>
      <c r="BQ1273" s="32">
        <f t="shared" si="894"/>
        <v>-8.0687145999999981</v>
      </c>
      <c r="BR1273" s="32">
        <f t="shared" si="895"/>
        <v>3.865339400000003</v>
      </c>
      <c r="BS1273" s="34">
        <f t="shared" si="896"/>
        <v>7.5251689999999982</v>
      </c>
      <c r="BT1273" s="32">
        <f t="shared" si="897"/>
        <v>-0.60884620000000234</v>
      </c>
      <c r="BU1273" s="32">
        <f t="shared" si="898"/>
        <v>0.61754540000000091</v>
      </c>
      <c r="BV1273" s="32">
        <f t="shared" si="899"/>
        <v>-1.020132999999998</v>
      </c>
      <c r="BW1273" s="35">
        <f t="shared" si="900"/>
        <v>-1.1610910000000005</v>
      </c>
      <c r="BX1273" s="24"/>
    </row>
    <row r="1274" spans="1:76" x14ac:dyDescent="0.3">
      <c r="A1274" s="24">
        <v>1</v>
      </c>
      <c r="B1274" s="69">
        <v>0.55000000000000004</v>
      </c>
      <c r="C1274" s="70">
        <v>0.26</v>
      </c>
      <c r="D1274" s="70">
        <v>0.64</v>
      </c>
      <c r="E1274" s="70">
        <v>0.75</v>
      </c>
      <c r="F1274" s="69">
        <v>0.48</v>
      </c>
      <c r="G1274" s="70">
        <v>0.24</v>
      </c>
      <c r="H1274" s="70">
        <v>0.6</v>
      </c>
      <c r="I1274" s="71">
        <v>0.61</v>
      </c>
      <c r="J1274" s="70">
        <v>0.75</v>
      </c>
      <c r="K1274" s="70">
        <v>0.44</v>
      </c>
      <c r="L1274" s="70">
        <v>0.2</v>
      </c>
      <c r="M1274" s="70">
        <v>0.42</v>
      </c>
      <c r="N1274" s="69">
        <v>0.79</v>
      </c>
      <c r="O1274" s="70">
        <v>0.48</v>
      </c>
      <c r="P1274" s="70">
        <v>0.31</v>
      </c>
      <c r="Q1274" s="71">
        <v>0.47</v>
      </c>
      <c r="R1274" s="57">
        <f t="shared" si="861"/>
        <v>13</v>
      </c>
      <c r="S1274" s="72">
        <f t="shared" si="902"/>
        <v>0.55000000000000004</v>
      </c>
      <c r="T1274" s="29">
        <f t="shared" si="902"/>
        <v>0.27919760000000005</v>
      </c>
      <c r="U1274" s="29">
        <f t="shared" si="902"/>
        <v>0.64420279999999996</v>
      </c>
      <c r="V1274" s="29">
        <f t="shared" si="901"/>
        <v>0.73000750000000003</v>
      </c>
      <c r="W1274" s="73">
        <f t="shared" si="901"/>
        <v>0.48159920000000001</v>
      </c>
      <c r="X1274" s="29">
        <f t="shared" si="901"/>
        <v>0.27638699999999999</v>
      </c>
      <c r="Y1274" s="29">
        <f t="shared" si="901"/>
        <v>0.60500599999999993</v>
      </c>
      <c r="Z1274" s="29">
        <f t="shared" si="901"/>
        <v>0.61220770000000002</v>
      </c>
      <c r="AA1274" s="73">
        <f t="shared" si="901"/>
        <v>0.72001999999999999</v>
      </c>
      <c r="AB1274" s="29">
        <f t="shared" si="901"/>
        <v>0.43099460000000001</v>
      </c>
      <c r="AC1274" s="29">
        <f t="shared" si="901"/>
        <v>0.16997000000000001</v>
      </c>
      <c r="AD1274" s="29">
        <f t="shared" si="860"/>
        <v>0.37999119999999997</v>
      </c>
      <c r="AE1274" s="73">
        <f t="shared" si="860"/>
        <v>0.77843480000000009</v>
      </c>
      <c r="AF1274" s="29">
        <f t="shared" si="860"/>
        <v>0.47999739999999996</v>
      </c>
      <c r="AG1274" s="29">
        <f t="shared" si="860"/>
        <v>0.29097340000000005</v>
      </c>
      <c r="AH1274" s="30">
        <f t="shared" si="860"/>
        <v>0.4735955</v>
      </c>
      <c r="AI1274" s="89">
        <f t="shared" si="862"/>
        <v>-0.56010276834634742</v>
      </c>
      <c r="AJ1274" s="89">
        <f t="shared" si="863"/>
        <v>0.8261785422959278</v>
      </c>
      <c r="AK1274" s="5" t="s">
        <v>1522</v>
      </c>
      <c r="AL1274" s="5" t="s">
        <v>409</v>
      </c>
      <c r="AM1274" s="57">
        <f t="shared" si="864"/>
        <v>13</v>
      </c>
      <c r="AN1274" s="62" t="str">
        <f t="shared" si="865"/>
        <v>ИЭЭ</v>
      </c>
      <c r="AO1274" s="63">
        <f t="shared" si="866"/>
        <v>3.3141633160990511</v>
      </c>
      <c r="AP1274" s="57" t="str">
        <f t="shared" si="867"/>
        <v>ЭСЭ</v>
      </c>
      <c r="AQ1274" s="57" t="str">
        <f t="shared" si="868"/>
        <v>СЭЭ</v>
      </c>
      <c r="AR1274" s="129">
        <f t="shared" si="869"/>
        <v>0.97214400000000034</v>
      </c>
      <c r="AS1274" s="72">
        <f t="shared" si="870"/>
        <v>9.0676500000000104E-2</v>
      </c>
      <c r="AT1274" s="29">
        <f t="shared" si="871"/>
        <v>1.5491271000000002</v>
      </c>
      <c r="AU1274" s="29">
        <f t="shared" si="872"/>
        <v>0.57782769999999983</v>
      </c>
      <c r="AV1274" s="73">
        <f t="shared" si="873"/>
        <v>-2.0991568999999997</v>
      </c>
      <c r="AW1274" s="29">
        <f t="shared" si="874"/>
        <v>-0.19297529999999991</v>
      </c>
      <c r="AX1274" s="74">
        <f t="shared" si="875"/>
        <v>2.1404900000000338E-2</v>
      </c>
      <c r="AY1274" s="29">
        <f t="shared" si="876"/>
        <v>0.45463089999999967</v>
      </c>
      <c r="AZ1274" s="29">
        <f t="shared" si="877"/>
        <v>0.55023330000000037</v>
      </c>
      <c r="BA1274" s="29">
        <f t="shared" si="878"/>
        <v>-9.3817300000000048E-2</v>
      </c>
      <c r="BB1274" s="73">
        <f t="shared" si="879"/>
        <v>0.1881886999999996</v>
      </c>
      <c r="BC1274" s="29">
        <f t="shared" si="880"/>
        <v>2.3798300000000161E-2</v>
      </c>
      <c r="BD1274" s="74">
        <f t="shared" si="881"/>
        <v>-4.9823900000000088E-2</v>
      </c>
      <c r="BE1274" s="29">
        <f t="shared" si="882"/>
        <v>-0.41108509999999987</v>
      </c>
      <c r="BF1274" s="29">
        <f t="shared" si="883"/>
        <v>0.12620610000000015</v>
      </c>
      <c r="BG1274" s="30">
        <f t="shared" si="884"/>
        <v>0.16218029999999978</v>
      </c>
      <c r="BH1274" s="29">
        <f t="shared" si="885"/>
        <v>0.9110469000000001</v>
      </c>
      <c r="BI1274" s="29">
        <f t="shared" si="886"/>
        <v>-1.7851000000006501E-3</v>
      </c>
      <c r="BJ1274" s="29">
        <f t="shared" si="887"/>
        <v>-1.0986815000000001</v>
      </c>
      <c r="BK1274" s="30">
        <f t="shared" si="888"/>
        <v>0.18941970000000075</v>
      </c>
      <c r="BL1274" s="31">
        <f t="shared" si="889"/>
        <v>3.2894053000000016</v>
      </c>
      <c r="BM1274" s="32">
        <f t="shared" si="890"/>
        <v>-3.2916017000000015</v>
      </c>
      <c r="BN1274" s="32">
        <f t="shared" si="891"/>
        <v>1.1458572999999987</v>
      </c>
      <c r="BO1274" s="32">
        <f t="shared" si="892"/>
        <v>1.1676499000000002</v>
      </c>
      <c r="BP1274" s="33">
        <f t="shared" si="893"/>
        <v>-6.9698563</v>
      </c>
      <c r="BQ1274" s="32">
        <f t="shared" si="894"/>
        <v>-6.7807404999999985</v>
      </c>
      <c r="BR1274" s="32">
        <f t="shared" si="895"/>
        <v>2.8972996999999996</v>
      </c>
      <c r="BS1274" s="34">
        <f t="shared" si="896"/>
        <v>8.5419862999999978</v>
      </c>
      <c r="BT1274" s="32">
        <f t="shared" si="897"/>
        <v>-2.2535154999999989</v>
      </c>
      <c r="BU1274" s="32">
        <f t="shared" si="898"/>
        <v>1.2262895000000014</v>
      </c>
      <c r="BV1274" s="32">
        <f t="shared" si="899"/>
        <v>-1.8190411000000009</v>
      </c>
      <c r="BW1274" s="35">
        <f t="shared" si="900"/>
        <v>0.53495629999999905</v>
      </c>
      <c r="BX1274" s="24"/>
    </row>
    <row r="1275" spans="1:76" x14ac:dyDescent="0.3">
      <c r="A1275" s="24">
        <v>1</v>
      </c>
      <c r="B1275" s="69">
        <v>0.59</v>
      </c>
      <c r="C1275" s="70">
        <v>0.25</v>
      </c>
      <c r="D1275" s="70">
        <v>0.65</v>
      </c>
      <c r="E1275" s="70">
        <v>0.64</v>
      </c>
      <c r="F1275" s="69">
        <v>0.46</v>
      </c>
      <c r="G1275" s="70">
        <v>0.13</v>
      </c>
      <c r="H1275" s="70">
        <v>0.8</v>
      </c>
      <c r="I1275" s="71">
        <v>0.72</v>
      </c>
      <c r="J1275" s="70">
        <v>0.78</v>
      </c>
      <c r="K1275" s="70">
        <v>0.37</v>
      </c>
      <c r="L1275" s="70">
        <v>0.36</v>
      </c>
      <c r="M1275" s="70">
        <v>0.32</v>
      </c>
      <c r="N1275" s="69">
        <v>0.86</v>
      </c>
      <c r="O1275" s="70">
        <v>0.52</v>
      </c>
      <c r="P1275" s="70">
        <v>0.28000000000000003</v>
      </c>
      <c r="Q1275" s="71">
        <v>0.25</v>
      </c>
      <c r="R1275" s="57">
        <f t="shared" si="861"/>
        <v>13</v>
      </c>
      <c r="S1275" s="72">
        <f t="shared" si="902"/>
        <v>0.59</v>
      </c>
      <c r="T1275" s="29">
        <f t="shared" si="902"/>
        <v>0.2699975</v>
      </c>
      <c r="U1275" s="29">
        <f t="shared" si="902"/>
        <v>0.65450300000000006</v>
      </c>
      <c r="V1275" s="29">
        <f t="shared" si="901"/>
        <v>0.62880420000000004</v>
      </c>
      <c r="W1275" s="73">
        <f t="shared" si="901"/>
        <v>0.46319840000000001</v>
      </c>
      <c r="X1275" s="29">
        <f t="shared" si="901"/>
        <v>0.18178149999999998</v>
      </c>
      <c r="Y1275" s="29">
        <f t="shared" si="901"/>
        <v>0.81501800000000002</v>
      </c>
      <c r="Z1275" s="29">
        <f t="shared" si="901"/>
        <v>0.72441540000000004</v>
      </c>
      <c r="AA1275" s="73">
        <f t="shared" si="901"/>
        <v>0.74642240000000004</v>
      </c>
      <c r="AB1275" s="29">
        <f t="shared" si="901"/>
        <v>0.35048829999999997</v>
      </c>
      <c r="AC1275" s="29">
        <f t="shared" si="901"/>
        <v>0.34598600000000002</v>
      </c>
      <c r="AD1275" s="29">
        <f t="shared" si="901"/>
        <v>0.22998020000000002</v>
      </c>
      <c r="AE1275" s="73">
        <f t="shared" si="901"/>
        <v>0.84564320000000004</v>
      </c>
      <c r="AF1275" s="29">
        <f t="shared" si="901"/>
        <v>0.52000259999999998</v>
      </c>
      <c r="AG1275" s="29">
        <f t="shared" si="901"/>
        <v>0.25796920000000007</v>
      </c>
      <c r="AH1275" s="30">
        <f t="shared" si="901"/>
        <v>0.2799625</v>
      </c>
      <c r="AI1275" s="89">
        <f t="shared" si="862"/>
        <v>-0.32435768096969642</v>
      </c>
      <c r="AJ1275" s="89">
        <f t="shared" si="863"/>
        <v>0.64441826670193614</v>
      </c>
      <c r="AK1275" s="5" t="s">
        <v>1523</v>
      </c>
      <c r="AL1275" s="5" t="s">
        <v>712</v>
      </c>
      <c r="AM1275" s="57">
        <f t="shared" si="864"/>
        <v>13</v>
      </c>
      <c r="AN1275" s="62" t="str">
        <f t="shared" si="865"/>
        <v>ИЭЭ</v>
      </c>
      <c r="AO1275" s="63">
        <f t="shared" si="866"/>
        <v>5.0645225799722002</v>
      </c>
      <c r="AP1275" s="57" t="str">
        <f t="shared" si="867"/>
        <v>ИЭИ</v>
      </c>
      <c r="AQ1275" s="57" t="str">
        <f t="shared" si="868"/>
        <v/>
      </c>
      <c r="AR1275" s="129">
        <f t="shared" si="869"/>
        <v>0.96814400000000012</v>
      </c>
      <c r="AS1275" s="72">
        <f t="shared" si="870"/>
        <v>3.089539999999974E-2</v>
      </c>
      <c r="AT1275" s="29">
        <f t="shared" si="871"/>
        <v>1.1126802000000002</v>
      </c>
      <c r="AU1275" s="29">
        <f t="shared" si="872"/>
        <v>1.5333080000000003</v>
      </c>
      <c r="AV1275" s="73">
        <f t="shared" si="873"/>
        <v>-2.6664217999999997</v>
      </c>
      <c r="AW1275" s="29">
        <f t="shared" si="874"/>
        <v>0.77791339999999998</v>
      </c>
      <c r="AX1275" s="74">
        <f t="shared" si="875"/>
        <v>0.16437419999999986</v>
      </c>
      <c r="AY1275" s="29">
        <f t="shared" si="876"/>
        <v>0.75126360000000003</v>
      </c>
      <c r="AZ1275" s="29">
        <f t="shared" si="877"/>
        <v>0.18959199999999993</v>
      </c>
      <c r="BA1275" s="29">
        <f t="shared" si="878"/>
        <v>-0.27180920000000047</v>
      </c>
      <c r="BB1275" s="73">
        <f t="shared" si="879"/>
        <v>-9.7866400000000187E-2</v>
      </c>
      <c r="BC1275" s="29">
        <f t="shared" si="880"/>
        <v>-0.23461079999999984</v>
      </c>
      <c r="BD1275" s="74">
        <f t="shared" si="881"/>
        <v>0.18197439999999998</v>
      </c>
      <c r="BE1275" s="29">
        <f t="shared" si="882"/>
        <v>-0.14244420000000019</v>
      </c>
      <c r="BF1275" s="29">
        <f t="shared" si="883"/>
        <v>0.17119499999999982</v>
      </c>
      <c r="BG1275" s="30">
        <f t="shared" si="884"/>
        <v>3.5783800000000032E-2</v>
      </c>
      <c r="BH1275" s="29">
        <f t="shared" si="885"/>
        <v>0.66904639999999937</v>
      </c>
      <c r="BI1275" s="29">
        <f t="shared" si="886"/>
        <v>0.83348080000000069</v>
      </c>
      <c r="BJ1275" s="29">
        <f t="shared" si="887"/>
        <v>-1.2126648000000004</v>
      </c>
      <c r="BK1275" s="30">
        <f t="shared" si="888"/>
        <v>-0.28986239999999969</v>
      </c>
      <c r="BL1275" s="31">
        <f t="shared" si="889"/>
        <v>5.5793997999999991</v>
      </c>
      <c r="BM1275" s="32">
        <f t="shared" si="890"/>
        <v>2.1546966000000007</v>
      </c>
      <c r="BN1275" s="32">
        <f t="shared" si="891"/>
        <v>-0.22563259999999907</v>
      </c>
      <c r="BO1275" s="32">
        <f t="shared" si="892"/>
        <v>-1.3752317999999999</v>
      </c>
      <c r="BP1275" s="33">
        <f t="shared" si="893"/>
        <v>-8.360567399999999</v>
      </c>
      <c r="BQ1275" s="32">
        <f t="shared" si="894"/>
        <v>-10.7045794</v>
      </c>
      <c r="BR1275" s="32">
        <f t="shared" si="895"/>
        <v>3.1303817999999981</v>
      </c>
      <c r="BS1275" s="34">
        <f t="shared" si="896"/>
        <v>9.8015329999999992</v>
      </c>
      <c r="BT1275" s="32">
        <f t="shared" si="897"/>
        <v>-2.9373978000000029</v>
      </c>
      <c r="BU1275" s="32">
        <f t="shared" si="898"/>
        <v>0.85702700000000087</v>
      </c>
      <c r="BV1275" s="32">
        <f t="shared" si="899"/>
        <v>-2.2927877999999993</v>
      </c>
      <c r="BW1275" s="35">
        <f t="shared" si="900"/>
        <v>-1.7600734000000007</v>
      </c>
      <c r="BX1275" s="24"/>
    </row>
    <row r="1276" spans="1:76" x14ac:dyDescent="0.3">
      <c r="A1276" s="24">
        <v>1</v>
      </c>
      <c r="B1276" s="69">
        <v>0.69</v>
      </c>
      <c r="C1276" s="70">
        <v>0.45</v>
      </c>
      <c r="D1276" s="70">
        <v>0.61</v>
      </c>
      <c r="E1276" s="70">
        <v>0.53</v>
      </c>
      <c r="F1276" s="69">
        <v>0.39</v>
      </c>
      <c r="G1276" s="70">
        <v>0.2</v>
      </c>
      <c r="H1276" s="70">
        <v>0.72</v>
      </c>
      <c r="I1276" s="71">
        <v>0.57999999999999996</v>
      </c>
      <c r="J1276" s="70">
        <v>0.61</v>
      </c>
      <c r="K1276" s="70">
        <v>0.34</v>
      </c>
      <c r="L1276" s="70">
        <v>0.44</v>
      </c>
      <c r="M1276" s="70">
        <v>0.39</v>
      </c>
      <c r="N1276" s="69">
        <v>0.79</v>
      </c>
      <c r="O1276" s="70">
        <v>0.55000000000000004</v>
      </c>
      <c r="P1276" s="70">
        <v>0.43</v>
      </c>
      <c r="Q1276" s="71">
        <v>0.28999999999999998</v>
      </c>
      <c r="R1276" s="57">
        <f t="shared" si="861"/>
        <v>13</v>
      </c>
      <c r="S1276" s="72">
        <f t="shared" si="902"/>
        <v>0.69</v>
      </c>
      <c r="T1276" s="29">
        <f t="shared" si="902"/>
        <v>0.4539995</v>
      </c>
      <c r="U1276" s="29">
        <f t="shared" si="902"/>
        <v>0.61330220000000002</v>
      </c>
      <c r="V1276" s="29">
        <f t="shared" si="901"/>
        <v>0.52760090000000004</v>
      </c>
      <c r="W1276" s="73">
        <f t="shared" si="901"/>
        <v>0.39879560000000003</v>
      </c>
      <c r="X1276" s="29">
        <f t="shared" si="901"/>
        <v>0.24198500000000001</v>
      </c>
      <c r="Y1276" s="29">
        <f t="shared" si="901"/>
        <v>0.73101320000000003</v>
      </c>
      <c r="Z1276" s="29">
        <f t="shared" si="901"/>
        <v>0.58160559999999994</v>
      </c>
      <c r="AA1276" s="73">
        <f t="shared" si="901"/>
        <v>0.59680880000000003</v>
      </c>
      <c r="AB1276" s="29">
        <f t="shared" si="901"/>
        <v>0.31598559999999998</v>
      </c>
      <c r="AC1276" s="29">
        <f t="shared" si="901"/>
        <v>0.43399399999999999</v>
      </c>
      <c r="AD1276" s="29">
        <f t="shared" si="901"/>
        <v>0.33498790000000001</v>
      </c>
      <c r="AE1276" s="73">
        <f t="shared" si="901"/>
        <v>0.77843480000000009</v>
      </c>
      <c r="AF1276" s="29">
        <f t="shared" si="901"/>
        <v>0.55000650000000006</v>
      </c>
      <c r="AG1276" s="29">
        <f t="shared" si="901"/>
        <v>0.42299019999999998</v>
      </c>
      <c r="AH1276" s="30">
        <f t="shared" si="901"/>
        <v>0.31516849999999996</v>
      </c>
      <c r="AI1276" s="89">
        <f t="shared" si="862"/>
        <v>-4.3378152152449882E-2</v>
      </c>
      <c r="AJ1276" s="89">
        <f t="shared" si="863"/>
        <v>0.49721107901933381</v>
      </c>
      <c r="AK1276" s="5" t="s">
        <v>1524</v>
      </c>
      <c r="AL1276" s="5" t="s">
        <v>207</v>
      </c>
      <c r="AM1276" s="57">
        <f t="shared" si="864"/>
        <v>13</v>
      </c>
      <c r="AN1276" s="62" t="str">
        <f t="shared" si="865"/>
        <v>ИЭЭ</v>
      </c>
      <c r="AO1276" s="63">
        <f t="shared" si="866"/>
        <v>2.5572240315597958</v>
      </c>
      <c r="AP1276" s="57" t="str">
        <f t="shared" si="867"/>
        <v>ИЭИ</v>
      </c>
      <c r="AQ1276" s="57" t="str">
        <f t="shared" si="868"/>
        <v/>
      </c>
      <c r="AR1276" s="129">
        <f t="shared" si="869"/>
        <v>0.96812120000000035</v>
      </c>
      <c r="AS1276" s="72">
        <f t="shared" si="870"/>
        <v>6.5353300000000281E-2</v>
      </c>
      <c r="AT1276" s="29">
        <f t="shared" si="871"/>
        <v>0.46012589999999987</v>
      </c>
      <c r="AU1276" s="29">
        <f t="shared" si="872"/>
        <v>1.3439993000000001</v>
      </c>
      <c r="AV1276" s="73">
        <f t="shared" si="873"/>
        <v>-1.4028369000000001</v>
      </c>
      <c r="AW1276" s="29">
        <f t="shared" si="874"/>
        <v>1.1214047000000003</v>
      </c>
      <c r="AX1276" s="74">
        <f t="shared" si="875"/>
        <v>0.22846449999999974</v>
      </c>
      <c r="AY1276" s="29">
        <f t="shared" si="876"/>
        <v>0.48992570000000069</v>
      </c>
      <c r="AZ1276" s="29">
        <f t="shared" si="877"/>
        <v>0.71632689999999999</v>
      </c>
      <c r="BA1276" s="29">
        <f t="shared" si="878"/>
        <v>-5.3320500000000215E-2</v>
      </c>
      <c r="BB1276" s="73">
        <f t="shared" si="879"/>
        <v>-8.815929999999994E-2</v>
      </c>
      <c r="BC1276" s="29">
        <f t="shared" si="880"/>
        <v>-2.8095700000000168E-2</v>
      </c>
      <c r="BD1276" s="74">
        <f t="shared" si="881"/>
        <v>5.9062899999999807E-2</v>
      </c>
      <c r="BE1276" s="29">
        <f t="shared" si="882"/>
        <v>-0.14472150000000017</v>
      </c>
      <c r="BF1276" s="29">
        <f t="shared" si="883"/>
        <v>8.1685699999999972E-2</v>
      </c>
      <c r="BG1276" s="30">
        <f t="shared" si="884"/>
        <v>0.20410670000000009</v>
      </c>
      <c r="BH1276" s="29">
        <f t="shared" si="885"/>
        <v>1.1529321000000006</v>
      </c>
      <c r="BI1276" s="29">
        <f t="shared" si="886"/>
        <v>-0.17308069999999909</v>
      </c>
      <c r="BJ1276" s="29">
        <f t="shared" si="887"/>
        <v>-1.2595731000000008</v>
      </c>
      <c r="BK1276" s="30">
        <f t="shared" si="888"/>
        <v>0.27972169999999952</v>
      </c>
      <c r="BL1276" s="31">
        <f t="shared" si="889"/>
        <v>7.3826733000000004</v>
      </c>
      <c r="BM1276" s="32">
        <f t="shared" si="890"/>
        <v>2.0337535000000004</v>
      </c>
      <c r="BN1276" s="32">
        <f t="shared" si="891"/>
        <v>-3.6437163000000012</v>
      </c>
      <c r="BO1276" s="32">
        <f t="shared" si="892"/>
        <v>-0.39671330000000093</v>
      </c>
      <c r="BP1276" s="33">
        <f t="shared" si="893"/>
        <v>-4.4775054999999977</v>
      </c>
      <c r="BQ1276" s="32">
        <f t="shared" si="894"/>
        <v>-6.627514500000002</v>
      </c>
      <c r="BR1276" s="32">
        <f t="shared" si="895"/>
        <v>0.99996169999999829</v>
      </c>
      <c r="BS1276" s="34">
        <f t="shared" si="896"/>
        <v>4.7290611000000009</v>
      </c>
      <c r="BT1276" s="32">
        <f t="shared" si="897"/>
        <v>-1.2133399000000011</v>
      </c>
      <c r="BU1276" s="32">
        <f t="shared" si="898"/>
        <v>-0.10387170000000068</v>
      </c>
      <c r="BV1276" s="32">
        <f t="shared" si="899"/>
        <v>-2.2642038999999983</v>
      </c>
      <c r="BW1276" s="35">
        <f t="shared" si="900"/>
        <v>-1.7945817000000004</v>
      </c>
      <c r="BX1276" s="24"/>
    </row>
    <row r="1277" spans="1:76" x14ac:dyDescent="0.3">
      <c r="A1277" s="24">
        <v>1</v>
      </c>
      <c r="B1277" s="69">
        <v>0.63</v>
      </c>
      <c r="C1277" s="70">
        <v>0.3</v>
      </c>
      <c r="D1277" s="70">
        <v>0.57999999999999996</v>
      </c>
      <c r="E1277" s="70">
        <v>0.64</v>
      </c>
      <c r="F1277" s="69">
        <v>0.51</v>
      </c>
      <c r="G1277" s="70">
        <v>0.23</v>
      </c>
      <c r="H1277" s="70">
        <v>0.64</v>
      </c>
      <c r="I1277" s="71">
        <v>0.66</v>
      </c>
      <c r="J1277" s="70">
        <v>0.75</v>
      </c>
      <c r="K1277" s="70">
        <v>0.38</v>
      </c>
      <c r="L1277" s="70">
        <v>0.32</v>
      </c>
      <c r="M1277" s="70">
        <v>0.37</v>
      </c>
      <c r="N1277" s="69">
        <v>0.78</v>
      </c>
      <c r="O1277" s="70">
        <v>0.45</v>
      </c>
      <c r="P1277" s="70">
        <v>0.32</v>
      </c>
      <c r="Q1277" s="71">
        <v>0.41</v>
      </c>
      <c r="R1277" s="57">
        <f t="shared" si="861"/>
        <v>13</v>
      </c>
      <c r="S1277" s="72">
        <f t="shared" si="902"/>
        <v>0.63</v>
      </c>
      <c r="T1277" s="29">
        <f t="shared" si="902"/>
        <v>0.315998</v>
      </c>
      <c r="U1277" s="29">
        <f t="shared" si="902"/>
        <v>0.58240159999999996</v>
      </c>
      <c r="V1277" s="29">
        <f t="shared" si="901"/>
        <v>0.62880420000000004</v>
      </c>
      <c r="W1277" s="73">
        <f t="shared" si="901"/>
        <v>0.5092004</v>
      </c>
      <c r="X1277" s="29">
        <f t="shared" si="901"/>
        <v>0.26778649999999998</v>
      </c>
      <c r="Y1277" s="29">
        <f t="shared" si="901"/>
        <v>0.64700840000000004</v>
      </c>
      <c r="Z1277" s="29">
        <f t="shared" si="901"/>
        <v>0.6632112</v>
      </c>
      <c r="AA1277" s="73">
        <f t="shared" si="901"/>
        <v>0.72001999999999999</v>
      </c>
      <c r="AB1277" s="29">
        <f t="shared" si="901"/>
        <v>0.36198920000000001</v>
      </c>
      <c r="AC1277" s="29">
        <f t="shared" si="901"/>
        <v>0.30198199999999997</v>
      </c>
      <c r="AD1277" s="29">
        <f t="shared" si="901"/>
        <v>0.30498570000000003</v>
      </c>
      <c r="AE1277" s="73">
        <f t="shared" si="901"/>
        <v>0.76883360000000001</v>
      </c>
      <c r="AF1277" s="29">
        <f t="shared" si="901"/>
        <v>0.44999349999999999</v>
      </c>
      <c r="AG1277" s="29">
        <f t="shared" si="901"/>
        <v>0.30197479999999999</v>
      </c>
      <c r="AH1277" s="30">
        <f t="shared" si="901"/>
        <v>0.42078649999999995</v>
      </c>
      <c r="AI1277" s="89">
        <f t="shared" si="862"/>
        <v>-0.41093831557786503</v>
      </c>
      <c r="AJ1277" s="89">
        <f t="shared" si="863"/>
        <v>0.75695151763256641</v>
      </c>
      <c r="AK1277" s="5" t="s">
        <v>1525</v>
      </c>
      <c r="AL1277" s="5" t="s">
        <v>144</v>
      </c>
      <c r="AM1277" s="57">
        <f t="shared" si="864"/>
        <v>13</v>
      </c>
      <c r="AN1277" s="62" t="str">
        <f t="shared" si="865"/>
        <v>ИЭЭ</v>
      </c>
      <c r="AO1277" s="63">
        <f t="shared" si="866"/>
        <v>2.9358390669935317</v>
      </c>
      <c r="AP1277" s="57" t="str">
        <f t="shared" si="867"/>
        <v>СЭЭ</v>
      </c>
      <c r="AQ1277" s="57" t="str">
        <f t="shared" si="868"/>
        <v/>
      </c>
      <c r="AR1277" s="129">
        <f t="shared" si="869"/>
        <v>0.96408800000000006</v>
      </c>
      <c r="AS1277" s="72">
        <f t="shared" si="870"/>
        <v>0.17266680000000001</v>
      </c>
      <c r="AT1277" s="29">
        <f t="shared" si="871"/>
        <v>1.4167076000000001</v>
      </c>
      <c r="AU1277" s="29">
        <f t="shared" si="872"/>
        <v>1.047866</v>
      </c>
      <c r="AV1277" s="73">
        <f t="shared" si="873"/>
        <v>-1.7695478000000004</v>
      </c>
      <c r="AW1277" s="29">
        <f t="shared" si="874"/>
        <v>0.28904920000000001</v>
      </c>
      <c r="AX1277" s="74">
        <f t="shared" si="875"/>
        <v>0.24700059999999996</v>
      </c>
      <c r="AY1277" s="29">
        <f t="shared" si="876"/>
        <v>0.61384500000000064</v>
      </c>
      <c r="AZ1277" s="29">
        <f t="shared" si="877"/>
        <v>0.32260879999999986</v>
      </c>
      <c r="BA1277" s="29">
        <f t="shared" si="878"/>
        <v>-0.18261419999999995</v>
      </c>
      <c r="BB1277" s="73">
        <f t="shared" si="879"/>
        <v>-6.224500000000005E-2</v>
      </c>
      <c r="BC1277" s="29">
        <f t="shared" si="880"/>
        <v>-0.11261039999999994</v>
      </c>
      <c r="BD1277" s="74">
        <f t="shared" si="881"/>
        <v>0.19738699999999981</v>
      </c>
      <c r="BE1277" s="29">
        <f t="shared" si="882"/>
        <v>-0.18066500000000002</v>
      </c>
      <c r="BF1277" s="29">
        <f t="shared" si="883"/>
        <v>0.1794052000000001</v>
      </c>
      <c r="BG1277" s="30">
        <f t="shared" si="884"/>
        <v>2.617060000000021E-2</v>
      </c>
      <c r="BH1277" s="29">
        <f t="shared" si="885"/>
        <v>0.7538396000000005</v>
      </c>
      <c r="BI1277" s="29">
        <f t="shared" si="886"/>
        <v>0.47385040000000073</v>
      </c>
      <c r="BJ1277" s="29">
        <f t="shared" si="887"/>
        <v>-1.1190680000000004</v>
      </c>
      <c r="BK1277" s="30">
        <f t="shared" si="888"/>
        <v>-0.10862200000000083</v>
      </c>
      <c r="BL1277" s="31">
        <f t="shared" si="889"/>
        <v>4.4722143999999995</v>
      </c>
      <c r="BM1277" s="32">
        <f t="shared" si="890"/>
        <v>-0.64218719999999974</v>
      </c>
      <c r="BN1277" s="32">
        <f t="shared" si="891"/>
        <v>0.8022664000000006</v>
      </c>
      <c r="BO1277" s="32">
        <f t="shared" si="892"/>
        <v>-0.44082960000000049</v>
      </c>
      <c r="BP1277" s="33">
        <f t="shared" si="893"/>
        <v>-5.7590151999999994</v>
      </c>
      <c r="BQ1277" s="32">
        <f t="shared" si="894"/>
        <v>-6.9540036000000027</v>
      </c>
      <c r="BR1277" s="32">
        <f t="shared" si="895"/>
        <v>1.1752015999999994</v>
      </c>
      <c r="BS1277" s="34">
        <f t="shared" si="896"/>
        <v>7.3463532000000038</v>
      </c>
      <c r="BT1277" s="32">
        <f t="shared" si="897"/>
        <v>-2.0987476000000003</v>
      </c>
      <c r="BU1277" s="32">
        <f t="shared" si="898"/>
        <v>1.4850192</v>
      </c>
      <c r="BV1277" s="32">
        <f t="shared" si="899"/>
        <v>-2.4850659999999998</v>
      </c>
      <c r="BW1277" s="35">
        <f t="shared" si="900"/>
        <v>-1.0926695999999996</v>
      </c>
      <c r="BX1277" s="24"/>
    </row>
    <row r="1278" spans="1:76" x14ac:dyDescent="0.3">
      <c r="A1278" s="24">
        <v>1</v>
      </c>
      <c r="B1278" s="69">
        <v>0.6</v>
      </c>
      <c r="C1278" s="70">
        <v>0.36</v>
      </c>
      <c r="D1278" s="70">
        <v>0.64</v>
      </c>
      <c r="E1278" s="70">
        <v>0.64</v>
      </c>
      <c r="F1278" s="69">
        <v>0.4</v>
      </c>
      <c r="G1278" s="70">
        <v>0.2</v>
      </c>
      <c r="H1278" s="70">
        <v>0.71</v>
      </c>
      <c r="I1278" s="71">
        <v>0.65</v>
      </c>
      <c r="J1278" s="70">
        <v>0.66</v>
      </c>
      <c r="K1278" s="70">
        <v>0.44</v>
      </c>
      <c r="L1278" s="70">
        <v>0.34</v>
      </c>
      <c r="M1278" s="70">
        <v>0.3</v>
      </c>
      <c r="N1278" s="69">
        <v>0.78</v>
      </c>
      <c r="O1278" s="70">
        <v>0.56000000000000005</v>
      </c>
      <c r="P1278" s="70">
        <v>0.36</v>
      </c>
      <c r="Q1278" s="71">
        <v>0.34</v>
      </c>
      <c r="R1278" s="57">
        <f t="shared" si="861"/>
        <v>13</v>
      </c>
      <c r="S1278" s="72">
        <f t="shared" si="902"/>
        <v>0.6</v>
      </c>
      <c r="T1278" s="29">
        <f t="shared" si="902"/>
        <v>0.37119859999999999</v>
      </c>
      <c r="U1278" s="29">
        <f t="shared" si="902"/>
        <v>0.64420279999999996</v>
      </c>
      <c r="V1278" s="29">
        <f t="shared" si="901"/>
        <v>0.62880420000000004</v>
      </c>
      <c r="W1278" s="73">
        <f t="shared" si="901"/>
        <v>0.40799600000000003</v>
      </c>
      <c r="X1278" s="29">
        <f t="shared" si="901"/>
        <v>0.24198500000000001</v>
      </c>
      <c r="Y1278" s="29">
        <f t="shared" si="901"/>
        <v>0.72051259999999995</v>
      </c>
      <c r="Z1278" s="29">
        <f t="shared" si="901"/>
        <v>0.65301050000000005</v>
      </c>
      <c r="AA1278" s="73">
        <f t="shared" si="901"/>
        <v>0.64081279999999996</v>
      </c>
      <c r="AB1278" s="29">
        <f t="shared" si="901"/>
        <v>0.43099460000000001</v>
      </c>
      <c r="AC1278" s="29">
        <f t="shared" si="901"/>
        <v>0.32398400000000005</v>
      </c>
      <c r="AD1278" s="29">
        <f t="shared" si="901"/>
        <v>0.19997799999999999</v>
      </c>
      <c r="AE1278" s="73">
        <f t="shared" si="901"/>
        <v>0.76883360000000001</v>
      </c>
      <c r="AF1278" s="29">
        <f t="shared" si="901"/>
        <v>0.56000780000000006</v>
      </c>
      <c r="AG1278" s="29">
        <f t="shared" si="901"/>
        <v>0.34598039999999997</v>
      </c>
      <c r="AH1278" s="30">
        <f t="shared" si="901"/>
        <v>0.35917600000000005</v>
      </c>
      <c r="AI1278" s="89">
        <f t="shared" si="862"/>
        <v>-0.22263466697005274</v>
      </c>
      <c r="AJ1278" s="89">
        <f t="shared" si="863"/>
        <v>0.61082715364529583</v>
      </c>
      <c r="AK1278" s="5" t="s">
        <v>1526</v>
      </c>
      <c r="AL1278" s="5" t="s">
        <v>1527</v>
      </c>
      <c r="AM1278" s="57">
        <f t="shared" si="864"/>
        <v>13</v>
      </c>
      <c r="AN1278" s="62" t="str">
        <f t="shared" si="865"/>
        <v>ИЭЭ</v>
      </c>
      <c r="AO1278" s="63">
        <f t="shared" si="866"/>
        <v>3.1693535260887336</v>
      </c>
      <c r="AP1278" s="57" t="str">
        <f t="shared" si="867"/>
        <v>ИЭИ</v>
      </c>
      <c r="AQ1278" s="57" t="str">
        <f t="shared" si="868"/>
        <v/>
      </c>
      <c r="AR1278" s="129">
        <f t="shared" si="869"/>
        <v>0.96211760000000024</v>
      </c>
      <c r="AS1278" s="72">
        <f t="shared" si="870"/>
        <v>0.14617989999999992</v>
      </c>
      <c r="AT1278" s="29">
        <f t="shared" si="871"/>
        <v>0.61974530000000017</v>
      </c>
      <c r="AU1278" s="29">
        <f t="shared" si="872"/>
        <v>1.0071675</v>
      </c>
      <c r="AV1278" s="73">
        <f t="shared" si="873"/>
        <v>-2.1968808999999996</v>
      </c>
      <c r="AW1278" s="29">
        <f t="shared" si="874"/>
        <v>0.49757329999999989</v>
      </c>
      <c r="AX1278" s="74">
        <f t="shared" si="875"/>
        <v>0.34589409999999976</v>
      </c>
      <c r="AY1278" s="29">
        <f t="shared" si="876"/>
        <v>0.6379424999999993</v>
      </c>
      <c r="AZ1278" s="29">
        <f t="shared" si="877"/>
        <v>0.65892989999999996</v>
      </c>
      <c r="BA1278" s="29">
        <f t="shared" si="878"/>
        <v>-0.21752689999999997</v>
      </c>
      <c r="BB1278" s="73">
        <f t="shared" si="879"/>
        <v>-5.1741299999999879E-2</v>
      </c>
      <c r="BC1278" s="29">
        <f t="shared" si="880"/>
        <v>-0.1275071000000001</v>
      </c>
      <c r="BD1278" s="74">
        <f t="shared" si="881"/>
        <v>0.1488809000000002</v>
      </c>
      <c r="BE1278" s="29">
        <f t="shared" si="882"/>
        <v>4.0781000000003065E-3</v>
      </c>
      <c r="BF1278" s="29">
        <f t="shared" si="883"/>
        <v>0.25110310000000002</v>
      </c>
      <c r="BG1278" s="30">
        <f t="shared" si="884"/>
        <v>-2.1315300000000259E-2</v>
      </c>
      <c r="BH1278" s="29">
        <f t="shared" si="885"/>
        <v>1.0793454999999994</v>
      </c>
      <c r="BI1278" s="29">
        <f t="shared" si="886"/>
        <v>0.19653949999999931</v>
      </c>
      <c r="BJ1278" s="29">
        <f t="shared" si="887"/>
        <v>-1.5143992999999993</v>
      </c>
      <c r="BK1278" s="30">
        <f t="shared" si="888"/>
        <v>0.23851430000000062</v>
      </c>
      <c r="BL1278" s="31">
        <f t="shared" si="889"/>
        <v>5.2426022999999997</v>
      </c>
      <c r="BM1278" s="32">
        <f t="shared" si="890"/>
        <v>-0.2428275000000002</v>
      </c>
      <c r="BN1278" s="32">
        <f t="shared" si="891"/>
        <v>-1.6964168999999996</v>
      </c>
      <c r="BO1278" s="32">
        <f t="shared" si="892"/>
        <v>0.72531210000000013</v>
      </c>
      <c r="BP1278" s="33">
        <f t="shared" si="893"/>
        <v>-6.1575480999999996</v>
      </c>
      <c r="BQ1278" s="32">
        <f t="shared" si="894"/>
        <v>-9.0380722999999961</v>
      </c>
      <c r="BR1278" s="32">
        <f t="shared" si="895"/>
        <v>3.1960823</v>
      </c>
      <c r="BS1278" s="34">
        <f t="shared" si="896"/>
        <v>7.970868099999997</v>
      </c>
      <c r="BT1278" s="32">
        <f t="shared" si="897"/>
        <v>-1.0956313000000009</v>
      </c>
      <c r="BU1278" s="32">
        <f t="shared" si="898"/>
        <v>1.1566608999999994</v>
      </c>
      <c r="BV1278" s="32">
        <f t="shared" si="899"/>
        <v>-1.8658344999999996</v>
      </c>
      <c r="BW1278" s="35">
        <f t="shared" si="900"/>
        <v>-2.2238650999999989</v>
      </c>
      <c r="BX1278" s="24"/>
    </row>
    <row r="1279" spans="1:76" x14ac:dyDescent="0.3">
      <c r="A1279" s="24">
        <v>1</v>
      </c>
      <c r="B1279" s="69">
        <v>0.56999999999999995</v>
      </c>
      <c r="C1279" s="70">
        <v>0.3</v>
      </c>
      <c r="D1279" s="70">
        <v>0.59</v>
      </c>
      <c r="E1279" s="70">
        <v>0.67</v>
      </c>
      <c r="F1279" s="69">
        <v>0.49</v>
      </c>
      <c r="G1279" s="70">
        <v>0.27</v>
      </c>
      <c r="H1279" s="70">
        <v>0.64</v>
      </c>
      <c r="I1279" s="71">
        <v>0.65</v>
      </c>
      <c r="J1279" s="70">
        <v>0.73</v>
      </c>
      <c r="K1279" s="70">
        <v>0.44</v>
      </c>
      <c r="L1279" s="70">
        <v>0.3</v>
      </c>
      <c r="M1279" s="70">
        <v>0.36</v>
      </c>
      <c r="N1279" s="69">
        <v>0.76</v>
      </c>
      <c r="O1279" s="70">
        <v>0.49</v>
      </c>
      <c r="P1279" s="70">
        <v>0.33</v>
      </c>
      <c r="Q1279" s="71">
        <v>0.42</v>
      </c>
      <c r="R1279" s="57">
        <f t="shared" si="861"/>
        <v>13</v>
      </c>
      <c r="S1279" s="72">
        <f t="shared" si="902"/>
        <v>0.56999999999999995</v>
      </c>
      <c r="T1279" s="29">
        <f t="shared" si="902"/>
        <v>0.315998</v>
      </c>
      <c r="U1279" s="29">
        <f t="shared" si="902"/>
        <v>0.59270179999999995</v>
      </c>
      <c r="V1279" s="29">
        <f t="shared" si="901"/>
        <v>0.65640510000000007</v>
      </c>
      <c r="W1279" s="73">
        <f t="shared" si="901"/>
        <v>0.4907996</v>
      </c>
      <c r="X1279" s="29">
        <f t="shared" si="901"/>
        <v>0.30218850000000003</v>
      </c>
      <c r="Y1279" s="29">
        <f t="shared" si="901"/>
        <v>0.64700840000000004</v>
      </c>
      <c r="Z1279" s="29">
        <f t="shared" si="901"/>
        <v>0.65301050000000005</v>
      </c>
      <c r="AA1279" s="73">
        <f t="shared" si="901"/>
        <v>0.7024184</v>
      </c>
      <c r="AB1279" s="29">
        <f t="shared" si="901"/>
        <v>0.43099460000000001</v>
      </c>
      <c r="AC1279" s="29">
        <f t="shared" si="901"/>
        <v>0.27998000000000001</v>
      </c>
      <c r="AD1279" s="29">
        <f t="shared" si="901"/>
        <v>0.28998459999999998</v>
      </c>
      <c r="AE1279" s="73">
        <f t="shared" si="901"/>
        <v>0.74963120000000005</v>
      </c>
      <c r="AF1279" s="29">
        <f t="shared" si="901"/>
        <v>0.48999870000000001</v>
      </c>
      <c r="AG1279" s="29">
        <f t="shared" si="901"/>
        <v>0.31297620000000004</v>
      </c>
      <c r="AH1279" s="30">
        <f t="shared" si="901"/>
        <v>0.42958799999999997</v>
      </c>
      <c r="AI1279" s="89">
        <f t="shared" si="862"/>
        <v>-0.44837004063435737</v>
      </c>
      <c r="AJ1279" s="89">
        <f t="shared" si="863"/>
        <v>0.7504662693686811</v>
      </c>
      <c r="AK1279" s="5" t="s">
        <v>1528</v>
      </c>
      <c r="AL1279" s="5" t="s">
        <v>316</v>
      </c>
      <c r="AM1279" s="57">
        <f t="shared" si="864"/>
        <v>13</v>
      </c>
      <c r="AN1279" s="62" t="str">
        <f t="shared" si="865"/>
        <v>ИЭЭ</v>
      </c>
      <c r="AO1279" s="63">
        <f t="shared" si="866"/>
        <v>2.6412447546673867</v>
      </c>
      <c r="AP1279" s="57" t="str">
        <f t="shared" si="867"/>
        <v>СЭЭ</v>
      </c>
      <c r="AQ1279" s="57" t="str">
        <f t="shared" si="868"/>
        <v/>
      </c>
      <c r="AR1279" s="129">
        <f t="shared" si="869"/>
        <v>0.93848240000000027</v>
      </c>
      <c r="AS1279" s="72">
        <f t="shared" si="870"/>
        <v>0.19037439999999994</v>
      </c>
      <c r="AT1279" s="29">
        <f t="shared" si="871"/>
        <v>1.1699912000000001</v>
      </c>
      <c r="AU1279" s="29">
        <f t="shared" si="872"/>
        <v>0.77734760000000003</v>
      </c>
      <c r="AV1279" s="73">
        <f t="shared" si="873"/>
        <v>-1.9306538000000004</v>
      </c>
      <c r="AW1279" s="29">
        <f t="shared" si="874"/>
        <v>7.753920000000003E-2</v>
      </c>
      <c r="AX1279" s="74">
        <f t="shared" si="875"/>
        <v>0.21030459999999995</v>
      </c>
      <c r="AY1279" s="29">
        <f t="shared" si="876"/>
        <v>0.54254019999999981</v>
      </c>
      <c r="AZ1279" s="29">
        <f t="shared" si="877"/>
        <v>0.32091439999999993</v>
      </c>
      <c r="BA1279" s="29">
        <f t="shared" si="878"/>
        <v>-0.23671860000000011</v>
      </c>
      <c r="BB1279" s="73">
        <f t="shared" si="879"/>
        <v>-3.1532200000000454E-2</v>
      </c>
      <c r="BC1279" s="29">
        <f t="shared" si="880"/>
        <v>-0.1107088</v>
      </c>
      <c r="BD1279" s="74">
        <f t="shared" si="881"/>
        <v>0.12608819999999982</v>
      </c>
      <c r="BE1279" s="29">
        <f t="shared" si="882"/>
        <v>-0.14535419999999988</v>
      </c>
      <c r="BF1279" s="29">
        <f t="shared" si="883"/>
        <v>0.21790800000000021</v>
      </c>
      <c r="BG1279" s="30">
        <f t="shared" si="884"/>
        <v>2.827620000000014E-2</v>
      </c>
      <c r="BH1279" s="29">
        <f t="shared" si="885"/>
        <v>0.62673599999999963</v>
      </c>
      <c r="BI1279" s="29">
        <f t="shared" si="886"/>
        <v>0.45834439999999999</v>
      </c>
      <c r="BJ1279" s="29">
        <f t="shared" si="887"/>
        <v>-1.1001732</v>
      </c>
      <c r="BK1279" s="30">
        <f t="shared" si="888"/>
        <v>1.5092800000000239E-2</v>
      </c>
      <c r="BL1279" s="31">
        <f t="shared" si="889"/>
        <v>3.3330740000000003</v>
      </c>
      <c r="BM1279" s="32">
        <f t="shared" si="890"/>
        <v>-1.3131435999999996</v>
      </c>
      <c r="BN1279" s="32">
        <f t="shared" si="891"/>
        <v>0.9423524000000002</v>
      </c>
      <c r="BO1279" s="32">
        <f t="shared" si="892"/>
        <v>0.14710759999999967</v>
      </c>
      <c r="BP1279" s="33">
        <f t="shared" si="893"/>
        <v>-5.9213052000000017</v>
      </c>
      <c r="BQ1279" s="32">
        <f t="shared" si="894"/>
        <v>-7.2173128000000002</v>
      </c>
      <c r="BR1279" s="32">
        <f t="shared" si="895"/>
        <v>2.4073764000000009</v>
      </c>
      <c r="BS1279" s="34">
        <f t="shared" si="896"/>
        <v>7.6218512000000009</v>
      </c>
      <c r="BT1279" s="32">
        <f t="shared" si="897"/>
        <v>-1.8362064000000009</v>
      </c>
      <c r="BU1279" s="32">
        <f t="shared" si="898"/>
        <v>1.5433388000000003</v>
      </c>
      <c r="BV1279" s="32">
        <f t="shared" si="899"/>
        <v>-1.6777223999999997</v>
      </c>
      <c r="BW1279" s="35">
        <f t="shared" si="900"/>
        <v>-1.1388004</v>
      </c>
      <c r="BX1279" s="24"/>
    </row>
    <row r="1280" spans="1:76" x14ac:dyDescent="0.3">
      <c r="A1280" s="24">
        <v>1</v>
      </c>
      <c r="B1280" s="69">
        <v>0.55000000000000004</v>
      </c>
      <c r="C1280" s="70">
        <v>0.25</v>
      </c>
      <c r="D1280" s="70">
        <v>0.62</v>
      </c>
      <c r="E1280" s="70">
        <v>0.7</v>
      </c>
      <c r="F1280" s="69">
        <v>0.49</v>
      </c>
      <c r="G1280" s="70">
        <v>0.21</v>
      </c>
      <c r="H1280" s="70">
        <v>0.67</v>
      </c>
      <c r="I1280" s="71">
        <v>0.68</v>
      </c>
      <c r="J1280" s="70">
        <v>0.76</v>
      </c>
      <c r="K1280" s="70">
        <v>0.44</v>
      </c>
      <c r="L1280" s="70">
        <v>0.31</v>
      </c>
      <c r="M1280" s="70">
        <v>0.35</v>
      </c>
      <c r="N1280" s="69">
        <v>0.78</v>
      </c>
      <c r="O1280" s="70">
        <v>0.49</v>
      </c>
      <c r="P1280" s="70">
        <v>0.3</v>
      </c>
      <c r="Q1280" s="71">
        <v>0.39</v>
      </c>
      <c r="R1280" s="57">
        <f t="shared" si="861"/>
        <v>13</v>
      </c>
      <c r="S1280" s="72">
        <f t="shared" si="902"/>
        <v>0.55000000000000004</v>
      </c>
      <c r="T1280" s="29">
        <f t="shared" si="902"/>
        <v>0.2699975</v>
      </c>
      <c r="U1280" s="29">
        <f t="shared" si="902"/>
        <v>0.6236024</v>
      </c>
      <c r="V1280" s="29">
        <f t="shared" si="901"/>
        <v>0.684006</v>
      </c>
      <c r="W1280" s="73">
        <f t="shared" si="901"/>
        <v>0.4907996</v>
      </c>
      <c r="X1280" s="29">
        <f t="shared" si="901"/>
        <v>0.25058549999999996</v>
      </c>
      <c r="Y1280" s="29">
        <f t="shared" si="901"/>
        <v>0.67851020000000006</v>
      </c>
      <c r="Z1280" s="29">
        <f t="shared" si="901"/>
        <v>0.68361260000000001</v>
      </c>
      <c r="AA1280" s="73">
        <f t="shared" si="901"/>
        <v>0.72882080000000005</v>
      </c>
      <c r="AB1280" s="29">
        <f t="shared" si="901"/>
        <v>0.43099460000000001</v>
      </c>
      <c r="AC1280" s="29">
        <f t="shared" si="901"/>
        <v>0.29098099999999999</v>
      </c>
      <c r="AD1280" s="29">
        <f t="shared" si="901"/>
        <v>0.27498349999999994</v>
      </c>
      <c r="AE1280" s="73">
        <f t="shared" si="901"/>
        <v>0.76883360000000001</v>
      </c>
      <c r="AF1280" s="29">
        <f t="shared" si="901"/>
        <v>0.48999870000000001</v>
      </c>
      <c r="AG1280" s="29">
        <f t="shared" si="901"/>
        <v>0.279972</v>
      </c>
      <c r="AH1280" s="30">
        <f t="shared" si="901"/>
        <v>0.40318350000000003</v>
      </c>
      <c r="AI1280" s="89">
        <f t="shared" si="862"/>
        <v>-0.46278652895101602</v>
      </c>
      <c r="AJ1280" s="89">
        <f t="shared" si="863"/>
        <v>0.74576746640990432</v>
      </c>
      <c r="AK1280" s="5" t="s">
        <v>1529</v>
      </c>
      <c r="AL1280" s="5" t="s">
        <v>496</v>
      </c>
      <c r="AM1280" s="57">
        <f t="shared" si="864"/>
        <v>13</v>
      </c>
      <c r="AN1280" s="62" t="str">
        <f t="shared" si="865"/>
        <v>ИЭЭ</v>
      </c>
      <c r="AO1280" s="63">
        <f t="shared" si="866"/>
        <v>3.4224595184201929</v>
      </c>
      <c r="AP1280" s="57" t="str">
        <f t="shared" si="867"/>
        <v>СЭЭ</v>
      </c>
      <c r="AQ1280" s="57" t="str">
        <f t="shared" si="868"/>
        <v/>
      </c>
      <c r="AR1280" s="129">
        <f t="shared" si="869"/>
        <v>0.92888479999999984</v>
      </c>
      <c r="AS1280" s="72">
        <f t="shared" si="870"/>
        <v>6.1179100000000042E-2</v>
      </c>
      <c r="AT1280" s="29">
        <f t="shared" si="871"/>
        <v>1.2695976999999998</v>
      </c>
      <c r="AU1280" s="29">
        <f t="shared" si="872"/>
        <v>0.92415769999999975</v>
      </c>
      <c r="AV1280" s="73">
        <f t="shared" si="873"/>
        <v>-2.2778763000000009</v>
      </c>
      <c r="AW1280" s="29">
        <f t="shared" si="874"/>
        <v>0.11495269999999991</v>
      </c>
      <c r="AX1280" s="74">
        <f t="shared" si="875"/>
        <v>0.15130090000000029</v>
      </c>
      <c r="AY1280" s="29">
        <f t="shared" si="876"/>
        <v>0.56334610000000018</v>
      </c>
      <c r="AZ1280" s="29">
        <f t="shared" si="877"/>
        <v>0.24030590000000041</v>
      </c>
      <c r="BA1280" s="29">
        <f t="shared" si="878"/>
        <v>-0.19210989999999961</v>
      </c>
      <c r="BB1280" s="73">
        <f t="shared" si="879"/>
        <v>-1.4736500000000041E-2</v>
      </c>
      <c r="BC1280" s="29">
        <f t="shared" si="880"/>
        <v>-0.17371310000000006</v>
      </c>
      <c r="BD1280" s="74">
        <f t="shared" si="881"/>
        <v>0.14268750000000008</v>
      </c>
      <c r="BE1280" s="29">
        <f t="shared" si="882"/>
        <v>-9.8152500000000087E-2</v>
      </c>
      <c r="BF1280" s="29">
        <f t="shared" si="883"/>
        <v>0.2153073000000002</v>
      </c>
      <c r="BG1280" s="30">
        <f t="shared" si="884"/>
        <v>-2.5128099999999931E-2</v>
      </c>
      <c r="BH1280" s="29">
        <f t="shared" si="885"/>
        <v>0.61154210000000098</v>
      </c>
      <c r="BI1280" s="29">
        <f t="shared" si="886"/>
        <v>0.51515009999999939</v>
      </c>
      <c r="BJ1280" s="29">
        <f t="shared" si="887"/>
        <v>-0.9957619000000002</v>
      </c>
      <c r="BK1280" s="30">
        <f t="shared" si="888"/>
        <v>-0.13093030000000017</v>
      </c>
      <c r="BL1280" s="31">
        <f t="shared" si="889"/>
        <v>3.3207103000000004</v>
      </c>
      <c r="BM1280" s="32">
        <f t="shared" si="890"/>
        <v>-0.78267870000000161</v>
      </c>
      <c r="BN1280" s="32">
        <f t="shared" si="891"/>
        <v>1.1891586999999988</v>
      </c>
      <c r="BO1280" s="32">
        <f t="shared" si="892"/>
        <v>-3.0559499999998629E-2</v>
      </c>
      <c r="BP1280" s="33">
        <f t="shared" si="893"/>
        <v>-7.2761669000000007</v>
      </c>
      <c r="BQ1280" s="32">
        <f t="shared" si="894"/>
        <v>-8.2394063000000042</v>
      </c>
      <c r="BR1280" s="32">
        <f t="shared" si="895"/>
        <v>3.0110143000000029</v>
      </c>
      <c r="BS1280" s="34">
        <f t="shared" si="896"/>
        <v>8.8079281000000034</v>
      </c>
      <c r="BT1280" s="32">
        <f t="shared" si="897"/>
        <v>-2.2550032999999976</v>
      </c>
      <c r="BU1280" s="32">
        <f t="shared" si="898"/>
        <v>1.3144932999999996</v>
      </c>
      <c r="BV1280" s="32">
        <f t="shared" si="899"/>
        <v>-2.0101493000000015</v>
      </c>
      <c r="BW1280" s="35">
        <f t="shared" si="900"/>
        <v>-0.74597149999999945</v>
      </c>
      <c r="BX1280" s="24"/>
    </row>
    <row r="1281" spans="1:76" x14ac:dyDescent="0.3">
      <c r="A1281" s="24">
        <v>1</v>
      </c>
      <c r="B1281" s="69">
        <v>0.74</v>
      </c>
      <c r="C1281" s="70">
        <v>0.41</v>
      </c>
      <c r="D1281" s="70">
        <v>0.56999999999999995</v>
      </c>
      <c r="E1281" s="70">
        <v>0.5</v>
      </c>
      <c r="F1281" s="69">
        <v>0.47</v>
      </c>
      <c r="G1281" s="70">
        <v>0.19</v>
      </c>
      <c r="H1281" s="70">
        <v>0.73</v>
      </c>
      <c r="I1281" s="71">
        <v>0.64</v>
      </c>
      <c r="J1281" s="70">
        <v>0.68</v>
      </c>
      <c r="K1281" s="70">
        <v>0.3</v>
      </c>
      <c r="L1281" s="70">
        <v>0.45</v>
      </c>
      <c r="M1281" s="70">
        <v>0.37</v>
      </c>
      <c r="N1281" s="69">
        <v>0.79</v>
      </c>
      <c r="O1281" s="70">
        <v>0.48</v>
      </c>
      <c r="P1281" s="70">
        <v>0.37</v>
      </c>
      <c r="Q1281" s="71">
        <v>0.28000000000000003</v>
      </c>
      <c r="R1281" s="57">
        <f t="shared" si="861"/>
        <v>13</v>
      </c>
      <c r="S1281" s="72">
        <f t="shared" si="902"/>
        <v>0.74</v>
      </c>
      <c r="T1281" s="29">
        <f t="shared" si="902"/>
        <v>0.41719909999999999</v>
      </c>
      <c r="U1281" s="29">
        <f t="shared" si="902"/>
        <v>0.57210139999999998</v>
      </c>
      <c r="V1281" s="29">
        <f t="shared" si="901"/>
        <v>0.5</v>
      </c>
      <c r="W1281" s="73">
        <f t="shared" si="901"/>
        <v>0.47239879999999995</v>
      </c>
      <c r="X1281" s="29">
        <f t="shared" si="901"/>
        <v>0.23338449999999999</v>
      </c>
      <c r="Y1281" s="29">
        <f t="shared" si="901"/>
        <v>0.7415138</v>
      </c>
      <c r="Z1281" s="29">
        <f t="shared" si="901"/>
        <v>0.64280979999999999</v>
      </c>
      <c r="AA1281" s="73">
        <f t="shared" si="901"/>
        <v>0.65841440000000007</v>
      </c>
      <c r="AB1281" s="29">
        <f t="shared" si="901"/>
        <v>0.26998199999999994</v>
      </c>
      <c r="AC1281" s="29">
        <f t="shared" si="901"/>
        <v>0.44499500000000003</v>
      </c>
      <c r="AD1281" s="29">
        <f t="shared" si="901"/>
        <v>0.30498570000000003</v>
      </c>
      <c r="AE1281" s="73">
        <f t="shared" si="901"/>
        <v>0.77843480000000009</v>
      </c>
      <c r="AF1281" s="29">
        <f t="shared" si="901"/>
        <v>0.47999739999999996</v>
      </c>
      <c r="AG1281" s="29">
        <f t="shared" si="901"/>
        <v>0.35698180000000002</v>
      </c>
      <c r="AH1281" s="30">
        <f t="shared" si="901"/>
        <v>0.30636700000000006</v>
      </c>
      <c r="AI1281" s="89">
        <f t="shared" si="862"/>
        <v>-8.9166227737913453E-2</v>
      </c>
      <c r="AJ1281" s="89">
        <f t="shared" si="863"/>
        <v>0.53577111158380608</v>
      </c>
      <c r="AK1281" s="5" t="s">
        <v>1530</v>
      </c>
      <c r="AL1281" s="5" t="s">
        <v>952</v>
      </c>
      <c r="AM1281" s="57">
        <f t="shared" si="864"/>
        <v>13</v>
      </c>
      <c r="AN1281" s="62" t="str">
        <f t="shared" si="865"/>
        <v>ИЭЭ</v>
      </c>
      <c r="AO1281" s="63">
        <f t="shared" si="866"/>
        <v>3.1650197702029281</v>
      </c>
      <c r="AP1281" s="57" t="str">
        <f t="shared" si="867"/>
        <v>ИЭИ</v>
      </c>
      <c r="AQ1281" s="57" t="str">
        <f t="shared" si="868"/>
        <v>ИЛЭ</v>
      </c>
      <c r="AR1281" s="129">
        <f t="shared" si="869"/>
        <v>0.92611880000000046</v>
      </c>
      <c r="AS1281" s="72">
        <f t="shared" si="870"/>
        <v>0.18005649999999984</v>
      </c>
      <c r="AT1281" s="29">
        <f t="shared" si="871"/>
        <v>0.8872555000000002</v>
      </c>
      <c r="AU1281" s="29">
        <f t="shared" si="872"/>
        <v>1.6101145000000001</v>
      </c>
      <c r="AV1281" s="73">
        <f t="shared" si="873"/>
        <v>-1.3669416999999999</v>
      </c>
      <c r="AW1281" s="29">
        <f t="shared" si="874"/>
        <v>1.1803057000000001</v>
      </c>
      <c r="AX1281" s="74">
        <f t="shared" si="875"/>
        <v>0.34697030000000001</v>
      </c>
      <c r="AY1281" s="29">
        <f t="shared" si="876"/>
        <v>0.71924930000000042</v>
      </c>
      <c r="AZ1281" s="29">
        <f t="shared" si="877"/>
        <v>0.38259750000000009</v>
      </c>
      <c r="BA1281" s="29">
        <f t="shared" si="878"/>
        <v>-0.10421030000000009</v>
      </c>
      <c r="BB1281" s="73">
        <f t="shared" si="879"/>
        <v>-0.14487330000000026</v>
      </c>
      <c r="BC1281" s="29">
        <f t="shared" si="880"/>
        <v>-0.12220549999999991</v>
      </c>
      <c r="BD1281" s="74">
        <f t="shared" si="881"/>
        <v>0.23657350000000016</v>
      </c>
      <c r="BE1281" s="29">
        <f t="shared" si="882"/>
        <v>-0.10523590000000033</v>
      </c>
      <c r="BF1281" s="29">
        <f t="shared" si="883"/>
        <v>0.10978870000000013</v>
      </c>
      <c r="BG1281" s="30">
        <f t="shared" si="884"/>
        <v>0.11098970000000002</v>
      </c>
      <c r="BH1281" s="29">
        <f t="shared" si="885"/>
        <v>0.99763650000000048</v>
      </c>
      <c r="BI1281" s="29">
        <f t="shared" si="886"/>
        <v>0.44086210000000042</v>
      </c>
      <c r="BJ1281" s="29">
        <f t="shared" si="887"/>
        <v>-1.2060571000000007</v>
      </c>
      <c r="BK1281" s="30">
        <f t="shared" si="888"/>
        <v>-0.23244150000000025</v>
      </c>
      <c r="BL1281" s="31">
        <f t="shared" si="889"/>
        <v>7.3661361000000012</v>
      </c>
      <c r="BM1281" s="32">
        <f t="shared" si="890"/>
        <v>2.9359270999999998</v>
      </c>
      <c r="BN1281" s="32">
        <f t="shared" si="891"/>
        <v>-2.0112831000000009</v>
      </c>
      <c r="BO1281" s="32">
        <f t="shared" si="892"/>
        <v>-1.8503221000000003</v>
      </c>
      <c r="BP1281" s="33">
        <f t="shared" si="893"/>
        <v>-4.2603906999999985</v>
      </c>
      <c r="BQ1281" s="32">
        <f t="shared" si="894"/>
        <v>-7.1614885000000008</v>
      </c>
      <c r="BR1281" s="32">
        <f t="shared" si="895"/>
        <v>-0.37423630000000174</v>
      </c>
      <c r="BS1281" s="34">
        <f t="shared" si="896"/>
        <v>5.3556575000000013</v>
      </c>
      <c r="BT1281" s="32">
        <f t="shared" si="897"/>
        <v>-1.5890335000000007</v>
      </c>
      <c r="BU1281" s="32">
        <f t="shared" si="898"/>
        <v>0.45062630000000037</v>
      </c>
      <c r="BV1281" s="32">
        <f t="shared" si="899"/>
        <v>-3.0455935000000003</v>
      </c>
      <c r="BW1281" s="35">
        <f t="shared" si="900"/>
        <v>-2.2564573000000001</v>
      </c>
      <c r="BX1281" s="24"/>
    </row>
    <row r="1282" spans="1:76" x14ac:dyDescent="0.3">
      <c r="A1282" s="24">
        <v>1</v>
      </c>
      <c r="B1282" s="69">
        <v>0.73</v>
      </c>
      <c r="C1282" s="70">
        <v>0.4</v>
      </c>
      <c r="D1282" s="70">
        <v>0.62</v>
      </c>
      <c r="E1282" s="70">
        <v>0.56000000000000005</v>
      </c>
      <c r="F1282" s="69">
        <v>0.45</v>
      </c>
      <c r="G1282" s="70">
        <v>0.18</v>
      </c>
      <c r="H1282" s="70">
        <v>0.67</v>
      </c>
      <c r="I1282" s="71">
        <v>0.5</v>
      </c>
      <c r="J1282" s="70">
        <v>0.66</v>
      </c>
      <c r="K1282" s="70">
        <v>0.24</v>
      </c>
      <c r="L1282" s="70">
        <v>0.42</v>
      </c>
      <c r="M1282" s="70">
        <v>0.52</v>
      </c>
      <c r="N1282" s="69">
        <v>0.78</v>
      </c>
      <c r="O1282" s="70">
        <v>0.46</v>
      </c>
      <c r="P1282" s="70">
        <v>0.46</v>
      </c>
      <c r="Q1282" s="71">
        <v>0.34</v>
      </c>
      <c r="R1282" s="57">
        <f t="shared" si="861"/>
        <v>13</v>
      </c>
      <c r="S1282" s="72">
        <f t="shared" si="902"/>
        <v>0.73</v>
      </c>
      <c r="T1282" s="29">
        <f t="shared" si="902"/>
        <v>0.407999</v>
      </c>
      <c r="U1282" s="29">
        <f t="shared" si="902"/>
        <v>0.6236024</v>
      </c>
      <c r="V1282" s="29">
        <f t="shared" si="901"/>
        <v>0.55520180000000008</v>
      </c>
      <c r="W1282" s="73">
        <f t="shared" si="901"/>
        <v>0.45399800000000001</v>
      </c>
      <c r="X1282" s="29">
        <f t="shared" si="901"/>
        <v>0.22478399999999998</v>
      </c>
      <c r="Y1282" s="29">
        <f t="shared" si="901"/>
        <v>0.67851020000000006</v>
      </c>
      <c r="Z1282" s="29">
        <f t="shared" si="901"/>
        <v>0.5</v>
      </c>
      <c r="AA1282" s="73">
        <f t="shared" si="901"/>
        <v>0.64081279999999996</v>
      </c>
      <c r="AB1282" s="29">
        <f t="shared" si="901"/>
        <v>0.20097659999999995</v>
      </c>
      <c r="AC1282" s="29">
        <f t="shared" si="901"/>
        <v>0.41199199999999997</v>
      </c>
      <c r="AD1282" s="29">
        <f t="shared" si="901"/>
        <v>0.53000219999999998</v>
      </c>
      <c r="AE1282" s="73">
        <f t="shared" si="901"/>
        <v>0.76883360000000001</v>
      </c>
      <c r="AF1282" s="29">
        <f t="shared" si="901"/>
        <v>0.45999480000000004</v>
      </c>
      <c r="AG1282" s="29">
        <f t="shared" si="901"/>
        <v>0.45599440000000002</v>
      </c>
      <c r="AH1282" s="30">
        <f t="shared" si="901"/>
        <v>0.35917600000000005</v>
      </c>
      <c r="AI1282" s="89">
        <f t="shared" si="862"/>
        <v>-0.1729100893287962</v>
      </c>
      <c r="AJ1282" s="89">
        <f t="shared" si="863"/>
        <v>0.61837507367316447</v>
      </c>
      <c r="AK1282" s="5" t="s">
        <v>1531</v>
      </c>
      <c r="AL1282" s="5" t="s">
        <v>386</v>
      </c>
      <c r="AM1282" s="57">
        <f t="shared" si="864"/>
        <v>13</v>
      </c>
      <c r="AN1282" s="62" t="str">
        <f t="shared" si="865"/>
        <v>ИЭЭ</v>
      </c>
      <c r="AO1282" s="63">
        <f t="shared" si="866"/>
        <v>2.6862884571622558</v>
      </c>
      <c r="AP1282" s="57" t="str">
        <f t="shared" si="867"/>
        <v>ИЛЭ</v>
      </c>
      <c r="AQ1282" s="57" t="str">
        <f t="shared" si="868"/>
        <v/>
      </c>
      <c r="AR1282" s="129">
        <f t="shared" si="869"/>
        <v>0.9241680000000001</v>
      </c>
      <c r="AS1282" s="72">
        <f t="shared" si="870"/>
        <v>-0.22708020000000018</v>
      </c>
      <c r="AT1282" s="29">
        <f t="shared" si="871"/>
        <v>1.0741710000000002</v>
      </c>
      <c r="AU1282" s="29">
        <f t="shared" si="872"/>
        <v>1.5256089999999998</v>
      </c>
      <c r="AV1282" s="73">
        <f t="shared" si="873"/>
        <v>-0.85398660000000015</v>
      </c>
      <c r="AW1282" s="29">
        <f t="shared" si="874"/>
        <v>0.97278579999999992</v>
      </c>
      <c r="AX1282" s="74">
        <f t="shared" si="875"/>
        <v>-5.4939799999999983E-2</v>
      </c>
      <c r="AY1282" s="29">
        <f t="shared" si="876"/>
        <v>0.34631299999999998</v>
      </c>
      <c r="AZ1282" s="29">
        <f t="shared" si="877"/>
        <v>0.71972620000000009</v>
      </c>
      <c r="BA1282" s="29">
        <f t="shared" si="878"/>
        <v>0.19929579999999947</v>
      </c>
      <c r="BB1282" s="73">
        <f t="shared" si="879"/>
        <v>7.0642600000000055E-2</v>
      </c>
      <c r="BC1282" s="29">
        <f t="shared" si="880"/>
        <v>6.6508599999999807E-2</v>
      </c>
      <c r="BD1282" s="74">
        <f t="shared" si="881"/>
        <v>-0.10115380000000018</v>
      </c>
      <c r="BE1282" s="29">
        <f t="shared" si="882"/>
        <v>-0.46556260000000005</v>
      </c>
      <c r="BF1282" s="29">
        <f t="shared" si="883"/>
        <v>-0.14292939999999998</v>
      </c>
      <c r="BG1282" s="30">
        <f t="shared" si="884"/>
        <v>0.54872260000000017</v>
      </c>
      <c r="BH1282" s="29">
        <f t="shared" si="885"/>
        <v>1.2653349999999994</v>
      </c>
      <c r="BI1282" s="29">
        <f t="shared" si="886"/>
        <v>-0.57270899999999958</v>
      </c>
      <c r="BJ1282" s="29">
        <f t="shared" si="887"/>
        <v>-0.86674340000000061</v>
      </c>
      <c r="BK1282" s="30">
        <f t="shared" si="888"/>
        <v>0.17411740000000064</v>
      </c>
      <c r="BL1282" s="31">
        <f t="shared" si="889"/>
        <v>7.4502357999999997</v>
      </c>
      <c r="BM1282" s="32">
        <f t="shared" si="890"/>
        <v>1.4376969999999991</v>
      </c>
      <c r="BN1282" s="32">
        <f t="shared" si="891"/>
        <v>-2.7048362000000004</v>
      </c>
      <c r="BO1282" s="32">
        <f t="shared" si="892"/>
        <v>-8.066059999999986E-2</v>
      </c>
      <c r="BP1282" s="33">
        <f t="shared" si="893"/>
        <v>-4.3498810000000008</v>
      </c>
      <c r="BQ1282" s="32">
        <f t="shared" si="894"/>
        <v>-3.8252565999999999</v>
      </c>
      <c r="BR1282" s="32">
        <f t="shared" si="895"/>
        <v>-1.3038393999999998</v>
      </c>
      <c r="BS1282" s="34">
        <f t="shared" si="896"/>
        <v>3.3765410000000009</v>
      </c>
      <c r="BT1282" s="32">
        <f t="shared" si="897"/>
        <v>-2.3937922000000018</v>
      </c>
      <c r="BU1282" s="32">
        <f t="shared" si="898"/>
        <v>-0.98706459999999774</v>
      </c>
      <c r="BV1282" s="32">
        <f t="shared" si="899"/>
        <v>-3.2599281999999987</v>
      </c>
      <c r="BW1282" s="35">
        <f t="shared" si="900"/>
        <v>0.53834899999999886</v>
      </c>
      <c r="BX1282" s="24"/>
    </row>
    <row r="1283" spans="1:76" x14ac:dyDescent="0.3">
      <c r="A1283" s="24">
        <v>1</v>
      </c>
      <c r="B1283" s="69">
        <v>0.5</v>
      </c>
      <c r="C1283" s="70">
        <v>0.31</v>
      </c>
      <c r="D1283" s="70">
        <v>0.71</v>
      </c>
      <c r="E1283" s="70">
        <v>0.75</v>
      </c>
      <c r="F1283" s="69">
        <v>0.39</v>
      </c>
      <c r="G1283" s="70">
        <v>0.22</v>
      </c>
      <c r="H1283" s="70">
        <v>0.66</v>
      </c>
      <c r="I1283" s="71">
        <v>0.63</v>
      </c>
      <c r="J1283" s="70">
        <v>0.68</v>
      </c>
      <c r="K1283" s="70">
        <v>0.53</v>
      </c>
      <c r="L1283" s="70">
        <v>0.22</v>
      </c>
      <c r="M1283" s="70">
        <v>0.27</v>
      </c>
      <c r="N1283" s="69">
        <v>0.78</v>
      </c>
      <c r="O1283" s="70">
        <v>0.59</v>
      </c>
      <c r="P1283" s="70">
        <v>0.35</v>
      </c>
      <c r="Q1283" s="71">
        <v>0.42</v>
      </c>
      <c r="R1283" s="57">
        <f t="shared" si="861"/>
        <v>13</v>
      </c>
      <c r="S1283" s="72">
        <f t="shared" si="902"/>
        <v>0.5</v>
      </c>
      <c r="T1283" s="29">
        <f t="shared" si="902"/>
        <v>0.32519809999999999</v>
      </c>
      <c r="U1283" s="29">
        <f t="shared" si="902"/>
        <v>0.71630419999999995</v>
      </c>
      <c r="V1283" s="29">
        <f t="shared" si="901"/>
        <v>0.73000750000000003</v>
      </c>
      <c r="W1283" s="73">
        <f t="shared" si="901"/>
        <v>0.39879560000000003</v>
      </c>
      <c r="X1283" s="29">
        <f t="shared" si="901"/>
        <v>0.25918599999999997</v>
      </c>
      <c r="Y1283" s="29">
        <f t="shared" si="901"/>
        <v>0.66800959999999998</v>
      </c>
      <c r="Z1283" s="29">
        <f t="shared" si="901"/>
        <v>0.63260910000000004</v>
      </c>
      <c r="AA1283" s="73">
        <f t="shared" si="901"/>
        <v>0.65841440000000007</v>
      </c>
      <c r="AB1283" s="29">
        <f t="shared" si="901"/>
        <v>0.5345027</v>
      </c>
      <c r="AC1283" s="29">
        <f t="shared" si="901"/>
        <v>0.19197199999999998</v>
      </c>
      <c r="AD1283" s="29">
        <f t="shared" si="901"/>
        <v>0.15497470000000002</v>
      </c>
      <c r="AE1283" s="73">
        <f t="shared" si="901"/>
        <v>0.76883360000000001</v>
      </c>
      <c r="AF1283" s="29">
        <f t="shared" si="901"/>
        <v>0.59001170000000003</v>
      </c>
      <c r="AG1283" s="29">
        <f t="shared" si="901"/>
        <v>0.33497900000000003</v>
      </c>
      <c r="AH1283" s="30">
        <f t="shared" si="901"/>
        <v>0.42958799999999997</v>
      </c>
      <c r="AI1283" s="89">
        <f t="shared" si="862"/>
        <v>-0.33549438693490125</v>
      </c>
      <c r="AJ1283" s="89">
        <f t="shared" si="863"/>
        <v>0.64891070822540842</v>
      </c>
      <c r="AK1283" s="5" t="s">
        <v>1532</v>
      </c>
      <c r="AL1283" s="5" t="s">
        <v>158</v>
      </c>
      <c r="AM1283" s="57">
        <f t="shared" si="864"/>
        <v>13</v>
      </c>
      <c r="AN1283" s="62" t="str">
        <f t="shared" si="865"/>
        <v>ИЭЭ</v>
      </c>
      <c r="AO1283" s="63">
        <f t="shared" si="866"/>
        <v>3.9757001518701194</v>
      </c>
      <c r="AP1283" s="57" t="str">
        <f t="shared" si="867"/>
        <v>ЭСЭ</v>
      </c>
      <c r="AQ1283" s="57" t="str">
        <f t="shared" si="868"/>
        <v>СЭИ</v>
      </c>
      <c r="AR1283" s="129">
        <f t="shared" si="869"/>
        <v>0.9241379999999999</v>
      </c>
      <c r="AS1283" s="72">
        <f t="shared" si="870"/>
        <v>0.17649800000000004</v>
      </c>
      <c r="AT1283" s="29">
        <f t="shared" si="871"/>
        <v>0.65305960000000041</v>
      </c>
      <c r="AU1283" s="29">
        <f t="shared" si="872"/>
        <v>0.58123059999999993</v>
      </c>
      <c r="AV1283" s="73">
        <f t="shared" si="873"/>
        <v>-2.7039994000000003</v>
      </c>
      <c r="AW1283" s="29">
        <f t="shared" si="874"/>
        <v>-0.23016859999999995</v>
      </c>
      <c r="AX1283" s="74">
        <f t="shared" si="875"/>
        <v>0.2732156</v>
      </c>
      <c r="AY1283" s="29">
        <f t="shared" si="876"/>
        <v>0.5668340000000005</v>
      </c>
      <c r="AZ1283" s="29">
        <f t="shared" si="877"/>
        <v>0.89645799999999998</v>
      </c>
      <c r="BA1283" s="29">
        <f t="shared" si="878"/>
        <v>-0.27063900000000007</v>
      </c>
      <c r="BB1283" s="73">
        <f t="shared" si="879"/>
        <v>9.0986800000000034E-2</v>
      </c>
      <c r="BC1283" s="29">
        <f t="shared" si="880"/>
        <v>-9.060760000000001E-2</v>
      </c>
      <c r="BD1283" s="74">
        <f t="shared" si="881"/>
        <v>6.2784599999999857E-2</v>
      </c>
      <c r="BE1283" s="29">
        <f t="shared" si="882"/>
        <v>-6.7630999999999775E-2</v>
      </c>
      <c r="BF1283" s="29">
        <f t="shared" si="883"/>
        <v>0.27081259999999974</v>
      </c>
      <c r="BG1283" s="30">
        <f t="shared" si="884"/>
        <v>-0.10222039999999977</v>
      </c>
      <c r="BH1283" s="29">
        <f t="shared" si="885"/>
        <v>1.1926530000000004</v>
      </c>
      <c r="BI1283" s="29">
        <f t="shared" si="886"/>
        <v>-5.8984999999999399E-2</v>
      </c>
      <c r="BJ1283" s="29">
        <f t="shared" si="887"/>
        <v>-1.7339310000000006</v>
      </c>
      <c r="BK1283" s="30">
        <f t="shared" si="888"/>
        <v>0.60026299999999955</v>
      </c>
      <c r="BL1283" s="31">
        <f t="shared" si="889"/>
        <v>3.4096564000000007</v>
      </c>
      <c r="BM1283" s="32">
        <f t="shared" si="890"/>
        <v>-3.6282067999999996</v>
      </c>
      <c r="BN1283" s="32">
        <f t="shared" si="891"/>
        <v>-0.5880799999999996</v>
      </c>
      <c r="BO1283" s="32">
        <f t="shared" si="892"/>
        <v>3.1315527999999992</v>
      </c>
      <c r="BP1283" s="33">
        <f t="shared" si="893"/>
        <v>-7.4692883999999999</v>
      </c>
      <c r="BQ1283" s="32">
        <f t="shared" si="894"/>
        <v>-9.9171692000000018</v>
      </c>
      <c r="BR1283" s="32">
        <f t="shared" si="895"/>
        <v>5.3537039999999987</v>
      </c>
      <c r="BS1283" s="34">
        <f t="shared" si="896"/>
        <v>9.7078312000000029</v>
      </c>
      <c r="BT1283" s="32">
        <f t="shared" si="897"/>
        <v>-1.0500624000000005</v>
      </c>
      <c r="BU1283" s="32">
        <f t="shared" si="898"/>
        <v>1.5268948000000004</v>
      </c>
      <c r="BV1283" s="32">
        <f t="shared" si="899"/>
        <v>-1.0655220000000001</v>
      </c>
      <c r="BW1283" s="35">
        <f t="shared" si="900"/>
        <v>-1.7362327999999998</v>
      </c>
      <c r="BX1283" s="24"/>
    </row>
    <row r="1284" spans="1:76" x14ac:dyDescent="0.3">
      <c r="A1284" s="24">
        <v>1</v>
      </c>
      <c r="B1284" s="69">
        <v>0.54</v>
      </c>
      <c r="C1284" s="70">
        <v>0.42</v>
      </c>
      <c r="D1284" s="70">
        <v>0.77</v>
      </c>
      <c r="E1284" s="70">
        <v>0.74</v>
      </c>
      <c r="F1284" s="69">
        <v>0.25</v>
      </c>
      <c r="G1284" s="70">
        <v>0.2</v>
      </c>
      <c r="H1284" s="70">
        <v>0.72</v>
      </c>
      <c r="I1284" s="71">
        <v>0.49</v>
      </c>
      <c r="J1284" s="70">
        <v>0.54</v>
      </c>
      <c r="K1284" s="70">
        <v>0.47</v>
      </c>
      <c r="L1284" s="70">
        <v>0.24</v>
      </c>
      <c r="M1284" s="70">
        <v>0.28999999999999998</v>
      </c>
      <c r="N1284" s="69">
        <v>0.82</v>
      </c>
      <c r="O1284" s="70">
        <v>0.7</v>
      </c>
      <c r="P1284" s="70">
        <v>0.45</v>
      </c>
      <c r="Q1284" s="71">
        <v>0.38</v>
      </c>
      <c r="R1284" s="57">
        <f t="shared" si="861"/>
        <v>13</v>
      </c>
      <c r="S1284" s="72">
        <f t="shared" si="902"/>
        <v>0.54</v>
      </c>
      <c r="T1284" s="29">
        <f t="shared" si="902"/>
        <v>0.42639919999999998</v>
      </c>
      <c r="U1284" s="29">
        <f t="shared" si="902"/>
        <v>0.77810540000000006</v>
      </c>
      <c r="V1284" s="29">
        <f t="shared" si="901"/>
        <v>0.72080719999999998</v>
      </c>
      <c r="W1284" s="73">
        <f t="shared" si="901"/>
        <v>0.26999000000000001</v>
      </c>
      <c r="X1284" s="29">
        <f t="shared" si="901"/>
        <v>0.24198500000000001</v>
      </c>
      <c r="Y1284" s="29">
        <f t="shared" si="901"/>
        <v>0.73101320000000003</v>
      </c>
      <c r="Z1284" s="29">
        <f t="shared" si="901"/>
        <v>0.48979929999999999</v>
      </c>
      <c r="AA1284" s="73">
        <f t="shared" si="901"/>
        <v>0.53520319999999999</v>
      </c>
      <c r="AB1284" s="29">
        <f t="shared" si="901"/>
        <v>0.46549729999999995</v>
      </c>
      <c r="AC1284" s="29">
        <f t="shared" si="901"/>
        <v>0.213974</v>
      </c>
      <c r="AD1284" s="29">
        <f t="shared" si="901"/>
        <v>0.18497689999999994</v>
      </c>
      <c r="AE1284" s="73">
        <f t="shared" si="901"/>
        <v>0.80723839999999991</v>
      </c>
      <c r="AF1284" s="29">
        <f t="shared" si="901"/>
        <v>0.70002599999999993</v>
      </c>
      <c r="AG1284" s="29">
        <f t="shared" si="901"/>
        <v>0.44499300000000003</v>
      </c>
      <c r="AH1284" s="30">
        <f t="shared" si="901"/>
        <v>0.39438200000000001</v>
      </c>
      <c r="AI1284" s="89">
        <f t="shared" si="862"/>
        <v>-0.11903668334725026</v>
      </c>
      <c r="AJ1284" s="89">
        <f t="shared" si="863"/>
        <v>0.52227549270889184</v>
      </c>
      <c r="AK1284" s="5" t="s">
        <v>1533</v>
      </c>
      <c r="AL1284" s="5" t="s">
        <v>316</v>
      </c>
      <c r="AM1284" s="57">
        <f t="shared" si="864"/>
        <v>13</v>
      </c>
      <c r="AN1284" s="62" t="str">
        <f t="shared" si="865"/>
        <v>ИЭЭ</v>
      </c>
      <c r="AO1284" s="63">
        <f t="shared" si="866"/>
        <v>4.2529108006729643</v>
      </c>
      <c r="AP1284" s="57" t="str">
        <f t="shared" si="867"/>
        <v>СЭИ</v>
      </c>
      <c r="AQ1284" s="57" t="str">
        <f t="shared" si="868"/>
        <v>ИЭИ</v>
      </c>
      <c r="AR1284" s="129">
        <f t="shared" si="869"/>
        <v>0.92377039999999933</v>
      </c>
      <c r="AS1284" s="72">
        <f t="shared" si="870"/>
        <v>2.8288099999999761E-2</v>
      </c>
      <c r="AT1284" s="29">
        <f t="shared" si="871"/>
        <v>-5.9596099999999985E-2</v>
      </c>
      <c r="AU1284" s="29">
        <f t="shared" si="872"/>
        <v>0.69664430000000022</v>
      </c>
      <c r="AV1284" s="73">
        <f t="shared" si="873"/>
        <v>-2.5109898999999993</v>
      </c>
      <c r="AW1284" s="29">
        <f t="shared" si="874"/>
        <v>0.24246389999999973</v>
      </c>
      <c r="AX1284" s="74">
        <f t="shared" si="875"/>
        <v>0.11018430000000018</v>
      </c>
      <c r="AY1284" s="29">
        <f t="shared" si="876"/>
        <v>0.45180850000000028</v>
      </c>
      <c r="AZ1284" s="29">
        <f t="shared" si="877"/>
        <v>1.6795122999999996</v>
      </c>
      <c r="BA1284" s="29">
        <f t="shared" si="878"/>
        <v>-0.21446369999999998</v>
      </c>
      <c r="BB1284" s="73">
        <f t="shared" si="879"/>
        <v>0.18359150000000013</v>
      </c>
      <c r="BC1284" s="29">
        <f t="shared" si="880"/>
        <v>-3.9199499999999998E-2</v>
      </c>
      <c r="BD1284" s="74">
        <f t="shared" si="881"/>
        <v>-0.15744029999999998</v>
      </c>
      <c r="BE1284" s="29">
        <f t="shared" si="882"/>
        <v>-0.2542164999999999</v>
      </c>
      <c r="BF1284" s="29">
        <f t="shared" si="883"/>
        <v>0.28540409999999988</v>
      </c>
      <c r="BG1284" s="30">
        <f t="shared" si="884"/>
        <v>0.25361889999999998</v>
      </c>
      <c r="BH1284" s="29">
        <f t="shared" si="885"/>
        <v>1.9168571000000001</v>
      </c>
      <c r="BI1284" s="29">
        <f t="shared" si="886"/>
        <v>-1.0132400999999993</v>
      </c>
      <c r="BJ1284" s="29">
        <f t="shared" si="887"/>
        <v>-2.3457845000000002</v>
      </c>
      <c r="BK1284" s="30">
        <f t="shared" si="888"/>
        <v>1.4421674999999994</v>
      </c>
      <c r="BL1284" s="31">
        <f t="shared" si="889"/>
        <v>6.4312648999999977</v>
      </c>
      <c r="BM1284" s="32">
        <f t="shared" si="890"/>
        <v>-3.5831928999999993</v>
      </c>
      <c r="BN1284" s="32">
        <f t="shared" si="891"/>
        <v>-5.100592299999998</v>
      </c>
      <c r="BO1284" s="32">
        <f t="shared" si="892"/>
        <v>5.0390974999999996</v>
      </c>
      <c r="BP1284" s="33">
        <f t="shared" si="893"/>
        <v>-6.7863042999999967</v>
      </c>
      <c r="BQ1284" s="32">
        <f t="shared" si="894"/>
        <v>-9.6729236999999983</v>
      </c>
      <c r="BR1284" s="32">
        <f t="shared" si="895"/>
        <v>5.5687840999999976</v>
      </c>
      <c r="BS1284" s="34">
        <f t="shared" si="896"/>
        <v>8.1038666999999975</v>
      </c>
      <c r="BT1284" s="32">
        <f t="shared" si="897"/>
        <v>-0.92159829999999987</v>
      </c>
      <c r="BU1284" s="32">
        <f t="shared" si="898"/>
        <v>0.1894155000000004</v>
      </c>
      <c r="BV1284" s="32">
        <f t="shared" si="899"/>
        <v>-0.29592190000000107</v>
      </c>
      <c r="BW1284" s="35">
        <f t="shared" si="900"/>
        <v>-1.7584725000000005</v>
      </c>
      <c r="BX1284" s="24"/>
    </row>
    <row r="1285" spans="1:76" x14ac:dyDescent="0.3">
      <c r="A1285" s="24">
        <v>1</v>
      </c>
      <c r="B1285" s="69">
        <v>0.62</v>
      </c>
      <c r="C1285" s="70">
        <v>0.28000000000000003</v>
      </c>
      <c r="D1285" s="70">
        <v>0.55000000000000004</v>
      </c>
      <c r="E1285" s="70">
        <v>0.62</v>
      </c>
      <c r="F1285" s="69">
        <v>0.5</v>
      </c>
      <c r="G1285" s="70">
        <v>0.21</v>
      </c>
      <c r="H1285" s="70">
        <v>0.7</v>
      </c>
      <c r="I1285" s="71">
        <v>0.75</v>
      </c>
      <c r="J1285" s="70">
        <v>0.78</v>
      </c>
      <c r="K1285" s="70">
        <v>0.41</v>
      </c>
      <c r="L1285" s="70">
        <v>0.34</v>
      </c>
      <c r="M1285" s="70">
        <v>0.34</v>
      </c>
      <c r="N1285" s="69">
        <v>0.8</v>
      </c>
      <c r="O1285" s="70">
        <v>0.45</v>
      </c>
      <c r="P1285" s="70">
        <v>0.25</v>
      </c>
      <c r="Q1285" s="71">
        <v>0.35</v>
      </c>
      <c r="R1285" s="57">
        <f t="shared" si="861"/>
        <v>13</v>
      </c>
      <c r="S1285" s="72">
        <f t="shared" si="902"/>
        <v>0.62</v>
      </c>
      <c r="T1285" s="29">
        <f t="shared" si="902"/>
        <v>0.29759780000000002</v>
      </c>
      <c r="U1285" s="29">
        <f t="shared" si="902"/>
        <v>0.55150100000000002</v>
      </c>
      <c r="V1285" s="29">
        <f t="shared" si="901"/>
        <v>0.61040360000000005</v>
      </c>
      <c r="W1285" s="73">
        <f t="shared" si="901"/>
        <v>0.5</v>
      </c>
      <c r="X1285" s="29">
        <f t="shared" si="901"/>
        <v>0.25058549999999996</v>
      </c>
      <c r="Y1285" s="29">
        <f t="shared" si="901"/>
        <v>0.71001199999999998</v>
      </c>
      <c r="Z1285" s="29">
        <f t="shared" si="901"/>
        <v>0.75501750000000001</v>
      </c>
      <c r="AA1285" s="73">
        <f t="shared" si="901"/>
        <v>0.74642240000000004</v>
      </c>
      <c r="AB1285" s="29">
        <f t="shared" si="901"/>
        <v>0.39649189999999995</v>
      </c>
      <c r="AC1285" s="29">
        <f t="shared" si="901"/>
        <v>0.32398400000000005</v>
      </c>
      <c r="AD1285" s="29">
        <f t="shared" si="901"/>
        <v>0.25998240000000006</v>
      </c>
      <c r="AE1285" s="73">
        <f t="shared" si="901"/>
        <v>0.78803599999999996</v>
      </c>
      <c r="AF1285" s="29">
        <f t="shared" si="901"/>
        <v>0.44999349999999999</v>
      </c>
      <c r="AG1285" s="29">
        <f t="shared" si="901"/>
        <v>0.22496500000000003</v>
      </c>
      <c r="AH1285" s="30">
        <f t="shared" si="901"/>
        <v>0.36797749999999996</v>
      </c>
      <c r="AI1285" s="89">
        <f t="shared" si="862"/>
        <v>-0.39580152054684326</v>
      </c>
      <c r="AJ1285" s="89">
        <f t="shared" si="863"/>
        <v>0.67400951935056064</v>
      </c>
      <c r="AK1285" s="5" t="s">
        <v>1534</v>
      </c>
      <c r="AL1285" s="5" t="s">
        <v>388</v>
      </c>
      <c r="AM1285" s="57">
        <f t="shared" si="864"/>
        <v>13</v>
      </c>
      <c r="AN1285" s="62" t="str">
        <f t="shared" si="865"/>
        <v>ИЭЭ</v>
      </c>
      <c r="AO1285" s="63">
        <f t="shared" si="866"/>
        <v>3.8584732691570283</v>
      </c>
      <c r="AP1285" s="57" t="str">
        <f t="shared" si="867"/>
        <v>ЭИЭ</v>
      </c>
      <c r="AQ1285" s="57" t="str">
        <f t="shared" si="868"/>
        <v>СЭЭ</v>
      </c>
      <c r="AR1285" s="129">
        <f t="shared" si="869"/>
        <v>0.92010999999999976</v>
      </c>
      <c r="AS1285" s="72">
        <f t="shared" si="870"/>
        <v>0.24528409999999978</v>
      </c>
      <c r="AT1285" s="29">
        <f t="shared" si="871"/>
        <v>1.4427086999999998</v>
      </c>
      <c r="AU1285" s="29">
        <f t="shared" si="872"/>
        <v>1.0768707000000002</v>
      </c>
      <c r="AV1285" s="73">
        <f t="shared" si="873"/>
        <v>-2.1627857000000001</v>
      </c>
      <c r="AW1285" s="29">
        <f t="shared" si="874"/>
        <v>0.55627630000000006</v>
      </c>
      <c r="AX1285" s="74">
        <f t="shared" si="875"/>
        <v>0.38399810000000012</v>
      </c>
      <c r="AY1285" s="29">
        <f t="shared" si="876"/>
        <v>0.73726469999999911</v>
      </c>
      <c r="AZ1285" s="29">
        <f t="shared" si="877"/>
        <v>-3.2021299999999975E-2</v>
      </c>
      <c r="BA1285" s="29">
        <f t="shared" si="878"/>
        <v>-0.24020389999999991</v>
      </c>
      <c r="BB1285" s="73">
        <f t="shared" si="879"/>
        <v>-0.14105350000000016</v>
      </c>
      <c r="BC1285" s="29">
        <f t="shared" si="880"/>
        <v>-0.15981150000000011</v>
      </c>
      <c r="BD1285" s="74">
        <f t="shared" si="881"/>
        <v>0.27799269999999987</v>
      </c>
      <c r="BE1285" s="29">
        <f t="shared" si="882"/>
        <v>-9.1259100000000037E-2</v>
      </c>
      <c r="BF1285" s="29">
        <f t="shared" si="883"/>
        <v>0.28201089999999962</v>
      </c>
      <c r="BG1285" s="30">
        <f t="shared" si="884"/>
        <v>-0.10824129999999993</v>
      </c>
      <c r="BH1285" s="29">
        <f t="shared" si="885"/>
        <v>0.46503949999999927</v>
      </c>
      <c r="BI1285" s="29">
        <f t="shared" si="886"/>
        <v>1.0094898999999988</v>
      </c>
      <c r="BJ1285" s="29">
        <f t="shared" si="887"/>
        <v>-0.9454472999999991</v>
      </c>
      <c r="BK1285" s="30">
        <f t="shared" si="888"/>
        <v>-0.52908209999999911</v>
      </c>
      <c r="BL1285" s="31">
        <f t="shared" si="889"/>
        <v>4.3376285000000001</v>
      </c>
      <c r="BM1285" s="32">
        <f t="shared" si="890"/>
        <v>1.1537707000000004</v>
      </c>
      <c r="BN1285" s="32">
        <f t="shared" si="891"/>
        <v>1.1920984999999993</v>
      </c>
      <c r="BO1285" s="32">
        <f t="shared" si="892"/>
        <v>-2.3760148999999995</v>
      </c>
      <c r="BP1285" s="33">
        <f t="shared" si="893"/>
        <v>-6.5508583000000034</v>
      </c>
      <c r="BQ1285" s="32">
        <f t="shared" si="894"/>
        <v>-8.5795972999999961</v>
      </c>
      <c r="BR1285" s="32">
        <f t="shared" si="895"/>
        <v>2.0022677000000031</v>
      </c>
      <c r="BS1285" s="34">
        <f t="shared" si="896"/>
        <v>8.8207050999999979</v>
      </c>
      <c r="BT1285" s="32">
        <f t="shared" si="897"/>
        <v>-1.8429126999999996</v>
      </c>
      <c r="BU1285" s="32">
        <f t="shared" si="898"/>
        <v>1.9931599000000002</v>
      </c>
      <c r="BV1285" s="32">
        <f t="shared" si="899"/>
        <v>-2.7056779000000009</v>
      </c>
      <c r="BW1285" s="35">
        <f t="shared" si="900"/>
        <v>-1.7520521000000002</v>
      </c>
      <c r="BX1285" s="24"/>
    </row>
    <row r="1286" spans="1:76" x14ac:dyDescent="0.3">
      <c r="A1286" s="24">
        <v>1</v>
      </c>
      <c r="B1286" s="69">
        <v>0.56999999999999995</v>
      </c>
      <c r="C1286" s="70">
        <v>0.32</v>
      </c>
      <c r="D1286" s="70">
        <v>0.66</v>
      </c>
      <c r="E1286" s="70">
        <v>0.74</v>
      </c>
      <c r="F1286" s="69">
        <v>0.44</v>
      </c>
      <c r="G1286" s="70">
        <v>0.26</v>
      </c>
      <c r="H1286" s="70">
        <v>0.56999999999999995</v>
      </c>
      <c r="I1286" s="71">
        <v>0.56000000000000005</v>
      </c>
      <c r="J1286" s="70">
        <v>0.68</v>
      </c>
      <c r="K1286" s="70">
        <v>0.45</v>
      </c>
      <c r="L1286" s="70">
        <v>0.21</v>
      </c>
      <c r="M1286" s="70">
        <v>0.38</v>
      </c>
      <c r="N1286" s="69">
        <v>0.77</v>
      </c>
      <c r="O1286" s="70">
        <v>0.53</v>
      </c>
      <c r="P1286" s="70">
        <v>0.36</v>
      </c>
      <c r="Q1286" s="71">
        <v>0.48</v>
      </c>
      <c r="R1286" s="57">
        <f t="shared" si="861"/>
        <v>13</v>
      </c>
      <c r="S1286" s="72">
        <f t="shared" si="902"/>
        <v>0.56999999999999995</v>
      </c>
      <c r="T1286" s="29">
        <f t="shared" si="902"/>
        <v>0.33439819999999998</v>
      </c>
      <c r="U1286" s="29">
        <f t="shared" si="902"/>
        <v>0.66480320000000004</v>
      </c>
      <c r="V1286" s="29">
        <f t="shared" si="901"/>
        <v>0.72080719999999998</v>
      </c>
      <c r="W1286" s="73">
        <f t="shared" si="901"/>
        <v>0.44479760000000002</v>
      </c>
      <c r="X1286" s="29">
        <f t="shared" si="901"/>
        <v>0.29358800000000002</v>
      </c>
      <c r="Y1286" s="29">
        <f t="shared" si="901"/>
        <v>0.57350419999999991</v>
      </c>
      <c r="Z1286" s="29">
        <f t="shared" si="901"/>
        <v>0.56120420000000004</v>
      </c>
      <c r="AA1286" s="73">
        <f t="shared" si="901"/>
        <v>0.65841440000000007</v>
      </c>
      <c r="AB1286" s="29">
        <f t="shared" si="901"/>
        <v>0.44249549999999999</v>
      </c>
      <c r="AC1286" s="29">
        <f t="shared" si="901"/>
        <v>0.18097099999999994</v>
      </c>
      <c r="AD1286" s="29">
        <f t="shared" si="901"/>
        <v>0.31998680000000002</v>
      </c>
      <c r="AE1286" s="73">
        <f t="shared" si="901"/>
        <v>0.75923240000000003</v>
      </c>
      <c r="AF1286" s="29">
        <f t="shared" si="901"/>
        <v>0.53000389999999997</v>
      </c>
      <c r="AG1286" s="29">
        <f t="shared" si="901"/>
        <v>0.34598039999999997</v>
      </c>
      <c r="AH1286" s="30">
        <f t="shared" si="901"/>
        <v>0.48239699999999996</v>
      </c>
      <c r="AI1286" s="89">
        <f t="shared" si="862"/>
        <v>-0.45263801110363211</v>
      </c>
      <c r="AJ1286" s="89">
        <f t="shared" si="863"/>
        <v>0.79952826646847985</v>
      </c>
      <c r="AK1286" s="5" t="s">
        <v>1535</v>
      </c>
      <c r="AL1286" s="5" t="s">
        <v>374</v>
      </c>
      <c r="AM1286" s="57">
        <f t="shared" si="864"/>
        <v>13</v>
      </c>
      <c r="AN1286" s="62" t="str">
        <f t="shared" si="865"/>
        <v>ИЭЭ</v>
      </c>
      <c r="AO1286" s="63">
        <f t="shared" si="866"/>
        <v>2.779333147035616</v>
      </c>
      <c r="AP1286" s="57" t="str">
        <f t="shared" si="867"/>
        <v>ЭСЭ</v>
      </c>
      <c r="AQ1286" s="57" t="str">
        <f t="shared" si="868"/>
        <v/>
      </c>
      <c r="AR1286" s="129">
        <f t="shared" si="869"/>
        <v>0.91293320000000022</v>
      </c>
      <c r="AS1286" s="72">
        <f t="shared" si="870"/>
        <v>0.18327600000000022</v>
      </c>
      <c r="AT1286" s="29">
        <f t="shared" si="871"/>
        <v>1.1510952000000003</v>
      </c>
      <c r="AU1286" s="29">
        <f t="shared" si="872"/>
        <v>0.51282240000000001</v>
      </c>
      <c r="AV1286" s="73">
        <f t="shared" si="873"/>
        <v>-1.9383459999999999</v>
      </c>
      <c r="AW1286" s="29">
        <f t="shared" si="874"/>
        <v>-0.22398260000000014</v>
      </c>
      <c r="AX1286" s="74">
        <f t="shared" si="875"/>
        <v>5.4203799999999913E-2</v>
      </c>
      <c r="AY1286" s="29">
        <f t="shared" si="876"/>
        <v>0.44362119999999905</v>
      </c>
      <c r="AZ1286" s="29">
        <f t="shared" si="877"/>
        <v>0.93266059999999951</v>
      </c>
      <c r="BA1286" s="29">
        <f t="shared" si="878"/>
        <v>-9.8831400000000236E-2</v>
      </c>
      <c r="BB1286" s="73">
        <f t="shared" si="879"/>
        <v>0.17339239999999989</v>
      </c>
      <c r="BC1286" s="29">
        <f t="shared" si="880"/>
        <v>3.1997000000000164E-2</v>
      </c>
      <c r="BD1286" s="74">
        <f t="shared" si="881"/>
        <v>1.7940000000005174E-4</v>
      </c>
      <c r="BE1286" s="29">
        <f t="shared" si="882"/>
        <v>-0.29006440000000022</v>
      </c>
      <c r="BF1286" s="29">
        <f t="shared" si="883"/>
        <v>0.16340659999999962</v>
      </c>
      <c r="BG1286" s="30">
        <f t="shared" si="884"/>
        <v>0.14198579999999983</v>
      </c>
      <c r="BH1286" s="29">
        <f t="shared" si="885"/>
        <v>1.2774503999999984</v>
      </c>
      <c r="BI1286" s="29">
        <f t="shared" si="886"/>
        <v>-0.39020800000000022</v>
      </c>
      <c r="BJ1286" s="29">
        <f t="shared" si="887"/>
        <v>-1.4751131999999987</v>
      </c>
      <c r="BK1286" s="30">
        <f t="shared" si="888"/>
        <v>0.58787080000000069</v>
      </c>
      <c r="BL1286" s="31">
        <f t="shared" si="889"/>
        <v>3.9732275999999986</v>
      </c>
      <c r="BM1286" s="32">
        <f t="shared" si="890"/>
        <v>-4.291478399999999</v>
      </c>
      <c r="BN1286" s="32">
        <f t="shared" si="891"/>
        <v>-0.27884039999999743</v>
      </c>
      <c r="BO1286" s="32">
        <f t="shared" si="892"/>
        <v>2.6483807999999982</v>
      </c>
      <c r="BP1286" s="33">
        <f t="shared" si="893"/>
        <v>-5.9648160000000026</v>
      </c>
      <c r="BQ1286" s="32">
        <f t="shared" si="894"/>
        <v>-6.6909047999999975</v>
      </c>
      <c r="BR1286" s="32">
        <f t="shared" si="895"/>
        <v>3.0035328000000021</v>
      </c>
      <c r="BS1286" s="34">
        <f t="shared" si="896"/>
        <v>7.6008983999999975</v>
      </c>
      <c r="BT1286" s="32">
        <f t="shared" si="897"/>
        <v>-1.614524400000001</v>
      </c>
      <c r="BU1286" s="32">
        <f t="shared" si="898"/>
        <v>0.91410240000000054</v>
      </c>
      <c r="BV1286" s="32">
        <f t="shared" si="899"/>
        <v>-1.346758799999999</v>
      </c>
      <c r="BW1286" s="35">
        <f t="shared" si="900"/>
        <v>-4.1088000000003566E-3</v>
      </c>
      <c r="BX1286" s="24"/>
    </row>
    <row r="1287" spans="1:76" x14ac:dyDescent="0.3">
      <c r="A1287" s="24">
        <v>1</v>
      </c>
      <c r="B1287" s="69">
        <v>0.62</v>
      </c>
      <c r="C1287" s="70">
        <v>0.34</v>
      </c>
      <c r="D1287" s="70">
        <v>0.59</v>
      </c>
      <c r="E1287" s="70">
        <v>0.59</v>
      </c>
      <c r="F1287" s="69">
        <v>0.5</v>
      </c>
      <c r="G1287" s="70">
        <v>0.25</v>
      </c>
      <c r="H1287" s="70">
        <v>0.65</v>
      </c>
      <c r="I1287" s="71">
        <v>0.62</v>
      </c>
      <c r="J1287" s="70">
        <v>0.71</v>
      </c>
      <c r="K1287" s="70">
        <v>0.39</v>
      </c>
      <c r="L1287" s="70">
        <v>0.4</v>
      </c>
      <c r="M1287" s="70">
        <v>0.36</v>
      </c>
      <c r="N1287" s="69">
        <v>0.74</v>
      </c>
      <c r="O1287" s="70">
        <v>0.49</v>
      </c>
      <c r="P1287" s="70">
        <v>0.37</v>
      </c>
      <c r="Q1287" s="71">
        <v>0.37</v>
      </c>
      <c r="R1287" s="57">
        <f t="shared" si="861"/>
        <v>13</v>
      </c>
      <c r="S1287" s="72">
        <f t="shared" si="902"/>
        <v>0.62</v>
      </c>
      <c r="T1287" s="29">
        <f t="shared" si="902"/>
        <v>0.35279840000000001</v>
      </c>
      <c r="U1287" s="29">
        <f t="shared" si="902"/>
        <v>0.59270179999999995</v>
      </c>
      <c r="V1287" s="29">
        <f t="shared" si="901"/>
        <v>0.58280270000000001</v>
      </c>
      <c r="W1287" s="73">
        <f t="shared" si="901"/>
        <v>0.5</v>
      </c>
      <c r="X1287" s="29">
        <f t="shared" si="901"/>
        <v>0.2849875</v>
      </c>
      <c r="Y1287" s="29">
        <f t="shared" si="901"/>
        <v>0.65750900000000001</v>
      </c>
      <c r="Z1287" s="29">
        <f t="shared" si="901"/>
        <v>0.62240839999999997</v>
      </c>
      <c r="AA1287" s="73">
        <f t="shared" si="901"/>
        <v>0.6848168</v>
      </c>
      <c r="AB1287" s="29">
        <f t="shared" si="901"/>
        <v>0.37349010000000005</v>
      </c>
      <c r="AC1287" s="29">
        <f t="shared" si="901"/>
        <v>0.38999</v>
      </c>
      <c r="AD1287" s="29">
        <f t="shared" si="901"/>
        <v>0.28998459999999998</v>
      </c>
      <c r="AE1287" s="73">
        <f t="shared" si="901"/>
        <v>0.73042879999999999</v>
      </c>
      <c r="AF1287" s="29">
        <f t="shared" si="901"/>
        <v>0.48999870000000001</v>
      </c>
      <c r="AG1287" s="29">
        <f t="shared" si="901"/>
        <v>0.35698180000000002</v>
      </c>
      <c r="AH1287" s="30">
        <f t="shared" si="901"/>
        <v>0.38558049999999999</v>
      </c>
      <c r="AI1287" s="89">
        <f t="shared" si="862"/>
        <v>-0.29702989382552714</v>
      </c>
      <c r="AJ1287" s="89">
        <f t="shared" si="863"/>
        <v>0.68594709296529632</v>
      </c>
      <c r="AK1287" s="5" t="s">
        <v>1536</v>
      </c>
      <c r="AL1287" s="5" t="s">
        <v>271</v>
      </c>
      <c r="AM1287" s="57">
        <f t="shared" si="864"/>
        <v>13</v>
      </c>
      <c r="AN1287" s="62" t="str">
        <f t="shared" si="865"/>
        <v>ИЭЭ</v>
      </c>
      <c r="AO1287" s="63">
        <f t="shared" si="866"/>
        <v>2.2013236171991903</v>
      </c>
      <c r="AP1287" s="57" t="str">
        <f t="shared" si="867"/>
        <v>СЭЭ</v>
      </c>
      <c r="AQ1287" s="57" t="str">
        <f t="shared" si="868"/>
        <v>ИЭИ</v>
      </c>
      <c r="AR1287" s="129">
        <f t="shared" si="869"/>
        <v>0.91287679999999993</v>
      </c>
      <c r="AS1287" s="72">
        <f t="shared" si="870"/>
        <v>0.15856150000000013</v>
      </c>
      <c r="AT1287" s="29">
        <f t="shared" si="871"/>
        <v>0.91756449999999989</v>
      </c>
      <c r="AU1287" s="29">
        <f t="shared" si="872"/>
        <v>1.1503772999999997</v>
      </c>
      <c r="AV1287" s="73">
        <f t="shared" si="873"/>
        <v>-1.5538335000000001</v>
      </c>
      <c r="AW1287" s="29">
        <f t="shared" si="874"/>
        <v>0.39175670000000007</v>
      </c>
      <c r="AX1287" s="74">
        <f t="shared" si="875"/>
        <v>0.19269090000000022</v>
      </c>
      <c r="AY1287" s="29">
        <f t="shared" si="876"/>
        <v>0.51193649999999991</v>
      </c>
      <c r="AZ1287" s="29">
        <f t="shared" si="877"/>
        <v>0.30810630000000006</v>
      </c>
      <c r="BA1287" s="29">
        <f t="shared" si="878"/>
        <v>-0.14131029999999978</v>
      </c>
      <c r="BB1287" s="73">
        <f t="shared" si="879"/>
        <v>-9.5949700000000138E-2</v>
      </c>
      <c r="BC1287" s="29">
        <f t="shared" si="880"/>
        <v>-0.17251310000000003</v>
      </c>
      <c r="BD1287" s="74">
        <f t="shared" si="881"/>
        <v>0.22648829999999981</v>
      </c>
      <c r="BE1287" s="29">
        <f t="shared" si="882"/>
        <v>-4.3135699999999888E-2</v>
      </c>
      <c r="BF1287" s="29">
        <f t="shared" si="883"/>
        <v>0.13509810000000011</v>
      </c>
      <c r="BG1287" s="30">
        <f t="shared" si="884"/>
        <v>1.9683100000000064E-2</v>
      </c>
      <c r="BH1287" s="29">
        <f t="shared" si="885"/>
        <v>0.67873250000000018</v>
      </c>
      <c r="BI1287" s="29">
        <f t="shared" si="886"/>
        <v>0.34514049999999963</v>
      </c>
      <c r="BJ1287" s="29">
        <f t="shared" si="887"/>
        <v>-0.96135309999999974</v>
      </c>
      <c r="BK1287" s="30">
        <f t="shared" si="888"/>
        <v>-6.2519900000000073E-2</v>
      </c>
      <c r="BL1287" s="31">
        <f t="shared" si="889"/>
        <v>4.3260923</v>
      </c>
      <c r="BM1287" s="32">
        <f t="shared" si="890"/>
        <v>0.32520249999999973</v>
      </c>
      <c r="BN1287" s="32">
        <f t="shared" si="891"/>
        <v>0.12691429999999948</v>
      </c>
      <c r="BO1287" s="32">
        <f t="shared" si="892"/>
        <v>-0.17669990000000046</v>
      </c>
      <c r="BP1287" s="33">
        <f t="shared" si="893"/>
        <v>-5.0350712999999994</v>
      </c>
      <c r="BQ1287" s="32">
        <f t="shared" si="894"/>
        <v>-6.5886842999999997</v>
      </c>
      <c r="BR1287" s="32">
        <f t="shared" si="895"/>
        <v>1.2163107000000011</v>
      </c>
      <c r="BS1287" s="34">
        <f t="shared" si="896"/>
        <v>5.8059357</v>
      </c>
      <c r="BT1287" s="32">
        <f t="shared" si="897"/>
        <v>-1.7552384999999981</v>
      </c>
      <c r="BU1287" s="32">
        <f t="shared" si="898"/>
        <v>0.61062930000000026</v>
      </c>
      <c r="BV1287" s="32">
        <f t="shared" si="899"/>
        <v>-2.063522100000001</v>
      </c>
      <c r="BW1287" s="35">
        <f t="shared" si="900"/>
        <v>-1.3933779000000002</v>
      </c>
      <c r="BX1287" s="24"/>
    </row>
    <row r="1288" spans="1:76" x14ac:dyDescent="0.3">
      <c r="A1288" s="24">
        <v>1</v>
      </c>
      <c r="B1288" s="69">
        <v>0.63</v>
      </c>
      <c r="C1288" s="70">
        <v>0.48</v>
      </c>
      <c r="D1288" s="70">
        <v>0.74</v>
      </c>
      <c r="E1288" s="70">
        <v>0.6</v>
      </c>
      <c r="F1288" s="69">
        <v>0.27</v>
      </c>
      <c r="G1288" s="70">
        <v>0.11</v>
      </c>
      <c r="H1288" s="70">
        <v>0.78</v>
      </c>
      <c r="I1288" s="71">
        <v>0.56999999999999995</v>
      </c>
      <c r="J1288" s="70">
        <v>0.52</v>
      </c>
      <c r="K1288" s="70">
        <v>0.41</v>
      </c>
      <c r="L1288" s="70">
        <v>0.39</v>
      </c>
      <c r="M1288" s="70">
        <v>0.28999999999999998</v>
      </c>
      <c r="N1288" s="69">
        <v>0.83</v>
      </c>
      <c r="O1288" s="70">
        <v>0.69</v>
      </c>
      <c r="P1288" s="70">
        <v>0.46</v>
      </c>
      <c r="Q1288" s="71">
        <v>0.26</v>
      </c>
      <c r="R1288" s="57">
        <f t="shared" si="861"/>
        <v>13</v>
      </c>
      <c r="S1288" s="72">
        <f t="shared" si="902"/>
        <v>0.63</v>
      </c>
      <c r="T1288" s="29">
        <f t="shared" si="902"/>
        <v>0.48159979999999997</v>
      </c>
      <c r="U1288" s="29">
        <f t="shared" si="902"/>
        <v>0.7472048</v>
      </c>
      <c r="V1288" s="29">
        <f t="shared" si="901"/>
        <v>0.59200299999999995</v>
      </c>
      <c r="W1288" s="73">
        <f t="shared" si="901"/>
        <v>0.28839080000000006</v>
      </c>
      <c r="X1288" s="29">
        <f t="shared" si="901"/>
        <v>0.16458050000000002</v>
      </c>
      <c r="Y1288" s="29">
        <f t="shared" si="901"/>
        <v>0.79401680000000008</v>
      </c>
      <c r="Z1288" s="29">
        <f t="shared" si="901"/>
        <v>0.57140489999999999</v>
      </c>
      <c r="AA1288" s="73">
        <f t="shared" si="901"/>
        <v>0.5176016</v>
      </c>
      <c r="AB1288" s="29">
        <f t="shared" ref="AB1288:AH1351" si="903">(K1288-0.5)*AB$19+0.5</f>
        <v>0.39649189999999995</v>
      </c>
      <c r="AC1288" s="29">
        <f t="shared" si="903"/>
        <v>0.37898900000000002</v>
      </c>
      <c r="AD1288" s="29">
        <f t="shared" si="903"/>
        <v>0.18497689999999994</v>
      </c>
      <c r="AE1288" s="73">
        <f t="shared" si="903"/>
        <v>0.8168396</v>
      </c>
      <c r="AF1288" s="29">
        <f t="shared" si="903"/>
        <v>0.69002469999999994</v>
      </c>
      <c r="AG1288" s="29">
        <f t="shared" si="903"/>
        <v>0.45599440000000002</v>
      </c>
      <c r="AH1288" s="30">
        <f t="shared" si="903"/>
        <v>0.28876400000000002</v>
      </c>
      <c r="AI1288" s="89">
        <f t="shared" si="862"/>
        <v>4.6904374742217453E-2</v>
      </c>
      <c r="AJ1288" s="89">
        <f t="shared" si="863"/>
        <v>0.40059126111349808</v>
      </c>
      <c r="AK1288" s="5" t="s">
        <v>1537</v>
      </c>
      <c r="AL1288" s="5" t="s">
        <v>347</v>
      </c>
      <c r="AM1288" s="57">
        <f t="shared" si="864"/>
        <v>13</v>
      </c>
      <c r="AN1288" s="62" t="str">
        <f t="shared" si="865"/>
        <v>ИЭЭ</v>
      </c>
      <c r="AO1288" s="63">
        <f t="shared" si="866"/>
        <v>4.2906887028610337</v>
      </c>
      <c r="AP1288" s="57" t="str">
        <f t="shared" si="867"/>
        <v>ИЭИ</v>
      </c>
      <c r="AQ1288" s="57" t="str">
        <f t="shared" si="868"/>
        <v>СЭИ</v>
      </c>
      <c r="AR1288" s="129">
        <f t="shared" si="869"/>
        <v>0.90813079999999968</v>
      </c>
      <c r="AS1288" s="72">
        <f t="shared" si="870"/>
        <v>-2.7824900000000152E-2</v>
      </c>
      <c r="AT1288" s="29">
        <f t="shared" si="871"/>
        <v>-0.21892110000000009</v>
      </c>
      <c r="AU1288" s="29">
        <f t="shared" si="872"/>
        <v>1.2591913000000003</v>
      </c>
      <c r="AV1288" s="73">
        <f t="shared" si="873"/>
        <v>-2.2522918999999999</v>
      </c>
      <c r="AW1288" s="29">
        <f t="shared" si="874"/>
        <v>1.0968207000000001</v>
      </c>
      <c r="AX1288" s="74">
        <f t="shared" si="875"/>
        <v>0.27286410000000028</v>
      </c>
      <c r="AY1288" s="29">
        <f t="shared" si="876"/>
        <v>0.53951850000000068</v>
      </c>
      <c r="AZ1288" s="29">
        <f t="shared" si="877"/>
        <v>1.4059778999999999</v>
      </c>
      <c r="BA1288" s="29">
        <f t="shared" si="878"/>
        <v>-0.14114870000000002</v>
      </c>
      <c r="BB1288" s="73">
        <f t="shared" si="879"/>
        <v>4.0857100000000035E-2</v>
      </c>
      <c r="BC1288" s="29">
        <f t="shared" si="880"/>
        <v>-6.3896700000000084E-2</v>
      </c>
      <c r="BD1288" s="74">
        <f t="shared" si="881"/>
        <v>-2.1743700000000032E-2</v>
      </c>
      <c r="BE1288" s="29">
        <f t="shared" si="882"/>
        <v>7.7146999999998522E-3</v>
      </c>
      <c r="BF1288" s="29">
        <f t="shared" si="883"/>
        <v>0.12448690000000007</v>
      </c>
      <c r="BG1288" s="30">
        <f t="shared" si="884"/>
        <v>5.9513099999999874E-2</v>
      </c>
      <c r="BH1288" s="29">
        <f t="shared" si="885"/>
        <v>1.8043477000000006</v>
      </c>
      <c r="BI1288" s="29">
        <f t="shared" si="886"/>
        <v>-0.7253106999999992</v>
      </c>
      <c r="BJ1288" s="29">
        <f t="shared" si="887"/>
        <v>-2.0866451000000006</v>
      </c>
      <c r="BK1288" s="30">
        <f t="shared" si="888"/>
        <v>1.0076080999999992</v>
      </c>
      <c r="BL1288" s="31">
        <f t="shared" si="889"/>
        <v>8.5208411000000002</v>
      </c>
      <c r="BM1288" s="32">
        <f t="shared" si="890"/>
        <v>0.57846570000000119</v>
      </c>
      <c r="BN1288" s="32">
        <f t="shared" si="891"/>
        <v>-6.4959505000000011</v>
      </c>
      <c r="BO1288" s="32">
        <f t="shared" si="892"/>
        <v>2.4334088999999999</v>
      </c>
      <c r="BP1288" s="33">
        <f t="shared" si="893"/>
        <v>-6.206415299999998</v>
      </c>
      <c r="BQ1288" s="32">
        <f t="shared" si="894"/>
        <v>-9.8257186999999995</v>
      </c>
      <c r="BR1288" s="32">
        <f t="shared" si="895"/>
        <v>4.0702250999999965</v>
      </c>
      <c r="BS1288" s="34">
        <f t="shared" si="896"/>
        <v>6.9251437000000022</v>
      </c>
      <c r="BT1288" s="32">
        <f t="shared" si="897"/>
        <v>-0.67294889999999963</v>
      </c>
      <c r="BU1288" s="32">
        <f t="shared" si="898"/>
        <v>-0.2082490999999993</v>
      </c>
      <c r="BV1288" s="32">
        <f t="shared" si="899"/>
        <v>-1.4632413000000013</v>
      </c>
      <c r="BW1288" s="35">
        <f t="shared" si="900"/>
        <v>-2.692325900000001</v>
      </c>
      <c r="BX1288" s="24"/>
    </row>
    <row r="1289" spans="1:76" x14ac:dyDescent="0.3">
      <c r="A1289" s="24">
        <v>1</v>
      </c>
      <c r="B1289" s="69">
        <v>0.57999999999999996</v>
      </c>
      <c r="C1289" s="70">
        <v>0.42</v>
      </c>
      <c r="D1289" s="70">
        <v>0.64</v>
      </c>
      <c r="E1289" s="70">
        <v>0.69</v>
      </c>
      <c r="F1289" s="69">
        <v>0.39</v>
      </c>
      <c r="G1289" s="70">
        <v>0.28999999999999998</v>
      </c>
      <c r="H1289" s="70">
        <v>0.62</v>
      </c>
      <c r="I1289" s="71">
        <v>0.55000000000000004</v>
      </c>
      <c r="J1289" s="70">
        <v>0.6</v>
      </c>
      <c r="K1289" s="70">
        <v>0.46</v>
      </c>
      <c r="L1289" s="70">
        <v>0.28999999999999998</v>
      </c>
      <c r="M1289" s="70">
        <v>0.37</v>
      </c>
      <c r="N1289" s="69">
        <v>0.73</v>
      </c>
      <c r="O1289" s="70">
        <v>0.56999999999999995</v>
      </c>
      <c r="P1289" s="70">
        <v>0.39</v>
      </c>
      <c r="Q1289" s="71">
        <v>0.43</v>
      </c>
      <c r="R1289" s="57">
        <f t="shared" si="861"/>
        <v>13</v>
      </c>
      <c r="S1289" s="72">
        <f t="shared" si="902"/>
        <v>0.57999999999999996</v>
      </c>
      <c r="T1289" s="29">
        <f t="shared" si="902"/>
        <v>0.42639919999999998</v>
      </c>
      <c r="U1289" s="29">
        <f t="shared" si="902"/>
        <v>0.64420279999999996</v>
      </c>
      <c r="V1289" s="29">
        <f t="shared" si="902"/>
        <v>0.67480569999999995</v>
      </c>
      <c r="W1289" s="73">
        <f t="shared" si="902"/>
        <v>0.39879560000000003</v>
      </c>
      <c r="X1289" s="29">
        <f t="shared" si="902"/>
        <v>0.31938949999999999</v>
      </c>
      <c r="Y1289" s="29">
        <f t="shared" si="902"/>
        <v>0.62600719999999999</v>
      </c>
      <c r="Z1289" s="29">
        <f t="shared" si="902"/>
        <v>0.55100350000000009</v>
      </c>
      <c r="AA1289" s="73">
        <f t="shared" si="902"/>
        <v>0.58800799999999998</v>
      </c>
      <c r="AB1289" s="29">
        <f t="shared" si="903"/>
        <v>0.45399640000000002</v>
      </c>
      <c r="AC1289" s="29">
        <f t="shared" si="903"/>
        <v>0.26897899999999997</v>
      </c>
      <c r="AD1289" s="29">
        <f t="shared" si="903"/>
        <v>0.30498570000000003</v>
      </c>
      <c r="AE1289" s="73">
        <f t="shared" si="903"/>
        <v>0.72082760000000001</v>
      </c>
      <c r="AF1289" s="29">
        <f t="shared" si="903"/>
        <v>0.57000909999999994</v>
      </c>
      <c r="AG1289" s="29">
        <f t="shared" si="903"/>
        <v>0.3789846</v>
      </c>
      <c r="AH1289" s="30">
        <f t="shared" si="903"/>
        <v>0.43838949999999999</v>
      </c>
      <c r="AI1289" s="89">
        <f t="shared" si="862"/>
        <v>-0.27199570214026542</v>
      </c>
      <c r="AJ1289" s="89">
        <f t="shared" si="863"/>
        <v>0.69952865644008133</v>
      </c>
      <c r="AK1289" s="5" t="s">
        <v>1538</v>
      </c>
      <c r="AL1289" s="5" t="s">
        <v>352</v>
      </c>
      <c r="AM1289" s="57">
        <f t="shared" si="864"/>
        <v>13</v>
      </c>
      <c r="AN1289" s="62" t="str">
        <f t="shared" si="865"/>
        <v>ИЭЭ</v>
      </c>
      <c r="AO1289" s="63">
        <f t="shared" si="866"/>
        <v>1.9845957394125215</v>
      </c>
      <c r="AP1289" s="57" t="str">
        <f t="shared" si="867"/>
        <v>ЭСЭ</v>
      </c>
      <c r="AQ1289" s="57" t="str">
        <f t="shared" si="868"/>
        <v>СЭИ</v>
      </c>
      <c r="AR1289" s="129">
        <f t="shared" si="869"/>
        <v>0.90491520000000025</v>
      </c>
      <c r="AS1289" s="72">
        <f t="shared" si="870"/>
        <v>0.17006739999999987</v>
      </c>
      <c r="AT1289" s="29">
        <f t="shared" si="871"/>
        <v>0.56884780000000013</v>
      </c>
      <c r="AU1289" s="29">
        <f t="shared" si="872"/>
        <v>0.46682619999999986</v>
      </c>
      <c r="AV1289" s="73">
        <f t="shared" si="873"/>
        <v>-1.7129371999999998</v>
      </c>
      <c r="AW1289" s="29">
        <f t="shared" si="874"/>
        <v>0.15163920000000009</v>
      </c>
      <c r="AX1289" s="74">
        <f t="shared" si="875"/>
        <v>0.14079340000000007</v>
      </c>
      <c r="AY1289" s="29">
        <f t="shared" si="876"/>
        <v>0.49642360000000074</v>
      </c>
      <c r="AZ1289" s="29">
        <f t="shared" si="877"/>
        <v>0.92245359999999965</v>
      </c>
      <c r="BA1289" s="29">
        <f t="shared" si="878"/>
        <v>-6.2029800000000135E-2</v>
      </c>
      <c r="BB1289" s="73">
        <f t="shared" si="879"/>
        <v>8.798919999999999E-2</v>
      </c>
      <c r="BC1289" s="29">
        <f t="shared" si="880"/>
        <v>-3.8003199999999682E-2</v>
      </c>
      <c r="BD1289" s="74">
        <f t="shared" si="881"/>
        <v>-2.4820600000000193E-2</v>
      </c>
      <c r="BE1289" s="29">
        <f t="shared" si="882"/>
        <v>-0.19163559999999991</v>
      </c>
      <c r="BF1289" s="29">
        <f t="shared" si="883"/>
        <v>0.22000639999999994</v>
      </c>
      <c r="BG1289" s="30">
        <f t="shared" si="884"/>
        <v>0.13959619999999973</v>
      </c>
      <c r="BH1289" s="29">
        <f t="shared" si="885"/>
        <v>1.3568474000000001</v>
      </c>
      <c r="BI1289" s="29">
        <f t="shared" si="886"/>
        <v>-0.36400019999999877</v>
      </c>
      <c r="BJ1289" s="29">
        <f t="shared" si="887"/>
        <v>-1.4809070000000004</v>
      </c>
      <c r="BK1289" s="30">
        <f t="shared" si="888"/>
        <v>0.48805979999999904</v>
      </c>
      <c r="BL1289" s="31">
        <f t="shared" si="889"/>
        <v>4.4280197999999995</v>
      </c>
      <c r="BM1289" s="32">
        <f t="shared" si="890"/>
        <v>-2.5845321999999991</v>
      </c>
      <c r="BN1289" s="32">
        <f t="shared" si="891"/>
        <v>-2.0165369999999996</v>
      </c>
      <c r="BO1289" s="32">
        <f t="shared" si="892"/>
        <v>2.0403541999999986</v>
      </c>
      <c r="BP1289" s="33">
        <f t="shared" si="893"/>
        <v>-4.5151473999999974</v>
      </c>
      <c r="BQ1289" s="32">
        <f t="shared" si="894"/>
        <v>-6.6961282000000013</v>
      </c>
      <c r="BR1289" s="32">
        <f t="shared" si="895"/>
        <v>2.7839341999999965</v>
      </c>
      <c r="BS1289" s="34">
        <f t="shared" si="896"/>
        <v>6.5600366000000028</v>
      </c>
      <c r="BT1289" s="32">
        <f t="shared" si="897"/>
        <v>-0.62931580000000031</v>
      </c>
      <c r="BU1289" s="32">
        <f t="shared" si="898"/>
        <v>0.54042380000000101</v>
      </c>
      <c r="BV1289" s="32">
        <f t="shared" si="899"/>
        <v>-1.1018973999999999</v>
      </c>
      <c r="BW1289" s="35">
        <f t="shared" si="900"/>
        <v>-0.67651540000000021</v>
      </c>
      <c r="BX1289" s="24"/>
    </row>
    <row r="1290" spans="1:76" x14ac:dyDescent="0.3">
      <c r="A1290" s="24">
        <v>1</v>
      </c>
      <c r="B1290" s="69">
        <v>0.62</v>
      </c>
      <c r="C1290" s="70">
        <v>0.39</v>
      </c>
      <c r="D1290" s="70">
        <v>0.7</v>
      </c>
      <c r="E1290" s="70">
        <v>0.65</v>
      </c>
      <c r="F1290" s="69">
        <v>0.35</v>
      </c>
      <c r="G1290" s="70">
        <v>0.17</v>
      </c>
      <c r="H1290" s="70">
        <v>0.77</v>
      </c>
      <c r="I1290" s="71">
        <v>0.57999999999999996</v>
      </c>
      <c r="J1290" s="70">
        <v>0.62</v>
      </c>
      <c r="K1290" s="70">
        <v>0.4</v>
      </c>
      <c r="L1290" s="70">
        <v>0.33</v>
      </c>
      <c r="M1290" s="70">
        <v>0.28999999999999998</v>
      </c>
      <c r="N1290" s="69">
        <v>0.82</v>
      </c>
      <c r="O1290" s="70">
        <v>0.61</v>
      </c>
      <c r="P1290" s="70">
        <v>0.42</v>
      </c>
      <c r="Q1290" s="71">
        <v>0.3</v>
      </c>
      <c r="R1290" s="57">
        <f t="shared" si="861"/>
        <v>13</v>
      </c>
      <c r="S1290" s="72">
        <f t="shared" si="902"/>
        <v>0.62</v>
      </c>
      <c r="T1290" s="29">
        <f t="shared" si="902"/>
        <v>0.39879890000000001</v>
      </c>
      <c r="U1290" s="29">
        <f t="shared" si="902"/>
        <v>0.70600399999999996</v>
      </c>
      <c r="V1290" s="29">
        <f t="shared" si="902"/>
        <v>0.63800450000000009</v>
      </c>
      <c r="W1290" s="73">
        <f t="shared" si="902"/>
        <v>0.36199399999999998</v>
      </c>
      <c r="X1290" s="29">
        <f t="shared" si="902"/>
        <v>0.21618350000000003</v>
      </c>
      <c r="Y1290" s="29">
        <f t="shared" si="902"/>
        <v>0.7835162</v>
      </c>
      <c r="Z1290" s="29">
        <f t="shared" si="902"/>
        <v>0.58160559999999994</v>
      </c>
      <c r="AA1290" s="73">
        <f t="shared" si="902"/>
        <v>0.60560959999999997</v>
      </c>
      <c r="AB1290" s="29">
        <f t="shared" si="903"/>
        <v>0.38499100000000003</v>
      </c>
      <c r="AC1290" s="29">
        <f t="shared" si="903"/>
        <v>0.31298300000000001</v>
      </c>
      <c r="AD1290" s="29">
        <f t="shared" si="903"/>
        <v>0.18497689999999994</v>
      </c>
      <c r="AE1290" s="73">
        <f t="shared" si="903"/>
        <v>0.80723839999999991</v>
      </c>
      <c r="AF1290" s="29">
        <f t="shared" si="903"/>
        <v>0.61001430000000001</v>
      </c>
      <c r="AG1290" s="29">
        <f t="shared" si="903"/>
        <v>0.41198879999999999</v>
      </c>
      <c r="AH1290" s="30">
        <f t="shared" si="903"/>
        <v>0.32396999999999998</v>
      </c>
      <c r="AI1290" s="89">
        <f t="shared" si="862"/>
        <v>-0.11042073990423565</v>
      </c>
      <c r="AJ1290" s="89">
        <f t="shared" si="863"/>
        <v>0.55963116235976507</v>
      </c>
      <c r="AK1290" s="5" t="s">
        <v>1539</v>
      </c>
      <c r="AL1290" s="5" t="s">
        <v>286</v>
      </c>
      <c r="AM1290" s="57">
        <f t="shared" si="864"/>
        <v>13</v>
      </c>
      <c r="AN1290" s="62" t="str">
        <f t="shared" si="865"/>
        <v>ИЭЭ</v>
      </c>
      <c r="AO1290" s="63">
        <f t="shared" si="866"/>
        <v>3.8427974467344286</v>
      </c>
      <c r="AP1290" s="57" t="str">
        <f t="shared" si="867"/>
        <v>ИЭИ</v>
      </c>
      <c r="AQ1290" s="57" t="str">
        <f t="shared" si="868"/>
        <v/>
      </c>
      <c r="AR1290" s="129">
        <f t="shared" si="869"/>
        <v>0.90212719999999957</v>
      </c>
      <c r="AS1290" s="72">
        <f t="shared" si="870"/>
        <v>6.1780699999999966E-2</v>
      </c>
      <c r="AT1290" s="29">
        <f t="shared" si="871"/>
        <v>0.29891929999999972</v>
      </c>
      <c r="AU1290" s="29">
        <f t="shared" si="872"/>
        <v>1.2707892999999997</v>
      </c>
      <c r="AV1290" s="73">
        <f t="shared" si="873"/>
        <v>-2.2860885</v>
      </c>
      <c r="AW1290" s="29">
        <f t="shared" si="874"/>
        <v>0.65038789999999957</v>
      </c>
      <c r="AX1290" s="74">
        <f t="shared" si="875"/>
        <v>0.27308150000000003</v>
      </c>
      <c r="AY1290" s="29">
        <f t="shared" si="876"/>
        <v>0.66433469999999961</v>
      </c>
      <c r="AZ1290" s="29">
        <f t="shared" si="877"/>
        <v>1.0841590999999999</v>
      </c>
      <c r="BA1290" s="29">
        <f t="shared" si="878"/>
        <v>-0.24514290000000033</v>
      </c>
      <c r="BB1290" s="73">
        <f t="shared" si="879"/>
        <v>3.054099999999782E-3</v>
      </c>
      <c r="BC1290" s="29">
        <f t="shared" si="880"/>
        <v>-0.12190230000000024</v>
      </c>
      <c r="BD1290" s="74">
        <f t="shared" si="881"/>
        <v>4.8612999999999018E-3</v>
      </c>
      <c r="BE1290" s="29">
        <f t="shared" si="882"/>
        <v>-0.10471629999999982</v>
      </c>
      <c r="BF1290" s="29">
        <f t="shared" si="883"/>
        <v>0.22589450000000028</v>
      </c>
      <c r="BG1290" s="30">
        <f t="shared" si="884"/>
        <v>0.19270890000000029</v>
      </c>
      <c r="BH1290" s="29">
        <f t="shared" si="885"/>
        <v>1.5033508999999992</v>
      </c>
      <c r="BI1290" s="29">
        <f t="shared" si="886"/>
        <v>-0.17468149999999999</v>
      </c>
      <c r="BJ1290" s="29">
        <f t="shared" si="887"/>
        <v>-1.9936366999999997</v>
      </c>
      <c r="BK1290" s="30">
        <f t="shared" si="888"/>
        <v>0.66496730000000071</v>
      </c>
      <c r="BL1290" s="31">
        <f t="shared" si="889"/>
        <v>6.8351302999999985</v>
      </c>
      <c r="BM1290" s="32">
        <f t="shared" si="890"/>
        <v>-0.39122430000000108</v>
      </c>
      <c r="BN1290" s="32">
        <f t="shared" si="891"/>
        <v>-3.5721517</v>
      </c>
      <c r="BO1290" s="32">
        <f t="shared" si="892"/>
        <v>2.2114029000000013</v>
      </c>
      <c r="BP1290" s="33">
        <f t="shared" si="893"/>
        <v>-6.3731893000000008</v>
      </c>
      <c r="BQ1290" s="32">
        <f t="shared" si="894"/>
        <v>-9.8849202999999974</v>
      </c>
      <c r="BR1290" s="32">
        <f t="shared" si="895"/>
        <v>3.357333500000002</v>
      </c>
      <c r="BS1290" s="34">
        <f t="shared" si="896"/>
        <v>7.8176188999999985</v>
      </c>
      <c r="BT1290" s="32">
        <f t="shared" si="897"/>
        <v>-1.4241121000000003</v>
      </c>
      <c r="BU1290" s="32">
        <f t="shared" si="898"/>
        <v>0.52102250000000128</v>
      </c>
      <c r="BV1290" s="32">
        <f t="shared" si="899"/>
        <v>-1.5917436999999985</v>
      </c>
      <c r="BW1290" s="35">
        <f t="shared" si="900"/>
        <v>-2.5883239000000011</v>
      </c>
      <c r="BX1290" s="24"/>
    </row>
    <row r="1291" spans="1:76" x14ac:dyDescent="0.3">
      <c r="A1291" s="24">
        <v>1</v>
      </c>
      <c r="B1291" s="69">
        <v>0.63</v>
      </c>
      <c r="C1291" s="70">
        <v>0.41</v>
      </c>
      <c r="D1291" s="70">
        <v>0.56999999999999995</v>
      </c>
      <c r="E1291" s="70">
        <v>0.54</v>
      </c>
      <c r="F1291" s="69">
        <v>0.44</v>
      </c>
      <c r="G1291" s="70">
        <v>0.24</v>
      </c>
      <c r="H1291" s="70">
        <v>0.68</v>
      </c>
      <c r="I1291" s="71">
        <v>0.66</v>
      </c>
      <c r="J1291" s="70">
        <v>0.63</v>
      </c>
      <c r="K1291" s="70">
        <v>0.36</v>
      </c>
      <c r="L1291" s="70">
        <v>0.46</v>
      </c>
      <c r="M1291" s="70">
        <v>0.44</v>
      </c>
      <c r="N1291" s="69">
        <v>0.74</v>
      </c>
      <c r="O1291" s="70">
        <v>0.52</v>
      </c>
      <c r="P1291" s="70">
        <v>0.35</v>
      </c>
      <c r="Q1291" s="71">
        <v>0.31</v>
      </c>
      <c r="R1291" s="57">
        <f t="shared" si="861"/>
        <v>13</v>
      </c>
      <c r="S1291" s="72">
        <f t="shared" si="902"/>
        <v>0.63</v>
      </c>
      <c r="T1291" s="29">
        <f t="shared" si="902"/>
        <v>0.41719909999999999</v>
      </c>
      <c r="U1291" s="29">
        <f t="shared" si="902"/>
        <v>0.57210139999999998</v>
      </c>
      <c r="V1291" s="29">
        <f t="shared" si="902"/>
        <v>0.53680119999999998</v>
      </c>
      <c r="W1291" s="73">
        <f t="shared" si="902"/>
        <v>0.44479760000000002</v>
      </c>
      <c r="X1291" s="29">
        <f t="shared" si="902"/>
        <v>0.27638699999999999</v>
      </c>
      <c r="Y1291" s="29">
        <f t="shared" si="902"/>
        <v>0.68901080000000003</v>
      </c>
      <c r="Z1291" s="29">
        <f t="shared" si="902"/>
        <v>0.6632112</v>
      </c>
      <c r="AA1291" s="73">
        <f t="shared" si="902"/>
        <v>0.61441040000000002</v>
      </c>
      <c r="AB1291" s="29">
        <f t="shared" si="903"/>
        <v>0.33898739999999994</v>
      </c>
      <c r="AC1291" s="29">
        <f t="shared" si="903"/>
        <v>0.45599600000000001</v>
      </c>
      <c r="AD1291" s="29">
        <f t="shared" si="903"/>
        <v>0.40999340000000001</v>
      </c>
      <c r="AE1291" s="73">
        <f t="shared" si="903"/>
        <v>0.73042879999999999</v>
      </c>
      <c r="AF1291" s="29">
        <f t="shared" si="903"/>
        <v>0.52000259999999998</v>
      </c>
      <c r="AG1291" s="29">
        <f t="shared" si="903"/>
        <v>0.33497900000000003</v>
      </c>
      <c r="AH1291" s="30">
        <f t="shared" si="903"/>
        <v>0.3327715</v>
      </c>
      <c r="AI1291" s="89">
        <f t="shared" si="862"/>
        <v>-0.22336203598094539</v>
      </c>
      <c r="AJ1291" s="89">
        <f t="shared" si="863"/>
        <v>0.5738590208428257</v>
      </c>
      <c r="AK1291" s="5" t="s">
        <v>1540</v>
      </c>
      <c r="AL1291" s="5" t="s">
        <v>1436</v>
      </c>
      <c r="AM1291" s="57">
        <f t="shared" si="864"/>
        <v>13</v>
      </c>
      <c r="AN1291" s="62" t="str">
        <f t="shared" si="865"/>
        <v>ИЭЭ</v>
      </c>
      <c r="AO1291" s="63">
        <f t="shared" si="866"/>
        <v>2.022676115183728</v>
      </c>
      <c r="AP1291" s="57" t="str">
        <f t="shared" si="867"/>
        <v>ИЭИ</v>
      </c>
      <c r="AQ1291" s="57" t="str">
        <f t="shared" si="868"/>
        <v>ЭИЭ</v>
      </c>
      <c r="AR1291" s="129">
        <f t="shared" si="869"/>
        <v>0.89610079999999981</v>
      </c>
      <c r="AS1291" s="72">
        <f t="shared" si="870"/>
        <v>-2.2651600000000105E-2</v>
      </c>
      <c r="AT1291" s="29">
        <f t="shared" si="871"/>
        <v>0.75775079999999984</v>
      </c>
      <c r="AU1291" s="29">
        <f t="shared" si="872"/>
        <v>0.97637059999999987</v>
      </c>
      <c r="AV1291" s="73">
        <f t="shared" si="873"/>
        <v>-1.3628301999999997</v>
      </c>
      <c r="AW1291" s="29">
        <f t="shared" si="874"/>
        <v>1.0646064000000004</v>
      </c>
      <c r="AX1291" s="74">
        <f t="shared" si="875"/>
        <v>7.4061400000000166E-2</v>
      </c>
      <c r="AY1291" s="29">
        <f t="shared" si="876"/>
        <v>0.49193920000000013</v>
      </c>
      <c r="AZ1291" s="29">
        <f t="shared" si="877"/>
        <v>0.18148979999999992</v>
      </c>
      <c r="BA1291" s="29">
        <f t="shared" si="878"/>
        <v>-1.6099599999999881E-2</v>
      </c>
      <c r="BB1291" s="73">
        <f t="shared" si="879"/>
        <v>-9.1748000000000163E-2</v>
      </c>
      <c r="BC1291" s="29">
        <f t="shared" si="880"/>
        <v>-5.4901000000000144E-2</v>
      </c>
      <c r="BD1291" s="74">
        <f t="shared" si="881"/>
        <v>0.16268280000000007</v>
      </c>
      <c r="BE1291" s="29">
        <f t="shared" si="882"/>
        <v>-0.11752740000000006</v>
      </c>
      <c r="BF1291" s="29">
        <f t="shared" si="883"/>
        <v>1.3687999999999922E-2</v>
      </c>
      <c r="BG1291" s="30">
        <f t="shared" si="884"/>
        <v>5.6091400000000124E-2</v>
      </c>
      <c r="BH1291" s="29">
        <f t="shared" si="885"/>
        <v>0.65732940000000017</v>
      </c>
      <c r="BI1291" s="29">
        <f t="shared" si="886"/>
        <v>0.32654900000000009</v>
      </c>
      <c r="BJ1291" s="29">
        <f t="shared" si="887"/>
        <v>-0.68952859999999994</v>
      </c>
      <c r="BK1291" s="30">
        <f t="shared" si="888"/>
        <v>-0.29434980000000033</v>
      </c>
      <c r="BL1291" s="31">
        <f t="shared" si="889"/>
        <v>5.4497584000000003</v>
      </c>
      <c r="BM1291" s="32">
        <f t="shared" si="890"/>
        <v>2.8906212000000018</v>
      </c>
      <c r="BN1291" s="32">
        <f t="shared" si="891"/>
        <v>-2.0268188000000009</v>
      </c>
      <c r="BO1291" s="32">
        <f t="shared" si="892"/>
        <v>-2.4080784000000008</v>
      </c>
      <c r="BP1291" s="33">
        <f t="shared" si="893"/>
        <v>-4.3694459999999982</v>
      </c>
      <c r="BQ1291" s="32">
        <f t="shared" si="894"/>
        <v>-5.7602763999999995</v>
      </c>
      <c r="BR1291" s="32">
        <f t="shared" si="895"/>
        <v>0.85589999999999899</v>
      </c>
      <c r="BS1291" s="34">
        <f t="shared" si="896"/>
        <v>5.368339999999999</v>
      </c>
      <c r="BT1291" s="32">
        <f t="shared" si="897"/>
        <v>-1.582887599999999</v>
      </c>
      <c r="BU1291" s="32">
        <f t="shared" si="898"/>
        <v>7.4514800000000214E-2</v>
      </c>
      <c r="BV1291" s="32">
        <f t="shared" si="899"/>
        <v>-1.9306584000000007</v>
      </c>
      <c r="BW1291" s="35">
        <f t="shared" si="900"/>
        <v>-0.46645120000000007</v>
      </c>
      <c r="BX1291" s="24"/>
    </row>
    <row r="1292" spans="1:76" x14ac:dyDescent="0.3">
      <c r="A1292" s="24">
        <v>1</v>
      </c>
      <c r="B1292" s="69">
        <v>0.53</v>
      </c>
      <c r="C1292" s="70">
        <v>0.24</v>
      </c>
      <c r="D1292" s="70">
        <v>0.64</v>
      </c>
      <c r="E1292" s="70">
        <v>0.71</v>
      </c>
      <c r="F1292" s="69">
        <v>0.49</v>
      </c>
      <c r="G1292" s="70">
        <v>0.26</v>
      </c>
      <c r="H1292" s="70">
        <v>0.67</v>
      </c>
      <c r="I1292" s="71">
        <v>0.67</v>
      </c>
      <c r="J1292" s="70">
        <v>0.77</v>
      </c>
      <c r="K1292" s="70">
        <v>0.45</v>
      </c>
      <c r="L1292" s="70">
        <v>0.24</v>
      </c>
      <c r="M1292" s="70">
        <v>0.33</v>
      </c>
      <c r="N1292" s="69">
        <v>0.78</v>
      </c>
      <c r="O1292" s="70">
        <v>0.48</v>
      </c>
      <c r="P1292" s="70">
        <v>0.27</v>
      </c>
      <c r="Q1292" s="71">
        <v>0.42</v>
      </c>
      <c r="R1292" s="57">
        <f t="shared" si="861"/>
        <v>13</v>
      </c>
      <c r="S1292" s="72">
        <f t="shared" si="902"/>
        <v>0.53</v>
      </c>
      <c r="T1292" s="29">
        <f t="shared" si="902"/>
        <v>0.26079739999999996</v>
      </c>
      <c r="U1292" s="29">
        <f t="shared" si="902"/>
        <v>0.64420279999999996</v>
      </c>
      <c r="V1292" s="29">
        <f t="shared" si="902"/>
        <v>0.69320629999999994</v>
      </c>
      <c r="W1292" s="73">
        <f t="shared" si="902"/>
        <v>0.4907996</v>
      </c>
      <c r="X1292" s="29">
        <f t="shared" si="902"/>
        <v>0.29358800000000002</v>
      </c>
      <c r="Y1292" s="29">
        <f t="shared" si="902"/>
        <v>0.67851020000000006</v>
      </c>
      <c r="Z1292" s="29">
        <f t="shared" si="902"/>
        <v>0.67341190000000006</v>
      </c>
      <c r="AA1292" s="73">
        <f t="shared" si="902"/>
        <v>0.73762159999999999</v>
      </c>
      <c r="AB1292" s="29">
        <f t="shared" si="903"/>
        <v>0.44249549999999999</v>
      </c>
      <c r="AC1292" s="29">
        <f t="shared" si="903"/>
        <v>0.213974</v>
      </c>
      <c r="AD1292" s="29">
        <f t="shared" si="903"/>
        <v>0.24498130000000001</v>
      </c>
      <c r="AE1292" s="73">
        <f t="shared" si="903"/>
        <v>0.76883360000000001</v>
      </c>
      <c r="AF1292" s="29">
        <f t="shared" si="903"/>
        <v>0.47999739999999996</v>
      </c>
      <c r="AG1292" s="29">
        <f t="shared" si="903"/>
        <v>0.24696780000000007</v>
      </c>
      <c r="AH1292" s="30">
        <f t="shared" si="903"/>
        <v>0.42958799999999997</v>
      </c>
      <c r="AI1292" s="89">
        <f t="shared" si="862"/>
        <v>-0.47247644070720335</v>
      </c>
      <c r="AJ1292" s="89">
        <f t="shared" si="863"/>
        <v>0.75570223856342467</v>
      </c>
      <c r="AK1292" s="5" t="s">
        <v>1541</v>
      </c>
      <c r="AL1292" s="5" t="s">
        <v>316</v>
      </c>
      <c r="AM1292" s="57">
        <f t="shared" si="864"/>
        <v>13</v>
      </c>
      <c r="AN1292" s="62" t="str">
        <f t="shared" si="865"/>
        <v>ИЭЭ</v>
      </c>
      <c r="AO1292" s="63">
        <f t="shared" si="866"/>
        <v>3.7820800790022466</v>
      </c>
      <c r="AP1292" s="57" t="str">
        <f t="shared" si="867"/>
        <v>СЭЭ</v>
      </c>
      <c r="AQ1292" s="57" t="str">
        <f t="shared" si="868"/>
        <v>ЭСЭ</v>
      </c>
      <c r="AR1292" s="129">
        <f t="shared" si="869"/>
        <v>0.89368160000000008</v>
      </c>
      <c r="AS1292" s="72">
        <f t="shared" si="870"/>
        <v>0.17929079999999997</v>
      </c>
      <c r="AT1292" s="29">
        <f t="shared" si="871"/>
        <v>1.3079091999999999</v>
      </c>
      <c r="AU1292" s="29">
        <f t="shared" si="872"/>
        <v>0.79284380000000032</v>
      </c>
      <c r="AV1292" s="73">
        <f t="shared" si="873"/>
        <v>-2.4075831999999999</v>
      </c>
      <c r="AW1292" s="29">
        <f t="shared" si="874"/>
        <v>-0.12796379999999985</v>
      </c>
      <c r="AX1292" s="74">
        <f t="shared" si="875"/>
        <v>0.16980940000000011</v>
      </c>
      <c r="AY1292" s="29">
        <f t="shared" si="876"/>
        <v>0.70005700000000093</v>
      </c>
      <c r="AZ1292" s="29">
        <f t="shared" si="877"/>
        <v>0.27821120000000027</v>
      </c>
      <c r="BA1292" s="29">
        <f t="shared" si="878"/>
        <v>-0.2944176</v>
      </c>
      <c r="BB1292" s="73">
        <f t="shared" si="879"/>
        <v>5.2174199999999893E-2</v>
      </c>
      <c r="BC1292" s="29">
        <f t="shared" si="880"/>
        <v>-0.14001359999999968</v>
      </c>
      <c r="BD1292" s="74">
        <f t="shared" si="881"/>
        <v>0.17579199999999995</v>
      </c>
      <c r="BE1292" s="29">
        <f t="shared" si="882"/>
        <v>-0.28727039999999998</v>
      </c>
      <c r="BF1292" s="29">
        <f t="shared" si="883"/>
        <v>0.27141580000000004</v>
      </c>
      <c r="BG1292" s="30">
        <f t="shared" si="884"/>
        <v>-1.9230199999999809E-2</v>
      </c>
      <c r="BH1292" s="29">
        <f t="shared" si="885"/>
        <v>0.68385060000000109</v>
      </c>
      <c r="BI1292" s="29">
        <f t="shared" si="886"/>
        <v>0.71626340000000066</v>
      </c>
      <c r="BJ1292" s="29">
        <f t="shared" si="887"/>
        <v>-1.2726858000000012</v>
      </c>
      <c r="BK1292" s="30">
        <f t="shared" si="888"/>
        <v>-0.12742820000000066</v>
      </c>
      <c r="BL1292" s="31">
        <f t="shared" si="889"/>
        <v>2.7307860000000015</v>
      </c>
      <c r="BM1292" s="32">
        <f t="shared" si="890"/>
        <v>-1.9128811999999997</v>
      </c>
      <c r="BN1292" s="32">
        <f t="shared" si="891"/>
        <v>1.8293015999999991</v>
      </c>
      <c r="BO1292" s="32">
        <f t="shared" si="892"/>
        <v>0.52416880000000077</v>
      </c>
      <c r="BP1292" s="33">
        <f t="shared" si="893"/>
        <v>-7.0440407999999968</v>
      </c>
      <c r="BQ1292" s="32">
        <f t="shared" si="894"/>
        <v>-8.9871460000000045</v>
      </c>
      <c r="BR1292" s="32">
        <f t="shared" si="895"/>
        <v>3.201116399999997</v>
      </c>
      <c r="BS1292" s="34">
        <f t="shared" si="896"/>
        <v>9.6586952000000021</v>
      </c>
      <c r="BT1292" s="32">
        <f t="shared" si="897"/>
        <v>-2.2952868</v>
      </c>
      <c r="BU1292" s="32">
        <f t="shared" si="898"/>
        <v>1.7284555999999998</v>
      </c>
      <c r="BV1292" s="32">
        <f t="shared" si="899"/>
        <v>-1.5476376000000007</v>
      </c>
      <c r="BW1292" s="35">
        <f t="shared" si="900"/>
        <v>-1.0569064000000008</v>
      </c>
      <c r="BX1292" s="24"/>
    </row>
    <row r="1293" spans="1:76" x14ac:dyDescent="0.3">
      <c r="A1293" s="24">
        <v>1</v>
      </c>
      <c r="B1293" s="69">
        <v>0.49</v>
      </c>
      <c r="C1293" s="70">
        <v>0.28999999999999998</v>
      </c>
      <c r="D1293" s="70">
        <v>0.67</v>
      </c>
      <c r="E1293" s="70">
        <v>0.76</v>
      </c>
      <c r="F1293" s="69">
        <v>0.4</v>
      </c>
      <c r="G1293" s="70">
        <v>0.26</v>
      </c>
      <c r="H1293" s="70">
        <v>0.66</v>
      </c>
      <c r="I1293" s="71">
        <v>0.64</v>
      </c>
      <c r="J1293" s="70">
        <v>0.7</v>
      </c>
      <c r="K1293" s="70">
        <v>0.53</v>
      </c>
      <c r="L1293" s="70">
        <v>0.21</v>
      </c>
      <c r="M1293" s="70">
        <v>0.28999999999999998</v>
      </c>
      <c r="N1293" s="69">
        <v>0.78</v>
      </c>
      <c r="O1293" s="70">
        <v>0.56999999999999995</v>
      </c>
      <c r="P1293" s="70">
        <v>0.31</v>
      </c>
      <c r="Q1293" s="71">
        <v>0.44</v>
      </c>
      <c r="R1293" s="57">
        <f t="shared" si="861"/>
        <v>13</v>
      </c>
      <c r="S1293" s="72">
        <f t="shared" si="902"/>
        <v>0.49</v>
      </c>
      <c r="T1293" s="29">
        <f t="shared" si="902"/>
        <v>0.30679789999999996</v>
      </c>
      <c r="U1293" s="29">
        <f t="shared" si="902"/>
        <v>0.67510340000000002</v>
      </c>
      <c r="V1293" s="29">
        <f t="shared" si="902"/>
        <v>0.73920779999999997</v>
      </c>
      <c r="W1293" s="73">
        <f t="shared" si="902"/>
        <v>0.40799600000000003</v>
      </c>
      <c r="X1293" s="29">
        <f t="shared" si="902"/>
        <v>0.29358800000000002</v>
      </c>
      <c r="Y1293" s="29">
        <f t="shared" si="902"/>
        <v>0.66800959999999998</v>
      </c>
      <c r="Z1293" s="29">
        <f t="shared" si="902"/>
        <v>0.64280979999999999</v>
      </c>
      <c r="AA1293" s="73">
        <f t="shared" si="902"/>
        <v>0.67601599999999995</v>
      </c>
      <c r="AB1293" s="29">
        <f t="shared" si="903"/>
        <v>0.5345027</v>
      </c>
      <c r="AC1293" s="29">
        <f t="shared" si="903"/>
        <v>0.18097099999999994</v>
      </c>
      <c r="AD1293" s="29">
        <f t="shared" si="903"/>
        <v>0.18497689999999994</v>
      </c>
      <c r="AE1293" s="73">
        <f t="shared" si="903"/>
        <v>0.76883360000000001</v>
      </c>
      <c r="AF1293" s="29">
        <f t="shared" si="903"/>
        <v>0.57000909999999994</v>
      </c>
      <c r="AG1293" s="29">
        <f t="shared" si="903"/>
        <v>0.29097340000000005</v>
      </c>
      <c r="AH1293" s="30">
        <f t="shared" si="903"/>
        <v>0.44719100000000001</v>
      </c>
      <c r="AI1293" s="89">
        <f t="shared" si="862"/>
        <v>-0.40820617591182684</v>
      </c>
      <c r="AJ1293" s="89">
        <f t="shared" si="863"/>
        <v>0.6797860074795784</v>
      </c>
      <c r="AK1293" s="5" t="s">
        <v>1542</v>
      </c>
      <c r="AL1293" s="5" t="s">
        <v>581</v>
      </c>
      <c r="AM1293" s="57">
        <f t="shared" si="864"/>
        <v>13</v>
      </c>
      <c r="AN1293" s="62" t="str">
        <f t="shared" si="865"/>
        <v>ИЭЭ</v>
      </c>
      <c r="AO1293" s="63">
        <f t="shared" si="866"/>
        <v>3.8726678463755855</v>
      </c>
      <c r="AP1293" s="57" t="str">
        <f t="shared" si="867"/>
        <v>ЭСЭ</v>
      </c>
      <c r="AQ1293" s="57" t="str">
        <f t="shared" si="868"/>
        <v/>
      </c>
      <c r="AR1293" s="129">
        <f t="shared" si="869"/>
        <v>0.88733680000000015</v>
      </c>
      <c r="AS1293" s="72">
        <f t="shared" si="870"/>
        <v>0.21850040000000004</v>
      </c>
      <c r="AT1293" s="29">
        <f t="shared" si="871"/>
        <v>0.83707600000000004</v>
      </c>
      <c r="AU1293" s="29">
        <f t="shared" si="872"/>
        <v>0.4388198000000002</v>
      </c>
      <c r="AV1293" s="73">
        <f t="shared" si="873"/>
        <v>-2.6719977999999993</v>
      </c>
      <c r="AW1293" s="29">
        <f t="shared" si="874"/>
        <v>-0.25217040000000013</v>
      </c>
      <c r="AX1293" s="74">
        <f t="shared" si="875"/>
        <v>0.23561460000000023</v>
      </c>
      <c r="AY1293" s="29">
        <f t="shared" si="876"/>
        <v>0.5700388000000004</v>
      </c>
      <c r="AZ1293" s="29">
        <f t="shared" si="877"/>
        <v>0.69924620000000004</v>
      </c>
      <c r="BA1293" s="29">
        <f t="shared" si="878"/>
        <v>-0.30183480000000029</v>
      </c>
      <c r="BB1293" s="73">
        <f t="shared" si="879"/>
        <v>7.8591199999999972E-2</v>
      </c>
      <c r="BC1293" s="29">
        <f t="shared" si="880"/>
        <v>-0.1154105999999997</v>
      </c>
      <c r="BD1293" s="74">
        <f t="shared" si="881"/>
        <v>7.4390399999999968E-2</v>
      </c>
      <c r="BE1293" s="29">
        <f t="shared" si="882"/>
        <v>-0.16404659999999993</v>
      </c>
      <c r="BF1293" s="29">
        <f t="shared" si="883"/>
        <v>0.36762120000000009</v>
      </c>
      <c r="BG1293" s="30">
        <f t="shared" si="884"/>
        <v>-5.1424600000000042E-2</v>
      </c>
      <c r="BH1293" s="29">
        <f t="shared" si="885"/>
        <v>0.96745020000000015</v>
      </c>
      <c r="BI1293" s="29">
        <f t="shared" si="886"/>
        <v>0.17262740000000065</v>
      </c>
      <c r="BJ1293" s="29">
        <f t="shared" si="887"/>
        <v>-1.5711198000000008</v>
      </c>
      <c r="BK1293" s="30">
        <f t="shared" si="888"/>
        <v>0.43104219999999993</v>
      </c>
      <c r="BL1293" s="31">
        <f t="shared" si="889"/>
        <v>2.8356235999999999</v>
      </c>
      <c r="BM1293" s="32">
        <f t="shared" si="890"/>
        <v>-3.4710064000000007</v>
      </c>
      <c r="BN1293" s="32">
        <f t="shared" si="891"/>
        <v>0.15316880000000044</v>
      </c>
      <c r="BO1293" s="32">
        <f t="shared" si="892"/>
        <v>2.2374932000000007</v>
      </c>
      <c r="BP1293" s="33">
        <f t="shared" si="893"/>
        <v>-7.3632723999999969</v>
      </c>
      <c r="BQ1293" s="32">
        <f t="shared" si="894"/>
        <v>-9.5463540000000009</v>
      </c>
      <c r="BR1293" s="32">
        <f t="shared" si="895"/>
        <v>5.2484815999999972</v>
      </c>
      <c r="BS1293" s="34">
        <f t="shared" si="896"/>
        <v>9.9058655999999985</v>
      </c>
      <c r="BT1293" s="32">
        <f t="shared" si="897"/>
        <v>-1.2560560000000005</v>
      </c>
      <c r="BU1293" s="32">
        <f t="shared" si="898"/>
        <v>1.7921040000000015</v>
      </c>
      <c r="BV1293" s="32">
        <f t="shared" si="899"/>
        <v>-0.85873480000000002</v>
      </c>
      <c r="BW1293" s="35">
        <f t="shared" si="900"/>
        <v>-1.4325924000000019</v>
      </c>
      <c r="BX1293" s="24"/>
    </row>
    <row r="1294" spans="1:76" x14ac:dyDescent="0.3">
      <c r="A1294" s="24">
        <v>1</v>
      </c>
      <c r="B1294" s="69">
        <v>0.62</v>
      </c>
      <c r="C1294" s="70">
        <v>0.35</v>
      </c>
      <c r="D1294" s="70">
        <v>0.56999999999999995</v>
      </c>
      <c r="E1294" s="70">
        <v>0.65</v>
      </c>
      <c r="F1294" s="69">
        <v>0.51</v>
      </c>
      <c r="G1294" s="70">
        <v>0.32</v>
      </c>
      <c r="H1294" s="70">
        <v>0.55000000000000004</v>
      </c>
      <c r="I1294" s="71">
        <v>0.53</v>
      </c>
      <c r="J1294" s="70">
        <v>0.69</v>
      </c>
      <c r="K1294" s="70">
        <v>0.38</v>
      </c>
      <c r="L1294" s="70">
        <v>0.32</v>
      </c>
      <c r="M1294" s="70">
        <v>0.44</v>
      </c>
      <c r="N1294" s="69">
        <v>0.72</v>
      </c>
      <c r="O1294" s="70">
        <v>0.46</v>
      </c>
      <c r="P1294" s="70">
        <v>0.38</v>
      </c>
      <c r="Q1294" s="71">
        <v>0.49</v>
      </c>
      <c r="R1294" s="57">
        <f t="shared" si="861"/>
        <v>13</v>
      </c>
      <c r="S1294" s="72">
        <f t="shared" si="902"/>
        <v>0.62</v>
      </c>
      <c r="T1294" s="29">
        <f t="shared" si="902"/>
        <v>0.3619985</v>
      </c>
      <c r="U1294" s="29">
        <f t="shared" si="902"/>
        <v>0.57210139999999998</v>
      </c>
      <c r="V1294" s="29">
        <f t="shared" si="902"/>
        <v>0.63800450000000009</v>
      </c>
      <c r="W1294" s="73">
        <f t="shared" si="902"/>
        <v>0.5092004</v>
      </c>
      <c r="X1294" s="29">
        <f t="shared" si="902"/>
        <v>0.34519100000000003</v>
      </c>
      <c r="Y1294" s="29">
        <f t="shared" si="902"/>
        <v>0.55250300000000008</v>
      </c>
      <c r="Z1294" s="29">
        <f t="shared" si="902"/>
        <v>0.53060210000000008</v>
      </c>
      <c r="AA1294" s="73">
        <f t="shared" si="902"/>
        <v>0.66721520000000001</v>
      </c>
      <c r="AB1294" s="29">
        <f t="shared" si="903"/>
        <v>0.36198920000000001</v>
      </c>
      <c r="AC1294" s="29">
        <f t="shared" si="903"/>
        <v>0.30198199999999997</v>
      </c>
      <c r="AD1294" s="29">
        <f t="shared" si="903"/>
        <v>0.40999340000000001</v>
      </c>
      <c r="AE1294" s="73">
        <f t="shared" si="903"/>
        <v>0.71122639999999993</v>
      </c>
      <c r="AF1294" s="29">
        <f t="shared" si="903"/>
        <v>0.45999480000000004</v>
      </c>
      <c r="AG1294" s="29">
        <f t="shared" si="903"/>
        <v>0.36798320000000001</v>
      </c>
      <c r="AH1294" s="30">
        <f t="shared" si="903"/>
        <v>0.49119849999999998</v>
      </c>
      <c r="AI1294" s="89">
        <f t="shared" si="862"/>
        <v>-0.47510145538407894</v>
      </c>
      <c r="AJ1294" s="89">
        <f t="shared" si="863"/>
        <v>0.8557703649169347</v>
      </c>
      <c r="AK1294" s="5" t="s">
        <v>362</v>
      </c>
      <c r="AL1294" s="5" t="s">
        <v>362</v>
      </c>
      <c r="AM1294" s="57">
        <f t="shared" si="864"/>
        <v>13</v>
      </c>
      <c r="AN1294" s="62" t="str">
        <f t="shared" si="865"/>
        <v>ИЭЭ</v>
      </c>
      <c r="AO1294" s="63">
        <f t="shared" si="866"/>
        <v>1.6190975539063266</v>
      </c>
      <c r="AP1294" s="57" t="str">
        <f t="shared" si="867"/>
        <v>СЭЭ</v>
      </c>
      <c r="AQ1294" s="57" t="str">
        <f t="shared" si="868"/>
        <v>ЭСЭ</v>
      </c>
      <c r="AR1294" s="129">
        <f t="shared" si="869"/>
        <v>0.88727119999999959</v>
      </c>
      <c r="AS1294" s="72">
        <f t="shared" si="870"/>
        <v>0.1724473999999997</v>
      </c>
      <c r="AT1294" s="29">
        <f t="shared" si="871"/>
        <v>1.2536974000000001</v>
      </c>
      <c r="AU1294" s="29">
        <f t="shared" si="872"/>
        <v>0.70323959999999974</v>
      </c>
      <c r="AV1294" s="73">
        <f t="shared" si="873"/>
        <v>-1.0860896000000002</v>
      </c>
      <c r="AW1294" s="29">
        <f t="shared" si="874"/>
        <v>-4.583199999999954E-3</v>
      </c>
      <c r="AX1294" s="74">
        <f t="shared" si="875"/>
        <v>5.7958000000000731E-3</v>
      </c>
      <c r="AY1294" s="29">
        <f t="shared" si="876"/>
        <v>0.35801819999999995</v>
      </c>
      <c r="AZ1294" s="29">
        <f t="shared" si="877"/>
        <v>0.54383099999999929</v>
      </c>
      <c r="BA1294" s="29">
        <f t="shared" si="878"/>
        <v>-3.4615200000000235E-2</v>
      </c>
      <c r="BB1294" s="73">
        <f t="shared" si="879"/>
        <v>5.2777800000000041E-2</v>
      </c>
      <c r="BC1294" s="29">
        <f t="shared" si="880"/>
        <v>-6.3010200000000072E-2</v>
      </c>
      <c r="BD1294" s="74">
        <f t="shared" si="881"/>
        <v>7.5386399999999909E-2</v>
      </c>
      <c r="BE1294" s="29">
        <f t="shared" si="882"/>
        <v>-0.32167119999999988</v>
      </c>
      <c r="BF1294" s="29">
        <f t="shared" si="883"/>
        <v>0.14300559999999995</v>
      </c>
      <c r="BG1294" s="30">
        <f t="shared" si="884"/>
        <v>0.22058660000000041</v>
      </c>
      <c r="BH1294" s="29">
        <f t="shared" si="885"/>
        <v>0.86723399999999895</v>
      </c>
      <c r="BI1294" s="29">
        <f t="shared" si="886"/>
        <v>-0.1511975999999991</v>
      </c>
      <c r="BJ1294" s="29">
        <f t="shared" si="887"/>
        <v>-0.93646439999999953</v>
      </c>
      <c r="BK1294" s="30">
        <f t="shared" si="888"/>
        <v>0.22042799999999957</v>
      </c>
      <c r="BL1294" s="31">
        <f t="shared" si="889"/>
        <v>3.7471277999999977</v>
      </c>
      <c r="BM1294" s="32">
        <f t="shared" si="890"/>
        <v>-2.3681477999999974</v>
      </c>
      <c r="BN1294" s="32">
        <f t="shared" si="891"/>
        <v>0.51164100000000123</v>
      </c>
      <c r="BO1294" s="32">
        <f t="shared" si="892"/>
        <v>0.92233739999999764</v>
      </c>
      <c r="BP1294" s="33">
        <f t="shared" si="893"/>
        <v>-3.968703800000001</v>
      </c>
      <c r="BQ1294" s="32">
        <f t="shared" si="894"/>
        <v>-3.954313</v>
      </c>
      <c r="BR1294" s="32">
        <f t="shared" si="895"/>
        <v>0.39972460000000087</v>
      </c>
      <c r="BS1294" s="34">
        <f t="shared" si="896"/>
        <v>4.7103338000000017</v>
      </c>
      <c r="BT1294" s="32">
        <f t="shared" si="897"/>
        <v>-1.8709478000000006</v>
      </c>
      <c r="BU1294" s="32">
        <f t="shared" si="898"/>
        <v>0.49924340000000156</v>
      </c>
      <c r="BV1294" s="32">
        <f t="shared" si="899"/>
        <v>-1.6980313999999996</v>
      </c>
      <c r="BW1294" s="35">
        <f t="shared" si="900"/>
        <v>0.25677739999999971</v>
      </c>
      <c r="BX1294" s="24"/>
    </row>
    <row r="1295" spans="1:76" x14ac:dyDescent="0.3">
      <c r="A1295" s="24">
        <v>1</v>
      </c>
      <c r="B1295" s="69">
        <v>0.48</v>
      </c>
      <c r="C1295" s="70">
        <v>0.27</v>
      </c>
      <c r="D1295" s="70">
        <v>0.73</v>
      </c>
      <c r="E1295" s="70">
        <v>0.8</v>
      </c>
      <c r="F1295" s="69">
        <v>0.37</v>
      </c>
      <c r="G1295" s="70">
        <v>0.21</v>
      </c>
      <c r="H1295" s="70">
        <v>0.69</v>
      </c>
      <c r="I1295" s="71">
        <v>0.61</v>
      </c>
      <c r="J1295" s="70">
        <v>0.69</v>
      </c>
      <c r="K1295" s="70">
        <v>0.51</v>
      </c>
      <c r="L1295" s="70">
        <v>0.2</v>
      </c>
      <c r="M1295" s="70">
        <v>0.3</v>
      </c>
      <c r="N1295" s="69">
        <v>0.81</v>
      </c>
      <c r="O1295" s="70">
        <v>0.59</v>
      </c>
      <c r="P1295" s="70">
        <v>0.34</v>
      </c>
      <c r="Q1295" s="71">
        <v>0.42</v>
      </c>
      <c r="R1295" s="57">
        <f t="shared" si="861"/>
        <v>13</v>
      </c>
      <c r="S1295" s="72">
        <f t="shared" si="902"/>
        <v>0.48</v>
      </c>
      <c r="T1295" s="29">
        <f t="shared" si="902"/>
        <v>0.28839769999999998</v>
      </c>
      <c r="U1295" s="29">
        <f t="shared" si="902"/>
        <v>0.73690459999999991</v>
      </c>
      <c r="V1295" s="29">
        <f t="shared" si="902"/>
        <v>0.77600900000000006</v>
      </c>
      <c r="W1295" s="73">
        <f t="shared" si="902"/>
        <v>0.38039480000000003</v>
      </c>
      <c r="X1295" s="29">
        <f t="shared" si="902"/>
        <v>0.25058549999999996</v>
      </c>
      <c r="Y1295" s="29">
        <f t="shared" si="902"/>
        <v>0.69951140000000001</v>
      </c>
      <c r="Z1295" s="29">
        <f t="shared" si="902"/>
        <v>0.61220770000000002</v>
      </c>
      <c r="AA1295" s="73">
        <f t="shared" si="902"/>
        <v>0.66721520000000001</v>
      </c>
      <c r="AB1295" s="29">
        <f t="shared" si="903"/>
        <v>0.51150090000000004</v>
      </c>
      <c r="AC1295" s="29">
        <f t="shared" si="903"/>
        <v>0.16997000000000001</v>
      </c>
      <c r="AD1295" s="29">
        <f t="shared" si="903"/>
        <v>0.19997799999999999</v>
      </c>
      <c r="AE1295" s="73">
        <f t="shared" si="903"/>
        <v>0.79763720000000005</v>
      </c>
      <c r="AF1295" s="29">
        <f t="shared" si="903"/>
        <v>0.59001170000000003</v>
      </c>
      <c r="AG1295" s="29">
        <f t="shared" si="903"/>
        <v>0.32397760000000003</v>
      </c>
      <c r="AH1295" s="30">
        <f t="shared" si="903"/>
        <v>0.42958799999999997</v>
      </c>
      <c r="AI1295" s="89">
        <f t="shared" si="862"/>
        <v>-0.39221742421830447</v>
      </c>
      <c r="AJ1295" s="89">
        <f t="shared" si="863"/>
        <v>0.68901644689408559</v>
      </c>
      <c r="AK1295" s="5" t="s">
        <v>1543</v>
      </c>
      <c r="AL1295" s="5" t="s">
        <v>386</v>
      </c>
      <c r="AM1295" s="57">
        <f t="shared" si="864"/>
        <v>13</v>
      </c>
      <c r="AN1295" s="62" t="str">
        <f t="shared" si="865"/>
        <v>ИЭЭ</v>
      </c>
      <c r="AO1295" s="63">
        <f t="shared" si="866"/>
        <v>4.43722101803617</v>
      </c>
      <c r="AP1295" s="57" t="str">
        <f t="shared" si="867"/>
        <v>ЭСЭ</v>
      </c>
      <c r="AQ1295" s="57" t="str">
        <f t="shared" si="868"/>
        <v>СЭИ</v>
      </c>
      <c r="AR1295" s="129">
        <f t="shared" si="869"/>
        <v>0.88414999999999999</v>
      </c>
      <c r="AS1295" s="72">
        <f t="shared" si="870"/>
        <v>1.7596700000000076E-2</v>
      </c>
      <c r="AT1295" s="29">
        <f t="shared" si="871"/>
        <v>0.77217050000000009</v>
      </c>
      <c r="AU1295" s="29">
        <f t="shared" si="872"/>
        <v>0.59733230000000004</v>
      </c>
      <c r="AV1295" s="73">
        <f t="shared" si="873"/>
        <v>-2.8681061000000003</v>
      </c>
      <c r="AW1295" s="29">
        <f t="shared" si="874"/>
        <v>-0.23846189999999995</v>
      </c>
      <c r="AX1295" s="74">
        <f t="shared" si="875"/>
        <v>0.11090770000000011</v>
      </c>
      <c r="AY1295" s="29">
        <f t="shared" si="876"/>
        <v>0.53413209999999911</v>
      </c>
      <c r="AZ1295" s="29">
        <f t="shared" si="877"/>
        <v>0.93116230000000033</v>
      </c>
      <c r="BA1295" s="29">
        <f t="shared" si="878"/>
        <v>-0.25393849999999968</v>
      </c>
      <c r="BB1295" s="73">
        <f t="shared" si="879"/>
        <v>0.14188949999999995</v>
      </c>
      <c r="BC1295" s="29">
        <f t="shared" si="880"/>
        <v>-8.8306300000000115E-2</v>
      </c>
      <c r="BD1295" s="74">
        <f t="shared" si="881"/>
        <v>-4.0923900000000402E-2</v>
      </c>
      <c r="BE1295" s="29">
        <f t="shared" si="882"/>
        <v>-0.22574589999999967</v>
      </c>
      <c r="BF1295" s="29">
        <f t="shared" si="883"/>
        <v>0.31571469999999996</v>
      </c>
      <c r="BG1295" s="30">
        <f t="shared" si="884"/>
        <v>6.0687500000000005E-2</v>
      </c>
      <c r="BH1295" s="29">
        <f t="shared" si="885"/>
        <v>1.2113558999999998</v>
      </c>
      <c r="BI1295" s="29">
        <f t="shared" si="886"/>
        <v>-0.14309170000000154</v>
      </c>
      <c r="BJ1295" s="29">
        <f t="shared" si="887"/>
        <v>-1.7192328999999991</v>
      </c>
      <c r="BK1295" s="30">
        <f t="shared" si="888"/>
        <v>0.65096870000000084</v>
      </c>
      <c r="BL1295" s="31">
        <f t="shared" si="889"/>
        <v>3.4652007000000009</v>
      </c>
      <c r="BM1295" s="32">
        <f t="shared" si="890"/>
        <v>-3.7013075000000009</v>
      </c>
      <c r="BN1295" s="32">
        <f t="shared" si="891"/>
        <v>-0.69100170000000072</v>
      </c>
      <c r="BO1295" s="32">
        <f t="shared" si="892"/>
        <v>3.3164377000000012</v>
      </c>
      <c r="BP1295" s="33">
        <f t="shared" si="893"/>
        <v>-8.353828100000003</v>
      </c>
      <c r="BQ1295" s="32">
        <f t="shared" si="894"/>
        <v>-10.049473099999998</v>
      </c>
      <c r="BR1295" s="32">
        <f t="shared" si="895"/>
        <v>5.650015900000005</v>
      </c>
      <c r="BS1295" s="34">
        <f t="shared" si="896"/>
        <v>10.363956099999998</v>
      </c>
      <c r="BT1295" s="32">
        <f t="shared" si="897"/>
        <v>-1.7809984999999986</v>
      </c>
      <c r="BU1295" s="32">
        <f t="shared" si="898"/>
        <v>1.2517800999999995</v>
      </c>
      <c r="BV1295" s="32">
        <f t="shared" si="899"/>
        <v>-0.9228137000000014</v>
      </c>
      <c r="BW1295" s="35">
        <f t="shared" si="900"/>
        <v>-0.93729709999999955</v>
      </c>
      <c r="BX1295" s="24"/>
    </row>
    <row r="1296" spans="1:76" x14ac:dyDescent="0.3">
      <c r="A1296" s="24">
        <v>1</v>
      </c>
      <c r="B1296" s="69">
        <v>0.51</v>
      </c>
      <c r="C1296" s="70">
        <v>0.35</v>
      </c>
      <c r="D1296" s="70">
        <v>0.74</v>
      </c>
      <c r="E1296" s="70">
        <v>0.8</v>
      </c>
      <c r="F1296" s="69">
        <v>0.32</v>
      </c>
      <c r="G1296" s="70">
        <v>0.2</v>
      </c>
      <c r="H1296" s="70">
        <v>0.66</v>
      </c>
      <c r="I1296" s="71">
        <v>0.55000000000000004</v>
      </c>
      <c r="J1296" s="70">
        <v>0.6</v>
      </c>
      <c r="K1296" s="70">
        <v>0.52</v>
      </c>
      <c r="L1296" s="70">
        <v>0.18</v>
      </c>
      <c r="M1296" s="70">
        <v>0.32</v>
      </c>
      <c r="N1296" s="69">
        <v>0.81</v>
      </c>
      <c r="O1296" s="70">
        <v>0.65</v>
      </c>
      <c r="P1296" s="70">
        <v>0.38</v>
      </c>
      <c r="Q1296" s="71">
        <v>0.45</v>
      </c>
      <c r="R1296" s="57">
        <f t="shared" si="861"/>
        <v>13</v>
      </c>
      <c r="S1296" s="72">
        <f t="shared" si="902"/>
        <v>0.51</v>
      </c>
      <c r="T1296" s="29">
        <f t="shared" si="902"/>
        <v>0.3619985</v>
      </c>
      <c r="U1296" s="29">
        <f t="shared" si="902"/>
        <v>0.7472048</v>
      </c>
      <c r="V1296" s="29">
        <f t="shared" si="902"/>
        <v>0.77600900000000006</v>
      </c>
      <c r="W1296" s="73">
        <f t="shared" si="902"/>
        <v>0.33439280000000005</v>
      </c>
      <c r="X1296" s="29">
        <f t="shared" si="902"/>
        <v>0.24198500000000001</v>
      </c>
      <c r="Y1296" s="29">
        <f t="shared" si="902"/>
        <v>0.66800959999999998</v>
      </c>
      <c r="Z1296" s="29">
        <f t="shared" si="902"/>
        <v>0.55100350000000009</v>
      </c>
      <c r="AA1296" s="73">
        <f t="shared" si="902"/>
        <v>0.58800799999999998</v>
      </c>
      <c r="AB1296" s="29">
        <f t="shared" si="903"/>
        <v>0.52300180000000007</v>
      </c>
      <c r="AC1296" s="29">
        <f t="shared" si="903"/>
        <v>0.14796799999999999</v>
      </c>
      <c r="AD1296" s="29">
        <f t="shared" si="903"/>
        <v>0.22998020000000002</v>
      </c>
      <c r="AE1296" s="73">
        <f t="shared" si="903"/>
        <v>0.79763720000000005</v>
      </c>
      <c r="AF1296" s="29">
        <f t="shared" si="903"/>
        <v>0.65001949999999997</v>
      </c>
      <c r="AG1296" s="29">
        <f t="shared" si="903"/>
        <v>0.36798320000000001</v>
      </c>
      <c r="AH1296" s="30">
        <f t="shared" si="903"/>
        <v>0.45599250000000002</v>
      </c>
      <c r="AI1296" s="89">
        <f t="shared" si="862"/>
        <v>-0.31483223795308291</v>
      </c>
      <c r="AJ1296" s="89">
        <f t="shared" si="863"/>
        <v>0.64343943922565938</v>
      </c>
      <c r="AK1296" s="5" t="s">
        <v>338</v>
      </c>
      <c r="AL1296" s="5" t="s">
        <v>338</v>
      </c>
      <c r="AM1296" s="57">
        <f t="shared" si="864"/>
        <v>13</v>
      </c>
      <c r="AN1296" s="62" t="str">
        <f t="shared" si="865"/>
        <v>ИЭЭ</v>
      </c>
      <c r="AO1296" s="63">
        <f t="shared" si="866"/>
        <v>4.1112222988722635</v>
      </c>
      <c r="AP1296" s="57" t="str">
        <f t="shared" si="867"/>
        <v>ЭСЭ</v>
      </c>
      <c r="AQ1296" s="57" t="str">
        <f t="shared" si="868"/>
        <v>СЭИ</v>
      </c>
      <c r="AR1296" s="129">
        <f t="shared" si="869"/>
        <v>0.88414999999999999</v>
      </c>
      <c r="AS1296" s="72">
        <f t="shared" si="870"/>
        <v>6.2891999999999948E-2</v>
      </c>
      <c r="AT1296" s="29">
        <f t="shared" si="871"/>
        <v>0.53485280000000013</v>
      </c>
      <c r="AU1296" s="29">
        <f t="shared" si="872"/>
        <v>0.37121359999999992</v>
      </c>
      <c r="AV1296" s="73">
        <f t="shared" si="873"/>
        <v>-2.6505932000000003</v>
      </c>
      <c r="AW1296" s="29">
        <f t="shared" si="874"/>
        <v>-0.11796059999999992</v>
      </c>
      <c r="AX1296" s="74">
        <f t="shared" si="875"/>
        <v>0.10080060000000007</v>
      </c>
      <c r="AY1296" s="29">
        <f t="shared" si="876"/>
        <v>0.43001280000000097</v>
      </c>
      <c r="AZ1296" s="29">
        <f t="shared" si="877"/>
        <v>1.3824957999999998</v>
      </c>
      <c r="BA1296" s="29">
        <f t="shared" si="878"/>
        <v>-0.1828530000000001</v>
      </c>
      <c r="BB1296" s="73">
        <f t="shared" si="879"/>
        <v>0.28600879999999995</v>
      </c>
      <c r="BC1296" s="29">
        <f t="shared" si="880"/>
        <v>-1.3602199999999842E-2</v>
      </c>
      <c r="BD1296" s="74">
        <f t="shared" si="881"/>
        <v>-0.16683100000000017</v>
      </c>
      <c r="BE1296" s="29">
        <f t="shared" si="882"/>
        <v>-0.23043799999999975</v>
      </c>
      <c r="BF1296" s="29">
        <f t="shared" si="883"/>
        <v>0.29001260000000012</v>
      </c>
      <c r="BG1296" s="30">
        <f t="shared" si="884"/>
        <v>0.11279539999999977</v>
      </c>
      <c r="BH1296" s="29">
        <f t="shared" si="885"/>
        <v>1.6296556000000006</v>
      </c>
      <c r="BI1296" s="29">
        <f t="shared" si="886"/>
        <v>-0.7696299999999987</v>
      </c>
      <c r="BJ1296" s="29">
        <f t="shared" si="887"/>
        <v>-1.995361600000001</v>
      </c>
      <c r="BK1296" s="30">
        <f t="shared" si="888"/>
        <v>1.135335999999999</v>
      </c>
      <c r="BL1296" s="31">
        <f t="shared" si="889"/>
        <v>4.7625639999999994</v>
      </c>
      <c r="BM1296" s="32">
        <f t="shared" si="890"/>
        <v>-4.7279003999999993</v>
      </c>
      <c r="BN1296" s="32">
        <f t="shared" si="891"/>
        <v>-2.8246471999999994</v>
      </c>
      <c r="BO1296" s="32">
        <f t="shared" si="892"/>
        <v>4.274837999999999</v>
      </c>
      <c r="BP1296" s="33">
        <f t="shared" si="893"/>
        <v>-7.5049155999999986</v>
      </c>
      <c r="BQ1296" s="32">
        <f t="shared" si="894"/>
        <v>-9.1410708000000049</v>
      </c>
      <c r="BR1296" s="32">
        <f t="shared" si="895"/>
        <v>5.8185667999999975</v>
      </c>
      <c r="BS1296" s="34">
        <f t="shared" si="896"/>
        <v>9.3425652000000028</v>
      </c>
      <c r="BT1296" s="32">
        <f t="shared" si="897"/>
        <v>-1.0893316000000002</v>
      </c>
      <c r="BU1296" s="32">
        <f t="shared" si="898"/>
        <v>0.95170800000000089</v>
      </c>
      <c r="BV1296" s="32">
        <f t="shared" si="899"/>
        <v>-0.59701720000000003</v>
      </c>
      <c r="BW1296" s="35">
        <f t="shared" si="900"/>
        <v>-0.75021360000000026</v>
      </c>
      <c r="BX1296" s="24"/>
    </row>
    <row r="1297" spans="1:76" x14ac:dyDescent="0.3">
      <c r="A1297" s="24">
        <v>1</v>
      </c>
      <c r="B1297" s="69">
        <v>0.53</v>
      </c>
      <c r="C1297" s="70">
        <v>0.32</v>
      </c>
      <c r="D1297" s="70">
        <v>0.77</v>
      </c>
      <c r="E1297" s="70">
        <v>0.73</v>
      </c>
      <c r="F1297" s="69">
        <v>0.32</v>
      </c>
      <c r="G1297" s="70">
        <v>0.13</v>
      </c>
      <c r="H1297" s="70">
        <v>0.81</v>
      </c>
      <c r="I1297" s="71">
        <v>0.62</v>
      </c>
      <c r="J1297" s="70">
        <v>0.65</v>
      </c>
      <c r="K1297" s="70">
        <v>0.47</v>
      </c>
      <c r="L1297" s="70">
        <v>0.27</v>
      </c>
      <c r="M1297" s="70">
        <v>0.23</v>
      </c>
      <c r="N1297" s="69">
        <v>0.85</v>
      </c>
      <c r="O1297" s="70">
        <v>0.65</v>
      </c>
      <c r="P1297" s="70">
        <v>0.38</v>
      </c>
      <c r="Q1297" s="71">
        <v>0.3</v>
      </c>
      <c r="R1297" s="57">
        <f t="shared" si="861"/>
        <v>13</v>
      </c>
      <c r="S1297" s="72">
        <f t="shared" si="902"/>
        <v>0.53</v>
      </c>
      <c r="T1297" s="29">
        <f t="shared" si="902"/>
        <v>0.33439819999999998</v>
      </c>
      <c r="U1297" s="29">
        <f t="shared" si="902"/>
        <v>0.77810540000000006</v>
      </c>
      <c r="V1297" s="29">
        <f t="shared" si="902"/>
        <v>0.71160690000000004</v>
      </c>
      <c r="W1297" s="73">
        <f t="shared" si="902"/>
        <v>0.33439280000000005</v>
      </c>
      <c r="X1297" s="29">
        <f t="shared" si="902"/>
        <v>0.18178149999999998</v>
      </c>
      <c r="Y1297" s="29">
        <f t="shared" si="902"/>
        <v>0.8255186000000001</v>
      </c>
      <c r="Z1297" s="29">
        <f t="shared" si="902"/>
        <v>0.62240839999999997</v>
      </c>
      <c r="AA1297" s="73">
        <f t="shared" si="902"/>
        <v>0.63201200000000002</v>
      </c>
      <c r="AB1297" s="29">
        <f t="shared" si="903"/>
        <v>0.46549729999999995</v>
      </c>
      <c r="AC1297" s="29">
        <f t="shared" si="903"/>
        <v>0.246977</v>
      </c>
      <c r="AD1297" s="29">
        <f t="shared" si="903"/>
        <v>9.4970299999999952E-2</v>
      </c>
      <c r="AE1297" s="73">
        <f t="shared" si="903"/>
        <v>0.83604199999999995</v>
      </c>
      <c r="AF1297" s="29">
        <f t="shared" si="903"/>
        <v>0.65001949999999997</v>
      </c>
      <c r="AG1297" s="29">
        <f t="shared" si="903"/>
        <v>0.36798320000000001</v>
      </c>
      <c r="AH1297" s="30">
        <f t="shared" si="903"/>
        <v>0.32396999999999998</v>
      </c>
      <c r="AI1297" s="89">
        <f t="shared" si="862"/>
        <v>-0.1884541648263279</v>
      </c>
      <c r="AJ1297" s="89">
        <f t="shared" si="863"/>
        <v>0.56205606577911027</v>
      </c>
      <c r="AK1297" s="5" t="s">
        <v>1544</v>
      </c>
      <c r="AL1297" s="5" t="s">
        <v>496</v>
      </c>
      <c r="AM1297" s="57">
        <f t="shared" si="864"/>
        <v>13</v>
      </c>
      <c r="AN1297" s="62" t="str">
        <f t="shared" si="865"/>
        <v>ИЭЭ</v>
      </c>
      <c r="AO1297" s="63">
        <f t="shared" si="866"/>
        <v>5.5356854365525949</v>
      </c>
      <c r="AP1297" s="57" t="str">
        <f t="shared" si="867"/>
        <v>ИЭИ</v>
      </c>
      <c r="AQ1297" s="57" t="str">
        <f t="shared" si="868"/>
        <v>СЭИ</v>
      </c>
      <c r="AR1297" s="129">
        <f t="shared" si="869"/>
        <v>0.87813559999999935</v>
      </c>
      <c r="AS1297" s="72">
        <f t="shared" si="870"/>
        <v>-7.3965000000003056E-3</v>
      </c>
      <c r="AT1297" s="29">
        <f t="shared" si="871"/>
        <v>0.23512170000000004</v>
      </c>
      <c r="AU1297" s="29">
        <f t="shared" si="872"/>
        <v>1.1663789000000002</v>
      </c>
      <c r="AV1297" s="73">
        <f t="shared" si="873"/>
        <v>-3.1067371000000006</v>
      </c>
      <c r="AW1297" s="29">
        <f t="shared" si="874"/>
        <v>0.34498489999999993</v>
      </c>
      <c r="AX1297" s="74">
        <f t="shared" si="875"/>
        <v>0.26789230000000003</v>
      </c>
      <c r="AY1297" s="29">
        <f t="shared" si="876"/>
        <v>0.70074050000000054</v>
      </c>
      <c r="AZ1297" s="29">
        <f t="shared" si="877"/>
        <v>1.1285673000000003</v>
      </c>
      <c r="BA1297" s="29">
        <f t="shared" si="878"/>
        <v>-0.34854889999999977</v>
      </c>
      <c r="BB1297" s="73">
        <f t="shared" si="879"/>
        <v>6.9264700000000123E-2</v>
      </c>
      <c r="BC1297" s="29">
        <f t="shared" si="880"/>
        <v>-0.18210690000000035</v>
      </c>
      <c r="BD1297" s="74">
        <f t="shared" si="881"/>
        <v>-5.1355000000000151E-3</v>
      </c>
      <c r="BE1297" s="29">
        <f t="shared" si="882"/>
        <v>-7.7912900000000007E-2</v>
      </c>
      <c r="BF1297" s="29">
        <f t="shared" si="883"/>
        <v>0.30710349999999992</v>
      </c>
      <c r="BG1297" s="30">
        <f t="shared" si="884"/>
        <v>5.2100900000000172E-2</v>
      </c>
      <c r="BH1297" s="29">
        <f t="shared" si="885"/>
        <v>1.4807589000000012</v>
      </c>
      <c r="BI1297" s="29">
        <f t="shared" si="886"/>
        <v>-7.9277899999999957E-2</v>
      </c>
      <c r="BJ1297" s="29">
        <f t="shared" si="887"/>
        <v>-2.1778567000000009</v>
      </c>
      <c r="BK1297" s="30">
        <f t="shared" si="888"/>
        <v>0.77637569999999956</v>
      </c>
      <c r="BL1297" s="31">
        <f t="shared" si="889"/>
        <v>5.8147607000000008</v>
      </c>
      <c r="BM1297" s="32">
        <f t="shared" si="890"/>
        <v>-1.4120935000000006</v>
      </c>
      <c r="BN1297" s="32">
        <f t="shared" si="891"/>
        <v>-3.0265525000000015</v>
      </c>
      <c r="BO1297" s="32">
        <f t="shared" si="892"/>
        <v>3.2894009000000017</v>
      </c>
      <c r="BP1297" s="33">
        <f t="shared" si="893"/>
        <v>-8.6268869000000006</v>
      </c>
      <c r="BQ1297" s="32">
        <f t="shared" si="894"/>
        <v>-12.346293500000002</v>
      </c>
      <c r="BR1297" s="32">
        <f t="shared" si="895"/>
        <v>5.809092699999999</v>
      </c>
      <c r="BS1297" s="34">
        <f t="shared" si="896"/>
        <v>10.498572100000004</v>
      </c>
      <c r="BT1297" s="32">
        <f t="shared" si="897"/>
        <v>-1.6508668999999998</v>
      </c>
      <c r="BU1297" s="32">
        <f t="shared" si="898"/>
        <v>0.92546289999999942</v>
      </c>
      <c r="BV1297" s="32">
        <f t="shared" si="899"/>
        <v>-1.1669273000000013</v>
      </c>
      <c r="BW1297" s="35">
        <f t="shared" si="900"/>
        <v>-2.7731842999999996</v>
      </c>
      <c r="BX1297" s="24"/>
    </row>
    <row r="1298" spans="1:76" x14ac:dyDescent="0.3">
      <c r="A1298" s="24">
        <v>1</v>
      </c>
      <c r="B1298" s="69">
        <v>0.66</v>
      </c>
      <c r="C1298" s="70">
        <v>0.49</v>
      </c>
      <c r="D1298" s="70">
        <v>0.67</v>
      </c>
      <c r="E1298" s="70">
        <v>0.55000000000000004</v>
      </c>
      <c r="F1298" s="69">
        <v>0.33</v>
      </c>
      <c r="G1298" s="70">
        <v>0.17</v>
      </c>
      <c r="H1298" s="70">
        <v>0.73</v>
      </c>
      <c r="I1298" s="71">
        <v>0.53</v>
      </c>
      <c r="J1298" s="70">
        <v>0.55000000000000004</v>
      </c>
      <c r="K1298" s="70">
        <v>0.36</v>
      </c>
      <c r="L1298" s="70">
        <v>0.44</v>
      </c>
      <c r="M1298" s="70">
        <v>0.39</v>
      </c>
      <c r="N1298" s="69">
        <v>0.78</v>
      </c>
      <c r="O1298" s="70">
        <v>0.6</v>
      </c>
      <c r="P1298" s="70">
        <v>0.49</v>
      </c>
      <c r="Q1298" s="71">
        <v>0.3</v>
      </c>
      <c r="R1298" s="57">
        <f t="shared" si="861"/>
        <v>13</v>
      </c>
      <c r="S1298" s="72">
        <f t="shared" si="902"/>
        <v>0.66</v>
      </c>
      <c r="T1298" s="29">
        <f t="shared" si="902"/>
        <v>0.49079990000000001</v>
      </c>
      <c r="U1298" s="29">
        <f t="shared" si="902"/>
        <v>0.67510340000000002</v>
      </c>
      <c r="V1298" s="29">
        <f t="shared" si="902"/>
        <v>0.54600150000000003</v>
      </c>
      <c r="W1298" s="73">
        <f t="shared" si="902"/>
        <v>0.34359320000000004</v>
      </c>
      <c r="X1298" s="29">
        <f t="shared" si="902"/>
        <v>0.21618350000000003</v>
      </c>
      <c r="Y1298" s="29">
        <f t="shared" si="902"/>
        <v>0.7415138</v>
      </c>
      <c r="Z1298" s="29">
        <f t="shared" si="902"/>
        <v>0.53060210000000008</v>
      </c>
      <c r="AA1298" s="73">
        <f t="shared" si="902"/>
        <v>0.54400400000000004</v>
      </c>
      <c r="AB1298" s="29">
        <f t="shared" si="903"/>
        <v>0.33898739999999994</v>
      </c>
      <c r="AC1298" s="29">
        <f t="shared" si="903"/>
        <v>0.43399399999999999</v>
      </c>
      <c r="AD1298" s="29">
        <f t="shared" si="903"/>
        <v>0.33498790000000001</v>
      </c>
      <c r="AE1298" s="73">
        <f t="shared" si="903"/>
        <v>0.76883360000000001</v>
      </c>
      <c r="AF1298" s="29">
        <f t="shared" si="903"/>
        <v>0.60001300000000002</v>
      </c>
      <c r="AG1298" s="29">
        <f t="shared" si="903"/>
        <v>0.48899860000000001</v>
      </c>
      <c r="AH1298" s="30">
        <f t="shared" si="903"/>
        <v>0.32396999999999998</v>
      </c>
      <c r="AI1298" s="89">
        <f t="shared" si="862"/>
        <v>5.3051577779373846E-2</v>
      </c>
      <c r="AJ1298" s="89">
        <f t="shared" si="863"/>
        <v>0.42017473366588215</v>
      </c>
      <c r="AK1298" s="5" t="s">
        <v>1545</v>
      </c>
      <c r="AL1298" s="5" t="s">
        <v>62</v>
      </c>
      <c r="AM1298" s="57">
        <f t="shared" si="864"/>
        <v>13</v>
      </c>
      <c r="AN1298" s="62" t="str">
        <f t="shared" si="865"/>
        <v>ИЭЭ</v>
      </c>
      <c r="AO1298" s="63">
        <f t="shared" si="866"/>
        <v>2.6365524972121612</v>
      </c>
      <c r="AP1298" s="57" t="str">
        <f t="shared" si="867"/>
        <v>ИЭИ</v>
      </c>
      <c r="AQ1298" s="57" t="str">
        <f t="shared" si="868"/>
        <v/>
      </c>
      <c r="AR1298" s="129">
        <f t="shared" si="869"/>
        <v>0.87811280000000003</v>
      </c>
      <c r="AS1298" s="72">
        <f t="shared" si="870"/>
        <v>-0.11275669999999999</v>
      </c>
      <c r="AT1298" s="29">
        <f t="shared" si="871"/>
        <v>6.6398700000000199E-2</v>
      </c>
      <c r="AU1298" s="29">
        <f t="shared" si="872"/>
        <v>1.2744952999999999</v>
      </c>
      <c r="AV1298" s="73">
        <f t="shared" si="873"/>
        <v>-1.4525317000000002</v>
      </c>
      <c r="AW1298" s="29">
        <f t="shared" si="874"/>
        <v>1.0839026999999999</v>
      </c>
      <c r="AX1298" s="74">
        <f t="shared" si="875"/>
        <v>0.20016569999999995</v>
      </c>
      <c r="AY1298" s="29">
        <f t="shared" si="876"/>
        <v>0.37000890000000031</v>
      </c>
      <c r="AZ1298" s="29">
        <f t="shared" si="877"/>
        <v>1.0698541000000001</v>
      </c>
      <c r="BA1298" s="29">
        <f t="shared" si="878"/>
        <v>1.0170300000000354E-2</v>
      </c>
      <c r="BB1298" s="73">
        <f t="shared" si="879"/>
        <v>-1.2485000000001523E-3</v>
      </c>
      <c r="BC1298" s="29">
        <f t="shared" si="880"/>
        <v>-1.0192899999999894E-2</v>
      </c>
      <c r="BD1298" s="74">
        <f t="shared" si="881"/>
        <v>-6.9845899999999739E-2</v>
      </c>
      <c r="BE1298" s="29">
        <f t="shared" si="882"/>
        <v>-0.15320629999999996</v>
      </c>
      <c r="BF1298" s="29">
        <f t="shared" si="883"/>
        <v>2.1381699999999892E-2</v>
      </c>
      <c r="BG1298" s="30">
        <f t="shared" si="884"/>
        <v>0.22581870000000015</v>
      </c>
      <c r="BH1298" s="29">
        <f t="shared" si="885"/>
        <v>1.4500333000000007</v>
      </c>
      <c r="BI1298" s="29">
        <f t="shared" si="886"/>
        <v>-0.71001550000000013</v>
      </c>
      <c r="BJ1298" s="29">
        <f t="shared" si="887"/>
        <v>-1.4296926999999999</v>
      </c>
      <c r="BK1298" s="30">
        <f t="shared" si="888"/>
        <v>0.68967489999999954</v>
      </c>
      <c r="BL1298" s="31">
        <f t="shared" si="889"/>
        <v>7.6894077000000003</v>
      </c>
      <c r="BM1298" s="32">
        <f t="shared" si="890"/>
        <v>1.3629990999999988</v>
      </c>
      <c r="BN1298" s="32">
        <f t="shared" si="891"/>
        <v>-5.2331330999999999</v>
      </c>
      <c r="BO1298" s="32">
        <f t="shared" si="892"/>
        <v>1.2787075000000003</v>
      </c>
      <c r="BP1298" s="33">
        <f t="shared" si="893"/>
        <v>-4.7012190999999994</v>
      </c>
      <c r="BQ1298" s="32">
        <f t="shared" si="894"/>
        <v>-6.5629617000000007</v>
      </c>
      <c r="BR1298" s="32">
        <f t="shared" si="895"/>
        <v>1.7939177000000002</v>
      </c>
      <c r="BS1298" s="34">
        <f t="shared" si="896"/>
        <v>4.3722819000000026</v>
      </c>
      <c r="BT1298" s="32">
        <f t="shared" si="897"/>
        <v>-0.82264269999999917</v>
      </c>
      <c r="BU1298" s="32">
        <f t="shared" si="898"/>
        <v>-0.52535370000000103</v>
      </c>
      <c r="BV1298" s="32">
        <f t="shared" si="899"/>
        <v>-2.0846587000000012</v>
      </c>
      <c r="BW1298" s="35">
        <f t="shared" si="900"/>
        <v>-1.6653260999999984</v>
      </c>
      <c r="BX1298" s="24"/>
    </row>
    <row r="1299" spans="1:76" x14ac:dyDescent="0.3">
      <c r="A1299" s="24">
        <v>1</v>
      </c>
      <c r="B1299" s="69">
        <v>0.56999999999999995</v>
      </c>
      <c r="C1299" s="70">
        <v>0.42</v>
      </c>
      <c r="D1299" s="70">
        <v>0.76</v>
      </c>
      <c r="E1299" s="70">
        <v>0.7</v>
      </c>
      <c r="F1299" s="69">
        <v>0.27</v>
      </c>
      <c r="G1299" s="70">
        <v>0.17</v>
      </c>
      <c r="H1299" s="70">
        <v>0.75</v>
      </c>
      <c r="I1299" s="71">
        <v>0.51</v>
      </c>
      <c r="J1299" s="70">
        <v>0.54</v>
      </c>
      <c r="K1299" s="70">
        <v>0.47</v>
      </c>
      <c r="L1299" s="70">
        <v>0.3</v>
      </c>
      <c r="M1299" s="70">
        <v>0.27</v>
      </c>
      <c r="N1299" s="69">
        <v>0.8</v>
      </c>
      <c r="O1299" s="70">
        <v>0.67</v>
      </c>
      <c r="P1299" s="70">
        <v>0.5</v>
      </c>
      <c r="Q1299" s="71">
        <v>0.35</v>
      </c>
      <c r="R1299" s="57">
        <f t="shared" si="861"/>
        <v>13</v>
      </c>
      <c r="S1299" s="72">
        <f t="shared" si="902"/>
        <v>0.56999999999999995</v>
      </c>
      <c r="T1299" s="29">
        <f t="shared" si="902"/>
        <v>0.42639919999999998</v>
      </c>
      <c r="U1299" s="29">
        <f t="shared" si="902"/>
        <v>0.76780519999999997</v>
      </c>
      <c r="V1299" s="29">
        <f t="shared" si="902"/>
        <v>0.684006</v>
      </c>
      <c r="W1299" s="73">
        <f t="shared" si="902"/>
        <v>0.28839080000000006</v>
      </c>
      <c r="X1299" s="29">
        <f t="shared" si="902"/>
        <v>0.21618350000000003</v>
      </c>
      <c r="Y1299" s="29">
        <f t="shared" si="902"/>
        <v>0.76251500000000005</v>
      </c>
      <c r="Z1299" s="29">
        <f t="shared" si="902"/>
        <v>0.51020070000000006</v>
      </c>
      <c r="AA1299" s="73">
        <f t="shared" si="902"/>
        <v>0.53520319999999999</v>
      </c>
      <c r="AB1299" s="29">
        <f t="shared" si="903"/>
        <v>0.46549729999999995</v>
      </c>
      <c r="AC1299" s="29">
        <f t="shared" si="903"/>
        <v>0.27998000000000001</v>
      </c>
      <c r="AD1299" s="29">
        <f t="shared" si="903"/>
        <v>0.15497470000000002</v>
      </c>
      <c r="AE1299" s="73">
        <f t="shared" si="903"/>
        <v>0.78803599999999996</v>
      </c>
      <c r="AF1299" s="29">
        <f t="shared" si="903"/>
        <v>0.67002210000000006</v>
      </c>
      <c r="AG1299" s="29">
        <f t="shared" si="903"/>
        <v>0.5</v>
      </c>
      <c r="AH1299" s="30">
        <f t="shared" si="903"/>
        <v>0.36797749999999996</v>
      </c>
      <c r="AI1299" s="89">
        <f t="shared" si="862"/>
        <v>-4.2914072912818436E-2</v>
      </c>
      <c r="AJ1299" s="89">
        <f t="shared" si="863"/>
        <v>0.47199630133036047</v>
      </c>
      <c r="AK1299" s="5" t="s">
        <v>1546</v>
      </c>
      <c r="AL1299" s="5" t="s">
        <v>142</v>
      </c>
      <c r="AM1299" s="57">
        <f t="shared" si="864"/>
        <v>13</v>
      </c>
      <c r="AN1299" s="62" t="str">
        <f t="shared" si="865"/>
        <v>ИЭЭ</v>
      </c>
      <c r="AO1299" s="63">
        <f t="shared" si="866"/>
        <v>4.0627749832633304</v>
      </c>
      <c r="AP1299" s="57" t="str">
        <f t="shared" si="867"/>
        <v>СЭИ</v>
      </c>
      <c r="AQ1299" s="57" t="str">
        <f t="shared" si="868"/>
        <v>ИЭИ</v>
      </c>
      <c r="AR1299" s="129">
        <f t="shared" si="869"/>
        <v>0.86895919999999993</v>
      </c>
      <c r="AS1299" s="72">
        <f t="shared" si="870"/>
        <v>-6.7727000000000204E-2</v>
      </c>
      <c r="AT1299" s="29">
        <f t="shared" si="871"/>
        <v>-0.18961340000000004</v>
      </c>
      <c r="AU1299" s="29">
        <f t="shared" si="872"/>
        <v>0.99666919999999981</v>
      </c>
      <c r="AV1299" s="73">
        <f t="shared" si="873"/>
        <v>-2.3793798000000002</v>
      </c>
      <c r="AW1299" s="29">
        <f t="shared" si="874"/>
        <v>0.33706420000000026</v>
      </c>
      <c r="AX1299" s="74">
        <f t="shared" si="875"/>
        <v>0.28839459999999983</v>
      </c>
      <c r="AY1299" s="29">
        <f t="shared" si="876"/>
        <v>0.4638096000000006</v>
      </c>
      <c r="AZ1299" s="29">
        <f t="shared" si="877"/>
        <v>1.5613007999999993</v>
      </c>
      <c r="BA1299" s="29">
        <f t="shared" si="878"/>
        <v>-0.21946000000000065</v>
      </c>
      <c r="BB1299" s="73">
        <f t="shared" si="879"/>
        <v>0.10717399999999994</v>
      </c>
      <c r="BC1299" s="29">
        <f t="shared" si="880"/>
        <v>-4.1796400000000122E-2</v>
      </c>
      <c r="BD1299" s="74">
        <f t="shared" si="881"/>
        <v>-0.15244679999999988</v>
      </c>
      <c r="BE1299" s="29">
        <f t="shared" si="882"/>
        <v>-5.0997399999999971E-2</v>
      </c>
      <c r="BF1299" s="29">
        <f t="shared" si="883"/>
        <v>0.28119939999999977</v>
      </c>
      <c r="BG1299" s="30">
        <f t="shared" si="884"/>
        <v>0.19861780000000029</v>
      </c>
      <c r="BH1299" s="29">
        <f t="shared" si="885"/>
        <v>1.8056503999999993</v>
      </c>
      <c r="BI1299" s="29">
        <f t="shared" si="886"/>
        <v>-0.8780311999999979</v>
      </c>
      <c r="BJ1299" s="29">
        <f t="shared" si="887"/>
        <v>-2.2445704000000006</v>
      </c>
      <c r="BK1299" s="30">
        <f t="shared" si="888"/>
        <v>1.3169511999999992</v>
      </c>
      <c r="BL1299" s="31">
        <f t="shared" si="889"/>
        <v>6.4344237999999976</v>
      </c>
      <c r="BM1299" s="32">
        <f t="shared" si="890"/>
        <v>-2.4187001999999969</v>
      </c>
      <c r="BN1299" s="32">
        <f t="shared" si="891"/>
        <v>-4.9557661999999993</v>
      </c>
      <c r="BO1299" s="32">
        <f t="shared" si="892"/>
        <v>4.9267193999999961</v>
      </c>
      <c r="BP1299" s="33">
        <f t="shared" si="893"/>
        <v>-6.6214933999999985</v>
      </c>
      <c r="BQ1299" s="32">
        <f t="shared" si="894"/>
        <v>-9.648123800000004</v>
      </c>
      <c r="BR1299" s="32">
        <f t="shared" si="895"/>
        <v>4.8719277999999981</v>
      </c>
      <c r="BS1299" s="34">
        <f t="shared" si="896"/>
        <v>7.4110126000000029</v>
      </c>
      <c r="BT1299" s="32">
        <f t="shared" si="897"/>
        <v>-0.66797900000000243</v>
      </c>
      <c r="BU1299" s="32">
        <f t="shared" si="898"/>
        <v>0.40500820000000182</v>
      </c>
      <c r="BV1299" s="32">
        <f t="shared" si="899"/>
        <v>-1.0815865999999974</v>
      </c>
      <c r="BW1299" s="35">
        <f t="shared" si="900"/>
        <v>-2.6421194000000012</v>
      </c>
      <c r="BX1299" s="24"/>
    </row>
    <row r="1300" spans="1:76" x14ac:dyDescent="0.3">
      <c r="A1300" s="24">
        <v>1</v>
      </c>
      <c r="B1300" s="69">
        <v>0.63</v>
      </c>
      <c r="C1300" s="70">
        <v>0.43</v>
      </c>
      <c r="D1300" s="70">
        <v>0.64</v>
      </c>
      <c r="E1300" s="70">
        <v>0.6</v>
      </c>
      <c r="F1300" s="69">
        <v>0.38</v>
      </c>
      <c r="G1300" s="70">
        <v>0.23</v>
      </c>
      <c r="H1300" s="70">
        <v>0.71</v>
      </c>
      <c r="I1300" s="71">
        <v>0.59</v>
      </c>
      <c r="J1300" s="70">
        <v>0.61</v>
      </c>
      <c r="K1300" s="70">
        <v>0.41</v>
      </c>
      <c r="L1300" s="70">
        <v>0.36</v>
      </c>
      <c r="M1300" s="70">
        <v>0.33</v>
      </c>
      <c r="N1300" s="69">
        <v>0.76</v>
      </c>
      <c r="O1300" s="70">
        <v>0.56999999999999995</v>
      </c>
      <c r="P1300" s="70">
        <v>0.4</v>
      </c>
      <c r="Q1300" s="71">
        <v>0.32</v>
      </c>
      <c r="R1300" s="57">
        <f t="shared" si="861"/>
        <v>13</v>
      </c>
      <c r="S1300" s="72">
        <f t="shared" si="902"/>
        <v>0.63</v>
      </c>
      <c r="T1300" s="29">
        <f t="shared" si="902"/>
        <v>0.43559930000000002</v>
      </c>
      <c r="U1300" s="29">
        <f t="shared" si="902"/>
        <v>0.64420279999999996</v>
      </c>
      <c r="V1300" s="29">
        <f t="shared" si="902"/>
        <v>0.59200299999999995</v>
      </c>
      <c r="W1300" s="73">
        <f t="shared" si="902"/>
        <v>0.38959520000000003</v>
      </c>
      <c r="X1300" s="29">
        <f t="shared" si="902"/>
        <v>0.26778649999999998</v>
      </c>
      <c r="Y1300" s="29">
        <f t="shared" si="902"/>
        <v>0.72051259999999995</v>
      </c>
      <c r="Z1300" s="29">
        <f t="shared" si="902"/>
        <v>0.59180630000000001</v>
      </c>
      <c r="AA1300" s="73">
        <f t="shared" si="902"/>
        <v>0.59680880000000003</v>
      </c>
      <c r="AB1300" s="29">
        <f t="shared" si="903"/>
        <v>0.39649189999999995</v>
      </c>
      <c r="AC1300" s="29">
        <f t="shared" si="903"/>
        <v>0.34598600000000002</v>
      </c>
      <c r="AD1300" s="29">
        <f t="shared" si="903"/>
        <v>0.24498130000000001</v>
      </c>
      <c r="AE1300" s="73">
        <f t="shared" si="903"/>
        <v>0.74963120000000005</v>
      </c>
      <c r="AF1300" s="29">
        <f t="shared" si="903"/>
        <v>0.57000909999999994</v>
      </c>
      <c r="AG1300" s="29">
        <f t="shared" si="903"/>
        <v>0.38998600000000005</v>
      </c>
      <c r="AH1300" s="30">
        <f t="shared" si="903"/>
        <v>0.34157300000000002</v>
      </c>
      <c r="AI1300" s="89">
        <f t="shared" si="862"/>
        <v>-0.10085876309301686</v>
      </c>
      <c r="AJ1300" s="89">
        <f t="shared" si="863"/>
        <v>0.563988097424303</v>
      </c>
      <c r="AK1300" s="5" t="s">
        <v>1547</v>
      </c>
      <c r="AL1300" s="5" t="s">
        <v>79</v>
      </c>
      <c r="AM1300" s="57">
        <f t="shared" si="864"/>
        <v>13</v>
      </c>
      <c r="AN1300" s="62" t="str">
        <f t="shared" si="865"/>
        <v>ИЭЭ</v>
      </c>
      <c r="AO1300" s="63">
        <f t="shared" si="866"/>
        <v>2.5746135392699752</v>
      </c>
      <c r="AP1300" s="57" t="str">
        <f t="shared" si="867"/>
        <v>ИЭИ</v>
      </c>
      <c r="AQ1300" s="57" t="str">
        <f t="shared" si="868"/>
        <v/>
      </c>
      <c r="AR1300" s="129">
        <f t="shared" si="869"/>
        <v>0.86610560000000048</v>
      </c>
      <c r="AS1300" s="72">
        <f t="shared" si="870"/>
        <v>0.16487100000000021</v>
      </c>
      <c r="AT1300" s="29">
        <f t="shared" si="871"/>
        <v>0.36582460000000028</v>
      </c>
      <c r="AU1300" s="29">
        <f t="shared" si="872"/>
        <v>1.0264722000000002</v>
      </c>
      <c r="AV1300" s="73">
        <f t="shared" si="873"/>
        <v>-1.8159584</v>
      </c>
      <c r="AW1300" s="29">
        <f t="shared" si="874"/>
        <v>0.67007859999999997</v>
      </c>
      <c r="AX1300" s="74">
        <f t="shared" si="875"/>
        <v>0.29858280000000004</v>
      </c>
      <c r="AY1300" s="29">
        <f t="shared" si="876"/>
        <v>0.63603840000000056</v>
      </c>
      <c r="AZ1300" s="29">
        <f t="shared" si="877"/>
        <v>0.79903580000000007</v>
      </c>
      <c r="BA1300" s="29">
        <f t="shared" si="878"/>
        <v>-0.13482679999999958</v>
      </c>
      <c r="BB1300" s="73">
        <f t="shared" si="879"/>
        <v>-3.2241200000000192E-2</v>
      </c>
      <c r="BC1300" s="29">
        <f t="shared" si="880"/>
        <v>-7.720100000000002E-2</v>
      </c>
      <c r="BD1300" s="74">
        <f t="shared" si="881"/>
        <v>6.9371999999999934E-2</v>
      </c>
      <c r="BE1300" s="29">
        <f t="shared" si="882"/>
        <v>-9.5218000000000136E-2</v>
      </c>
      <c r="BF1300" s="29">
        <f t="shared" si="883"/>
        <v>0.18099539999999981</v>
      </c>
      <c r="BG1300" s="30">
        <f t="shared" si="884"/>
        <v>0.11720159999999979</v>
      </c>
      <c r="BH1300" s="29">
        <f t="shared" si="885"/>
        <v>1.3002474000000013</v>
      </c>
      <c r="BI1300" s="29">
        <f t="shared" si="886"/>
        <v>-2.8170599999999935E-2</v>
      </c>
      <c r="BJ1300" s="29">
        <f t="shared" si="887"/>
        <v>-1.5699010000000002</v>
      </c>
      <c r="BK1300" s="30">
        <f t="shared" si="888"/>
        <v>0.2978241999999991</v>
      </c>
      <c r="BL1300" s="31">
        <f t="shared" si="889"/>
        <v>5.9645109999999999</v>
      </c>
      <c r="BM1300" s="32">
        <f t="shared" si="890"/>
        <v>0.10890499999999936</v>
      </c>
      <c r="BN1300" s="32">
        <f t="shared" si="891"/>
        <v>-2.8501753999999995</v>
      </c>
      <c r="BO1300" s="32">
        <f t="shared" si="892"/>
        <v>0.88264819999999999</v>
      </c>
      <c r="BP1300" s="33">
        <f t="shared" si="893"/>
        <v>-4.7671857999999983</v>
      </c>
      <c r="BQ1300" s="32">
        <f t="shared" si="894"/>
        <v>-8.1815090000000037</v>
      </c>
      <c r="BR1300" s="32">
        <f t="shared" si="895"/>
        <v>2.3123341999999982</v>
      </c>
      <c r="BS1300" s="34">
        <f t="shared" si="896"/>
        <v>6.5304718000000008</v>
      </c>
      <c r="BT1300" s="32">
        <f t="shared" si="897"/>
        <v>-0.73615779999999886</v>
      </c>
      <c r="BU1300" s="32">
        <f t="shared" si="898"/>
        <v>0.47471019999999875</v>
      </c>
      <c r="BV1300" s="32">
        <f t="shared" si="899"/>
        <v>-1.7186938000000016</v>
      </c>
      <c r="BW1300" s="35">
        <f t="shared" si="900"/>
        <v>-2.125747399999999</v>
      </c>
      <c r="BX1300" s="24"/>
    </row>
    <row r="1301" spans="1:76" x14ac:dyDescent="0.3">
      <c r="A1301" s="24">
        <v>1</v>
      </c>
      <c r="B1301" s="69">
        <v>0.5</v>
      </c>
      <c r="C1301" s="70">
        <v>0.17</v>
      </c>
      <c r="D1301" s="70">
        <v>0.65</v>
      </c>
      <c r="E1301" s="70">
        <v>0.78</v>
      </c>
      <c r="F1301" s="69">
        <v>0.51</v>
      </c>
      <c r="G1301" s="70">
        <v>0.23</v>
      </c>
      <c r="H1301" s="70">
        <v>0.63</v>
      </c>
      <c r="I1301" s="71">
        <v>0.64</v>
      </c>
      <c r="J1301" s="70">
        <v>0.82</v>
      </c>
      <c r="K1301" s="70">
        <v>0.46</v>
      </c>
      <c r="L1301" s="70">
        <v>0.2</v>
      </c>
      <c r="M1301" s="70">
        <v>0.37</v>
      </c>
      <c r="N1301" s="69">
        <v>0.81</v>
      </c>
      <c r="O1301" s="70">
        <v>0.47</v>
      </c>
      <c r="P1301" s="70">
        <v>0.28999999999999998</v>
      </c>
      <c r="Q1301" s="71">
        <v>0.46</v>
      </c>
      <c r="R1301" s="57">
        <f t="shared" si="861"/>
        <v>9</v>
      </c>
      <c r="S1301" s="72">
        <f t="shared" si="902"/>
        <v>0.5</v>
      </c>
      <c r="T1301" s="29">
        <f t="shared" si="902"/>
        <v>0.19639670000000004</v>
      </c>
      <c r="U1301" s="29">
        <f t="shared" si="902"/>
        <v>0.65450300000000006</v>
      </c>
      <c r="V1301" s="29">
        <f t="shared" si="902"/>
        <v>0.75760840000000007</v>
      </c>
      <c r="W1301" s="73">
        <f t="shared" si="902"/>
        <v>0.5092004</v>
      </c>
      <c r="X1301" s="29">
        <f t="shared" si="902"/>
        <v>0.26778649999999998</v>
      </c>
      <c r="Y1301" s="29">
        <f t="shared" si="902"/>
        <v>0.63650779999999996</v>
      </c>
      <c r="Z1301" s="29">
        <f t="shared" si="902"/>
        <v>0.64280979999999999</v>
      </c>
      <c r="AA1301" s="73">
        <f t="shared" si="902"/>
        <v>0.78162559999999992</v>
      </c>
      <c r="AB1301" s="29">
        <f t="shared" si="903"/>
        <v>0.45399640000000002</v>
      </c>
      <c r="AC1301" s="29">
        <f t="shared" si="903"/>
        <v>0.16997000000000001</v>
      </c>
      <c r="AD1301" s="29">
        <f t="shared" si="903"/>
        <v>0.30498570000000003</v>
      </c>
      <c r="AE1301" s="73">
        <f t="shared" si="903"/>
        <v>0.79763720000000005</v>
      </c>
      <c r="AF1301" s="29">
        <f t="shared" si="903"/>
        <v>0.46999609999999997</v>
      </c>
      <c r="AG1301" s="29">
        <f t="shared" si="903"/>
        <v>0.2689706</v>
      </c>
      <c r="AH1301" s="30">
        <f t="shared" si="903"/>
        <v>0.46479400000000004</v>
      </c>
      <c r="AI1301" s="89">
        <f t="shared" si="862"/>
        <v>-0.58507210880917881</v>
      </c>
      <c r="AJ1301" s="89">
        <f t="shared" si="863"/>
        <v>0.80211447833151739</v>
      </c>
      <c r="AK1301" s="5" t="s">
        <v>1548</v>
      </c>
      <c r="AL1301" s="5" t="s">
        <v>179</v>
      </c>
      <c r="AM1301" s="57">
        <f t="shared" si="864"/>
        <v>13</v>
      </c>
      <c r="AN1301" s="62" t="str">
        <f t="shared" si="865"/>
        <v>ИЭЭ</v>
      </c>
      <c r="AO1301" s="63">
        <f t="shared" si="866"/>
        <v>4.3131870200883631</v>
      </c>
      <c r="AP1301" s="57" t="str">
        <f t="shared" si="867"/>
        <v>СЭЭ</v>
      </c>
      <c r="AQ1301" s="57" t="str">
        <f t="shared" si="868"/>
        <v>ЭСЭ</v>
      </c>
      <c r="AR1301" s="129">
        <f t="shared" si="869"/>
        <v>0.86168360000000055</v>
      </c>
      <c r="AS1301" s="72">
        <f t="shared" si="870"/>
        <v>7.6489599999999824E-2</v>
      </c>
      <c r="AT1301" s="29">
        <f t="shared" si="871"/>
        <v>1.6405340000000002</v>
      </c>
      <c r="AU1301" s="29">
        <f t="shared" si="872"/>
        <v>0.76004099999999986</v>
      </c>
      <c r="AV1301" s="73">
        <f t="shared" si="873"/>
        <v>-2.5125804</v>
      </c>
      <c r="AW1301" s="29">
        <f t="shared" si="874"/>
        <v>-0.44018160000000006</v>
      </c>
      <c r="AX1301" s="74">
        <f t="shared" si="875"/>
        <v>1.3413600000000081E-2</v>
      </c>
      <c r="AY1301" s="29">
        <f t="shared" si="876"/>
        <v>0.45283700000000027</v>
      </c>
      <c r="AZ1301" s="29">
        <f t="shared" si="877"/>
        <v>0.34302379999999999</v>
      </c>
      <c r="BA1301" s="29">
        <f t="shared" si="878"/>
        <v>-0.23861660000000018</v>
      </c>
      <c r="BB1301" s="73">
        <f t="shared" si="879"/>
        <v>0.11117860000000002</v>
      </c>
      <c r="BC1301" s="29">
        <f t="shared" si="880"/>
        <v>-9.5409799999999767E-2</v>
      </c>
      <c r="BD1301" s="74">
        <f t="shared" si="881"/>
        <v>2.6181799999999922E-2</v>
      </c>
      <c r="BE1301" s="29">
        <f t="shared" si="882"/>
        <v>-0.3316848</v>
      </c>
      <c r="BF1301" s="29">
        <f t="shared" si="883"/>
        <v>0.21981240000000013</v>
      </c>
      <c r="BG1301" s="30">
        <f t="shared" si="884"/>
        <v>9.8173199999999738E-2</v>
      </c>
      <c r="BH1301" s="29">
        <f t="shared" si="885"/>
        <v>0.55724420000000008</v>
      </c>
      <c r="BI1301" s="29">
        <f t="shared" si="886"/>
        <v>0.34842980000000046</v>
      </c>
      <c r="BJ1301" s="29">
        <f t="shared" si="887"/>
        <v>-1.0344774000000005</v>
      </c>
      <c r="BK1301" s="30">
        <f t="shared" si="888"/>
        <v>0.1288033999999999</v>
      </c>
      <c r="BL1301" s="31">
        <f t="shared" si="889"/>
        <v>2.1855911999999997</v>
      </c>
      <c r="BM1301" s="32">
        <f t="shared" si="890"/>
        <v>-3.3065988000000011</v>
      </c>
      <c r="BN1301" s="32">
        <f t="shared" si="891"/>
        <v>2.7685379999999999</v>
      </c>
      <c r="BO1301" s="32">
        <f t="shared" si="892"/>
        <v>1.3926335999999999</v>
      </c>
      <c r="BP1301" s="33">
        <f t="shared" si="893"/>
        <v>-8.5033155999999988</v>
      </c>
      <c r="BQ1301" s="32">
        <f t="shared" si="894"/>
        <v>-8.0922488000000001</v>
      </c>
      <c r="BR1301" s="32">
        <f t="shared" si="895"/>
        <v>3.8551447999999993</v>
      </c>
      <c r="BS1301" s="34">
        <f t="shared" si="896"/>
        <v>9.700255600000002</v>
      </c>
      <c r="BT1301" s="32">
        <f t="shared" si="897"/>
        <v>-2.9996944000000005</v>
      </c>
      <c r="BU1301" s="32">
        <f t="shared" si="898"/>
        <v>1.5600940000000012</v>
      </c>
      <c r="BV1301" s="32">
        <f t="shared" si="899"/>
        <v>-1.6484763999999998</v>
      </c>
      <c r="BW1301" s="35">
        <f t="shared" si="900"/>
        <v>4.7912799999999756E-2</v>
      </c>
      <c r="BX1301" s="24"/>
    </row>
    <row r="1302" spans="1:76" x14ac:dyDescent="0.3">
      <c r="A1302" s="24">
        <v>1</v>
      </c>
      <c r="B1302" s="69">
        <v>0.6</v>
      </c>
      <c r="C1302" s="70">
        <v>0.42</v>
      </c>
      <c r="D1302" s="70">
        <v>0.55000000000000004</v>
      </c>
      <c r="E1302" s="70">
        <v>0.54</v>
      </c>
      <c r="F1302" s="69">
        <v>0.48</v>
      </c>
      <c r="G1302" s="70">
        <v>0.28999999999999998</v>
      </c>
      <c r="H1302" s="70">
        <v>0.59</v>
      </c>
      <c r="I1302" s="71">
        <v>0.6</v>
      </c>
      <c r="J1302" s="70">
        <v>0.61</v>
      </c>
      <c r="K1302" s="70">
        <v>0.42</v>
      </c>
      <c r="L1302" s="70">
        <v>0.46</v>
      </c>
      <c r="M1302" s="70">
        <v>0.45</v>
      </c>
      <c r="N1302" s="69">
        <v>0.66</v>
      </c>
      <c r="O1302" s="70">
        <v>0.49</v>
      </c>
      <c r="P1302" s="70">
        <v>0.42</v>
      </c>
      <c r="Q1302" s="71">
        <v>0.41</v>
      </c>
      <c r="R1302" s="57">
        <f t="shared" si="861"/>
        <v>13</v>
      </c>
      <c r="S1302" s="72">
        <f t="shared" si="902"/>
        <v>0.6</v>
      </c>
      <c r="T1302" s="29">
        <f t="shared" si="902"/>
        <v>0.42639919999999998</v>
      </c>
      <c r="U1302" s="29">
        <f t="shared" si="902"/>
        <v>0.55150100000000002</v>
      </c>
      <c r="V1302" s="29">
        <f t="shared" si="902"/>
        <v>0.53680119999999998</v>
      </c>
      <c r="W1302" s="73">
        <f t="shared" si="902"/>
        <v>0.48159920000000001</v>
      </c>
      <c r="X1302" s="29">
        <f t="shared" si="902"/>
        <v>0.31938949999999999</v>
      </c>
      <c r="Y1302" s="29">
        <f t="shared" si="902"/>
        <v>0.59450539999999996</v>
      </c>
      <c r="Z1302" s="29">
        <f t="shared" si="902"/>
        <v>0.60200699999999996</v>
      </c>
      <c r="AA1302" s="73">
        <f t="shared" si="902"/>
        <v>0.59680880000000003</v>
      </c>
      <c r="AB1302" s="29">
        <f t="shared" si="903"/>
        <v>0.40799279999999999</v>
      </c>
      <c r="AC1302" s="29">
        <f t="shared" si="903"/>
        <v>0.45599600000000001</v>
      </c>
      <c r="AD1302" s="29">
        <f t="shared" si="903"/>
        <v>0.4249945</v>
      </c>
      <c r="AE1302" s="73">
        <f t="shared" si="903"/>
        <v>0.65361920000000007</v>
      </c>
      <c r="AF1302" s="29">
        <f t="shared" si="903"/>
        <v>0.48999870000000001</v>
      </c>
      <c r="AG1302" s="29">
        <f t="shared" si="903"/>
        <v>0.41198879999999999</v>
      </c>
      <c r="AH1302" s="30">
        <f t="shared" si="903"/>
        <v>0.42078649999999995</v>
      </c>
      <c r="AI1302" s="89">
        <f t="shared" si="862"/>
        <v>-0.27289122239624353</v>
      </c>
      <c r="AJ1302" s="89">
        <f t="shared" si="863"/>
        <v>0.63403292218784402</v>
      </c>
      <c r="AK1302" s="5" t="s">
        <v>1549</v>
      </c>
      <c r="AL1302" s="5" t="s">
        <v>198</v>
      </c>
      <c r="AM1302" s="57">
        <f t="shared" si="864"/>
        <v>13</v>
      </c>
      <c r="AN1302" s="62" t="str">
        <f t="shared" si="865"/>
        <v>ИЭЭ</v>
      </c>
      <c r="AO1302" s="63">
        <f t="shared" si="866"/>
        <v>0.89864854024251706</v>
      </c>
      <c r="AP1302" s="57" t="str">
        <f t="shared" si="867"/>
        <v>ЭИЭ</v>
      </c>
      <c r="AQ1302" s="57" t="str">
        <f t="shared" si="868"/>
        <v>ИЛЭ</v>
      </c>
      <c r="AR1302" s="129">
        <f t="shared" si="869"/>
        <v>0.8600680000000005</v>
      </c>
      <c r="AS1302" s="72">
        <f t="shared" si="870"/>
        <v>-2.2772999999999766E-2</v>
      </c>
      <c r="AT1302" s="29">
        <f t="shared" si="871"/>
        <v>0.6588449999999999</v>
      </c>
      <c r="AU1302" s="29">
        <f t="shared" si="872"/>
        <v>0.7176490000000002</v>
      </c>
      <c r="AV1302" s="73">
        <f t="shared" si="873"/>
        <v>-0.8920804</v>
      </c>
      <c r="AW1302" s="29">
        <f t="shared" si="874"/>
        <v>0.52065220000000001</v>
      </c>
      <c r="AX1302" s="74">
        <f t="shared" si="875"/>
        <v>0.1465891999999997</v>
      </c>
      <c r="AY1302" s="29">
        <f t="shared" si="876"/>
        <v>0.25001720000000049</v>
      </c>
      <c r="AZ1302" s="29">
        <f t="shared" si="877"/>
        <v>0.20780139999999997</v>
      </c>
      <c r="BA1302" s="29">
        <f t="shared" si="878"/>
        <v>2.6599200000000101E-2</v>
      </c>
      <c r="BB1302" s="73">
        <f t="shared" si="879"/>
        <v>-3.1631600000000148E-2</v>
      </c>
      <c r="BC1302" s="29">
        <f t="shared" si="880"/>
        <v>-3.1402199999999936E-2</v>
      </c>
      <c r="BD1302" s="74">
        <f t="shared" si="881"/>
        <v>9.8587199999999986E-2</v>
      </c>
      <c r="BE1302" s="29">
        <f t="shared" si="882"/>
        <v>-1.6204000000000773E-3</v>
      </c>
      <c r="BF1302" s="29">
        <f t="shared" si="883"/>
        <v>3.7933999999999468E-3</v>
      </c>
      <c r="BG1302" s="30">
        <f t="shared" si="884"/>
        <v>-2.5413999999999992E-2</v>
      </c>
      <c r="BH1302" s="29">
        <f t="shared" si="885"/>
        <v>0.48441780000000056</v>
      </c>
      <c r="BI1302" s="29">
        <f t="shared" si="886"/>
        <v>1.5616600000000425E-2</v>
      </c>
      <c r="BJ1302" s="29">
        <f t="shared" si="887"/>
        <v>-0.43121940000000036</v>
      </c>
      <c r="BK1302" s="30">
        <f t="shared" si="888"/>
        <v>-6.8815000000000626E-2</v>
      </c>
      <c r="BL1302" s="31">
        <f t="shared" si="889"/>
        <v>3.5390817999999999</v>
      </c>
      <c r="BM1302" s="32">
        <f t="shared" si="890"/>
        <v>1.0201294000000001</v>
      </c>
      <c r="BN1302" s="32">
        <f t="shared" si="891"/>
        <v>-0.8316397999999996</v>
      </c>
      <c r="BO1302" s="32">
        <f t="shared" si="892"/>
        <v>-0.85697540000000005</v>
      </c>
      <c r="BP1302" s="33">
        <f t="shared" si="893"/>
        <v>-3.3254565999999985</v>
      </c>
      <c r="BQ1302" s="32">
        <f t="shared" si="894"/>
        <v>-3.4623238000000018</v>
      </c>
      <c r="BR1302" s="32">
        <f t="shared" si="895"/>
        <v>0.52692259999999869</v>
      </c>
      <c r="BS1302" s="34">
        <f t="shared" si="896"/>
        <v>3.3902618000000007</v>
      </c>
      <c r="BT1302" s="32">
        <f t="shared" si="897"/>
        <v>-0.87970180000000053</v>
      </c>
      <c r="BU1302" s="32">
        <f t="shared" si="898"/>
        <v>0.3239389999999982</v>
      </c>
      <c r="BV1302" s="32">
        <f t="shared" si="899"/>
        <v>-1.9188321999999993</v>
      </c>
      <c r="BW1302" s="35">
        <f t="shared" si="900"/>
        <v>-0.39600099999999933</v>
      </c>
      <c r="BX1302" s="24"/>
    </row>
    <row r="1303" spans="1:76" x14ac:dyDescent="0.3">
      <c r="A1303" s="24">
        <v>1</v>
      </c>
      <c r="B1303" s="69">
        <v>0.62</v>
      </c>
      <c r="C1303" s="70">
        <v>0.28000000000000003</v>
      </c>
      <c r="D1303" s="70">
        <v>0.59</v>
      </c>
      <c r="E1303" s="70">
        <v>0.61</v>
      </c>
      <c r="F1303" s="69">
        <v>0.51</v>
      </c>
      <c r="G1303" s="70">
        <v>0.19</v>
      </c>
      <c r="H1303" s="70">
        <v>0.71</v>
      </c>
      <c r="I1303" s="71">
        <v>0.7</v>
      </c>
      <c r="J1303" s="70">
        <v>0.78</v>
      </c>
      <c r="K1303" s="70">
        <v>0.39</v>
      </c>
      <c r="L1303" s="70">
        <v>0.4</v>
      </c>
      <c r="M1303" s="70">
        <v>0.33</v>
      </c>
      <c r="N1303" s="69">
        <v>0.78</v>
      </c>
      <c r="O1303" s="70">
        <v>0.46</v>
      </c>
      <c r="P1303" s="70">
        <v>0.31</v>
      </c>
      <c r="Q1303" s="71">
        <v>0.31</v>
      </c>
      <c r="R1303" s="57">
        <f t="shared" si="861"/>
        <v>9</v>
      </c>
      <c r="S1303" s="72">
        <f t="shared" si="902"/>
        <v>0.62</v>
      </c>
      <c r="T1303" s="29">
        <f t="shared" si="902"/>
        <v>0.29759780000000002</v>
      </c>
      <c r="U1303" s="29">
        <f t="shared" si="902"/>
        <v>0.59270179999999995</v>
      </c>
      <c r="V1303" s="29">
        <f t="shared" si="902"/>
        <v>0.6012033</v>
      </c>
      <c r="W1303" s="73">
        <f t="shared" si="902"/>
        <v>0.5092004</v>
      </c>
      <c r="X1303" s="29">
        <f t="shared" si="902"/>
        <v>0.23338449999999999</v>
      </c>
      <c r="Y1303" s="29">
        <f t="shared" si="902"/>
        <v>0.72051259999999995</v>
      </c>
      <c r="Z1303" s="29">
        <f t="shared" si="902"/>
        <v>0.70401399999999992</v>
      </c>
      <c r="AA1303" s="73">
        <f t="shared" si="902"/>
        <v>0.74642240000000004</v>
      </c>
      <c r="AB1303" s="29">
        <f t="shared" si="903"/>
        <v>0.37349010000000005</v>
      </c>
      <c r="AC1303" s="29">
        <f t="shared" si="903"/>
        <v>0.38999</v>
      </c>
      <c r="AD1303" s="29">
        <f t="shared" si="903"/>
        <v>0.24498130000000001</v>
      </c>
      <c r="AE1303" s="73">
        <f t="shared" si="903"/>
        <v>0.76883360000000001</v>
      </c>
      <c r="AF1303" s="29">
        <f t="shared" si="903"/>
        <v>0.45999480000000004</v>
      </c>
      <c r="AG1303" s="29">
        <f t="shared" si="903"/>
        <v>0.29097340000000005</v>
      </c>
      <c r="AH1303" s="30">
        <f t="shared" si="903"/>
        <v>0.3327715</v>
      </c>
      <c r="AI1303" s="89">
        <f t="shared" si="862"/>
        <v>-0.32774558582525526</v>
      </c>
      <c r="AJ1303" s="89">
        <f t="shared" si="863"/>
        <v>0.6602663287280286</v>
      </c>
      <c r="AK1303" s="5" t="s">
        <v>1550</v>
      </c>
      <c r="AL1303" s="5" t="s">
        <v>697</v>
      </c>
      <c r="AM1303" s="57">
        <f t="shared" si="864"/>
        <v>13</v>
      </c>
      <c r="AN1303" s="62" t="str">
        <f t="shared" si="865"/>
        <v>ИЭЭ</v>
      </c>
      <c r="AO1303" s="63">
        <f t="shared" si="866"/>
        <v>3.5613469642326243</v>
      </c>
      <c r="AP1303" s="57" t="str">
        <f t="shared" si="867"/>
        <v>СЭЭ</v>
      </c>
      <c r="AQ1303" s="57" t="str">
        <f t="shared" si="868"/>
        <v>ИЭИ</v>
      </c>
      <c r="AR1303" s="129">
        <f t="shared" si="869"/>
        <v>0.85847839999999986</v>
      </c>
      <c r="AS1303" s="72">
        <f t="shared" si="870"/>
        <v>0.13177570000000027</v>
      </c>
      <c r="AT1303" s="29">
        <f t="shared" si="871"/>
        <v>1.1687815000000001</v>
      </c>
      <c r="AU1303" s="29">
        <f t="shared" si="872"/>
        <v>1.3911969</v>
      </c>
      <c r="AV1303" s="73">
        <f t="shared" si="873"/>
        <v>-2.0482737000000002</v>
      </c>
      <c r="AW1303" s="29">
        <f t="shared" si="874"/>
        <v>0.52577669999999987</v>
      </c>
      <c r="AX1303" s="74">
        <f t="shared" si="875"/>
        <v>0.28549210000000003</v>
      </c>
      <c r="AY1303" s="29">
        <f t="shared" si="876"/>
        <v>0.67115729999999973</v>
      </c>
      <c r="AZ1303" s="29">
        <f t="shared" si="877"/>
        <v>4.2080899999999866E-2</v>
      </c>
      <c r="BA1303" s="29">
        <f t="shared" si="878"/>
        <v>-0.15329809999999988</v>
      </c>
      <c r="BB1303" s="73">
        <f t="shared" si="879"/>
        <v>-0.17876650000000016</v>
      </c>
      <c r="BC1303" s="29">
        <f t="shared" si="880"/>
        <v>-0.22931410000000002</v>
      </c>
      <c r="BD1303" s="74">
        <f t="shared" si="881"/>
        <v>0.27248649999999974</v>
      </c>
      <c r="BE1303" s="29">
        <f t="shared" si="882"/>
        <v>1.1660500000000018E-2</v>
      </c>
      <c r="BF1303" s="29">
        <f t="shared" si="883"/>
        <v>0.19429969999999996</v>
      </c>
      <c r="BG1303" s="30">
        <f t="shared" si="884"/>
        <v>-5.1126899999999864E-2</v>
      </c>
      <c r="BH1303" s="29">
        <f t="shared" si="885"/>
        <v>0.55994009999999972</v>
      </c>
      <c r="BI1303" s="29">
        <f t="shared" si="886"/>
        <v>0.78237449999999975</v>
      </c>
      <c r="BJ1303" s="29">
        <f t="shared" si="887"/>
        <v>-0.86653629999999948</v>
      </c>
      <c r="BK1303" s="30">
        <f t="shared" si="888"/>
        <v>-0.47577829999999999</v>
      </c>
      <c r="BL1303" s="31">
        <f t="shared" si="889"/>
        <v>4.3953268999999997</v>
      </c>
      <c r="BM1303" s="32">
        <f t="shared" si="890"/>
        <v>1.5417270999999995</v>
      </c>
      <c r="BN1303" s="32">
        <f t="shared" si="891"/>
        <v>0.98818130000000104</v>
      </c>
      <c r="BO1303" s="32">
        <f t="shared" si="892"/>
        <v>-1.3604477000000006</v>
      </c>
      <c r="BP1303" s="33">
        <f t="shared" si="893"/>
        <v>-6.5595519000000015</v>
      </c>
      <c r="BQ1303" s="32">
        <f t="shared" si="894"/>
        <v>-8.5124841000000018</v>
      </c>
      <c r="BR1303" s="32">
        <f t="shared" si="895"/>
        <v>1.7031465000000019</v>
      </c>
      <c r="BS1303" s="34">
        <f t="shared" si="896"/>
        <v>7.8041019</v>
      </c>
      <c r="BT1303" s="32">
        <f t="shared" si="897"/>
        <v>-2.0316206999999995</v>
      </c>
      <c r="BU1303" s="32">
        <f t="shared" si="898"/>
        <v>0.96217949999999974</v>
      </c>
      <c r="BV1303" s="32">
        <f t="shared" si="899"/>
        <v>-2.8247847000000004</v>
      </c>
      <c r="BW1303" s="35">
        <f t="shared" si="900"/>
        <v>-1.6705616999999997</v>
      </c>
      <c r="BX1303" s="24"/>
    </row>
    <row r="1304" spans="1:76" x14ac:dyDescent="0.3">
      <c r="A1304" s="24">
        <v>1</v>
      </c>
      <c r="B1304" s="69">
        <v>0.48</v>
      </c>
      <c r="C1304" s="70">
        <v>0.34</v>
      </c>
      <c r="D1304" s="70">
        <v>0.81</v>
      </c>
      <c r="E1304" s="70">
        <v>0.81</v>
      </c>
      <c r="F1304" s="69">
        <v>0.26</v>
      </c>
      <c r="G1304" s="70">
        <v>0.17</v>
      </c>
      <c r="H1304" s="70">
        <v>0.75</v>
      </c>
      <c r="I1304" s="71">
        <v>0.52</v>
      </c>
      <c r="J1304" s="70">
        <v>0.6</v>
      </c>
      <c r="K1304" s="70">
        <v>0.51</v>
      </c>
      <c r="L1304" s="70">
        <v>0.2</v>
      </c>
      <c r="M1304" s="70">
        <v>0.28000000000000003</v>
      </c>
      <c r="N1304" s="69">
        <v>0.84</v>
      </c>
      <c r="O1304" s="70">
        <v>0.69</v>
      </c>
      <c r="P1304" s="70">
        <v>0.43</v>
      </c>
      <c r="Q1304" s="71">
        <v>0.37</v>
      </c>
      <c r="R1304" s="57">
        <f t="shared" si="861"/>
        <v>13</v>
      </c>
      <c r="S1304" s="72">
        <f t="shared" si="902"/>
        <v>0.48</v>
      </c>
      <c r="T1304" s="29">
        <f t="shared" si="902"/>
        <v>0.35279840000000001</v>
      </c>
      <c r="U1304" s="29">
        <f t="shared" si="902"/>
        <v>0.81930619999999998</v>
      </c>
      <c r="V1304" s="29">
        <f t="shared" si="902"/>
        <v>0.7852093</v>
      </c>
      <c r="W1304" s="73">
        <f t="shared" si="902"/>
        <v>0.27919040000000001</v>
      </c>
      <c r="X1304" s="29">
        <f t="shared" si="902"/>
        <v>0.21618350000000003</v>
      </c>
      <c r="Y1304" s="29">
        <f t="shared" si="902"/>
        <v>0.76251500000000005</v>
      </c>
      <c r="Z1304" s="29">
        <f t="shared" si="902"/>
        <v>0.52040140000000001</v>
      </c>
      <c r="AA1304" s="73">
        <f t="shared" si="902"/>
        <v>0.58800799999999998</v>
      </c>
      <c r="AB1304" s="29">
        <f t="shared" si="903"/>
        <v>0.51150090000000004</v>
      </c>
      <c r="AC1304" s="29">
        <f t="shared" si="903"/>
        <v>0.16997000000000001</v>
      </c>
      <c r="AD1304" s="29">
        <f t="shared" si="903"/>
        <v>0.16997580000000001</v>
      </c>
      <c r="AE1304" s="73">
        <f t="shared" si="903"/>
        <v>0.82644079999999998</v>
      </c>
      <c r="AF1304" s="29">
        <f t="shared" si="903"/>
        <v>0.69002469999999994</v>
      </c>
      <c r="AG1304" s="29">
        <f t="shared" si="903"/>
        <v>0.42299019999999998</v>
      </c>
      <c r="AH1304" s="30">
        <f t="shared" si="903"/>
        <v>0.38558049999999999</v>
      </c>
      <c r="AI1304" s="89">
        <f t="shared" si="862"/>
        <v>-0.22290705214402881</v>
      </c>
      <c r="AJ1304" s="89">
        <f t="shared" si="863"/>
        <v>0.56826900575124684</v>
      </c>
      <c r="AK1304" s="5" t="s">
        <v>1551</v>
      </c>
      <c r="AL1304" s="5" t="s">
        <v>462</v>
      </c>
      <c r="AM1304" s="57">
        <f t="shared" si="864"/>
        <v>13</v>
      </c>
      <c r="AN1304" s="62" t="str">
        <f t="shared" si="865"/>
        <v>ИЭЭ</v>
      </c>
      <c r="AO1304" s="63">
        <f t="shared" si="866"/>
        <v>5.2759475727005229</v>
      </c>
      <c r="AP1304" s="57" t="str">
        <f t="shared" si="867"/>
        <v>СЭИ</v>
      </c>
      <c r="AQ1304" s="57" t="str">
        <f t="shared" si="868"/>
        <v>ЭСЭ</v>
      </c>
      <c r="AR1304" s="129">
        <f t="shared" si="869"/>
        <v>0.85497919999999994</v>
      </c>
      <c r="AS1304" s="72">
        <f t="shared" si="870"/>
        <v>-9.1801699999999875E-2</v>
      </c>
      <c r="AT1304" s="29">
        <f t="shared" si="871"/>
        <v>8.9517300000000022E-2</v>
      </c>
      <c r="AU1304" s="29">
        <f t="shared" si="872"/>
        <v>0.71674610000000005</v>
      </c>
      <c r="AV1304" s="73">
        <f t="shared" si="873"/>
        <v>-3.0267174999999993</v>
      </c>
      <c r="AW1304" s="29">
        <f t="shared" si="874"/>
        <v>-3.5842900000000344E-2</v>
      </c>
      <c r="AX1304" s="74">
        <f t="shared" si="875"/>
        <v>6.7493699999999879E-2</v>
      </c>
      <c r="AY1304" s="29">
        <f t="shared" si="876"/>
        <v>0.45111330000000049</v>
      </c>
      <c r="AZ1304" s="29">
        <f t="shared" si="877"/>
        <v>1.5446050999999996</v>
      </c>
      <c r="BA1304" s="29">
        <f t="shared" si="878"/>
        <v>-0.22655789999999976</v>
      </c>
      <c r="BB1304" s="73">
        <f t="shared" si="879"/>
        <v>0.21609190000000006</v>
      </c>
      <c r="BC1304" s="29">
        <f t="shared" si="880"/>
        <v>-4.6497499999999858E-2</v>
      </c>
      <c r="BD1304" s="74">
        <f t="shared" si="881"/>
        <v>-0.24114650000000015</v>
      </c>
      <c r="BE1304" s="29">
        <f t="shared" si="882"/>
        <v>-0.26152130000000007</v>
      </c>
      <c r="BF1304" s="29">
        <f t="shared" si="883"/>
        <v>0.29470490000000016</v>
      </c>
      <c r="BG1304" s="30">
        <f t="shared" si="884"/>
        <v>0.24971789999999994</v>
      </c>
      <c r="BH1304" s="29">
        <f t="shared" si="885"/>
        <v>1.7691605000000004</v>
      </c>
      <c r="BI1304" s="29">
        <f t="shared" si="886"/>
        <v>-0.86693389999999937</v>
      </c>
      <c r="BJ1304" s="29">
        <f t="shared" si="887"/>
        <v>-2.2222762999999999</v>
      </c>
      <c r="BK1304" s="30">
        <f t="shared" si="888"/>
        <v>1.3200496999999989</v>
      </c>
      <c r="BL1304" s="31">
        <f t="shared" si="889"/>
        <v>5.2407482999999973</v>
      </c>
      <c r="BM1304" s="32">
        <f t="shared" si="890"/>
        <v>-4.0223135000000001</v>
      </c>
      <c r="BN1304" s="32">
        <f t="shared" si="891"/>
        <v>-3.8118248999999969</v>
      </c>
      <c r="BO1304" s="32">
        <f t="shared" si="892"/>
        <v>5.4603744999999995</v>
      </c>
      <c r="BP1304" s="33">
        <f t="shared" si="893"/>
        <v>-8.6248776999999972</v>
      </c>
      <c r="BQ1304" s="32">
        <f t="shared" si="894"/>
        <v>-10.968919499999998</v>
      </c>
      <c r="BR1304" s="32">
        <f t="shared" si="895"/>
        <v>6.8287474999999977</v>
      </c>
      <c r="BS1304" s="34">
        <f t="shared" si="896"/>
        <v>9.898065299999999</v>
      </c>
      <c r="BT1304" s="32">
        <f t="shared" si="897"/>
        <v>-1.3752576999999997</v>
      </c>
      <c r="BU1304" s="32">
        <f t="shared" si="898"/>
        <v>0.34672769999999875</v>
      </c>
      <c r="BV1304" s="32">
        <f t="shared" si="899"/>
        <v>-0.42087250000000032</v>
      </c>
      <c r="BW1304" s="35">
        <f t="shared" si="900"/>
        <v>-1.4175818999999992</v>
      </c>
      <c r="BX1304" s="24"/>
    </row>
    <row r="1305" spans="1:76" x14ac:dyDescent="0.3">
      <c r="A1305" s="24">
        <v>1</v>
      </c>
      <c r="B1305" s="69">
        <v>0.54</v>
      </c>
      <c r="C1305" s="70">
        <v>0.33</v>
      </c>
      <c r="D1305" s="70">
        <v>0.73</v>
      </c>
      <c r="E1305" s="70">
        <v>0.69</v>
      </c>
      <c r="F1305" s="69">
        <v>0.38</v>
      </c>
      <c r="G1305" s="70">
        <v>0.22</v>
      </c>
      <c r="H1305" s="70">
        <v>0.68</v>
      </c>
      <c r="I1305" s="71">
        <v>0.49</v>
      </c>
      <c r="J1305" s="70">
        <v>0.62</v>
      </c>
      <c r="K1305" s="70">
        <v>0.44</v>
      </c>
      <c r="L1305" s="70">
        <v>0.3</v>
      </c>
      <c r="M1305" s="70">
        <v>0.36</v>
      </c>
      <c r="N1305" s="69">
        <v>0.77</v>
      </c>
      <c r="O1305" s="70">
        <v>0.57999999999999996</v>
      </c>
      <c r="P1305" s="70">
        <v>0.48</v>
      </c>
      <c r="Q1305" s="71">
        <v>0.43</v>
      </c>
      <c r="R1305" s="57">
        <f t="shared" si="861"/>
        <v>13</v>
      </c>
      <c r="S1305" s="72">
        <f t="shared" si="902"/>
        <v>0.54</v>
      </c>
      <c r="T1305" s="29">
        <f t="shared" si="902"/>
        <v>0.34359830000000002</v>
      </c>
      <c r="U1305" s="29">
        <f t="shared" si="902"/>
        <v>0.73690459999999991</v>
      </c>
      <c r="V1305" s="29">
        <f t="shared" si="902"/>
        <v>0.67480569999999995</v>
      </c>
      <c r="W1305" s="73">
        <f t="shared" si="902"/>
        <v>0.38959520000000003</v>
      </c>
      <c r="X1305" s="29">
        <f t="shared" si="902"/>
        <v>0.25918599999999997</v>
      </c>
      <c r="Y1305" s="29">
        <f t="shared" si="902"/>
        <v>0.68901080000000003</v>
      </c>
      <c r="Z1305" s="29">
        <f t="shared" si="902"/>
        <v>0.48979929999999999</v>
      </c>
      <c r="AA1305" s="73">
        <f t="shared" si="902"/>
        <v>0.60560959999999997</v>
      </c>
      <c r="AB1305" s="29">
        <f t="shared" si="903"/>
        <v>0.43099460000000001</v>
      </c>
      <c r="AC1305" s="29">
        <f t="shared" si="903"/>
        <v>0.27998000000000001</v>
      </c>
      <c r="AD1305" s="29">
        <f t="shared" si="903"/>
        <v>0.28998459999999998</v>
      </c>
      <c r="AE1305" s="73">
        <f t="shared" si="903"/>
        <v>0.75923240000000003</v>
      </c>
      <c r="AF1305" s="29">
        <f t="shared" si="903"/>
        <v>0.58001039999999993</v>
      </c>
      <c r="AG1305" s="29">
        <f t="shared" si="903"/>
        <v>0.47799720000000001</v>
      </c>
      <c r="AH1305" s="30">
        <f t="shared" si="903"/>
        <v>0.43838949999999999</v>
      </c>
      <c r="AI1305" s="89">
        <f t="shared" si="862"/>
        <v>-0.25430430416685623</v>
      </c>
      <c r="AJ1305" s="89">
        <f t="shared" si="863"/>
        <v>0.64238573618134265</v>
      </c>
      <c r="AK1305" s="5" t="s">
        <v>1552</v>
      </c>
      <c r="AL1305" s="5" t="s">
        <v>142</v>
      </c>
      <c r="AM1305" s="57">
        <f t="shared" si="864"/>
        <v>13</v>
      </c>
      <c r="AN1305" s="62" t="str">
        <f t="shared" si="865"/>
        <v>ИЭЭ</v>
      </c>
      <c r="AO1305" s="63">
        <f t="shared" si="866"/>
        <v>2.7003443600633017</v>
      </c>
      <c r="AP1305" s="57" t="str">
        <f t="shared" si="867"/>
        <v>СЭИ</v>
      </c>
      <c r="AQ1305" s="57" t="str">
        <f t="shared" si="868"/>
        <v>ИЭИ</v>
      </c>
      <c r="AR1305" s="129">
        <f t="shared" si="869"/>
        <v>0.84854360000000051</v>
      </c>
      <c r="AS1305" s="72">
        <f t="shared" si="870"/>
        <v>-0.16864520000000005</v>
      </c>
      <c r="AT1305" s="29">
        <f t="shared" si="871"/>
        <v>0.38973440000000015</v>
      </c>
      <c r="AU1305" s="29">
        <f t="shared" si="872"/>
        <v>0.97156140000000013</v>
      </c>
      <c r="AV1305" s="73">
        <f t="shared" si="873"/>
        <v>-1.9476366000000001</v>
      </c>
      <c r="AW1305" s="29">
        <f t="shared" si="874"/>
        <v>-4.1866599999999976E-2</v>
      </c>
      <c r="AX1305" s="74">
        <f t="shared" si="875"/>
        <v>4.5700400000000196E-2</v>
      </c>
      <c r="AY1305" s="29">
        <f t="shared" si="876"/>
        <v>0.26070159999999987</v>
      </c>
      <c r="AZ1305" s="29">
        <f t="shared" si="877"/>
        <v>1.1167779999999998</v>
      </c>
      <c r="BA1305" s="29">
        <f t="shared" si="878"/>
        <v>-0.18134340000000038</v>
      </c>
      <c r="BB1305" s="73">
        <f t="shared" si="879"/>
        <v>0.20468119999999995</v>
      </c>
      <c r="BC1305" s="29">
        <f t="shared" si="880"/>
        <v>-1.6900800000000049E-2</v>
      </c>
      <c r="BD1305" s="74">
        <f t="shared" si="881"/>
        <v>-0.12533940000000021</v>
      </c>
      <c r="BE1305" s="29">
        <f t="shared" si="882"/>
        <v>-0.2587334</v>
      </c>
      <c r="BF1305" s="29">
        <f t="shared" si="883"/>
        <v>0.15809980000000012</v>
      </c>
      <c r="BG1305" s="30">
        <f t="shared" si="884"/>
        <v>0.24811039999999984</v>
      </c>
      <c r="BH1305" s="29">
        <f t="shared" si="885"/>
        <v>1.1961361999999993</v>
      </c>
      <c r="BI1305" s="29">
        <f t="shared" si="886"/>
        <v>-0.67473299999999958</v>
      </c>
      <c r="BJ1305" s="29">
        <f t="shared" si="887"/>
        <v>-1.5588229999999998</v>
      </c>
      <c r="BK1305" s="30">
        <f t="shared" si="888"/>
        <v>1.0374198000000003</v>
      </c>
      <c r="BL1305" s="31">
        <f t="shared" si="889"/>
        <v>4.4173848000000007</v>
      </c>
      <c r="BM1305" s="32">
        <f t="shared" si="890"/>
        <v>-2.7254615999999987</v>
      </c>
      <c r="BN1305" s="32">
        <f t="shared" si="891"/>
        <v>-2.0320835999999995</v>
      </c>
      <c r="BO1305" s="32">
        <f t="shared" si="892"/>
        <v>4.226405999999999</v>
      </c>
      <c r="BP1305" s="33">
        <f t="shared" si="893"/>
        <v>-6.5907460000000011</v>
      </c>
      <c r="BQ1305" s="32">
        <f t="shared" si="894"/>
        <v>-7.0381964000000004</v>
      </c>
      <c r="BR1305" s="32">
        <f t="shared" si="895"/>
        <v>3.5308639999999998</v>
      </c>
      <c r="BS1305" s="34">
        <f t="shared" si="896"/>
        <v>6.2118327999999998</v>
      </c>
      <c r="BT1305" s="32">
        <f t="shared" si="897"/>
        <v>-1.9368700000000008</v>
      </c>
      <c r="BU1305" s="32">
        <f t="shared" si="898"/>
        <v>0.2679496000000019</v>
      </c>
      <c r="BV1305" s="32">
        <f t="shared" si="899"/>
        <v>-1.1230119999999997</v>
      </c>
      <c r="BW1305" s="35">
        <f t="shared" si="900"/>
        <v>-1.0943132000000015</v>
      </c>
      <c r="BX1305" s="24"/>
    </row>
    <row r="1306" spans="1:76" x14ac:dyDescent="0.3">
      <c r="A1306" s="24">
        <v>1</v>
      </c>
      <c r="B1306" s="69">
        <v>0.63</v>
      </c>
      <c r="C1306" s="70">
        <v>0.45</v>
      </c>
      <c r="D1306" s="70">
        <v>0.56000000000000005</v>
      </c>
      <c r="E1306" s="70">
        <v>0.57999999999999996</v>
      </c>
      <c r="F1306" s="69">
        <v>0.45</v>
      </c>
      <c r="G1306" s="70">
        <v>0.32</v>
      </c>
      <c r="H1306" s="70">
        <v>0.6</v>
      </c>
      <c r="I1306" s="71">
        <v>0.56999999999999995</v>
      </c>
      <c r="J1306" s="70">
        <v>0.6</v>
      </c>
      <c r="K1306" s="70">
        <v>0.43</v>
      </c>
      <c r="L1306" s="70">
        <v>0.39</v>
      </c>
      <c r="M1306" s="70">
        <v>0.37</v>
      </c>
      <c r="N1306" s="69">
        <v>0.68</v>
      </c>
      <c r="O1306" s="70">
        <v>0.53</v>
      </c>
      <c r="P1306" s="70">
        <v>0.41</v>
      </c>
      <c r="Q1306" s="71">
        <v>0.42</v>
      </c>
      <c r="R1306" s="57">
        <f t="shared" si="861"/>
        <v>13</v>
      </c>
      <c r="S1306" s="72">
        <f t="shared" si="902"/>
        <v>0.63</v>
      </c>
      <c r="T1306" s="29">
        <f t="shared" si="902"/>
        <v>0.4539995</v>
      </c>
      <c r="U1306" s="29">
        <f t="shared" si="902"/>
        <v>0.5618012</v>
      </c>
      <c r="V1306" s="29">
        <f t="shared" si="902"/>
        <v>0.57360239999999996</v>
      </c>
      <c r="W1306" s="73">
        <f t="shared" si="902"/>
        <v>0.45399800000000001</v>
      </c>
      <c r="X1306" s="29">
        <f t="shared" si="902"/>
        <v>0.34519100000000003</v>
      </c>
      <c r="Y1306" s="29">
        <f t="shared" si="902"/>
        <v>0.60500599999999993</v>
      </c>
      <c r="Z1306" s="29">
        <f t="shared" si="902"/>
        <v>0.57140489999999999</v>
      </c>
      <c r="AA1306" s="73">
        <f t="shared" si="902"/>
        <v>0.58800799999999998</v>
      </c>
      <c r="AB1306" s="29">
        <f t="shared" si="903"/>
        <v>0.41949369999999997</v>
      </c>
      <c r="AC1306" s="29">
        <f t="shared" si="903"/>
        <v>0.37898900000000002</v>
      </c>
      <c r="AD1306" s="29">
        <f t="shared" si="903"/>
        <v>0.30498570000000003</v>
      </c>
      <c r="AE1306" s="73">
        <f t="shared" si="903"/>
        <v>0.67282160000000002</v>
      </c>
      <c r="AF1306" s="29">
        <f t="shared" si="903"/>
        <v>0.53000389999999997</v>
      </c>
      <c r="AG1306" s="29">
        <f t="shared" si="903"/>
        <v>0.40098739999999999</v>
      </c>
      <c r="AH1306" s="30">
        <f t="shared" si="903"/>
        <v>0.42958799999999997</v>
      </c>
      <c r="AI1306" s="89">
        <f t="shared" si="862"/>
        <v>-0.15182599055671483</v>
      </c>
      <c r="AJ1306" s="89">
        <f t="shared" si="863"/>
        <v>0.63636274050458019</v>
      </c>
      <c r="AK1306" s="5" t="s">
        <v>1553</v>
      </c>
      <c r="AL1306" s="5" t="s">
        <v>119</v>
      </c>
      <c r="AM1306" s="57">
        <f t="shared" si="864"/>
        <v>13</v>
      </c>
      <c r="AN1306" s="62" t="str">
        <f t="shared" si="865"/>
        <v>ИЭЭ</v>
      </c>
      <c r="AO1306" s="63">
        <f t="shared" si="866"/>
        <v>1.2165885056710952</v>
      </c>
      <c r="AP1306" s="57" t="str">
        <f t="shared" si="867"/>
        <v>ИЛЭ</v>
      </c>
      <c r="AQ1306" s="57" t="str">
        <f t="shared" si="868"/>
        <v>ИЭИ</v>
      </c>
      <c r="AR1306" s="129">
        <f t="shared" si="869"/>
        <v>0.84410800000000008</v>
      </c>
      <c r="AS1306" s="72">
        <f t="shared" si="870"/>
        <v>0.26715110000000009</v>
      </c>
      <c r="AT1306" s="29">
        <f t="shared" si="871"/>
        <v>0.52893689999999993</v>
      </c>
      <c r="AU1306" s="29">
        <f t="shared" si="872"/>
        <v>0.66334209999999982</v>
      </c>
      <c r="AV1306" s="73">
        <f t="shared" si="873"/>
        <v>-1.1244030999999999</v>
      </c>
      <c r="AW1306" s="29">
        <f t="shared" si="874"/>
        <v>0.37454090000000007</v>
      </c>
      <c r="AX1306" s="74">
        <f t="shared" si="875"/>
        <v>0.27709469999999992</v>
      </c>
      <c r="AY1306" s="29">
        <f t="shared" si="876"/>
        <v>0.47012570000000042</v>
      </c>
      <c r="AZ1306" s="29">
        <f t="shared" si="877"/>
        <v>0.5857277000000003</v>
      </c>
      <c r="BA1306" s="29">
        <f t="shared" si="878"/>
        <v>-9.8121299999999856E-2</v>
      </c>
      <c r="BB1306" s="73">
        <f t="shared" si="879"/>
        <v>-5.0127300000000097E-2</v>
      </c>
      <c r="BC1306" s="29">
        <f t="shared" si="880"/>
        <v>-0.10650929999999981</v>
      </c>
      <c r="BD1306" s="74">
        <f t="shared" si="881"/>
        <v>0.15009170000000005</v>
      </c>
      <c r="BE1306" s="29">
        <f t="shared" si="882"/>
        <v>-2.9217000000000271E-3</v>
      </c>
      <c r="BF1306" s="29">
        <f t="shared" si="883"/>
        <v>0.18950309999999992</v>
      </c>
      <c r="BG1306" s="30">
        <f t="shared" si="884"/>
        <v>3.5688499999999901E-2</v>
      </c>
      <c r="BH1306" s="29">
        <f t="shared" si="885"/>
        <v>0.95773210000000075</v>
      </c>
      <c r="BI1306" s="29">
        <f t="shared" si="886"/>
        <v>-1.7480700000000016E-2</v>
      </c>
      <c r="BJ1306" s="29">
        <f t="shared" si="887"/>
        <v>-1.1539747000000005</v>
      </c>
      <c r="BK1306" s="30">
        <f t="shared" si="888"/>
        <v>0.21372329999999973</v>
      </c>
      <c r="BL1306" s="31">
        <f t="shared" si="889"/>
        <v>4.3402359000000006</v>
      </c>
      <c r="BM1306" s="32">
        <f t="shared" si="890"/>
        <v>-0.76630630000000088</v>
      </c>
      <c r="BN1306" s="32">
        <f t="shared" si="891"/>
        <v>-1.4213757000000009</v>
      </c>
      <c r="BO1306" s="32">
        <f t="shared" si="892"/>
        <v>0.5008145000000005</v>
      </c>
      <c r="BP1306" s="33">
        <f t="shared" si="893"/>
        <v>-2.8879600999999986</v>
      </c>
      <c r="BQ1306" s="32">
        <f t="shared" si="894"/>
        <v>-5.185142700000001</v>
      </c>
      <c r="BR1306" s="32">
        <f t="shared" si="895"/>
        <v>1.0377042999999988</v>
      </c>
      <c r="BS1306" s="34">
        <f t="shared" si="896"/>
        <v>4.3820301000000006</v>
      </c>
      <c r="BT1306" s="32">
        <f t="shared" si="897"/>
        <v>-0.38820769999999949</v>
      </c>
      <c r="BU1306" s="32">
        <f t="shared" si="898"/>
        <v>0.72409169999999945</v>
      </c>
      <c r="BV1306" s="32">
        <f t="shared" si="899"/>
        <v>-1.4620480999999999</v>
      </c>
      <c r="BW1306" s="35">
        <f t="shared" si="900"/>
        <v>-1.5272042999999993</v>
      </c>
      <c r="BX1306" s="24"/>
    </row>
    <row r="1307" spans="1:76" x14ac:dyDescent="0.3">
      <c r="A1307" s="24">
        <v>1</v>
      </c>
      <c r="B1307" s="69">
        <v>0.63</v>
      </c>
      <c r="C1307" s="70">
        <v>0.5</v>
      </c>
      <c r="D1307" s="70">
        <v>0.72</v>
      </c>
      <c r="E1307" s="70">
        <v>0.57999999999999996</v>
      </c>
      <c r="F1307" s="69">
        <v>0.28999999999999998</v>
      </c>
      <c r="G1307" s="70">
        <v>0.2</v>
      </c>
      <c r="H1307" s="70">
        <v>0.75</v>
      </c>
      <c r="I1307" s="71">
        <v>0.49</v>
      </c>
      <c r="J1307" s="70">
        <v>0.51</v>
      </c>
      <c r="K1307" s="70">
        <v>0.38</v>
      </c>
      <c r="L1307" s="70">
        <v>0.41</v>
      </c>
      <c r="M1307" s="70">
        <v>0.34</v>
      </c>
      <c r="N1307" s="69">
        <v>0.79</v>
      </c>
      <c r="O1307" s="70">
        <v>0.65</v>
      </c>
      <c r="P1307" s="70">
        <v>0.51</v>
      </c>
      <c r="Q1307" s="71">
        <v>0.28999999999999998</v>
      </c>
      <c r="R1307" s="57">
        <f t="shared" ref="R1307:R1370" si="904">INDEX(S$2:AH$2,1,MATCH(MAX(B1307:Q1307),B1307:Q1307,0))</f>
        <v>13</v>
      </c>
      <c r="S1307" s="72">
        <f t="shared" si="902"/>
        <v>0.63</v>
      </c>
      <c r="T1307" s="29">
        <f t="shared" si="902"/>
        <v>0.5</v>
      </c>
      <c r="U1307" s="29">
        <f t="shared" si="902"/>
        <v>0.72660439999999993</v>
      </c>
      <c r="V1307" s="29">
        <f t="shared" si="902"/>
        <v>0.57360239999999996</v>
      </c>
      <c r="W1307" s="73">
        <f t="shared" si="902"/>
        <v>0.3067916</v>
      </c>
      <c r="X1307" s="29">
        <f t="shared" si="902"/>
        <v>0.24198500000000001</v>
      </c>
      <c r="Y1307" s="29">
        <f t="shared" si="902"/>
        <v>0.76251500000000005</v>
      </c>
      <c r="Z1307" s="29">
        <f t="shared" si="902"/>
        <v>0.48979929999999999</v>
      </c>
      <c r="AA1307" s="73">
        <f t="shared" si="902"/>
        <v>0.50880080000000005</v>
      </c>
      <c r="AB1307" s="29">
        <f t="shared" si="903"/>
        <v>0.36198920000000001</v>
      </c>
      <c r="AC1307" s="29">
        <f t="shared" si="903"/>
        <v>0.40099099999999999</v>
      </c>
      <c r="AD1307" s="29">
        <f t="shared" si="903"/>
        <v>0.25998240000000006</v>
      </c>
      <c r="AE1307" s="73">
        <f t="shared" si="903"/>
        <v>0.77843480000000009</v>
      </c>
      <c r="AF1307" s="29">
        <f t="shared" si="903"/>
        <v>0.65001949999999997</v>
      </c>
      <c r="AG1307" s="29">
        <f t="shared" si="903"/>
        <v>0.51100140000000005</v>
      </c>
      <c r="AH1307" s="30">
        <f t="shared" si="903"/>
        <v>0.31516849999999996</v>
      </c>
      <c r="AI1307" s="89">
        <f t="shared" ref="AI1307:AI1370" si="905">CORREL(S$23:AH$23,S1307:AH1307)</f>
        <v>0.10267251172132502</v>
      </c>
      <c r="AJ1307" s="89">
        <f t="shared" ref="AJ1307:AJ1370" si="906">CORREL(S$24:AH$24,S1307:AH1307)</f>
        <v>0.38561451041319605</v>
      </c>
      <c r="AK1307" s="5" t="s">
        <v>1554</v>
      </c>
      <c r="AL1307" s="5" t="s">
        <v>1125</v>
      </c>
      <c r="AM1307" s="57">
        <f t="shared" ref="AM1307:AM1370" si="907">INDEX(S$2:AH$2,1,MATCH(MAX(S1307:AH1307),S1307:AH1307,0))</f>
        <v>13</v>
      </c>
      <c r="AN1307" s="62" t="str">
        <f t="shared" ref="AN1307:AN1370" si="908">INDEX(S$1:AH$1,1,MATCH(MAX(S1307:AH1307),S1307:AH1307,0))</f>
        <v>ИЭЭ</v>
      </c>
      <c r="AO1307" s="63">
        <f t="shared" ref="AO1307:AO1370" si="909">100*VAR(S1307:AH1307)</f>
        <v>3.1161192842996854</v>
      </c>
      <c r="AP1307" s="57" t="str">
        <f t="shared" ref="AP1307:AP1370" si="910">IF(LARGE(S1307:AH1307,1)-LARGE(S1307:AH1307,2)&lt;0.08,INDEX(S$1:AH$1,1,MATCH(LARGE(S1307:AH1307,2),S1307:AH1307,0)),"")</f>
        <v>ИЭИ</v>
      </c>
      <c r="AQ1307" s="57" t="str">
        <f t="shared" ref="AQ1307:AQ1370" si="911">IF(LARGE(S1307:AH1307,1)-LARGE(S1307:AH1307,3)&lt;0.08,INDEX(S$1:AH$1,1,MATCH(LARGE(S1307:AH1307,3),S1307:AH1307,0)),"")</f>
        <v>СЭИ</v>
      </c>
      <c r="AR1307" s="129">
        <f t="shared" ref="AR1307:AR1370" si="912">MAX(S1307:AH1307)+4*(MAX(S1307:AH1307)-LARGE(S1307:AH1307,2))</f>
        <v>0.84211400000000025</v>
      </c>
      <c r="AS1307" s="72">
        <f t="shared" ref="AS1307:AS1370" si="913">SUMPRODUCT($S1307:$AH1307,$S$3:$AH$3)</f>
        <v>-6.1643499999999962E-2</v>
      </c>
      <c r="AT1307" s="29">
        <f t="shared" ref="AT1307:AT1370" si="914">SUMPRODUCT($S1307:$AH1307,$S$4:$AH$4)</f>
        <v>-0.29252569999999989</v>
      </c>
      <c r="AU1307" s="29">
        <f t="shared" ref="AU1307:AU1370" si="915">SUMPRODUCT($S1307:$AH1307,$S$5:$AH$5)</f>
        <v>1.2325927000000001</v>
      </c>
      <c r="AV1307" s="73">
        <f t="shared" ref="AV1307:AV1370" si="916">SUMPRODUCT($S1307:$AH1307,$S$6:$AH$6)</f>
        <v>-1.6858455000000001</v>
      </c>
      <c r="AW1307" s="29">
        <f t="shared" ref="AW1307:AW1370" si="917">SUMPRODUCT($S1307:$AH1307,$S$7:$AH$7)</f>
        <v>0.92579870000000009</v>
      </c>
      <c r="AX1307" s="74">
        <f t="shared" ref="AX1307:AX1370" si="918">SUMPRODUCT($S1307:$AH1307,$S$8:$AH$8)</f>
        <v>0.14086310000000013</v>
      </c>
      <c r="AY1307" s="29">
        <f t="shared" ref="AY1307:AY1370" si="919">SUMPRODUCT($S1307:$AH1307,$S$9:$AH$9)</f>
        <v>0.44491009999999975</v>
      </c>
      <c r="AZ1307" s="29">
        <f t="shared" ref="AZ1307:AZ1370" si="920">SUMPRODUCT($S1307:$AH1307,$S$10:$AH$10)</f>
        <v>1.3519766999999994</v>
      </c>
      <c r="BA1307" s="29">
        <f t="shared" ref="BA1307:BA1370" si="921">SUMPRODUCT($S1307:$AH1307,$S$11:$AH$11)</f>
        <v>-9.3744900000000575E-2</v>
      </c>
      <c r="BB1307" s="73">
        <f t="shared" ref="BB1307:BB1370" si="922">SUMPRODUCT($S1307:$AH1307,$S$12:$AH$12)</f>
        <v>8.4558999999998496E-3</v>
      </c>
      <c r="BC1307" s="29">
        <f t="shared" ref="BC1307:BC1370" si="923">SUMPRODUCT($S1307:$AH1307,$S$13:$AH$13)</f>
        <v>-1.809229999999995E-2</v>
      </c>
      <c r="BD1307" s="74">
        <f t="shared" ref="BD1307:BD1370" si="924">SUMPRODUCT($S1307:$AH1307,$S$14:$AH$14)</f>
        <v>-9.0948300000000426E-2</v>
      </c>
      <c r="BE1307" s="29">
        <f t="shared" ref="BE1307:BE1370" si="925">SUMPRODUCT($S1307:$AH1307,$S$15:$AH$15)</f>
        <v>-0.16929650000000018</v>
      </c>
      <c r="BF1307" s="29">
        <f t="shared" ref="BF1307:BF1370" si="926">SUMPRODUCT($S1307:$AH1307,$S$16:$AH$16)</f>
        <v>0.11168650000000002</v>
      </c>
      <c r="BG1307" s="30">
        <f t="shared" ref="BG1307:BG1370" si="927">SUMPRODUCT($S1307:$AH1307,$S$17:$AH$17)</f>
        <v>0.25812770000000018</v>
      </c>
      <c r="BH1307" s="29">
        <f t="shared" ref="BH1307:BH1370" si="928">AY1307+AZ1307+BA1307</f>
        <v>1.7031418999999985</v>
      </c>
      <c r="BI1307" s="29">
        <f t="shared" ref="BI1307:BI1370" si="929">AY1307-AZ1307-BA1307</f>
        <v>-0.81332169999999904</v>
      </c>
      <c r="BJ1307" s="29">
        <f t="shared" ref="BJ1307:BJ1370" si="930">-AY1307-AZ1307+BA1307</f>
        <v>-1.8906316999999997</v>
      </c>
      <c r="BK1307" s="30">
        <f t="shared" ref="BK1307:BK1370" si="931">-AY1307+AZ1307-BA1307</f>
        <v>1.0008115000000002</v>
      </c>
      <c r="BL1307" s="31">
        <f t="shared" ref="BL1307:BL1370" si="932">3*(AW1307+AZ1307)+AS1307+AT1307+AU1307</f>
        <v>7.7117496999999986</v>
      </c>
      <c r="BM1307" s="32">
        <f t="shared" ref="BM1307:BM1370" si="933">3*(AW1307-AZ1307)-AS1307-AT1307+AU1307</f>
        <v>0.30822790000000211</v>
      </c>
      <c r="BN1307" s="32">
        <f t="shared" ref="BN1307:BN1370" si="934">3*(-AW1307-AZ1307)+AS1307+AT1307+AU1307</f>
        <v>-5.9549026999999981</v>
      </c>
      <c r="BO1307" s="32">
        <f t="shared" ref="BO1307:BO1370" si="935">3*(-AW1307+AZ1307)-AS1307-AT1307+AU1307</f>
        <v>2.8652958999999978</v>
      </c>
      <c r="BP1307" s="33">
        <f t="shared" ref="BP1307:BP1370" si="936">3*(AV1307+AY1307)+AS1307-AT1307-AU1307</f>
        <v>-4.7245167000000006</v>
      </c>
      <c r="BQ1307" s="32">
        <f t="shared" ref="BQ1307:BQ1370" si="937">3*(AV1307-AY1307)-AS1307+AT1307-AU1307</f>
        <v>-7.8557416999999994</v>
      </c>
      <c r="BR1307" s="32">
        <f t="shared" ref="BR1307:BR1370" si="938">3*(-AV1307-AY1307)+AS1307-AT1307-AU1307</f>
        <v>2.7210957000000007</v>
      </c>
      <c r="BS1307" s="34">
        <f t="shared" ref="BS1307:BS1370" si="939">3*(-AV1307+AY1307)-AS1307+AT1307-AU1307</f>
        <v>4.9287918999999984</v>
      </c>
      <c r="BT1307" s="32">
        <f t="shared" ref="BT1307:BT1370" si="940">3*(AX1307+BA1307)+AS1307-AT1307-AU1307</f>
        <v>-0.86035590000000151</v>
      </c>
      <c r="BU1307" s="32">
        <f t="shared" ref="BU1307:BU1370" si="941">3*(AX1307-BA1307)-AS1307+AT1307-AU1307</f>
        <v>-0.75965089999999791</v>
      </c>
      <c r="BV1307" s="32">
        <f t="shared" ref="BV1307:BV1370" si="942">3*(-AX1307-BA1307)+AS1307-AT1307-AU1307</f>
        <v>-1.1430650999999989</v>
      </c>
      <c r="BW1307" s="35">
        <f t="shared" ref="BW1307:BW1370" si="943">3*(-AX1307+BA1307)-AS1307+AT1307-AU1307</f>
        <v>-2.1672989000000022</v>
      </c>
      <c r="BX1307" s="24"/>
    </row>
    <row r="1308" spans="1:76" x14ac:dyDescent="0.3">
      <c r="A1308" s="24">
        <v>1</v>
      </c>
      <c r="B1308" s="69">
        <v>0.63</v>
      </c>
      <c r="C1308" s="70">
        <v>0.56999999999999995</v>
      </c>
      <c r="D1308" s="70">
        <v>0.72</v>
      </c>
      <c r="E1308" s="70">
        <v>0.62</v>
      </c>
      <c r="F1308" s="69">
        <v>0.22</v>
      </c>
      <c r="G1308" s="70">
        <v>0.19</v>
      </c>
      <c r="H1308" s="70">
        <v>0.7</v>
      </c>
      <c r="I1308" s="71">
        <v>0.47</v>
      </c>
      <c r="J1308" s="70">
        <v>0.43</v>
      </c>
      <c r="K1308" s="70">
        <v>0.44</v>
      </c>
      <c r="L1308" s="70">
        <v>0.38</v>
      </c>
      <c r="M1308" s="70">
        <v>0.36</v>
      </c>
      <c r="N1308" s="69">
        <v>0.76</v>
      </c>
      <c r="O1308" s="70">
        <v>0.71</v>
      </c>
      <c r="P1308" s="70">
        <v>0.53</v>
      </c>
      <c r="Q1308" s="71">
        <v>0.35</v>
      </c>
      <c r="R1308" s="57">
        <f t="shared" si="904"/>
        <v>13</v>
      </c>
      <c r="S1308" s="72">
        <f t="shared" si="902"/>
        <v>0.63</v>
      </c>
      <c r="T1308" s="29">
        <f t="shared" si="902"/>
        <v>0.56440069999999998</v>
      </c>
      <c r="U1308" s="29">
        <f t="shared" si="902"/>
        <v>0.72660439999999993</v>
      </c>
      <c r="V1308" s="29">
        <f t="shared" si="902"/>
        <v>0.61040360000000005</v>
      </c>
      <c r="W1308" s="73">
        <f t="shared" si="902"/>
        <v>0.24238879999999996</v>
      </c>
      <c r="X1308" s="29">
        <f t="shared" si="902"/>
        <v>0.23338449999999999</v>
      </c>
      <c r="Y1308" s="29">
        <f t="shared" si="902"/>
        <v>0.71001199999999998</v>
      </c>
      <c r="Z1308" s="29">
        <f t="shared" si="902"/>
        <v>0.46939789999999998</v>
      </c>
      <c r="AA1308" s="73">
        <f t="shared" si="902"/>
        <v>0.43839440000000002</v>
      </c>
      <c r="AB1308" s="29">
        <f t="shared" si="903"/>
        <v>0.43099460000000001</v>
      </c>
      <c r="AC1308" s="29">
        <f t="shared" si="903"/>
        <v>0.36798799999999998</v>
      </c>
      <c r="AD1308" s="29">
        <f t="shared" si="903"/>
        <v>0.28998459999999998</v>
      </c>
      <c r="AE1308" s="73">
        <f t="shared" si="903"/>
        <v>0.74963120000000005</v>
      </c>
      <c r="AF1308" s="29">
        <f t="shared" si="903"/>
        <v>0.71002729999999992</v>
      </c>
      <c r="AG1308" s="29">
        <f t="shared" si="903"/>
        <v>0.53300420000000004</v>
      </c>
      <c r="AH1308" s="30">
        <f t="shared" si="903"/>
        <v>0.36797749999999996</v>
      </c>
      <c r="AI1308" s="89">
        <f t="shared" si="905"/>
        <v>0.15075086175856411</v>
      </c>
      <c r="AJ1308" s="89">
        <f t="shared" si="906"/>
        <v>0.3084512396359102</v>
      </c>
      <c r="AK1308" s="5" t="s">
        <v>1555</v>
      </c>
      <c r="AL1308" s="5" t="s">
        <v>487</v>
      </c>
      <c r="AM1308" s="57">
        <f t="shared" si="907"/>
        <v>13</v>
      </c>
      <c r="AN1308" s="62" t="str">
        <f t="shared" si="908"/>
        <v>ИЭЭ</v>
      </c>
      <c r="AO1308" s="63">
        <f t="shared" si="909"/>
        <v>3.0784275421081966</v>
      </c>
      <c r="AP1308" s="57" t="str">
        <f t="shared" si="910"/>
        <v>СЭИ</v>
      </c>
      <c r="AQ1308" s="57" t="str">
        <f t="shared" si="911"/>
        <v>ЭИИ</v>
      </c>
      <c r="AR1308" s="129">
        <f t="shared" si="912"/>
        <v>0.84173840000000055</v>
      </c>
      <c r="AS1308" s="72">
        <f t="shared" si="913"/>
        <v>-7.6150699999999905E-2</v>
      </c>
      <c r="AT1308" s="29">
        <f t="shared" si="914"/>
        <v>-0.47823769999999988</v>
      </c>
      <c r="AU1308" s="29">
        <f t="shared" si="915"/>
        <v>0.72145230000000005</v>
      </c>
      <c r="AV1308" s="73">
        <f t="shared" si="916"/>
        <v>-1.6163371</v>
      </c>
      <c r="AW1308" s="29">
        <f t="shared" si="917"/>
        <v>0.90828969999999998</v>
      </c>
      <c r="AX1308" s="74">
        <f t="shared" si="918"/>
        <v>0.21376890000000026</v>
      </c>
      <c r="AY1308" s="29">
        <f t="shared" si="919"/>
        <v>0.29859009999999997</v>
      </c>
      <c r="AZ1308" s="29">
        <f t="shared" si="920"/>
        <v>1.7095041000000002</v>
      </c>
      <c r="BA1308" s="29">
        <f t="shared" si="921"/>
        <v>4.2946899999999788E-2</v>
      </c>
      <c r="BB1308" s="73">
        <f t="shared" si="922"/>
        <v>0.14138469999999964</v>
      </c>
      <c r="BC1308" s="29">
        <f t="shared" si="923"/>
        <v>5.1409100000000096E-2</v>
      </c>
      <c r="BD1308" s="74">
        <f t="shared" si="924"/>
        <v>-0.18704570000000031</v>
      </c>
      <c r="BE1308" s="29">
        <f t="shared" si="925"/>
        <v>-8.6184899999999898E-2</v>
      </c>
      <c r="BF1308" s="29">
        <f t="shared" si="926"/>
        <v>0.12618910000000017</v>
      </c>
      <c r="BG1308" s="30">
        <f t="shared" si="927"/>
        <v>0.23582750000000008</v>
      </c>
      <c r="BH1308" s="29">
        <f t="shared" si="928"/>
        <v>2.0510411</v>
      </c>
      <c r="BI1308" s="29">
        <f t="shared" si="929"/>
        <v>-1.4538609</v>
      </c>
      <c r="BJ1308" s="29">
        <f t="shared" si="930"/>
        <v>-1.9651473000000006</v>
      </c>
      <c r="BK1308" s="30">
        <f t="shared" si="931"/>
        <v>1.3679671000000004</v>
      </c>
      <c r="BL1308" s="31">
        <f t="shared" si="932"/>
        <v>8.0204453000000004</v>
      </c>
      <c r="BM1308" s="32">
        <f t="shared" si="933"/>
        <v>-1.1278025000000009</v>
      </c>
      <c r="BN1308" s="32">
        <f t="shared" si="934"/>
        <v>-7.6863175000000004</v>
      </c>
      <c r="BO1308" s="32">
        <f t="shared" si="935"/>
        <v>3.6794839000000006</v>
      </c>
      <c r="BP1308" s="33">
        <f t="shared" si="936"/>
        <v>-4.2726062999999996</v>
      </c>
      <c r="BQ1308" s="32">
        <f t="shared" si="937"/>
        <v>-6.8683209000000005</v>
      </c>
      <c r="BR1308" s="32">
        <f t="shared" si="938"/>
        <v>3.6338756999999999</v>
      </c>
      <c r="BS1308" s="34">
        <f t="shared" si="939"/>
        <v>4.6212422999999987</v>
      </c>
      <c r="BT1308" s="32">
        <f t="shared" si="940"/>
        <v>0.45078210000000019</v>
      </c>
      <c r="BU1308" s="32">
        <f t="shared" si="941"/>
        <v>-0.6110732999999986</v>
      </c>
      <c r="BV1308" s="32">
        <f t="shared" si="942"/>
        <v>-1.0895127000000002</v>
      </c>
      <c r="BW1308" s="35">
        <f t="shared" si="943"/>
        <v>-1.6360053000000014</v>
      </c>
      <c r="BX1308" s="24"/>
    </row>
    <row r="1309" spans="1:76" x14ac:dyDescent="0.3">
      <c r="A1309" s="24">
        <v>1</v>
      </c>
      <c r="B1309" s="69">
        <v>0.59</v>
      </c>
      <c r="C1309" s="70">
        <v>0.47</v>
      </c>
      <c r="D1309" s="70">
        <v>0.56000000000000005</v>
      </c>
      <c r="E1309" s="70">
        <v>0.63</v>
      </c>
      <c r="F1309" s="69">
        <v>0.44</v>
      </c>
      <c r="G1309" s="70">
        <v>0.37</v>
      </c>
      <c r="H1309" s="70">
        <v>0.52</v>
      </c>
      <c r="I1309" s="71">
        <v>0.52</v>
      </c>
      <c r="J1309" s="70">
        <v>0.56999999999999995</v>
      </c>
      <c r="K1309" s="70">
        <v>0.45</v>
      </c>
      <c r="L1309" s="70">
        <v>0.33</v>
      </c>
      <c r="M1309" s="70">
        <v>0.46</v>
      </c>
      <c r="N1309" s="69">
        <v>0.67</v>
      </c>
      <c r="O1309" s="70">
        <v>0.53</v>
      </c>
      <c r="P1309" s="70">
        <v>0.39</v>
      </c>
      <c r="Q1309" s="71">
        <v>0.51</v>
      </c>
      <c r="R1309" s="57">
        <f t="shared" si="904"/>
        <v>13</v>
      </c>
      <c r="S1309" s="72">
        <f t="shared" si="902"/>
        <v>0.59</v>
      </c>
      <c r="T1309" s="29">
        <f t="shared" si="902"/>
        <v>0.47239969999999998</v>
      </c>
      <c r="U1309" s="29">
        <f t="shared" si="902"/>
        <v>0.5618012</v>
      </c>
      <c r="V1309" s="29">
        <f t="shared" si="902"/>
        <v>0.61960389999999999</v>
      </c>
      <c r="W1309" s="73">
        <f t="shared" si="902"/>
        <v>0.44479760000000002</v>
      </c>
      <c r="X1309" s="29">
        <f t="shared" si="902"/>
        <v>0.38819349999999997</v>
      </c>
      <c r="Y1309" s="29">
        <f t="shared" ref="Y1309:AD1372" si="944">(H1309-0.5)*Y$19+0.5</f>
        <v>0.52100120000000005</v>
      </c>
      <c r="Z1309" s="29">
        <f t="shared" si="944"/>
        <v>0.52040140000000001</v>
      </c>
      <c r="AA1309" s="73">
        <f t="shared" si="944"/>
        <v>0.56160559999999993</v>
      </c>
      <c r="AB1309" s="29">
        <f t="shared" si="903"/>
        <v>0.44249549999999999</v>
      </c>
      <c r="AC1309" s="29">
        <f t="shared" si="903"/>
        <v>0.31298300000000001</v>
      </c>
      <c r="AD1309" s="29">
        <f t="shared" si="903"/>
        <v>0.43999560000000004</v>
      </c>
      <c r="AE1309" s="73">
        <f t="shared" si="903"/>
        <v>0.66322040000000004</v>
      </c>
      <c r="AF1309" s="29">
        <f t="shared" si="903"/>
        <v>0.53000389999999997</v>
      </c>
      <c r="AG1309" s="29">
        <f t="shared" si="903"/>
        <v>0.3789846</v>
      </c>
      <c r="AH1309" s="30">
        <f t="shared" si="903"/>
        <v>0.50880150000000002</v>
      </c>
      <c r="AI1309" s="89">
        <f t="shared" si="905"/>
        <v>-0.38096471773057694</v>
      </c>
      <c r="AJ1309" s="89">
        <f t="shared" si="906"/>
        <v>0.77598756378977574</v>
      </c>
      <c r="AK1309" s="5" t="s">
        <v>1556</v>
      </c>
      <c r="AL1309" s="5" t="s">
        <v>1438</v>
      </c>
      <c r="AM1309" s="57">
        <f t="shared" si="907"/>
        <v>13</v>
      </c>
      <c r="AN1309" s="62" t="str">
        <f t="shared" si="908"/>
        <v>ИЭЭ</v>
      </c>
      <c r="AO1309" s="63">
        <f t="shared" si="909"/>
        <v>0.87475557342184662</v>
      </c>
      <c r="AP1309" s="57" t="str">
        <f t="shared" si="910"/>
        <v>ЭСЭ</v>
      </c>
      <c r="AQ1309" s="57" t="str">
        <f t="shared" si="911"/>
        <v>ИЛЭ</v>
      </c>
      <c r="AR1309" s="129">
        <f t="shared" si="912"/>
        <v>0.83768640000000028</v>
      </c>
      <c r="AS1309" s="72">
        <f t="shared" si="913"/>
        <v>0.22914379999999968</v>
      </c>
      <c r="AT1309" s="29">
        <f t="shared" si="914"/>
        <v>0.74056339999999998</v>
      </c>
      <c r="AU1309" s="29">
        <f t="shared" si="915"/>
        <v>0.11249860000000012</v>
      </c>
      <c r="AV1309" s="73">
        <f t="shared" si="916"/>
        <v>-0.88397760000000025</v>
      </c>
      <c r="AW1309" s="29">
        <f t="shared" si="917"/>
        <v>0.14372180000000001</v>
      </c>
      <c r="AX1309" s="74">
        <f t="shared" si="918"/>
        <v>3.5090399999999855E-2</v>
      </c>
      <c r="AY1309" s="29">
        <f t="shared" si="919"/>
        <v>0.28010839999999959</v>
      </c>
      <c r="AZ1309" s="29">
        <f t="shared" si="920"/>
        <v>0.69334179999999979</v>
      </c>
      <c r="BA1309" s="29">
        <f t="shared" si="921"/>
        <v>4.5480399999999865E-2</v>
      </c>
      <c r="BB1309" s="73">
        <f t="shared" si="922"/>
        <v>0.12150440000000018</v>
      </c>
      <c r="BC1309" s="29">
        <f t="shared" si="923"/>
        <v>1.3895800000000125E-2</v>
      </c>
      <c r="BD1309" s="74">
        <f t="shared" si="924"/>
        <v>-8.7084000000002826E-3</v>
      </c>
      <c r="BE1309" s="29">
        <f t="shared" si="925"/>
        <v>-0.27774880000000002</v>
      </c>
      <c r="BF1309" s="29">
        <f t="shared" si="926"/>
        <v>0.13630940000000014</v>
      </c>
      <c r="BG1309" s="30">
        <f t="shared" si="927"/>
        <v>0.1024879999999998</v>
      </c>
      <c r="BH1309" s="29">
        <f t="shared" si="928"/>
        <v>1.0189305999999991</v>
      </c>
      <c r="BI1309" s="29">
        <f t="shared" si="929"/>
        <v>-0.45871380000000006</v>
      </c>
      <c r="BJ1309" s="29">
        <f t="shared" si="930"/>
        <v>-0.92796979999999951</v>
      </c>
      <c r="BK1309" s="30">
        <f t="shared" si="931"/>
        <v>0.36775300000000033</v>
      </c>
      <c r="BL1309" s="31">
        <f t="shared" si="932"/>
        <v>3.5933965999999993</v>
      </c>
      <c r="BM1309" s="32">
        <f t="shared" si="933"/>
        <v>-2.506068599999999</v>
      </c>
      <c r="BN1309" s="32">
        <f t="shared" si="934"/>
        <v>-1.4289849999999997</v>
      </c>
      <c r="BO1309" s="32">
        <f t="shared" si="935"/>
        <v>0.79165139999999978</v>
      </c>
      <c r="BP1309" s="33">
        <f t="shared" si="936"/>
        <v>-2.4355258000000024</v>
      </c>
      <c r="BQ1309" s="32">
        <f t="shared" si="937"/>
        <v>-3.0933369999999991</v>
      </c>
      <c r="BR1309" s="32">
        <f t="shared" si="938"/>
        <v>1.1876894000000016</v>
      </c>
      <c r="BS1309" s="34">
        <f t="shared" si="939"/>
        <v>3.8911789999999993</v>
      </c>
      <c r="BT1309" s="32">
        <f t="shared" si="940"/>
        <v>-0.38220580000000126</v>
      </c>
      <c r="BU1309" s="32">
        <f t="shared" si="941"/>
        <v>0.36775100000000016</v>
      </c>
      <c r="BV1309" s="32">
        <f t="shared" si="942"/>
        <v>-0.86563059999999958</v>
      </c>
      <c r="BW1309" s="35">
        <f t="shared" si="943"/>
        <v>0.43009100000000022</v>
      </c>
      <c r="BX1309" s="24"/>
    </row>
    <row r="1310" spans="1:76" x14ac:dyDescent="0.3">
      <c r="A1310" s="24">
        <v>1</v>
      </c>
      <c r="B1310" s="69">
        <v>0.55000000000000004</v>
      </c>
      <c r="C1310" s="70">
        <v>0.34</v>
      </c>
      <c r="D1310" s="70">
        <v>0.75</v>
      </c>
      <c r="E1310" s="70">
        <v>0.8</v>
      </c>
      <c r="F1310" s="69">
        <v>0.35</v>
      </c>
      <c r="G1310" s="70">
        <v>0.2</v>
      </c>
      <c r="H1310" s="70">
        <v>0.63</v>
      </c>
      <c r="I1310" s="71">
        <v>0.48</v>
      </c>
      <c r="J1310" s="70">
        <v>0.62</v>
      </c>
      <c r="K1310" s="70">
        <v>0.47</v>
      </c>
      <c r="L1310" s="70">
        <v>0.2</v>
      </c>
      <c r="M1310" s="70">
        <v>0.33</v>
      </c>
      <c r="N1310" s="69">
        <v>0.8</v>
      </c>
      <c r="O1310" s="70">
        <v>0.61</v>
      </c>
      <c r="P1310" s="70">
        <v>0.44</v>
      </c>
      <c r="Q1310" s="71">
        <v>0.47</v>
      </c>
      <c r="R1310" s="57">
        <f t="shared" si="904"/>
        <v>4</v>
      </c>
      <c r="S1310" s="72">
        <f t="shared" ref="S1310:X1373" si="945">(B1310-0.5)*S$19+0.5</f>
        <v>0.55000000000000004</v>
      </c>
      <c r="T1310" s="29">
        <f t="shared" si="945"/>
        <v>0.35279840000000001</v>
      </c>
      <c r="U1310" s="29">
        <f t="shared" si="945"/>
        <v>0.75750499999999998</v>
      </c>
      <c r="V1310" s="29">
        <f t="shared" si="945"/>
        <v>0.77600900000000006</v>
      </c>
      <c r="W1310" s="73">
        <f t="shared" si="945"/>
        <v>0.36199399999999998</v>
      </c>
      <c r="X1310" s="29">
        <f t="shared" si="945"/>
        <v>0.24198500000000001</v>
      </c>
      <c r="Y1310" s="29">
        <f t="shared" si="944"/>
        <v>0.63650779999999996</v>
      </c>
      <c r="Z1310" s="29">
        <f t="shared" si="944"/>
        <v>0.47959859999999999</v>
      </c>
      <c r="AA1310" s="73">
        <f t="shared" si="944"/>
        <v>0.60560959999999997</v>
      </c>
      <c r="AB1310" s="29">
        <f t="shared" si="903"/>
        <v>0.46549729999999995</v>
      </c>
      <c r="AC1310" s="29">
        <f t="shared" si="903"/>
        <v>0.16997000000000001</v>
      </c>
      <c r="AD1310" s="29">
        <f t="shared" si="903"/>
        <v>0.24498130000000001</v>
      </c>
      <c r="AE1310" s="73">
        <f t="shared" si="903"/>
        <v>0.78803599999999996</v>
      </c>
      <c r="AF1310" s="29">
        <f t="shared" si="903"/>
        <v>0.61001430000000001</v>
      </c>
      <c r="AG1310" s="29">
        <f t="shared" si="903"/>
        <v>0.43399160000000003</v>
      </c>
      <c r="AH1310" s="30">
        <f t="shared" si="903"/>
        <v>0.4735955</v>
      </c>
      <c r="AI1310" s="89">
        <f t="shared" si="905"/>
        <v>-0.29503940282769608</v>
      </c>
      <c r="AJ1310" s="89">
        <f t="shared" si="906"/>
        <v>0.68806128846302084</v>
      </c>
      <c r="AK1310" s="5" t="s">
        <v>1557</v>
      </c>
      <c r="AL1310" s="5" t="s">
        <v>185</v>
      </c>
      <c r="AM1310" s="57">
        <f t="shared" si="907"/>
        <v>13</v>
      </c>
      <c r="AN1310" s="62" t="str">
        <f t="shared" si="908"/>
        <v>ИЭЭ</v>
      </c>
      <c r="AO1310" s="63">
        <f t="shared" si="909"/>
        <v>3.7171870380505108</v>
      </c>
      <c r="AP1310" s="57" t="str">
        <f t="shared" si="910"/>
        <v>ЭСЭ</v>
      </c>
      <c r="AQ1310" s="57" t="str">
        <f t="shared" si="911"/>
        <v>СЭИ</v>
      </c>
      <c r="AR1310" s="129">
        <f t="shared" si="912"/>
        <v>0.83614399999999955</v>
      </c>
      <c r="AS1310" s="72">
        <f t="shared" si="913"/>
        <v>3.7757999999998293E-3</v>
      </c>
      <c r="AT1310" s="29">
        <f t="shared" si="914"/>
        <v>0.61155460000000006</v>
      </c>
      <c r="AU1310" s="29">
        <f t="shared" si="915"/>
        <v>0.65913459999999979</v>
      </c>
      <c r="AV1310" s="73">
        <f t="shared" si="916"/>
        <v>-2.2894617999999993</v>
      </c>
      <c r="AW1310" s="29">
        <f t="shared" si="917"/>
        <v>-0.28428060000000005</v>
      </c>
      <c r="AX1310" s="74">
        <f t="shared" si="918"/>
        <v>4.7104199999999763E-2</v>
      </c>
      <c r="AY1310" s="29">
        <f t="shared" si="919"/>
        <v>0.36470220000000014</v>
      </c>
      <c r="AZ1310" s="29">
        <f t="shared" si="920"/>
        <v>1.5358062000000001</v>
      </c>
      <c r="BA1310" s="29">
        <f t="shared" si="921"/>
        <v>-0.10335220000000006</v>
      </c>
      <c r="BB1310" s="73">
        <f t="shared" si="922"/>
        <v>0.2520969999999999</v>
      </c>
      <c r="BC1310" s="29">
        <f t="shared" si="923"/>
        <v>-2.4903799999999976E-2</v>
      </c>
      <c r="BD1310" s="74">
        <f t="shared" si="924"/>
        <v>-0.17153740000000001</v>
      </c>
      <c r="BE1310" s="29">
        <f t="shared" si="925"/>
        <v>-0.25394379999999989</v>
      </c>
      <c r="BF1310" s="29">
        <f t="shared" si="926"/>
        <v>0.25510780000000005</v>
      </c>
      <c r="BG1310" s="30">
        <f t="shared" si="927"/>
        <v>0.25010380000000026</v>
      </c>
      <c r="BH1310" s="29">
        <f t="shared" si="928"/>
        <v>1.7971562000000003</v>
      </c>
      <c r="BI1310" s="29">
        <f t="shared" si="929"/>
        <v>-1.0677517999999999</v>
      </c>
      <c r="BJ1310" s="29">
        <f t="shared" si="930"/>
        <v>-2.0038606000000003</v>
      </c>
      <c r="BK1310" s="30">
        <f t="shared" si="931"/>
        <v>1.2744561999999999</v>
      </c>
      <c r="BL1310" s="31">
        <f t="shared" si="932"/>
        <v>5.0290417999999999</v>
      </c>
      <c r="BM1310" s="32">
        <f t="shared" si="933"/>
        <v>-5.4164561999999998</v>
      </c>
      <c r="BN1310" s="32">
        <f t="shared" si="934"/>
        <v>-2.4801118000000013</v>
      </c>
      <c r="BO1310" s="32">
        <f t="shared" si="935"/>
        <v>5.5040646000000004</v>
      </c>
      <c r="BP1310" s="33">
        <f t="shared" si="936"/>
        <v>-7.0411921999999976</v>
      </c>
      <c r="BQ1310" s="32">
        <f t="shared" si="937"/>
        <v>-8.0138477999999971</v>
      </c>
      <c r="BR1310" s="32">
        <f t="shared" si="938"/>
        <v>4.5073653999999976</v>
      </c>
      <c r="BS1310" s="34">
        <f t="shared" si="939"/>
        <v>7.9111361999999978</v>
      </c>
      <c r="BT1310" s="32">
        <f t="shared" si="940"/>
        <v>-1.4356574000000009</v>
      </c>
      <c r="BU1310" s="32">
        <f t="shared" si="941"/>
        <v>0.40001339999999996</v>
      </c>
      <c r="BV1310" s="32">
        <f t="shared" si="942"/>
        <v>-1.0981693999999991</v>
      </c>
      <c r="BW1310" s="35">
        <f t="shared" si="943"/>
        <v>-0.50272499999999898</v>
      </c>
      <c r="BX1310" s="24"/>
    </row>
    <row r="1311" spans="1:76" x14ac:dyDescent="0.3">
      <c r="A1311" s="24">
        <v>1</v>
      </c>
      <c r="B1311" s="69">
        <v>0.68</v>
      </c>
      <c r="C1311" s="70">
        <v>0.41</v>
      </c>
      <c r="D1311" s="70">
        <v>0.56000000000000005</v>
      </c>
      <c r="E1311" s="70">
        <v>0.53</v>
      </c>
      <c r="F1311" s="69">
        <v>0.47</v>
      </c>
      <c r="G1311" s="70">
        <v>0.25</v>
      </c>
      <c r="H1311" s="70">
        <v>0.63</v>
      </c>
      <c r="I1311" s="71">
        <v>0.56999999999999995</v>
      </c>
      <c r="J1311" s="70">
        <v>0.63</v>
      </c>
      <c r="K1311" s="70">
        <v>0.34</v>
      </c>
      <c r="L1311" s="70">
        <v>0.45</v>
      </c>
      <c r="M1311" s="70">
        <v>0.43</v>
      </c>
      <c r="N1311" s="69">
        <v>0.72</v>
      </c>
      <c r="O1311" s="70">
        <v>0.49</v>
      </c>
      <c r="P1311" s="70">
        <v>0.46</v>
      </c>
      <c r="Q1311" s="71">
        <v>0.39</v>
      </c>
      <c r="R1311" s="57">
        <f t="shared" si="904"/>
        <v>13</v>
      </c>
      <c r="S1311" s="72">
        <f t="shared" si="945"/>
        <v>0.68</v>
      </c>
      <c r="T1311" s="29">
        <f t="shared" si="945"/>
        <v>0.41719909999999999</v>
      </c>
      <c r="U1311" s="29">
        <f t="shared" si="945"/>
        <v>0.5618012</v>
      </c>
      <c r="V1311" s="29">
        <f t="shared" si="945"/>
        <v>0.52760090000000004</v>
      </c>
      <c r="W1311" s="73">
        <f t="shared" si="945"/>
        <v>0.47239879999999995</v>
      </c>
      <c r="X1311" s="29">
        <f t="shared" si="945"/>
        <v>0.2849875</v>
      </c>
      <c r="Y1311" s="29">
        <f t="shared" si="944"/>
        <v>0.63650779999999996</v>
      </c>
      <c r="Z1311" s="29">
        <f t="shared" si="944"/>
        <v>0.57140489999999999</v>
      </c>
      <c r="AA1311" s="73">
        <f t="shared" si="944"/>
        <v>0.61441040000000002</v>
      </c>
      <c r="AB1311" s="29">
        <f t="shared" si="903"/>
        <v>0.31598559999999998</v>
      </c>
      <c r="AC1311" s="29">
        <f t="shared" si="903"/>
        <v>0.44499500000000003</v>
      </c>
      <c r="AD1311" s="29">
        <f t="shared" si="903"/>
        <v>0.39499229999999996</v>
      </c>
      <c r="AE1311" s="73">
        <f t="shared" si="903"/>
        <v>0.71122639999999993</v>
      </c>
      <c r="AF1311" s="29">
        <f t="shared" si="903"/>
        <v>0.48999870000000001</v>
      </c>
      <c r="AG1311" s="29">
        <f t="shared" si="903"/>
        <v>0.45599440000000002</v>
      </c>
      <c r="AH1311" s="30">
        <f t="shared" si="903"/>
        <v>0.40318350000000003</v>
      </c>
      <c r="AI1311" s="89">
        <f t="shared" si="905"/>
        <v>-0.15031908304543126</v>
      </c>
      <c r="AJ1311" s="89">
        <f t="shared" si="906"/>
        <v>0.59119661478287966</v>
      </c>
      <c r="AK1311" s="5" t="s">
        <v>1558</v>
      </c>
      <c r="AL1311" s="5" t="s">
        <v>60</v>
      </c>
      <c r="AM1311" s="57">
        <f t="shared" si="907"/>
        <v>13</v>
      </c>
      <c r="AN1311" s="62" t="str">
        <f t="shared" si="908"/>
        <v>ИЭЭ</v>
      </c>
      <c r="AO1311" s="63">
        <f t="shared" si="909"/>
        <v>1.5438229633168572</v>
      </c>
      <c r="AP1311" s="57" t="str">
        <f t="shared" si="910"/>
        <v>ИЛЭ</v>
      </c>
      <c r="AQ1311" s="57" t="str">
        <f t="shared" si="911"/>
        <v>ИЭИ</v>
      </c>
      <c r="AR1311" s="129">
        <f t="shared" si="912"/>
        <v>0.83613199999999943</v>
      </c>
      <c r="AS1311" s="72">
        <f t="shared" si="913"/>
        <v>-1.0273500000000046E-2</v>
      </c>
      <c r="AT1311" s="29">
        <f t="shared" si="914"/>
        <v>0.76774789999999982</v>
      </c>
      <c r="AU1311" s="29">
        <f t="shared" si="915"/>
        <v>1.1719814999999998</v>
      </c>
      <c r="AV1311" s="73">
        <f t="shared" si="916"/>
        <v>-0.87518529999999972</v>
      </c>
      <c r="AW1311" s="29">
        <f t="shared" si="917"/>
        <v>0.70996189999999981</v>
      </c>
      <c r="AX1311" s="74">
        <f t="shared" si="918"/>
        <v>0.20668489999999995</v>
      </c>
      <c r="AY1311" s="29">
        <f t="shared" si="919"/>
        <v>0.3211139000000004</v>
      </c>
      <c r="AZ1311" s="29">
        <f t="shared" si="920"/>
        <v>0.51132190000000022</v>
      </c>
      <c r="BA1311" s="29">
        <f t="shared" si="921"/>
        <v>-6.8717499999999765E-2</v>
      </c>
      <c r="BB1311" s="73">
        <f t="shared" si="922"/>
        <v>-7.2950699999999924E-2</v>
      </c>
      <c r="BC1311" s="29">
        <f t="shared" si="923"/>
        <v>-2.9901900000000037E-2</v>
      </c>
      <c r="BD1311" s="74">
        <f t="shared" si="924"/>
        <v>0.11887590000000037</v>
      </c>
      <c r="BE1311" s="29">
        <f t="shared" si="925"/>
        <v>-6.5929899999999764E-2</v>
      </c>
      <c r="BF1311" s="29">
        <f t="shared" si="926"/>
        <v>2.6286900000000002E-2</v>
      </c>
      <c r="BG1311" s="30">
        <f t="shared" si="927"/>
        <v>0.18629750000000012</v>
      </c>
      <c r="BH1311" s="29">
        <f t="shared" si="928"/>
        <v>0.76371830000000085</v>
      </c>
      <c r="BI1311" s="29">
        <f t="shared" si="929"/>
        <v>-0.12149050000000006</v>
      </c>
      <c r="BJ1311" s="29">
        <f t="shared" si="930"/>
        <v>-0.90115330000000038</v>
      </c>
      <c r="BK1311" s="30">
        <f t="shared" si="931"/>
        <v>0.25892549999999959</v>
      </c>
      <c r="BL1311" s="31">
        <f t="shared" si="932"/>
        <v>5.5933072999999993</v>
      </c>
      <c r="BM1311" s="32">
        <f t="shared" si="933"/>
        <v>1.0104270999999989</v>
      </c>
      <c r="BN1311" s="32">
        <f t="shared" si="934"/>
        <v>-1.7343955000000011</v>
      </c>
      <c r="BO1311" s="32">
        <f t="shared" si="935"/>
        <v>-0.18141289999999888</v>
      </c>
      <c r="BP1311" s="33">
        <f t="shared" si="936"/>
        <v>-3.6122170999999974</v>
      </c>
      <c r="BQ1311" s="32">
        <f t="shared" si="937"/>
        <v>-3.9828576999999998</v>
      </c>
      <c r="BR1311" s="32">
        <f t="shared" si="938"/>
        <v>-0.28778870000000167</v>
      </c>
      <c r="BS1311" s="34">
        <f t="shared" si="939"/>
        <v>3.1949375000000004</v>
      </c>
      <c r="BT1311" s="32">
        <f t="shared" si="940"/>
        <v>-1.5361006999999991</v>
      </c>
      <c r="BU1311" s="32">
        <f t="shared" si="941"/>
        <v>0.43224709999999922</v>
      </c>
      <c r="BV1311" s="32">
        <f t="shared" si="942"/>
        <v>-2.3639051000000002</v>
      </c>
      <c r="BW1311" s="35">
        <f t="shared" si="943"/>
        <v>-1.2201672999999991</v>
      </c>
      <c r="BX1311" s="24"/>
    </row>
    <row r="1312" spans="1:76" x14ac:dyDescent="0.3">
      <c r="A1312" s="24">
        <v>1</v>
      </c>
      <c r="B1312" s="69">
        <v>0.62</v>
      </c>
      <c r="C1312" s="70">
        <v>0.47</v>
      </c>
      <c r="D1312" s="70">
        <v>0.56999999999999995</v>
      </c>
      <c r="E1312" s="70">
        <v>0.6</v>
      </c>
      <c r="F1312" s="69">
        <v>0.43</v>
      </c>
      <c r="G1312" s="70">
        <v>0.34</v>
      </c>
      <c r="H1312" s="70">
        <v>0.57999999999999996</v>
      </c>
      <c r="I1312" s="71">
        <v>0.53</v>
      </c>
      <c r="J1312" s="70">
        <v>0.56999999999999995</v>
      </c>
      <c r="K1312" s="70">
        <v>0.43</v>
      </c>
      <c r="L1312" s="70">
        <v>0.38</v>
      </c>
      <c r="M1312" s="70">
        <v>0.42</v>
      </c>
      <c r="N1312" s="69">
        <v>0.67</v>
      </c>
      <c r="O1312" s="70">
        <v>0.53</v>
      </c>
      <c r="P1312" s="70">
        <v>0.43</v>
      </c>
      <c r="Q1312" s="71">
        <v>0.44</v>
      </c>
      <c r="R1312" s="57">
        <f t="shared" si="904"/>
        <v>13</v>
      </c>
      <c r="S1312" s="72">
        <f t="shared" si="945"/>
        <v>0.62</v>
      </c>
      <c r="T1312" s="29">
        <f t="shared" si="945"/>
        <v>0.47239969999999998</v>
      </c>
      <c r="U1312" s="29">
        <f t="shared" si="945"/>
        <v>0.57210139999999998</v>
      </c>
      <c r="V1312" s="29">
        <f t="shared" si="945"/>
        <v>0.59200299999999995</v>
      </c>
      <c r="W1312" s="73">
        <f t="shared" si="945"/>
        <v>0.43559720000000002</v>
      </c>
      <c r="X1312" s="29">
        <f t="shared" si="945"/>
        <v>0.36239200000000005</v>
      </c>
      <c r="Y1312" s="29">
        <f t="shared" si="944"/>
        <v>0.58400479999999999</v>
      </c>
      <c r="Z1312" s="29">
        <f t="shared" si="944"/>
        <v>0.53060210000000008</v>
      </c>
      <c r="AA1312" s="73">
        <f t="shared" si="944"/>
        <v>0.56160559999999993</v>
      </c>
      <c r="AB1312" s="29">
        <f t="shared" si="903"/>
        <v>0.41949369999999997</v>
      </c>
      <c r="AC1312" s="29">
        <f t="shared" si="903"/>
        <v>0.36798799999999998</v>
      </c>
      <c r="AD1312" s="29">
        <f t="shared" si="903"/>
        <v>0.37999119999999997</v>
      </c>
      <c r="AE1312" s="73">
        <f t="shared" si="903"/>
        <v>0.66322040000000004</v>
      </c>
      <c r="AF1312" s="29">
        <f t="shared" si="903"/>
        <v>0.53000389999999997</v>
      </c>
      <c r="AG1312" s="29">
        <f t="shared" si="903"/>
        <v>0.42299019999999998</v>
      </c>
      <c r="AH1312" s="30">
        <f t="shared" si="903"/>
        <v>0.44719100000000001</v>
      </c>
      <c r="AI1312" s="89">
        <f t="shared" si="905"/>
        <v>-0.17980150825874569</v>
      </c>
      <c r="AJ1312" s="89">
        <f t="shared" si="906"/>
        <v>0.68902051547004151</v>
      </c>
      <c r="AK1312" s="5" t="s">
        <v>1559</v>
      </c>
      <c r="AL1312" s="5" t="s">
        <v>158</v>
      </c>
      <c r="AM1312" s="57">
        <f t="shared" si="907"/>
        <v>13</v>
      </c>
      <c r="AN1312" s="62" t="str">
        <f t="shared" si="908"/>
        <v>ИЭЭ</v>
      </c>
      <c r="AO1312" s="63">
        <f t="shared" si="909"/>
        <v>0.92117272757091284</v>
      </c>
      <c r="AP1312" s="57" t="str">
        <f t="shared" si="910"/>
        <v>ИЛЭ</v>
      </c>
      <c r="AQ1312" s="57" t="str">
        <f t="shared" si="911"/>
        <v>ЭСЭ</v>
      </c>
      <c r="AR1312" s="129">
        <f t="shared" si="912"/>
        <v>0.83610200000000023</v>
      </c>
      <c r="AS1312" s="72">
        <f t="shared" si="913"/>
        <v>0.16784080000000023</v>
      </c>
      <c r="AT1312" s="29">
        <f t="shared" si="914"/>
        <v>0.49883679999999997</v>
      </c>
      <c r="AU1312" s="29">
        <f t="shared" si="915"/>
        <v>0.49343099999999984</v>
      </c>
      <c r="AV1312" s="73">
        <f t="shared" si="916"/>
        <v>-0.94448559999999981</v>
      </c>
      <c r="AW1312" s="29">
        <f t="shared" si="917"/>
        <v>0.33483600000000036</v>
      </c>
      <c r="AX1312" s="74">
        <f t="shared" si="918"/>
        <v>0.15499000000000007</v>
      </c>
      <c r="AY1312" s="29">
        <f t="shared" si="919"/>
        <v>0.37661619999999973</v>
      </c>
      <c r="AZ1312" s="29">
        <f t="shared" si="920"/>
        <v>0.67823499999999992</v>
      </c>
      <c r="BA1312" s="29">
        <f t="shared" si="921"/>
        <v>9.5809999999992845E-3</v>
      </c>
      <c r="BB1312" s="73">
        <f t="shared" si="922"/>
        <v>1.5182199999999924E-2</v>
      </c>
      <c r="BC1312" s="29">
        <f t="shared" si="923"/>
        <v>-2.0002199999999748E-2</v>
      </c>
      <c r="BD1312" s="74">
        <f t="shared" si="924"/>
        <v>2.2183800000000087E-2</v>
      </c>
      <c r="BE1312" s="29">
        <f t="shared" si="925"/>
        <v>-0.12422800000000001</v>
      </c>
      <c r="BF1312" s="29">
        <f t="shared" si="926"/>
        <v>0.15100160000000007</v>
      </c>
      <c r="BG1312" s="30">
        <f t="shared" si="927"/>
        <v>0.14439719999999978</v>
      </c>
      <c r="BH1312" s="29">
        <f t="shared" si="928"/>
        <v>1.0644321999999988</v>
      </c>
      <c r="BI1312" s="29">
        <f t="shared" si="929"/>
        <v>-0.31119979999999947</v>
      </c>
      <c r="BJ1312" s="29">
        <f t="shared" si="930"/>
        <v>-1.0452702000000005</v>
      </c>
      <c r="BK1312" s="30">
        <f t="shared" si="931"/>
        <v>0.2920378000000009</v>
      </c>
      <c r="BL1312" s="31">
        <f t="shared" si="932"/>
        <v>4.1993216000000011</v>
      </c>
      <c r="BM1312" s="32">
        <f t="shared" si="933"/>
        <v>-1.2034435999999991</v>
      </c>
      <c r="BN1312" s="32">
        <f t="shared" si="934"/>
        <v>-1.879104400000001</v>
      </c>
      <c r="BO1312" s="32">
        <f t="shared" si="935"/>
        <v>0.85695039999999834</v>
      </c>
      <c r="BP1312" s="33">
        <f t="shared" si="936"/>
        <v>-2.5280351999999997</v>
      </c>
      <c r="BQ1312" s="32">
        <f t="shared" si="937"/>
        <v>-4.1257403999999989</v>
      </c>
      <c r="BR1312" s="32">
        <f t="shared" si="938"/>
        <v>0.87918120000000044</v>
      </c>
      <c r="BS1312" s="34">
        <f t="shared" si="939"/>
        <v>3.8008703999999995</v>
      </c>
      <c r="BT1312" s="32">
        <f t="shared" si="940"/>
        <v>-0.33071400000000151</v>
      </c>
      <c r="BU1312" s="32">
        <f t="shared" si="941"/>
        <v>0.27379200000000226</v>
      </c>
      <c r="BV1312" s="32">
        <f t="shared" si="942"/>
        <v>-1.3181399999999976</v>
      </c>
      <c r="BW1312" s="35">
        <f t="shared" si="943"/>
        <v>-0.59866200000000247</v>
      </c>
      <c r="BX1312" s="24"/>
    </row>
    <row r="1313" spans="1:76" x14ac:dyDescent="0.3">
      <c r="A1313" s="24">
        <v>1</v>
      </c>
      <c r="B1313" s="69">
        <v>0.59</v>
      </c>
      <c r="C1313" s="70">
        <v>0.24</v>
      </c>
      <c r="D1313" s="70">
        <v>0.56000000000000005</v>
      </c>
      <c r="E1313" s="70">
        <v>0.56000000000000005</v>
      </c>
      <c r="F1313" s="69">
        <v>0.55000000000000004</v>
      </c>
      <c r="G1313" s="70">
        <v>0.19</v>
      </c>
      <c r="H1313" s="70">
        <v>0.74</v>
      </c>
      <c r="I1313" s="71">
        <v>0.74</v>
      </c>
      <c r="J1313" s="70">
        <v>0.8</v>
      </c>
      <c r="K1313" s="70">
        <v>0.35</v>
      </c>
      <c r="L1313" s="70">
        <v>0.44</v>
      </c>
      <c r="M1313" s="70">
        <v>0.4</v>
      </c>
      <c r="N1313" s="69">
        <v>0.79</v>
      </c>
      <c r="O1313" s="70">
        <v>0.43</v>
      </c>
      <c r="P1313" s="70">
        <v>0.27</v>
      </c>
      <c r="Q1313" s="71">
        <v>0.28999999999999998</v>
      </c>
      <c r="R1313" s="57">
        <f t="shared" si="904"/>
        <v>9</v>
      </c>
      <c r="S1313" s="72">
        <f t="shared" si="945"/>
        <v>0.59</v>
      </c>
      <c r="T1313" s="29">
        <f t="shared" si="945"/>
        <v>0.26079739999999996</v>
      </c>
      <c r="U1313" s="29">
        <f t="shared" si="945"/>
        <v>0.5618012</v>
      </c>
      <c r="V1313" s="29">
        <f t="shared" si="945"/>
        <v>0.55520180000000008</v>
      </c>
      <c r="W1313" s="73">
        <f t="shared" si="945"/>
        <v>0.54600199999999999</v>
      </c>
      <c r="X1313" s="29">
        <f t="shared" si="945"/>
        <v>0.23338449999999999</v>
      </c>
      <c r="Y1313" s="29">
        <f t="shared" si="944"/>
        <v>0.75201439999999997</v>
      </c>
      <c r="Z1313" s="29">
        <f t="shared" si="944"/>
        <v>0.74481679999999995</v>
      </c>
      <c r="AA1313" s="73">
        <f t="shared" si="944"/>
        <v>0.76402400000000004</v>
      </c>
      <c r="AB1313" s="29">
        <f t="shared" si="903"/>
        <v>0.32748649999999996</v>
      </c>
      <c r="AC1313" s="29">
        <f t="shared" si="903"/>
        <v>0.43399399999999999</v>
      </c>
      <c r="AD1313" s="29">
        <f t="shared" si="903"/>
        <v>0.34998899999999999</v>
      </c>
      <c r="AE1313" s="73">
        <f t="shared" si="903"/>
        <v>0.77843480000000009</v>
      </c>
      <c r="AF1313" s="29">
        <f t="shared" si="903"/>
        <v>0.42999090000000001</v>
      </c>
      <c r="AG1313" s="29">
        <f t="shared" si="903"/>
        <v>0.24696780000000007</v>
      </c>
      <c r="AH1313" s="30">
        <f t="shared" si="903"/>
        <v>0.31516849999999996</v>
      </c>
      <c r="AI1313" s="89">
        <f t="shared" si="905"/>
        <v>-0.39574052688696987</v>
      </c>
      <c r="AJ1313" s="89">
        <f t="shared" si="906"/>
        <v>0.63214292226343649</v>
      </c>
      <c r="AK1313" s="5" t="s">
        <v>1560</v>
      </c>
      <c r="AL1313" s="5" t="s">
        <v>594</v>
      </c>
      <c r="AM1313" s="57">
        <f t="shared" si="907"/>
        <v>13</v>
      </c>
      <c r="AN1313" s="62" t="str">
        <f t="shared" si="908"/>
        <v>ИЭЭ</v>
      </c>
      <c r="AO1313" s="63">
        <f t="shared" si="909"/>
        <v>3.8334711116327975</v>
      </c>
      <c r="AP1313" s="57" t="str">
        <f t="shared" si="910"/>
        <v>СЭЭ</v>
      </c>
      <c r="AQ1313" s="57" t="str">
        <f t="shared" si="911"/>
        <v>ИЭИ</v>
      </c>
      <c r="AR1313" s="129">
        <f t="shared" si="912"/>
        <v>0.83607800000000032</v>
      </c>
      <c r="AS1313" s="72">
        <f t="shared" si="913"/>
        <v>-2.9833400000000121E-2</v>
      </c>
      <c r="AT1313" s="29">
        <f t="shared" si="914"/>
        <v>1.3972001999999999</v>
      </c>
      <c r="AU1313" s="29">
        <f t="shared" si="915"/>
        <v>1.4564028000000002</v>
      </c>
      <c r="AV1313" s="73">
        <f t="shared" si="916"/>
        <v>-1.9374671999999999</v>
      </c>
      <c r="AW1313" s="29">
        <f t="shared" si="917"/>
        <v>0.79000099999999973</v>
      </c>
      <c r="AX1313" s="74">
        <f t="shared" si="918"/>
        <v>0.11247719999999978</v>
      </c>
      <c r="AY1313" s="29">
        <f t="shared" si="919"/>
        <v>0.59796259999999968</v>
      </c>
      <c r="AZ1313" s="29">
        <f t="shared" si="920"/>
        <v>-0.41334879999999996</v>
      </c>
      <c r="BA1313" s="29">
        <f t="shared" si="921"/>
        <v>-0.20348579999999988</v>
      </c>
      <c r="BB1313" s="73">
        <f t="shared" si="922"/>
        <v>-0.14516860000000037</v>
      </c>
      <c r="BC1313" s="29">
        <f t="shared" si="923"/>
        <v>-0.22431239999999991</v>
      </c>
      <c r="BD1313" s="74">
        <f t="shared" si="924"/>
        <v>0.25628619999999974</v>
      </c>
      <c r="BE1313" s="29">
        <f t="shared" si="925"/>
        <v>-0.14115399999999995</v>
      </c>
      <c r="BF1313" s="29">
        <f t="shared" si="926"/>
        <v>8.1295400000000018E-2</v>
      </c>
      <c r="BG1313" s="30">
        <f t="shared" si="927"/>
        <v>-4.6928799999999771E-2</v>
      </c>
      <c r="BH1313" s="29">
        <f t="shared" si="928"/>
        <v>-1.8872000000000166E-2</v>
      </c>
      <c r="BI1313" s="29">
        <f t="shared" si="929"/>
        <v>1.2147971999999996</v>
      </c>
      <c r="BJ1313" s="29">
        <f t="shared" si="930"/>
        <v>-0.3880995999999996</v>
      </c>
      <c r="BK1313" s="30">
        <f t="shared" si="931"/>
        <v>-0.8078255999999997</v>
      </c>
      <c r="BL1313" s="31">
        <f t="shared" si="932"/>
        <v>3.9537261999999993</v>
      </c>
      <c r="BM1313" s="32">
        <f t="shared" si="933"/>
        <v>3.6990854</v>
      </c>
      <c r="BN1313" s="32">
        <f t="shared" si="934"/>
        <v>1.6938130000000005</v>
      </c>
      <c r="BO1313" s="32">
        <f t="shared" si="935"/>
        <v>-3.5210133999999984</v>
      </c>
      <c r="BP1313" s="33">
        <f t="shared" si="936"/>
        <v>-6.9019502000000008</v>
      </c>
      <c r="BQ1313" s="32">
        <f t="shared" si="937"/>
        <v>-7.6356586000000002</v>
      </c>
      <c r="BR1313" s="32">
        <f t="shared" si="938"/>
        <v>1.1350774000000006</v>
      </c>
      <c r="BS1313" s="34">
        <f t="shared" si="939"/>
        <v>7.5769201999999991</v>
      </c>
      <c r="BT1313" s="32">
        <f t="shared" si="940"/>
        <v>-3.1564622000000004</v>
      </c>
      <c r="BU1313" s="32">
        <f t="shared" si="941"/>
        <v>0.91851979999999855</v>
      </c>
      <c r="BV1313" s="32">
        <f t="shared" si="942"/>
        <v>-2.6104105999999998</v>
      </c>
      <c r="BW1313" s="35">
        <f t="shared" si="943"/>
        <v>-0.97725819999999919</v>
      </c>
      <c r="BX1313" s="24"/>
    </row>
    <row r="1314" spans="1:76" x14ac:dyDescent="0.3">
      <c r="A1314" s="24">
        <v>1</v>
      </c>
      <c r="B1314" s="69">
        <v>0.56000000000000005</v>
      </c>
      <c r="C1314" s="70">
        <v>0.37</v>
      </c>
      <c r="D1314" s="70">
        <v>0.73</v>
      </c>
      <c r="E1314" s="70">
        <v>0.7</v>
      </c>
      <c r="F1314" s="69">
        <v>0.31</v>
      </c>
      <c r="G1314" s="70">
        <v>0.14000000000000001</v>
      </c>
      <c r="H1314" s="70">
        <v>0.8</v>
      </c>
      <c r="I1314" s="71">
        <v>0.64</v>
      </c>
      <c r="J1314" s="70">
        <v>0.63</v>
      </c>
      <c r="K1314" s="70">
        <v>0.49</v>
      </c>
      <c r="L1314" s="70">
        <v>0.28000000000000003</v>
      </c>
      <c r="M1314" s="70">
        <v>0.25</v>
      </c>
      <c r="N1314" s="69">
        <v>0.83</v>
      </c>
      <c r="O1314" s="70">
        <v>0.64</v>
      </c>
      <c r="P1314" s="70">
        <v>0.37</v>
      </c>
      <c r="Q1314" s="71">
        <v>0.28000000000000003</v>
      </c>
      <c r="R1314" s="57">
        <f t="shared" si="904"/>
        <v>13</v>
      </c>
      <c r="S1314" s="72">
        <f t="shared" si="945"/>
        <v>0.56000000000000005</v>
      </c>
      <c r="T1314" s="29">
        <f t="shared" si="945"/>
        <v>0.38039869999999998</v>
      </c>
      <c r="U1314" s="29">
        <f t="shared" si="945"/>
        <v>0.73690459999999991</v>
      </c>
      <c r="V1314" s="29">
        <f t="shared" si="945"/>
        <v>0.684006</v>
      </c>
      <c r="W1314" s="73">
        <f t="shared" si="945"/>
        <v>0.32519239999999999</v>
      </c>
      <c r="X1314" s="29">
        <f t="shared" si="945"/>
        <v>0.190382</v>
      </c>
      <c r="Y1314" s="29">
        <f t="shared" si="944"/>
        <v>0.81501800000000002</v>
      </c>
      <c r="Z1314" s="29">
        <f t="shared" si="944"/>
        <v>0.64280979999999999</v>
      </c>
      <c r="AA1314" s="73">
        <f t="shared" si="944"/>
        <v>0.61441040000000002</v>
      </c>
      <c r="AB1314" s="29">
        <f t="shared" si="903"/>
        <v>0.48849909999999996</v>
      </c>
      <c r="AC1314" s="29">
        <f t="shared" si="903"/>
        <v>0.25797800000000004</v>
      </c>
      <c r="AD1314" s="29">
        <f t="shared" si="903"/>
        <v>0.12497249999999999</v>
      </c>
      <c r="AE1314" s="73">
        <f t="shared" si="903"/>
        <v>0.8168396</v>
      </c>
      <c r="AF1314" s="29">
        <f t="shared" si="903"/>
        <v>0.64001819999999998</v>
      </c>
      <c r="AG1314" s="29">
        <f t="shared" si="903"/>
        <v>0.35698180000000002</v>
      </c>
      <c r="AH1314" s="30">
        <f t="shared" si="903"/>
        <v>0.30636700000000006</v>
      </c>
      <c r="AI1314" s="89">
        <f t="shared" si="905"/>
        <v>-0.15868502775928506</v>
      </c>
      <c r="AJ1314" s="89">
        <f t="shared" si="906"/>
        <v>0.5345296040735108</v>
      </c>
      <c r="AK1314" s="5" t="s">
        <v>1561</v>
      </c>
      <c r="AL1314" s="5" t="s">
        <v>281</v>
      </c>
      <c r="AM1314" s="57">
        <f t="shared" si="907"/>
        <v>13</v>
      </c>
      <c r="AN1314" s="62" t="str">
        <f t="shared" si="908"/>
        <v>ИЭЭ</v>
      </c>
      <c r="AO1314" s="63">
        <f t="shared" si="909"/>
        <v>4.9606793726635674</v>
      </c>
      <c r="AP1314" s="57" t="str">
        <f t="shared" si="910"/>
        <v>ИЭИ</v>
      </c>
      <c r="AQ1314" s="57" t="str">
        <f t="shared" si="911"/>
        <v>СЭИ</v>
      </c>
      <c r="AR1314" s="129">
        <f t="shared" si="912"/>
        <v>0.82412599999999991</v>
      </c>
      <c r="AS1314" s="72">
        <f t="shared" si="913"/>
        <v>9.0702699999999914E-2</v>
      </c>
      <c r="AT1314" s="29">
        <f t="shared" si="914"/>
        <v>0.20841730000000014</v>
      </c>
      <c r="AU1314" s="29">
        <f t="shared" si="915"/>
        <v>1.0258714999999998</v>
      </c>
      <c r="AV1314" s="73">
        <f t="shared" si="916"/>
        <v>-2.9362333000000005</v>
      </c>
      <c r="AW1314" s="29">
        <f t="shared" si="917"/>
        <v>0.53529150000000003</v>
      </c>
      <c r="AX1314" s="74">
        <f t="shared" si="918"/>
        <v>0.38819150000000013</v>
      </c>
      <c r="AY1314" s="29">
        <f t="shared" si="919"/>
        <v>0.72864489999999948</v>
      </c>
      <c r="AZ1314" s="29">
        <f t="shared" si="920"/>
        <v>1.0222536999999998</v>
      </c>
      <c r="BA1314" s="29">
        <f t="shared" si="921"/>
        <v>-0.24643950000000048</v>
      </c>
      <c r="BB1314" s="73">
        <f t="shared" si="922"/>
        <v>5.3165499999999866E-2</v>
      </c>
      <c r="BC1314" s="29">
        <f t="shared" si="923"/>
        <v>-0.10599930000000019</v>
      </c>
      <c r="BD1314" s="74">
        <f t="shared" si="924"/>
        <v>-4.3038099999999857E-2</v>
      </c>
      <c r="BE1314" s="29">
        <f t="shared" si="925"/>
        <v>-2.9807499999999876E-2</v>
      </c>
      <c r="BF1314" s="29">
        <f t="shared" si="926"/>
        <v>0.29740130000000031</v>
      </c>
      <c r="BG1314" s="30">
        <f t="shared" si="927"/>
        <v>3.0799700000000096E-2</v>
      </c>
      <c r="BH1314" s="29">
        <f t="shared" si="928"/>
        <v>1.5044590999999987</v>
      </c>
      <c r="BI1314" s="29">
        <f t="shared" si="929"/>
        <v>-4.7169299999999859E-2</v>
      </c>
      <c r="BJ1314" s="29">
        <f t="shared" si="930"/>
        <v>-1.9973380999999999</v>
      </c>
      <c r="BK1314" s="30">
        <f t="shared" si="931"/>
        <v>0.54004830000000081</v>
      </c>
      <c r="BL1314" s="31">
        <f t="shared" si="932"/>
        <v>5.997627099999999</v>
      </c>
      <c r="BM1314" s="32">
        <f t="shared" si="933"/>
        <v>-0.73413509999999982</v>
      </c>
      <c r="BN1314" s="32">
        <f t="shared" si="934"/>
        <v>-3.3476441000000001</v>
      </c>
      <c r="BO1314" s="32">
        <f t="shared" si="935"/>
        <v>2.1876380999999991</v>
      </c>
      <c r="BP1314" s="33">
        <f t="shared" si="936"/>
        <v>-7.7663513000000037</v>
      </c>
      <c r="BQ1314" s="32">
        <f t="shared" si="937"/>
        <v>-11.902791499999998</v>
      </c>
      <c r="BR1314" s="32">
        <f t="shared" si="938"/>
        <v>5.4791791000000032</v>
      </c>
      <c r="BS1314" s="34">
        <f t="shared" si="939"/>
        <v>10.086477700000001</v>
      </c>
      <c r="BT1314" s="32">
        <f t="shared" si="940"/>
        <v>-0.71833010000000108</v>
      </c>
      <c r="BU1314" s="32">
        <f t="shared" si="941"/>
        <v>0.99573610000000223</v>
      </c>
      <c r="BV1314" s="32">
        <f t="shared" si="942"/>
        <v>-1.568842099999999</v>
      </c>
      <c r="BW1314" s="35">
        <f t="shared" si="943"/>
        <v>-2.8120499000000017</v>
      </c>
      <c r="BX1314" s="24"/>
    </row>
    <row r="1315" spans="1:76" x14ac:dyDescent="0.3">
      <c r="A1315" s="24">
        <v>1</v>
      </c>
      <c r="B1315" s="69">
        <v>0.69</v>
      </c>
      <c r="C1315" s="70">
        <v>0.38</v>
      </c>
      <c r="D1315" s="70">
        <v>0.57999999999999996</v>
      </c>
      <c r="E1315" s="70">
        <v>0.5</v>
      </c>
      <c r="F1315" s="69">
        <v>0.49</v>
      </c>
      <c r="G1315" s="70">
        <v>0.2</v>
      </c>
      <c r="H1315" s="70">
        <v>0.72</v>
      </c>
      <c r="I1315" s="71">
        <v>0.62</v>
      </c>
      <c r="J1315" s="70">
        <v>0.68</v>
      </c>
      <c r="K1315" s="70">
        <v>0.31</v>
      </c>
      <c r="L1315" s="70">
        <v>0.47</v>
      </c>
      <c r="M1315" s="70">
        <v>0.4</v>
      </c>
      <c r="N1315" s="69">
        <v>0.76</v>
      </c>
      <c r="O1315" s="70">
        <v>0.48</v>
      </c>
      <c r="P1315" s="70">
        <v>0.41</v>
      </c>
      <c r="Q1315" s="71">
        <v>0.28999999999999998</v>
      </c>
      <c r="R1315" s="57">
        <f t="shared" si="904"/>
        <v>13</v>
      </c>
      <c r="S1315" s="72">
        <f t="shared" si="945"/>
        <v>0.69</v>
      </c>
      <c r="T1315" s="29">
        <f t="shared" si="945"/>
        <v>0.38959880000000002</v>
      </c>
      <c r="U1315" s="29">
        <f t="shared" si="945"/>
        <v>0.58240159999999996</v>
      </c>
      <c r="V1315" s="29">
        <f t="shared" si="945"/>
        <v>0.5</v>
      </c>
      <c r="W1315" s="73">
        <f t="shared" si="945"/>
        <v>0.4907996</v>
      </c>
      <c r="X1315" s="29">
        <f t="shared" si="945"/>
        <v>0.24198500000000001</v>
      </c>
      <c r="Y1315" s="29">
        <f t="shared" si="944"/>
        <v>0.73101320000000003</v>
      </c>
      <c r="Z1315" s="29">
        <f t="shared" si="944"/>
        <v>0.62240839999999997</v>
      </c>
      <c r="AA1315" s="73">
        <f t="shared" si="944"/>
        <v>0.65841440000000007</v>
      </c>
      <c r="AB1315" s="29">
        <f t="shared" si="903"/>
        <v>0.28148289999999998</v>
      </c>
      <c r="AC1315" s="29">
        <f t="shared" si="903"/>
        <v>0.466997</v>
      </c>
      <c r="AD1315" s="29">
        <f t="shared" si="903"/>
        <v>0.34998899999999999</v>
      </c>
      <c r="AE1315" s="73">
        <f t="shared" si="903"/>
        <v>0.74963120000000005</v>
      </c>
      <c r="AF1315" s="29">
        <f t="shared" si="903"/>
        <v>0.47999739999999996</v>
      </c>
      <c r="AG1315" s="29">
        <f t="shared" si="903"/>
        <v>0.40098739999999999</v>
      </c>
      <c r="AH1315" s="30">
        <f t="shared" si="903"/>
        <v>0.31516849999999996</v>
      </c>
      <c r="AI1315" s="89">
        <f t="shared" si="905"/>
        <v>-0.12525127821630205</v>
      </c>
      <c r="AJ1315" s="89">
        <f t="shared" si="906"/>
        <v>0.53975989617339015</v>
      </c>
      <c r="AK1315" s="5" t="s">
        <v>1562</v>
      </c>
      <c r="AL1315" s="5" t="s">
        <v>666</v>
      </c>
      <c r="AM1315" s="57">
        <f t="shared" si="907"/>
        <v>13</v>
      </c>
      <c r="AN1315" s="62" t="str">
        <f t="shared" si="908"/>
        <v>ИЭЭ</v>
      </c>
      <c r="AO1315" s="63">
        <f t="shared" si="909"/>
        <v>2.6203618668598652</v>
      </c>
      <c r="AP1315" s="57" t="str">
        <f t="shared" si="910"/>
        <v>ИЭИ</v>
      </c>
      <c r="AQ1315" s="57" t="str">
        <f t="shared" si="911"/>
        <v>ИЛЭ</v>
      </c>
      <c r="AR1315" s="129">
        <f t="shared" si="912"/>
        <v>0.82410320000000015</v>
      </c>
      <c r="AS1315" s="72">
        <f t="shared" si="913"/>
        <v>1.2944199999999961E-2</v>
      </c>
      <c r="AT1315" s="29">
        <f t="shared" si="914"/>
        <v>0.80194779999999999</v>
      </c>
      <c r="AU1315" s="29">
        <f t="shared" si="915"/>
        <v>1.5896144000000005</v>
      </c>
      <c r="AV1315" s="73">
        <f t="shared" si="916"/>
        <v>-1.2598238000000002</v>
      </c>
      <c r="AW1315" s="29">
        <f t="shared" si="917"/>
        <v>1.0083955999999998</v>
      </c>
      <c r="AX1315" s="74">
        <f t="shared" si="918"/>
        <v>0.22727279999999989</v>
      </c>
      <c r="AY1315" s="29">
        <f t="shared" si="919"/>
        <v>0.54553879999999988</v>
      </c>
      <c r="AZ1315" s="29">
        <f t="shared" si="920"/>
        <v>0.26469539999999964</v>
      </c>
      <c r="BA1315" s="29">
        <f t="shared" si="921"/>
        <v>-0.11310700000000051</v>
      </c>
      <c r="BB1315" s="73">
        <f t="shared" si="922"/>
        <v>-0.10917000000000027</v>
      </c>
      <c r="BC1315" s="29">
        <f t="shared" si="923"/>
        <v>-0.11310340000000013</v>
      </c>
      <c r="BD1315" s="74">
        <f t="shared" si="924"/>
        <v>0.1638701999999998</v>
      </c>
      <c r="BE1315" s="29">
        <f t="shared" si="925"/>
        <v>-8.5529000000000244E-2</v>
      </c>
      <c r="BF1315" s="29">
        <f t="shared" si="926"/>
        <v>1.6811999999999938E-3</v>
      </c>
      <c r="BG1315" s="30">
        <f t="shared" si="927"/>
        <v>0.15389840000000005</v>
      </c>
      <c r="BH1315" s="29">
        <f t="shared" si="928"/>
        <v>0.69712719999999906</v>
      </c>
      <c r="BI1315" s="29">
        <f t="shared" si="929"/>
        <v>0.39395040000000076</v>
      </c>
      <c r="BJ1315" s="29">
        <f t="shared" si="930"/>
        <v>-0.92334120000000008</v>
      </c>
      <c r="BK1315" s="30">
        <f t="shared" si="931"/>
        <v>-0.16773639999999973</v>
      </c>
      <c r="BL1315" s="31">
        <f t="shared" si="932"/>
        <v>6.2237793999999989</v>
      </c>
      <c r="BM1315" s="32">
        <f t="shared" si="933"/>
        <v>3.0058230000000012</v>
      </c>
      <c r="BN1315" s="32">
        <f t="shared" si="934"/>
        <v>-1.4147665999999981</v>
      </c>
      <c r="BO1315" s="32">
        <f t="shared" si="935"/>
        <v>-1.4563781999999994</v>
      </c>
      <c r="BP1315" s="33">
        <f t="shared" si="936"/>
        <v>-4.5214730000000012</v>
      </c>
      <c r="BQ1315" s="32">
        <f t="shared" si="937"/>
        <v>-6.2166986</v>
      </c>
      <c r="BR1315" s="32">
        <f t="shared" si="938"/>
        <v>-0.23576299999999994</v>
      </c>
      <c r="BS1315" s="34">
        <f t="shared" si="939"/>
        <v>4.6154769999999994</v>
      </c>
      <c r="BT1315" s="32">
        <f t="shared" si="940"/>
        <v>-2.0361206000000025</v>
      </c>
      <c r="BU1315" s="32">
        <f t="shared" si="941"/>
        <v>0.22052860000000063</v>
      </c>
      <c r="BV1315" s="32">
        <f t="shared" si="942"/>
        <v>-2.7211153999999986</v>
      </c>
      <c r="BW1315" s="35">
        <f t="shared" si="943"/>
        <v>-1.8217502000000017</v>
      </c>
      <c r="BX1315" s="24"/>
    </row>
    <row r="1316" spans="1:76" x14ac:dyDescent="0.3">
      <c r="A1316" s="24">
        <v>1</v>
      </c>
      <c r="B1316" s="69">
        <v>0.61</v>
      </c>
      <c r="C1316" s="70">
        <v>0.47</v>
      </c>
      <c r="D1316" s="70">
        <v>0.64</v>
      </c>
      <c r="E1316" s="70">
        <v>0.61</v>
      </c>
      <c r="F1316" s="69">
        <v>0.33</v>
      </c>
      <c r="G1316" s="70">
        <v>0.22</v>
      </c>
      <c r="H1316" s="70">
        <v>0.71</v>
      </c>
      <c r="I1316" s="71">
        <v>0.6</v>
      </c>
      <c r="J1316" s="70">
        <v>0.55000000000000004</v>
      </c>
      <c r="K1316" s="70">
        <v>0.46</v>
      </c>
      <c r="L1316" s="70">
        <v>0.37</v>
      </c>
      <c r="M1316" s="70">
        <v>0.32</v>
      </c>
      <c r="N1316" s="69">
        <v>0.75</v>
      </c>
      <c r="O1316" s="70">
        <v>0.61</v>
      </c>
      <c r="P1316" s="70">
        <v>0.42</v>
      </c>
      <c r="Q1316" s="71">
        <v>0.34</v>
      </c>
      <c r="R1316" s="57">
        <f t="shared" si="904"/>
        <v>13</v>
      </c>
      <c r="S1316" s="72">
        <f t="shared" si="945"/>
        <v>0.61</v>
      </c>
      <c r="T1316" s="29">
        <f t="shared" si="945"/>
        <v>0.47239969999999998</v>
      </c>
      <c r="U1316" s="29">
        <f t="shared" si="945"/>
        <v>0.64420279999999996</v>
      </c>
      <c r="V1316" s="29">
        <f t="shared" si="945"/>
        <v>0.6012033</v>
      </c>
      <c r="W1316" s="73">
        <f t="shared" si="945"/>
        <v>0.34359320000000004</v>
      </c>
      <c r="X1316" s="29">
        <f t="shared" si="945"/>
        <v>0.25918599999999997</v>
      </c>
      <c r="Y1316" s="29">
        <f t="shared" si="944"/>
        <v>0.72051259999999995</v>
      </c>
      <c r="Z1316" s="29">
        <f t="shared" si="944"/>
        <v>0.60200699999999996</v>
      </c>
      <c r="AA1316" s="73">
        <f t="shared" si="944"/>
        <v>0.54400400000000004</v>
      </c>
      <c r="AB1316" s="29">
        <f t="shared" si="903"/>
        <v>0.45399640000000002</v>
      </c>
      <c r="AC1316" s="29">
        <f t="shared" si="903"/>
        <v>0.356987</v>
      </c>
      <c r="AD1316" s="29">
        <f t="shared" si="903"/>
        <v>0.22998020000000002</v>
      </c>
      <c r="AE1316" s="73">
        <f t="shared" si="903"/>
        <v>0.74002999999999997</v>
      </c>
      <c r="AF1316" s="29">
        <f t="shared" si="903"/>
        <v>0.61001430000000001</v>
      </c>
      <c r="AG1316" s="29">
        <f t="shared" si="903"/>
        <v>0.41198879999999999</v>
      </c>
      <c r="AH1316" s="30">
        <f t="shared" si="903"/>
        <v>0.35917600000000005</v>
      </c>
      <c r="AI1316" s="89">
        <f t="shared" si="905"/>
        <v>-4.0589325966629418E-2</v>
      </c>
      <c r="AJ1316" s="89">
        <f t="shared" si="906"/>
        <v>0.47289289189514605</v>
      </c>
      <c r="AK1316" s="5" t="s">
        <v>1564</v>
      </c>
      <c r="AL1316" s="5" t="s">
        <v>68</v>
      </c>
      <c r="AM1316" s="57">
        <f t="shared" si="907"/>
        <v>13</v>
      </c>
      <c r="AN1316" s="62" t="str">
        <f t="shared" si="908"/>
        <v>ИЭЭ</v>
      </c>
      <c r="AO1316" s="63">
        <f t="shared" si="909"/>
        <v>2.5332761461442921</v>
      </c>
      <c r="AP1316" s="57" t="str">
        <f t="shared" si="910"/>
        <v>ИЭИ</v>
      </c>
      <c r="AQ1316" s="57" t="str">
        <f t="shared" si="911"/>
        <v/>
      </c>
      <c r="AR1316" s="129">
        <f t="shared" si="912"/>
        <v>0.81809960000000004</v>
      </c>
      <c r="AS1316" s="72">
        <f t="shared" si="913"/>
        <v>0.10716589999999998</v>
      </c>
      <c r="AT1316" s="29">
        <f t="shared" si="914"/>
        <v>0.10070610000000019</v>
      </c>
      <c r="AU1316" s="29">
        <f t="shared" si="915"/>
        <v>0.78335549999999998</v>
      </c>
      <c r="AV1316" s="73">
        <f t="shared" si="916"/>
        <v>-1.8726595000000001</v>
      </c>
      <c r="AW1316" s="29">
        <f t="shared" si="917"/>
        <v>0.72458029999999962</v>
      </c>
      <c r="AX1316" s="74">
        <f t="shared" si="918"/>
        <v>0.3888877</v>
      </c>
      <c r="AY1316" s="29">
        <f t="shared" si="919"/>
        <v>0.54692790000000013</v>
      </c>
      <c r="AZ1316" s="29">
        <f t="shared" si="920"/>
        <v>0.9387485000000001</v>
      </c>
      <c r="BA1316" s="29">
        <f t="shared" si="921"/>
        <v>-0.13373450000000014</v>
      </c>
      <c r="BB1316" s="73">
        <f t="shared" si="922"/>
        <v>-1.6330299999999964E-2</v>
      </c>
      <c r="BC1316" s="29">
        <f t="shared" si="923"/>
        <v>-5.6498900000000185E-2</v>
      </c>
      <c r="BD1316" s="74">
        <f t="shared" si="924"/>
        <v>1.1872900000000131E-2</v>
      </c>
      <c r="BE1316" s="29">
        <f t="shared" si="925"/>
        <v>2.0298699999999947E-2</v>
      </c>
      <c r="BF1316" s="29">
        <f t="shared" si="926"/>
        <v>0.24290129999999993</v>
      </c>
      <c r="BG1316" s="30">
        <f t="shared" si="927"/>
        <v>1.4497100000000096E-2</v>
      </c>
      <c r="BH1316" s="29">
        <f t="shared" si="928"/>
        <v>1.3519419000000001</v>
      </c>
      <c r="BI1316" s="29">
        <f t="shared" si="929"/>
        <v>-0.25808609999999982</v>
      </c>
      <c r="BJ1316" s="29">
        <f t="shared" si="930"/>
        <v>-1.6194109000000003</v>
      </c>
      <c r="BK1316" s="30">
        <f t="shared" si="931"/>
        <v>0.52555510000000005</v>
      </c>
      <c r="BL1316" s="31">
        <f t="shared" si="932"/>
        <v>5.9812138999999993</v>
      </c>
      <c r="BM1316" s="32">
        <f t="shared" si="933"/>
        <v>-6.7021100000001721E-2</v>
      </c>
      <c r="BN1316" s="32">
        <f t="shared" si="934"/>
        <v>-3.9987588999999994</v>
      </c>
      <c r="BO1316" s="32">
        <f t="shared" si="935"/>
        <v>1.2179881000000012</v>
      </c>
      <c r="BP1316" s="33">
        <f t="shared" si="936"/>
        <v>-4.7540905000000002</v>
      </c>
      <c r="BQ1316" s="32">
        <f t="shared" si="937"/>
        <v>-8.0485775000000004</v>
      </c>
      <c r="BR1316" s="32">
        <f t="shared" si="938"/>
        <v>3.2002991000000005</v>
      </c>
      <c r="BS1316" s="34">
        <f t="shared" si="939"/>
        <v>6.4689469000000006</v>
      </c>
      <c r="BT1316" s="32">
        <f t="shared" si="940"/>
        <v>-1.1436100000000615E-2</v>
      </c>
      <c r="BU1316" s="32">
        <f t="shared" si="941"/>
        <v>0.77805130000000056</v>
      </c>
      <c r="BV1316" s="32">
        <f t="shared" si="942"/>
        <v>-1.5423552999999997</v>
      </c>
      <c r="BW1316" s="35">
        <f t="shared" si="943"/>
        <v>-2.3576819000000002</v>
      </c>
      <c r="BX1316" s="24"/>
    </row>
    <row r="1317" spans="1:76" x14ac:dyDescent="0.3">
      <c r="A1317" s="24">
        <v>1</v>
      </c>
      <c r="B1317" s="69">
        <v>0.59</v>
      </c>
      <c r="C1317" s="70">
        <v>0.47</v>
      </c>
      <c r="D1317" s="70">
        <v>0.68</v>
      </c>
      <c r="E1317" s="70">
        <v>0.57999999999999996</v>
      </c>
      <c r="F1317" s="69">
        <v>0.31</v>
      </c>
      <c r="G1317" s="70">
        <v>0.22</v>
      </c>
      <c r="H1317" s="70">
        <v>0.71</v>
      </c>
      <c r="I1317" s="71">
        <v>0.5</v>
      </c>
      <c r="J1317" s="70">
        <v>0.51</v>
      </c>
      <c r="K1317" s="70">
        <v>0.42</v>
      </c>
      <c r="L1317" s="70">
        <v>0.42</v>
      </c>
      <c r="M1317" s="70">
        <v>0.39</v>
      </c>
      <c r="N1317" s="69">
        <v>0.75</v>
      </c>
      <c r="O1317" s="70">
        <v>0.63</v>
      </c>
      <c r="P1317" s="70">
        <v>0.53</v>
      </c>
      <c r="Q1317" s="71">
        <v>0.36</v>
      </c>
      <c r="R1317" s="57">
        <f t="shared" si="904"/>
        <v>13</v>
      </c>
      <c r="S1317" s="72">
        <f t="shared" si="945"/>
        <v>0.59</v>
      </c>
      <c r="T1317" s="29">
        <f t="shared" si="945"/>
        <v>0.47239969999999998</v>
      </c>
      <c r="U1317" s="29">
        <f t="shared" si="945"/>
        <v>0.6854036</v>
      </c>
      <c r="V1317" s="29">
        <f t="shared" si="945"/>
        <v>0.57360239999999996</v>
      </c>
      <c r="W1317" s="73">
        <f t="shared" si="945"/>
        <v>0.32519239999999999</v>
      </c>
      <c r="X1317" s="29">
        <f t="shared" si="945"/>
        <v>0.25918599999999997</v>
      </c>
      <c r="Y1317" s="29">
        <f t="shared" si="944"/>
        <v>0.72051259999999995</v>
      </c>
      <c r="Z1317" s="29">
        <f t="shared" si="944"/>
        <v>0.5</v>
      </c>
      <c r="AA1317" s="73">
        <f t="shared" si="944"/>
        <v>0.50880080000000005</v>
      </c>
      <c r="AB1317" s="29">
        <f t="shared" si="903"/>
        <v>0.40799279999999999</v>
      </c>
      <c r="AC1317" s="29">
        <f t="shared" si="903"/>
        <v>0.41199199999999997</v>
      </c>
      <c r="AD1317" s="29">
        <f t="shared" si="903"/>
        <v>0.33498790000000001</v>
      </c>
      <c r="AE1317" s="73">
        <f t="shared" si="903"/>
        <v>0.74002999999999997</v>
      </c>
      <c r="AF1317" s="29">
        <f t="shared" si="903"/>
        <v>0.63001689999999999</v>
      </c>
      <c r="AG1317" s="29">
        <f t="shared" si="903"/>
        <v>0.53300420000000004</v>
      </c>
      <c r="AH1317" s="30">
        <f t="shared" si="903"/>
        <v>0.37677899999999998</v>
      </c>
      <c r="AI1317" s="89">
        <f t="shared" si="905"/>
        <v>3.0924659150623923E-2</v>
      </c>
      <c r="AJ1317" s="89">
        <f t="shared" si="906"/>
        <v>0.38622052205556279</v>
      </c>
      <c r="AK1317" s="5" t="s">
        <v>1563</v>
      </c>
      <c r="AL1317" s="5" t="s">
        <v>144</v>
      </c>
      <c r="AM1317" s="57">
        <f t="shared" si="907"/>
        <v>13</v>
      </c>
      <c r="AN1317" s="62" t="str">
        <f t="shared" si="908"/>
        <v>ИЭЭ</v>
      </c>
      <c r="AO1317" s="63">
        <f t="shared" si="909"/>
        <v>2.1322117350147591</v>
      </c>
      <c r="AP1317" s="57" t="str">
        <f t="shared" si="910"/>
        <v>ИЭИ</v>
      </c>
      <c r="AQ1317" s="57" t="str">
        <f t="shared" si="911"/>
        <v>СЭИ</v>
      </c>
      <c r="AR1317" s="129">
        <f t="shared" si="912"/>
        <v>0.81809960000000004</v>
      </c>
      <c r="AS1317" s="72">
        <f t="shared" si="913"/>
        <v>-0.2026631000000001</v>
      </c>
      <c r="AT1317" s="29">
        <f t="shared" si="914"/>
        <v>-0.17111529999999997</v>
      </c>
      <c r="AU1317" s="29">
        <f t="shared" si="915"/>
        <v>0.95997090000000007</v>
      </c>
      <c r="AV1317" s="73">
        <f t="shared" si="916"/>
        <v>-1.4628179000000001</v>
      </c>
      <c r="AW1317" s="29">
        <f t="shared" si="917"/>
        <v>0.72997789999999974</v>
      </c>
      <c r="AX1317" s="74">
        <f t="shared" si="918"/>
        <v>0.1490779000000001</v>
      </c>
      <c r="AY1317" s="29">
        <f t="shared" si="919"/>
        <v>0.18269309999999972</v>
      </c>
      <c r="AZ1317" s="29">
        <f t="shared" si="920"/>
        <v>1.1325712999999999</v>
      </c>
      <c r="BA1317" s="29">
        <f t="shared" si="921"/>
        <v>-9.9541900000000294E-2</v>
      </c>
      <c r="BB1317" s="73">
        <f t="shared" si="922"/>
        <v>7.1870099999999937E-2</v>
      </c>
      <c r="BC1317" s="29">
        <f t="shared" si="923"/>
        <v>3.1308700000000078E-2</v>
      </c>
      <c r="BD1317" s="74">
        <f t="shared" si="924"/>
        <v>-0.14554369999999994</v>
      </c>
      <c r="BE1317" s="29">
        <f t="shared" si="925"/>
        <v>-0.12629889999999999</v>
      </c>
      <c r="BF1317" s="29">
        <f t="shared" si="926"/>
        <v>9.0289299999999684E-2</v>
      </c>
      <c r="BG1317" s="30">
        <f t="shared" si="927"/>
        <v>0.23032130000000006</v>
      </c>
      <c r="BH1317" s="29">
        <f t="shared" si="928"/>
        <v>1.2157224999999996</v>
      </c>
      <c r="BI1317" s="29">
        <f t="shared" si="929"/>
        <v>-0.85033629999999993</v>
      </c>
      <c r="BJ1317" s="29">
        <f t="shared" si="930"/>
        <v>-1.4148063</v>
      </c>
      <c r="BK1317" s="30">
        <f t="shared" si="931"/>
        <v>1.0494201000000005</v>
      </c>
      <c r="BL1317" s="31">
        <f t="shared" si="932"/>
        <v>6.1738400999999978</v>
      </c>
      <c r="BM1317" s="32">
        <f t="shared" si="933"/>
        <v>0.1259690999999995</v>
      </c>
      <c r="BN1317" s="32">
        <f t="shared" si="934"/>
        <v>-5.0014550999999994</v>
      </c>
      <c r="BO1317" s="32">
        <f t="shared" si="935"/>
        <v>2.5415295000000007</v>
      </c>
      <c r="BP1317" s="33">
        <f t="shared" si="936"/>
        <v>-4.8318931000000003</v>
      </c>
      <c r="BQ1317" s="32">
        <f t="shared" si="937"/>
        <v>-5.8649561000000006</v>
      </c>
      <c r="BR1317" s="32">
        <f t="shared" si="938"/>
        <v>2.8488557000000005</v>
      </c>
      <c r="BS1317" s="34">
        <f t="shared" si="939"/>
        <v>4.0081098999999991</v>
      </c>
      <c r="BT1317" s="32">
        <f t="shared" si="940"/>
        <v>-0.84291070000000079</v>
      </c>
      <c r="BU1317" s="32">
        <f t="shared" si="941"/>
        <v>-0.18256369999999877</v>
      </c>
      <c r="BV1317" s="32">
        <f t="shared" si="942"/>
        <v>-1.1401266999999997</v>
      </c>
      <c r="BW1317" s="35">
        <f t="shared" si="943"/>
        <v>-1.6742825000000012</v>
      </c>
      <c r="BX1317" s="24"/>
    </row>
    <row r="1318" spans="1:76" x14ac:dyDescent="0.3">
      <c r="A1318" s="24">
        <v>1</v>
      </c>
      <c r="B1318" s="69">
        <v>0.56999999999999995</v>
      </c>
      <c r="C1318" s="70">
        <v>0.22</v>
      </c>
      <c r="D1318" s="70">
        <v>0.59</v>
      </c>
      <c r="E1318" s="70">
        <v>0.7</v>
      </c>
      <c r="F1318" s="69">
        <v>0.53</v>
      </c>
      <c r="G1318" s="70">
        <v>0.21</v>
      </c>
      <c r="H1318" s="70">
        <v>0.66</v>
      </c>
      <c r="I1318" s="71">
        <v>0.73</v>
      </c>
      <c r="J1318" s="70">
        <v>0.82</v>
      </c>
      <c r="K1318" s="70">
        <v>0.41</v>
      </c>
      <c r="L1318" s="70">
        <v>0.28000000000000003</v>
      </c>
      <c r="M1318" s="70">
        <v>0.4</v>
      </c>
      <c r="N1318" s="69">
        <v>0.8</v>
      </c>
      <c r="O1318" s="70">
        <v>0.44</v>
      </c>
      <c r="P1318" s="70">
        <v>0.22</v>
      </c>
      <c r="Q1318" s="71">
        <v>0.38</v>
      </c>
      <c r="R1318" s="57">
        <f t="shared" si="904"/>
        <v>9</v>
      </c>
      <c r="S1318" s="72">
        <f t="shared" si="945"/>
        <v>0.56999999999999995</v>
      </c>
      <c r="T1318" s="29">
        <f t="shared" si="945"/>
        <v>0.24239719999999998</v>
      </c>
      <c r="U1318" s="29">
        <f t="shared" si="945"/>
        <v>0.59270179999999995</v>
      </c>
      <c r="V1318" s="29">
        <f t="shared" si="945"/>
        <v>0.684006</v>
      </c>
      <c r="W1318" s="73">
        <f t="shared" si="945"/>
        <v>0.52760119999999999</v>
      </c>
      <c r="X1318" s="29">
        <f t="shared" si="945"/>
        <v>0.25058549999999996</v>
      </c>
      <c r="Y1318" s="29">
        <f t="shared" si="944"/>
        <v>0.66800959999999998</v>
      </c>
      <c r="Z1318" s="29">
        <f t="shared" si="944"/>
        <v>0.73461609999999999</v>
      </c>
      <c r="AA1318" s="73">
        <f t="shared" si="944"/>
        <v>0.78162559999999992</v>
      </c>
      <c r="AB1318" s="29">
        <f t="shared" si="903"/>
        <v>0.39649189999999995</v>
      </c>
      <c r="AC1318" s="29">
        <f t="shared" si="903"/>
        <v>0.25797800000000004</v>
      </c>
      <c r="AD1318" s="29">
        <f t="shared" si="903"/>
        <v>0.34998899999999999</v>
      </c>
      <c r="AE1318" s="73">
        <f t="shared" si="903"/>
        <v>0.78803599999999996</v>
      </c>
      <c r="AF1318" s="29">
        <f t="shared" si="903"/>
        <v>0.4399922</v>
      </c>
      <c r="AG1318" s="29">
        <f t="shared" si="903"/>
        <v>0.19196079999999999</v>
      </c>
      <c r="AH1318" s="30">
        <f t="shared" si="903"/>
        <v>0.39438200000000001</v>
      </c>
      <c r="AI1318" s="89">
        <f t="shared" si="905"/>
        <v>-0.53931983659260996</v>
      </c>
      <c r="AJ1318" s="89">
        <f t="shared" si="906"/>
        <v>0.77518106290135047</v>
      </c>
      <c r="AK1318" s="5" t="s">
        <v>1565</v>
      </c>
      <c r="AL1318" s="5" t="s">
        <v>432</v>
      </c>
      <c r="AM1318" s="57">
        <f t="shared" si="907"/>
        <v>13</v>
      </c>
      <c r="AN1318" s="62" t="str">
        <f t="shared" si="908"/>
        <v>ИЭЭ</v>
      </c>
      <c r="AO1318" s="63">
        <f t="shared" si="909"/>
        <v>4.1507735489846009</v>
      </c>
      <c r="AP1318" s="57" t="str">
        <f t="shared" si="910"/>
        <v>СЭЭ</v>
      </c>
      <c r="AQ1318" s="57" t="str">
        <f t="shared" si="911"/>
        <v>ЭИЭ</v>
      </c>
      <c r="AR1318" s="129">
        <f t="shared" si="912"/>
        <v>0.81367760000000011</v>
      </c>
      <c r="AS1318" s="72">
        <f t="shared" si="913"/>
        <v>0.12308629999999976</v>
      </c>
      <c r="AT1318" s="29">
        <f t="shared" si="914"/>
        <v>1.7901389000000001</v>
      </c>
      <c r="AU1318" s="29">
        <f t="shared" si="915"/>
        <v>0.88545309999999988</v>
      </c>
      <c r="AV1318" s="73">
        <f t="shared" si="916"/>
        <v>-2.3005854999999995</v>
      </c>
      <c r="AW1318" s="29">
        <f t="shared" si="917"/>
        <v>0.23166330000000013</v>
      </c>
      <c r="AX1318" s="74">
        <f t="shared" si="918"/>
        <v>8.8593499999999992E-2</v>
      </c>
      <c r="AY1318" s="29">
        <f t="shared" si="919"/>
        <v>0.66946189999999994</v>
      </c>
      <c r="AZ1318" s="29">
        <f t="shared" si="920"/>
        <v>-6.3420899999999614E-2</v>
      </c>
      <c r="BA1318" s="29">
        <f t="shared" si="921"/>
        <v>-0.11999389999999988</v>
      </c>
      <c r="BB1318" s="73">
        <f t="shared" si="922"/>
        <v>7.9624999999999835E-3</v>
      </c>
      <c r="BC1318" s="29">
        <f t="shared" si="923"/>
        <v>-0.12161070000000018</v>
      </c>
      <c r="BD1318" s="74">
        <f t="shared" si="924"/>
        <v>0.17338949999999986</v>
      </c>
      <c r="BE1318" s="29">
        <f t="shared" si="925"/>
        <v>-0.26508049999999972</v>
      </c>
      <c r="BF1318" s="29">
        <f t="shared" si="926"/>
        <v>0.14860509999999999</v>
      </c>
      <c r="BG1318" s="30">
        <f t="shared" si="927"/>
        <v>1.9644999999999246E-3</v>
      </c>
      <c r="BH1318" s="29">
        <f t="shared" si="928"/>
        <v>0.4860471000000004</v>
      </c>
      <c r="BI1318" s="29">
        <f t="shared" si="929"/>
        <v>0.85287669999999949</v>
      </c>
      <c r="BJ1318" s="29">
        <f t="shared" si="930"/>
        <v>-0.72603490000000015</v>
      </c>
      <c r="BK1318" s="30">
        <f t="shared" si="931"/>
        <v>-0.61288889999999974</v>
      </c>
      <c r="BL1318" s="31">
        <f t="shared" si="932"/>
        <v>3.3034055000000015</v>
      </c>
      <c r="BM1318" s="32">
        <f t="shared" si="933"/>
        <v>-0.1425195000000008</v>
      </c>
      <c r="BN1318" s="32">
        <f t="shared" si="934"/>
        <v>2.2939510999999984</v>
      </c>
      <c r="BO1318" s="32">
        <f t="shared" si="935"/>
        <v>-1.9130246999999989</v>
      </c>
      <c r="BP1318" s="33">
        <f t="shared" si="936"/>
        <v>-7.4458764999999989</v>
      </c>
      <c r="BQ1318" s="32">
        <f t="shared" si="937"/>
        <v>-8.1285426999999988</v>
      </c>
      <c r="BR1318" s="32">
        <f t="shared" si="938"/>
        <v>2.3408650999999985</v>
      </c>
      <c r="BS1318" s="34">
        <f t="shared" si="939"/>
        <v>9.6917416999999997</v>
      </c>
      <c r="BT1318" s="32">
        <f t="shared" si="940"/>
        <v>-2.6467068999999999</v>
      </c>
      <c r="BU1318" s="32">
        <f t="shared" si="941"/>
        <v>1.4073617</v>
      </c>
      <c r="BV1318" s="32">
        <f t="shared" si="942"/>
        <v>-2.4583045000000006</v>
      </c>
      <c r="BW1318" s="35">
        <f t="shared" si="943"/>
        <v>0.15583730000000084</v>
      </c>
      <c r="BX1318" s="24"/>
    </row>
    <row r="1319" spans="1:76" x14ac:dyDescent="0.3">
      <c r="A1319" s="24">
        <v>1</v>
      </c>
      <c r="B1319" s="69">
        <v>0.65</v>
      </c>
      <c r="C1319" s="70">
        <v>0.42</v>
      </c>
      <c r="D1319" s="70">
        <v>0.52</v>
      </c>
      <c r="E1319" s="70">
        <v>0.46</v>
      </c>
      <c r="F1319" s="69">
        <v>0.51</v>
      </c>
      <c r="G1319" s="70">
        <v>0.27</v>
      </c>
      <c r="H1319" s="70">
        <v>0.64</v>
      </c>
      <c r="I1319" s="71">
        <v>0.61</v>
      </c>
      <c r="J1319" s="70">
        <v>0.61</v>
      </c>
      <c r="K1319" s="70">
        <v>0.35</v>
      </c>
      <c r="L1319" s="70">
        <v>0.55000000000000004</v>
      </c>
      <c r="M1319" s="70">
        <v>0.48</v>
      </c>
      <c r="N1319" s="69">
        <v>0.69</v>
      </c>
      <c r="O1319" s="70">
        <v>0.48</v>
      </c>
      <c r="P1319" s="70">
        <v>0.41</v>
      </c>
      <c r="Q1319" s="71">
        <v>0.35</v>
      </c>
      <c r="R1319" s="57">
        <f t="shared" si="904"/>
        <v>13</v>
      </c>
      <c r="S1319" s="72">
        <f t="shared" si="945"/>
        <v>0.65</v>
      </c>
      <c r="T1319" s="29">
        <f t="shared" si="945"/>
        <v>0.42639919999999998</v>
      </c>
      <c r="U1319" s="29">
        <f t="shared" si="945"/>
        <v>0.52060039999999996</v>
      </c>
      <c r="V1319" s="29">
        <f t="shared" si="945"/>
        <v>0.46319880000000002</v>
      </c>
      <c r="W1319" s="73">
        <f t="shared" si="945"/>
        <v>0.5092004</v>
      </c>
      <c r="X1319" s="29">
        <f t="shared" si="945"/>
        <v>0.30218850000000003</v>
      </c>
      <c r="Y1319" s="29">
        <f t="shared" si="944"/>
        <v>0.64700840000000004</v>
      </c>
      <c r="Z1319" s="29">
        <f t="shared" si="944"/>
        <v>0.61220770000000002</v>
      </c>
      <c r="AA1319" s="73">
        <f t="shared" si="944"/>
        <v>0.59680880000000003</v>
      </c>
      <c r="AB1319" s="29">
        <f t="shared" si="903"/>
        <v>0.32748649999999996</v>
      </c>
      <c r="AC1319" s="29">
        <f t="shared" si="903"/>
        <v>0.55500500000000008</v>
      </c>
      <c r="AD1319" s="29">
        <f t="shared" si="903"/>
        <v>0.46999779999999997</v>
      </c>
      <c r="AE1319" s="73">
        <f t="shared" si="903"/>
        <v>0.68242279999999989</v>
      </c>
      <c r="AF1319" s="29">
        <f t="shared" si="903"/>
        <v>0.47999739999999996</v>
      </c>
      <c r="AG1319" s="29">
        <f t="shared" si="903"/>
        <v>0.40098739999999999</v>
      </c>
      <c r="AH1319" s="30">
        <f t="shared" si="903"/>
        <v>0.36797749999999996</v>
      </c>
      <c r="AI1319" s="89">
        <f t="shared" si="905"/>
        <v>-0.14118126609857126</v>
      </c>
      <c r="AJ1319" s="89">
        <f t="shared" si="906"/>
        <v>0.44750911330346765</v>
      </c>
      <c r="AK1319" s="5" t="s">
        <v>1566</v>
      </c>
      <c r="AL1319" s="5" t="s">
        <v>948</v>
      </c>
      <c r="AM1319" s="57">
        <f t="shared" si="907"/>
        <v>13</v>
      </c>
      <c r="AN1319" s="62" t="str">
        <f t="shared" si="908"/>
        <v>ИЭЭ</v>
      </c>
      <c r="AO1319" s="63">
        <f t="shared" si="909"/>
        <v>1.3804917439461071</v>
      </c>
      <c r="AP1319" s="57" t="str">
        <f t="shared" si="910"/>
        <v>ИЛЭ</v>
      </c>
      <c r="AQ1319" s="57" t="str">
        <f t="shared" si="911"/>
        <v>ИЭИ</v>
      </c>
      <c r="AR1319" s="129">
        <f t="shared" si="912"/>
        <v>0.81211399999999934</v>
      </c>
      <c r="AS1319" s="72">
        <f t="shared" si="913"/>
        <v>-6.2479400000000185E-2</v>
      </c>
      <c r="AT1319" s="29">
        <f t="shared" si="914"/>
        <v>0.69214099999999978</v>
      </c>
      <c r="AU1319" s="29">
        <f t="shared" si="915"/>
        <v>1.1125797999999998</v>
      </c>
      <c r="AV1319" s="73">
        <f t="shared" si="916"/>
        <v>-0.64797499999999986</v>
      </c>
      <c r="AW1319" s="29">
        <f t="shared" si="917"/>
        <v>1.0345900000000001</v>
      </c>
      <c r="AX1319" s="74">
        <f t="shared" si="918"/>
        <v>4.6264400000000205E-2</v>
      </c>
      <c r="AY1319" s="29">
        <f t="shared" si="919"/>
        <v>0.25012020000000101</v>
      </c>
      <c r="AZ1319" s="29">
        <f t="shared" si="920"/>
        <v>-2.8319600000000444E-2</v>
      </c>
      <c r="BA1319" s="29">
        <f t="shared" si="921"/>
        <v>7.5063999999999131E-3</v>
      </c>
      <c r="BB1319" s="73">
        <f t="shared" si="922"/>
        <v>-6.6949800000000226E-2</v>
      </c>
      <c r="BC1319" s="29">
        <f t="shared" si="923"/>
        <v>-7.970440000000012E-2</v>
      </c>
      <c r="BD1319" s="74">
        <f t="shared" si="924"/>
        <v>0.15808400000000022</v>
      </c>
      <c r="BE1319" s="29">
        <f t="shared" si="925"/>
        <v>-1.532019999999984E-2</v>
      </c>
      <c r="BF1319" s="29">
        <f t="shared" si="926"/>
        <v>-2.0911599999999864E-2</v>
      </c>
      <c r="BG1319" s="30">
        <f t="shared" si="927"/>
        <v>8.8876000000002731E-3</v>
      </c>
      <c r="BH1319" s="29">
        <f t="shared" si="928"/>
        <v>0.22930700000000048</v>
      </c>
      <c r="BI1319" s="29">
        <f t="shared" si="929"/>
        <v>0.27093340000000155</v>
      </c>
      <c r="BJ1319" s="29">
        <f t="shared" si="930"/>
        <v>-0.21429420000000066</v>
      </c>
      <c r="BK1319" s="30">
        <f t="shared" si="931"/>
        <v>-0.28594620000000137</v>
      </c>
      <c r="BL1319" s="31">
        <f t="shared" si="932"/>
        <v>4.7610525999999975</v>
      </c>
      <c r="BM1319" s="32">
        <f t="shared" si="933"/>
        <v>3.6716470000000023</v>
      </c>
      <c r="BN1319" s="32">
        <f t="shared" si="934"/>
        <v>-1.2765697999999994</v>
      </c>
      <c r="BO1319" s="32">
        <f t="shared" si="935"/>
        <v>-2.7058106000000017</v>
      </c>
      <c r="BP1319" s="33">
        <f t="shared" si="936"/>
        <v>-3.0607645999999962</v>
      </c>
      <c r="BQ1319" s="32">
        <f t="shared" si="937"/>
        <v>-3.0522450000000023</v>
      </c>
      <c r="BR1319" s="32">
        <f t="shared" si="938"/>
        <v>-0.67363580000000323</v>
      </c>
      <c r="BS1319" s="34">
        <f t="shared" si="939"/>
        <v>2.3363262000000025</v>
      </c>
      <c r="BT1319" s="32">
        <f t="shared" si="940"/>
        <v>-1.7058877999999993</v>
      </c>
      <c r="BU1319" s="32">
        <f t="shared" si="941"/>
        <v>-0.24168539999999894</v>
      </c>
      <c r="BV1319" s="32">
        <f t="shared" si="942"/>
        <v>-2.0285126</v>
      </c>
      <c r="BW1319" s="35">
        <f t="shared" si="943"/>
        <v>-0.47423340000000069</v>
      </c>
      <c r="BX1319" s="24"/>
    </row>
    <row r="1320" spans="1:76" x14ac:dyDescent="0.3">
      <c r="A1320" s="24">
        <v>1</v>
      </c>
      <c r="B1320" s="69">
        <v>0.71</v>
      </c>
      <c r="C1320" s="70">
        <v>0.5</v>
      </c>
      <c r="D1320" s="70">
        <v>0.57999999999999996</v>
      </c>
      <c r="E1320" s="70">
        <v>0.47</v>
      </c>
      <c r="F1320" s="69">
        <v>0.4</v>
      </c>
      <c r="G1320" s="70">
        <v>0.21</v>
      </c>
      <c r="H1320" s="70">
        <v>0.7</v>
      </c>
      <c r="I1320" s="71">
        <v>0.55000000000000004</v>
      </c>
      <c r="J1320" s="70">
        <v>0.56000000000000005</v>
      </c>
      <c r="K1320" s="70">
        <v>0.32</v>
      </c>
      <c r="L1320" s="70">
        <v>0.51</v>
      </c>
      <c r="M1320" s="70">
        <v>0.44</v>
      </c>
      <c r="N1320" s="69">
        <v>0.74</v>
      </c>
      <c r="O1320" s="70">
        <v>0.54</v>
      </c>
      <c r="P1320" s="70">
        <v>0.48</v>
      </c>
      <c r="Q1320" s="71">
        <v>0.31</v>
      </c>
      <c r="R1320" s="57">
        <f t="shared" si="904"/>
        <v>13</v>
      </c>
      <c r="S1320" s="72">
        <f t="shared" si="945"/>
        <v>0.71</v>
      </c>
      <c r="T1320" s="29">
        <f t="shared" si="945"/>
        <v>0.5</v>
      </c>
      <c r="U1320" s="29">
        <f t="shared" si="945"/>
        <v>0.58240159999999996</v>
      </c>
      <c r="V1320" s="29">
        <f t="shared" si="945"/>
        <v>0.47239909999999996</v>
      </c>
      <c r="W1320" s="73">
        <f t="shared" si="945"/>
        <v>0.40799600000000003</v>
      </c>
      <c r="X1320" s="29">
        <f t="shared" si="945"/>
        <v>0.25058549999999996</v>
      </c>
      <c r="Y1320" s="29">
        <f t="shared" si="944"/>
        <v>0.71001199999999998</v>
      </c>
      <c r="Z1320" s="29">
        <f t="shared" si="944"/>
        <v>0.55100350000000009</v>
      </c>
      <c r="AA1320" s="73">
        <f t="shared" si="944"/>
        <v>0.5528048000000001</v>
      </c>
      <c r="AB1320" s="29">
        <f t="shared" si="903"/>
        <v>0.29298380000000002</v>
      </c>
      <c r="AC1320" s="29">
        <f t="shared" si="903"/>
        <v>0.51100100000000004</v>
      </c>
      <c r="AD1320" s="29">
        <f t="shared" si="903"/>
        <v>0.40999340000000001</v>
      </c>
      <c r="AE1320" s="73">
        <f t="shared" si="903"/>
        <v>0.73042879999999999</v>
      </c>
      <c r="AF1320" s="29">
        <f t="shared" si="903"/>
        <v>0.54000520000000007</v>
      </c>
      <c r="AG1320" s="29">
        <f t="shared" si="903"/>
        <v>0.47799720000000001</v>
      </c>
      <c r="AH1320" s="30">
        <f t="shared" si="903"/>
        <v>0.3327715</v>
      </c>
      <c r="AI1320" s="89">
        <f t="shared" si="905"/>
        <v>9.2065030566619271E-2</v>
      </c>
      <c r="AJ1320" s="89">
        <f t="shared" si="906"/>
        <v>0.36179215492450173</v>
      </c>
      <c r="AK1320" s="5" t="s">
        <v>55</v>
      </c>
      <c r="AL1320" s="5" t="s">
        <v>349</v>
      </c>
      <c r="AM1320" s="57">
        <f t="shared" si="907"/>
        <v>13</v>
      </c>
      <c r="AN1320" s="62" t="str">
        <f t="shared" si="908"/>
        <v>ИЭЭ</v>
      </c>
      <c r="AO1320" s="63">
        <f t="shared" si="909"/>
        <v>2.039857485901706</v>
      </c>
      <c r="AP1320" s="57" t="str">
        <f t="shared" si="910"/>
        <v>ИЭИ</v>
      </c>
      <c r="AQ1320" s="57" t="str">
        <f t="shared" si="911"/>
        <v>ИЛЭ</v>
      </c>
      <c r="AR1320" s="129">
        <f t="shared" si="912"/>
        <v>0.81209600000000004</v>
      </c>
      <c r="AS1320" s="72">
        <f t="shared" si="913"/>
        <v>-6.2775200000000031E-2</v>
      </c>
      <c r="AT1320" s="29">
        <f t="shared" si="914"/>
        <v>0.30241080000000009</v>
      </c>
      <c r="AU1320" s="29">
        <f t="shared" si="915"/>
        <v>1.3328993999999998</v>
      </c>
      <c r="AV1320" s="73">
        <f t="shared" si="916"/>
        <v>-0.83169420000000049</v>
      </c>
      <c r="AW1320" s="29">
        <f t="shared" si="917"/>
        <v>1.2925044000000001</v>
      </c>
      <c r="AX1320" s="74">
        <f t="shared" si="918"/>
        <v>0.22276220000000013</v>
      </c>
      <c r="AY1320" s="29">
        <f t="shared" si="919"/>
        <v>0.33641200000000027</v>
      </c>
      <c r="AZ1320" s="29">
        <f t="shared" si="920"/>
        <v>0.65962339999999975</v>
      </c>
      <c r="BA1320" s="29">
        <f t="shared" si="921"/>
        <v>3.0784000000000145E-2</v>
      </c>
      <c r="BB1320" s="73">
        <f t="shared" si="922"/>
        <v>-6.0056400000000176E-2</v>
      </c>
      <c r="BC1320" s="29">
        <f t="shared" si="923"/>
        <v>-2.1595800000000109E-2</v>
      </c>
      <c r="BD1320" s="74">
        <f t="shared" si="924"/>
        <v>2.8762800000000255E-2</v>
      </c>
      <c r="BE1320" s="29">
        <f t="shared" si="925"/>
        <v>-0.10561179999999981</v>
      </c>
      <c r="BF1320" s="29">
        <f t="shared" si="926"/>
        <v>-1.2020000000000364E-2</v>
      </c>
      <c r="BG1320" s="30">
        <f t="shared" si="927"/>
        <v>0.21521100000000004</v>
      </c>
      <c r="BH1320" s="29">
        <f t="shared" si="928"/>
        <v>1.0268194000000002</v>
      </c>
      <c r="BI1320" s="29">
        <f t="shared" si="929"/>
        <v>-0.35399539999999963</v>
      </c>
      <c r="BJ1320" s="29">
        <f t="shared" si="930"/>
        <v>-0.96525139999999987</v>
      </c>
      <c r="BK1320" s="30">
        <f t="shared" si="931"/>
        <v>0.29242739999999934</v>
      </c>
      <c r="BL1320" s="31">
        <f t="shared" si="932"/>
        <v>7.4289183999999997</v>
      </c>
      <c r="BM1320" s="32">
        <f t="shared" si="933"/>
        <v>2.9919068000000006</v>
      </c>
      <c r="BN1320" s="32">
        <f t="shared" si="934"/>
        <v>-4.283848400000001</v>
      </c>
      <c r="BO1320" s="32">
        <f t="shared" si="935"/>
        <v>-0.80537920000000152</v>
      </c>
      <c r="BP1320" s="33">
        <f t="shared" si="936"/>
        <v>-3.1839320000000004</v>
      </c>
      <c r="BQ1320" s="32">
        <f t="shared" si="937"/>
        <v>-4.4720320000000022</v>
      </c>
      <c r="BR1320" s="32">
        <f t="shared" si="938"/>
        <v>-0.21223879999999906</v>
      </c>
      <c r="BS1320" s="34">
        <f t="shared" si="939"/>
        <v>2.536605200000003</v>
      </c>
      <c r="BT1320" s="32">
        <f t="shared" si="940"/>
        <v>-0.93744679999999914</v>
      </c>
      <c r="BU1320" s="32">
        <f t="shared" si="941"/>
        <v>-0.39177879999999976</v>
      </c>
      <c r="BV1320" s="32">
        <f t="shared" si="942"/>
        <v>-2.458724000000001</v>
      </c>
      <c r="BW1320" s="35">
        <f t="shared" si="943"/>
        <v>-1.5436479999999997</v>
      </c>
      <c r="BX1320" s="24"/>
    </row>
    <row r="1321" spans="1:76" x14ac:dyDescent="0.3">
      <c r="A1321" s="24">
        <v>1</v>
      </c>
      <c r="B1321" s="69">
        <v>0.54</v>
      </c>
      <c r="C1321" s="70">
        <v>0.25</v>
      </c>
      <c r="D1321" s="70">
        <v>0.61</v>
      </c>
      <c r="E1321" s="70">
        <v>0.6</v>
      </c>
      <c r="F1321" s="69">
        <v>0.48</v>
      </c>
      <c r="G1321" s="70">
        <v>0.19</v>
      </c>
      <c r="H1321" s="70">
        <v>0.77</v>
      </c>
      <c r="I1321" s="71">
        <v>0.74</v>
      </c>
      <c r="J1321" s="70">
        <v>0.77</v>
      </c>
      <c r="K1321" s="70">
        <v>0.43</v>
      </c>
      <c r="L1321" s="70">
        <v>0.42</v>
      </c>
      <c r="M1321" s="70">
        <v>0.3</v>
      </c>
      <c r="N1321" s="69">
        <v>0.8</v>
      </c>
      <c r="O1321" s="70">
        <v>0.5</v>
      </c>
      <c r="P1321" s="70">
        <v>0.28000000000000003</v>
      </c>
      <c r="Q1321" s="71">
        <v>0.27</v>
      </c>
      <c r="R1321" s="57">
        <f t="shared" si="904"/>
        <v>13</v>
      </c>
      <c r="S1321" s="72">
        <f t="shared" si="945"/>
        <v>0.54</v>
      </c>
      <c r="T1321" s="29">
        <f t="shared" si="945"/>
        <v>0.2699975</v>
      </c>
      <c r="U1321" s="29">
        <f t="shared" si="945"/>
        <v>0.61330220000000002</v>
      </c>
      <c r="V1321" s="29">
        <f t="shared" si="945"/>
        <v>0.59200299999999995</v>
      </c>
      <c r="W1321" s="73">
        <f t="shared" si="945"/>
        <v>0.48159920000000001</v>
      </c>
      <c r="X1321" s="29">
        <f t="shared" si="945"/>
        <v>0.23338449999999999</v>
      </c>
      <c r="Y1321" s="29">
        <f t="shared" si="944"/>
        <v>0.7835162</v>
      </c>
      <c r="Z1321" s="29">
        <f t="shared" si="944"/>
        <v>0.74481679999999995</v>
      </c>
      <c r="AA1321" s="73">
        <f t="shared" si="944"/>
        <v>0.73762159999999999</v>
      </c>
      <c r="AB1321" s="29">
        <f t="shared" si="903"/>
        <v>0.41949369999999997</v>
      </c>
      <c r="AC1321" s="29">
        <f t="shared" si="903"/>
        <v>0.41199199999999997</v>
      </c>
      <c r="AD1321" s="29">
        <f t="shared" si="903"/>
        <v>0.19997799999999999</v>
      </c>
      <c r="AE1321" s="73">
        <f t="shared" si="903"/>
        <v>0.78803599999999996</v>
      </c>
      <c r="AF1321" s="29">
        <f t="shared" si="903"/>
        <v>0.5</v>
      </c>
      <c r="AG1321" s="29">
        <f t="shared" si="903"/>
        <v>0.25796920000000007</v>
      </c>
      <c r="AH1321" s="30">
        <f t="shared" si="903"/>
        <v>0.29756550000000004</v>
      </c>
      <c r="AI1321" s="89">
        <f t="shared" si="905"/>
        <v>-0.32629894490357519</v>
      </c>
      <c r="AJ1321" s="89">
        <f t="shared" si="906"/>
        <v>0.58526535639812138</v>
      </c>
      <c r="AK1321" s="5" t="s">
        <v>1567</v>
      </c>
      <c r="AL1321" s="5" t="s">
        <v>102</v>
      </c>
      <c r="AM1321" s="57">
        <f t="shared" si="907"/>
        <v>13</v>
      </c>
      <c r="AN1321" s="62" t="str">
        <f t="shared" si="908"/>
        <v>ИЭЭ</v>
      </c>
      <c r="AO1321" s="63">
        <f t="shared" si="909"/>
        <v>4.1982256635965269</v>
      </c>
      <c r="AP1321" s="57" t="str">
        <f t="shared" si="910"/>
        <v>ИЭИ</v>
      </c>
      <c r="AQ1321" s="57" t="str">
        <f t="shared" si="911"/>
        <v>ЭИЭ</v>
      </c>
      <c r="AR1321" s="129">
        <f t="shared" si="912"/>
        <v>0.80611519999999981</v>
      </c>
      <c r="AS1321" s="72">
        <f t="shared" si="913"/>
        <v>6.8989599999999929E-2</v>
      </c>
      <c r="AT1321" s="29">
        <f t="shared" si="914"/>
        <v>0.89196479999999989</v>
      </c>
      <c r="AU1321" s="29">
        <f t="shared" si="915"/>
        <v>1.3567974</v>
      </c>
      <c r="AV1321" s="73">
        <f t="shared" si="916"/>
        <v>-2.4863035999999994</v>
      </c>
      <c r="AW1321" s="29">
        <f t="shared" si="917"/>
        <v>0.60539759999999998</v>
      </c>
      <c r="AX1321" s="74">
        <f t="shared" si="918"/>
        <v>0.23068560000000032</v>
      </c>
      <c r="AY1321" s="29">
        <f t="shared" si="919"/>
        <v>0.64596340000000019</v>
      </c>
      <c r="AZ1321" s="29">
        <f t="shared" si="920"/>
        <v>-0.15352859999999985</v>
      </c>
      <c r="BA1321" s="29">
        <f t="shared" si="921"/>
        <v>-0.30249940000000003</v>
      </c>
      <c r="BB1321" s="73">
        <f t="shared" si="922"/>
        <v>-0.20036579999999987</v>
      </c>
      <c r="BC1321" s="29">
        <f t="shared" si="923"/>
        <v>-0.27731460000000002</v>
      </c>
      <c r="BD1321" s="74">
        <f t="shared" si="924"/>
        <v>0.28608980000000012</v>
      </c>
      <c r="BE1321" s="29">
        <f t="shared" si="925"/>
        <v>2.4472400000000005E-2</v>
      </c>
      <c r="BF1321" s="29">
        <f t="shared" si="926"/>
        <v>0.26070639999999995</v>
      </c>
      <c r="BG1321" s="30">
        <f t="shared" si="927"/>
        <v>-0.18233039999999995</v>
      </c>
      <c r="BH1321" s="29">
        <f t="shared" si="928"/>
        <v>0.18993540000000031</v>
      </c>
      <c r="BI1321" s="29">
        <f t="shared" si="929"/>
        <v>1.1019914000000002</v>
      </c>
      <c r="BJ1321" s="29">
        <f t="shared" si="930"/>
        <v>-0.79493420000000037</v>
      </c>
      <c r="BK1321" s="30">
        <f t="shared" si="931"/>
        <v>-0.49699260000000006</v>
      </c>
      <c r="BL1321" s="31">
        <f t="shared" si="932"/>
        <v>3.6733588000000004</v>
      </c>
      <c r="BM1321" s="32">
        <f t="shared" si="933"/>
        <v>2.6726215999999998</v>
      </c>
      <c r="BN1321" s="32">
        <f t="shared" si="934"/>
        <v>0.96214479999999936</v>
      </c>
      <c r="BO1321" s="32">
        <f t="shared" si="935"/>
        <v>-1.8809355999999995</v>
      </c>
      <c r="BP1321" s="33">
        <f t="shared" si="936"/>
        <v>-7.7007931999999979</v>
      </c>
      <c r="BQ1321" s="32">
        <f t="shared" si="937"/>
        <v>-9.9306231999999994</v>
      </c>
      <c r="BR1321" s="32">
        <f t="shared" si="938"/>
        <v>3.3412479999999971</v>
      </c>
      <c r="BS1321" s="34">
        <f t="shared" si="939"/>
        <v>8.8629788000000005</v>
      </c>
      <c r="BT1321" s="32">
        <f t="shared" si="940"/>
        <v>-2.3952139999999993</v>
      </c>
      <c r="BU1321" s="32">
        <f t="shared" si="941"/>
        <v>1.065732800000001</v>
      </c>
      <c r="BV1321" s="32">
        <f t="shared" si="942"/>
        <v>-1.9643312000000008</v>
      </c>
      <c r="BW1321" s="35">
        <f t="shared" si="943"/>
        <v>-2.1333772000000009</v>
      </c>
      <c r="BX1321" s="24"/>
    </row>
    <row r="1322" spans="1:76" x14ac:dyDescent="0.3">
      <c r="A1322" s="24">
        <v>1</v>
      </c>
      <c r="B1322" s="69">
        <v>0.47</v>
      </c>
      <c r="C1322" s="70">
        <v>0.37</v>
      </c>
      <c r="D1322" s="70">
        <v>0.76</v>
      </c>
      <c r="E1322" s="70">
        <v>0.7</v>
      </c>
      <c r="F1322" s="69">
        <v>0.28000000000000003</v>
      </c>
      <c r="G1322" s="70">
        <v>0.16</v>
      </c>
      <c r="H1322" s="70">
        <v>0.77</v>
      </c>
      <c r="I1322" s="71">
        <v>0.61</v>
      </c>
      <c r="J1322" s="70">
        <v>0.57999999999999996</v>
      </c>
      <c r="K1322" s="70">
        <v>0.54</v>
      </c>
      <c r="L1322" s="70">
        <v>0.31</v>
      </c>
      <c r="M1322" s="70">
        <v>0.23</v>
      </c>
      <c r="N1322" s="69">
        <v>0.8</v>
      </c>
      <c r="O1322" s="70">
        <v>0.69</v>
      </c>
      <c r="P1322" s="70">
        <v>0.44</v>
      </c>
      <c r="Q1322" s="71">
        <v>0.32</v>
      </c>
      <c r="R1322" s="57">
        <f t="shared" si="904"/>
        <v>13</v>
      </c>
      <c r="S1322" s="72">
        <f t="shared" si="945"/>
        <v>0.47</v>
      </c>
      <c r="T1322" s="29">
        <f t="shared" si="945"/>
        <v>0.38039869999999998</v>
      </c>
      <c r="U1322" s="29">
        <f t="shared" si="945"/>
        <v>0.76780519999999997</v>
      </c>
      <c r="V1322" s="29">
        <f t="shared" si="945"/>
        <v>0.684006</v>
      </c>
      <c r="W1322" s="73">
        <f t="shared" si="945"/>
        <v>0.29759120000000006</v>
      </c>
      <c r="X1322" s="29">
        <f t="shared" si="945"/>
        <v>0.20758300000000002</v>
      </c>
      <c r="Y1322" s="29">
        <f t="shared" si="944"/>
        <v>0.7835162</v>
      </c>
      <c r="Z1322" s="29">
        <f t="shared" si="944"/>
        <v>0.61220770000000002</v>
      </c>
      <c r="AA1322" s="73">
        <f t="shared" si="944"/>
        <v>0.57040639999999998</v>
      </c>
      <c r="AB1322" s="29">
        <f t="shared" si="903"/>
        <v>0.54600360000000003</v>
      </c>
      <c r="AC1322" s="29">
        <f t="shared" si="903"/>
        <v>0.29098099999999999</v>
      </c>
      <c r="AD1322" s="29">
        <f t="shared" si="903"/>
        <v>9.4970299999999952E-2</v>
      </c>
      <c r="AE1322" s="73">
        <f t="shared" si="903"/>
        <v>0.78803599999999996</v>
      </c>
      <c r="AF1322" s="29">
        <f t="shared" si="903"/>
        <v>0.69002469999999994</v>
      </c>
      <c r="AG1322" s="29">
        <f t="shared" si="903"/>
        <v>0.43399160000000003</v>
      </c>
      <c r="AH1322" s="30">
        <f t="shared" si="903"/>
        <v>0.34157300000000002</v>
      </c>
      <c r="AI1322" s="89">
        <f t="shared" si="905"/>
        <v>-0.12541295929356105</v>
      </c>
      <c r="AJ1322" s="89">
        <f t="shared" si="906"/>
        <v>0.44391366810002481</v>
      </c>
      <c r="AK1322" s="5" t="s">
        <v>1568</v>
      </c>
      <c r="AL1322" s="5" t="s">
        <v>380</v>
      </c>
      <c r="AM1322" s="57">
        <f t="shared" si="907"/>
        <v>13</v>
      </c>
      <c r="AN1322" s="62" t="str">
        <f t="shared" si="908"/>
        <v>ИЭЭ</v>
      </c>
      <c r="AO1322" s="63">
        <f t="shared" si="909"/>
        <v>4.6897899562749172</v>
      </c>
      <c r="AP1322" s="57" t="str">
        <f t="shared" si="910"/>
        <v>ИЭИ</v>
      </c>
      <c r="AQ1322" s="57" t="str">
        <f t="shared" si="911"/>
        <v>СЭИ</v>
      </c>
      <c r="AR1322" s="129">
        <f t="shared" si="912"/>
        <v>0.80611519999999981</v>
      </c>
      <c r="AS1322" s="72">
        <f t="shared" si="913"/>
        <v>-5.9007400000000265E-2</v>
      </c>
      <c r="AT1322" s="29">
        <f t="shared" si="914"/>
        <v>-0.24151339999999988</v>
      </c>
      <c r="AU1322" s="29">
        <f t="shared" si="915"/>
        <v>0.84556060000000011</v>
      </c>
      <c r="AV1322" s="73">
        <f t="shared" si="916"/>
        <v>-2.9249170000000002</v>
      </c>
      <c r="AW1322" s="29">
        <f t="shared" si="917"/>
        <v>0.2611745999999997</v>
      </c>
      <c r="AX1322" s="74">
        <f t="shared" si="918"/>
        <v>0.31709980000000026</v>
      </c>
      <c r="AY1322" s="29">
        <f t="shared" si="919"/>
        <v>0.44712139999999945</v>
      </c>
      <c r="AZ1322" s="29">
        <f t="shared" si="920"/>
        <v>1.1525757999999999</v>
      </c>
      <c r="BA1322" s="29">
        <f t="shared" si="921"/>
        <v>-0.34995220000000016</v>
      </c>
      <c r="BB1322" s="73">
        <f t="shared" si="922"/>
        <v>2.3873800000000056E-2</v>
      </c>
      <c r="BC1322" s="29">
        <f t="shared" si="923"/>
        <v>-0.11789980000000005</v>
      </c>
      <c r="BD1322" s="74">
        <f t="shared" si="924"/>
        <v>-5.7932600000000223E-2</v>
      </c>
      <c r="BE1322" s="29">
        <f t="shared" si="925"/>
        <v>9.0517000000000181E-2</v>
      </c>
      <c r="BF1322" s="29">
        <f t="shared" si="926"/>
        <v>0.26430299999999995</v>
      </c>
      <c r="BG1322" s="30">
        <f t="shared" si="927"/>
        <v>-9.0098200000000128E-2</v>
      </c>
      <c r="BH1322" s="29">
        <f t="shared" si="928"/>
        <v>1.2497449999999992</v>
      </c>
      <c r="BI1322" s="29">
        <f t="shared" si="929"/>
        <v>-0.35550220000000032</v>
      </c>
      <c r="BJ1322" s="29">
        <f t="shared" si="930"/>
        <v>-1.9496493999999995</v>
      </c>
      <c r="BK1322" s="30">
        <f t="shared" si="931"/>
        <v>1.0554066000000006</v>
      </c>
      <c r="BL1322" s="31">
        <f t="shared" si="932"/>
        <v>4.7862909999999985</v>
      </c>
      <c r="BM1322" s="32">
        <f t="shared" si="933"/>
        <v>-1.5281222000000008</v>
      </c>
      <c r="BN1322" s="32">
        <f t="shared" si="934"/>
        <v>-3.6962113999999988</v>
      </c>
      <c r="BO1322" s="32">
        <f t="shared" si="935"/>
        <v>3.8202850000000006</v>
      </c>
      <c r="BP1322" s="33">
        <f t="shared" si="936"/>
        <v>-8.0964414000000033</v>
      </c>
      <c r="BQ1322" s="32">
        <f t="shared" si="937"/>
        <v>-11.1441818</v>
      </c>
      <c r="BR1322" s="32">
        <f t="shared" si="938"/>
        <v>6.7703322000000021</v>
      </c>
      <c r="BS1322" s="34">
        <f t="shared" si="939"/>
        <v>9.0880485999999987</v>
      </c>
      <c r="BT1322" s="32">
        <f t="shared" si="940"/>
        <v>-0.76161180000000017</v>
      </c>
      <c r="BU1322" s="32">
        <f t="shared" si="941"/>
        <v>0.97308940000000133</v>
      </c>
      <c r="BV1322" s="32">
        <f t="shared" si="942"/>
        <v>-0.56449740000000082</v>
      </c>
      <c r="BW1322" s="35">
        <f t="shared" si="943"/>
        <v>-3.0292226000000011</v>
      </c>
      <c r="BX1322" s="24"/>
    </row>
    <row r="1323" spans="1:76" x14ac:dyDescent="0.3">
      <c r="A1323" s="24">
        <v>1</v>
      </c>
      <c r="B1323" s="69">
        <v>0.51</v>
      </c>
      <c r="C1323" s="70">
        <v>0.28000000000000003</v>
      </c>
      <c r="D1323" s="70">
        <v>0.68</v>
      </c>
      <c r="E1323" s="70">
        <v>0.77</v>
      </c>
      <c r="F1323" s="69">
        <v>0.43</v>
      </c>
      <c r="G1323" s="70">
        <v>0.25</v>
      </c>
      <c r="H1323" s="70">
        <v>0.64</v>
      </c>
      <c r="I1323" s="71">
        <v>0.61</v>
      </c>
      <c r="J1323" s="70">
        <v>0.71</v>
      </c>
      <c r="K1323" s="70">
        <v>0.5</v>
      </c>
      <c r="L1323" s="70">
        <v>0.22</v>
      </c>
      <c r="M1323" s="70">
        <v>0.31</v>
      </c>
      <c r="N1323" s="69">
        <v>0.77</v>
      </c>
      <c r="O1323" s="70">
        <v>0.54</v>
      </c>
      <c r="P1323" s="70">
        <v>0.34</v>
      </c>
      <c r="Q1323" s="71">
        <v>0.45</v>
      </c>
      <c r="R1323" s="57">
        <f t="shared" si="904"/>
        <v>4</v>
      </c>
      <c r="S1323" s="72">
        <f t="shared" si="945"/>
        <v>0.51</v>
      </c>
      <c r="T1323" s="29">
        <f t="shared" si="945"/>
        <v>0.29759780000000002</v>
      </c>
      <c r="U1323" s="29">
        <f t="shared" si="945"/>
        <v>0.6854036</v>
      </c>
      <c r="V1323" s="29">
        <f t="shared" si="945"/>
        <v>0.74840810000000002</v>
      </c>
      <c r="W1323" s="73">
        <f t="shared" si="945"/>
        <v>0.43559720000000002</v>
      </c>
      <c r="X1323" s="29">
        <f t="shared" si="945"/>
        <v>0.2849875</v>
      </c>
      <c r="Y1323" s="29">
        <f t="shared" si="944"/>
        <v>0.64700840000000004</v>
      </c>
      <c r="Z1323" s="29">
        <f t="shared" si="944"/>
        <v>0.61220770000000002</v>
      </c>
      <c r="AA1323" s="73">
        <f t="shared" si="944"/>
        <v>0.6848168</v>
      </c>
      <c r="AB1323" s="29">
        <f t="shared" si="903"/>
        <v>0.5</v>
      </c>
      <c r="AC1323" s="29">
        <f t="shared" si="903"/>
        <v>0.19197199999999998</v>
      </c>
      <c r="AD1323" s="29">
        <f t="shared" si="903"/>
        <v>0.21497909999999998</v>
      </c>
      <c r="AE1323" s="73">
        <f t="shared" si="903"/>
        <v>0.75923240000000003</v>
      </c>
      <c r="AF1323" s="29">
        <f t="shared" si="903"/>
        <v>0.54000520000000007</v>
      </c>
      <c r="AG1323" s="29">
        <f t="shared" si="903"/>
        <v>0.32397760000000003</v>
      </c>
      <c r="AH1323" s="30">
        <f t="shared" si="903"/>
        <v>0.45599250000000002</v>
      </c>
      <c r="AI1323" s="89">
        <f t="shared" si="905"/>
        <v>-0.42340223192830334</v>
      </c>
      <c r="AJ1323" s="89">
        <f t="shared" si="906"/>
        <v>0.73268091510679345</v>
      </c>
      <c r="AK1323" s="5" t="s">
        <v>1569</v>
      </c>
      <c r="AL1323" s="5" t="s">
        <v>505</v>
      </c>
      <c r="AM1323" s="57">
        <f t="shared" si="907"/>
        <v>13</v>
      </c>
      <c r="AN1323" s="62" t="str">
        <f t="shared" si="908"/>
        <v>ИЭЭ</v>
      </c>
      <c r="AO1323" s="63">
        <f t="shared" si="909"/>
        <v>3.5533278725685591</v>
      </c>
      <c r="AP1323" s="57" t="str">
        <f t="shared" si="910"/>
        <v>ЭСЭ</v>
      </c>
      <c r="AQ1323" s="57" t="str">
        <f t="shared" si="911"/>
        <v>СЭИ</v>
      </c>
      <c r="AR1323" s="129">
        <f t="shared" si="912"/>
        <v>0.80252960000000007</v>
      </c>
      <c r="AS1323" s="72">
        <f t="shared" si="913"/>
        <v>0.1322878999999999</v>
      </c>
      <c r="AT1323" s="29">
        <f t="shared" si="914"/>
        <v>0.9502816999999999</v>
      </c>
      <c r="AU1323" s="29">
        <f t="shared" si="915"/>
        <v>0.58383009999999991</v>
      </c>
      <c r="AV1323" s="73">
        <f t="shared" si="916"/>
        <v>-2.4619785000000007</v>
      </c>
      <c r="AW1323" s="29">
        <f t="shared" si="917"/>
        <v>-0.34618069999999973</v>
      </c>
      <c r="AX1323" s="74">
        <f t="shared" si="918"/>
        <v>0.17101570000000016</v>
      </c>
      <c r="AY1323" s="29">
        <f t="shared" si="919"/>
        <v>0.55023470000000008</v>
      </c>
      <c r="AZ1323" s="29">
        <f t="shared" si="920"/>
        <v>0.74904850000000001</v>
      </c>
      <c r="BA1323" s="29">
        <f t="shared" si="921"/>
        <v>-0.22583110000000045</v>
      </c>
      <c r="BB1323" s="73">
        <f t="shared" si="922"/>
        <v>8.5786099999999921E-2</v>
      </c>
      <c r="BC1323" s="29">
        <f t="shared" si="923"/>
        <v>-0.1106101000000001</v>
      </c>
      <c r="BD1323" s="74">
        <f t="shared" si="924"/>
        <v>3.8584700000000083E-2</v>
      </c>
      <c r="BE1323" s="29">
        <f t="shared" si="925"/>
        <v>-0.16785029999999995</v>
      </c>
      <c r="BF1323" s="29">
        <f t="shared" si="926"/>
        <v>0.30301590000000006</v>
      </c>
      <c r="BG1323" s="30">
        <f t="shared" si="927"/>
        <v>1.6179500000000124E-2</v>
      </c>
      <c r="BH1323" s="29">
        <f t="shared" si="928"/>
        <v>1.0734520999999997</v>
      </c>
      <c r="BI1323" s="29">
        <f t="shared" si="929"/>
        <v>2.7017300000000521E-2</v>
      </c>
      <c r="BJ1323" s="29">
        <f t="shared" si="930"/>
        <v>-1.5251143000000005</v>
      </c>
      <c r="BK1323" s="30">
        <f t="shared" si="931"/>
        <v>0.42464490000000038</v>
      </c>
      <c r="BL1323" s="31">
        <f t="shared" si="932"/>
        <v>2.8750031000000007</v>
      </c>
      <c r="BM1323" s="32">
        <f t="shared" si="933"/>
        <v>-3.7844270999999985</v>
      </c>
      <c r="BN1323" s="32">
        <f t="shared" si="934"/>
        <v>0.45779629999999893</v>
      </c>
      <c r="BO1323" s="32">
        <f t="shared" si="935"/>
        <v>2.7869481</v>
      </c>
      <c r="BP1323" s="33">
        <f t="shared" si="936"/>
        <v>-7.1370553000000019</v>
      </c>
      <c r="BQ1323" s="32">
        <f t="shared" si="937"/>
        <v>-8.802475900000001</v>
      </c>
      <c r="BR1323" s="32">
        <f t="shared" si="938"/>
        <v>4.3334075000000016</v>
      </c>
      <c r="BS1323" s="34">
        <f t="shared" si="939"/>
        <v>9.2708033000000007</v>
      </c>
      <c r="BT1323" s="32">
        <f t="shared" si="940"/>
        <v>-1.5662701000000008</v>
      </c>
      <c r="BU1323" s="32">
        <f t="shared" si="941"/>
        <v>1.424704100000002</v>
      </c>
      <c r="BV1323" s="32">
        <f t="shared" si="942"/>
        <v>-1.237377699999999</v>
      </c>
      <c r="BW1323" s="35">
        <f t="shared" si="943"/>
        <v>-0.95637670000000186</v>
      </c>
      <c r="BX1323" s="24"/>
    </row>
    <row r="1324" spans="1:76" x14ac:dyDescent="0.3">
      <c r="A1324" s="24">
        <v>1</v>
      </c>
      <c r="B1324" s="69">
        <v>0.56000000000000005</v>
      </c>
      <c r="C1324" s="70">
        <v>0.2</v>
      </c>
      <c r="D1324" s="70">
        <v>0.64</v>
      </c>
      <c r="E1324" s="70">
        <v>0.77</v>
      </c>
      <c r="F1324" s="69">
        <v>0.52</v>
      </c>
      <c r="G1324" s="70">
        <v>0.24</v>
      </c>
      <c r="H1324" s="70">
        <v>0.61</v>
      </c>
      <c r="I1324" s="71">
        <v>0.62</v>
      </c>
      <c r="J1324" s="70">
        <v>0.81</v>
      </c>
      <c r="K1324" s="70">
        <v>0.41</v>
      </c>
      <c r="L1324" s="70">
        <v>0.2</v>
      </c>
      <c r="M1324" s="70">
        <v>0.4</v>
      </c>
      <c r="N1324" s="69">
        <v>0.79</v>
      </c>
      <c r="O1324" s="70">
        <v>0.43</v>
      </c>
      <c r="P1324" s="70">
        <v>0.31</v>
      </c>
      <c r="Q1324" s="71">
        <v>0.47</v>
      </c>
      <c r="R1324" s="57">
        <f t="shared" si="904"/>
        <v>9</v>
      </c>
      <c r="S1324" s="72">
        <f t="shared" si="945"/>
        <v>0.56000000000000005</v>
      </c>
      <c r="T1324" s="29">
        <f t="shared" si="945"/>
        <v>0.223997</v>
      </c>
      <c r="U1324" s="29">
        <f t="shared" si="945"/>
        <v>0.64420279999999996</v>
      </c>
      <c r="V1324" s="29">
        <f t="shared" si="945"/>
        <v>0.74840810000000002</v>
      </c>
      <c r="W1324" s="73">
        <f t="shared" si="945"/>
        <v>0.51840079999999999</v>
      </c>
      <c r="X1324" s="29">
        <f t="shared" si="945"/>
        <v>0.27638699999999999</v>
      </c>
      <c r="Y1324" s="29">
        <f t="shared" si="944"/>
        <v>0.61550660000000001</v>
      </c>
      <c r="Z1324" s="29">
        <f t="shared" si="944"/>
        <v>0.62240839999999997</v>
      </c>
      <c r="AA1324" s="73">
        <f t="shared" si="944"/>
        <v>0.77282479999999998</v>
      </c>
      <c r="AB1324" s="29">
        <f t="shared" si="903"/>
        <v>0.39649189999999995</v>
      </c>
      <c r="AC1324" s="29">
        <f t="shared" si="903"/>
        <v>0.16997000000000001</v>
      </c>
      <c r="AD1324" s="29">
        <f t="shared" si="903"/>
        <v>0.34998899999999999</v>
      </c>
      <c r="AE1324" s="73">
        <f t="shared" ref="AE1324:AH1387" si="946">(N1324-0.5)*AE$19+0.5</f>
        <v>0.77843480000000009</v>
      </c>
      <c r="AF1324" s="29">
        <f t="shared" si="946"/>
        <v>0.42999090000000001</v>
      </c>
      <c r="AG1324" s="29">
        <f t="shared" si="946"/>
        <v>0.29097340000000005</v>
      </c>
      <c r="AH1324" s="30">
        <f t="shared" si="946"/>
        <v>0.4735955</v>
      </c>
      <c r="AI1324" s="89">
        <f t="shared" si="905"/>
        <v>-0.56901287942366674</v>
      </c>
      <c r="AJ1324" s="89">
        <f t="shared" si="906"/>
        <v>0.844812269644304</v>
      </c>
      <c r="AK1324" s="5" t="s">
        <v>1570</v>
      </c>
      <c r="AL1324" s="5" t="s">
        <v>505</v>
      </c>
      <c r="AM1324" s="57">
        <f t="shared" si="907"/>
        <v>13</v>
      </c>
      <c r="AN1324" s="62" t="str">
        <f t="shared" si="908"/>
        <v>ИЭЭ</v>
      </c>
      <c r="AO1324" s="63">
        <f t="shared" si="909"/>
        <v>3.8886790353130398</v>
      </c>
      <c r="AP1324" s="57" t="str">
        <f t="shared" si="910"/>
        <v>СЭЭ</v>
      </c>
      <c r="AQ1324" s="57" t="str">
        <f t="shared" si="911"/>
        <v>ЭСЭ</v>
      </c>
      <c r="AR1324" s="129">
        <f t="shared" si="912"/>
        <v>0.80087480000000055</v>
      </c>
      <c r="AS1324" s="72">
        <f t="shared" si="913"/>
        <v>4.1473400000000049E-2</v>
      </c>
      <c r="AT1324" s="29">
        <f t="shared" si="914"/>
        <v>1.7765418000000008</v>
      </c>
      <c r="AU1324" s="29">
        <f t="shared" si="915"/>
        <v>0.82904540000000004</v>
      </c>
      <c r="AV1324" s="73">
        <f t="shared" si="916"/>
        <v>-2.1449555999999999</v>
      </c>
      <c r="AW1324" s="29">
        <f t="shared" si="917"/>
        <v>-0.37098759999999975</v>
      </c>
      <c r="AX1324" s="74">
        <f t="shared" si="918"/>
        <v>4.0014199999999944E-2</v>
      </c>
      <c r="AY1324" s="29">
        <f t="shared" si="919"/>
        <v>0.5470404000000002</v>
      </c>
      <c r="AZ1324" s="29">
        <f t="shared" si="920"/>
        <v>0.42762400000000056</v>
      </c>
      <c r="BA1324" s="29">
        <f t="shared" si="921"/>
        <v>-0.13981380000000004</v>
      </c>
      <c r="BB1324" s="73">
        <f t="shared" si="922"/>
        <v>0.10477399999999992</v>
      </c>
      <c r="BC1324" s="29">
        <f t="shared" si="923"/>
        <v>-3.3806400000000014E-2</v>
      </c>
      <c r="BD1324" s="74">
        <f t="shared" si="924"/>
        <v>2.7177799999999808E-2</v>
      </c>
      <c r="BE1324" s="29">
        <f t="shared" si="925"/>
        <v>-0.39829399999999993</v>
      </c>
      <c r="BF1324" s="29">
        <f t="shared" si="926"/>
        <v>0.16600680000000012</v>
      </c>
      <c r="BG1324" s="30">
        <f t="shared" si="927"/>
        <v>0.21657860000000012</v>
      </c>
      <c r="BH1324" s="29">
        <f t="shared" si="928"/>
        <v>0.83485060000000066</v>
      </c>
      <c r="BI1324" s="29">
        <f t="shared" si="929"/>
        <v>0.25923019999999969</v>
      </c>
      <c r="BJ1324" s="29">
        <f t="shared" si="930"/>
        <v>-1.1144782000000009</v>
      </c>
      <c r="BK1324" s="30">
        <f t="shared" si="931"/>
        <v>2.0397400000000399E-2</v>
      </c>
      <c r="BL1324" s="31">
        <f t="shared" si="932"/>
        <v>2.8169698000000034</v>
      </c>
      <c r="BM1324" s="32">
        <f t="shared" si="933"/>
        <v>-3.3848046000000025</v>
      </c>
      <c r="BN1324" s="32">
        <f t="shared" si="934"/>
        <v>2.4771513999999986</v>
      </c>
      <c r="BO1324" s="32">
        <f t="shared" si="935"/>
        <v>1.4068650000000003</v>
      </c>
      <c r="BP1324" s="33">
        <f t="shared" si="936"/>
        <v>-7.3578594000000006</v>
      </c>
      <c r="BQ1324" s="32">
        <f t="shared" si="937"/>
        <v>-7.1699649999999995</v>
      </c>
      <c r="BR1324" s="32">
        <f t="shared" si="938"/>
        <v>2.2296317999999986</v>
      </c>
      <c r="BS1324" s="34">
        <f t="shared" si="939"/>
        <v>8.9820110000000017</v>
      </c>
      <c r="BT1324" s="32">
        <f t="shared" si="940"/>
        <v>-2.8635126000000013</v>
      </c>
      <c r="BU1324" s="32">
        <f t="shared" si="941"/>
        <v>1.4455070000000005</v>
      </c>
      <c r="BV1324" s="32">
        <f t="shared" si="942"/>
        <v>-2.2647150000000007</v>
      </c>
      <c r="BW1324" s="35">
        <f t="shared" si="943"/>
        <v>0.36653900000000084</v>
      </c>
      <c r="BX1324" s="24"/>
    </row>
    <row r="1325" spans="1:76" x14ac:dyDescent="0.3">
      <c r="A1325" s="24">
        <v>1</v>
      </c>
      <c r="B1325" s="69">
        <v>0.56000000000000005</v>
      </c>
      <c r="C1325" s="70">
        <v>0.49</v>
      </c>
      <c r="D1325" s="70">
        <v>0.73</v>
      </c>
      <c r="E1325" s="70">
        <v>0.69</v>
      </c>
      <c r="F1325" s="69">
        <v>0.27</v>
      </c>
      <c r="G1325" s="70">
        <v>0.25</v>
      </c>
      <c r="H1325" s="70">
        <v>0.67</v>
      </c>
      <c r="I1325" s="71">
        <v>0.46</v>
      </c>
      <c r="J1325" s="70">
        <v>0.47</v>
      </c>
      <c r="K1325" s="70">
        <v>0.46</v>
      </c>
      <c r="L1325" s="70">
        <v>0.3</v>
      </c>
      <c r="M1325" s="70">
        <v>0.36</v>
      </c>
      <c r="N1325" s="69">
        <v>0.76</v>
      </c>
      <c r="O1325" s="70">
        <v>0.69</v>
      </c>
      <c r="P1325" s="70">
        <v>0.49</v>
      </c>
      <c r="Q1325" s="71">
        <v>0.4</v>
      </c>
      <c r="R1325" s="57">
        <f t="shared" si="904"/>
        <v>13</v>
      </c>
      <c r="S1325" s="72">
        <f t="shared" si="945"/>
        <v>0.56000000000000005</v>
      </c>
      <c r="T1325" s="29">
        <f t="shared" si="945"/>
        <v>0.49079990000000001</v>
      </c>
      <c r="U1325" s="29">
        <f t="shared" si="945"/>
        <v>0.73690459999999991</v>
      </c>
      <c r="V1325" s="29">
        <f t="shared" si="945"/>
        <v>0.67480569999999995</v>
      </c>
      <c r="W1325" s="73">
        <f t="shared" si="945"/>
        <v>0.28839080000000006</v>
      </c>
      <c r="X1325" s="29">
        <f t="shared" si="945"/>
        <v>0.2849875</v>
      </c>
      <c r="Y1325" s="29">
        <f t="shared" si="944"/>
        <v>0.67851020000000006</v>
      </c>
      <c r="Z1325" s="29">
        <f t="shared" si="944"/>
        <v>0.45919720000000003</v>
      </c>
      <c r="AA1325" s="73">
        <f t="shared" si="944"/>
        <v>0.47359759999999995</v>
      </c>
      <c r="AB1325" s="29">
        <f t="shared" si="944"/>
        <v>0.45399640000000002</v>
      </c>
      <c r="AC1325" s="29">
        <f t="shared" si="944"/>
        <v>0.27998000000000001</v>
      </c>
      <c r="AD1325" s="29">
        <f t="shared" si="944"/>
        <v>0.28998459999999998</v>
      </c>
      <c r="AE1325" s="73">
        <f t="shared" si="946"/>
        <v>0.74963120000000005</v>
      </c>
      <c r="AF1325" s="29">
        <f t="shared" si="946"/>
        <v>0.69002469999999994</v>
      </c>
      <c r="AG1325" s="29">
        <f t="shared" si="946"/>
        <v>0.48899860000000001</v>
      </c>
      <c r="AH1325" s="30">
        <f t="shared" si="946"/>
        <v>0.41198500000000005</v>
      </c>
      <c r="AI1325" s="89">
        <f t="shared" si="905"/>
        <v>-3.2571538167870909E-2</v>
      </c>
      <c r="AJ1325" s="89">
        <f t="shared" si="906"/>
        <v>0.46511041283730181</v>
      </c>
      <c r="AK1325" s="5" t="s">
        <v>1571</v>
      </c>
      <c r="AL1325" s="5" t="s">
        <v>148</v>
      </c>
      <c r="AM1325" s="57">
        <f t="shared" si="907"/>
        <v>13</v>
      </c>
      <c r="AN1325" s="62" t="str">
        <f t="shared" si="908"/>
        <v>ИЭЭ</v>
      </c>
      <c r="AO1325" s="63">
        <f t="shared" si="909"/>
        <v>2.7767855956036471</v>
      </c>
      <c r="AP1325" s="57" t="str">
        <f t="shared" si="910"/>
        <v>СЭИ</v>
      </c>
      <c r="AQ1325" s="57" t="str">
        <f t="shared" si="911"/>
        <v>ЭИИ</v>
      </c>
      <c r="AR1325" s="129">
        <f t="shared" si="912"/>
        <v>0.80053760000000063</v>
      </c>
      <c r="AS1325" s="72">
        <f t="shared" si="913"/>
        <v>-2.8937799999999847E-2</v>
      </c>
      <c r="AT1325" s="29">
        <f t="shared" si="914"/>
        <v>-0.19660979999999983</v>
      </c>
      <c r="AU1325" s="29">
        <f t="shared" si="915"/>
        <v>0.50023200000000023</v>
      </c>
      <c r="AV1325" s="73">
        <f t="shared" si="916"/>
        <v>-1.8215412</v>
      </c>
      <c r="AW1325" s="29">
        <f t="shared" si="917"/>
        <v>0.38446160000000029</v>
      </c>
      <c r="AX1325" s="74">
        <f t="shared" si="918"/>
        <v>2.2375800000000334E-2</v>
      </c>
      <c r="AY1325" s="29">
        <f t="shared" si="919"/>
        <v>0.33539780000000086</v>
      </c>
      <c r="AZ1325" s="29">
        <f t="shared" si="920"/>
        <v>1.5945054000000001</v>
      </c>
      <c r="BA1325" s="29">
        <f t="shared" si="921"/>
        <v>-9.1656400000000249E-2</v>
      </c>
      <c r="BB1325" s="73">
        <f t="shared" si="922"/>
        <v>0.20779860000000006</v>
      </c>
      <c r="BC1325" s="29">
        <f t="shared" si="923"/>
        <v>3.5606199999999866E-2</v>
      </c>
      <c r="BD1325" s="74">
        <f t="shared" si="924"/>
        <v>-0.21844080000000021</v>
      </c>
      <c r="BE1325" s="29">
        <f t="shared" si="925"/>
        <v>-0.22100720000000001</v>
      </c>
      <c r="BF1325" s="29">
        <f t="shared" si="926"/>
        <v>0.17599800000000027</v>
      </c>
      <c r="BG1325" s="30">
        <f t="shared" si="927"/>
        <v>0.2700237999999997</v>
      </c>
      <c r="BH1325" s="29">
        <f t="shared" si="928"/>
        <v>1.8382468000000007</v>
      </c>
      <c r="BI1325" s="29">
        <f t="shared" si="929"/>
        <v>-1.167451199999999</v>
      </c>
      <c r="BJ1325" s="29">
        <f t="shared" si="930"/>
        <v>-2.0215596000000011</v>
      </c>
      <c r="BK1325" s="30">
        <f t="shared" si="931"/>
        <v>1.3507639999999994</v>
      </c>
      <c r="BL1325" s="31">
        <f t="shared" si="932"/>
        <v>6.2115854000000015</v>
      </c>
      <c r="BM1325" s="32">
        <f t="shared" si="933"/>
        <v>-2.9043517999999988</v>
      </c>
      <c r="BN1325" s="32">
        <f t="shared" si="934"/>
        <v>-5.6622165999999998</v>
      </c>
      <c r="BO1325" s="32">
        <f t="shared" si="935"/>
        <v>4.3559109999999999</v>
      </c>
      <c r="BP1325" s="33">
        <f t="shared" si="936"/>
        <v>-4.7909901999999969</v>
      </c>
      <c r="BQ1325" s="32">
        <f t="shared" si="937"/>
        <v>-7.138721000000003</v>
      </c>
      <c r="BR1325" s="32">
        <f t="shared" si="938"/>
        <v>4.1258701999999969</v>
      </c>
      <c r="BS1325" s="34">
        <f t="shared" si="939"/>
        <v>5.8029130000000011</v>
      </c>
      <c r="BT1325" s="32">
        <f t="shared" si="940"/>
        <v>-0.54040179999999993</v>
      </c>
      <c r="BU1325" s="32">
        <f t="shared" si="941"/>
        <v>-0.32580739999999847</v>
      </c>
      <c r="BV1325" s="32">
        <f t="shared" si="942"/>
        <v>-0.1247182000000005</v>
      </c>
      <c r="BW1325" s="35">
        <f t="shared" si="943"/>
        <v>-1.0100006000000019</v>
      </c>
      <c r="BX1325" s="24"/>
    </row>
    <row r="1326" spans="1:76" x14ac:dyDescent="0.3">
      <c r="A1326" s="24">
        <v>1</v>
      </c>
      <c r="B1326" s="69">
        <v>0.63</v>
      </c>
      <c r="C1326" s="70">
        <v>0.35</v>
      </c>
      <c r="D1326" s="70">
        <v>0.51</v>
      </c>
      <c r="E1326" s="70">
        <v>0.56000000000000005</v>
      </c>
      <c r="F1326" s="69">
        <v>0.51</v>
      </c>
      <c r="G1326" s="70">
        <v>0.27</v>
      </c>
      <c r="H1326" s="70">
        <v>0.68</v>
      </c>
      <c r="I1326" s="71">
        <v>0.71</v>
      </c>
      <c r="J1326" s="70">
        <v>0.72</v>
      </c>
      <c r="K1326" s="70">
        <v>0.39</v>
      </c>
      <c r="L1326" s="70">
        <v>0.42</v>
      </c>
      <c r="M1326" s="70">
        <v>0.41</v>
      </c>
      <c r="N1326" s="69">
        <v>0.74</v>
      </c>
      <c r="O1326" s="70">
        <v>0.46</v>
      </c>
      <c r="P1326" s="70">
        <v>0.28000000000000003</v>
      </c>
      <c r="Q1326" s="71">
        <v>0.34</v>
      </c>
      <c r="R1326" s="57">
        <f t="shared" si="904"/>
        <v>13</v>
      </c>
      <c r="S1326" s="72">
        <f t="shared" si="945"/>
        <v>0.63</v>
      </c>
      <c r="T1326" s="29">
        <f t="shared" si="945"/>
        <v>0.3619985</v>
      </c>
      <c r="U1326" s="29">
        <f t="shared" si="945"/>
        <v>0.51030019999999998</v>
      </c>
      <c r="V1326" s="29">
        <f t="shared" si="945"/>
        <v>0.55520180000000008</v>
      </c>
      <c r="W1326" s="73">
        <f t="shared" si="945"/>
        <v>0.5092004</v>
      </c>
      <c r="X1326" s="29">
        <f t="shared" si="945"/>
        <v>0.30218850000000003</v>
      </c>
      <c r="Y1326" s="29">
        <f t="shared" si="944"/>
        <v>0.68901080000000003</v>
      </c>
      <c r="Z1326" s="29">
        <f t="shared" si="944"/>
        <v>0.71421469999999998</v>
      </c>
      <c r="AA1326" s="73">
        <f t="shared" si="944"/>
        <v>0.69361759999999995</v>
      </c>
      <c r="AB1326" s="29">
        <f t="shared" si="944"/>
        <v>0.37349010000000005</v>
      </c>
      <c r="AC1326" s="29">
        <f t="shared" si="944"/>
        <v>0.41199199999999997</v>
      </c>
      <c r="AD1326" s="29">
        <f t="shared" si="944"/>
        <v>0.36499009999999998</v>
      </c>
      <c r="AE1326" s="73">
        <f t="shared" si="946"/>
        <v>0.73042879999999999</v>
      </c>
      <c r="AF1326" s="29">
        <f t="shared" si="946"/>
        <v>0.45999480000000004</v>
      </c>
      <c r="AG1326" s="29">
        <f t="shared" si="946"/>
        <v>0.25796920000000007</v>
      </c>
      <c r="AH1326" s="30">
        <f t="shared" si="946"/>
        <v>0.35917600000000005</v>
      </c>
      <c r="AI1326" s="89">
        <f t="shared" si="905"/>
        <v>-0.35807835748140571</v>
      </c>
      <c r="AJ1326" s="89">
        <f t="shared" si="906"/>
        <v>0.63338580636438557</v>
      </c>
      <c r="AK1326" s="5" t="s">
        <v>1572</v>
      </c>
      <c r="AL1326" s="5" t="s">
        <v>1573</v>
      </c>
      <c r="AM1326" s="57">
        <f t="shared" si="907"/>
        <v>13</v>
      </c>
      <c r="AN1326" s="62" t="str">
        <f t="shared" si="908"/>
        <v>ИЭЭ</v>
      </c>
      <c r="AO1326" s="63">
        <f t="shared" si="909"/>
        <v>2.4809027667012065</v>
      </c>
      <c r="AP1326" s="57" t="str">
        <f t="shared" si="910"/>
        <v>ЭИЭ</v>
      </c>
      <c r="AQ1326" s="57" t="str">
        <f t="shared" si="911"/>
        <v>СЭЭ</v>
      </c>
      <c r="AR1326" s="129">
        <f t="shared" si="912"/>
        <v>0.79528520000000003</v>
      </c>
      <c r="AS1326" s="72">
        <f t="shared" si="913"/>
        <v>0.19806389999999985</v>
      </c>
      <c r="AT1326" s="29">
        <f t="shared" si="914"/>
        <v>1.1898852999999998</v>
      </c>
      <c r="AU1326" s="29">
        <f t="shared" si="915"/>
        <v>0.94126449999999984</v>
      </c>
      <c r="AV1326" s="73">
        <f t="shared" si="916"/>
        <v>-1.5287441000000004</v>
      </c>
      <c r="AW1326" s="29">
        <f t="shared" si="917"/>
        <v>0.80148589999999997</v>
      </c>
      <c r="AX1326" s="74">
        <f t="shared" si="918"/>
        <v>0.2351803000000004</v>
      </c>
      <c r="AY1326" s="29">
        <f t="shared" si="919"/>
        <v>0.62045629999999974</v>
      </c>
      <c r="AZ1326" s="29">
        <f t="shared" si="920"/>
        <v>-0.1936349000000005</v>
      </c>
      <c r="BA1326" s="29">
        <f t="shared" si="921"/>
        <v>-0.12059290000000061</v>
      </c>
      <c r="BB1326" s="73">
        <f t="shared" si="922"/>
        <v>-0.13144869999999992</v>
      </c>
      <c r="BC1326" s="29">
        <f t="shared" si="923"/>
        <v>-0.15661030000000004</v>
      </c>
      <c r="BD1326" s="74">
        <f t="shared" si="924"/>
        <v>0.23919409999999991</v>
      </c>
      <c r="BE1326" s="29">
        <f t="shared" si="925"/>
        <v>-9.9647499999999833E-2</v>
      </c>
      <c r="BF1326" s="29">
        <f t="shared" si="926"/>
        <v>0.17920250000000021</v>
      </c>
      <c r="BG1326" s="30">
        <f t="shared" si="927"/>
        <v>-1.7827899999999786E-2</v>
      </c>
      <c r="BH1326" s="29">
        <f t="shared" si="928"/>
        <v>0.30622849999999863</v>
      </c>
      <c r="BI1326" s="29">
        <f t="shared" si="929"/>
        <v>0.93468410000000079</v>
      </c>
      <c r="BJ1326" s="29">
        <f t="shared" si="930"/>
        <v>-0.5474142999999998</v>
      </c>
      <c r="BK1326" s="30">
        <f t="shared" si="931"/>
        <v>-0.69349829999999968</v>
      </c>
      <c r="BL1326" s="31">
        <f t="shared" si="932"/>
        <v>4.1527666999999981</v>
      </c>
      <c r="BM1326" s="32">
        <f t="shared" si="933"/>
        <v>2.5386777000000018</v>
      </c>
      <c r="BN1326" s="32">
        <f t="shared" si="934"/>
        <v>0.50566070000000118</v>
      </c>
      <c r="BO1326" s="32">
        <f t="shared" si="935"/>
        <v>-3.432047100000001</v>
      </c>
      <c r="BP1326" s="33">
        <f t="shared" si="936"/>
        <v>-4.6579493000000021</v>
      </c>
      <c r="BQ1326" s="32">
        <f t="shared" si="937"/>
        <v>-6.3970443000000019</v>
      </c>
      <c r="BR1326" s="32">
        <f t="shared" si="938"/>
        <v>0.79177750000000213</v>
      </c>
      <c r="BS1326" s="34">
        <f t="shared" si="939"/>
        <v>6.4981581000000004</v>
      </c>
      <c r="BT1326" s="32">
        <f t="shared" si="940"/>
        <v>-1.5893237000000004</v>
      </c>
      <c r="BU1326" s="32">
        <f t="shared" si="941"/>
        <v>1.117876500000003</v>
      </c>
      <c r="BV1326" s="32">
        <f t="shared" si="942"/>
        <v>-2.2768480999999992</v>
      </c>
      <c r="BW1326" s="35">
        <f t="shared" si="943"/>
        <v>-1.0167627000000028</v>
      </c>
      <c r="BX1326" s="24"/>
    </row>
    <row r="1327" spans="1:76" x14ac:dyDescent="0.3">
      <c r="A1327" s="24">
        <v>1</v>
      </c>
      <c r="B1327" s="69">
        <v>0.67</v>
      </c>
      <c r="C1327" s="70">
        <v>0.34</v>
      </c>
      <c r="D1327" s="70">
        <v>0.51</v>
      </c>
      <c r="E1327" s="70">
        <v>0.57999999999999996</v>
      </c>
      <c r="F1327" s="69">
        <v>0.54</v>
      </c>
      <c r="G1327" s="70">
        <v>0.24</v>
      </c>
      <c r="H1327" s="70">
        <v>0.62</v>
      </c>
      <c r="I1327" s="71">
        <v>0.69</v>
      </c>
      <c r="J1327" s="70">
        <v>0.73</v>
      </c>
      <c r="K1327" s="70">
        <v>0.36</v>
      </c>
      <c r="L1327" s="70">
        <v>0.39</v>
      </c>
      <c r="M1327" s="70">
        <v>0.48</v>
      </c>
      <c r="N1327" s="69">
        <v>0.73</v>
      </c>
      <c r="O1327" s="70">
        <v>0.41</v>
      </c>
      <c r="P1327" s="70">
        <v>0.31</v>
      </c>
      <c r="Q1327" s="71">
        <v>0.38</v>
      </c>
      <c r="R1327" s="57">
        <f t="shared" si="904"/>
        <v>9</v>
      </c>
      <c r="S1327" s="72">
        <f t="shared" si="945"/>
        <v>0.67</v>
      </c>
      <c r="T1327" s="29">
        <f t="shared" si="945"/>
        <v>0.35279840000000001</v>
      </c>
      <c r="U1327" s="29">
        <f t="shared" si="945"/>
        <v>0.51030019999999998</v>
      </c>
      <c r="V1327" s="29">
        <f t="shared" si="945"/>
        <v>0.57360239999999996</v>
      </c>
      <c r="W1327" s="73">
        <f t="shared" si="945"/>
        <v>0.53680159999999999</v>
      </c>
      <c r="X1327" s="29">
        <f t="shared" si="945"/>
        <v>0.27638699999999999</v>
      </c>
      <c r="Y1327" s="29">
        <f t="shared" si="944"/>
        <v>0.62600719999999999</v>
      </c>
      <c r="Z1327" s="29">
        <f t="shared" si="944"/>
        <v>0.69381329999999997</v>
      </c>
      <c r="AA1327" s="73">
        <f t="shared" si="944"/>
        <v>0.7024184</v>
      </c>
      <c r="AB1327" s="29">
        <f t="shared" si="944"/>
        <v>0.33898739999999994</v>
      </c>
      <c r="AC1327" s="29">
        <f t="shared" si="944"/>
        <v>0.37898900000000002</v>
      </c>
      <c r="AD1327" s="29">
        <f t="shared" si="944"/>
        <v>0.46999779999999997</v>
      </c>
      <c r="AE1327" s="73">
        <f t="shared" si="946"/>
        <v>0.72082760000000001</v>
      </c>
      <c r="AF1327" s="29">
        <f t="shared" si="946"/>
        <v>0.40998829999999997</v>
      </c>
      <c r="AG1327" s="29">
        <f t="shared" si="946"/>
        <v>0.29097340000000005</v>
      </c>
      <c r="AH1327" s="30">
        <f t="shared" si="946"/>
        <v>0.39438200000000001</v>
      </c>
      <c r="AI1327" s="89">
        <f t="shared" si="905"/>
        <v>-0.43267448920598511</v>
      </c>
      <c r="AJ1327" s="89">
        <f t="shared" si="906"/>
        <v>0.71068722222849379</v>
      </c>
      <c r="AK1327" s="5" t="s">
        <v>1574</v>
      </c>
      <c r="AL1327" s="5" t="s">
        <v>220</v>
      </c>
      <c r="AM1327" s="57">
        <f t="shared" si="907"/>
        <v>13</v>
      </c>
      <c r="AN1327" s="62" t="str">
        <f t="shared" si="908"/>
        <v>ИЭЭ</v>
      </c>
      <c r="AO1327" s="63">
        <f t="shared" si="909"/>
        <v>2.3657742075318033</v>
      </c>
      <c r="AP1327" s="57" t="str">
        <f t="shared" si="910"/>
        <v>СЭЭ</v>
      </c>
      <c r="AQ1327" s="57" t="str">
        <f t="shared" si="911"/>
        <v>ЭИЭ</v>
      </c>
      <c r="AR1327" s="129">
        <f t="shared" si="912"/>
        <v>0.79446440000000007</v>
      </c>
      <c r="AS1327" s="72">
        <f t="shared" si="913"/>
        <v>7.0143400000000189E-2</v>
      </c>
      <c r="AT1327" s="29">
        <f t="shared" si="914"/>
        <v>1.5774122000000002</v>
      </c>
      <c r="AU1327" s="29">
        <f t="shared" si="915"/>
        <v>0.92636080000000054</v>
      </c>
      <c r="AV1327" s="73">
        <f t="shared" si="916"/>
        <v>-1.2056155999999996</v>
      </c>
      <c r="AW1327" s="29">
        <f t="shared" si="917"/>
        <v>0.69856919999999989</v>
      </c>
      <c r="AX1327" s="74">
        <f t="shared" si="918"/>
        <v>0.19248619999999994</v>
      </c>
      <c r="AY1327" s="29">
        <f t="shared" si="919"/>
        <v>0.53314620000000057</v>
      </c>
      <c r="AZ1327" s="29">
        <f t="shared" si="920"/>
        <v>-0.10052939999999977</v>
      </c>
      <c r="BA1327" s="29">
        <f t="shared" si="921"/>
        <v>4.79132000000001E-2</v>
      </c>
      <c r="BB1327" s="73">
        <f t="shared" si="922"/>
        <v>-3.3344999999999847E-2</v>
      </c>
      <c r="BC1327" s="29">
        <f t="shared" si="923"/>
        <v>-3.7005999999998318E-3</v>
      </c>
      <c r="BD1327" s="74">
        <f t="shared" si="924"/>
        <v>0.12628240000000018</v>
      </c>
      <c r="BE1327" s="29">
        <f t="shared" si="925"/>
        <v>-0.15996319999999992</v>
      </c>
      <c r="BF1327" s="29">
        <f t="shared" si="926"/>
        <v>1.2091200000000024E-2</v>
      </c>
      <c r="BG1327" s="30">
        <f t="shared" si="927"/>
        <v>9.2474999999999974E-2</v>
      </c>
      <c r="BH1327" s="29">
        <f t="shared" si="928"/>
        <v>0.4805300000000009</v>
      </c>
      <c r="BI1327" s="29">
        <f t="shared" si="929"/>
        <v>0.58576240000000024</v>
      </c>
      <c r="BJ1327" s="29">
        <f t="shared" si="930"/>
        <v>-0.3847036000000007</v>
      </c>
      <c r="BK1327" s="30">
        <f t="shared" si="931"/>
        <v>-0.68158880000000044</v>
      </c>
      <c r="BL1327" s="31">
        <f t="shared" si="932"/>
        <v>4.3680358000000012</v>
      </c>
      <c r="BM1327" s="32">
        <f t="shared" si="933"/>
        <v>1.6761009999999992</v>
      </c>
      <c r="BN1327" s="32">
        <f t="shared" si="934"/>
        <v>0.7797970000000003</v>
      </c>
      <c r="BO1327" s="32">
        <f t="shared" si="935"/>
        <v>-3.1184905999999986</v>
      </c>
      <c r="BP1327" s="33">
        <f t="shared" si="936"/>
        <v>-4.4510377999999973</v>
      </c>
      <c r="BQ1327" s="32">
        <f t="shared" si="937"/>
        <v>-4.6353774000000003</v>
      </c>
      <c r="BR1327" s="32">
        <f t="shared" si="938"/>
        <v>-0.41622140000000352</v>
      </c>
      <c r="BS1327" s="34">
        <f t="shared" si="939"/>
        <v>5.7971934000000003</v>
      </c>
      <c r="BT1327" s="32">
        <f t="shared" si="940"/>
        <v>-1.7124314000000003</v>
      </c>
      <c r="BU1327" s="32">
        <f t="shared" si="941"/>
        <v>1.0146269999999988</v>
      </c>
      <c r="BV1327" s="32">
        <f t="shared" si="942"/>
        <v>-3.1548278000000005</v>
      </c>
      <c r="BW1327" s="35">
        <f t="shared" si="943"/>
        <v>0.14718899999999979</v>
      </c>
      <c r="BX1327" s="24"/>
    </row>
    <row r="1328" spans="1:76" x14ac:dyDescent="0.3">
      <c r="A1328" s="24">
        <v>1</v>
      </c>
      <c r="B1328" s="69">
        <v>0.55000000000000004</v>
      </c>
      <c r="C1328" s="70">
        <v>0.45</v>
      </c>
      <c r="D1328" s="70">
        <v>0.65</v>
      </c>
      <c r="E1328" s="70">
        <v>0.59</v>
      </c>
      <c r="F1328" s="69">
        <v>0.39</v>
      </c>
      <c r="G1328" s="70">
        <v>0.3</v>
      </c>
      <c r="H1328" s="70">
        <v>0.64</v>
      </c>
      <c r="I1328" s="71">
        <v>0.52</v>
      </c>
      <c r="J1328" s="70">
        <v>0.56999999999999995</v>
      </c>
      <c r="K1328" s="70">
        <v>0.49</v>
      </c>
      <c r="L1328" s="70">
        <v>0.39</v>
      </c>
      <c r="M1328" s="70">
        <v>0.3</v>
      </c>
      <c r="N1328" s="69">
        <v>0.69</v>
      </c>
      <c r="O1328" s="70">
        <v>0.59</v>
      </c>
      <c r="P1328" s="70">
        <v>0.48</v>
      </c>
      <c r="Q1328" s="71">
        <v>0.39</v>
      </c>
      <c r="R1328" s="57">
        <f t="shared" si="904"/>
        <v>13</v>
      </c>
      <c r="S1328" s="72">
        <f t="shared" si="945"/>
        <v>0.55000000000000004</v>
      </c>
      <c r="T1328" s="29">
        <f t="shared" si="945"/>
        <v>0.4539995</v>
      </c>
      <c r="U1328" s="29">
        <f t="shared" si="945"/>
        <v>0.65450300000000006</v>
      </c>
      <c r="V1328" s="29">
        <f t="shared" si="945"/>
        <v>0.58280270000000001</v>
      </c>
      <c r="W1328" s="73">
        <f t="shared" si="945"/>
        <v>0.39879560000000003</v>
      </c>
      <c r="X1328" s="29">
        <f t="shared" si="945"/>
        <v>0.32799</v>
      </c>
      <c r="Y1328" s="29">
        <f t="shared" si="944"/>
        <v>0.64700840000000004</v>
      </c>
      <c r="Z1328" s="29">
        <f t="shared" si="944"/>
        <v>0.52040140000000001</v>
      </c>
      <c r="AA1328" s="73">
        <f t="shared" si="944"/>
        <v>0.56160559999999993</v>
      </c>
      <c r="AB1328" s="29">
        <f t="shared" si="944"/>
        <v>0.48849909999999996</v>
      </c>
      <c r="AC1328" s="29">
        <f t="shared" si="944"/>
        <v>0.37898900000000002</v>
      </c>
      <c r="AD1328" s="29">
        <f t="shared" si="944"/>
        <v>0.19997799999999999</v>
      </c>
      <c r="AE1328" s="73">
        <f t="shared" si="946"/>
        <v>0.68242279999999989</v>
      </c>
      <c r="AF1328" s="29">
        <f t="shared" si="946"/>
        <v>0.59001170000000003</v>
      </c>
      <c r="AG1328" s="29">
        <f t="shared" si="946"/>
        <v>0.47799720000000001</v>
      </c>
      <c r="AH1328" s="30">
        <f t="shared" si="946"/>
        <v>0.40318350000000003</v>
      </c>
      <c r="AI1328" s="89">
        <f t="shared" si="905"/>
        <v>-7.1602857178097229E-3</v>
      </c>
      <c r="AJ1328" s="89">
        <f t="shared" si="906"/>
        <v>0.44878412791016514</v>
      </c>
      <c r="AK1328" s="5" t="s">
        <v>1575</v>
      </c>
      <c r="AL1328" s="5" t="s">
        <v>473</v>
      </c>
      <c r="AM1328" s="57">
        <f t="shared" si="907"/>
        <v>13</v>
      </c>
      <c r="AN1328" s="62" t="str">
        <f t="shared" si="908"/>
        <v>ИЭЭ</v>
      </c>
      <c r="AO1328" s="63">
        <f t="shared" si="909"/>
        <v>1.7106984168009642</v>
      </c>
      <c r="AP1328" s="57" t="str">
        <f t="shared" si="910"/>
        <v>СЭИ</v>
      </c>
      <c r="AQ1328" s="57" t="str">
        <f t="shared" si="911"/>
        <v>ИЭИ</v>
      </c>
      <c r="AR1328" s="129">
        <f t="shared" si="912"/>
        <v>0.7941019999999992</v>
      </c>
      <c r="AS1328" s="72">
        <f t="shared" si="913"/>
        <v>0.1884610999999996</v>
      </c>
      <c r="AT1328" s="29">
        <f t="shared" si="914"/>
        <v>-0.1198083000000002</v>
      </c>
      <c r="AU1328" s="29">
        <f t="shared" si="915"/>
        <v>0.78445569999999998</v>
      </c>
      <c r="AV1328" s="73">
        <f t="shared" si="916"/>
        <v>-1.5363218999999999</v>
      </c>
      <c r="AW1328" s="29">
        <f t="shared" si="917"/>
        <v>0.12743409999999988</v>
      </c>
      <c r="AX1328" s="74">
        <f t="shared" si="918"/>
        <v>0.2872018999999999</v>
      </c>
      <c r="AY1328" s="29">
        <f t="shared" si="919"/>
        <v>0.35281370000000045</v>
      </c>
      <c r="AZ1328" s="29">
        <f t="shared" si="920"/>
        <v>0.87165329999999996</v>
      </c>
      <c r="BA1328" s="29">
        <f t="shared" si="921"/>
        <v>-0.17743369999999992</v>
      </c>
      <c r="BB1328" s="73">
        <f t="shared" si="922"/>
        <v>-5.4228899999999691E-2</v>
      </c>
      <c r="BC1328" s="29">
        <f t="shared" si="923"/>
        <v>-0.11460450000000011</v>
      </c>
      <c r="BD1328" s="74">
        <f t="shared" si="924"/>
        <v>5.5180900000000199E-2</v>
      </c>
      <c r="BE1328" s="29">
        <f t="shared" si="925"/>
        <v>5.6805900000000187E-2</v>
      </c>
      <c r="BF1328" s="29">
        <f t="shared" si="926"/>
        <v>0.20360349999999994</v>
      </c>
      <c r="BG1328" s="30">
        <f t="shared" si="927"/>
        <v>-4.3400299999999947E-2</v>
      </c>
      <c r="BH1328" s="29">
        <f t="shared" si="928"/>
        <v>1.0470333000000005</v>
      </c>
      <c r="BI1328" s="29">
        <f t="shared" si="929"/>
        <v>-0.3414058999999996</v>
      </c>
      <c r="BJ1328" s="29">
        <f t="shared" si="930"/>
        <v>-1.4019007000000003</v>
      </c>
      <c r="BK1328" s="30">
        <f t="shared" si="931"/>
        <v>0.69627329999999943</v>
      </c>
      <c r="BL1328" s="31">
        <f t="shared" si="932"/>
        <v>3.8503706999999991</v>
      </c>
      <c r="BM1328" s="32">
        <f t="shared" si="933"/>
        <v>-1.5168546999999997</v>
      </c>
      <c r="BN1328" s="32">
        <f t="shared" si="934"/>
        <v>-2.1441537000000004</v>
      </c>
      <c r="BO1328" s="32">
        <f t="shared" si="935"/>
        <v>2.9484605000000013</v>
      </c>
      <c r="BP1328" s="33">
        <f t="shared" si="936"/>
        <v>-4.0267108999999985</v>
      </c>
      <c r="BQ1328" s="32">
        <f t="shared" si="937"/>
        <v>-6.7601319000000002</v>
      </c>
      <c r="BR1328" s="32">
        <f t="shared" si="938"/>
        <v>3.0743382999999982</v>
      </c>
      <c r="BS1328" s="34">
        <f t="shared" si="939"/>
        <v>4.574681700000002</v>
      </c>
      <c r="BT1328" s="32">
        <f t="shared" si="940"/>
        <v>-0.14688170000000023</v>
      </c>
      <c r="BU1328" s="32">
        <f t="shared" si="941"/>
        <v>0.30118169999999955</v>
      </c>
      <c r="BV1328" s="32">
        <f t="shared" si="942"/>
        <v>-0.80549090000000012</v>
      </c>
      <c r="BW1328" s="35">
        <f t="shared" si="943"/>
        <v>-2.4866318999999995</v>
      </c>
      <c r="BX1328" s="24"/>
    </row>
    <row r="1329" spans="1:76" x14ac:dyDescent="0.3">
      <c r="A1329" s="24">
        <v>1</v>
      </c>
      <c r="B1329" s="69">
        <v>0.62</v>
      </c>
      <c r="C1329" s="70">
        <v>0.52</v>
      </c>
      <c r="D1329" s="70">
        <v>0.65</v>
      </c>
      <c r="E1329" s="70">
        <v>0.57999999999999996</v>
      </c>
      <c r="F1329" s="69">
        <v>0.36</v>
      </c>
      <c r="G1329" s="70">
        <v>0.27</v>
      </c>
      <c r="H1329" s="70">
        <v>0.63</v>
      </c>
      <c r="I1329" s="71">
        <v>0.52</v>
      </c>
      <c r="J1329" s="70">
        <v>0.52</v>
      </c>
      <c r="K1329" s="70">
        <v>0.43</v>
      </c>
      <c r="L1329" s="70">
        <v>0.4</v>
      </c>
      <c r="M1329" s="70">
        <v>0.36</v>
      </c>
      <c r="N1329" s="69">
        <v>0.69</v>
      </c>
      <c r="O1329" s="70">
        <v>0.62</v>
      </c>
      <c r="P1329" s="70">
        <v>0.47</v>
      </c>
      <c r="Q1329" s="71">
        <v>0.39</v>
      </c>
      <c r="R1329" s="57">
        <f t="shared" si="904"/>
        <v>13</v>
      </c>
      <c r="S1329" s="72">
        <f t="shared" si="945"/>
        <v>0.62</v>
      </c>
      <c r="T1329" s="29">
        <f t="shared" si="945"/>
        <v>0.51840019999999998</v>
      </c>
      <c r="U1329" s="29">
        <f t="shared" si="945"/>
        <v>0.65450300000000006</v>
      </c>
      <c r="V1329" s="29">
        <f t="shared" si="945"/>
        <v>0.57360239999999996</v>
      </c>
      <c r="W1329" s="73">
        <f t="shared" si="945"/>
        <v>0.37119439999999998</v>
      </c>
      <c r="X1329" s="29">
        <f t="shared" si="945"/>
        <v>0.30218850000000003</v>
      </c>
      <c r="Y1329" s="29">
        <f t="shared" si="944"/>
        <v>0.63650779999999996</v>
      </c>
      <c r="Z1329" s="29">
        <f t="shared" si="944"/>
        <v>0.52040140000000001</v>
      </c>
      <c r="AA1329" s="73">
        <f t="shared" si="944"/>
        <v>0.5176016</v>
      </c>
      <c r="AB1329" s="29">
        <f t="shared" si="944"/>
        <v>0.41949369999999997</v>
      </c>
      <c r="AC1329" s="29">
        <f t="shared" si="944"/>
        <v>0.38999</v>
      </c>
      <c r="AD1329" s="29">
        <f t="shared" si="944"/>
        <v>0.28998459999999998</v>
      </c>
      <c r="AE1329" s="73">
        <f t="shared" si="946"/>
        <v>0.68242279999999989</v>
      </c>
      <c r="AF1329" s="29">
        <f t="shared" si="946"/>
        <v>0.6200156</v>
      </c>
      <c r="AG1329" s="29">
        <f t="shared" si="946"/>
        <v>0.46699579999999996</v>
      </c>
      <c r="AH1329" s="30">
        <f t="shared" si="946"/>
        <v>0.40318350000000003</v>
      </c>
      <c r="AI1329" s="89">
        <f t="shared" si="905"/>
        <v>8.1050414089807427E-2</v>
      </c>
      <c r="AJ1329" s="89">
        <f t="shared" si="906"/>
        <v>0.45036599475702693</v>
      </c>
      <c r="AK1329" s="5" t="s">
        <v>1576</v>
      </c>
      <c r="AL1329" s="5" t="s">
        <v>480</v>
      </c>
      <c r="AM1329" s="57">
        <f t="shared" si="907"/>
        <v>13</v>
      </c>
      <c r="AN1329" s="62" t="str">
        <f t="shared" si="908"/>
        <v>ИЭЭ</v>
      </c>
      <c r="AO1329" s="63">
        <f t="shared" si="909"/>
        <v>1.5995386267263416</v>
      </c>
      <c r="AP1329" s="57" t="str">
        <f t="shared" si="910"/>
        <v>СЭИ</v>
      </c>
      <c r="AQ1329" s="57" t="str">
        <f t="shared" si="911"/>
        <v>ИЭИ</v>
      </c>
      <c r="AR1329" s="129">
        <f t="shared" si="912"/>
        <v>0.7941019999999992</v>
      </c>
      <c r="AS1329" s="72">
        <f t="shared" si="913"/>
        <v>0.11614829999999987</v>
      </c>
      <c r="AT1329" s="29">
        <f t="shared" si="914"/>
        <v>-2.9703900000000116E-2</v>
      </c>
      <c r="AU1329" s="29">
        <f t="shared" si="915"/>
        <v>0.69194549999999999</v>
      </c>
      <c r="AV1329" s="73">
        <f t="shared" si="916"/>
        <v>-1.2626113000000001</v>
      </c>
      <c r="AW1329" s="29">
        <f t="shared" si="917"/>
        <v>0.56895949999999984</v>
      </c>
      <c r="AX1329" s="74">
        <f t="shared" si="918"/>
        <v>0.21868270000000012</v>
      </c>
      <c r="AY1329" s="29">
        <f t="shared" si="919"/>
        <v>0.40711010000000081</v>
      </c>
      <c r="AZ1329" s="29">
        <f t="shared" si="920"/>
        <v>1.0917612999999999</v>
      </c>
      <c r="BA1329" s="29">
        <f t="shared" si="921"/>
        <v>-1.9334300000000026E-2</v>
      </c>
      <c r="BB1329" s="73">
        <f t="shared" si="922"/>
        <v>4.327990000000026E-2</v>
      </c>
      <c r="BC1329" s="29">
        <f t="shared" si="923"/>
        <v>-7.4505700000000008E-2</v>
      </c>
      <c r="BD1329" s="74">
        <f t="shared" si="924"/>
        <v>6.9281900000000451E-2</v>
      </c>
      <c r="BE1329" s="29">
        <f t="shared" si="925"/>
        <v>-2.3098700000000028E-2</v>
      </c>
      <c r="BF1329" s="29">
        <f t="shared" si="926"/>
        <v>6.8292099999999856E-2</v>
      </c>
      <c r="BG1329" s="30">
        <f t="shared" si="927"/>
        <v>6.7307299999999959E-2</v>
      </c>
      <c r="BH1329" s="29">
        <f t="shared" si="928"/>
        <v>1.4795371000000008</v>
      </c>
      <c r="BI1329" s="29">
        <f t="shared" si="929"/>
        <v>-0.6653168999999991</v>
      </c>
      <c r="BJ1329" s="29">
        <f t="shared" si="930"/>
        <v>-1.5182057000000007</v>
      </c>
      <c r="BK1329" s="30">
        <f t="shared" si="931"/>
        <v>0.70398549999999915</v>
      </c>
      <c r="BL1329" s="31">
        <f t="shared" si="932"/>
        <v>5.7605522999999987</v>
      </c>
      <c r="BM1329" s="32">
        <f t="shared" si="933"/>
        <v>-0.96290430000000005</v>
      </c>
      <c r="BN1329" s="32">
        <f t="shared" si="934"/>
        <v>-4.2037724999999995</v>
      </c>
      <c r="BO1329" s="32">
        <f t="shared" si="935"/>
        <v>2.1739065000000006</v>
      </c>
      <c r="BP1329" s="33">
        <f t="shared" si="936"/>
        <v>-3.112596899999998</v>
      </c>
      <c r="BQ1329" s="32">
        <f t="shared" si="937"/>
        <v>-5.8469619000000028</v>
      </c>
      <c r="BR1329" s="32">
        <f t="shared" si="938"/>
        <v>2.0204102999999982</v>
      </c>
      <c r="BS1329" s="34">
        <f t="shared" si="939"/>
        <v>4.1713665000000022</v>
      </c>
      <c r="BT1329" s="32">
        <f t="shared" si="940"/>
        <v>5.1951900000000273E-2</v>
      </c>
      <c r="BU1329" s="32">
        <f t="shared" si="941"/>
        <v>-0.12374669999999954</v>
      </c>
      <c r="BV1329" s="32">
        <f t="shared" si="942"/>
        <v>-1.1441385000000004</v>
      </c>
      <c r="BW1329" s="35">
        <f t="shared" si="943"/>
        <v>-1.5518487000000003</v>
      </c>
      <c r="BX1329" s="24"/>
    </row>
    <row r="1330" spans="1:76" x14ac:dyDescent="0.3">
      <c r="A1330" s="24">
        <v>1</v>
      </c>
      <c r="B1330" s="69">
        <v>0.66</v>
      </c>
      <c r="C1330" s="70">
        <v>0.35</v>
      </c>
      <c r="D1330" s="70">
        <v>0.52</v>
      </c>
      <c r="E1330" s="70">
        <v>0.48</v>
      </c>
      <c r="F1330" s="69">
        <v>0.54</v>
      </c>
      <c r="G1330" s="70">
        <v>0.24</v>
      </c>
      <c r="H1330" s="70">
        <v>0.69</v>
      </c>
      <c r="I1330" s="71">
        <v>0.7</v>
      </c>
      <c r="J1330" s="70">
        <v>0.72</v>
      </c>
      <c r="K1330" s="70">
        <v>0.34</v>
      </c>
      <c r="L1330" s="70">
        <v>0.49</v>
      </c>
      <c r="M1330" s="70">
        <v>0.44</v>
      </c>
      <c r="N1330" s="69">
        <v>0.73</v>
      </c>
      <c r="O1330" s="70">
        <v>0.42</v>
      </c>
      <c r="P1330" s="70">
        <v>0.34</v>
      </c>
      <c r="Q1330" s="71">
        <v>0.31</v>
      </c>
      <c r="R1330" s="57">
        <f t="shared" si="904"/>
        <v>13</v>
      </c>
      <c r="S1330" s="72">
        <f t="shared" si="945"/>
        <v>0.66</v>
      </c>
      <c r="T1330" s="29">
        <f t="shared" si="945"/>
        <v>0.3619985</v>
      </c>
      <c r="U1330" s="29">
        <f t="shared" si="945"/>
        <v>0.52060039999999996</v>
      </c>
      <c r="V1330" s="29">
        <f t="shared" si="945"/>
        <v>0.48159940000000001</v>
      </c>
      <c r="W1330" s="73">
        <f t="shared" si="945"/>
        <v>0.53680159999999999</v>
      </c>
      <c r="X1330" s="29">
        <f t="shared" si="945"/>
        <v>0.27638699999999999</v>
      </c>
      <c r="Y1330" s="29">
        <f t="shared" si="944"/>
        <v>0.69951140000000001</v>
      </c>
      <c r="Z1330" s="29">
        <f t="shared" si="944"/>
        <v>0.70401399999999992</v>
      </c>
      <c r="AA1330" s="73">
        <f t="shared" si="944"/>
        <v>0.69361759999999995</v>
      </c>
      <c r="AB1330" s="29">
        <f t="shared" si="944"/>
        <v>0.31598559999999998</v>
      </c>
      <c r="AC1330" s="29">
        <f t="shared" si="944"/>
        <v>0.48899899999999996</v>
      </c>
      <c r="AD1330" s="29">
        <f t="shared" si="944"/>
        <v>0.40999340000000001</v>
      </c>
      <c r="AE1330" s="73">
        <f t="shared" si="946"/>
        <v>0.72082760000000001</v>
      </c>
      <c r="AF1330" s="29">
        <f t="shared" si="946"/>
        <v>0.41998959999999996</v>
      </c>
      <c r="AG1330" s="29">
        <f t="shared" si="946"/>
        <v>0.32397760000000003</v>
      </c>
      <c r="AH1330" s="30">
        <f t="shared" si="946"/>
        <v>0.3327715</v>
      </c>
      <c r="AI1330" s="89">
        <f t="shared" si="905"/>
        <v>-0.26064928450308433</v>
      </c>
      <c r="AJ1330" s="89">
        <f t="shared" si="906"/>
        <v>0.54336843163976023</v>
      </c>
      <c r="AK1330" s="5" t="s">
        <v>1577</v>
      </c>
      <c r="AL1330" s="5" t="s">
        <v>1031</v>
      </c>
      <c r="AM1330" s="57">
        <f t="shared" si="907"/>
        <v>13</v>
      </c>
      <c r="AN1330" s="62" t="str">
        <f t="shared" si="908"/>
        <v>ИЭЭ</v>
      </c>
      <c r="AO1330" s="63">
        <f t="shared" si="909"/>
        <v>2.4780198518453185</v>
      </c>
      <c r="AP1330" s="57" t="str">
        <f t="shared" si="910"/>
        <v>ЭИЭ</v>
      </c>
      <c r="AQ1330" s="57" t="str">
        <f t="shared" si="911"/>
        <v>ИЭИ</v>
      </c>
      <c r="AR1330" s="129">
        <f t="shared" si="912"/>
        <v>0.78808200000000039</v>
      </c>
      <c r="AS1330" s="72">
        <f t="shared" si="913"/>
        <v>2.4140800000000129E-2</v>
      </c>
      <c r="AT1330" s="29">
        <f t="shared" si="914"/>
        <v>1.1321759999999996</v>
      </c>
      <c r="AU1330" s="29">
        <f t="shared" si="915"/>
        <v>1.3415961999999999</v>
      </c>
      <c r="AV1330" s="73">
        <f t="shared" si="916"/>
        <v>-1.1652169999999995</v>
      </c>
      <c r="AW1330" s="29">
        <f t="shared" si="917"/>
        <v>0.98359280000000004</v>
      </c>
      <c r="AX1330" s="74">
        <f t="shared" si="918"/>
        <v>0.23667819999999967</v>
      </c>
      <c r="AY1330" s="29">
        <f t="shared" si="919"/>
        <v>0.53475040000000029</v>
      </c>
      <c r="AZ1330" s="29">
        <f t="shared" si="920"/>
        <v>-0.30354499999999951</v>
      </c>
      <c r="BA1330" s="29">
        <f t="shared" si="921"/>
        <v>-8.1486399999999792E-2</v>
      </c>
      <c r="BB1330" s="73">
        <f t="shared" si="922"/>
        <v>-0.15576719999999994</v>
      </c>
      <c r="BC1330" s="29">
        <f t="shared" si="923"/>
        <v>-8.3502999999999883E-2</v>
      </c>
      <c r="BD1330" s="74">
        <f t="shared" si="924"/>
        <v>0.24568399999999974</v>
      </c>
      <c r="BE1330" s="29">
        <f t="shared" si="925"/>
        <v>-8.4340600000000099E-2</v>
      </c>
      <c r="BF1330" s="29">
        <f t="shared" si="926"/>
        <v>5.0888000000002265E-3</v>
      </c>
      <c r="BG1330" s="30">
        <f t="shared" si="927"/>
        <v>-1.6922199999999776E-2</v>
      </c>
      <c r="BH1330" s="29">
        <f t="shared" si="928"/>
        <v>0.14971900000000099</v>
      </c>
      <c r="BI1330" s="29">
        <f t="shared" si="929"/>
        <v>0.91978179999999954</v>
      </c>
      <c r="BJ1330" s="29">
        <f t="shared" si="930"/>
        <v>-0.31269180000000057</v>
      </c>
      <c r="BK1330" s="30">
        <f t="shared" si="931"/>
        <v>-0.75680900000000007</v>
      </c>
      <c r="BL1330" s="31">
        <f t="shared" si="932"/>
        <v>4.5380564000000012</v>
      </c>
      <c r="BM1330" s="32">
        <f t="shared" si="933"/>
        <v>4.0466927999999989</v>
      </c>
      <c r="BN1330" s="32">
        <f t="shared" si="934"/>
        <v>0.457769599999998</v>
      </c>
      <c r="BO1330" s="32">
        <f t="shared" si="935"/>
        <v>-3.6761339999999985</v>
      </c>
      <c r="BP1330" s="33">
        <f t="shared" si="936"/>
        <v>-4.3410311999999971</v>
      </c>
      <c r="BQ1330" s="32">
        <f t="shared" si="937"/>
        <v>-5.3334631999999997</v>
      </c>
      <c r="BR1330" s="32">
        <f t="shared" si="938"/>
        <v>-0.55823160000000183</v>
      </c>
      <c r="BS1330" s="34">
        <f t="shared" si="939"/>
        <v>4.8663411999999981</v>
      </c>
      <c r="BT1330" s="32">
        <f t="shared" si="940"/>
        <v>-1.9840559999999998</v>
      </c>
      <c r="BU1330" s="32">
        <f t="shared" si="941"/>
        <v>0.72093279999999793</v>
      </c>
      <c r="BV1330" s="32">
        <f t="shared" si="942"/>
        <v>-2.9152067999999991</v>
      </c>
      <c r="BW1330" s="35">
        <f t="shared" si="943"/>
        <v>-1.1880547999999989</v>
      </c>
      <c r="BX1330" s="24"/>
    </row>
    <row r="1331" spans="1:76" x14ac:dyDescent="0.3">
      <c r="A1331" s="24">
        <v>1</v>
      </c>
      <c r="B1331" s="69">
        <v>0.56999999999999995</v>
      </c>
      <c r="C1331" s="70">
        <v>0.41</v>
      </c>
      <c r="D1331" s="70">
        <v>0.56999999999999995</v>
      </c>
      <c r="E1331" s="70">
        <v>0.56999999999999995</v>
      </c>
      <c r="F1331" s="69">
        <v>0.5</v>
      </c>
      <c r="G1331" s="70">
        <v>0.37</v>
      </c>
      <c r="H1331" s="70">
        <v>0.56000000000000005</v>
      </c>
      <c r="I1331" s="71">
        <v>0.54</v>
      </c>
      <c r="J1331" s="70">
        <v>0.61</v>
      </c>
      <c r="K1331" s="70">
        <v>0.45</v>
      </c>
      <c r="L1331" s="70">
        <v>0.4</v>
      </c>
      <c r="M1331" s="70">
        <v>0.38</v>
      </c>
      <c r="N1331" s="69">
        <v>0.64</v>
      </c>
      <c r="O1331" s="70">
        <v>0.51</v>
      </c>
      <c r="P1331" s="70">
        <v>0.45</v>
      </c>
      <c r="Q1331" s="71">
        <v>0.46</v>
      </c>
      <c r="R1331" s="57">
        <f t="shared" si="904"/>
        <v>13</v>
      </c>
      <c r="S1331" s="72">
        <f t="shared" si="945"/>
        <v>0.56999999999999995</v>
      </c>
      <c r="T1331" s="29">
        <f t="shared" si="945"/>
        <v>0.41719909999999999</v>
      </c>
      <c r="U1331" s="29">
        <f t="shared" si="945"/>
        <v>0.57210139999999998</v>
      </c>
      <c r="V1331" s="29">
        <f t="shared" si="945"/>
        <v>0.56440209999999991</v>
      </c>
      <c r="W1331" s="73">
        <f t="shared" si="945"/>
        <v>0.5</v>
      </c>
      <c r="X1331" s="29">
        <f t="shared" si="945"/>
        <v>0.38819349999999997</v>
      </c>
      <c r="Y1331" s="29">
        <f t="shared" si="944"/>
        <v>0.56300360000000005</v>
      </c>
      <c r="Z1331" s="29">
        <f t="shared" si="944"/>
        <v>0.54080280000000003</v>
      </c>
      <c r="AA1331" s="73">
        <f t="shared" si="944"/>
        <v>0.59680880000000003</v>
      </c>
      <c r="AB1331" s="29">
        <f t="shared" si="944"/>
        <v>0.44249549999999999</v>
      </c>
      <c r="AC1331" s="29">
        <f t="shared" si="944"/>
        <v>0.38999</v>
      </c>
      <c r="AD1331" s="29">
        <f t="shared" si="944"/>
        <v>0.31998680000000002</v>
      </c>
      <c r="AE1331" s="73">
        <f t="shared" si="946"/>
        <v>0.6344168</v>
      </c>
      <c r="AF1331" s="29">
        <f t="shared" si="946"/>
        <v>0.51000129999999999</v>
      </c>
      <c r="AG1331" s="29">
        <f t="shared" si="946"/>
        <v>0.44499300000000003</v>
      </c>
      <c r="AH1331" s="30">
        <f t="shared" si="946"/>
        <v>0.46479400000000004</v>
      </c>
      <c r="AI1331" s="89">
        <f t="shared" si="905"/>
        <v>-0.24549827219141052</v>
      </c>
      <c r="AJ1331" s="89">
        <f t="shared" si="906"/>
        <v>0.68894929696803686</v>
      </c>
      <c r="AK1331" s="5" t="s">
        <v>1578</v>
      </c>
      <c r="AL1331" s="5" t="s">
        <v>666</v>
      </c>
      <c r="AM1331" s="57">
        <f t="shared" si="907"/>
        <v>13</v>
      </c>
      <c r="AN1331" s="62" t="str">
        <f t="shared" si="908"/>
        <v>ИЭЭ</v>
      </c>
      <c r="AO1331" s="63">
        <f t="shared" si="909"/>
        <v>0.7896526064873951</v>
      </c>
      <c r="AP1331" s="57" t="str">
        <f t="shared" si="910"/>
        <v>СЭЭ</v>
      </c>
      <c r="AQ1331" s="57" t="str">
        <f t="shared" si="911"/>
        <v>СЭИ</v>
      </c>
      <c r="AR1331" s="129">
        <f t="shared" si="912"/>
        <v>0.7848487999999999</v>
      </c>
      <c r="AS1331" s="72">
        <f t="shared" si="913"/>
        <v>0.19904129999999987</v>
      </c>
      <c r="AT1331" s="29">
        <f t="shared" si="914"/>
        <v>0.46323389999999992</v>
      </c>
      <c r="AU1331" s="29">
        <f t="shared" si="915"/>
        <v>0.62343850000000012</v>
      </c>
      <c r="AV1331" s="73">
        <f t="shared" si="916"/>
        <v>-0.92887590000000009</v>
      </c>
      <c r="AW1331" s="29">
        <f t="shared" si="917"/>
        <v>-2.8387899999999855E-2</v>
      </c>
      <c r="AX1331" s="74">
        <f t="shared" si="918"/>
        <v>0.16100490000000006</v>
      </c>
      <c r="AY1331" s="29">
        <f t="shared" si="919"/>
        <v>0.31221629999999945</v>
      </c>
      <c r="AZ1331" s="29">
        <f t="shared" si="920"/>
        <v>0.43662669999999987</v>
      </c>
      <c r="BA1331" s="29">
        <f t="shared" si="921"/>
        <v>-0.1732213000000003</v>
      </c>
      <c r="BB1331" s="73">
        <f t="shared" si="922"/>
        <v>-3.4423499999999996E-2</v>
      </c>
      <c r="BC1331" s="29">
        <f t="shared" si="923"/>
        <v>-9.32091000000001E-2</v>
      </c>
      <c r="BD1331" s="74">
        <f t="shared" si="924"/>
        <v>0.14619489999999996</v>
      </c>
      <c r="BE1331" s="29">
        <f t="shared" si="925"/>
        <v>6.1806999999997614E-3</v>
      </c>
      <c r="BF1331" s="29">
        <f t="shared" si="926"/>
        <v>0.1154022999999999</v>
      </c>
      <c r="BG1331" s="30">
        <f t="shared" si="927"/>
        <v>-4.4105000000000394E-3</v>
      </c>
      <c r="BH1331" s="29">
        <f t="shared" si="928"/>
        <v>0.57562169999999901</v>
      </c>
      <c r="BI1331" s="29">
        <f t="shared" si="929"/>
        <v>4.8810899999999879E-2</v>
      </c>
      <c r="BJ1331" s="29">
        <f t="shared" si="930"/>
        <v>-0.9220642999999995</v>
      </c>
      <c r="BK1331" s="30">
        <f t="shared" si="931"/>
        <v>0.29763170000000072</v>
      </c>
      <c r="BL1331" s="31">
        <f t="shared" si="932"/>
        <v>2.5104300999999998</v>
      </c>
      <c r="BM1331" s="32">
        <f t="shared" si="933"/>
        <v>-1.433880499999999</v>
      </c>
      <c r="BN1331" s="32">
        <f t="shared" si="934"/>
        <v>6.0997299999999588E-2</v>
      </c>
      <c r="BO1331" s="32">
        <f t="shared" si="935"/>
        <v>1.3562070999999993</v>
      </c>
      <c r="BP1331" s="33">
        <f t="shared" si="936"/>
        <v>-2.7376099000000025</v>
      </c>
      <c r="BQ1331" s="32">
        <f t="shared" si="937"/>
        <v>-4.0825224999999978</v>
      </c>
      <c r="BR1331" s="32">
        <f t="shared" si="938"/>
        <v>0.96234770000000169</v>
      </c>
      <c r="BS1331" s="34">
        <f t="shared" si="939"/>
        <v>3.3640306999999985</v>
      </c>
      <c r="BT1331" s="32">
        <f t="shared" si="940"/>
        <v>-0.92428030000000083</v>
      </c>
      <c r="BU1331" s="32">
        <f t="shared" si="941"/>
        <v>0.64343270000000119</v>
      </c>
      <c r="BV1331" s="32">
        <f t="shared" si="942"/>
        <v>-0.8509818999999994</v>
      </c>
      <c r="BW1331" s="35">
        <f t="shared" si="943"/>
        <v>-1.3619245000000011</v>
      </c>
      <c r="BX1331" s="24"/>
    </row>
    <row r="1332" spans="1:76" x14ac:dyDescent="0.3">
      <c r="A1332" s="24">
        <v>1</v>
      </c>
      <c r="B1332" s="69">
        <v>0.69</v>
      </c>
      <c r="C1332" s="70">
        <v>0.32</v>
      </c>
      <c r="D1332" s="70">
        <v>0.5</v>
      </c>
      <c r="E1332" s="70">
        <v>0.48</v>
      </c>
      <c r="F1332" s="69">
        <v>0.56999999999999995</v>
      </c>
      <c r="G1332" s="70">
        <v>0.22</v>
      </c>
      <c r="H1332" s="70">
        <v>0.71</v>
      </c>
      <c r="I1332" s="71">
        <v>0.73</v>
      </c>
      <c r="J1332" s="70">
        <v>0.79</v>
      </c>
      <c r="K1332" s="70">
        <v>0.3</v>
      </c>
      <c r="L1332" s="70">
        <v>0.49</v>
      </c>
      <c r="M1332" s="70">
        <v>0.41</v>
      </c>
      <c r="N1332" s="69">
        <v>0.77</v>
      </c>
      <c r="O1332" s="70">
        <v>0.4</v>
      </c>
      <c r="P1332" s="70">
        <v>0.28000000000000003</v>
      </c>
      <c r="Q1332" s="71">
        <v>0.28000000000000003</v>
      </c>
      <c r="R1332" s="57">
        <f t="shared" si="904"/>
        <v>9</v>
      </c>
      <c r="S1332" s="72">
        <f t="shared" si="945"/>
        <v>0.69</v>
      </c>
      <c r="T1332" s="29">
        <f t="shared" si="945"/>
        <v>0.33439819999999998</v>
      </c>
      <c r="U1332" s="29">
        <f t="shared" si="945"/>
        <v>0.5</v>
      </c>
      <c r="V1332" s="29">
        <f t="shared" si="945"/>
        <v>0.48159940000000001</v>
      </c>
      <c r="W1332" s="73">
        <f t="shared" si="945"/>
        <v>0.56440279999999998</v>
      </c>
      <c r="X1332" s="29">
        <f t="shared" si="945"/>
        <v>0.25918599999999997</v>
      </c>
      <c r="Y1332" s="29">
        <f t="shared" si="944"/>
        <v>0.72051259999999995</v>
      </c>
      <c r="Z1332" s="29">
        <f t="shared" si="944"/>
        <v>0.73461609999999999</v>
      </c>
      <c r="AA1332" s="73">
        <f t="shared" si="944"/>
        <v>0.75522320000000009</v>
      </c>
      <c r="AB1332" s="29">
        <f t="shared" si="944"/>
        <v>0.26998199999999994</v>
      </c>
      <c r="AC1332" s="29">
        <f t="shared" si="944"/>
        <v>0.48899899999999996</v>
      </c>
      <c r="AD1332" s="29">
        <f t="shared" si="944"/>
        <v>0.36499009999999998</v>
      </c>
      <c r="AE1332" s="73">
        <f t="shared" si="946"/>
        <v>0.75923240000000003</v>
      </c>
      <c r="AF1332" s="29">
        <f t="shared" si="946"/>
        <v>0.39998700000000004</v>
      </c>
      <c r="AG1332" s="29">
        <f t="shared" si="946"/>
        <v>0.25796920000000007</v>
      </c>
      <c r="AH1332" s="30">
        <f t="shared" si="946"/>
        <v>0.30636700000000006</v>
      </c>
      <c r="AI1332" s="89">
        <f t="shared" si="905"/>
        <v>-0.27374452291849827</v>
      </c>
      <c r="AJ1332" s="89">
        <f t="shared" si="906"/>
        <v>0.55809282766979573</v>
      </c>
      <c r="AK1332" s="5" t="s">
        <v>1579</v>
      </c>
      <c r="AL1332" s="5" t="s">
        <v>528</v>
      </c>
      <c r="AM1332" s="57">
        <f t="shared" si="907"/>
        <v>13</v>
      </c>
      <c r="AN1332" s="62" t="str">
        <f t="shared" si="908"/>
        <v>ИЭЭ</v>
      </c>
      <c r="AO1332" s="63">
        <f t="shared" si="909"/>
        <v>3.59035464129333</v>
      </c>
      <c r="AP1332" s="57" t="str">
        <f t="shared" si="910"/>
        <v>СЭЭ</v>
      </c>
      <c r="AQ1332" s="57" t="str">
        <f t="shared" si="911"/>
        <v>ЭИЭ</v>
      </c>
      <c r="AR1332" s="129">
        <f t="shared" si="912"/>
        <v>0.77526919999999977</v>
      </c>
      <c r="AS1332" s="72">
        <f t="shared" si="913"/>
        <v>0.17735819999999974</v>
      </c>
      <c r="AT1332" s="29">
        <f t="shared" si="914"/>
        <v>1.425397</v>
      </c>
      <c r="AU1332" s="29">
        <f t="shared" si="915"/>
        <v>1.5852134</v>
      </c>
      <c r="AV1332" s="73">
        <f t="shared" si="916"/>
        <v>-1.3548404000000003</v>
      </c>
      <c r="AW1332" s="29">
        <f t="shared" si="917"/>
        <v>1.0980057999999999</v>
      </c>
      <c r="AX1332" s="74">
        <f t="shared" si="918"/>
        <v>0.25067159999999999</v>
      </c>
      <c r="AY1332" s="29">
        <f t="shared" si="919"/>
        <v>0.68196519999999938</v>
      </c>
      <c r="AZ1332" s="29">
        <f t="shared" si="920"/>
        <v>-0.42835859999999992</v>
      </c>
      <c r="BA1332" s="29">
        <f t="shared" si="921"/>
        <v>-0.11708120000000022</v>
      </c>
      <c r="BB1332" s="73">
        <f t="shared" si="922"/>
        <v>-0.25498200000000026</v>
      </c>
      <c r="BC1332" s="29">
        <f t="shared" si="923"/>
        <v>-0.21551340000000008</v>
      </c>
      <c r="BD1332" s="74">
        <f t="shared" si="924"/>
        <v>0.38129160000000017</v>
      </c>
      <c r="BE1332" s="29">
        <f t="shared" si="925"/>
        <v>-0.11235400000000018</v>
      </c>
      <c r="BF1332" s="29">
        <f t="shared" si="926"/>
        <v>6.4291799999999788E-2</v>
      </c>
      <c r="BG1332" s="30">
        <f t="shared" si="927"/>
        <v>-2.8529999999999833E-2</v>
      </c>
      <c r="BH1332" s="29">
        <f t="shared" si="928"/>
        <v>0.13652539999999924</v>
      </c>
      <c r="BI1332" s="29">
        <f t="shared" si="929"/>
        <v>1.2274049999999996</v>
      </c>
      <c r="BJ1332" s="29">
        <f t="shared" si="930"/>
        <v>-0.37068779999999968</v>
      </c>
      <c r="BK1332" s="30">
        <f t="shared" si="931"/>
        <v>-0.99324259999999909</v>
      </c>
      <c r="BL1332" s="31">
        <f t="shared" si="932"/>
        <v>5.1969101999999996</v>
      </c>
      <c r="BM1332" s="32">
        <f t="shared" si="933"/>
        <v>4.561551399999999</v>
      </c>
      <c r="BN1332" s="32">
        <f t="shared" si="934"/>
        <v>1.1790269999999998</v>
      </c>
      <c r="BO1332" s="32">
        <f t="shared" si="935"/>
        <v>-4.5966349999999991</v>
      </c>
      <c r="BP1332" s="33">
        <f t="shared" si="936"/>
        <v>-4.8518778000000031</v>
      </c>
      <c r="BQ1332" s="32">
        <f t="shared" si="937"/>
        <v>-6.4475913999999985</v>
      </c>
      <c r="BR1332" s="32">
        <f t="shared" si="938"/>
        <v>-0.81462659999999776</v>
      </c>
      <c r="BS1332" s="34">
        <f t="shared" si="939"/>
        <v>5.7732422000000003</v>
      </c>
      <c r="BT1332" s="32">
        <f t="shared" si="940"/>
        <v>-2.432481000000001</v>
      </c>
      <c r="BU1332" s="32">
        <f t="shared" si="941"/>
        <v>0.76608380000000076</v>
      </c>
      <c r="BV1332" s="32">
        <f t="shared" si="942"/>
        <v>-3.2340233999999999</v>
      </c>
      <c r="BW1332" s="35">
        <f t="shared" si="943"/>
        <v>-1.4404330000000003</v>
      </c>
      <c r="BX1332" s="24"/>
    </row>
    <row r="1333" spans="1:76" x14ac:dyDescent="0.3">
      <c r="A1333" s="24">
        <v>1</v>
      </c>
      <c r="B1333" s="69">
        <v>0.52</v>
      </c>
      <c r="C1333" s="70">
        <v>0.27</v>
      </c>
      <c r="D1333" s="70">
        <v>0.62</v>
      </c>
      <c r="E1333" s="70">
        <v>0.63</v>
      </c>
      <c r="F1333" s="69">
        <v>0.53</v>
      </c>
      <c r="G1333" s="70">
        <v>0.27</v>
      </c>
      <c r="H1333" s="70">
        <v>0.64</v>
      </c>
      <c r="I1333" s="71">
        <v>0.6</v>
      </c>
      <c r="J1333" s="70">
        <v>0.71</v>
      </c>
      <c r="K1333" s="70">
        <v>0.43</v>
      </c>
      <c r="L1333" s="70">
        <v>0.37</v>
      </c>
      <c r="M1333" s="70">
        <v>0.39</v>
      </c>
      <c r="N1333" s="69">
        <v>0.71</v>
      </c>
      <c r="O1333" s="70">
        <v>0.49</v>
      </c>
      <c r="P1333" s="70">
        <v>0.4</v>
      </c>
      <c r="Q1333" s="71">
        <v>0.41</v>
      </c>
      <c r="R1333" s="57">
        <f t="shared" si="904"/>
        <v>9</v>
      </c>
      <c r="S1333" s="72">
        <f t="shared" si="945"/>
        <v>0.52</v>
      </c>
      <c r="T1333" s="29">
        <f t="shared" si="945"/>
        <v>0.28839769999999998</v>
      </c>
      <c r="U1333" s="29">
        <f t="shared" si="945"/>
        <v>0.6236024</v>
      </c>
      <c r="V1333" s="29">
        <f t="shared" si="945"/>
        <v>0.61960389999999999</v>
      </c>
      <c r="W1333" s="73">
        <f t="shared" si="945"/>
        <v>0.52760119999999999</v>
      </c>
      <c r="X1333" s="29">
        <f t="shared" si="945"/>
        <v>0.30218850000000003</v>
      </c>
      <c r="Y1333" s="29">
        <f t="shared" si="944"/>
        <v>0.64700840000000004</v>
      </c>
      <c r="Z1333" s="29">
        <f t="shared" si="944"/>
        <v>0.60200699999999996</v>
      </c>
      <c r="AA1333" s="73">
        <f t="shared" si="944"/>
        <v>0.6848168</v>
      </c>
      <c r="AB1333" s="29">
        <f t="shared" si="944"/>
        <v>0.41949369999999997</v>
      </c>
      <c r="AC1333" s="29">
        <f t="shared" si="944"/>
        <v>0.356987</v>
      </c>
      <c r="AD1333" s="29">
        <f t="shared" si="944"/>
        <v>0.33498790000000001</v>
      </c>
      <c r="AE1333" s="73">
        <f t="shared" si="946"/>
        <v>0.70162519999999995</v>
      </c>
      <c r="AF1333" s="29">
        <f t="shared" si="946"/>
        <v>0.48999870000000001</v>
      </c>
      <c r="AG1333" s="29">
        <f t="shared" si="946"/>
        <v>0.38998600000000005</v>
      </c>
      <c r="AH1333" s="30">
        <f t="shared" si="946"/>
        <v>0.42078649999999995</v>
      </c>
      <c r="AI1333" s="89">
        <f t="shared" si="905"/>
        <v>-0.45506060501739792</v>
      </c>
      <c r="AJ1333" s="89">
        <f t="shared" si="906"/>
        <v>0.73900432607619648</v>
      </c>
      <c r="AK1333" s="5" t="s">
        <v>1580</v>
      </c>
      <c r="AL1333" s="5" t="s">
        <v>104</v>
      </c>
      <c r="AM1333" s="57">
        <f t="shared" si="907"/>
        <v>13</v>
      </c>
      <c r="AN1333" s="62" t="str">
        <f t="shared" si="908"/>
        <v>ИЭЭ</v>
      </c>
      <c r="AO1333" s="63">
        <f t="shared" si="909"/>
        <v>1.9586857868860243</v>
      </c>
      <c r="AP1333" s="57" t="str">
        <f t="shared" si="910"/>
        <v>СЭЭ</v>
      </c>
      <c r="AQ1333" s="57" t="str">
        <f t="shared" si="911"/>
        <v>ИЭИ</v>
      </c>
      <c r="AR1333" s="129">
        <f t="shared" si="912"/>
        <v>0.76885879999999973</v>
      </c>
      <c r="AS1333" s="72">
        <f t="shared" si="913"/>
        <v>-6.0847299999999938E-2</v>
      </c>
      <c r="AT1333" s="29">
        <f t="shared" si="914"/>
        <v>0.8937660999999999</v>
      </c>
      <c r="AU1333" s="29">
        <f t="shared" si="915"/>
        <v>0.97416309999999995</v>
      </c>
      <c r="AV1333" s="73">
        <f t="shared" si="916"/>
        <v>-1.6472213000000002</v>
      </c>
      <c r="AW1333" s="29">
        <f t="shared" si="917"/>
        <v>-4.7067100000000139E-2</v>
      </c>
      <c r="AX1333" s="74">
        <f t="shared" si="918"/>
        <v>1.5901300000000007E-2</v>
      </c>
      <c r="AY1333" s="29">
        <f t="shared" si="919"/>
        <v>0.33172729999999906</v>
      </c>
      <c r="AZ1333" s="29">
        <f t="shared" si="920"/>
        <v>0.17890990000000051</v>
      </c>
      <c r="BA1333" s="29">
        <f t="shared" si="921"/>
        <v>-0.2333120999999998</v>
      </c>
      <c r="BB1333" s="73">
        <f t="shared" si="922"/>
        <v>3.7866699999999975E-2</v>
      </c>
      <c r="BC1333" s="29">
        <f t="shared" si="923"/>
        <v>-0.14130949999999987</v>
      </c>
      <c r="BD1333" s="74">
        <f t="shared" si="924"/>
        <v>7.1682899999999994E-2</v>
      </c>
      <c r="BE1333" s="29">
        <f t="shared" si="925"/>
        <v>-7.7735899999999969E-2</v>
      </c>
      <c r="BF1333" s="29">
        <f t="shared" si="926"/>
        <v>4.6295500000000045E-2</v>
      </c>
      <c r="BG1333" s="30">
        <f t="shared" si="927"/>
        <v>4.8089500000000396E-2</v>
      </c>
      <c r="BH1333" s="29">
        <f t="shared" si="928"/>
        <v>0.27732509999999977</v>
      </c>
      <c r="BI1333" s="29">
        <f t="shared" si="929"/>
        <v>0.38612949999999835</v>
      </c>
      <c r="BJ1333" s="29">
        <f t="shared" si="930"/>
        <v>-0.74394929999999937</v>
      </c>
      <c r="BK1333" s="30">
        <f t="shared" si="931"/>
        <v>8.0494700000001251E-2</v>
      </c>
      <c r="BL1333" s="31">
        <f t="shared" si="932"/>
        <v>2.2026103000000008</v>
      </c>
      <c r="BM1333" s="32">
        <f t="shared" si="933"/>
        <v>-0.53668670000000196</v>
      </c>
      <c r="BN1333" s="32">
        <f t="shared" si="934"/>
        <v>1.4115534999999988</v>
      </c>
      <c r="BO1333" s="32">
        <f t="shared" si="935"/>
        <v>0.81917530000000194</v>
      </c>
      <c r="BP1333" s="33">
        <f t="shared" si="936"/>
        <v>-5.8752585000000028</v>
      </c>
      <c r="BQ1333" s="32">
        <f t="shared" si="937"/>
        <v>-5.9563954999999993</v>
      </c>
      <c r="BR1333" s="32">
        <f t="shared" si="938"/>
        <v>2.0177055000000035</v>
      </c>
      <c r="BS1333" s="34">
        <f t="shared" si="939"/>
        <v>5.9172960999999979</v>
      </c>
      <c r="BT1333" s="32">
        <f t="shared" si="940"/>
        <v>-2.5810088999999992</v>
      </c>
      <c r="BU1333" s="32">
        <f t="shared" si="941"/>
        <v>0.72809049999999931</v>
      </c>
      <c r="BV1333" s="32">
        <f t="shared" si="942"/>
        <v>-1.2765441000000004</v>
      </c>
      <c r="BW1333" s="35">
        <f t="shared" si="943"/>
        <v>-0.76718989999999954</v>
      </c>
      <c r="BX1333" s="24"/>
    </row>
    <row r="1334" spans="1:76" x14ac:dyDescent="0.3">
      <c r="A1334" s="24">
        <v>1</v>
      </c>
      <c r="B1334" s="69">
        <v>0.52</v>
      </c>
      <c r="C1334" s="70">
        <v>0.47</v>
      </c>
      <c r="D1334" s="70">
        <v>0.63</v>
      </c>
      <c r="E1334" s="70">
        <v>0.65</v>
      </c>
      <c r="F1334" s="69">
        <v>0.37</v>
      </c>
      <c r="G1334" s="70">
        <v>0.35</v>
      </c>
      <c r="H1334" s="70">
        <v>0.59</v>
      </c>
      <c r="I1334" s="71">
        <v>0.54</v>
      </c>
      <c r="J1334" s="70">
        <v>0.53</v>
      </c>
      <c r="K1334" s="70">
        <v>0.53</v>
      </c>
      <c r="L1334" s="70">
        <v>0.33</v>
      </c>
      <c r="M1334" s="70">
        <v>0.34</v>
      </c>
      <c r="N1334" s="69">
        <v>0.67</v>
      </c>
      <c r="O1334" s="70">
        <v>0.62</v>
      </c>
      <c r="P1334" s="70">
        <v>0.44</v>
      </c>
      <c r="Q1334" s="71">
        <v>0.44</v>
      </c>
      <c r="R1334" s="57">
        <f t="shared" si="904"/>
        <v>13</v>
      </c>
      <c r="S1334" s="72">
        <f t="shared" si="945"/>
        <v>0.52</v>
      </c>
      <c r="T1334" s="29">
        <f t="shared" si="945"/>
        <v>0.47239969999999998</v>
      </c>
      <c r="U1334" s="29">
        <f t="shared" si="945"/>
        <v>0.63390259999999998</v>
      </c>
      <c r="V1334" s="29">
        <f t="shared" si="945"/>
        <v>0.63800450000000009</v>
      </c>
      <c r="W1334" s="73">
        <f t="shared" si="945"/>
        <v>0.38039480000000003</v>
      </c>
      <c r="X1334" s="29">
        <f t="shared" si="945"/>
        <v>0.37099249999999995</v>
      </c>
      <c r="Y1334" s="29">
        <f t="shared" si="944"/>
        <v>0.59450539999999996</v>
      </c>
      <c r="Z1334" s="29">
        <f t="shared" si="944"/>
        <v>0.54080280000000003</v>
      </c>
      <c r="AA1334" s="73">
        <f t="shared" si="944"/>
        <v>0.52640240000000005</v>
      </c>
      <c r="AB1334" s="29">
        <f t="shared" si="944"/>
        <v>0.5345027</v>
      </c>
      <c r="AC1334" s="29">
        <f t="shared" si="944"/>
        <v>0.31298300000000001</v>
      </c>
      <c r="AD1334" s="29">
        <f t="shared" si="944"/>
        <v>0.25998240000000006</v>
      </c>
      <c r="AE1334" s="73">
        <f t="shared" si="946"/>
        <v>0.66322040000000004</v>
      </c>
      <c r="AF1334" s="29">
        <f t="shared" si="946"/>
        <v>0.6200156</v>
      </c>
      <c r="AG1334" s="29">
        <f t="shared" si="946"/>
        <v>0.43399160000000003</v>
      </c>
      <c r="AH1334" s="30">
        <f t="shared" si="946"/>
        <v>0.44719100000000001</v>
      </c>
      <c r="AI1334" s="89">
        <f t="shared" si="905"/>
        <v>-0.13211027756044758</v>
      </c>
      <c r="AJ1334" s="89">
        <f t="shared" si="906"/>
        <v>0.50477217691151532</v>
      </c>
      <c r="AK1334" s="5" t="s">
        <v>1581</v>
      </c>
      <c r="AL1334" s="5" t="s">
        <v>1527</v>
      </c>
      <c r="AM1334" s="57">
        <f t="shared" si="907"/>
        <v>13</v>
      </c>
      <c r="AN1334" s="62" t="str">
        <f t="shared" si="908"/>
        <v>ИЭЭ</v>
      </c>
      <c r="AO1334" s="63">
        <f t="shared" si="909"/>
        <v>1.4812170998543757</v>
      </c>
      <c r="AP1334" s="57" t="str">
        <f t="shared" si="910"/>
        <v>ЭСЭ</v>
      </c>
      <c r="AQ1334" s="57" t="str">
        <f t="shared" si="911"/>
        <v>СЭИ</v>
      </c>
      <c r="AR1334" s="129">
        <f t="shared" si="912"/>
        <v>0.76408399999999987</v>
      </c>
      <c r="AS1334" s="72">
        <f t="shared" si="913"/>
        <v>0.22656480000000001</v>
      </c>
      <c r="AT1334" s="29">
        <f t="shared" si="914"/>
        <v>2.7052000000004073E-3</v>
      </c>
      <c r="AU1334" s="29">
        <f t="shared" si="915"/>
        <v>0.18150900000000003</v>
      </c>
      <c r="AV1334" s="73">
        <f t="shared" si="916"/>
        <v>-1.5534214</v>
      </c>
      <c r="AW1334" s="29">
        <f t="shared" si="917"/>
        <v>1.8527199999999855E-2</v>
      </c>
      <c r="AX1334" s="74">
        <f t="shared" si="918"/>
        <v>0.19029979999999991</v>
      </c>
      <c r="AY1334" s="29">
        <f t="shared" si="919"/>
        <v>0.3527131999999995</v>
      </c>
      <c r="AZ1334" s="29">
        <f t="shared" si="920"/>
        <v>0.90815940000000017</v>
      </c>
      <c r="BA1334" s="29">
        <f t="shared" si="921"/>
        <v>-0.15293679999999987</v>
      </c>
      <c r="BB1334" s="73">
        <f t="shared" si="922"/>
        <v>3.1697599999999881E-2</v>
      </c>
      <c r="BC1334" s="29">
        <f t="shared" si="923"/>
        <v>-3.4501400000000015E-2</v>
      </c>
      <c r="BD1334" s="74">
        <f t="shared" si="924"/>
        <v>-4.711600000000149E-3</v>
      </c>
      <c r="BE1334" s="29">
        <f t="shared" si="925"/>
        <v>1.2098600000000181E-2</v>
      </c>
      <c r="BF1334" s="29">
        <f t="shared" si="926"/>
        <v>0.21350759999999991</v>
      </c>
      <c r="BG1334" s="30">
        <f t="shared" si="927"/>
        <v>-2.1502599999999927E-2</v>
      </c>
      <c r="BH1334" s="29">
        <f t="shared" si="928"/>
        <v>1.1079357999999999</v>
      </c>
      <c r="BI1334" s="29">
        <f t="shared" si="929"/>
        <v>-0.40250940000000079</v>
      </c>
      <c r="BJ1334" s="29">
        <f t="shared" si="930"/>
        <v>-1.4138093999999994</v>
      </c>
      <c r="BK1334" s="30">
        <f t="shared" si="931"/>
        <v>0.70838300000000054</v>
      </c>
      <c r="BL1334" s="31">
        <f t="shared" si="932"/>
        <v>3.1908388000000008</v>
      </c>
      <c r="BM1334" s="32">
        <f t="shared" si="933"/>
        <v>-2.7166576000000013</v>
      </c>
      <c r="BN1334" s="32">
        <f t="shared" si="934"/>
        <v>-2.3692807999999994</v>
      </c>
      <c r="BO1334" s="32">
        <f t="shared" si="935"/>
        <v>2.6211356000000006</v>
      </c>
      <c r="BP1334" s="33">
        <f t="shared" si="936"/>
        <v>-3.5597740000000018</v>
      </c>
      <c r="BQ1334" s="32">
        <f t="shared" si="937"/>
        <v>-6.1237723999999982</v>
      </c>
      <c r="BR1334" s="32">
        <f t="shared" si="938"/>
        <v>3.6444752000000014</v>
      </c>
      <c r="BS1334" s="34">
        <f t="shared" si="939"/>
        <v>5.3130351999999981</v>
      </c>
      <c r="BT1334" s="32">
        <f t="shared" si="940"/>
        <v>0.15443959999999968</v>
      </c>
      <c r="BU1334" s="32">
        <f t="shared" si="941"/>
        <v>0.62434119999999971</v>
      </c>
      <c r="BV1334" s="32">
        <f t="shared" si="942"/>
        <v>-6.9738400000000533E-2</v>
      </c>
      <c r="BW1334" s="35">
        <f t="shared" si="943"/>
        <v>-1.4350783999999992</v>
      </c>
      <c r="BX1334" s="24"/>
    </row>
    <row r="1335" spans="1:76" x14ac:dyDescent="0.3">
      <c r="A1335" s="24">
        <v>1</v>
      </c>
      <c r="B1335" s="69">
        <v>0.51</v>
      </c>
      <c r="C1335" s="70">
        <v>0.39</v>
      </c>
      <c r="D1335" s="70">
        <v>0.61</v>
      </c>
      <c r="E1335" s="70">
        <v>0.69</v>
      </c>
      <c r="F1335" s="69">
        <v>0.4</v>
      </c>
      <c r="G1335" s="70">
        <v>0.31</v>
      </c>
      <c r="H1335" s="70">
        <v>0.62</v>
      </c>
      <c r="I1335" s="71">
        <v>0.64</v>
      </c>
      <c r="J1335" s="70">
        <v>0.61</v>
      </c>
      <c r="K1335" s="70">
        <v>0.55000000000000004</v>
      </c>
      <c r="L1335" s="70">
        <v>0.28000000000000003</v>
      </c>
      <c r="M1335" s="70">
        <v>0.32</v>
      </c>
      <c r="N1335" s="69">
        <v>0.7</v>
      </c>
      <c r="O1335" s="70">
        <v>0.57999999999999996</v>
      </c>
      <c r="P1335" s="70">
        <v>0.34</v>
      </c>
      <c r="Q1335" s="71">
        <v>0.43</v>
      </c>
      <c r="R1335" s="57">
        <f t="shared" si="904"/>
        <v>13</v>
      </c>
      <c r="S1335" s="72">
        <f t="shared" si="945"/>
        <v>0.51</v>
      </c>
      <c r="T1335" s="29">
        <f t="shared" si="945"/>
        <v>0.39879890000000001</v>
      </c>
      <c r="U1335" s="29">
        <f t="shared" si="945"/>
        <v>0.61330220000000002</v>
      </c>
      <c r="V1335" s="29">
        <f t="shared" si="945"/>
        <v>0.67480569999999995</v>
      </c>
      <c r="W1335" s="73">
        <f t="shared" si="945"/>
        <v>0.40799600000000003</v>
      </c>
      <c r="X1335" s="29">
        <f t="shared" si="945"/>
        <v>0.33659050000000001</v>
      </c>
      <c r="Y1335" s="29">
        <f t="shared" si="944"/>
        <v>0.62600719999999999</v>
      </c>
      <c r="Z1335" s="29">
        <f t="shared" si="944"/>
        <v>0.64280979999999999</v>
      </c>
      <c r="AA1335" s="73">
        <f t="shared" si="944"/>
        <v>0.59680880000000003</v>
      </c>
      <c r="AB1335" s="29">
        <f t="shared" si="944"/>
        <v>0.55750450000000007</v>
      </c>
      <c r="AC1335" s="29">
        <f t="shared" si="944"/>
        <v>0.25797800000000004</v>
      </c>
      <c r="AD1335" s="29">
        <f t="shared" si="944"/>
        <v>0.22998020000000002</v>
      </c>
      <c r="AE1335" s="73">
        <f t="shared" si="946"/>
        <v>0.69202399999999997</v>
      </c>
      <c r="AF1335" s="29">
        <f t="shared" si="946"/>
        <v>0.58001039999999993</v>
      </c>
      <c r="AG1335" s="29">
        <f t="shared" si="946"/>
        <v>0.32397760000000003</v>
      </c>
      <c r="AH1335" s="30">
        <f t="shared" si="946"/>
        <v>0.43838949999999999</v>
      </c>
      <c r="AI1335" s="89">
        <f t="shared" si="905"/>
        <v>-0.32515483017259939</v>
      </c>
      <c r="AJ1335" s="89">
        <f t="shared" si="906"/>
        <v>0.60956441584523635</v>
      </c>
      <c r="AK1335" s="5" t="s">
        <v>1582</v>
      </c>
      <c r="AL1335" s="5" t="s">
        <v>563</v>
      </c>
      <c r="AM1335" s="57">
        <f t="shared" si="907"/>
        <v>13</v>
      </c>
      <c r="AN1335" s="62" t="str">
        <f t="shared" si="908"/>
        <v>ИЭЭ</v>
      </c>
      <c r="AO1335" s="63">
        <f t="shared" si="909"/>
        <v>2.3106420766509395</v>
      </c>
      <c r="AP1335" s="57" t="str">
        <f t="shared" si="910"/>
        <v>ЭСЭ</v>
      </c>
      <c r="AQ1335" s="57" t="str">
        <f t="shared" si="911"/>
        <v>ЭИЭ</v>
      </c>
      <c r="AR1335" s="129">
        <f t="shared" si="912"/>
        <v>0.76089720000000005</v>
      </c>
      <c r="AS1335" s="72">
        <f t="shared" si="913"/>
        <v>0.27248289999999997</v>
      </c>
      <c r="AT1335" s="29">
        <f t="shared" si="914"/>
        <v>0.49864469999999989</v>
      </c>
      <c r="AU1335" s="29">
        <f t="shared" si="915"/>
        <v>0.16920430000000031</v>
      </c>
      <c r="AV1335" s="73">
        <f t="shared" si="916"/>
        <v>-2.0795618999999999</v>
      </c>
      <c r="AW1335" s="29">
        <f t="shared" si="917"/>
        <v>-1.1766300000000063E-2</v>
      </c>
      <c r="AX1335" s="74">
        <f t="shared" si="918"/>
        <v>0.30160930000000036</v>
      </c>
      <c r="AY1335" s="29">
        <f t="shared" si="919"/>
        <v>0.53363729999999965</v>
      </c>
      <c r="AZ1335" s="29">
        <f t="shared" si="920"/>
        <v>0.57563329999999979</v>
      </c>
      <c r="BA1335" s="29">
        <f t="shared" si="921"/>
        <v>-0.20862669999999989</v>
      </c>
      <c r="BB1335" s="73">
        <f t="shared" si="922"/>
        <v>3.9396700000000007E-2</v>
      </c>
      <c r="BC1335" s="29">
        <f t="shared" si="923"/>
        <v>-7.460569999999983E-2</v>
      </c>
      <c r="BD1335" s="74">
        <f t="shared" si="924"/>
        <v>6.479510000000005E-2</v>
      </c>
      <c r="BE1335" s="29">
        <f t="shared" si="925"/>
        <v>2.3180700000000054E-2</v>
      </c>
      <c r="BF1335" s="29">
        <f t="shared" si="926"/>
        <v>0.29961550000000009</v>
      </c>
      <c r="BG1335" s="30">
        <f t="shared" si="927"/>
        <v>-0.13062250000000014</v>
      </c>
      <c r="BH1335" s="29">
        <f t="shared" si="928"/>
        <v>0.9006438999999995</v>
      </c>
      <c r="BI1335" s="29">
        <f t="shared" si="929"/>
        <v>0.16663069999999974</v>
      </c>
      <c r="BJ1335" s="29">
        <f t="shared" si="930"/>
        <v>-1.3178972999999994</v>
      </c>
      <c r="BK1335" s="30">
        <f t="shared" si="931"/>
        <v>0.25062270000000003</v>
      </c>
      <c r="BL1335" s="31">
        <f t="shared" si="932"/>
        <v>2.6319328999999989</v>
      </c>
      <c r="BM1335" s="32">
        <f t="shared" si="933"/>
        <v>-2.3641220999999994</v>
      </c>
      <c r="BN1335" s="32">
        <f t="shared" si="934"/>
        <v>-0.75126909999999891</v>
      </c>
      <c r="BO1335" s="32">
        <f t="shared" si="935"/>
        <v>1.1602755000000002</v>
      </c>
      <c r="BP1335" s="33">
        <f t="shared" si="936"/>
        <v>-5.033139900000001</v>
      </c>
      <c r="BQ1335" s="32">
        <f t="shared" si="937"/>
        <v>-7.7826400999999983</v>
      </c>
      <c r="BR1335" s="32">
        <f t="shared" si="938"/>
        <v>4.2424077000000002</v>
      </c>
      <c r="BS1335" s="34">
        <f t="shared" si="939"/>
        <v>7.8965550999999987</v>
      </c>
      <c r="BT1335" s="32">
        <f t="shared" si="940"/>
        <v>-0.11641829999999881</v>
      </c>
      <c r="BU1335" s="32">
        <f t="shared" si="941"/>
        <v>1.5876655000000002</v>
      </c>
      <c r="BV1335" s="32">
        <f t="shared" si="942"/>
        <v>-0.67431390000000158</v>
      </c>
      <c r="BW1335" s="35">
        <f t="shared" si="943"/>
        <v>-1.4737505000000011</v>
      </c>
      <c r="BX1335" s="24"/>
    </row>
    <row r="1336" spans="1:76" x14ac:dyDescent="0.3">
      <c r="A1336" s="24">
        <v>1</v>
      </c>
      <c r="B1336" s="69">
        <v>0.56000000000000005</v>
      </c>
      <c r="C1336" s="70">
        <v>0.41</v>
      </c>
      <c r="D1336" s="70">
        <v>0.62</v>
      </c>
      <c r="E1336" s="70">
        <v>0.61</v>
      </c>
      <c r="F1336" s="69">
        <v>0.39</v>
      </c>
      <c r="G1336" s="70">
        <v>0.27</v>
      </c>
      <c r="H1336" s="70">
        <v>0.68</v>
      </c>
      <c r="I1336" s="71">
        <v>0.61</v>
      </c>
      <c r="J1336" s="70">
        <v>0.57999999999999996</v>
      </c>
      <c r="K1336" s="70">
        <v>0.47</v>
      </c>
      <c r="L1336" s="70">
        <v>0.37</v>
      </c>
      <c r="M1336" s="70">
        <v>0.38</v>
      </c>
      <c r="N1336" s="69">
        <v>0.71</v>
      </c>
      <c r="O1336" s="70">
        <v>0.56000000000000005</v>
      </c>
      <c r="P1336" s="70">
        <v>0.42</v>
      </c>
      <c r="Q1336" s="71">
        <v>0.39</v>
      </c>
      <c r="R1336" s="57">
        <f t="shared" si="904"/>
        <v>13</v>
      </c>
      <c r="S1336" s="72">
        <f t="shared" si="945"/>
        <v>0.56000000000000005</v>
      </c>
      <c r="T1336" s="29">
        <f t="shared" si="945"/>
        <v>0.41719909999999999</v>
      </c>
      <c r="U1336" s="29">
        <f t="shared" si="945"/>
        <v>0.6236024</v>
      </c>
      <c r="V1336" s="29">
        <f t="shared" si="945"/>
        <v>0.6012033</v>
      </c>
      <c r="W1336" s="73">
        <f t="shared" si="945"/>
        <v>0.39879560000000003</v>
      </c>
      <c r="X1336" s="29">
        <f t="shared" si="945"/>
        <v>0.30218850000000003</v>
      </c>
      <c r="Y1336" s="29">
        <f t="shared" si="944"/>
        <v>0.68901080000000003</v>
      </c>
      <c r="Z1336" s="29">
        <f t="shared" si="944"/>
        <v>0.61220770000000002</v>
      </c>
      <c r="AA1336" s="73">
        <f t="shared" si="944"/>
        <v>0.57040639999999998</v>
      </c>
      <c r="AB1336" s="29">
        <f t="shared" si="944"/>
        <v>0.46549729999999995</v>
      </c>
      <c r="AC1336" s="29">
        <f t="shared" si="944"/>
        <v>0.356987</v>
      </c>
      <c r="AD1336" s="29">
        <f t="shared" si="944"/>
        <v>0.31998680000000002</v>
      </c>
      <c r="AE1336" s="73">
        <f t="shared" si="946"/>
        <v>0.70162519999999995</v>
      </c>
      <c r="AF1336" s="29">
        <f t="shared" si="946"/>
        <v>0.56000780000000006</v>
      </c>
      <c r="AG1336" s="29">
        <f t="shared" si="946"/>
        <v>0.41198879999999999</v>
      </c>
      <c r="AH1336" s="30">
        <f t="shared" si="946"/>
        <v>0.40318350000000003</v>
      </c>
      <c r="AI1336" s="89">
        <f t="shared" si="905"/>
        <v>-0.21045385235125116</v>
      </c>
      <c r="AJ1336" s="89">
        <f t="shared" si="906"/>
        <v>0.57198734422303232</v>
      </c>
      <c r="AK1336" s="5" t="s">
        <v>1583</v>
      </c>
      <c r="AL1336" s="5" t="s">
        <v>358</v>
      </c>
      <c r="AM1336" s="57">
        <f t="shared" si="907"/>
        <v>13</v>
      </c>
      <c r="AN1336" s="62" t="str">
        <f t="shared" si="908"/>
        <v>ИЭЭ</v>
      </c>
      <c r="AO1336" s="63">
        <f t="shared" si="909"/>
        <v>1.6935914591103853</v>
      </c>
      <c r="AP1336" s="57" t="str">
        <f t="shared" si="910"/>
        <v>ИЭИ</v>
      </c>
      <c r="AQ1336" s="57" t="str">
        <f t="shared" si="911"/>
        <v>СЭИ</v>
      </c>
      <c r="AR1336" s="129">
        <f t="shared" si="912"/>
        <v>0.75208279999999961</v>
      </c>
      <c r="AS1336" s="72">
        <f t="shared" si="913"/>
        <v>-4.2450400000000166E-2</v>
      </c>
      <c r="AT1336" s="29">
        <f t="shared" si="914"/>
        <v>0.34092680000000014</v>
      </c>
      <c r="AU1336" s="29">
        <f t="shared" si="915"/>
        <v>0.6309421999999999</v>
      </c>
      <c r="AV1336" s="73">
        <f t="shared" si="916"/>
        <v>-1.6532316000000002</v>
      </c>
      <c r="AW1336" s="29">
        <f t="shared" si="917"/>
        <v>0.44015860000000007</v>
      </c>
      <c r="AX1336" s="74">
        <f t="shared" si="918"/>
        <v>0.26509700000000008</v>
      </c>
      <c r="AY1336" s="29">
        <f t="shared" si="919"/>
        <v>0.41452459999999991</v>
      </c>
      <c r="AZ1336" s="29">
        <f t="shared" si="920"/>
        <v>0.56372999999999984</v>
      </c>
      <c r="BA1336" s="29">
        <f t="shared" si="921"/>
        <v>-0.16412560000000015</v>
      </c>
      <c r="BB1336" s="73">
        <f t="shared" si="922"/>
        <v>4.6278200000000214E-2</v>
      </c>
      <c r="BC1336" s="29">
        <f t="shared" si="923"/>
        <v>3.0320000000000347E-4</v>
      </c>
      <c r="BD1336" s="74">
        <f t="shared" si="924"/>
        <v>-1.6723599999999672E-2</v>
      </c>
      <c r="BE1336" s="29">
        <f t="shared" si="925"/>
        <v>-6.0515199999999825E-2</v>
      </c>
      <c r="BF1336" s="29">
        <f t="shared" si="926"/>
        <v>0.16550099999999995</v>
      </c>
      <c r="BG1336" s="30">
        <f t="shared" si="927"/>
        <v>3.5694600000000187E-2</v>
      </c>
      <c r="BH1336" s="29">
        <f t="shared" si="928"/>
        <v>0.81412899999999966</v>
      </c>
      <c r="BI1336" s="29">
        <f t="shared" si="929"/>
        <v>1.4920200000000217E-2</v>
      </c>
      <c r="BJ1336" s="29">
        <f t="shared" si="930"/>
        <v>-1.1423801999999998</v>
      </c>
      <c r="BK1336" s="30">
        <f t="shared" si="931"/>
        <v>0.31333100000000008</v>
      </c>
      <c r="BL1336" s="31">
        <f t="shared" si="932"/>
        <v>3.9410843999999989</v>
      </c>
      <c r="BM1336" s="32">
        <f t="shared" si="933"/>
        <v>-3.8248399999999405E-2</v>
      </c>
      <c r="BN1336" s="32">
        <f t="shared" si="934"/>
        <v>-2.0822471999999999</v>
      </c>
      <c r="BO1336" s="32">
        <f t="shared" si="935"/>
        <v>0.70317999999999925</v>
      </c>
      <c r="BP1336" s="33">
        <f t="shared" si="936"/>
        <v>-4.7304404000000009</v>
      </c>
      <c r="BQ1336" s="32">
        <f t="shared" si="937"/>
        <v>-6.4508336000000011</v>
      </c>
      <c r="BR1336" s="32">
        <f t="shared" si="938"/>
        <v>2.7018016000000005</v>
      </c>
      <c r="BS1336" s="34">
        <f t="shared" si="939"/>
        <v>5.9557036000000014</v>
      </c>
      <c r="BT1336" s="32">
        <f t="shared" si="940"/>
        <v>-0.7114052000000004</v>
      </c>
      <c r="BU1336" s="32">
        <f t="shared" si="941"/>
        <v>1.040102800000001</v>
      </c>
      <c r="BV1336" s="32">
        <f t="shared" si="942"/>
        <v>-1.3172336</v>
      </c>
      <c r="BW1336" s="35">
        <f t="shared" si="943"/>
        <v>-1.5352328000000006</v>
      </c>
      <c r="BX1336" s="24"/>
    </row>
    <row r="1337" spans="1:76" x14ac:dyDescent="0.3">
      <c r="A1337" s="24">
        <v>1</v>
      </c>
      <c r="B1337" s="69">
        <v>0.56999999999999995</v>
      </c>
      <c r="C1337" s="70">
        <v>0.51</v>
      </c>
      <c r="D1337" s="70">
        <v>0.54</v>
      </c>
      <c r="E1337" s="70">
        <v>0.55000000000000004</v>
      </c>
      <c r="F1337" s="69">
        <v>0.45</v>
      </c>
      <c r="G1337" s="70">
        <v>0.38</v>
      </c>
      <c r="H1337" s="70">
        <v>0.54</v>
      </c>
      <c r="I1337" s="71">
        <v>0.56000000000000005</v>
      </c>
      <c r="J1337" s="70">
        <v>0.51</v>
      </c>
      <c r="K1337" s="70">
        <v>0.5</v>
      </c>
      <c r="L1337" s="70">
        <v>0.43</v>
      </c>
      <c r="M1337" s="70">
        <v>0.39</v>
      </c>
      <c r="N1337" s="69">
        <v>0.61</v>
      </c>
      <c r="O1337" s="70">
        <v>0.56000000000000005</v>
      </c>
      <c r="P1337" s="70">
        <v>0.45</v>
      </c>
      <c r="Q1337" s="71">
        <v>0.46</v>
      </c>
      <c r="R1337" s="57">
        <f t="shared" si="904"/>
        <v>13</v>
      </c>
      <c r="S1337" s="72">
        <f t="shared" si="945"/>
        <v>0.56999999999999995</v>
      </c>
      <c r="T1337" s="29">
        <f t="shared" si="945"/>
        <v>0.50920010000000004</v>
      </c>
      <c r="U1337" s="29">
        <f t="shared" si="945"/>
        <v>0.54120080000000004</v>
      </c>
      <c r="V1337" s="29">
        <f t="shared" si="945"/>
        <v>0.54600150000000003</v>
      </c>
      <c r="W1337" s="73">
        <f t="shared" si="945"/>
        <v>0.45399800000000001</v>
      </c>
      <c r="X1337" s="29">
        <f t="shared" si="945"/>
        <v>0.39679399999999998</v>
      </c>
      <c r="Y1337" s="29">
        <f t="shared" si="944"/>
        <v>0.5420024</v>
      </c>
      <c r="Z1337" s="29">
        <f t="shared" si="944"/>
        <v>0.56120420000000004</v>
      </c>
      <c r="AA1337" s="73">
        <f t="shared" si="944"/>
        <v>0.50880080000000005</v>
      </c>
      <c r="AB1337" s="29">
        <f t="shared" si="944"/>
        <v>0.5</v>
      </c>
      <c r="AC1337" s="29">
        <f t="shared" si="944"/>
        <v>0.42299300000000001</v>
      </c>
      <c r="AD1337" s="29">
        <f t="shared" si="944"/>
        <v>0.33498790000000001</v>
      </c>
      <c r="AE1337" s="73">
        <f t="shared" si="946"/>
        <v>0.60561319999999996</v>
      </c>
      <c r="AF1337" s="29">
        <f t="shared" si="946"/>
        <v>0.56000780000000006</v>
      </c>
      <c r="AG1337" s="29">
        <f t="shared" si="946"/>
        <v>0.44499300000000003</v>
      </c>
      <c r="AH1337" s="30">
        <f t="shared" si="946"/>
        <v>0.46479400000000004</v>
      </c>
      <c r="AI1337" s="89">
        <f t="shared" si="905"/>
        <v>-8.0542697443388381E-3</v>
      </c>
      <c r="AJ1337" s="89">
        <f t="shared" si="906"/>
        <v>0.45235496029519057</v>
      </c>
      <c r="AK1337" s="5" t="s">
        <v>1584</v>
      </c>
      <c r="AL1337" s="5" t="s">
        <v>634</v>
      </c>
      <c r="AM1337" s="57">
        <f t="shared" si="907"/>
        <v>13</v>
      </c>
      <c r="AN1337" s="62" t="str">
        <f t="shared" si="908"/>
        <v>ИЭЭ</v>
      </c>
      <c r="AO1337" s="63">
        <f t="shared" si="909"/>
        <v>0.52830319839682893</v>
      </c>
      <c r="AP1337" s="57" t="str">
        <f t="shared" si="910"/>
        <v>ИЛЭ</v>
      </c>
      <c r="AQ1337" s="57" t="str">
        <f t="shared" si="911"/>
        <v>ЭИЭ</v>
      </c>
      <c r="AR1337" s="129">
        <f t="shared" si="912"/>
        <v>0.74806600000000001</v>
      </c>
      <c r="AS1337" s="72">
        <f t="shared" si="913"/>
        <v>0.24623709999999976</v>
      </c>
      <c r="AT1337" s="29">
        <f t="shared" si="914"/>
        <v>0.12820849999999989</v>
      </c>
      <c r="AU1337" s="29">
        <f t="shared" si="915"/>
        <v>0.21661169999999974</v>
      </c>
      <c r="AV1337" s="73">
        <f t="shared" si="916"/>
        <v>-0.76707070000000022</v>
      </c>
      <c r="AW1337" s="29">
        <f t="shared" si="917"/>
        <v>0.24942649999999988</v>
      </c>
      <c r="AX1337" s="74">
        <f t="shared" si="918"/>
        <v>0.23939830000000012</v>
      </c>
      <c r="AY1337" s="29">
        <f t="shared" si="919"/>
        <v>0.27821129999999894</v>
      </c>
      <c r="AZ1337" s="29">
        <f t="shared" si="920"/>
        <v>0.52103010000000016</v>
      </c>
      <c r="BA1337" s="29">
        <f t="shared" si="921"/>
        <v>-9.6222499999999933E-2</v>
      </c>
      <c r="BB1337" s="73">
        <f t="shared" si="922"/>
        <v>-2.8608900000000104E-2</v>
      </c>
      <c r="BC1337" s="29">
        <f t="shared" si="923"/>
        <v>-5.3004500000000287E-2</v>
      </c>
      <c r="BD1337" s="74">
        <f t="shared" si="924"/>
        <v>8.8998500000000091E-2</v>
      </c>
      <c r="BE1337" s="29">
        <f t="shared" si="925"/>
        <v>0.1558042999999999</v>
      </c>
      <c r="BF1337" s="29">
        <f t="shared" si="926"/>
        <v>0.13380549999999974</v>
      </c>
      <c r="BG1337" s="30">
        <f t="shared" si="927"/>
        <v>-0.15541590000000011</v>
      </c>
      <c r="BH1337" s="29">
        <f t="shared" si="928"/>
        <v>0.70301889999999911</v>
      </c>
      <c r="BI1337" s="29">
        <f t="shared" si="929"/>
        <v>-0.14659630000000129</v>
      </c>
      <c r="BJ1337" s="29">
        <f t="shared" si="930"/>
        <v>-0.89546389999999909</v>
      </c>
      <c r="BK1337" s="30">
        <f t="shared" si="931"/>
        <v>0.33904130000000116</v>
      </c>
      <c r="BL1337" s="31">
        <f t="shared" si="932"/>
        <v>2.9024270999999993</v>
      </c>
      <c r="BM1337" s="32">
        <f t="shared" si="933"/>
        <v>-0.97264470000000081</v>
      </c>
      <c r="BN1337" s="32">
        <f t="shared" si="934"/>
        <v>-1.7203125000000008</v>
      </c>
      <c r="BO1337" s="32">
        <f t="shared" si="935"/>
        <v>0.65697690000000097</v>
      </c>
      <c r="BP1337" s="33">
        <f t="shared" si="936"/>
        <v>-1.5651613000000038</v>
      </c>
      <c r="BQ1337" s="32">
        <f t="shared" si="937"/>
        <v>-3.4704862999999966</v>
      </c>
      <c r="BR1337" s="32">
        <f t="shared" si="938"/>
        <v>1.3679951000000039</v>
      </c>
      <c r="BS1337" s="34">
        <f t="shared" si="939"/>
        <v>2.8012056999999979</v>
      </c>
      <c r="BT1337" s="32">
        <f t="shared" si="940"/>
        <v>0.33094430000000064</v>
      </c>
      <c r="BU1337" s="32">
        <f t="shared" si="941"/>
        <v>0.67222210000000049</v>
      </c>
      <c r="BV1337" s="32">
        <f t="shared" si="942"/>
        <v>-0.52811050000000037</v>
      </c>
      <c r="BW1337" s="35">
        <f t="shared" si="943"/>
        <v>-1.3415026999999995</v>
      </c>
      <c r="BX1337" s="24"/>
    </row>
    <row r="1338" spans="1:76" x14ac:dyDescent="0.3">
      <c r="A1338" s="24">
        <v>1</v>
      </c>
      <c r="B1338" s="69">
        <v>0.64</v>
      </c>
      <c r="C1338" s="70">
        <v>0.42</v>
      </c>
      <c r="D1338" s="70">
        <v>0.48</v>
      </c>
      <c r="E1338" s="70">
        <v>0.53</v>
      </c>
      <c r="F1338" s="69">
        <v>0.52</v>
      </c>
      <c r="G1338" s="70">
        <v>0.34</v>
      </c>
      <c r="H1338" s="70">
        <v>0.53</v>
      </c>
      <c r="I1338" s="71">
        <v>0.64</v>
      </c>
      <c r="J1338" s="70">
        <v>0.66</v>
      </c>
      <c r="K1338" s="70">
        <v>0.41</v>
      </c>
      <c r="L1338" s="70">
        <v>0.44</v>
      </c>
      <c r="M1338" s="70">
        <v>0.46</v>
      </c>
      <c r="N1338" s="69">
        <v>0.67</v>
      </c>
      <c r="O1338" s="70">
        <v>0.45</v>
      </c>
      <c r="P1338" s="70">
        <v>0.33</v>
      </c>
      <c r="Q1338" s="71">
        <v>0.44</v>
      </c>
      <c r="R1338" s="57">
        <f t="shared" si="904"/>
        <v>13</v>
      </c>
      <c r="S1338" s="72">
        <f t="shared" si="945"/>
        <v>0.64</v>
      </c>
      <c r="T1338" s="29">
        <f t="shared" si="945"/>
        <v>0.42639919999999998</v>
      </c>
      <c r="U1338" s="29">
        <f t="shared" si="945"/>
        <v>0.47939959999999998</v>
      </c>
      <c r="V1338" s="29">
        <f t="shared" si="945"/>
        <v>0.52760090000000004</v>
      </c>
      <c r="W1338" s="73">
        <f t="shared" si="945"/>
        <v>0.51840079999999999</v>
      </c>
      <c r="X1338" s="29">
        <f t="shared" si="945"/>
        <v>0.36239200000000005</v>
      </c>
      <c r="Y1338" s="29">
        <f t="shared" si="944"/>
        <v>0.53150180000000002</v>
      </c>
      <c r="Z1338" s="29">
        <f t="shared" si="944"/>
        <v>0.64280979999999999</v>
      </c>
      <c r="AA1338" s="73">
        <f t="shared" si="944"/>
        <v>0.64081279999999996</v>
      </c>
      <c r="AB1338" s="29">
        <f t="shared" si="944"/>
        <v>0.39649189999999995</v>
      </c>
      <c r="AC1338" s="29">
        <f t="shared" si="944"/>
        <v>0.43399399999999999</v>
      </c>
      <c r="AD1338" s="29">
        <f t="shared" si="944"/>
        <v>0.43999560000000004</v>
      </c>
      <c r="AE1338" s="73">
        <f t="shared" si="946"/>
        <v>0.66322040000000004</v>
      </c>
      <c r="AF1338" s="29">
        <f t="shared" si="946"/>
        <v>0.44999349999999999</v>
      </c>
      <c r="AG1338" s="29">
        <f t="shared" si="946"/>
        <v>0.31297620000000004</v>
      </c>
      <c r="AH1338" s="30">
        <f t="shared" si="946"/>
        <v>0.44719100000000001</v>
      </c>
      <c r="AI1338" s="89">
        <f t="shared" si="905"/>
        <v>-0.39606372376304172</v>
      </c>
      <c r="AJ1338" s="89">
        <f t="shared" si="906"/>
        <v>0.66186399834544563</v>
      </c>
      <c r="AK1338" s="5" t="s">
        <v>1585</v>
      </c>
      <c r="AL1338" s="5" t="s">
        <v>853</v>
      </c>
      <c r="AM1338" s="57">
        <f t="shared" si="907"/>
        <v>13</v>
      </c>
      <c r="AN1338" s="62" t="str">
        <f t="shared" si="908"/>
        <v>ИЭЭ</v>
      </c>
      <c r="AO1338" s="63">
        <f t="shared" si="909"/>
        <v>1.1453429178994916</v>
      </c>
      <c r="AP1338" s="57" t="str">
        <f t="shared" si="910"/>
        <v>ЭИЭ</v>
      </c>
      <c r="AQ1338" s="57" t="str">
        <f t="shared" si="911"/>
        <v>СЭЭ</v>
      </c>
      <c r="AR1338" s="129">
        <f t="shared" si="912"/>
        <v>0.74486280000000027</v>
      </c>
      <c r="AS1338" s="72">
        <f t="shared" si="913"/>
        <v>0.28224169999999982</v>
      </c>
      <c r="AT1338" s="29">
        <f t="shared" si="914"/>
        <v>1.1268831000000001</v>
      </c>
      <c r="AU1338" s="29">
        <f t="shared" si="915"/>
        <v>0.52743170000000006</v>
      </c>
      <c r="AV1338" s="73">
        <f t="shared" si="916"/>
        <v>-0.75048189999999992</v>
      </c>
      <c r="AW1338" s="29">
        <f t="shared" si="917"/>
        <v>0.54264910000000011</v>
      </c>
      <c r="AX1338" s="74">
        <f t="shared" si="918"/>
        <v>0.16318589999999966</v>
      </c>
      <c r="AY1338" s="29">
        <f t="shared" si="919"/>
        <v>0.34382869999999943</v>
      </c>
      <c r="AZ1338" s="29">
        <f t="shared" si="920"/>
        <v>-1.9617899999999966E-2</v>
      </c>
      <c r="BA1338" s="29">
        <f t="shared" si="921"/>
        <v>5.6208499999999773E-2</v>
      </c>
      <c r="BB1338" s="73">
        <f t="shared" si="922"/>
        <v>-0.10723110000000002</v>
      </c>
      <c r="BC1338" s="29">
        <f t="shared" si="923"/>
        <v>-3.8608499999999879E-2</v>
      </c>
      <c r="BD1338" s="74">
        <f t="shared" si="924"/>
        <v>0.28000589999999997</v>
      </c>
      <c r="BE1338" s="29">
        <f t="shared" si="925"/>
        <v>-6.8645299999999965E-2</v>
      </c>
      <c r="BF1338" s="29">
        <f t="shared" si="926"/>
        <v>9.16045000000002E-2</v>
      </c>
      <c r="BG1338" s="30">
        <f t="shared" si="927"/>
        <v>-0.10263389999999972</v>
      </c>
      <c r="BH1338" s="29">
        <f t="shared" si="928"/>
        <v>0.38041929999999924</v>
      </c>
      <c r="BI1338" s="29">
        <f t="shared" si="929"/>
        <v>0.30723809999999963</v>
      </c>
      <c r="BJ1338" s="29">
        <f t="shared" si="930"/>
        <v>-0.26800229999999969</v>
      </c>
      <c r="BK1338" s="30">
        <f t="shared" si="931"/>
        <v>-0.41965509999999917</v>
      </c>
      <c r="BL1338" s="31">
        <f t="shared" si="932"/>
        <v>3.5056501000000004</v>
      </c>
      <c r="BM1338" s="32">
        <f t="shared" si="933"/>
        <v>0.80510790000000021</v>
      </c>
      <c r="BN1338" s="32">
        <f t="shared" si="934"/>
        <v>0.36746289999999948</v>
      </c>
      <c r="BO1338" s="32">
        <f t="shared" si="935"/>
        <v>-2.5684941000000001</v>
      </c>
      <c r="BP1338" s="33">
        <f t="shared" si="936"/>
        <v>-2.5920327000000021</v>
      </c>
      <c r="BQ1338" s="32">
        <f t="shared" si="937"/>
        <v>-2.965722099999998</v>
      </c>
      <c r="BR1338" s="32">
        <f t="shared" si="938"/>
        <v>-0.15211349999999901</v>
      </c>
      <c r="BS1338" s="34">
        <f t="shared" si="939"/>
        <v>3.6001414999999986</v>
      </c>
      <c r="BT1338" s="32">
        <f t="shared" si="940"/>
        <v>-0.71388990000000208</v>
      </c>
      <c r="BU1338" s="32">
        <f t="shared" si="941"/>
        <v>0.63814190000000004</v>
      </c>
      <c r="BV1338" s="32">
        <f t="shared" si="942"/>
        <v>-2.0302562999999987</v>
      </c>
      <c r="BW1338" s="35">
        <f t="shared" si="943"/>
        <v>-3.7224999999994068E-3</v>
      </c>
      <c r="BX1338" s="24"/>
    </row>
    <row r="1339" spans="1:76" x14ac:dyDescent="0.3">
      <c r="A1339" s="24">
        <v>1</v>
      </c>
      <c r="B1339" s="69">
        <v>0.61</v>
      </c>
      <c r="C1339" s="70">
        <v>0.43</v>
      </c>
      <c r="D1339" s="70">
        <v>0.64</v>
      </c>
      <c r="E1339" s="70">
        <v>0.67</v>
      </c>
      <c r="F1339" s="69">
        <v>0.43</v>
      </c>
      <c r="G1339" s="70">
        <v>0.33</v>
      </c>
      <c r="H1339" s="70">
        <v>0.49</v>
      </c>
      <c r="I1339" s="71">
        <v>0.39</v>
      </c>
      <c r="J1339" s="70">
        <v>0.56999999999999995</v>
      </c>
      <c r="K1339" s="70">
        <v>0.37</v>
      </c>
      <c r="L1339" s="70">
        <v>0.33</v>
      </c>
      <c r="M1339" s="70">
        <v>0.52</v>
      </c>
      <c r="N1339" s="69">
        <v>0.68</v>
      </c>
      <c r="O1339" s="70">
        <v>0.52</v>
      </c>
      <c r="P1339" s="70">
        <v>0.5</v>
      </c>
      <c r="Q1339" s="71">
        <v>0.54</v>
      </c>
      <c r="R1339" s="57">
        <f t="shared" si="904"/>
        <v>13</v>
      </c>
      <c r="S1339" s="72">
        <f t="shared" si="945"/>
        <v>0.61</v>
      </c>
      <c r="T1339" s="29">
        <f t="shared" si="945"/>
        <v>0.43559930000000002</v>
      </c>
      <c r="U1339" s="29">
        <f t="shared" si="945"/>
        <v>0.64420279999999996</v>
      </c>
      <c r="V1339" s="29">
        <f t="shared" si="945"/>
        <v>0.65640510000000007</v>
      </c>
      <c r="W1339" s="73">
        <f t="shared" si="945"/>
        <v>0.43559720000000002</v>
      </c>
      <c r="X1339" s="29">
        <f t="shared" si="945"/>
        <v>0.35379150000000004</v>
      </c>
      <c r="Y1339" s="29">
        <f t="shared" si="944"/>
        <v>0.48949939999999997</v>
      </c>
      <c r="Z1339" s="29">
        <f t="shared" si="944"/>
        <v>0.38779229999999998</v>
      </c>
      <c r="AA1339" s="73">
        <f t="shared" si="944"/>
        <v>0.56160559999999993</v>
      </c>
      <c r="AB1339" s="29">
        <f t="shared" si="944"/>
        <v>0.35048829999999997</v>
      </c>
      <c r="AC1339" s="29">
        <f t="shared" si="944"/>
        <v>0.31298300000000001</v>
      </c>
      <c r="AD1339" s="29">
        <f t="shared" si="944"/>
        <v>0.53000219999999998</v>
      </c>
      <c r="AE1339" s="73">
        <f t="shared" si="946"/>
        <v>0.67282160000000002</v>
      </c>
      <c r="AF1339" s="29">
        <f t="shared" si="946"/>
        <v>0.52000259999999998</v>
      </c>
      <c r="AG1339" s="29">
        <f t="shared" si="946"/>
        <v>0.5</v>
      </c>
      <c r="AH1339" s="30">
        <f t="shared" si="946"/>
        <v>0.53520600000000007</v>
      </c>
      <c r="AI1339" s="89">
        <f t="shared" si="905"/>
        <v>-0.31413781011851388</v>
      </c>
      <c r="AJ1339" s="89">
        <f t="shared" si="906"/>
        <v>0.73773929088537982</v>
      </c>
      <c r="AK1339" s="5" t="s">
        <v>1586</v>
      </c>
      <c r="AL1339" s="5" t="s">
        <v>590</v>
      </c>
      <c r="AM1339" s="57">
        <f t="shared" si="907"/>
        <v>13</v>
      </c>
      <c r="AN1339" s="62" t="str">
        <f t="shared" si="908"/>
        <v>ИЭЭ</v>
      </c>
      <c r="AO1339" s="63">
        <f t="shared" si="909"/>
        <v>1.2884019243659257</v>
      </c>
      <c r="AP1339" s="57" t="str">
        <f t="shared" si="910"/>
        <v>ЭСЭ</v>
      </c>
      <c r="AQ1339" s="57" t="str">
        <f t="shared" si="911"/>
        <v>СЭИ</v>
      </c>
      <c r="AR1339" s="129">
        <f t="shared" si="912"/>
        <v>0.7384875999999998</v>
      </c>
      <c r="AS1339" s="72">
        <f t="shared" si="913"/>
        <v>-0.11618470000000003</v>
      </c>
      <c r="AT1339" s="29">
        <f t="shared" si="914"/>
        <v>0.78286309999999992</v>
      </c>
      <c r="AU1339" s="29">
        <f t="shared" si="915"/>
        <v>0.45742229999999995</v>
      </c>
      <c r="AV1339" s="73">
        <f t="shared" si="916"/>
        <v>-0.56963849999999971</v>
      </c>
      <c r="AW1339" s="29">
        <f t="shared" si="917"/>
        <v>-7.8596100000000169E-2</v>
      </c>
      <c r="AX1339" s="74">
        <f t="shared" si="918"/>
        <v>-0.25561509999999998</v>
      </c>
      <c r="AY1339" s="29">
        <f t="shared" si="919"/>
        <v>2.9778300000000257E-2</v>
      </c>
      <c r="AZ1339" s="29">
        <f t="shared" si="920"/>
        <v>1.1524779000000005</v>
      </c>
      <c r="BA1339" s="29">
        <f t="shared" si="921"/>
        <v>0.20657570000000014</v>
      </c>
      <c r="BB1339" s="73">
        <f t="shared" si="922"/>
        <v>0.23400009999999993</v>
      </c>
      <c r="BC1339" s="29">
        <f t="shared" si="923"/>
        <v>0.10220049999999981</v>
      </c>
      <c r="BD1339" s="74">
        <f t="shared" si="924"/>
        <v>-0.14482930000000016</v>
      </c>
      <c r="BE1339" s="29">
        <f t="shared" si="925"/>
        <v>-0.44945989999999991</v>
      </c>
      <c r="BF1339" s="29">
        <f t="shared" si="926"/>
        <v>-3.3607099999999668E-2</v>
      </c>
      <c r="BG1339" s="30">
        <f t="shared" si="927"/>
        <v>0.44661589999999995</v>
      </c>
      <c r="BH1339" s="29">
        <f t="shared" si="928"/>
        <v>1.3888319000000009</v>
      </c>
      <c r="BI1339" s="29">
        <f t="shared" si="929"/>
        <v>-1.3292753000000004</v>
      </c>
      <c r="BJ1339" s="29">
        <f t="shared" si="930"/>
        <v>-0.97568050000000062</v>
      </c>
      <c r="BK1339" s="30">
        <f t="shared" si="931"/>
        <v>0.9161239000000001</v>
      </c>
      <c r="BL1339" s="31">
        <f t="shared" si="932"/>
        <v>4.3457461000000013</v>
      </c>
      <c r="BM1339" s="32">
        <f t="shared" si="933"/>
        <v>-3.9024781000000024</v>
      </c>
      <c r="BN1339" s="32">
        <f t="shared" si="934"/>
        <v>-2.0975447000000003</v>
      </c>
      <c r="BO1339" s="32">
        <f t="shared" si="935"/>
        <v>3.4839659000000021</v>
      </c>
      <c r="BP1339" s="33">
        <f t="shared" si="936"/>
        <v>-2.9760506999999983</v>
      </c>
      <c r="BQ1339" s="32">
        <f t="shared" si="937"/>
        <v>-1.3566248999999999</v>
      </c>
      <c r="BR1339" s="32">
        <f t="shared" si="938"/>
        <v>0.26311049999999847</v>
      </c>
      <c r="BS1339" s="34">
        <f t="shared" si="939"/>
        <v>2.2398758999999995</v>
      </c>
      <c r="BT1339" s="32">
        <f t="shared" si="940"/>
        <v>-1.5035882999999994</v>
      </c>
      <c r="BU1339" s="32">
        <f t="shared" si="941"/>
        <v>-0.94494690000000037</v>
      </c>
      <c r="BV1339" s="32">
        <f t="shared" si="942"/>
        <v>-1.2093519000000004</v>
      </c>
      <c r="BW1339" s="35">
        <f t="shared" si="943"/>
        <v>1.8281979000000004</v>
      </c>
      <c r="BX1339" s="24"/>
    </row>
    <row r="1340" spans="1:76" x14ac:dyDescent="0.3">
      <c r="A1340" s="24">
        <v>1</v>
      </c>
      <c r="B1340" s="69">
        <v>0.52</v>
      </c>
      <c r="C1340" s="70">
        <v>0.31</v>
      </c>
      <c r="D1340" s="70">
        <v>0.61</v>
      </c>
      <c r="E1340" s="70">
        <v>0.63</v>
      </c>
      <c r="F1340" s="69">
        <v>0.51</v>
      </c>
      <c r="G1340" s="70">
        <v>0.3</v>
      </c>
      <c r="H1340" s="70">
        <v>0.6</v>
      </c>
      <c r="I1340" s="71">
        <v>0.6</v>
      </c>
      <c r="J1340" s="70">
        <v>0.68</v>
      </c>
      <c r="K1340" s="70">
        <v>0.48</v>
      </c>
      <c r="L1340" s="70">
        <v>0.35</v>
      </c>
      <c r="M1340" s="70">
        <v>0.34</v>
      </c>
      <c r="N1340" s="69">
        <v>0.68</v>
      </c>
      <c r="O1340" s="70">
        <v>0.49</v>
      </c>
      <c r="P1340" s="70">
        <v>0.43</v>
      </c>
      <c r="Q1340" s="71">
        <v>0.45</v>
      </c>
      <c r="R1340" s="57">
        <f t="shared" si="904"/>
        <v>9</v>
      </c>
      <c r="S1340" s="72">
        <f t="shared" si="945"/>
        <v>0.52</v>
      </c>
      <c r="T1340" s="29">
        <f t="shared" si="945"/>
        <v>0.32519809999999999</v>
      </c>
      <c r="U1340" s="29">
        <f t="shared" si="945"/>
        <v>0.61330220000000002</v>
      </c>
      <c r="V1340" s="29">
        <f t="shared" si="945"/>
        <v>0.61960389999999999</v>
      </c>
      <c r="W1340" s="73">
        <f t="shared" si="945"/>
        <v>0.5092004</v>
      </c>
      <c r="X1340" s="29">
        <f t="shared" si="945"/>
        <v>0.32799</v>
      </c>
      <c r="Y1340" s="29">
        <f t="shared" si="944"/>
        <v>0.60500599999999993</v>
      </c>
      <c r="Z1340" s="29">
        <f t="shared" si="944"/>
        <v>0.60200699999999996</v>
      </c>
      <c r="AA1340" s="73">
        <f t="shared" si="944"/>
        <v>0.65841440000000007</v>
      </c>
      <c r="AB1340" s="29">
        <f t="shared" si="944"/>
        <v>0.47699819999999998</v>
      </c>
      <c r="AC1340" s="29">
        <f t="shared" si="944"/>
        <v>0.33498499999999998</v>
      </c>
      <c r="AD1340" s="29">
        <f t="shared" si="944"/>
        <v>0.25998240000000006</v>
      </c>
      <c r="AE1340" s="73">
        <f t="shared" si="946"/>
        <v>0.67282160000000002</v>
      </c>
      <c r="AF1340" s="29">
        <f t="shared" si="946"/>
        <v>0.48999870000000001</v>
      </c>
      <c r="AG1340" s="29">
        <f t="shared" si="946"/>
        <v>0.42299019999999998</v>
      </c>
      <c r="AH1340" s="30">
        <f t="shared" si="946"/>
        <v>0.45599250000000002</v>
      </c>
      <c r="AI1340" s="89">
        <f t="shared" si="905"/>
        <v>-0.38242997271901341</v>
      </c>
      <c r="AJ1340" s="89">
        <f t="shared" si="906"/>
        <v>0.68900135951695129</v>
      </c>
      <c r="AK1340" s="5" t="s">
        <v>1587</v>
      </c>
      <c r="AL1340" s="5" t="s">
        <v>409</v>
      </c>
      <c r="AM1340" s="57">
        <f t="shared" si="907"/>
        <v>13</v>
      </c>
      <c r="AN1340" s="62" t="str">
        <f t="shared" si="908"/>
        <v>ИЭЭ</v>
      </c>
      <c r="AO1340" s="63">
        <f t="shared" si="909"/>
        <v>1.7120220057446498</v>
      </c>
      <c r="AP1340" s="57" t="str">
        <f t="shared" si="910"/>
        <v>СЭЭ</v>
      </c>
      <c r="AQ1340" s="57" t="str">
        <f t="shared" si="911"/>
        <v>ЭСЭ</v>
      </c>
      <c r="AR1340" s="129">
        <f t="shared" si="912"/>
        <v>0.73045039999999983</v>
      </c>
      <c r="AS1340" s="72">
        <f t="shared" si="913"/>
        <v>6.675220000000015E-2</v>
      </c>
      <c r="AT1340" s="29">
        <f t="shared" si="914"/>
        <v>0.70155380000000034</v>
      </c>
      <c r="AU1340" s="29">
        <f t="shared" si="915"/>
        <v>0.77894900000000011</v>
      </c>
      <c r="AV1340" s="73">
        <f t="shared" si="916"/>
        <v>-1.5818133999999995</v>
      </c>
      <c r="AW1340" s="29">
        <f t="shared" si="917"/>
        <v>-0.2744930000000001</v>
      </c>
      <c r="AX1340" s="74">
        <f t="shared" si="918"/>
        <v>0.23872219999999977</v>
      </c>
      <c r="AY1340" s="29">
        <f t="shared" si="919"/>
        <v>0.3501245999999999</v>
      </c>
      <c r="AZ1340" s="29">
        <f t="shared" si="920"/>
        <v>0.34532379999999985</v>
      </c>
      <c r="BA1340" s="29">
        <f t="shared" si="921"/>
        <v>-0.27752220000000016</v>
      </c>
      <c r="BB1340" s="73">
        <f t="shared" si="922"/>
        <v>-3.3529799999999943E-2</v>
      </c>
      <c r="BC1340" s="29">
        <f t="shared" si="923"/>
        <v>-0.10230740000000005</v>
      </c>
      <c r="BD1340" s="74">
        <f t="shared" si="924"/>
        <v>0.11088900000000013</v>
      </c>
      <c r="BE1340" s="29">
        <f t="shared" si="925"/>
        <v>5.707619999999991E-2</v>
      </c>
      <c r="BF1340" s="29">
        <f t="shared" si="926"/>
        <v>0.13230379999999986</v>
      </c>
      <c r="BG1340" s="30">
        <f t="shared" si="927"/>
        <v>-8.6519399999999802E-2</v>
      </c>
      <c r="BH1340" s="29">
        <f t="shared" si="928"/>
        <v>0.41792619999999958</v>
      </c>
      <c r="BI1340" s="29">
        <f t="shared" si="929"/>
        <v>0.28232300000000021</v>
      </c>
      <c r="BJ1340" s="29">
        <f t="shared" si="930"/>
        <v>-0.97297059999999991</v>
      </c>
      <c r="BK1340" s="30">
        <f t="shared" si="931"/>
        <v>0.27272140000000011</v>
      </c>
      <c r="BL1340" s="31">
        <f t="shared" si="932"/>
        <v>1.7597473999999997</v>
      </c>
      <c r="BM1340" s="32">
        <f t="shared" si="933"/>
        <v>-1.8488073999999999</v>
      </c>
      <c r="BN1340" s="32">
        <f t="shared" si="934"/>
        <v>1.3347626000000012</v>
      </c>
      <c r="BO1340" s="32">
        <f t="shared" si="935"/>
        <v>1.8700933999999996</v>
      </c>
      <c r="BP1340" s="33">
        <f t="shared" si="936"/>
        <v>-5.1088169999999993</v>
      </c>
      <c r="BQ1340" s="32">
        <f t="shared" si="937"/>
        <v>-5.9399613999999978</v>
      </c>
      <c r="BR1340" s="32">
        <f t="shared" si="938"/>
        <v>2.2813157999999989</v>
      </c>
      <c r="BS1340" s="34">
        <f t="shared" si="939"/>
        <v>5.6516665999999987</v>
      </c>
      <c r="BT1340" s="32">
        <f t="shared" si="940"/>
        <v>-1.5301506000000016</v>
      </c>
      <c r="BU1340" s="32">
        <f t="shared" si="941"/>
        <v>1.4045858000000002</v>
      </c>
      <c r="BV1340" s="32">
        <f t="shared" si="942"/>
        <v>-1.2973505999999992</v>
      </c>
      <c r="BW1340" s="35">
        <f t="shared" si="943"/>
        <v>-1.6928805999999996</v>
      </c>
      <c r="BX1340" s="24"/>
    </row>
    <row r="1341" spans="1:76" x14ac:dyDescent="0.3">
      <c r="A1341" s="24">
        <v>1</v>
      </c>
      <c r="B1341" s="69">
        <v>0.62</v>
      </c>
      <c r="C1341" s="70">
        <v>0.43</v>
      </c>
      <c r="D1341" s="70">
        <v>0.59</v>
      </c>
      <c r="E1341" s="70">
        <v>0.66</v>
      </c>
      <c r="F1341" s="69">
        <v>0.44</v>
      </c>
      <c r="G1341" s="70">
        <v>0.32</v>
      </c>
      <c r="H1341" s="70">
        <v>0.51</v>
      </c>
      <c r="I1341" s="71">
        <v>0.5</v>
      </c>
      <c r="J1341" s="70">
        <v>0.59</v>
      </c>
      <c r="K1341" s="70">
        <v>0.44</v>
      </c>
      <c r="L1341" s="70">
        <v>0.33</v>
      </c>
      <c r="M1341" s="70">
        <v>0.44</v>
      </c>
      <c r="N1341" s="69">
        <v>0.67</v>
      </c>
      <c r="O1341" s="70">
        <v>0.51</v>
      </c>
      <c r="P1341" s="70">
        <v>0.45</v>
      </c>
      <c r="Q1341" s="71">
        <v>0.52</v>
      </c>
      <c r="R1341" s="57">
        <f t="shared" si="904"/>
        <v>13</v>
      </c>
      <c r="S1341" s="72">
        <f t="shared" si="945"/>
        <v>0.62</v>
      </c>
      <c r="T1341" s="29">
        <f t="shared" si="945"/>
        <v>0.43559930000000002</v>
      </c>
      <c r="U1341" s="29">
        <f t="shared" si="945"/>
        <v>0.59270179999999995</v>
      </c>
      <c r="V1341" s="29">
        <f t="shared" si="945"/>
        <v>0.64720480000000002</v>
      </c>
      <c r="W1341" s="73">
        <f t="shared" si="945"/>
        <v>0.44479760000000002</v>
      </c>
      <c r="X1341" s="29">
        <f t="shared" si="945"/>
        <v>0.34519100000000003</v>
      </c>
      <c r="Y1341" s="29">
        <f t="shared" si="944"/>
        <v>0.51050059999999997</v>
      </c>
      <c r="Z1341" s="29">
        <f t="shared" si="944"/>
        <v>0.5</v>
      </c>
      <c r="AA1341" s="73">
        <f t="shared" si="944"/>
        <v>0.57920719999999992</v>
      </c>
      <c r="AB1341" s="29">
        <f t="shared" si="944"/>
        <v>0.43099460000000001</v>
      </c>
      <c r="AC1341" s="29">
        <f t="shared" si="944"/>
        <v>0.31298300000000001</v>
      </c>
      <c r="AD1341" s="29">
        <f t="shared" si="944"/>
        <v>0.40999340000000001</v>
      </c>
      <c r="AE1341" s="73">
        <f t="shared" si="946"/>
        <v>0.66322040000000004</v>
      </c>
      <c r="AF1341" s="29">
        <f t="shared" si="946"/>
        <v>0.51000129999999999</v>
      </c>
      <c r="AG1341" s="29">
        <f t="shared" si="946"/>
        <v>0.44499300000000003</v>
      </c>
      <c r="AH1341" s="30">
        <f t="shared" si="946"/>
        <v>0.51760300000000004</v>
      </c>
      <c r="AI1341" s="89">
        <f t="shared" si="905"/>
        <v>-0.3400241291408958</v>
      </c>
      <c r="AJ1341" s="89">
        <f t="shared" si="906"/>
        <v>0.79041890979104923</v>
      </c>
      <c r="AK1341" s="5" t="s">
        <v>1589</v>
      </c>
      <c r="AL1341" s="5" t="s">
        <v>64</v>
      </c>
      <c r="AM1341" s="57">
        <f t="shared" si="907"/>
        <v>13</v>
      </c>
      <c r="AN1341" s="62" t="str">
        <f t="shared" si="908"/>
        <v>ИЭЭ</v>
      </c>
      <c r="AO1341" s="63">
        <f t="shared" si="909"/>
        <v>1.0669716794882482</v>
      </c>
      <c r="AP1341" s="57" t="str">
        <f t="shared" si="910"/>
        <v>ЭСЭ</v>
      </c>
      <c r="AQ1341" s="57" t="str">
        <f t="shared" si="911"/>
        <v>ИЛЭ</v>
      </c>
      <c r="AR1341" s="129">
        <f t="shared" si="912"/>
        <v>0.72728280000000012</v>
      </c>
      <c r="AS1341" s="72">
        <f t="shared" si="913"/>
        <v>9.3031799999999887E-2</v>
      </c>
      <c r="AT1341" s="29">
        <f t="shared" si="914"/>
        <v>0.79906179999999982</v>
      </c>
      <c r="AU1341" s="29">
        <f t="shared" si="915"/>
        <v>0.37181619999999982</v>
      </c>
      <c r="AV1341" s="73">
        <f t="shared" si="916"/>
        <v>-0.90267039999999987</v>
      </c>
      <c r="AW1341" s="29">
        <f t="shared" si="917"/>
        <v>-4.0395000000000014E-2</v>
      </c>
      <c r="AX1341" s="74">
        <f t="shared" si="918"/>
        <v>0.11280439999999975</v>
      </c>
      <c r="AY1341" s="29">
        <f t="shared" si="919"/>
        <v>0.22699919999999985</v>
      </c>
      <c r="AZ1341" s="29">
        <f t="shared" si="920"/>
        <v>0.8976561999999999</v>
      </c>
      <c r="BA1341" s="29">
        <f t="shared" si="921"/>
        <v>9.2377199999999604E-2</v>
      </c>
      <c r="BB1341" s="73">
        <f t="shared" si="922"/>
        <v>0.10819359999999989</v>
      </c>
      <c r="BC1341" s="29">
        <f t="shared" si="923"/>
        <v>4.9197400000000169E-2</v>
      </c>
      <c r="BD1341" s="74">
        <f t="shared" si="924"/>
        <v>-9.6164000000003025E-3</v>
      </c>
      <c r="BE1341" s="29">
        <f t="shared" si="925"/>
        <v>-0.14304239999999996</v>
      </c>
      <c r="BF1341" s="29">
        <f t="shared" si="926"/>
        <v>0.13040380000000013</v>
      </c>
      <c r="BG1341" s="30">
        <f t="shared" si="927"/>
        <v>0.16919159999999989</v>
      </c>
      <c r="BH1341" s="29">
        <f t="shared" si="928"/>
        <v>1.2170325999999994</v>
      </c>
      <c r="BI1341" s="29">
        <f t="shared" si="929"/>
        <v>-0.76303419999999966</v>
      </c>
      <c r="BJ1341" s="29">
        <f t="shared" si="930"/>
        <v>-1.0322782000000001</v>
      </c>
      <c r="BK1341" s="30">
        <f t="shared" si="931"/>
        <v>0.57827980000000045</v>
      </c>
      <c r="BL1341" s="31">
        <f t="shared" si="932"/>
        <v>3.8356933999999994</v>
      </c>
      <c r="BM1341" s="32">
        <f t="shared" si="933"/>
        <v>-3.3344309999999995</v>
      </c>
      <c r="BN1341" s="32">
        <f t="shared" si="934"/>
        <v>-1.3078738000000003</v>
      </c>
      <c r="BO1341" s="32">
        <f t="shared" si="935"/>
        <v>2.2938761999999997</v>
      </c>
      <c r="BP1341" s="33">
        <f t="shared" si="936"/>
        <v>-3.1048597999999998</v>
      </c>
      <c r="BQ1341" s="32">
        <f t="shared" si="937"/>
        <v>-3.0547949999999986</v>
      </c>
      <c r="BR1341" s="32">
        <f t="shared" si="938"/>
        <v>0.94916740000000033</v>
      </c>
      <c r="BS1341" s="34">
        <f t="shared" si="939"/>
        <v>3.7232225999999997</v>
      </c>
      <c r="BT1341" s="32">
        <f t="shared" si="940"/>
        <v>-0.46230140000000164</v>
      </c>
      <c r="BU1341" s="32">
        <f t="shared" si="941"/>
        <v>0.39549540000000061</v>
      </c>
      <c r="BV1341" s="32">
        <f t="shared" si="942"/>
        <v>-1.6933909999999979</v>
      </c>
      <c r="BW1341" s="35">
        <f t="shared" si="943"/>
        <v>0.27293219999999963</v>
      </c>
      <c r="BX1341" s="24"/>
    </row>
    <row r="1342" spans="1:76" x14ac:dyDescent="0.3">
      <c r="A1342" s="24">
        <v>1</v>
      </c>
      <c r="B1342" s="69">
        <v>0.54</v>
      </c>
      <c r="C1342" s="70">
        <v>0.48</v>
      </c>
      <c r="D1342" s="70">
        <v>0.62</v>
      </c>
      <c r="E1342" s="70">
        <v>0.66</v>
      </c>
      <c r="F1342" s="69">
        <v>0.37</v>
      </c>
      <c r="G1342" s="70">
        <v>0.35</v>
      </c>
      <c r="H1342" s="70">
        <v>0.59</v>
      </c>
      <c r="I1342" s="71">
        <v>0.55000000000000004</v>
      </c>
      <c r="J1342" s="70">
        <v>0.52</v>
      </c>
      <c r="K1342" s="70">
        <v>0.53</v>
      </c>
      <c r="L1342" s="70">
        <v>0.31</v>
      </c>
      <c r="M1342" s="70">
        <v>0.36</v>
      </c>
      <c r="N1342" s="69">
        <v>0.67</v>
      </c>
      <c r="O1342" s="70">
        <v>0.61</v>
      </c>
      <c r="P1342" s="70">
        <v>0.41</v>
      </c>
      <c r="Q1342" s="71">
        <v>0.45</v>
      </c>
      <c r="R1342" s="57">
        <f t="shared" si="904"/>
        <v>13</v>
      </c>
      <c r="S1342" s="72">
        <f t="shared" si="945"/>
        <v>0.54</v>
      </c>
      <c r="T1342" s="29">
        <f t="shared" si="945"/>
        <v>0.48159979999999997</v>
      </c>
      <c r="U1342" s="29">
        <f t="shared" si="945"/>
        <v>0.6236024</v>
      </c>
      <c r="V1342" s="29">
        <f t="shared" si="945"/>
        <v>0.64720480000000002</v>
      </c>
      <c r="W1342" s="73">
        <f t="shared" si="945"/>
        <v>0.38039480000000003</v>
      </c>
      <c r="X1342" s="29">
        <f t="shared" si="945"/>
        <v>0.37099249999999995</v>
      </c>
      <c r="Y1342" s="29">
        <f t="shared" si="944"/>
        <v>0.59450539999999996</v>
      </c>
      <c r="Z1342" s="29">
        <f t="shared" si="944"/>
        <v>0.55100350000000009</v>
      </c>
      <c r="AA1342" s="73">
        <f t="shared" si="944"/>
        <v>0.5176016</v>
      </c>
      <c r="AB1342" s="29">
        <f t="shared" si="944"/>
        <v>0.5345027</v>
      </c>
      <c r="AC1342" s="29">
        <f t="shared" si="944"/>
        <v>0.29098099999999999</v>
      </c>
      <c r="AD1342" s="29">
        <f t="shared" si="944"/>
        <v>0.28998459999999998</v>
      </c>
      <c r="AE1342" s="73">
        <f t="shared" si="946"/>
        <v>0.66322040000000004</v>
      </c>
      <c r="AF1342" s="29">
        <f t="shared" si="946"/>
        <v>0.61001430000000001</v>
      </c>
      <c r="AG1342" s="29">
        <f t="shared" si="946"/>
        <v>0.40098739999999999</v>
      </c>
      <c r="AH1342" s="30">
        <f t="shared" si="946"/>
        <v>0.45599250000000002</v>
      </c>
      <c r="AI1342" s="89">
        <f t="shared" si="905"/>
        <v>-0.16377324429433296</v>
      </c>
      <c r="AJ1342" s="89">
        <f t="shared" si="906"/>
        <v>0.54658323548322552</v>
      </c>
      <c r="AK1342" s="5" t="s">
        <v>1588</v>
      </c>
      <c r="AL1342" s="5" t="s">
        <v>340</v>
      </c>
      <c r="AM1342" s="57">
        <f t="shared" si="907"/>
        <v>13</v>
      </c>
      <c r="AN1342" s="62" t="str">
        <f t="shared" si="908"/>
        <v>ИЭЭ</v>
      </c>
      <c r="AO1342" s="63">
        <f t="shared" si="909"/>
        <v>1.4733713892683595</v>
      </c>
      <c r="AP1342" s="57" t="str">
        <f t="shared" si="910"/>
        <v>ЭСЭ</v>
      </c>
      <c r="AQ1342" s="57" t="str">
        <f t="shared" si="911"/>
        <v>СЭИ</v>
      </c>
      <c r="AR1342" s="129">
        <f t="shared" si="912"/>
        <v>0.72728280000000012</v>
      </c>
      <c r="AS1342" s="72">
        <f t="shared" si="913"/>
        <v>0.24406449999999991</v>
      </c>
      <c r="AT1342" s="29">
        <f t="shared" si="914"/>
        <v>0.13821670000000041</v>
      </c>
      <c r="AU1342" s="29">
        <f t="shared" si="915"/>
        <v>6.9998300000000069E-2</v>
      </c>
      <c r="AV1342" s="73">
        <f t="shared" si="916"/>
        <v>-1.5307225000000002</v>
      </c>
      <c r="AW1342" s="29">
        <f t="shared" si="917"/>
        <v>9.0030300000000008E-2</v>
      </c>
      <c r="AX1342" s="74">
        <f t="shared" si="918"/>
        <v>0.19979810000000009</v>
      </c>
      <c r="AY1342" s="29">
        <f t="shared" si="919"/>
        <v>0.42601869999999953</v>
      </c>
      <c r="AZ1342" s="29">
        <f t="shared" si="920"/>
        <v>0.89265550000000016</v>
      </c>
      <c r="BA1342" s="29">
        <f t="shared" si="921"/>
        <v>-0.10163390000000017</v>
      </c>
      <c r="BB1342" s="73">
        <f t="shared" si="922"/>
        <v>0.10540570000000005</v>
      </c>
      <c r="BC1342" s="29">
        <f t="shared" si="923"/>
        <v>-4.0006999999998571E-3</v>
      </c>
      <c r="BD1342" s="74">
        <f t="shared" si="924"/>
        <v>-3.2212099999999855E-2</v>
      </c>
      <c r="BE1342" s="29">
        <f t="shared" si="925"/>
        <v>-4.241069999999969E-2</v>
      </c>
      <c r="BF1342" s="29">
        <f t="shared" si="926"/>
        <v>0.24221090000000001</v>
      </c>
      <c r="BG1342" s="30">
        <f t="shared" si="927"/>
        <v>-1.000650000000014E-2</v>
      </c>
      <c r="BH1342" s="29">
        <f t="shared" si="928"/>
        <v>1.2170402999999996</v>
      </c>
      <c r="BI1342" s="29">
        <f t="shared" si="929"/>
        <v>-0.36500290000000046</v>
      </c>
      <c r="BJ1342" s="29">
        <f t="shared" si="930"/>
        <v>-1.4203081</v>
      </c>
      <c r="BK1342" s="30">
        <f t="shared" si="931"/>
        <v>0.56827070000000079</v>
      </c>
      <c r="BL1342" s="31">
        <f t="shared" si="932"/>
        <v>3.400336900000001</v>
      </c>
      <c r="BM1342" s="32">
        <f t="shared" si="933"/>
        <v>-2.720158500000001</v>
      </c>
      <c r="BN1342" s="32">
        <f t="shared" si="934"/>
        <v>-2.4957779000000002</v>
      </c>
      <c r="BO1342" s="32">
        <f t="shared" si="935"/>
        <v>2.0955927000000001</v>
      </c>
      <c r="BP1342" s="33">
        <f t="shared" si="936"/>
        <v>-3.2782619000000026</v>
      </c>
      <c r="BQ1342" s="32">
        <f t="shared" si="937"/>
        <v>-6.0460696999999994</v>
      </c>
      <c r="BR1342" s="32">
        <f t="shared" si="938"/>
        <v>3.3499609000000015</v>
      </c>
      <c r="BS1342" s="34">
        <f t="shared" si="939"/>
        <v>5.694377499999999</v>
      </c>
      <c r="BT1342" s="32">
        <f t="shared" si="940"/>
        <v>0.33034209999999919</v>
      </c>
      <c r="BU1342" s="32">
        <f t="shared" si="941"/>
        <v>0.7284499000000012</v>
      </c>
      <c r="BV1342" s="32">
        <f t="shared" si="942"/>
        <v>-0.25864310000000035</v>
      </c>
      <c r="BW1342" s="35">
        <f t="shared" si="943"/>
        <v>-1.0801421000000002</v>
      </c>
      <c r="BX1342" s="24"/>
    </row>
    <row r="1343" spans="1:76" x14ac:dyDescent="0.3">
      <c r="A1343" s="24">
        <v>1</v>
      </c>
      <c r="B1343" s="69">
        <v>0.52</v>
      </c>
      <c r="C1343" s="70">
        <v>0.43</v>
      </c>
      <c r="D1343" s="70">
        <v>0.59</v>
      </c>
      <c r="E1343" s="70">
        <v>0.64</v>
      </c>
      <c r="F1343" s="69">
        <v>0.39</v>
      </c>
      <c r="G1343" s="70">
        <v>0.33</v>
      </c>
      <c r="H1343" s="70">
        <v>0.63</v>
      </c>
      <c r="I1343" s="71">
        <v>0.61</v>
      </c>
      <c r="J1343" s="70">
        <v>0.57999999999999996</v>
      </c>
      <c r="K1343" s="70">
        <v>0.55000000000000004</v>
      </c>
      <c r="L1343" s="70">
        <v>0.35</v>
      </c>
      <c r="M1343" s="70">
        <v>0.36</v>
      </c>
      <c r="N1343" s="69">
        <v>0.66</v>
      </c>
      <c r="O1343" s="70">
        <v>0.56000000000000005</v>
      </c>
      <c r="P1343" s="70">
        <v>0.41</v>
      </c>
      <c r="Q1343" s="71">
        <v>0.41</v>
      </c>
      <c r="R1343" s="57">
        <f t="shared" si="904"/>
        <v>13</v>
      </c>
      <c r="S1343" s="72">
        <f t="shared" si="945"/>
        <v>0.52</v>
      </c>
      <c r="T1343" s="29">
        <f t="shared" si="945"/>
        <v>0.43559930000000002</v>
      </c>
      <c r="U1343" s="29">
        <f t="shared" si="945"/>
        <v>0.59270179999999995</v>
      </c>
      <c r="V1343" s="29">
        <f t="shared" si="945"/>
        <v>0.62880420000000004</v>
      </c>
      <c r="W1343" s="73">
        <f t="shared" si="945"/>
        <v>0.39879560000000003</v>
      </c>
      <c r="X1343" s="29">
        <f t="shared" si="945"/>
        <v>0.35379150000000004</v>
      </c>
      <c r="Y1343" s="29">
        <f t="shared" si="944"/>
        <v>0.63650779999999996</v>
      </c>
      <c r="Z1343" s="29">
        <f t="shared" si="944"/>
        <v>0.61220770000000002</v>
      </c>
      <c r="AA1343" s="73">
        <f t="shared" si="944"/>
        <v>0.57040639999999998</v>
      </c>
      <c r="AB1343" s="29">
        <f t="shared" si="944"/>
        <v>0.55750450000000007</v>
      </c>
      <c r="AC1343" s="29">
        <f t="shared" si="944"/>
        <v>0.33498499999999998</v>
      </c>
      <c r="AD1343" s="29">
        <f t="shared" si="944"/>
        <v>0.28998459999999998</v>
      </c>
      <c r="AE1343" s="73">
        <f t="shared" si="946"/>
        <v>0.65361920000000007</v>
      </c>
      <c r="AF1343" s="29">
        <f t="shared" si="946"/>
        <v>0.56000780000000006</v>
      </c>
      <c r="AG1343" s="29">
        <f t="shared" si="946"/>
        <v>0.40098739999999999</v>
      </c>
      <c r="AH1343" s="30">
        <f t="shared" si="946"/>
        <v>0.42078649999999995</v>
      </c>
      <c r="AI1343" s="89">
        <f t="shared" si="905"/>
        <v>-0.24256110961732971</v>
      </c>
      <c r="AJ1343" s="89">
        <f t="shared" si="906"/>
        <v>0.53808126541590595</v>
      </c>
      <c r="AK1343" s="5" t="s">
        <v>1590</v>
      </c>
      <c r="AL1343" s="5" t="s">
        <v>424</v>
      </c>
      <c r="AM1343" s="57">
        <f t="shared" si="907"/>
        <v>13</v>
      </c>
      <c r="AN1343" s="62" t="str">
        <f t="shared" si="908"/>
        <v>ИЭЭ</v>
      </c>
      <c r="AO1343" s="63">
        <f t="shared" si="909"/>
        <v>1.4358984297070876</v>
      </c>
      <c r="AP1343" s="57" t="str">
        <f t="shared" si="910"/>
        <v>ИЭИ</v>
      </c>
      <c r="AQ1343" s="57" t="str">
        <f t="shared" si="911"/>
        <v>ЭСЭ</v>
      </c>
      <c r="AR1343" s="129">
        <f t="shared" si="912"/>
        <v>0.72206480000000051</v>
      </c>
      <c r="AS1343" s="72">
        <f t="shared" si="913"/>
        <v>0.13275930000000047</v>
      </c>
      <c r="AT1343" s="29">
        <f t="shared" si="914"/>
        <v>0.22251910000000008</v>
      </c>
      <c r="AU1343" s="29">
        <f t="shared" si="915"/>
        <v>0.24931709999999974</v>
      </c>
      <c r="AV1343" s="73">
        <f t="shared" si="916"/>
        <v>-1.6568295000000004</v>
      </c>
      <c r="AW1343" s="29">
        <f t="shared" si="917"/>
        <v>0.11913350000000023</v>
      </c>
      <c r="AX1343" s="74">
        <f t="shared" si="918"/>
        <v>0.34130990000000005</v>
      </c>
      <c r="AY1343" s="29">
        <f t="shared" si="919"/>
        <v>0.39012650000000071</v>
      </c>
      <c r="AZ1343" s="29">
        <f t="shared" si="920"/>
        <v>0.45832309999999998</v>
      </c>
      <c r="BA1343" s="29">
        <f t="shared" si="921"/>
        <v>-0.10671770000000003</v>
      </c>
      <c r="BB1343" s="73">
        <f t="shared" si="922"/>
        <v>-1.4112100000000072E-2</v>
      </c>
      <c r="BC1343" s="29">
        <f t="shared" si="923"/>
        <v>-5.09589999999982E-3</v>
      </c>
      <c r="BD1343" s="74">
        <f t="shared" si="924"/>
        <v>-3.6915900000000224E-2</v>
      </c>
      <c r="BE1343" s="29">
        <f t="shared" si="925"/>
        <v>5.9895100000000256E-2</v>
      </c>
      <c r="BF1343" s="29">
        <f t="shared" si="926"/>
        <v>0.24530810000000003</v>
      </c>
      <c r="BG1343" s="30">
        <f t="shared" si="927"/>
        <v>-4.570989999999997E-2</v>
      </c>
      <c r="BH1343" s="29">
        <f t="shared" si="928"/>
        <v>0.74173190000000067</v>
      </c>
      <c r="BI1343" s="29">
        <f t="shared" si="929"/>
        <v>3.8521100000000752E-2</v>
      </c>
      <c r="BJ1343" s="29">
        <f t="shared" si="930"/>
        <v>-0.95516730000000072</v>
      </c>
      <c r="BK1343" s="30">
        <f t="shared" si="931"/>
        <v>0.1749142999999993</v>
      </c>
      <c r="BL1343" s="31">
        <f t="shared" si="932"/>
        <v>2.336965300000001</v>
      </c>
      <c r="BM1343" s="32">
        <f t="shared" si="933"/>
        <v>-1.1235301</v>
      </c>
      <c r="BN1343" s="32">
        <f t="shared" si="934"/>
        <v>-1.1277743000000005</v>
      </c>
      <c r="BO1343" s="32">
        <f t="shared" si="935"/>
        <v>0.91160749999999857</v>
      </c>
      <c r="BP1343" s="33">
        <f t="shared" si="936"/>
        <v>-4.1391858999999984</v>
      </c>
      <c r="BQ1343" s="32">
        <f t="shared" si="937"/>
        <v>-6.3004253000000023</v>
      </c>
      <c r="BR1343" s="32">
        <f t="shared" si="938"/>
        <v>3.4610320999999997</v>
      </c>
      <c r="BS1343" s="34">
        <f t="shared" si="939"/>
        <v>5.9813107000000034</v>
      </c>
      <c r="BT1343" s="32">
        <f t="shared" si="940"/>
        <v>0.36469970000000074</v>
      </c>
      <c r="BU1343" s="32">
        <f t="shared" si="941"/>
        <v>1.1845254999999999</v>
      </c>
      <c r="BV1343" s="32">
        <f t="shared" si="942"/>
        <v>-1.0428534999999994</v>
      </c>
      <c r="BW1343" s="35">
        <f t="shared" si="943"/>
        <v>-1.5036401000000006</v>
      </c>
      <c r="BX1343" s="24"/>
    </row>
    <row r="1344" spans="1:76" x14ac:dyDescent="0.3">
      <c r="A1344" s="24">
        <v>1</v>
      </c>
      <c r="B1344" s="69">
        <v>0.56999999999999995</v>
      </c>
      <c r="C1344" s="70">
        <v>0.52</v>
      </c>
      <c r="D1344" s="70">
        <v>0.68</v>
      </c>
      <c r="E1344" s="70">
        <v>0.67</v>
      </c>
      <c r="F1344" s="69">
        <v>0.28999999999999998</v>
      </c>
      <c r="G1344" s="70">
        <v>0.28999999999999998</v>
      </c>
      <c r="H1344" s="70">
        <v>0.64</v>
      </c>
      <c r="I1344" s="71">
        <v>0.51</v>
      </c>
      <c r="J1344" s="70">
        <v>0.47</v>
      </c>
      <c r="K1344" s="70">
        <v>0.5</v>
      </c>
      <c r="L1344" s="70">
        <v>0.33</v>
      </c>
      <c r="M1344" s="70">
        <v>0.35</v>
      </c>
      <c r="N1344" s="69">
        <v>0.7</v>
      </c>
      <c r="O1344" s="70">
        <v>0.66</v>
      </c>
      <c r="P1344" s="70">
        <v>0.46</v>
      </c>
      <c r="Q1344" s="71">
        <v>0.41</v>
      </c>
      <c r="R1344" s="57">
        <f t="shared" si="904"/>
        <v>13</v>
      </c>
      <c r="S1344" s="72">
        <f t="shared" si="945"/>
        <v>0.56999999999999995</v>
      </c>
      <c r="T1344" s="29">
        <f t="shared" si="945"/>
        <v>0.51840019999999998</v>
      </c>
      <c r="U1344" s="29">
        <f t="shared" si="945"/>
        <v>0.6854036</v>
      </c>
      <c r="V1344" s="29">
        <f t="shared" si="945"/>
        <v>0.65640510000000007</v>
      </c>
      <c r="W1344" s="73">
        <f t="shared" si="945"/>
        <v>0.3067916</v>
      </c>
      <c r="X1344" s="29">
        <f t="shared" si="945"/>
        <v>0.31938949999999999</v>
      </c>
      <c r="Y1344" s="29">
        <f t="shared" si="944"/>
        <v>0.64700840000000004</v>
      </c>
      <c r="Z1344" s="29">
        <f t="shared" si="944"/>
        <v>0.51020070000000006</v>
      </c>
      <c r="AA1344" s="73">
        <f t="shared" si="944"/>
        <v>0.47359759999999995</v>
      </c>
      <c r="AB1344" s="29">
        <f t="shared" si="944"/>
        <v>0.5</v>
      </c>
      <c r="AC1344" s="29">
        <f t="shared" si="944"/>
        <v>0.31298300000000001</v>
      </c>
      <c r="AD1344" s="29">
        <f t="shared" si="944"/>
        <v>0.27498349999999994</v>
      </c>
      <c r="AE1344" s="73">
        <f t="shared" si="946"/>
        <v>0.69202399999999997</v>
      </c>
      <c r="AF1344" s="29">
        <f t="shared" si="946"/>
        <v>0.66002080000000007</v>
      </c>
      <c r="AG1344" s="29">
        <f t="shared" si="946"/>
        <v>0.45599440000000002</v>
      </c>
      <c r="AH1344" s="30">
        <f t="shared" si="946"/>
        <v>0.42078649999999995</v>
      </c>
      <c r="AI1344" s="89">
        <f t="shared" si="905"/>
        <v>5.1490888867846314E-3</v>
      </c>
      <c r="AJ1344" s="89">
        <f t="shared" si="906"/>
        <v>0.44240404989565968</v>
      </c>
      <c r="AK1344" s="5" t="s">
        <v>1591</v>
      </c>
      <c r="AL1344" s="5" t="s">
        <v>183</v>
      </c>
      <c r="AM1344" s="57">
        <f t="shared" si="907"/>
        <v>13</v>
      </c>
      <c r="AN1344" s="62" t="str">
        <f t="shared" si="908"/>
        <v>ИЭЭ</v>
      </c>
      <c r="AO1344" s="63">
        <f t="shared" si="909"/>
        <v>2.0849053353495366</v>
      </c>
      <c r="AP1344" s="57" t="str">
        <f t="shared" si="910"/>
        <v>СЭИ</v>
      </c>
      <c r="AQ1344" s="57" t="str">
        <f t="shared" si="911"/>
        <v>ЭИИ</v>
      </c>
      <c r="AR1344" s="129">
        <f t="shared" si="912"/>
        <v>0.71850559999999986</v>
      </c>
      <c r="AS1344" s="72">
        <f t="shared" si="913"/>
        <v>7.6458499999999874E-2</v>
      </c>
      <c r="AT1344" s="29">
        <f t="shared" si="914"/>
        <v>-0.19441090000000028</v>
      </c>
      <c r="AU1344" s="29">
        <f t="shared" si="915"/>
        <v>0.28361629999999982</v>
      </c>
      <c r="AV1344" s="73">
        <f t="shared" si="916"/>
        <v>-1.6453315000000004</v>
      </c>
      <c r="AW1344" s="29">
        <f t="shared" si="917"/>
        <v>0.36725230000000009</v>
      </c>
      <c r="AX1344" s="74">
        <f t="shared" si="918"/>
        <v>0.18798669999999984</v>
      </c>
      <c r="AY1344" s="29">
        <f t="shared" si="919"/>
        <v>0.42320930000000101</v>
      </c>
      <c r="AZ1344" s="29">
        <f t="shared" si="920"/>
        <v>1.3140803000000003</v>
      </c>
      <c r="BA1344" s="29">
        <f t="shared" si="921"/>
        <v>-2.0442900000000153E-2</v>
      </c>
      <c r="BB1344" s="73">
        <f t="shared" si="922"/>
        <v>0.12599989999999983</v>
      </c>
      <c r="BC1344" s="29">
        <f t="shared" si="923"/>
        <v>1.2002499999999916E-2</v>
      </c>
      <c r="BD1344" s="74">
        <f t="shared" si="924"/>
        <v>-9.9225499999999967E-2</v>
      </c>
      <c r="BE1344" s="29">
        <f t="shared" si="925"/>
        <v>-5.9197699999999687E-2</v>
      </c>
      <c r="BF1344" s="29">
        <f t="shared" si="926"/>
        <v>0.23320410000000003</v>
      </c>
      <c r="BG1344" s="30">
        <f t="shared" si="927"/>
        <v>0.11080970000000012</v>
      </c>
      <c r="BH1344" s="29">
        <f t="shared" si="928"/>
        <v>1.7168467000000012</v>
      </c>
      <c r="BI1344" s="29">
        <f t="shared" si="929"/>
        <v>-0.87042809999999915</v>
      </c>
      <c r="BJ1344" s="29">
        <f t="shared" si="930"/>
        <v>-1.7577325000000015</v>
      </c>
      <c r="BK1344" s="30">
        <f t="shared" si="931"/>
        <v>0.91131389999999945</v>
      </c>
      <c r="BL1344" s="31">
        <f t="shared" si="932"/>
        <v>5.2096617000000016</v>
      </c>
      <c r="BM1344" s="32">
        <f t="shared" si="933"/>
        <v>-2.4389153000000006</v>
      </c>
      <c r="BN1344" s="32">
        <f t="shared" si="934"/>
        <v>-4.8783339000000012</v>
      </c>
      <c r="BO1344" s="32">
        <f t="shared" si="935"/>
        <v>3.2420527000000012</v>
      </c>
      <c r="BP1344" s="33">
        <f t="shared" si="936"/>
        <v>-3.6791134999999979</v>
      </c>
      <c r="BQ1344" s="32">
        <f t="shared" si="937"/>
        <v>-6.7601081000000054</v>
      </c>
      <c r="BR1344" s="32">
        <f t="shared" si="938"/>
        <v>3.6536196999999984</v>
      </c>
      <c r="BS1344" s="34">
        <f t="shared" si="939"/>
        <v>5.6511367000000039</v>
      </c>
      <c r="BT1344" s="32">
        <f t="shared" si="940"/>
        <v>0.48988449999999939</v>
      </c>
      <c r="BU1344" s="32">
        <f t="shared" si="941"/>
        <v>7.0803100000000008E-2</v>
      </c>
      <c r="BV1344" s="32">
        <f t="shared" si="942"/>
        <v>-0.51537829999999873</v>
      </c>
      <c r="BW1344" s="35">
        <f t="shared" si="943"/>
        <v>-1.1797744999999999</v>
      </c>
      <c r="BX1344" s="24"/>
    </row>
    <row r="1345" spans="1:76" x14ac:dyDescent="0.3">
      <c r="A1345" s="24">
        <v>1</v>
      </c>
      <c r="B1345" s="69">
        <v>0.71</v>
      </c>
      <c r="C1345" s="70">
        <v>0.42</v>
      </c>
      <c r="D1345" s="70">
        <v>0.56999999999999995</v>
      </c>
      <c r="E1345" s="70">
        <v>0.55000000000000004</v>
      </c>
      <c r="F1345" s="69">
        <v>0.49</v>
      </c>
      <c r="G1345" s="70">
        <v>0.25</v>
      </c>
      <c r="H1345" s="70">
        <v>0.62</v>
      </c>
      <c r="I1345" s="71">
        <v>0.56999999999999995</v>
      </c>
      <c r="J1345" s="70">
        <v>0.66</v>
      </c>
      <c r="K1345" s="70">
        <v>0.33</v>
      </c>
      <c r="L1345" s="70">
        <v>0.41</v>
      </c>
      <c r="M1345" s="70">
        <v>0.42</v>
      </c>
      <c r="N1345" s="69">
        <v>0.72</v>
      </c>
      <c r="O1345" s="70">
        <v>0.47</v>
      </c>
      <c r="P1345" s="70">
        <v>0.4</v>
      </c>
      <c r="Q1345" s="71">
        <v>0.38</v>
      </c>
      <c r="R1345" s="57">
        <f t="shared" si="904"/>
        <v>13</v>
      </c>
      <c r="S1345" s="72">
        <f t="shared" si="945"/>
        <v>0.71</v>
      </c>
      <c r="T1345" s="29">
        <f t="shared" si="945"/>
        <v>0.42639919999999998</v>
      </c>
      <c r="U1345" s="29">
        <f t="shared" si="945"/>
        <v>0.57210139999999998</v>
      </c>
      <c r="V1345" s="29">
        <f t="shared" si="945"/>
        <v>0.54600150000000003</v>
      </c>
      <c r="W1345" s="73">
        <f t="shared" si="945"/>
        <v>0.4907996</v>
      </c>
      <c r="X1345" s="29">
        <f t="shared" si="945"/>
        <v>0.2849875</v>
      </c>
      <c r="Y1345" s="29">
        <f t="shared" si="944"/>
        <v>0.62600719999999999</v>
      </c>
      <c r="Z1345" s="29">
        <f t="shared" si="944"/>
        <v>0.57140489999999999</v>
      </c>
      <c r="AA1345" s="73">
        <f t="shared" si="944"/>
        <v>0.64081279999999996</v>
      </c>
      <c r="AB1345" s="29">
        <f t="shared" si="944"/>
        <v>0.3044847</v>
      </c>
      <c r="AC1345" s="29">
        <f t="shared" si="944"/>
        <v>0.40099099999999999</v>
      </c>
      <c r="AD1345" s="29">
        <f t="shared" si="944"/>
        <v>0.37999119999999997</v>
      </c>
      <c r="AE1345" s="73">
        <f t="shared" si="946"/>
        <v>0.71122639999999993</v>
      </c>
      <c r="AF1345" s="29">
        <f t="shared" si="946"/>
        <v>0.46999609999999997</v>
      </c>
      <c r="AG1345" s="29">
        <f t="shared" si="946"/>
        <v>0.38998600000000005</v>
      </c>
      <c r="AH1345" s="30">
        <f t="shared" si="946"/>
        <v>0.39438200000000001</v>
      </c>
      <c r="AI1345" s="89">
        <f t="shared" si="905"/>
        <v>-0.17007051310903987</v>
      </c>
      <c r="AJ1345" s="89">
        <f t="shared" si="906"/>
        <v>0.6677395691544199</v>
      </c>
      <c r="AK1345" s="5" t="s">
        <v>1592</v>
      </c>
      <c r="AL1345" s="5" t="s">
        <v>79</v>
      </c>
      <c r="AM1345" s="57">
        <f t="shared" si="907"/>
        <v>13</v>
      </c>
      <c r="AN1345" s="62" t="str">
        <f t="shared" si="908"/>
        <v>ИЭЭ</v>
      </c>
      <c r="AO1345" s="63">
        <f t="shared" si="909"/>
        <v>1.8316897827325551</v>
      </c>
      <c r="AP1345" s="57" t="str">
        <f t="shared" si="910"/>
        <v>ИЛЭ</v>
      </c>
      <c r="AQ1345" s="57" t="str">
        <f t="shared" si="911"/>
        <v>СЭЭ</v>
      </c>
      <c r="AR1345" s="129">
        <f t="shared" si="912"/>
        <v>0.71613199999999977</v>
      </c>
      <c r="AS1345" s="72">
        <f t="shared" si="913"/>
        <v>0.15784109999999985</v>
      </c>
      <c r="AT1345" s="29">
        <f t="shared" si="914"/>
        <v>0.96966530000000006</v>
      </c>
      <c r="AU1345" s="29">
        <f t="shared" si="915"/>
        <v>1.1642773</v>
      </c>
      <c r="AV1345" s="73">
        <f t="shared" si="916"/>
        <v>-0.9644984999999997</v>
      </c>
      <c r="AW1345" s="29">
        <f t="shared" si="917"/>
        <v>0.67246049999999991</v>
      </c>
      <c r="AX1345" s="74">
        <f t="shared" si="918"/>
        <v>0.20738210000000012</v>
      </c>
      <c r="AY1345" s="29">
        <f t="shared" si="919"/>
        <v>0.53583109999999967</v>
      </c>
      <c r="AZ1345" s="29">
        <f t="shared" si="920"/>
        <v>0.52061369999999996</v>
      </c>
      <c r="BA1345" s="29">
        <f t="shared" si="921"/>
        <v>4.1992100000000199E-2</v>
      </c>
      <c r="BB1345" s="73">
        <f t="shared" si="922"/>
        <v>-2.4047100000000099E-2</v>
      </c>
      <c r="BC1345" s="29">
        <f t="shared" si="923"/>
        <v>-7.1207300000000029E-2</v>
      </c>
      <c r="BD1345" s="74">
        <f t="shared" si="924"/>
        <v>0.16977990000000004</v>
      </c>
      <c r="BE1345" s="29">
        <f t="shared" si="925"/>
        <v>-0.15224389999999982</v>
      </c>
      <c r="BF1345" s="29">
        <f t="shared" si="926"/>
        <v>3.6589100000000097E-2</v>
      </c>
      <c r="BG1345" s="30">
        <f t="shared" si="927"/>
        <v>0.17599310000000012</v>
      </c>
      <c r="BH1345" s="29">
        <f t="shared" si="928"/>
        <v>1.0984368999999998</v>
      </c>
      <c r="BI1345" s="29">
        <f t="shared" si="929"/>
        <v>-2.6774700000000484E-2</v>
      </c>
      <c r="BJ1345" s="29">
        <f t="shared" si="930"/>
        <v>-1.0144526999999992</v>
      </c>
      <c r="BK1345" s="30">
        <f t="shared" si="931"/>
        <v>-5.7209499999999913E-2</v>
      </c>
      <c r="BL1345" s="31">
        <f t="shared" si="932"/>
        <v>5.8710062999999995</v>
      </c>
      <c r="BM1345" s="32">
        <f t="shared" si="933"/>
        <v>0.4923112999999999</v>
      </c>
      <c r="BN1345" s="32">
        <f t="shared" si="934"/>
        <v>-1.2874388999999999</v>
      </c>
      <c r="BO1345" s="32">
        <f t="shared" si="935"/>
        <v>-0.41876949999999979</v>
      </c>
      <c r="BP1345" s="33">
        <f t="shared" si="936"/>
        <v>-3.2621036999999999</v>
      </c>
      <c r="BQ1345" s="32">
        <f t="shared" si="937"/>
        <v>-4.8534418999999982</v>
      </c>
      <c r="BR1345" s="32">
        <f t="shared" si="938"/>
        <v>-0.6900993000000003</v>
      </c>
      <c r="BS1345" s="34">
        <f t="shared" si="939"/>
        <v>4.1485356999999983</v>
      </c>
      <c r="BT1345" s="32">
        <f t="shared" si="940"/>
        <v>-1.2279788999999992</v>
      </c>
      <c r="BU1345" s="32">
        <f t="shared" si="941"/>
        <v>0.14371690000000004</v>
      </c>
      <c r="BV1345" s="32">
        <f t="shared" si="942"/>
        <v>-2.7242241000000011</v>
      </c>
      <c r="BW1345" s="35">
        <f t="shared" si="943"/>
        <v>-0.84862309999999952</v>
      </c>
      <c r="BX1345" s="24"/>
    </row>
    <row r="1346" spans="1:76" x14ac:dyDescent="0.3">
      <c r="A1346" s="24">
        <v>1</v>
      </c>
      <c r="B1346" s="69">
        <v>0.6</v>
      </c>
      <c r="C1346" s="70">
        <v>0.4</v>
      </c>
      <c r="D1346" s="70">
        <v>0.59</v>
      </c>
      <c r="E1346" s="70">
        <v>0.53</v>
      </c>
      <c r="F1346" s="69">
        <v>0.46</v>
      </c>
      <c r="G1346" s="70">
        <v>0.26</v>
      </c>
      <c r="H1346" s="70">
        <v>0.7</v>
      </c>
      <c r="I1346" s="71">
        <v>0.66</v>
      </c>
      <c r="J1346" s="70">
        <v>0.64</v>
      </c>
      <c r="K1346" s="70">
        <v>0.45</v>
      </c>
      <c r="L1346" s="70">
        <v>0.42</v>
      </c>
      <c r="M1346" s="70">
        <v>0.28999999999999998</v>
      </c>
      <c r="N1346" s="69">
        <v>0.72</v>
      </c>
      <c r="O1346" s="70">
        <v>0.54</v>
      </c>
      <c r="P1346" s="70">
        <v>0.37</v>
      </c>
      <c r="Q1346" s="71">
        <v>0.33</v>
      </c>
      <c r="R1346" s="57">
        <f t="shared" si="904"/>
        <v>13</v>
      </c>
      <c r="S1346" s="72">
        <f t="shared" si="945"/>
        <v>0.6</v>
      </c>
      <c r="T1346" s="29">
        <f t="shared" si="945"/>
        <v>0.407999</v>
      </c>
      <c r="U1346" s="29">
        <f t="shared" si="945"/>
        <v>0.59270179999999995</v>
      </c>
      <c r="V1346" s="29">
        <f t="shared" si="945"/>
        <v>0.52760090000000004</v>
      </c>
      <c r="W1346" s="73">
        <f t="shared" si="945"/>
        <v>0.46319840000000001</v>
      </c>
      <c r="X1346" s="29">
        <f t="shared" si="945"/>
        <v>0.29358800000000002</v>
      </c>
      <c r="Y1346" s="29">
        <f t="shared" si="944"/>
        <v>0.71001199999999998</v>
      </c>
      <c r="Z1346" s="29">
        <f t="shared" si="944"/>
        <v>0.6632112</v>
      </c>
      <c r="AA1346" s="73">
        <f t="shared" si="944"/>
        <v>0.62321119999999997</v>
      </c>
      <c r="AB1346" s="29">
        <f t="shared" si="944"/>
        <v>0.44249549999999999</v>
      </c>
      <c r="AC1346" s="29">
        <f t="shared" si="944"/>
        <v>0.41199199999999997</v>
      </c>
      <c r="AD1346" s="29">
        <f t="shared" si="944"/>
        <v>0.18497689999999994</v>
      </c>
      <c r="AE1346" s="73">
        <f t="shared" si="946"/>
        <v>0.71122639999999993</v>
      </c>
      <c r="AF1346" s="29">
        <f t="shared" si="946"/>
        <v>0.54000520000000007</v>
      </c>
      <c r="AG1346" s="29">
        <f t="shared" si="946"/>
        <v>0.35698180000000002</v>
      </c>
      <c r="AH1346" s="30">
        <f t="shared" si="946"/>
        <v>0.35037450000000003</v>
      </c>
      <c r="AI1346" s="89">
        <f t="shared" si="905"/>
        <v>-0.1064331457931904</v>
      </c>
      <c r="AJ1346" s="89">
        <f t="shared" si="906"/>
        <v>0.48789183542535236</v>
      </c>
      <c r="AK1346" s="5" t="s">
        <v>1593</v>
      </c>
      <c r="AL1346" s="5" t="s">
        <v>273</v>
      </c>
      <c r="AM1346" s="57">
        <f t="shared" si="907"/>
        <v>13</v>
      </c>
      <c r="AN1346" s="62" t="str">
        <f t="shared" si="908"/>
        <v>ИЭЭ</v>
      </c>
      <c r="AO1346" s="63">
        <f t="shared" si="909"/>
        <v>2.3743211223343388</v>
      </c>
      <c r="AP1346" s="57" t="str">
        <f t="shared" si="910"/>
        <v>ИЭИ</v>
      </c>
      <c r="AQ1346" s="57" t="str">
        <f t="shared" si="911"/>
        <v>ЭИЭ</v>
      </c>
      <c r="AR1346" s="129">
        <f t="shared" si="912"/>
        <v>0.71608399999999972</v>
      </c>
      <c r="AS1346" s="72">
        <f t="shared" si="913"/>
        <v>0.28387260000000003</v>
      </c>
      <c r="AT1346" s="29">
        <f t="shared" si="914"/>
        <v>0.36802419999999991</v>
      </c>
      <c r="AU1346" s="29">
        <f t="shared" si="915"/>
        <v>1.0590723999999996</v>
      </c>
      <c r="AV1346" s="73">
        <f t="shared" si="916"/>
        <v>-1.7413536000000001</v>
      </c>
      <c r="AW1346" s="29">
        <f t="shared" si="917"/>
        <v>0.57927059999999964</v>
      </c>
      <c r="AX1346" s="74">
        <f t="shared" si="918"/>
        <v>0.42899560000000003</v>
      </c>
      <c r="AY1346" s="29">
        <f t="shared" si="919"/>
        <v>0.63704779999999928</v>
      </c>
      <c r="AZ1346" s="29">
        <f t="shared" si="920"/>
        <v>0.29420440000000003</v>
      </c>
      <c r="BA1346" s="29">
        <f t="shared" si="921"/>
        <v>-0.29762020000000045</v>
      </c>
      <c r="BB1346" s="73">
        <f t="shared" si="922"/>
        <v>-0.1120462000000001</v>
      </c>
      <c r="BC1346" s="29">
        <f t="shared" si="923"/>
        <v>-0.1892116000000002</v>
      </c>
      <c r="BD1346" s="74">
        <f t="shared" si="924"/>
        <v>0.27059300000000014</v>
      </c>
      <c r="BE1346" s="29">
        <f t="shared" si="925"/>
        <v>0.13139520000000027</v>
      </c>
      <c r="BF1346" s="29">
        <f t="shared" si="926"/>
        <v>0.21500379999999997</v>
      </c>
      <c r="BG1346" s="30">
        <f t="shared" si="927"/>
        <v>-0.20682279999999975</v>
      </c>
      <c r="BH1346" s="29">
        <f t="shared" si="928"/>
        <v>0.63363199999999886</v>
      </c>
      <c r="BI1346" s="29">
        <f t="shared" si="929"/>
        <v>0.64046359999999969</v>
      </c>
      <c r="BJ1346" s="29">
        <f t="shared" si="930"/>
        <v>-1.2288723999999998</v>
      </c>
      <c r="BK1346" s="30">
        <f t="shared" si="931"/>
        <v>-4.5223199999998798E-2</v>
      </c>
      <c r="BL1346" s="31">
        <f t="shared" si="932"/>
        <v>4.3313941999999983</v>
      </c>
      <c r="BM1346" s="32">
        <f t="shared" si="933"/>
        <v>1.2623741999999984</v>
      </c>
      <c r="BN1346" s="32">
        <f t="shared" si="934"/>
        <v>-0.9094557999999997</v>
      </c>
      <c r="BO1346" s="32">
        <f t="shared" si="935"/>
        <v>-0.44802299999999895</v>
      </c>
      <c r="BP1346" s="33">
        <f t="shared" si="936"/>
        <v>-4.4561414000000017</v>
      </c>
      <c r="BQ1346" s="32">
        <f t="shared" si="937"/>
        <v>-8.1101249999999983</v>
      </c>
      <c r="BR1346" s="32">
        <f t="shared" si="938"/>
        <v>2.1696934000000034</v>
      </c>
      <c r="BS1346" s="34">
        <f t="shared" si="939"/>
        <v>6.1602833999999982</v>
      </c>
      <c r="BT1346" s="32">
        <f t="shared" si="940"/>
        <v>-0.7490978000000007</v>
      </c>
      <c r="BU1346" s="32">
        <f t="shared" si="941"/>
        <v>1.2049266000000018</v>
      </c>
      <c r="BV1346" s="32">
        <f t="shared" si="942"/>
        <v>-1.5373501999999983</v>
      </c>
      <c r="BW1346" s="35">
        <f t="shared" si="943"/>
        <v>-3.1547682000000012</v>
      </c>
      <c r="BX1346" s="24"/>
    </row>
    <row r="1347" spans="1:76" x14ac:dyDescent="0.3">
      <c r="A1347" s="24">
        <v>1</v>
      </c>
      <c r="B1347" s="69">
        <v>0.56999999999999995</v>
      </c>
      <c r="C1347" s="70">
        <v>0.38</v>
      </c>
      <c r="D1347" s="70">
        <v>0.56000000000000005</v>
      </c>
      <c r="E1347" s="70">
        <v>0.61</v>
      </c>
      <c r="F1347" s="69">
        <v>0.51</v>
      </c>
      <c r="G1347" s="70">
        <v>0.31</v>
      </c>
      <c r="H1347" s="70">
        <v>0.57999999999999996</v>
      </c>
      <c r="I1347" s="71">
        <v>0.65</v>
      </c>
      <c r="J1347" s="70">
        <v>0.66</v>
      </c>
      <c r="K1347" s="70">
        <v>0.49</v>
      </c>
      <c r="L1347" s="70">
        <v>0.35</v>
      </c>
      <c r="M1347" s="70">
        <v>0.35</v>
      </c>
      <c r="N1347" s="69">
        <v>0.67</v>
      </c>
      <c r="O1347" s="70">
        <v>0.49</v>
      </c>
      <c r="P1347" s="70">
        <v>0.34</v>
      </c>
      <c r="Q1347" s="71">
        <v>0.43</v>
      </c>
      <c r="R1347" s="57">
        <f t="shared" si="904"/>
        <v>13</v>
      </c>
      <c r="S1347" s="72">
        <f t="shared" si="945"/>
        <v>0.56999999999999995</v>
      </c>
      <c r="T1347" s="29">
        <f t="shared" si="945"/>
        <v>0.38959880000000002</v>
      </c>
      <c r="U1347" s="29">
        <f t="shared" si="945"/>
        <v>0.5618012</v>
      </c>
      <c r="V1347" s="29">
        <f t="shared" si="945"/>
        <v>0.6012033</v>
      </c>
      <c r="W1347" s="73">
        <f t="shared" si="945"/>
        <v>0.5092004</v>
      </c>
      <c r="X1347" s="29">
        <f t="shared" si="945"/>
        <v>0.33659050000000001</v>
      </c>
      <c r="Y1347" s="29">
        <f t="shared" si="944"/>
        <v>0.58400479999999999</v>
      </c>
      <c r="Z1347" s="29">
        <f t="shared" si="944"/>
        <v>0.65301050000000005</v>
      </c>
      <c r="AA1347" s="73">
        <f t="shared" si="944"/>
        <v>0.64081279999999996</v>
      </c>
      <c r="AB1347" s="29">
        <f t="shared" si="944"/>
        <v>0.48849909999999996</v>
      </c>
      <c r="AC1347" s="29">
        <f t="shared" si="944"/>
        <v>0.33498499999999998</v>
      </c>
      <c r="AD1347" s="29">
        <f t="shared" si="944"/>
        <v>0.27498349999999994</v>
      </c>
      <c r="AE1347" s="73">
        <f t="shared" si="946"/>
        <v>0.66322040000000004</v>
      </c>
      <c r="AF1347" s="29">
        <f t="shared" si="946"/>
        <v>0.48999870000000001</v>
      </c>
      <c r="AG1347" s="29">
        <f t="shared" si="946"/>
        <v>0.32397760000000003</v>
      </c>
      <c r="AH1347" s="30">
        <f t="shared" si="946"/>
        <v>0.43838949999999999</v>
      </c>
      <c r="AI1347" s="89">
        <f t="shared" si="905"/>
        <v>-0.35265138350002367</v>
      </c>
      <c r="AJ1347" s="89">
        <f t="shared" si="906"/>
        <v>0.68442019982827917</v>
      </c>
      <c r="AK1347" s="5" t="s">
        <v>1594</v>
      </c>
      <c r="AL1347" s="5" t="s">
        <v>594</v>
      </c>
      <c r="AM1347" s="57">
        <f t="shared" si="907"/>
        <v>13</v>
      </c>
      <c r="AN1347" s="62" t="str">
        <f t="shared" si="908"/>
        <v>ИЭЭ</v>
      </c>
      <c r="AO1347" s="63">
        <f t="shared" si="909"/>
        <v>1.6435308974318552</v>
      </c>
      <c r="AP1347" s="57" t="str">
        <f t="shared" si="910"/>
        <v>ЭИЭ</v>
      </c>
      <c r="AQ1347" s="57" t="str">
        <f t="shared" si="911"/>
        <v>СЭЭ</v>
      </c>
      <c r="AR1347" s="129">
        <f t="shared" si="912"/>
        <v>0.70406000000000002</v>
      </c>
      <c r="AS1347" s="72">
        <f t="shared" si="913"/>
        <v>0.31556529999999983</v>
      </c>
      <c r="AT1347" s="29">
        <f t="shared" si="914"/>
        <v>0.84136469999999997</v>
      </c>
      <c r="AU1347" s="29">
        <f t="shared" si="915"/>
        <v>0.51572829999999992</v>
      </c>
      <c r="AV1347" s="73">
        <f t="shared" si="916"/>
        <v>-1.5048255000000004</v>
      </c>
      <c r="AW1347" s="29">
        <f t="shared" si="917"/>
        <v>5.9327299999999916E-2</v>
      </c>
      <c r="AX1347" s="74">
        <f t="shared" si="918"/>
        <v>0.31631009999999987</v>
      </c>
      <c r="AY1347" s="29">
        <f t="shared" si="919"/>
        <v>0.55054289999999906</v>
      </c>
      <c r="AZ1347" s="29">
        <f t="shared" si="920"/>
        <v>0.21610289999999993</v>
      </c>
      <c r="BA1347" s="29">
        <f t="shared" si="921"/>
        <v>-0.13650870000000098</v>
      </c>
      <c r="BB1347" s="73">
        <f t="shared" si="922"/>
        <v>-2.6521700000000259E-2</v>
      </c>
      <c r="BC1347" s="29">
        <f t="shared" si="923"/>
        <v>-0.11611049999999995</v>
      </c>
      <c r="BD1347" s="74">
        <f t="shared" si="924"/>
        <v>0.19090029999999997</v>
      </c>
      <c r="BE1347" s="29">
        <f t="shared" si="925"/>
        <v>8.1473099999999965E-2</v>
      </c>
      <c r="BF1347" s="29">
        <f t="shared" si="926"/>
        <v>0.17350909999999992</v>
      </c>
      <c r="BG1347" s="30">
        <f t="shared" si="927"/>
        <v>-0.21713370000000015</v>
      </c>
      <c r="BH1347" s="29">
        <f t="shared" si="928"/>
        <v>0.63013709999999801</v>
      </c>
      <c r="BI1347" s="29">
        <f t="shared" si="929"/>
        <v>0.47094870000000011</v>
      </c>
      <c r="BJ1347" s="29">
        <f t="shared" si="930"/>
        <v>-0.90315449999999986</v>
      </c>
      <c r="BK1347" s="30">
        <f t="shared" si="931"/>
        <v>-0.19793129999999814</v>
      </c>
      <c r="BL1347" s="31">
        <f t="shared" si="932"/>
        <v>2.4989488999999994</v>
      </c>
      <c r="BM1347" s="32">
        <f t="shared" si="933"/>
        <v>-1.1115284999999999</v>
      </c>
      <c r="BN1347" s="32">
        <f t="shared" si="934"/>
        <v>0.84636770000000017</v>
      </c>
      <c r="BO1347" s="32">
        <f t="shared" si="935"/>
        <v>-0.17087489999999983</v>
      </c>
      <c r="BP1347" s="33">
        <f t="shared" si="936"/>
        <v>-3.904375500000004</v>
      </c>
      <c r="BQ1347" s="32">
        <f t="shared" si="937"/>
        <v>-6.1560340999999985</v>
      </c>
      <c r="BR1347" s="32">
        <f t="shared" si="938"/>
        <v>1.8213201000000041</v>
      </c>
      <c r="BS1347" s="34">
        <f t="shared" si="939"/>
        <v>6.176176299999999</v>
      </c>
      <c r="BT1347" s="32">
        <f t="shared" si="940"/>
        <v>-0.50212350000000339</v>
      </c>
      <c r="BU1347" s="32">
        <f t="shared" si="941"/>
        <v>1.3685275000000028</v>
      </c>
      <c r="BV1347" s="32">
        <f t="shared" si="942"/>
        <v>-1.5809318999999966</v>
      </c>
      <c r="BW1347" s="35">
        <f t="shared" si="943"/>
        <v>-1.3483853000000023</v>
      </c>
      <c r="BX1347" s="24"/>
    </row>
    <row r="1348" spans="1:76" x14ac:dyDescent="0.3">
      <c r="A1348" s="24">
        <v>1</v>
      </c>
      <c r="B1348" s="69">
        <v>0.42</v>
      </c>
      <c r="C1348" s="70">
        <v>0.32</v>
      </c>
      <c r="D1348" s="70">
        <v>0.61</v>
      </c>
      <c r="E1348" s="70">
        <v>0.68</v>
      </c>
      <c r="F1348" s="69">
        <v>0.44</v>
      </c>
      <c r="G1348" s="70">
        <v>0.33</v>
      </c>
      <c r="H1348" s="70">
        <v>0.62</v>
      </c>
      <c r="I1348" s="71">
        <v>0.66</v>
      </c>
      <c r="J1348" s="70">
        <v>0.64</v>
      </c>
      <c r="K1348" s="70">
        <v>0.56999999999999995</v>
      </c>
      <c r="L1348" s="70">
        <v>0.34</v>
      </c>
      <c r="M1348" s="70">
        <v>0.34</v>
      </c>
      <c r="N1348" s="69">
        <v>0.68</v>
      </c>
      <c r="O1348" s="70">
        <v>0.56000000000000005</v>
      </c>
      <c r="P1348" s="70">
        <v>0.36</v>
      </c>
      <c r="Q1348" s="71">
        <v>0.43</v>
      </c>
      <c r="R1348" s="57">
        <f t="shared" si="904"/>
        <v>4</v>
      </c>
      <c r="S1348" s="72">
        <f t="shared" si="945"/>
        <v>0.42</v>
      </c>
      <c r="T1348" s="29">
        <f t="shared" si="945"/>
        <v>0.33439819999999998</v>
      </c>
      <c r="U1348" s="29">
        <f t="shared" si="945"/>
        <v>0.61330220000000002</v>
      </c>
      <c r="V1348" s="29">
        <f t="shared" si="945"/>
        <v>0.66560540000000001</v>
      </c>
      <c r="W1348" s="73">
        <f t="shared" si="945"/>
        <v>0.44479760000000002</v>
      </c>
      <c r="X1348" s="29">
        <f t="shared" si="945"/>
        <v>0.35379150000000004</v>
      </c>
      <c r="Y1348" s="29">
        <f t="shared" si="944"/>
        <v>0.62600719999999999</v>
      </c>
      <c r="Z1348" s="29">
        <f t="shared" si="944"/>
        <v>0.6632112</v>
      </c>
      <c r="AA1348" s="73">
        <f t="shared" si="944"/>
        <v>0.62321119999999997</v>
      </c>
      <c r="AB1348" s="29">
        <f t="shared" si="944"/>
        <v>0.58050629999999992</v>
      </c>
      <c r="AC1348" s="29">
        <f t="shared" si="944"/>
        <v>0.32398400000000005</v>
      </c>
      <c r="AD1348" s="29">
        <f t="shared" si="944"/>
        <v>0.25998240000000006</v>
      </c>
      <c r="AE1348" s="73">
        <f t="shared" si="946"/>
        <v>0.67282160000000002</v>
      </c>
      <c r="AF1348" s="29">
        <f t="shared" si="946"/>
        <v>0.56000780000000006</v>
      </c>
      <c r="AG1348" s="29">
        <f t="shared" si="946"/>
        <v>0.34598039999999997</v>
      </c>
      <c r="AH1348" s="30">
        <f t="shared" si="946"/>
        <v>0.43838949999999999</v>
      </c>
      <c r="AI1348" s="89">
        <f t="shared" si="905"/>
        <v>-0.44101399873571812</v>
      </c>
      <c r="AJ1348" s="89">
        <f t="shared" si="906"/>
        <v>0.58747428898668153</v>
      </c>
      <c r="AK1348" s="5" t="s">
        <v>1595</v>
      </c>
      <c r="AL1348" s="5" t="s">
        <v>1249</v>
      </c>
      <c r="AM1348" s="57">
        <f t="shared" si="907"/>
        <v>13</v>
      </c>
      <c r="AN1348" s="62" t="str">
        <f t="shared" si="908"/>
        <v>ИЭЭ</v>
      </c>
      <c r="AO1348" s="63">
        <f t="shared" si="909"/>
        <v>2.0794841907297577</v>
      </c>
      <c r="AP1348" s="57" t="str">
        <f t="shared" si="910"/>
        <v>ЭСЭ</v>
      </c>
      <c r="AQ1348" s="57" t="str">
        <f t="shared" si="911"/>
        <v>ЭИЭ</v>
      </c>
      <c r="AR1348" s="129">
        <f t="shared" si="912"/>
        <v>0.70168640000000004</v>
      </c>
      <c r="AS1348" s="72">
        <f t="shared" si="913"/>
        <v>5.3071899999999839E-2</v>
      </c>
      <c r="AT1348" s="29">
        <f t="shared" si="914"/>
        <v>0.45004129999999998</v>
      </c>
      <c r="AU1348" s="29">
        <f t="shared" si="915"/>
        <v>0.2142118999999999</v>
      </c>
      <c r="AV1348" s="73">
        <f t="shared" si="916"/>
        <v>-2.0833493000000005</v>
      </c>
      <c r="AW1348" s="29">
        <f t="shared" si="917"/>
        <v>-0.20517169999999973</v>
      </c>
      <c r="AX1348" s="74">
        <f t="shared" si="918"/>
        <v>0.1374114999999998</v>
      </c>
      <c r="AY1348" s="29">
        <f t="shared" si="919"/>
        <v>0.31623010000000007</v>
      </c>
      <c r="AZ1348" s="29">
        <f t="shared" si="920"/>
        <v>0.17501369999999994</v>
      </c>
      <c r="BA1348" s="29">
        <f t="shared" si="921"/>
        <v>-0.28401710000000013</v>
      </c>
      <c r="BB1348" s="73">
        <f t="shared" si="922"/>
        <v>-4.001050000000006E-2</v>
      </c>
      <c r="BC1348" s="29">
        <f t="shared" si="923"/>
        <v>-0.1068053000000001</v>
      </c>
      <c r="BD1348" s="74">
        <f t="shared" si="924"/>
        <v>6.5798300000000087E-2</v>
      </c>
      <c r="BE1348" s="29">
        <f t="shared" si="925"/>
        <v>8.2188899999999898E-2</v>
      </c>
      <c r="BF1348" s="29">
        <f t="shared" si="926"/>
        <v>0.23621449999999988</v>
      </c>
      <c r="BG1348" s="30">
        <f t="shared" si="927"/>
        <v>-0.21682469999999998</v>
      </c>
      <c r="BH1348" s="29">
        <f t="shared" si="928"/>
        <v>0.20722669999999987</v>
      </c>
      <c r="BI1348" s="29">
        <f t="shared" si="929"/>
        <v>0.42523350000000026</v>
      </c>
      <c r="BJ1348" s="29">
        <f t="shared" si="930"/>
        <v>-0.77526090000000014</v>
      </c>
      <c r="BK1348" s="30">
        <f t="shared" si="931"/>
        <v>0.1428007</v>
      </c>
      <c r="BL1348" s="31">
        <f t="shared" si="932"/>
        <v>0.62685110000000033</v>
      </c>
      <c r="BM1348" s="32">
        <f t="shared" si="933"/>
        <v>-1.4294574999999989</v>
      </c>
      <c r="BN1348" s="32">
        <f t="shared" si="934"/>
        <v>0.8077990999999991</v>
      </c>
      <c r="BO1348" s="32">
        <f t="shared" si="935"/>
        <v>0.85165489999999888</v>
      </c>
      <c r="BP1348" s="33">
        <f t="shared" si="936"/>
        <v>-5.9125389000000004</v>
      </c>
      <c r="BQ1348" s="32">
        <f t="shared" si="937"/>
        <v>-7.015980700000001</v>
      </c>
      <c r="BR1348" s="32">
        <f t="shared" si="938"/>
        <v>4.6901763000000019</v>
      </c>
      <c r="BS1348" s="34">
        <f t="shared" si="939"/>
        <v>7.3814957000000012</v>
      </c>
      <c r="BT1348" s="32">
        <f t="shared" si="940"/>
        <v>-1.050998100000001</v>
      </c>
      <c r="BU1348" s="32">
        <f t="shared" si="941"/>
        <v>1.4470432999999998</v>
      </c>
      <c r="BV1348" s="32">
        <f t="shared" si="942"/>
        <v>-0.17136449999999903</v>
      </c>
      <c r="BW1348" s="35">
        <f t="shared" si="943"/>
        <v>-1.0815282999999996</v>
      </c>
      <c r="BX1348" s="24"/>
    </row>
    <row r="1349" spans="1:76" x14ac:dyDescent="0.3">
      <c r="A1349" s="24">
        <v>1</v>
      </c>
      <c r="B1349" s="69">
        <v>0.62</v>
      </c>
      <c r="C1349" s="70">
        <v>0.48</v>
      </c>
      <c r="D1349" s="70">
        <v>0.55000000000000004</v>
      </c>
      <c r="E1349" s="70">
        <v>0.53</v>
      </c>
      <c r="F1349" s="69">
        <v>0.48</v>
      </c>
      <c r="G1349" s="70">
        <v>0.36</v>
      </c>
      <c r="H1349" s="70">
        <v>0.56999999999999995</v>
      </c>
      <c r="I1349" s="71">
        <v>0.55000000000000004</v>
      </c>
      <c r="J1349" s="70">
        <v>0.57999999999999996</v>
      </c>
      <c r="K1349" s="70">
        <v>0.44</v>
      </c>
      <c r="L1349" s="70">
        <v>0.43</v>
      </c>
      <c r="M1349" s="70">
        <v>0.36</v>
      </c>
      <c r="N1349" s="69">
        <v>0.64</v>
      </c>
      <c r="O1349" s="70">
        <v>0.52</v>
      </c>
      <c r="P1349" s="70">
        <v>0.44</v>
      </c>
      <c r="Q1349" s="71">
        <v>0.42</v>
      </c>
      <c r="R1349" s="57">
        <f t="shared" si="904"/>
        <v>13</v>
      </c>
      <c r="S1349" s="72">
        <f t="shared" si="945"/>
        <v>0.62</v>
      </c>
      <c r="T1349" s="29">
        <f t="shared" si="945"/>
        <v>0.48159979999999997</v>
      </c>
      <c r="U1349" s="29">
        <f t="shared" si="945"/>
        <v>0.55150100000000002</v>
      </c>
      <c r="V1349" s="29">
        <f t="shared" si="945"/>
        <v>0.52760090000000004</v>
      </c>
      <c r="W1349" s="73">
        <f t="shared" si="945"/>
        <v>0.48159920000000001</v>
      </c>
      <c r="X1349" s="29">
        <f t="shared" si="945"/>
        <v>0.37959299999999996</v>
      </c>
      <c r="Y1349" s="29">
        <f t="shared" si="944"/>
        <v>0.57350419999999991</v>
      </c>
      <c r="Z1349" s="29">
        <f t="shared" si="944"/>
        <v>0.55100350000000009</v>
      </c>
      <c r="AA1349" s="73">
        <f t="shared" si="944"/>
        <v>0.57040639999999998</v>
      </c>
      <c r="AB1349" s="29">
        <f t="shared" si="944"/>
        <v>0.43099460000000001</v>
      </c>
      <c r="AC1349" s="29">
        <f t="shared" si="944"/>
        <v>0.42299300000000001</v>
      </c>
      <c r="AD1349" s="29">
        <f t="shared" si="944"/>
        <v>0.28998459999999998</v>
      </c>
      <c r="AE1349" s="73">
        <f t="shared" si="946"/>
        <v>0.6344168</v>
      </c>
      <c r="AF1349" s="29">
        <f t="shared" si="946"/>
        <v>0.52000259999999998</v>
      </c>
      <c r="AG1349" s="29">
        <f t="shared" si="946"/>
        <v>0.43399160000000003</v>
      </c>
      <c r="AH1349" s="30">
        <f t="shared" si="946"/>
        <v>0.42958799999999997</v>
      </c>
      <c r="AI1349" s="89">
        <f t="shared" si="905"/>
        <v>-3.9181882141260229E-3</v>
      </c>
      <c r="AJ1349" s="89">
        <f t="shared" si="906"/>
        <v>0.53883651987472536</v>
      </c>
      <c r="AK1349" s="5" t="s">
        <v>1596</v>
      </c>
      <c r="AL1349" s="5" t="s">
        <v>119</v>
      </c>
      <c r="AM1349" s="57">
        <f t="shared" si="907"/>
        <v>13</v>
      </c>
      <c r="AN1349" s="62" t="str">
        <f t="shared" si="908"/>
        <v>ИЭЭ</v>
      </c>
      <c r="AO1349" s="63">
        <f t="shared" si="909"/>
        <v>0.8526088522278652</v>
      </c>
      <c r="AP1349" s="57" t="str">
        <f t="shared" si="910"/>
        <v>ИЛЭ</v>
      </c>
      <c r="AQ1349" s="57" t="str">
        <f t="shared" si="911"/>
        <v>ИЭИ</v>
      </c>
      <c r="AR1349" s="129">
        <f t="shared" si="912"/>
        <v>0.69208400000000003</v>
      </c>
      <c r="AS1349" s="72">
        <f t="shared" si="913"/>
        <v>0.33844560000000001</v>
      </c>
      <c r="AT1349" s="29">
        <f t="shared" si="914"/>
        <v>0.31041960000000024</v>
      </c>
      <c r="AU1349" s="29">
        <f t="shared" si="915"/>
        <v>0.67804520000000001</v>
      </c>
      <c r="AV1349" s="73">
        <f t="shared" si="916"/>
        <v>-0.82008080000000028</v>
      </c>
      <c r="AW1349" s="29">
        <f t="shared" si="917"/>
        <v>0.28822979999999987</v>
      </c>
      <c r="AX1349" s="74">
        <f t="shared" si="918"/>
        <v>0.28339700000000001</v>
      </c>
      <c r="AY1349" s="29">
        <f t="shared" si="919"/>
        <v>0.43402399999999974</v>
      </c>
      <c r="AZ1349" s="29">
        <f t="shared" si="920"/>
        <v>0.49862220000000013</v>
      </c>
      <c r="BA1349" s="29">
        <f t="shared" si="921"/>
        <v>-0.10861860000000001</v>
      </c>
      <c r="BB1349" s="73">
        <f t="shared" si="922"/>
        <v>-0.10443080000000027</v>
      </c>
      <c r="BC1349" s="29">
        <f t="shared" si="923"/>
        <v>-0.11580899999999988</v>
      </c>
      <c r="BD1349" s="74">
        <f t="shared" si="924"/>
        <v>0.19139580000000006</v>
      </c>
      <c r="BE1349" s="29">
        <f t="shared" si="925"/>
        <v>7.7591600000000427E-2</v>
      </c>
      <c r="BF1349" s="29">
        <f t="shared" si="926"/>
        <v>0.13860179999999978</v>
      </c>
      <c r="BG1349" s="30">
        <f t="shared" si="927"/>
        <v>-6.8612600000000246E-2</v>
      </c>
      <c r="BH1349" s="29">
        <f t="shared" si="928"/>
        <v>0.82402759999999986</v>
      </c>
      <c r="BI1349" s="29">
        <f t="shared" si="929"/>
        <v>4.4020399999999626E-2</v>
      </c>
      <c r="BJ1349" s="29">
        <f t="shared" si="930"/>
        <v>-1.0412648</v>
      </c>
      <c r="BK1349" s="30">
        <f t="shared" si="931"/>
        <v>0.17321680000000039</v>
      </c>
      <c r="BL1349" s="31">
        <f t="shared" si="932"/>
        <v>3.6874664000000004</v>
      </c>
      <c r="BM1349" s="32">
        <f t="shared" si="933"/>
        <v>-0.60199720000000101</v>
      </c>
      <c r="BN1349" s="32">
        <f t="shared" si="934"/>
        <v>-1.0336455999999994</v>
      </c>
      <c r="BO1349" s="32">
        <f t="shared" si="935"/>
        <v>0.66035720000000053</v>
      </c>
      <c r="BP1349" s="33">
        <f t="shared" si="936"/>
        <v>-1.8081896000000022</v>
      </c>
      <c r="BQ1349" s="32">
        <f t="shared" si="937"/>
        <v>-4.4683855999999986</v>
      </c>
      <c r="BR1349" s="32">
        <f t="shared" si="938"/>
        <v>0.50815120000000136</v>
      </c>
      <c r="BS1349" s="34">
        <f t="shared" si="939"/>
        <v>3.0562431999999999</v>
      </c>
      <c r="BT1349" s="32">
        <f t="shared" si="940"/>
        <v>-0.12568400000000024</v>
      </c>
      <c r="BU1349" s="32">
        <f t="shared" si="941"/>
        <v>0.46997560000000027</v>
      </c>
      <c r="BV1349" s="32">
        <f t="shared" si="942"/>
        <v>-1.1743544000000004</v>
      </c>
      <c r="BW1349" s="35">
        <f t="shared" si="943"/>
        <v>-1.8821179999999997</v>
      </c>
      <c r="BX1349" s="24"/>
    </row>
    <row r="1350" spans="1:76" x14ac:dyDescent="0.3">
      <c r="A1350" s="24">
        <v>1</v>
      </c>
      <c r="B1350" s="69">
        <v>0.52</v>
      </c>
      <c r="C1350" s="70">
        <v>0.42</v>
      </c>
      <c r="D1350" s="70">
        <v>0.62</v>
      </c>
      <c r="E1350" s="70">
        <v>0.56000000000000005</v>
      </c>
      <c r="F1350" s="69">
        <v>0.45</v>
      </c>
      <c r="G1350" s="70">
        <v>0.34</v>
      </c>
      <c r="H1350" s="70">
        <v>0.59</v>
      </c>
      <c r="I1350" s="71">
        <v>0.47</v>
      </c>
      <c r="J1350" s="70">
        <v>0.56000000000000005</v>
      </c>
      <c r="K1350" s="70">
        <v>0.46</v>
      </c>
      <c r="L1350" s="70">
        <v>0.45</v>
      </c>
      <c r="M1350" s="70">
        <v>0.42</v>
      </c>
      <c r="N1350" s="69">
        <v>0.64</v>
      </c>
      <c r="O1350" s="70">
        <v>0.55000000000000004</v>
      </c>
      <c r="P1350" s="70">
        <v>0.54</v>
      </c>
      <c r="Q1350" s="71">
        <v>0.45</v>
      </c>
      <c r="R1350" s="57">
        <f t="shared" si="904"/>
        <v>13</v>
      </c>
      <c r="S1350" s="72">
        <f t="shared" si="945"/>
        <v>0.52</v>
      </c>
      <c r="T1350" s="29">
        <f t="shared" si="945"/>
        <v>0.42639919999999998</v>
      </c>
      <c r="U1350" s="29">
        <f t="shared" si="945"/>
        <v>0.6236024</v>
      </c>
      <c r="V1350" s="29">
        <f t="shared" si="945"/>
        <v>0.55520180000000008</v>
      </c>
      <c r="W1350" s="73">
        <f t="shared" si="945"/>
        <v>0.45399800000000001</v>
      </c>
      <c r="X1350" s="29">
        <f t="shared" si="945"/>
        <v>0.36239200000000005</v>
      </c>
      <c r="Y1350" s="29">
        <f t="shared" si="944"/>
        <v>0.59450539999999996</v>
      </c>
      <c r="Z1350" s="29">
        <f t="shared" si="944"/>
        <v>0.46939789999999998</v>
      </c>
      <c r="AA1350" s="73">
        <f t="shared" si="944"/>
        <v>0.5528048000000001</v>
      </c>
      <c r="AB1350" s="29">
        <f t="shared" si="944"/>
        <v>0.45399640000000002</v>
      </c>
      <c r="AC1350" s="29">
        <f t="shared" si="944"/>
        <v>0.44499500000000003</v>
      </c>
      <c r="AD1350" s="29">
        <f t="shared" si="944"/>
        <v>0.37999119999999997</v>
      </c>
      <c r="AE1350" s="73">
        <f t="shared" si="946"/>
        <v>0.6344168</v>
      </c>
      <c r="AF1350" s="29">
        <f t="shared" si="946"/>
        <v>0.55000650000000006</v>
      </c>
      <c r="AG1350" s="29">
        <f t="shared" si="946"/>
        <v>0.54400559999999998</v>
      </c>
      <c r="AH1350" s="30">
        <f t="shared" si="946"/>
        <v>0.45599250000000002</v>
      </c>
      <c r="AI1350" s="89">
        <f t="shared" si="905"/>
        <v>-0.11555754099966208</v>
      </c>
      <c r="AJ1350" s="89">
        <f t="shared" si="906"/>
        <v>0.49790189951452501</v>
      </c>
      <c r="AK1350" s="5" t="s">
        <v>1597</v>
      </c>
      <c r="AL1350" s="5" t="s">
        <v>203</v>
      </c>
      <c r="AM1350" s="57">
        <f t="shared" si="907"/>
        <v>13</v>
      </c>
      <c r="AN1350" s="62" t="str">
        <f t="shared" si="908"/>
        <v>ИЭЭ</v>
      </c>
      <c r="AO1350" s="63">
        <f t="shared" si="909"/>
        <v>0.67870898877404906</v>
      </c>
      <c r="AP1350" s="57" t="str">
        <f t="shared" si="910"/>
        <v>СЭИ</v>
      </c>
      <c r="AQ1350" s="57" t="str">
        <f t="shared" si="911"/>
        <v>ИЭИ</v>
      </c>
      <c r="AR1350" s="129">
        <f t="shared" si="912"/>
        <v>0.67767440000000001</v>
      </c>
      <c r="AS1350" s="72">
        <f t="shared" si="913"/>
        <v>-0.11367809999999978</v>
      </c>
      <c r="AT1350" s="29">
        <f t="shared" si="914"/>
        <v>2.19005000000001E-2</v>
      </c>
      <c r="AU1350" s="29">
        <f t="shared" si="915"/>
        <v>0.71495049999999982</v>
      </c>
      <c r="AV1350" s="73">
        <f t="shared" si="916"/>
        <v>-0.84615850000000026</v>
      </c>
      <c r="AW1350" s="29">
        <f t="shared" si="917"/>
        <v>1.7718499999999748E-2</v>
      </c>
      <c r="AX1350" s="74">
        <f t="shared" si="918"/>
        <v>1.2498099999999956E-2</v>
      </c>
      <c r="AY1350" s="29">
        <f t="shared" si="919"/>
        <v>-1.0712099999999891E-2</v>
      </c>
      <c r="AZ1350" s="29">
        <f t="shared" si="920"/>
        <v>0.59754410000000024</v>
      </c>
      <c r="BA1350" s="29">
        <f t="shared" si="921"/>
        <v>-0.10772389999999965</v>
      </c>
      <c r="BB1350" s="73">
        <f t="shared" si="922"/>
        <v>4.2479299999999887E-2</v>
      </c>
      <c r="BC1350" s="29">
        <f t="shared" si="923"/>
        <v>-4.6100900000000111E-2</v>
      </c>
      <c r="BD1350" s="74">
        <f t="shared" si="924"/>
        <v>-6.3323299999999749E-2</v>
      </c>
      <c r="BE1350" s="29">
        <f t="shared" si="925"/>
        <v>-3.850309999999979E-2</v>
      </c>
      <c r="BF1350" s="29">
        <f t="shared" si="926"/>
        <v>2.1294300000000099E-2</v>
      </c>
      <c r="BG1350" s="30">
        <f t="shared" si="927"/>
        <v>9.6109100000000058E-2</v>
      </c>
      <c r="BH1350" s="29">
        <f t="shared" si="928"/>
        <v>0.4791081000000007</v>
      </c>
      <c r="BI1350" s="29">
        <f t="shared" si="929"/>
        <v>-0.50053230000000049</v>
      </c>
      <c r="BJ1350" s="29">
        <f t="shared" si="930"/>
        <v>-0.6945559</v>
      </c>
      <c r="BK1350" s="30">
        <f t="shared" si="931"/>
        <v>0.71598009999999979</v>
      </c>
      <c r="BL1350" s="31">
        <f t="shared" si="932"/>
        <v>2.4689607000000002</v>
      </c>
      <c r="BM1350" s="32">
        <f t="shared" si="933"/>
        <v>-0.9327487000000021</v>
      </c>
      <c r="BN1350" s="32">
        <f t="shared" si="934"/>
        <v>-1.2226148999999999</v>
      </c>
      <c r="BO1350" s="32">
        <f t="shared" si="935"/>
        <v>2.5462049000000011</v>
      </c>
      <c r="BP1350" s="33">
        <f t="shared" si="936"/>
        <v>-3.4211409000000002</v>
      </c>
      <c r="BQ1350" s="32">
        <f t="shared" si="937"/>
        <v>-3.085711100000001</v>
      </c>
      <c r="BR1350" s="32">
        <f t="shared" si="938"/>
        <v>1.7200827000000005</v>
      </c>
      <c r="BS1350" s="34">
        <f t="shared" si="939"/>
        <v>1.9269673000000009</v>
      </c>
      <c r="BT1350" s="32">
        <f t="shared" si="940"/>
        <v>-1.1362064999999988</v>
      </c>
      <c r="BU1350" s="32">
        <f t="shared" si="941"/>
        <v>-0.21870590000000112</v>
      </c>
      <c r="BV1350" s="32">
        <f t="shared" si="942"/>
        <v>-0.56485170000000062</v>
      </c>
      <c r="BW1350" s="35">
        <f t="shared" si="943"/>
        <v>-0.94003789999999876</v>
      </c>
      <c r="BX1350" s="24"/>
    </row>
    <row r="1351" spans="1:76" x14ac:dyDescent="0.3">
      <c r="A1351" s="24">
        <v>1</v>
      </c>
      <c r="B1351" s="69">
        <v>0.61</v>
      </c>
      <c r="C1351" s="70">
        <v>0.45</v>
      </c>
      <c r="D1351" s="70">
        <v>0.55000000000000004</v>
      </c>
      <c r="E1351" s="70">
        <v>0.61</v>
      </c>
      <c r="F1351" s="69">
        <v>0.49</v>
      </c>
      <c r="G1351" s="70">
        <v>0.37</v>
      </c>
      <c r="H1351" s="70">
        <v>0.46</v>
      </c>
      <c r="I1351" s="71">
        <v>0.48</v>
      </c>
      <c r="J1351" s="70">
        <v>0.57999999999999996</v>
      </c>
      <c r="K1351" s="70">
        <v>0.43</v>
      </c>
      <c r="L1351" s="70">
        <v>0.37</v>
      </c>
      <c r="M1351" s="70">
        <v>0.47</v>
      </c>
      <c r="N1351" s="69">
        <v>0.62</v>
      </c>
      <c r="O1351" s="70">
        <v>0.48</v>
      </c>
      <c r="P1351" s="70">
        <v>0.47</v>
      </c>
      <c r="Q1351" s="71">
        <v>0.56000000000000005</v>
      </c>
      <c r="R1351" s="57">
        <f t="shared" si="904"/>
        <v>13</v>
      </c>
      <c r="S1351" s="72">
        <f t="shared" si="945"/>
        <v>0.61</v>
      </c>
      <c r="T1351" s="29">
        <f t="shared" si="945"/>
        <v>0.4539995</v>
      </c>
      <c r="U1351" s="29">
        <f t="shared" si="945"/>
        <v>0.55150100000000002</v>
      </c>
      <c r="V1351" s="29">
        <f t="shared" si="945"/>
        <v>0.6012033</v>
      </c>
      <c r="W1351" s="73">
        <f t="shared" si="945"/>
        <v>0.4907996</v>
      </c>
      <c r="X1351" s="29">
        <f t="shared" si="945"/>
        <v>0.38819349999999997</v>
      </c>
      <c r="Y1351" s="29">
        <f t="shared" si="944"/>
        <v>0.4579976</v>
      </c>
      <c r="Z1351" s="29">
        <f t="shared" si="944"/>
        <v>0.47959859999999999</v>
      </c>
      <c r="AA1351" s="73">
        <f t="shared" si="944"/>
        <v>0.57040639999999998</v>
      </c>
      <c r="AB1351" s="29">
        <f t="shared" si="944"/>
        <v>0.41949369999999997</v>
      </c>
      <c r="AC1351" s="29">
        <f t="shared" si="944"/>
        <v>0.356987</v>
      </c>
      <c r="AD1351" s="29">
        <f t="shared" si="944"/>
        <v>0.45499669999999998</v>
      </c>
      <c r="AE1351" s="73">
        <f t="shared" si="946"/>
        <v>0.61521439999999994</v>
      </c>
      <c r="AF1351" s="29">
        <f t="shared" si="946"/>
        <v>0.47999739999999996</v>
      </c>
      <c r="AG1351" s="29">
        <f t="shared" si="946"/>
        <v>0.46699579999999996</v>
      </c>
      <c r="AH1351" s="30">
        <f t="shared" si="946"/>
        <v>0.55280899999999999</v>
      </c>
      <c r="AI1351" s="89">
        <f t="shared" si="905"/>
        <v>-0.3572555648819562</v>
      </c>
      <c r="AJ1351" s="89">
        <f t="shared" si="906"/>
        <v>0.79308007800536007</v>
      </c>
      <c r="AK1351" s="5" t="s">
        <v>1598</v>
      </c>
      <c r="AL1351" s="5" t="s">
        <v>148</v>
      </c>
      <c r="AM1351" s="57">
        <f t="shared" si="907"/>
        <v>13</v>
      </c>
      <c r="AN1351" s="62" t="str">
        <f t="shared" si="908"/>
        <v>ИЭЭ</v>
      </c>
      <c r="AO1351" s="63">
        <f t="shared" si="909"/>
        <v>0.62126729233619393</v>
      </c>
      <c r="AP1351" s="57" t="str">
        <f t="shared" si="910"/>
        <v>ИЛЭ</v>
      </c>
      <c r="AQ1351" s="57" t="str">
        <f t="shared" si="911"/>
        <v>ЭСЭ</v>
      </c>
      <c r="AR1351" s="129">
        <f t="shared" si="912"/>
        <v>0.63607199999999975</v>
      </c>
      <c r="AS1351" s="72">
        <f t="shared" si="913"/>
        <v>0.10601549999999982</v>
      </c>
      <c r="AT1351" s="29">
        <f t="shared" si="914"/>
        <v>0.79986249999999992</v>
      </c>
      <c r="AU1351" s="29">
        <f t="shared" si="915"/>
        <v>0.28961010000000009</v>
      </c>
      <c r="AV1351" s="73">
        <f t="shared" si="916"/>
        <v>-0.40063130000000013</v>
      </c>
      <c r="AW1351" s="29">
        <f t="shared" si="917"/>
        <v>-0.13261110000000009</v>
      </c>
      <c r="AX1351" s="74">
        <f t="shared" si="918"/>
        <v>7.2407700000000075E-2</v>
      </c>
      <c r="AY1351" s="29">
        <f t="shared" si="919"/>
        <v>0.11639269999999979</v>
      </c>
      <c r="AZ1351" s="29">
        <f t="shared" si="920"/>
        <v>0.71324730000000014</v>
      </c>
      <c r="BA1351" s="29">
        <f t="shared" si="921"/>
        <v>8.6981700000000162E-2</v>
      </c>
      <c r="BB1351" s="73">
        <f t="shared" si="922"/>
        <v>8.4996500000000086E-2</v>
      </c>
      <c r="BC1351" s="29">
        <f t="shared" si="923"/>
        <v>2.1793899999999922E-2</v>
      </c>
      <c r="BD1351" s="74">
        <f t="shared" si="924"/>
        <v>2.8792299999999993E-2</v>
      </c>
      <c r="BE1351" s="29">
        <f t="shared" si="925"/>
        <v>-0.14004270000000002</v>
      </c>
      <c r="BF1351" s="29">
        <f t="shared" si="926"/>
        <v>5.3603499999999971E-2</v>
      </c>
      <c r="BG1351" s="30">
        <f t="shared" si="927"/>
        <v>0.10938789999999987</v>
      </c>
      <c r="BH1351" s="29">
        <f t="shared" si="928"/>
        <v>0.91662170000000009</v>
      </c>
      <c r="BI1351" s="29">
        <f t="shared" si="929"/>
        <v>-0.68383630000000051</v>
      </c>
      <c r="BJ1351" s="29">
        <f t="shared" si="930"/>
        <v>-0.74265829999999977</v>
      </c>
      <c r="BK1351" s="30">
        <f t="shared" si="931"/>
        <v>0.50987290000000018</v>
      </c>
      <c r="BL1351" s="31">
        <f t="shared" si="932"/>
        <v>2.9373966999999999</v>
      </c>
      <c r="BM1351" s="32">
        <f t="shared" si="933"/>
        <v>-3.1538431000000005</v>
      </c>
      <c r="BN1351" s="32">
        <f t="shared" si="934"/>
        <v>-0.54642050000000031</v>
      </c>
      <c r="BO1351" s="32">
        <f t="shared" si="935"/>
        <v>1.9213073000000014</v>
      </c>
      <c r="BP1351" s="33">
        <f t="shared" si="936"/>
        <v>-1.8361729000000011</v>
      </c>
      <c r="BQ1351" s="32">
        <f t="shared" si="937"/>
        <v>-1.1468350999999997</v>
      </c>
      <c r="BR1351" s="32">
        <f t="shared" si="938"/>
        <v>-0.13074129999999917</v>
      </c>
      <c r="BS1351" s="34">
        <f t="shared" si="939"/>
        <v>1.9553088999999999</v>
      </c>
      <c r="BT1351" s="32">
        <f t="shared" si="940"/>
        <v>-0.50528889999999949</v>
      </c>
      <c r="BU1351" s="32">
        <f t="shared" si="941"/>
        <v>0.36051489999999975</v>
      </c>
      <c r="BV1351" s="32">
        <f t="shared" si="942"/>
        <v>-1.461625300000001</v>
      </c>
      <c r="BW1351" s="35">
        <f t="shared" si="943"/>
        <v>0.44795890000000027</v>
      </c>
      <c r="BX1351" s="24"/>
    </row>
    <row r="1352" spans="1:76" x14ac:dyDescent="0.3">
      <c r="A1352" s="24">
        <v>1</v>
      </c>
      <c r="B1352" s="69">
        <v>0.6</v>
      </c>
      <c r="C1352" s="70">
        <v>0.41</v>
      </c>
      <c r="D1352" s="70">
        <v>0.52</v>
      </c>
      <c r="E1352" s="70">
        <v>0.56000000000000005</v>
      </c>
      <c r="F1352" s="69">
        <v>0.53</v>
      </c>
      <c r="G1352" s="70">
        <v>0.36</v>
      </c>
      <c r="H1352" s="70">
        <v>0.53</v>
      </c>
      <c r="I1352" s="71">
        <v>0.56999999999999995</v>
      </c>
      <c r="J1352" s="70">
        <v>0.64</v>
      </c>
      <c r="K1352" s="70">
        <v>0.44</v>
      </c>
      <c r="L1352" s="70">
        <v>0.43</v>
      </c>
      <c r="M1352" s="70">
        <v>0.4</v>
      </c>
      <c r="N1352" s="69">
        <v>0.63</v>
      </c>
      <c r="O1352" s="70">
        <v>0.47</v>
      </c>
      <c r="P1352" s="70">
        <v>0.42</v>
      </c>
      <c r="Q1352" s="71">
        <v>0.46</v>
      </c>
      <c r="R1352" s="57">
        <f t="shared" si="904"/>
        <v>9</v>
      </c>
      <c r="S1352" s="72">
        <f t="shared" si="945"/>
        <v>0.6</v>
      </c>
      <c r="T1352" s="29">
        <f t="shared" si="945"/>
        <v>0.41719909999999999</v>
      </c>
      <c r="U1352" s="29">
        <f t="shared" si="945"/>
        <v>0.52060039999999996</v>
      </c>
      <c r="V1352" s="29">
        <f t="shared" ref="V1352:AA1415" si="947">(E1352-0.5)*V$19+0.5</f>
        <v>0.55520180000000008</v>
      </c>
      <c r="W1352" s="73">
        <f t="shared" si="947"/>
        <v>0.52760119999999999</v>
      </c>
      <c r="X1352" s="29">
        <f t="shared" si="947"/>
        <v>0.37959299999999996</v>
      </c>
      <c r="Y1352" s="29">
        <f t="shared" si="944"/>
        <v>0.53150180000000002</v>
      </c>
      <c r="Z1352" s="29">
        <f t="shared" si="944"/>
        <v>0.57140489999999999</v>
      </c>
      <c r="AA1352" s="73">
        <f t="shared" si="944"/>
        <v>0.62321119999999997</v>
      </c>
      <c r="AB1352" s="29">
        <f t="shared" si="944"/>
        <v>0.43099460000000001</v>
      </c>
      <c r="AC1352" s="29">
        <f t="shared" si="944"/>
        <v>0.42299300000000001</v>
      </c>
      <c r="AD1352" s="29">
        <f t="shared" si="944"/>
        <v>0.34998899999999999</v>
      </c>
      <c r="AE1352" s="73">
        <f t="shared" si="946"/>
        <v>0.62481560000000003</v>
      </c>
      <c r="AF1352" s="29">
        <f t="shared" si="946"/>
        <v>0.46999609999999997</v>
      </c>
      <c r="AG1352" s="29">
        <f t="shared" si="946"/>
        <v>0.41198879999999999</v>
      </c>
      <c r="AH1352" s="30">
        <f t="shared" si="946"/>
        <v>0.46479400000000004</v>
      </c>
      <c r="AI1352" s="89">
        <f t="shared" si="905"/>
        <v>-0.31581619823606988</v>
      </c>
      <c r="AJ1352" s="89">
        <f t="shared" si="906"/>
        <v>0.71519034224596223</v>
      </c>
      <c r="AK1352" s="5" t="s">
        <v>1599</v>
      </c>
      <c r="AL1352" s="5" t="s">
        <v>56</v>
      </c>
      <c r="AM1352" s="57">
        <f t="shared" si="907"/>
        <v>13</v>
      </c>
      <c r="AN1352" s="62" t="str">
        <f t="shared" si="908"/>
        <v>ИЭЭ</v>
      </c>
      <c r="AO1352" s="63">
        <f t="shared" si="909"/>
        <v>0.76611572371829395</v>
      </c>
      <c r="AP1352" s="57" t="str">
        <f t="shared" si="910"/>
        <v>СЭЭ</v>
      </c>
      <c r="AQ1352" s="57" t="str">
        <f t="shared" si="911"/>
        <v>ИЛЭ</v>
      </c>
      <c r="AR1352" s="129">
        <f t="shared" si="912"/>
        <v>0.63123320000000027</v>
      </c>
      <c r="AS1352" s="72">
        <f t="shared" si="913"/>
        <v>0.24493709999999969</v>
      </c>
      <c r="AT1352" s="29">
        <f t="shared" si="914"/>
        <v>0.73215090000000016</v>
      </c>
      <c r="AU1352" s="29">
        <f t="shared" si="915"/>
        <v>0.62353950000000002</v>
      </c>
      <c r="AV1352" s="73">
        <f t="shared" si="916"/>
        <v>-0.75356829999999986</v>
      </c>
      <c r="AW1352" s="29">
        <f t="shared" si="917"/>
        <v>7.3914499999999994E-2</v>
      </c>
      <c r="AX1352" s="74">
        <f t="shared" si="918"/>
        <v>0.20030430000000005</v>
      </c>
      <c r="AY1352" s="29">
        <f t="shared" si="919"/>
        <v>0.30431989999999953</v>
      </c>
      <c r="AZ1352" s="29">
        <f t="shared" si="920"/>
        <v>0.22730710000000026</v>
      </c>
      <c r="BA1352" s="29">
        <f t="shared" si="921"/>
        <v>-6.1506299999999847E-2</v>
      </c>
      <c r="BB1352" s="73">
        <f t="shared" si="922"/>
        <v>-0.11093030000000015</v>
      </c>
      <c r="BC1352" s="29">
        <f t="shared" si="923"/>
        <v>-0.12311190000000016</v>
      </c>
      <c r="BD1352" s="74">
        <f t="shared" si="924"/>
        <v>0.20330069999999967</v>
      </c>
      <c r="BE1352" s="29">
        <f t="shared" si="925"/>
        <v>7.8476300000000165E-2</v>
      </c>
      <c r="BF1352" s="29">
        <f t="shared" si="926"/>
        <v>0.11790310000000026</v>
      </c>
      <c r="BG1352" s="30">
        <f t="shared" si="927"/>
        <v>-5.8921100000000115E-2</v>
      </c>
      <c r="BH1352" s="29">
        <f t="shared" si="928"/>
        <v>0.4701207</v>
      </c>
      <c r="BI1352" s="29">
        <f t="shared" si="929"/>
        <v>0.13851909999999912</v>
      </c>
      <c r="BJ1352" s="29">
        <f t="shared" si="930"/>
        <v>-0.59313329999999964</v>
      </c>
      <c r="BK1352" s="30">
        <f t="shared" si="931"/>
        <v>-1.5506499999999424E-2</v>
      </c>
      <c r="BL1352" s="31">
        <f t="shared" si="932"/>
        <v>2.5042923000000008</v>
      </c>
      <c r="BM1352" s="32">
        <f t="shared" si="933"/>
        <v>-0.81372630000000068</v>
      </c>
      <c r="BN1352" s="32">
        <f t="shared" si="934"/>
        <v>0.69696269999999916</v>
      </c>
      <c r="BO1352" s="32">
        <f t="shared" si="935"/>
        <v>0.10662930000000104</v>
      </c>
      <c r="BP1352" s="33">
        <f t="shared" si="936"/>
        <v>-2.4584985000000015</v>
      </c>
      <c r="BQ1352" s="32">
        <f t="shared" si="937"/>
        <v>-3.3099902999999977</v>
      </c>
      <c r="BR1352" s="32">
        <f t="shared" si="938"/>
        <v>0.23699190000000059</v>
      </c>
      <c r="BS1352" s="34">
        <f t="shared" si="939"/>
        <v>3.0373388999999986</v>
      </c>
      <c r="BT1352" s="32">
        <f t="shared" si="940"/>
        <v>-0.6943592999999999</v>
      </c>
      <c r="BU1352" s="32">
        <f t="shared" si="941"/>
        <v>0.64910610000000013</v>
      </c>
      <c r="BV1352" s="32">
        <f t="shared" si="942"/>
        <v>-1.5271473000000011</v>
      </c>
      <c r="BW1352" s="35">
        <f t="shared" si="943"/>
        <v>-0.92175749999999923</v>
      </c>
      <c r="BX1352" s="24"/>
    </row>
    <row r="1353" spans="1:76" x14ac:dyDescent="0.3">
      <c r="A1353" s="24">
        <v>1</v>
      </c>
      <c r="B1353" s="69">
        <v>0.48</v>
      </c>
      <c r="C1353" s="70">
        <v>0.69</v>
      </c>
      <c r="D1353" s="70">
        <v>0.67</v>
      </c>
      <c r="E1353" s="70">
        <v>0.5</v>
      </c>
      <c r="F1353" s="69">
        <v>0.2</v>
      </c>
      <c r="G1353" s="70">
        <v>0.36</v>
      </c>
      <c r="H1353" s="70">
        <v>0.64</v>
      </c>
      <c r="I1353" s="71">
        <v>0.41</v>
      </c>
      <c r="J1353" s="70">
        <v>0.24</v>
      </c>
      <c r="K1353" s="70">
        <v>0.59</v>
      </c>
      <c r="L1353" s="70">
        <v>0.54</v>
      </c>
      <c r="M1353" s="70">
        <v>0.39</v>
      </c>
      <c r="N1353" s="69">
        <v>0.56000000000000005</v>
      </c>
      <c r="O1353" s="70">
        <v>0.78</v>
      </c>
      <c r="P1353" s="70">
        <v>0.66</v>
      </c>
      <c r="Q1353" s="71">
        <v>0.38</v>
      </c>
      <c r="R1353" s="57">
        <f t="shared" si="904"/>
        <v>14</v>
      </c>
      <c r="S1353" s="72">
        <f t="shared" ref="S1353:X1416" si="948">(B1353-0.5)*S$19+0.5</f>
        <v>0.48</v>
      </c>
      <c r="T1353" s="29">
        <f t="shared" si="948"/>
        <v>0.67480189999999995</v>
      </c>
      <c r="U1353" s="29">
        <f t="shared" si="948"/>
        <v>0.67510340000000002</v>
      </c>
      <c r="V1353" s="29">
        <f t="shared" si="947"/>
        <v>0.5</v>
      </c>
      <c r="W1353" s="73">
        <f t="shared" si="947"/>
        <v>0.22398800000000002</v>
      </c>
      <c r="X1353" s="29">
        <f t="shared" si="947"/>
        <v>0.37959299999999996</v>
      </c>
      <c r="Y1353" s="29">
        <f t="shared" si="944"/>
        <v>0.64700840000000004</v>
      </c>
      <c r="Z1353" s="29">
        <f t="shared" si="944"/>
        <v>0.40819369999999999</v>
      </c>
      <c r="AA1353" s="73">
        <f t="shared" si="944"/>
        <v>0.27117920000000001</v>
      </c>
      <c r="AB1353" s="29">
        <f t="shared" si="944"/>
        <v>0.60350809999999999</v>
      </c>
      <c r="AC1353" s="29">
        <f t="shared" si="944"/>
        <v>0.54400400000000004</v>
      </c>
      <c r="AD1353" s="29">
        <f t="shared" si="944"/>
        <v>0.33498790000000001</v>
      </c>
      <c r="AE1353" s="73">
        <f t="shared" si="946"/>
        <v>0.55760720000000008</v>
      </c>
      <c r="AF1353" s="29">
        <f t="shared" si="946"/>
        <v>0.78003639999999996</v>
      </c>
      <c r="AG1353" s="29">
        <f t="shared" si="946"/>
        <v>0.67602240000000002</v>
      </c>
      <c r="AH1353" s="30">
        <f t="shared" si="946"/>
        <v>0.39438200000000001</v>
      </c>
      <c r="AI1353" s="89">
        <f t="shared" si="905"/>
        <v>0.49488212036188811</v>
      </c>
      <c r="AJ1353" s="89">
        <f t="shared" si="906"/>
        <v>-0.30654183121172179</v>
      </c>
      <c r="AK1353" s="5" t="s">
        <v>1600</v>
      </c>
      <c r="AL1353" s="5" t="s">
        <v>94</v>
      </c>
      <c r="AM1353" s="57">
        <f t="shared" si="907"/>
        <v>14</v>
      </c>
      <c r="AN1353" s="62" t="str">
        <f t="shared" si="908"/>
        <v>ЭИИ</v>
      </c>
      <c r="AO1353" s="63">
        <f t="shared" si="909"/>
        <v>2.6469296020428779</v>
      </c>
      <c r="AP1353" s="57" t="str">
        <f t="shared" si="910"/>
        <v/>
      </c>
      <c r="AQ1353" s="57" t="str">
        <f t="shared" si="911"/>
        <v/>
      </c>
      <c r="AR1353" s="129">
        <f t="shared" si="912"/>
        <v>1.1960923999999997</v>
      </c>
      <c r="AS1353" s="72">
        <f t="shared" si="913"/>
        <v>-0.20898800000000028</v>
      </c>
      <c r="AT1353" s="29">
        <f t="shared" si="914"/>
        <v>-1.8097395999999997</v>
      </c>
      <c r="AU1353" s="29">
        <f t="shared" si="915"/>
        <v>-5.9039999999965787E-4</v>
      </c>
      <c r="AV1353" s="73">
        <f t="shared" si="916"/>
        <v>-0.73485720000000021</v>
      </c>
      <c r="AW1353" s="29">
        <f t="shared" si="917"/>
        <v>0.7028633999999998</v>
      </c>
      <c r="AX1353" s="74">
        <f t="shared" si="918"/>
        <v>0.1597757999999998</v>
      </c>
      <c r="AY1353" s="29">
        <f t="shared" si="919"/>
        <v>-0.1730388000000006</v>
      </c>
      <c r="AZ1353" s="29">
        <f t="shared" si="920"/>
        <v>1.3254910000000004</v>
      </c>
      <c r="BA1353" s="29">
        <f t="shared" si="921"/>
        <v>1.6753400000000584E-2</v>
      </c>
      <c r="BB1353" s="73">
        <f t="shared" si="922"/>
        <v>0.12761279999999997</v>
      </c>
      <c r="BC1353" s="29">
        <f t="shared" si="923"/>
        <v>7.9615799999999903E-2</v>
      </c>
      <c r="BD1353" s="74">
        <f t="shared" si="924"/>
        <v>-0.28543220000000014</v>
      </c>
      <c r="BE1353" s="29">
        <f t="shared" si="925"/>
        <v>0.28108960000000005</v>
      </c>
      <c r="BF1353" s="29">
        <f t="shared" si="926"/>
        <v>6.1789800000000228E-2</v>
      </c>
      <c r="BG1353" s="30">
        <f t="shared" si="927"/>
        <v>-1.2761000000000133E-2</v>
      </c>
      <c r="BH1353" s="29">
        <f t="shared" si="928"/>
        <v>1.1692056000000006</v>
      </c>
      <c r="BI1353" s="29">
        <f t="shared" si="929"/>
        <v>-1.5152832000000016</v>
      </c>
      <c r="BJ1353" s="29">
        <f t="shared" si="930"/>
        <v>-1.1356987999999992</v>
      </c>
      <c r="BK1353" s="30">
        <f t="shared" si="931"/>
        <v>1.4817764000000002</v>
      </c>
      <c r="BL1353" s="31">
        <f t="shared" si="932"/>
        <v>4.0657452000000021</v>
      </c>
      <c r="BM1353" s="32">
        <f t="shared" si="933"/>
        <v>0.15025439999999857</v>
      </c>
      <c r="BN1353" s="32">
        <f t="shared" si="934"/>
        <v>-8.1043812000000024</v>
      </c>
      <c r="BO1353" s="32">
        <f t="shared" si="935"/>
        <v>3.8860200000000025</v>
      </c>
      <c r="BP1353" s="33">
        <f t="shared" si="936"/>
        <v>-1.1223460000000032</v>
      </c>
      <c r="BQ1353" s="32">
        <f t="shared" si="937"/>
        <v>-3.285616399999999</v>
      </c>
      <c r="BR1353" s="32">
        <f t="shared" si="938"/>
        <v>4.3250300000000017</v>
      </c>
      <c r="BS1353" s="34">
        <f t="shared" si="939"/>
        <v>8.5293999999999093E-2</v>
      </c>
      <c r="BT1353" s="32">
        <f t="shared" si="940"/>
        <v>2.1309296000000004</v>
      </c>
      <c r="BU1353" s="32">
        <f t="shared" si="941"/>
        <v>-1.1710940000000021</v>
      </c>
      <c r="BV1353" s="32">
        <f t="shared" si="942"/>
        <v>1.0717543999999979</v>
      </c>
      <c r="BW1353" s="35">
        <f t="shared" si="943"/>
        <v>-2.0292283999999974</v>
      </c>
      <c r="BX1353" s="24"/>
    </row>
    <row r="1354" spans="1:76" x14ac:dyDescent="0.3">
      <c r="A1354" s="24">
        <v>1</v>
      </c>
      <c r="B1354" s="69">
        <v>0.37</v>
      </c>
      <c r="C1354" s="70">
        <v>0.68</v>
      </c>
      <c r="D1354" s="70">
        <v>0.72</v>
      </c>
      <c r="E1354" s="70">
        <v>0.57999999999999996</v>
      </c>
      <c r="F1354" s="69">
        <v>0.16</v>
      </c>
      <c r="G1354" s="70">
        <v>0.43</v>
      </c>
      <c r="H1354" s="70">
        <v>0.62</v>
      </c>
      <c r="I1354" s="71">
        <v>0.39</v>
      </c>
      <c r="J1354" s="70">
        <v>0.2</v>
      </c>
      <c r="K1354" s="70">
        <v>0.71</v>
      </c>
      <c r="L1354" s="70">
        <v>0.46</v>
      </c>
      <c r="M1354" s="70">
        <v>0.28999999999999998</v>
      </c>
      <c r="N1354" s="69">
        <v>0.51</v>
      </c>
      <c r="O1354" s="70">
        <v>0.83</v>
      </c>
      <c r="P1354" s="70">
        <v>0.68</v>
      </c>
      <c r="Q1354" s="71">
        <v>0.45</v>
      </c>
      <c r="R1354" s="57">
        <f t="shared" si="904"/>
        <v>14</v>
      </c>
      <c r="S1354" s="72">
        <f t="shared" si="948"/>
        <v>0.37</v>
      </c>
      <c r="T1354" s="29">
        <f t="shared" si="948"/>
        <v>0.66560180000000002</v>
      </c>
      <c r="U1354" s="29">
        <f t="shared" si="948"/>
        <v>0.72660439999999993</v>
      </c>
      <c r="V1354" s="29">
        <f t="shared" si="947"/>
        <v>0.57360239999999996</v>
      </c>
      <c r="W1354" s="73">
        <f t="shared" si="947"/>
        <v>0.18718640000000003</v>
      </c>
      <c r="X1354" s="29">
        <f t="shared" si="947"/>
        <v>0.43979649999999998</v>
      </c>
      <c r="Y1354" s="29">
        <f t="shared" si="944"/>
        <v>0.62600719999999999</v>
      </c>
      <c r="Z1354" s="29">
        <f t="shared" si="944"/>
        <v>0.38779229999999998</v>
      </c>
      <c r="AA1354" s="73">
        <f t="shared" si="944"/>
        <v>0.23597600000000002</v>
      </c>
      <c r="AB1354" s="29">
        <f t="shared" si="944"/>
        <v>0.74151889999999998</v>
      </c>
      <c r="AC1354" s="29">
        <f t="shared" si="944"/>
        <v>0.45599600000000001</v>
      </c>
      <c r="AD1354" s="29">
        <f t="shared" si="944"/>
        <v>0.18497689999999994</v>
      </c>
      <c r="AE1354" s="73">
        <f t="shared" si="946"/>
        <v>0.50960119999999998</v>
      </c>
      <c r="AF1354" s="29">
        <f t="shared" si="946"/>
        <v>0.83004290000000003</v>
      </c>
      <c r="AG1354" s="29">
        <f t="shared" si="946"/>
        <v>0.69802520000000001</v>
      </c>
      <c r="AH1354" s="30">
        <f t="shared" si="946"/>
        <v>0.45599250000000002</v>
      </c>
      <c r="AI1354" s="89">
        <f t="shared" si="905"/>
        <v>0.40358839300789051</v>
      </c>
      <c r="AJ1354" s="89">
        <f t="shared" si="906"/>
        <v>-0.26994124645310424</v>
      </c>
      <c r="AK1354" s="5" t="s">
        <v>1601</v>
      </c>
      <c r="AL1354" s="5" t="s">
        <v>592</v>
      </c>
      <c r="AM1354" s="57">
        <f t="shared" si="907"/>
        <v>14</v>
      </c>
      <c r="AN1354" s="62" t="str">
        <f t="shared" si="908"/>
        <v>ЭИИ</v>
      </c>
      <c r="AO1354" s="63">
        <f t="shared" si="909"/>
        <v>4.0662076839909158</v>
      </c>
      <c r="AP1354" s="57" t="str">
        <f t="shared" si="910"/>
        <v/>
      </c>
      <c r="AQ1354" s="57" t="str">
        <f t="shared" si="911"/>
        <v/>
      </c>
      <c r="AR1354" s="129">
        <f t="shared" si="912"/>
        <v>1.1841389000000002</v>
      </c>
      <c r="AS1354" s="72">
        <f t="shared" si="913"/>
        <v>-0.12927319999999987</v>
      </c>
      <c r="AT1354" s="29">
        <f t="shared" si="914"/>
        <v>-2.2784652000000003</v>
      </c>
      <c r="AU1354" s="29">
        <f t="shared" si="915"/>
        <v>-0.46992780000000001</v>
      </c>
      <c r="AV1354" s="73">
        <f t="shared" si="916"/>
        <v>-1.17357</v>
      </c>
      <c r="AW1354" s="29">
        <f t="shared" si="917"/>
        <v>-2.8683999999999932E-2</v>
      </c>
      <c r="AX1354" s="74">
        <f t="shared" si="918"/>
        <v>0.27310720000000011</v>
      </c>
      <c r="AY1354" s="29">
        <f t="shared" si="919"/>
        <v>-0.13553860000000006</v>
      </c>
      <c r="AZ1354" s="29">
        <f t="shared" si="920"/>
        <v>1.5702202000000003</v>
      </c>
      <c r="BA1354" s="29">
        <f t="shared" si="921"/>
        <v>-0.18016779999999977</v>
      </c>
      <c r="BB1354" s="73">
        <f t="shared" si="922"/>
        <v>0.15593779999999996</v>
      </c>
      <c r="BC1354" s="29">
        <f t="shared" si="923"/>
        <v>2.7910199999999774E-2</v>
      </c>
      <c r="BD1354" s="74">
        <f t="shared" si="924"/>
        <v>-0.2843194</v>
      </c>
      <c r="BE1354" s="29">
        <f t="shared" si="925"/>
        <v>0.39960760000000017</v>
      </c>
      <c r="BF1354" s="29">
        <f t="shared" si="926"/>
        <v>0.2563088</v>
      </c>
      <c r="BG1354" s="30">
        <f t="shared" si="927"/>
        <v>-0.17186640000000009</v>
      </c>
      <c r="BH1354" s="29">
        <f t="shared" si="928"/>
        <v>1.2545138000000005</v>
      </c>
      <c r="BI1354" s="29">
        <f t="shared" si="929"/>
        <v>-1.5255910000000006</v>
      </c>
      <c r="BJ1354" s="29">
        <f t="shared" si="930"/>
        <v>-1.6148494</v>
      </c>
      <c r="BK1354" s="30">
        <f t="shared" si="931"/>
        <v>1.8859266000000001</v>
      </c>
      <c r="BL1354" s="31">
        <f t="shared" si="932"/>
        <v>1.7469424000000007</v>
      </c>
      <c r="BM1354" s="32">
        <f t="shared" si="933"/>
        <v>-2.8589020000000005</v>
      </c>
      <c r="BN1354" s="32">
        <f t="shared" si="934"/>
        <v>-7.5022748000000012</v>
      </c>
      <c r="BO1354" s="32">
        <f t="shared" si="935"/>
        <v>6.7345232000000017</v>
      </c>
      <c r="BP1354" s="33">
        <f t="shared" si="936"/>
        <v>-1.308206</v>
      </c>
      <c r="BQ1354" s="32">
        <f t="shared" si="937"/>
        <v>-4.7933584000000007</v>
      </c>
      <c r="BR1354" s="32">
        <f t="shared" si="938"/>
        <v>6.5464456000000002</v>
      </c>
      <c r="BS1354" s="34">
        <f t="shared" si="939"/>
        <v>1.4348299999999992</v>
      </c>
      <c r="BT1354" s="32">
        <f t="shared" si="940"/>
        <v>2.8979380000000017</v>
      </c>
      <c r="BU1354" s="32">
        <f t="shared" si="941"/>
        <v>-0.31943920000000081</v>
      </c>
      <c r="BV1354" s="32">
        <f t="shared" si="942"/>
        <v>2.3403015999999992</v>
      </c>
      <c r="BW1354" s="35">
        <f t="shared" si="943"/>
        <v>-3.0390892000000003</v>
      </c>
      <c r="BX1354" s="24"/>
    </row>
    <row r="1355" spans="1:76" x14ac:dyDescent="0.3">
      <c r="A1355" s="24">
        <v>1</v>
      </c>
      <c r="B1355" s="69">
        <v>0.44</v>
      </c>
      <c r="C1355" s="70">
        <v>0.64</v>
      </c>
      <c r="D1355" s="70">
        <v>0.69</v>
      </c>
      <c r="E1355" s="70">
        <v>0.61</v>
      </c>
      <c r="F1355" s="69">
        <v>0.19</v>
      </c>
      <c r="G1355" s="70">
        <v>0.37</v>
      </c>
      <c r="H1355" s="70">
        <v>0.64</v>
      </c>
      <c r="I1355" s="71">
        <v>0.44</v>
      </c>
      <c r="J1355" s="70">
        <v>0.28999999999999998</v>
      </c>
      <c r="K1355" s="70">
        <v>0.64</v>
      </c>
      <c r="L1355" s="70">
        <v>0.41</v>
      </c>
      <c r="M1355" s="70">
        <v>0.31</v>
      </c>
      <c r="N1355" s="69">
        <v>0.59</v>
      </c>
      <c r="O1355" s="70">
        <v>0.79</v>
      </c>
      <c r="P1355" s="70">
        <v>0.6</v>
      </c>
      <c r="Q1355" s="71">
        <v>0.43</v>
      </c>
      <c r="R1355" s="57">
        <f t="shared" si="904"/>
        <v>14</v>
      </c>
      <c r="S1355" s="72">
        <f t="shared" si="948"/>
        <v>0.44</v>
      </c>
      <c r="T1355" s="29">
        <f t="shared" si="948"/>
        <v>0.62880139999999995</v>
      </c>
      <c r="U1355" s="29">
        <f t="shared" si="948"/>
        <v>0.69570379999999998</v>
      </c>
      <c r="V1355" s="29">
        <f t="shared" si="947"/>
        <v>0.6012033</v>
      </c>
      <c r="W1355" s="73">
        <f t="shared" si="947"/>
        <v>0.21478760000000002</v>
      </c>
      <c r="X1355" s="29">
        <f t="shared" si="947"/>
        <v>0.38819349999999997</v>
      </c>
      <c r="Y1355" s="29">
        <f t="shared" si="944"/>
        <v>0.64700840000000004</v>
      </c>
      <c r="Z1355" s="29">
        <f t="shared" si="944"/>
        <v>0.43879580000000001</v>
      </c>
      <c r="AA1355" s="73">
        <f t="shared" si="944"/>
        <v>0.3151832</v>
      </c>
      <c r="AB1355" s="29">
        <f t="shared" si="944"/>
        <v>0.66101260000000006</v>
      </c>
      <c r="AC1355" s="29">
        <f t="shared" si="944"/>
        <v>0.40099099999999999</v>
      </c>
      <c r="AD1355" s="29">
        <f t="shared" si="944"/>
        <v>0.21497909999999998</v>
      </c>
      <c r="AE1355" s="73">
        <f t="shared" si="946"/>
        <v>0.58641080000000001</v>
      </c>
      <c r="AF1355" s="29">
        <f t="shared" si="946"/>
        <v>0.79003770000000006</v>
      </c>
      <c r="AG1355" s="29">
        <f t="shared" si="946"/>
        <v>0.61001399999999995</v>
      </c>
      <c r="AH1355" s="30">
        <f t="shared" si="946"/>
        <v>0.43838949999999999</v>
      </c>
      <c r="AI1355" s="89">
        <f t="shared" si="905"/>
        <v>0.31186687411900582</v>
      </c>
      <c r="AJ1355" s="89">
        <f t="shared" si="906"/>
        <v>-8.7784614407528716E-2</v>
      </c>
      <c r="AK1355" s="5" t="s">
        <v>1602</v>
      </c>
      <c r="AL1355" s="5" t="s">
        <v>688</v>
      </c>
      <c r="AM1355" s="57">
        <f t="shared" si="907"/>
        <v>14</v>
      </c>
      <c r="AN1355" s="62" t="str">
        <f t="shared" si="908"/>
        <v>ЭИИ</v>
      </c>
      <c r="AO1355" s="63">
        <f t="shared" si="909"/>
        <v>2.9748408410145601</v>
      </c>
      <c r="AP1355" s="57" t="str">
        <f t="shared" si="910"/>
        <v/>
      </c>
      <c r="AQ1355" s="57" t="str">
        <f t="shared" si="911"/>
        <v/>
      </c>
      <c r="AR1355" s="129">
        <f t="shared" si="912"/>
        <v>1.1673733000000004</v>
      </c>
      <c r="AS1355" s="72">
        <f t="shared" si="913"/>
        <v>-2.2658100000000014E-2</v>
      </c>
      <c r="AT1355" s="29">
        <f t="shared" si="914"/>
        <v>-1.5720131000000004</v>
      </c>
      <c r="AU1355" s="29">
        <f t="shared" si="915"/>
        <v>-0.2513141000000001</v>
      </c>
      <c r="AV1355" s="73">
        <f t="shared" si="916"/>
        <v>-1.3991995000000004</v>
      </c>
      <c r="AW1355" s="29">
        <f t="shared" si="917"/>
        <v>0.22253670000000014</v>
      </c>
      <c r="AX1355" s="74">
        <f t="shared" si="918"/>
        <v>0.28689809999999993</v>
      </c>
      <c r="AY1355" s="29">
        <f t="shared" si="919"/>
        <v>3.7475900000000562E-2</v>
      </c>
      <c r="AZ1355" s="29">
        <f t="shared" si="920"/>
        <v>1.5096092999999997</v>
      </c>
      <c r="BA1355" s="29">
        <f t="shared" si="921"/>
        <v>-0.15576290000000037</v>
      </c>
      <c r="BB1355" s="73">
        <f t="shared" si="922"/>
        <v>0.13232570000000021</v>
      </c>
      <c r="BC1355" s="29">
        <f t="shared" si="923"/>
        <v>-1.2925000000000297E-3</v>
      </c>
      <c r="BD1355" s="74">
        <f t="shared" si="924"/>
        <v>-0.25692269999999995</v>
      </c>
      <c r="BE1355" s="29">
        <f t="shared" si="925"/>
        <v>0.24217230000000012</v>
      </c>
      <c r="BF1355" s="29">
        <f t="shared" si="926"/>
        <v>0.25490650000000004</v>
      </c>
      <c r="BG1355" s="30">
        <f t="shared" si="927"/>
        <v>-5.8273300000000083E-2</v>
      </c>
      <c r="BH1355" s="29">
        <f t="shared" si="928"/>
        <v>1.3913222999999997</v>
      </c>
      <c r="BI1355" s="29">
        <f t="shared" si="929"/>
        <v>-1.3163704999999988</v>
      </c>
      <c r="BJ1355" s="29">
        <f t="shared" si="930"/>
        <v>-1.7028481000000006</v>
      </c>
      <c r="BK1355" s="30">
        <f t="shared" si="931"/>
        <v>1.6278962999999997</v>
      </c>
      <c r="BL1355" s="31">
        <f t="shared" si="932"/>
        <v>3.3504526999999982</v>
      </c>
      <c r="BM1355" s="32">
        <f t="shared" si="933"/>
        <v>-2.5178606999999986</v>
      </c>
      <c r="BN1355" s="32">
        <f t="shared" si="934"/>
        <v>-7.0424232999999994</v>
      </c>
      <c r="BO1355" s="32">
        <f t="shared" si="935"/>
        <v>5.204574899999999</v>
      </c>
      <c r="BP1355" s="33">
        <f t="shared" si="936"/>
        <v>-2.2845016999999999</v>
      </c>
      <c r="BQ1355" s="32">
        <f t="shared" si="937"/>
        <v>-5.6080671000000031</v>
      </c>
      <c r="BR1355" s="32">
        <f t="shared" si="938"/>
        <v>5.8858399000000006</v>
      </c>
      <c r="BS1355" s="34">
        <f t="shared" si="939"/>
        <v>3.0119853000000028</v>
      </c>
      <c r="BT1355" s="32">
        <f t="shared" si="940"/>
        <v>2.1940746999999989</v>
      </c>
      <c r="BU1355" s="32">
        <f t="shared" si="941"/>
        <v>2.994210000000086E-2</v>
      </c>
      <c r="BV1355" s="32">
        <f t="shared" si="942"/>
        <v>1.4072635000000018</v>
      </c>
      <c r="BW1355" s="35">
        <f t="shared" si="943"/>
        <v>-2.6260239000000012</v>
      </c>
      <c r="BX1355" s="24"/>
    </row>
    <row r="1356" spans="1:76" x14ac:dyDescent="0.3">
      <c r="A1356" s="24">
        <v>1</v>
      </c>
      <c r="B1356" s="69">
        <v>0.44</v>
      </c>
      <c r="C1356" s="70">
        <v>0.72</v>
      </c>
      <c r="D1356" s="70">
        <v>0.74</v>
      </c>
      <c r="E1356" s="70">
        <v>0.61</v>
      </c>
      <c r="F1356" s="69">
        <v>0.14000000000000001</v>
      </c>
      <c r="G1356" s="70">
        <v>0.43</v>
      </c>
      <c r="H1356" s="70">
        <v>0.56999999999999995</v>
      </c>
      <c r="I1356" s="71">
        <v>0.28000000000000003</v>
      </c>
      <c r="J1356" s="70">
        <v>0.18</v>
      </c>
      <c r="K1356" s="70">
        <v>0.63</v>
      </c>
      <c r="L1356" s="70">
        <v>0.43</v>
      </c>
      <c r="M1356" s="70">
        <v>0.38</v>
      </c>
      <c r="N1356" s="69">
        <v>0.54</v>
      </c>
      <c r="O1356" s="70">
        <v>0.83</v>
      </c>
      <c r="P1356" s="70">
        <v>0.72</v>
      </c>
      <c r="Q1356" s="71">
        <v>0.48</v>
      </c>
      <c r="R1356" s="57">
        <f t="shared" si="904"/>
        <v>14</v>
      </c>
      <c r="S1356" s="72">
        <f t="shared" si="948"/>
        <v>0.44</v>
      </c>
      <c r="T1356" s="29">
        <f t="shared" si="948"/>
        <v>0.70240219999999998</v>
      </c>
      <c r="U1356" s="29">
        <f t="shared" si="948"/>
        <v>0.7472048</v>
      </c>
      <c r="V1356" s="29">
        <f t="shared" si="947"/>
        <v>0.6012033</v>
      </c>
      <c r="W1356" s="73">
        <f t="shared" si="947"/>
        <v>0.16878560000000004</v>
      </c>
      <c r="X1356" s="29">
        <f t="shared" si="947"/>
        <v>0.43979649999999998</v>
      </c>
      <c r="Y1356" s="29">
        <f t="shared" si="944"/>
        <v>0.57350419999999991</v>
      </c>
      <c r="Z1356" s="29">
        <f t="shared" si="944"/>
        <v>0.27558460000000001</v>
      </c>
      <c r="AA1356" s="73">
        <f t="shared" si="944"/>
        <v>0.21837440000000002</v>
      </c>
      <c r="AB1356" s="29">
        <f t="shared" si="944"/>
        <v>0.64951170000000003</v>
      </c>
      <c r="AC1356" s="29">
        <f t="shared" si="944"/>
        <v>0.42299300000000001</v>
      </c>
      <c r="AD1356" s="29">
        <f t="shared" si="944"/>
        <v>0.31998680000000002</v>
      </c>
      <c r="AE1356" s="73">
        <f t="shared" si="946"/>
        <v>0.53840480000000002</v>
      </c>
      <c r="AF1356" s="29">
        <f t="shared" si="946"/>
        <v>0.83004290000000003</v>
      </c>
      <c r="AG1356" s="29">
        <f t="shared" si="946"/>
        <v>0.74203079999999999</v>
      </c>
      <c r="AH1356" s="30">
        <f t="shared" si="946"/>
        <v>0.48239699999999996</v>
      </c>
      <c r="AI1356" s="89">
        <f t="shared" si="905"/>
        <v>0.41421213779063221</v>
      </c>
      <c r="AJ1356" s="89">
        <f t="shared" si="906"/>
        <v>-0.22589321978198612</v>
      </c>
      <c r="AK1356" s="5" t="s">
        <v>1603</v>
      </c>
      <c r="AL1356" s="5" t="s">
        <v>134</v>
      </c>
      <c r="AM1356" s="57">
        <f t="shared" si="907"/>
        <v>14</v>
      </c>
      <c r="AN1356" s="62" t="str">
        <f t="shared" si="908"/>
        <v>ЭИИ</v>
      </c>
      <c r="AO1356" s="63">
        <f t="shared" si="909"/>
        <v>3.9523792932855821</v>
      </c>
      <c r="AP1356" s="57" t="str">
        <f t="shared" si="910"/>
        <v/>
      </c>
      <c r="AQ1356" s="57" t="str">
        <f t="shared" si="911"/>
        <v/>
      </c>
      <c r="AR1356" s="129">
        <f t="shared" si="912"/>
        <v>1.1613953000000001</v>
      </c>
      <c r="AS1356" s="72">
        <f t="shared" si="913"/>
        <v>-0.17758639999999981</v>
      </c>
      <c r="AT1356" s="29">
        <f t="shared" si="914"/>
        <v>-2.0627496000000001</v>
      </c>
      <c r="AU1356" s="29">
        <f t="shared" si="915"/>
        <v>-0.44962740000000001</v>
      </c>
      <c r="AV1356" s="73">
        <f t="shared" si="916"/>
        <v>-0.71543880000000004</v>
      </c>
      <c r="AW1356" s="29">
        <f t="shared" si="917"/>
        <v>5.3614400000000062E-2</v>
      </c>
      <c r="AX1356" s="74">
        <f t="shared" si="918"/>
        <v>1.5387199999999934E-2</v>
      </c>
      <c r="AY1356" s="29">
        <f t="shared" si="919"/>
        <v>-0.25526019999999994</v>
      </c>
      <c r="AZ1356" s="29">
        <f t="shared" si="920"/>
        <v>2.0151490000000001</v>
      </c>
      <c r="BA1356" s="29">
        <f t="shared" si="921"/>
        <v>5.1129800000000447E-2</v>
      </c>
      <c r="BB1356" s="73">
        <f t="shared" si="922"/>
        <v>0.27064339999999998</v>
      </c>
      <c r="BC1356" s="29">
        <f t="shared" si="923"/>
        <v>0.1528174000000001</v>
      </c>
      <c r="BD1356" s="74">
        <f t="shared" si="924"/>
        <v>-0.43943620000000005</v>
      </c>
      <c r="BE1356" s="29">
        <f t="shared" si="925"/>
        <v>0.10808120000000021</v>
      </c>
      <c r="BF1356" s="29">
        <f t="shared" si="926"/>
        <v>0.14339839999999993</v>
      </c>
      <c r="BG1356" s="30">
        <f t="shared" si="927"/>
        <v>0.17765520000000001</v>
      </c>
      <c r="BH1356" s="29">
        <f t="shared" si="928"/>
        <v>1.8110186000000006</v>
      </c>
      <c r="BI1356" s="29">
        <f t="shared" si="929"/>
        <v>-2.3215390000000005</v>
      </c>
      <c r="BJ1356" s="29">
        <f t="shared" si="930"/>
        <v>-1.7087589999999997</v>
      </c>
      <c r="BK1356" s="30">
        <f t="shared" si="931"/>
        <v>2.2192793999999996</v>
      </c>
      <c r="BL1356" s="31">
        <f t="shared" si="932"/>
        <v>3.5163267999999999</v>
      </c>
      <c r="BM1356" s="32">
        <f t="shared" si="933"/>
        <v>-4.0938951999999995</v>
      </c>
      <c r="BN1356" s="32">
        <f t="shared" si="934"/>
        <v>-8.8962536000000014</v>
      </c>
      <c r="BO1356" s="32">
        <f t="shared" si="935"/>
        <v>7.6753124000000001</v>
      </c>
      <c r="BP1356" s="33">
        <f t="shared" si="936"/>
        <v>-0.57730640000000011</v>
      </c>
      <c r="BQ1356" s="32">
        <f t="shared" si="937"/>
        <v>-2.8160716000000008</v>
      </c>
      <c r="BR1356" s="32">
        <f t="shared" si="938"/>
        <v>5.2468876</v>
      </c>
      <c r="BS1356" s="34">
        <f t="shared" si="939"/>
        <v>-5.4999999999999938E-2</v>
      </c>
      <c r="BT1356" s="32">
        <f t="shared" si="940"/>
        <v>2.5343416000000012</v>
      </c>
      <c r="BU1356" s="32">
        <f t="shared" si="941"/>
        <v>-1.5427636000000018</v>
      </c>
      <c r="BV1356" s="32">
        <f t="shared" si="942"/>
        <v>2.1352395999999993</v>
      </c>
      <c r="BW1356" s="35">
        <f t="shared" si="943"/>
        <v>-1.3283079999999987</v>
      </c>
      <c r="BX1356" s="24"/>
    </row>
    <row r="1357" spans="1:76" x14ac:dyDescent="0.3">
      <c r="A1357" s="24">
        <v>1</v>
      </c>
      <c r="B1357" s="69">
        <v>0.38</v>
      </c>
      <c r="C1357" s="70">
        <v>0.72</v>
      </c>
      <c r="D1357" s="70">
        <v>0.75</v>
      </c>
      <c r="E1357" s="70">
        <v>0.6</v>
      </c>
      <c r="F1357" s="69">
        <v>0.15</v>
      </c>
      <c r="G1357" s="70">
        <v>0.46</v>
      </c>
      <c r="H1357" s="70">
        <v>0.56999999999999995</v>
      </c>
      <c r="I1357" s="71">
        <v>0.27</v>
      </c>
      <c r="J1357" s="70">
        <v>0.16</v>
      </c>
      <c r="K1357" s="70">
        <v>0.67</v>
      </c>
      <c r="L1357" s="70">
        <v>0.44</v>
      </c>
      <c r="M1357" s="70">
        <v>0.35</v>
      </c>
      <c r="N1357" s="69">
        <v>0.51</v>
      </c>
      <c r="O1357" s="70">
        <v>0.84</v>
      </c>
      <c r="P1357" s="70">
        <v>0.74</v>
      </c>
      <c r="Q1357" s="71">
        <v>0.52</v>
      </c>
      <c r="R1357" s="57">
        <f t="shared" si="904"/>
        <v>14</v>
      </c>
      <c r="S1357" s="72">
        <f t="shared" si="948"/>
        <v>0.38</v>
      </c>
      <c r="T1357" s="29">
        <f t="shared" si="948"/>
        <v>0.70240219999999998</v>
      </c>
      <c r="U1357" s="29">
        <f t="shared" si="948"/>
        <v>0.75750499999999998</v>
      </c>
      <c r="V1357" s="29">
        <f t="shared" si="947"/>
        <v>0.59200299999999995</v>
      </c>
      <c r="W1357" s="73">
        <f t="shared" si="947"/>
        <v>0.17798600000000003</v>
      </c>
      <c r="X1357" s="29">
        <f t="shared" si="947"/>
        <v>0.46559800000000001</v>
      </c>
      <c r="Y1357" s="29">
        <f t="shared" si="944"/>
        <v>0.57350419999999991</v>
      </c>
      <c r="Z1357" s="29">
        <f t="shared" si="944"/>
        <v>0.26538390000000001</v>
      </c>
      <c r="AA1357" s="73">
        <f t="shared" si="944"/>
        <v>0.20077280000000003</v>
      </c>
      <c r="AB1357" s="29">
        <f t="shared" si="944"/>
        <v>0.69551530000000006</v>
      </c>
      <c r="AC1357" s="29">
        <f t="shared" si="944"/>
        <v>0.43399399999999999</v>
      </c>
      <c r="AD1357" s="29">
        <f t="shared" si="944"/>
        <v>0.27498349999999994</v>
      </c>
      <c r="AE1357" s="73">
        <f t="shared" si="946"/>
        <v>0.50960119999999998</v>
      </c>
      <c r="AF1357" s="29">
        <f t="shared" si="946"/>
        <v>0.84004419999999991</v>
      </c>
      <c r="AG1357" s="29">
        <f t="shared" si="946"/>
        <v>0.76403359999999998</v>
      </c>
      <c r="AH1357" s="30">
        <f t="shared" si="946"/>
        <v>0.51760300000000004</v>
      </c>
      <c r="AI1357" s="89">
        <f t="shared" si="905"/>
        <v>0.41870013878287704</v>
      </c>
      <c r="AJ1357" s="89">
        <f t="shared" si="906"/>
        <v>-0.27750168360468153</v>
      </c>
      <c r="AK1357" s="5" t="s">
        <v>1604</v>
      </c>
      <c r="AL1357" s="5" t="s">
        <v>393</v>
      </c>
      <c r="AM1357" s="57">
        <f t="shared" si="907"/>
        <v>14</v>
      </c>
      <c r="AN1357" s="62" t="str">
        <f t="shared" si="908"/>
        <v>ЭИИ</v>
      </c>
      <c r="AO1357" s="63">
        <f t="shared" si="909"/>
        <v>4.4169239941418859</v>
      </c>
      <c r="AP1357" s="57" t="str">
        <f t="shared" si="910"/>
        <v>СЛИ</v>
      </c>
      <c r="AQ1357" s="57" t="str">
        <f t="shared" si="911"/>
        <v/>
      </c>
      <c r="AR1357" s="129">
        <f t="shared" si="912"/>
        <v>1.1440865999999996</v>
      </c>
      <c r="AS1357" s="72">
        <f t="shared" si="913"/>
        <v>-0.20709049999999973</v>
      </c>
      <c r="AT1357" s="29">
        <f t="shared" si="914"/>
        <v>-2.3142630999999998</v>
      </c>
      <c r="AU1357" s="29">
        <f t="shared" si="915"/>
        <v>-0.55613630000000003</v>
      </c>
      <c r="AV1357" s="73">
        <f t="shared" si="916"/>
        <v>-0.71772930000000001</v>
      </c>
      <c r="AW1357" s="29">
        <f t="shared" si="917"/>
        <v>-0.19110350000000043</v>
      </c>
      <c r="AX1357" s="74">
        <f t="shared" si="918"/>
        <v>4.7500100000000267E-2</v>
      </c>
      <c r="AY1357" s="29">
        <f t="shared" si="919"/>
        <v>-0.32216530000000076</v>
      </c>
      <c r="AZ1357" s="29">
        <f t="shared" si="920"/>
        <v>1.9754544999999999</v>
      </c>
      <c r="BA1357" s="29">
        <f t="shared" si="921"/>
        <v>-7.6578300000000321E-2</v>
      </c>
      <c r="BB1357" s="73">
        <f t="shared" si="922"/>
        <v>0.28335250000000001</v>
      </c>
      <c r="BC1357" s="29">
        <f t="shared" si="923"/>
        <v>7.4311100000000185E-2</v>
      </c>
      <c r="BD1357" s="74">
        <f t="shared" si="924"/>
        <v>-0.4291280999999999</v>
      </c>
      <c r="BE1357" s="29">
        <f t="shared" si="925"/>
        <v>0.1469900999999999</v>
      </c>
      <c r="BF1357" s="29">
        <f t="shared" si="926"/>
        <v>0.18470749999999991</v>
      </c>
      <c r="BG1357" s="30">
        <f t="shared" si="927"/>
        <v>3.0948699999999607E-2</v>
      </c>
      <c r="BH1357" s="29">
        <f t="shared" si="928"/>
        <v>1.5767108999999988</v>
      </c>
      <c r="BI1357" s="29">
        <f t="shared" si="929"/>
        <v>-2.2210415000000001</v>
      </c>
      <c r="BJ1357" s="29">
        <f t="shared" si="930"/>
        <v>-1.7298674999999997</v>
      </c>
      <c r="BK1357" s="30">
        <f t="shared" si="931"/>
        <v>2.374198100000001</v>
      </c>
      <c r="BL1357" s="31">
        <f t="shared" si="932"/>
        <v>2.2755630999999998</v>
      </c>
      <c r="BM1357" s="32">
        <f t="shared" si="933"/>
        <v>-4.5344567000000016</v>
      </c>
      <c r="BN1357" s="32">
        <f t="shared" si="934"/>
        <v>-8.430542899999999</v>
      </c>
      <c r="BO1357" s="32">
        <f t="shared" si="935"/>
        <v>8.4648912999999997</v>
      </c>
      <c r="BP1357" s="33">
        <f t="shared" si="936"/>
        <v>-0.4563749000000018</v>
      </c>
      <c r="BQ1357" s="32">
        <f t="shared" si="937"/>
        <v>-2.7377282999999979</v>
      </c>
      <c r="BR1357" s="32">
        <f t="shared" si="938"/>
        <v>5.782992700000003</v>
      </c>
      <c r="BS1357" s="34">
        <f t="shared" si="939"/>
        <v>-0.36434430000000251</v>
      </c>
      <c r="BT1357" s="32">
        <f t="shared" si="940"/>
        <v>2.5760742999999997</v>
      </c>
      <c r="BU1357" s="32">
        <f t="shared" si="941"/>
        <v>-1.1788010999999985</v>
      </c>
      <c r="BV1357" s="32">
        <f t="shared" si="942"/>
        <v>2.7505435</v>
      </c>
      <c r="BW1357" s="35">
        <f t="shared" si="943"/>
        <v>-1.923271500000002</v>
      </c>
      <c r="BX1357" s="24"/>
    </row>
    <row r="1358" spans="1:76" x14ac:dyDescent="0.3">
      <c r="A1358" s="24">
        <v>1</v>
      </c>
      <c r="B1358" s="69">
        <v>0.43</v>
      </c>
      <c r="C1358" s="70">
        <v>0.63</v>
      </c>
      <c r="D1358" s="70">
        <v>0.69</v>
      </c>
      <c r="E1358" s="70">
        <v>0.6</v>
      </c>
      <c r="F1358" s="69">
        <v>0.22</v>
      </c>
      <c r="G1358" s="70">
        <v>0.39</v>
      </c>
      <c r="H1358" s="70">
        <v>0.61</v>
      </c>
      <c r="I1358" s="71">
        <v>0.44</v>
      </c>
      <c r="J1358" s="70">
        <v>0.28999999999999998</v>
      </c>
      <c r="K1358" s="70">
        <v>0.65</v>
      </c>
      <c r="L1358" s="70">
        <v>0.41</v>
      </c>
      <c r="M1358" s="70">
        <v>0.31</v>
      </c>
      <c r="N1358" s="69">
        <v>0.57999999999999996</v>
      </c>
      <c r="O1358" s="70">
        <v>0.78</v>
      </c>
      <c r="P1358" s="70">
        <v>0.59</v>
      </c>
      <c r="Q1358" s="71">
        <v>0.45</v>
      </c>
      <c r="R1358" s="57">
        <f t="shared" si="904"/>
        <v>14</v>
      </c>
      <c r="S1358" s="72">
        <f t="shared" si="948"/>
        <v>0.43</v>
      </c>
      <c r="T1358" s="29">
        <f t="shared" si="948"/>
        <v>0.61960130000000002</v>
      </c>
      <c r="U1358" s="29">
        <f t="shared" si="948"/>
        <v>0.69570379999999998</v>
      </c>
      <c r="V1358" s="29">
        <f t="shared" si="947"/>
        <v>0.59200299999999995</v>
      </c>
      <c r="W1358" s="73">
        <f t="shared" si="947"/>
        <v>0.24238879999999996</v>
      </c>
      <c r="X1358" s="29">
        <f t="shared" si="947"/>
        <v>0.40539449999999999</v>
      </c>
      <c r="Y1358" s="29">
        <f t="shared" si="944"/>
        <v>0.61550660000000001</v>
      </c>
      <c r="Z1358" s="29">
        <f t="shared" si="944"/>
        <v>0.43879580000000001</v>
      </c>
      <c r="AA1358" s="73">
        <f t="shared" si="944"/>
        <v>0.3151832</v>
      </c>
      <c r="AB1358" s="29">
        <f t="shared" si="944"/>
        <v>0.67251349999999999</v>
      </c>
      <c r="AC1358" s="29">
        <f t="shared" si="944"/>
        <v>0.40099099999999999</v>
      </c>
      <c r="AD1358" s="29">
        <f t="shared" si="944"/>
        <v>0.21497909999999998</v>
      </c>
      <c r="AE1358" s="73">
        <f t="shared" si="946"/>
        <v>0.57680959999999992</v>
      </c>
      <c r="AF1358" s="29">
        <f t="shared" si="946"/>
        <v>0.78003639999999996</v>
      </c>
      <c r="AG1358" s="29">
        <f t="shared" si="946"/>
        <v>0.59901260000000001</v>
      </c>
      <c r="AH1358" s="30">
        <f t="shared" si="946"/>
        <v>0.45599250000000002</v>
      </c>
      <c r="AI1358" s="89">
        <f t="shared" si="905"/>
        <v>0.30768338514453808</v>
      </c>
      <c r="AJ1358" s="89">
        <f t="shared" si="906"/>
        <v>-9.822753390727075E-2</v>
      </c>
      <c r="AK1358" s="5" t="s">
        <v>1605</v>
      </c>
      <c r="AL1358" s="5" t="s">
        <v>342</v>
      </c>
      <c r="AM1358" s="57">
        <f t="shared" si="907"/>
        <v>14</v>
      </c>
      <c r="AN1358" s="62" t="str">
        <f t="shared" si="908"/>
        <v>ЭИИ</v>
      </c>
      <c r="AO1358" s="63">
        <f t="shared" si="909"/>
        <v>2.7280007458109643</v>
      </c>
      <c r="AP1358" s="57" t="str">
        <f t="shared" si="910"/>
        <v/>
      </c>
      <c r="AQ1358" s="57" t="str">
        <f t="shared" si="911"/>
        <v/>
      </c>
      <c r="AR1358" s="129">
        <f t="shared" si="912"/>
        <v>1.1173667999999999</v>
      </c>
      <c r="AS1358" s="72">
        <f t="shared" si="913"/>
        <v>2.8942899999999883E-2</v>
      </c>
      <c r="AT1358" s="29">
        <f t="shared" si="914"/>
        <v>-1.5226076999999998</v>
      </c>
      <c r="AU1358" s="29">
        <f t="shared" si="915"/>
        <v>-0.30372050000000012</v>
      </c>
      <c r="AV1358" s="73">
        <f t="shared" si="916"/>
        <v>-1.3181920999999999</v>
      </c>
      <c r="AW1358" s="29">
        <f t="shared" si="917"/>
        <v>9.8527899999999891E-2</v>
      </c>
      <c r="AX1358" s="74">
        <f t="shared" si="918"/>
        <v>0.23829930000000032</v>
      </c>
      <c r="AY1358" s="29">
        <f t="shared" si="919"/>
        <v>2.3875900000000616E-2</v>
      </c>
      <c r="AZ1358" s="29">
        <f t="shared" si="920"/>
        <v>1.4434066999999999</v>
      </c>
      <c r="BA1358" s="29">
        <f t="shared" si="921"/>
        <v>-0.17296190000000022</v>
      </c>
      <c r="BB1358" s="73">
        <f t="shared" si="922"/>
        <v>0.15932969999999996</v>
      </c>
      <c r="BC1358" s="29">
        <f t="shared" si="923"/>
        <v>1.1506099999999853E-2</v>
      </c>
      <c r="BD1358" s="74">
        <f t="shared" si="924"/>
        <v>-0.2107173</v>
      </c>
      <c r="BE1358" s="29">
        <f t="shared" si="925"/>
        <v>0.25657050000000003</v>
      </c>
      <c r="BF1358" s="29">
        <f t="shared" si="926"/>
        <v>0.24350969999999994</v>
      </c>
      <c r="BG1358" s="30">
        <f t="shared" si="927"/>
        <v>-0.15068090000000001</v>
      </c>
      <c r="BH1358" s="29">
        <f t="shared" si="928"/>
        <v>1.2943207000000003</v>
      </c>
      <c r="BI1358" s="29">
        <f t="shared" si="929"/>
        <v>-1.2465688999999991</v>
      </c>
      <c r="BJ1358" s="29">
        <f t="shared" si="930"/>
        <v>-1.6402445000000008</v>
      </c>
      <c r="BK1358" s="30">
        <f t="shared" si="931"/>
        <v>1.5924926999999995</v>
      </c>
      <c r="BL1358" s="31">
        <f t="shared" si="932"/>
        <v>2.8284184999999993</v>
      </c>
      <c r="BM1358" s="32">
        <f t="shared" si="933"/>
        <v>-2.8446921000000001</v>
      </c>
      <c r="BN1358" s="32">
        <f t="shared" si="934"/>
        <v>-6.4231891000000001</v>
      </c>
      <c r="BO1358" s="32">
        <f t="shared" si="935"/>
        <v>5.2245807000000006</v>
      </c>
      <c r="BP1358" s="33">
        <f t="shared" si="936"/>
        <v>-2.027677499999998</v>
      </c>
      <c r="BQ1358" s="32">
        <f t="shared" si="937"/>
        <v>-5.2740341000000015</v>
      </c>
      <c r="BR1358" s="32">
        <f t="shared" si="938"/>
        <v>5.7382196999999975</v>
      </c>
      <c r="BS1358" s="34">
        <f t="shared" si="939"/>
        <v>2.7783739000000023</v>
      </c>
      <c r="BT1358" s="32">
        <f t="shared" si="940"/>
        <v>2.0512833000000001</v>
      </c>
      <c r="BU1358" s="32">
        <f t="shared" si="941"/>
        <v>-1.4046499999998019E-2</v>
      </c>
      <c r="BV1358" s="32">
        <f t="shared" si="942"/>
        <v>1.6592588999999995</v>
      </c>
      <c r="BW1358" s="35">
        <f t="shared" si="943"/>
        <v>-2.4816137000000009</v>
      </c>
      <c r="BX1358" s="24"/>
    </row>
    <row r="1359" spans="1:76" x14ac:dyDescent="0.3">
      <c r="A1359" s="24">
        <v>1</v>
      </c>
      <c r="B1359" s="69">
        <v>0.36</v>
      </c>
      <c r="C1359" s="70">
        <v>0.63</v>
      </c>
      <c r="D1359" s="70">
        <v>0.78</v>
      </c>
      <c r="E1359" s="70">
        <v>0.66</v>
      </c>
      <c r="F1359" s="69">
        <v>0.13</v>
      </c>
      <c r="G1359" s="70">
        <v>0.39</v>
      </c>
      <c r="H1359" s="70">
        <v>0.67</v>
      </c>
      <c r="I1359" s="71">
        <v>0.37</v>
      </c>
      <c r="J1359" s="70">
        <v>0.25</v>
      </c>
      <c r="K1359" s="70">
        <v>0.68</v>
      </c>
      <c r="L1359" s="70">
        <v>0.36</v>
      </c>
      <c r="M1359" s="70">
        <v>0.28000000000000003</v>
      </c>
      <c r="N1359" s="69">
        <v>0.6</v>
      </c>
      <c r="O1359" s="70">
        <v>0.85</v>
      </c>
      <c r="P1359" s="70">
        <v>0.64</v>
      </c>
      <c r="Q1359" s="71">
        <v>0.43</v>
      </c>
      <c r="R1359" s="57">
        <f t="shared" si="904"/>
        <v>14</v>
      </c>
      <c r="S1359" s="72">
        <f t="shared" si="948"/>
        <v>0.36</v>
      </c>
      <c r="T1359" s="29">
        <f t="shared" si="948"/>
        <v>0.61960130000000002</v>
      </c>
      <c r="U1359" s="29">
        <f t="shared" si="948"/>
        <v>0.78840559999999993</v>
      </c>
      <c r="V1359" s="29">
        <f t="shared" si="947"/>
        <v>0.64720480000000002</v>
      </c>
      <c r="W1359" s="73">
        <f t="shared" si="947"/>
        <v>0.15958520000000004</v>
      </c>
      <c r="X1359" s="29">
        <f t="shared" si="947"/>
        <v>0.40539449999999999</v>
      </c>
      <c r="Y1359" s="29">
        <f t="shared" si="944"/>
        <v>0.67851020000000006</v>
      </c>
      <c r="Z1359" s="29">
        <f t="shared" si="944"/>
        <v>0.36739089999999996</v>
      </c>
      <c r="AA1359" s="73">
        <f t="shared" si="944"/>
        <v>0.27998000000000001</v>
      </c>
      <c r="AB1359" s="29">
        <f t="shared" ref="AB1359:AG1422" si="949">(K1359-0.5)*AB$19+0.5</f>
        <v>0.70701620000000009</v>
      </c>
      <c r="AC1359" s="29">
        <f t="shared" si="949"/>
        <v>0.34598600000000002</v>
      </c>
      <c r="AD1359" s="29">
        <f t="shared" si="949"/>
        <v>0.16997580000000001</v>
      </c>
      <c r="AE1359" s="73">
        <f t="shared" si="946"/>
        <v>0.59601199999999999</v>
      </c>
      <c r="AF1359" s="29">
        <f t="shared" si="946"/>
        <v>0.85004550000000001</v>
      </c>
      <c r="AG1359" s="29">
        <f t="shared" si="946"/>
        <v>0.65401960000000003</v>
      </c>
      <c r="AH1359" s="30">
        <f t="shared" si="946"/>
        <v>0.43838949999999999</v>
      </c>
      <c r="AI1359" s="89">
        <f t="shared" si="905"/>
        <v>0.2635201476192634</v>
      </c>
      <c r="AJ1359" s="89">
        <f t="shared" si="906"/>
        <v>-6.6522570955175622E-2</v>
      </c>
      <c r="AK1359" s="5" t="s">
        <v>1606</v>
      </c>
      <c r="AL1359" s="5" t="s">
        <v>81</v>
      </c>
      <c r="AM1359" s="57">
        <f t="shared" si="907"/>
        <v>14</v>
      </c>
      <c r="AN1359" s="62" t="str">
        <f t="shared" si="908"/>
        <v>ЭИИ</v>
      </c>
      <c r="AO1359" s="63">
        <f t="shared" si="909"/>
        <v>4.6394596349362933</v>
      </c>
      <c r="AP1359" s="57" t="str">
        <f t="shared" si="910"/>
        <v>СЭИ</v>
      </c>
      <c r="AQ1359" s="57" t="str">
        <f t="shared" si="911"/>
        <v/>
      </c>
      <c r="AR1359" s="129">
        <f t="shared" si="912"/>
        <v>1.0966051000000003</v>
      </c>
      <c r="AS1359" s="72">
        <f t="shared" si="913"/>
        <v>-0.11224769999999984</v>
      </c>
      <c r="AT1359" s="29">
        <f t="shared" si="914"/>
        <v>-2.0304407000000002</v>
      </c>
      <c r="AU1359" s="29">
        <f t="shared" si="915"/>
        <v>-0.3425199000000001</v>
      </c>
      <c r="AV1359" s="73">
        <f t="shared" si="916"/>
        <v>-1.7616133</v>
      </c>
      <c r="AW1359" s="29">
        <f t="shared" si="917"/>
        <v>-9.2473700000000103E-2</v>
      </c>
      <c r="AX1359" s="74">
        <f t="shared" si="918"/>
        <v>0.1422983000000001</v>
      </c>
      <c r="AY1359" s="29">
        <f t="shared" si="919"/>
        <v>-1.5332100000000182E-2</v>
      </c>
      <c r="AZ1359" s="29">
        <f t="shared" si="920"/>
        <v>1.8398395000000001</v>
      </c>
      <c r="BA1359" s="29">
        <f t="shared" si="921"/>
        <v>-0.23117769999999993</v>
      </c>
      <c r="BB1359" s="73">
        <f t="shared" si="922"/>
        <v>0.23633890000000007</v>
      </c>
      <c r="BC1359" s="29">
        <f t="shared" si="923"/>
        <v>2.8912099999999774E-2</v>
      </c>
      <c r="BD1359" s="74">
        <f t="shared" si="924"/>
        <v>-0.39633310000000055</v>
      </c>
      <c r="BE1359" s="29">
        <f t="shared" si="925"/>
        <v>0.11497930000000012</v>
      </c>
      <c r="BF1359" s="29">
        <f t="shared" si="926"/>
        <v>0.28950930000000019</v>
      </c>
      <c r="BG1359" s="30">
        <f t="shared" si="927"/>
        <v>2.2743700000000144E-2</v>
      </c>
      <c r="BH1359" s="29">
        <f t="shared" si="928"/>
        <v>1.5933297</v>
      </c>
      <c r="BI1359" s="29">
        <f t="shared" si="929"/>
        <v>-1.6239939000000003</v>
      </c>
      <c r="BJ1359" s="29">
        <f t="shared" si="930"/>
        <v>-2.0556850999999998</v>
      </c>
      <c r="BK1359" s="30">
        <f t="shared" si="931"/>
        <v>2.0863493000000002</v>
      </c>
      <c r="BL1359" s="31">
        <f t="shared" si="932"/>
        <v>2.7568890999999991</v>
      </c>
      <c r="BM1359" s="32">
        <f t="shared" si="933"/>
        <v>-3.9967711000000006</v>
      </c>
      <c r="BN1359" s="32">
        <f t="shared" si="934"/>
        <v>-7.7273056999999996</v>
      </c>
      <c r="BO1359" s="32">
        <f t="shared" si="935"/>
        <v>7.5971081000000007</v>
      </c>
      <c r="BP1359" s="33">
        <f t="shared" si="936"/>
        <v>-3.0701233000000001</v>
      </c>
      <c r="BQ1359" s="32">
        <f t="shared" si="937"/>
        <v>-6.8145166999999995</v>
      </c>
      <c r="BR1359" s="32">
        <f t="shared" si="938"/>
        <v>7.5915491000000008</v>
      </c>
      <c r="BS1359" s="34">
        <f t="shared" si="939"/>
        <v>3.6631704999999992</v>
      </c>
      <c r="BT1359" s="32">
        <f t="shared" si="940"/>
        <v>1.994074700000001</v>
      </c>
      <c r="BU1359" s="32">
        <f t="shared" si="941"/>
        <v>-0.4552451000000004</v>
      </c>
      <c r="BV1359" s="32">
        <f t="shared" si="942"/>
        <v>2.5273510999999997</v>
      </c>
      <c r="BW1359" s="35">
        <f t="shared" si="943"/>
        <v>-2.6961011000000004</v>
      </c>
      <c r="BX1359" s="24"/>
    </row>
    <row r="1360" spans="1:76" x14ac:dyDescent="0.3">
      <c r="A1360" s="24">
        <v>1</v>
      </c>
      <c r="B1360" s="69">
        <v>0.46</v>
      </c>
      <c r="C1360" s="70">
        <v>0.8</v>
      </c>
      <c r="D1360" s="70">
        <v>0.69</v>
      </c>
      <c r="E1360" s="70">
        <v>0.47</v>
      </c>
      <c r="F1360" s="69">
        <v>0.15</v>
      </c>
      <c r="G1360" s="70">
        <v>0.43</v>
      </c>
      <c r="H1360" s="70">
        <v>0.64</v>
      </c>
      <c r="I1360" s="71">
        <v>0.38</v>
      </c>
      <c r="J1360" s="70">
        <v>0.15</v>
      </c>
      <c r="K1360" s="70">
        <v>0.67</v>
      </c>
      <c r="L1360" s="70">
        <v>0.55000000000000004</v>
      </c>
      <c r="M1360" s="70">
        <v>0.26</v>
      </c>
      <c r="N1360" s="69">
        <v>0.49</v>
      </c>
      <c r="O1360" s="70">
        <v>0.84</v>
      </c>
      <c r="P1360" s="70">
        <v>0.72</v>
      </c>
      <c r="Q1360" s="71">
        <v>0.37</v>
      </c>
      <c r="R1360" s="57">
        <f t="shared" si="904"/>
        <v>14</v>
      </c>
      <c r="S1360" s="72">
        <f t="shared" si="948"/>
        <v>0.46</v>
      </c>
      <c r="T1360" s="29">
        <f t="shared" si="948"/>
        <v>0.776003</v>
      </c>
      <c r="U1360" s="29">
        <f t="shared" si="948"/>
        <v>0.69570379999999998</v>
      </c>
      <c r="V1360" s="29">
        <f t="shared" si="947"/>
        <v>0.47239909999999996</v>
      </c>
      <c r="W1360" s="73">
        <f t="shared" si="947"/>
        <v>0.17798600000000003</v>
      </c>
      <c r="X1360" s="29">
        <f t="shared" si="947"/>
        <v>0.43979649999999998</v>
      </c>
      <c r="Y1360" s="29">
        <f t="shared" si="947"/>
        <v>0.64700840000000004</v>
      </c>
      <c r="Z1360" s="29">
        <f t="shared" si="947"/>
        <v>0.37759160000000003</v>
      </c>
      <c r="AA1360" s="73">
        <f t="shared" si="947"/>
        <v>0.19197200000000003</v>
      </c>
      <c r="AB1360" s="29">
        <f t="shared" si="949"/>
        <v>0.69551530000000006</v>
      </c>
      <c r="AC1360" s="29">
        <f t="shared" si="949"/>
        <v>0.55500500000000008</v>
      </c>
      <c r="AD1360" s="29">
        <f t="shared" si="949"/>
        <v>0.13997359999999998</v>
      </c>
      <c r="AE1360" s="73">
        <f t="shared" si="946"/>
        <v>0.49039879999999997</v>
      </c>
      <c r="AF1360" s="29">
        <f t="shared" si="946"/>
        <v>0.84004419999999991</v>
      </c>
      <c r="AG1360" s="29">
        <f t="shared" si="946"/>
        <v>0.74203079999999999</v>
      </c>
      <c r="AH1360" s="30">
        <f t="shared" si="946"/>
        <v>0.38558049999999999</v>
      </c>
      <c r="AI1360" s="89">
        <f t="shared" si="905"/>
        <v>0.59758603474773631</v>
      </c>
      <c r="AJ1360" s="89">
        <f t="shared" si="906"/>
        <v>-0.39840223345648274</v>
      </c>
      <c r="AK1360" s="5" t="s">
        <v>1607</v>
      </c>
      <c r="AL1360" s="5" t="s">
        <v>1527</v>
      </c>
      <c r="AM1360" s="57">
        <f t="shared" si="907"/>
        <v>14</v>
      </c>
      <c r="AN1360" s="62" t="str">
        <f t="shared" si="908"/>
        <v>ЭИИ</v>
      </c>
      <c r="AO1360" s="63">
        <f t="shared" si="909"/>
        <v>4.7561604121867749</v>
      </c>
      <c r="AP1360" s="57" t="str">
        <f t="shared" si="910"/>
        <v>ЛИИ</v>
      </c>
      <c r="AQ1360" s="57" t="str">
        <f t="shared" si="911"/>
        <v/>
      </c>
      <c r="AR1360" s="129">
        <f t="shared" si="912"/>
        <v>1.0962089999999995</v>
      </c>
      <c r="AS1360" s="72">
        <f t="shared" si="913"/>
        <v>5.6423000000000001E-2</v>
      </c>
      <c r="AT1360" s="29">
        <f t="shared" si="914"/>
        <v>-2.6952054000000003</v>
      </c>
      <c r="AU1360" s="29">
        <f t="shared" si="915"/>
        <v>-0.16679899999999981</v>
      </c>
      <c r="AV1360" s="73">
        <f t="shared" si="916"/>
        <v>-0.73425780000000007</v>
      </c>
      <c r="AW1360" s="29">
        <f t="shared" si="917"/>
        <v>0.48504059999999993</v>
      </c>
      <c r="AX1360" s="74">
        <f t="shared" si="918"/>
        <v>0.46439460000000021</v>
      </c>
      <c r="AY1360" s="29">
        <f t="shared" si="919"/>
        <v>5.968199999999757E-3</v>
      </c>
      <c r="AZ1360" s="29">
        <f t="shared" si="920"/>
        <v>1.6373117999999991</v>
      </c>
      <c r="BA1360" s="29">
        <f t="shared" si="921"/>
        <v>-0.11386500000000022</v>
      </c>
      <c r="BB1360" s="73">
        <f t="shared" si="922"/>
        <v>-3.3850000000000269E-3</v>
      </c>
      <c r="BC1360" s="29">
        <f t="shared" si="923"/>
        <v>-4.9878000000000422E-3</v>
      </c>
      <c r="BD1360" s="74">
        <f t="shared" si="924"/>
        <v>-0.19562140000000006</v>
      </c>
      <c r="BE1360" s="29">
        <f t="shared" si="925"/>
        <v>0.55413540000000006</v>
      </c>
      <c r="BF1360" s="29">
        <f t="shared" si="926"/>
        <v>0.20439859999999987</v>
      </c>
      <c r="BG1360" s="30">
        <f t="shared" si="927"/>
        <v>-0.22055940000000029</v>
      </c>
      <c r="BH1360" s="29">
        <f t="shared" si="928"/>
        <v>1.5294149999999989</v>
      </c>
      <c r="BI1360" s="29">
        <f t="shared" si="929"/>
        <v>-1.5174785999999991</v>
      </c>
      <c r="BJ1360" s="29">
        <f t="shared" si="930"/>
        <v>-1.7571449999999991</v>
      </c>
      <c r="BK1360" s="30">
        <f t="shared" si="931"/>
        <v>1.7452085999999993</v>
      </c>
      <c r="BL1360" s="31">
        <f t="shared" si="932"/>
        <v>3.5614757999999975</v>
      </c>
      <c r="BM1360" s="32">
        <f t="shared" si="933"/>
        <v>-0.98483019999999677</v>
      </c>
      <c r="BN1360" s="32">
        <f t="shared" si="934"/>
        <v>-9.1726385999999973</v>
      </c>
      <c r="BO1360" s="32">
        <f t="shared" si="935"/>
        <v>5.9287969999999968</v>
      </c>
      <c r="BP1360" s="33">
        <f t="shared" si="936"/>
        <v>0.73355859999999906</v>
      </c>
      <c r="BQ1360" s="32">
        <f t="shared" si="937"/>
        <v>-4.8055073999999998</v>
      </c>
      <c r="BR1360" s="32">
        <f t="shared" si="938"/>
        <v>5.1032962000000017</v>
      </c>
      <c r="BS1360" s="34">
        <f t="shared" si="939"/>
        <v>-0.36415140000000112</v>
      </c>
      <c r="BT1360" s="32">
        <f t="shared" si="940"/>
        <v>3.9700161999999999</v>
      </c>
      <c r="BU1360" s="32">
        <f t="shared" si="941"/>
        <v>-0.85005059999999932</v>
      </c>
      <c r="BV1360" s="32">
        <f t="shared" si="942"/>
        <v>1.8668385999999999</v>
      </c>
      <c r="BW1360" s="35">
        <f t="shared" si="943"/>
        <v>-4.319608200000002</v>
      </c>
      <c r="BX1360" s="24"/>
    </row>
    <row r="1361" spans="1:76" x14ac:dyDescent="0.3">
      <c r="A1361" s="24">
        <v>1</v>
      </c>
      <c r="B1361" s="69">
        <v>0.42</v>
      </c>
      <c r="C1361" s="70">
        <v>0.66</v>
      </c>
      <c r="D1361" s="70">
        <v>0.67</v>
      </c>
      <c r="E1361" s="70">
        <v>0.62</v>
      </c>
      <c r="F1361" s="69">
        <v>0.21</v>
      </c>
      <c r="G1361" s="70">
        <v>0.43</v>
      </c>
      <c r="H1361" s="70">
        <v>0.6</v>
      </c>
      <c r="I1361" s="71">
        <v>0.47</v>
      </c>
      <c r="J1361" s="70">
        <v>0.3</v>
      </c>
      <c r="K1361" s="70">
        <v>0.67</v>
      </c>
      <c r="L1361" s="70">
        <v>0.38</v>
      </c>
      <c r="M1361" s="70">
        <v>0.32</v>
      </c>
      <c r="N1361" s="69">
        <v>0.55000000000000004</v>
      </c>
      <c r="O1361" s="70">
        <v>0.77</v>
      </c>
      <c r="P1361" s="70">
        <v>0.54</v>
      </c>
      <c r="Q1361" s="71">
        <v>0.46</v>
      </c>
      <c r="R1361" s="57">
        <f t="shared" si="904"/>
        <v>14</v>
      </c>
      <c r="S1361" s="72">
        <f t="shared" si="948"/>
        <v>0.42</v>
      </c>
      <c r="T1361" s="29">
        <f t="shared" si="948"/>
        <v>0.64720160000000004</v>
      </c>
      <c r="U1361" s="29">
        <f t="shared" si="948"/>
        <v>0.67510340000000002</v>
      </c>
      <c r="V1361" s="29">
        <f t="shared" si="947"/>
        <v>0.61040360000000005</v>
      </c>
      <c r="W1361" s="73">
        <f t="shared" si="947"/>
        <v>0.23318839999999996</v>
      </c>
      <c r="X1361" s="29">
        <f t="shared" si="947"/>
        <v>0.43979649999999998</v>
      </c>
      <c r="Y1361" s="29">
        <f t="shared" si="947"/>
        <v>0.60500599999999993</v>
      </c>
      <c r="Z1361" s="29">
        <f t="shared" si="947"/>
        <v>0.46939789999999998</v>
      </c>
      <c r="AA1361" s="73">
        <f t="shared" si="947"/>
        <v>0.32398399999999999</v>
      </c>
      <c r="AB1361" s="29">
        <f t="shared" si="949"/>
        <v>0.69551530000000006</v>
      </c>
      <c r="AC1361" s="29">
        <f t="shared" si="949"/>
        <v>0.36798799999999998</v>
      </c>
      <c r="AD1361" s="29">
        <f t="shared" si="949"/>
        <v>0.22998020000000002</v>
      </c>
      <c r="AE1361" s="73">
        <f t="shared" si="946"/>
        <v>0.54800599999999999</v>
      </c>
      <c r="AF1361" s="29">
        <f t="shared" si="946"/>
        <v>0.77003510000000008</v>
      </c>
      <c r="AG1361" s="29">
        <f t="shared" si="946"/>
        <v>0.54400559999999998</v>
      </c>
      <c r="AH1361" s="30">
        <f t="shared" si="946"/>
        <v>0.46479400000000004</v>
      </c>
      <c r="AI1361" s="89">
        <f t="shared" si="905"/>
        <v>0.28493790814469744</v>
      </c>
      <c r="AJ1361" s="89">
        <f t="shared" si="906"/>
        <v>-9.0451012378068393E-2</v>
      </c>
      <c r="AK1361" s="5" t="s">
        <v>1608</v>
      </c>
      <c r="AL1361" s="5" t="s">
        <v>233</v>
      </c>
      <c r="AM1361" s="57">
        <f t="shared" si="907"/>
        <v>14</v>
      </c>
      <c r="AN1361" s="62" t="str">
        <f t="shared" si="908"/>
        <v>ЭИИ</v>
      </c>
      <c r="AO1361" s="63">
        <f t="shared" si="909"/>
        <v>2.6367738484922576</v>
      </c>
      <c r="AP1361" s="57" t="str">
        <f t="shared" si="910"/>
        <v>ЭСИ</v>
      </c>
      <c r="AQ1361" s="57" t="str">
        <f t="shared" si="911"/>
        <v/>
      </c>
      <c r="AR1361" s="129">
        <f t="shared" si="912"/>
        <v>1.0681143000000002</v>
      </c>
      <c r="AS1361" s="72">
        <f t="shared" si="913"/>
        <v>0.11104820000000004</v>
      </c>
      <c r="AT1361" s="29">
        <f t="shared" si="914"/>
        <v>-1.4448974000000003</v>
      </c>
      <c r="AU1361" s="29">
        <f t="shared" si="915"/>
        <v>-0.60984280000000035</v>
      </c>
      <c r="AV1361" s="73">
        <f t="shared" si="916"/>
        <v>-1.3504970000000003</v>
      </c>
      <c r="AW1361" s="29">
        <f t="shared" si="917"/>
        <v>7.0823999999999887E-2</v>
      </c>
      <c r="AX1361" s="74">
        <f t="shared" si="918"/>
        <v>0.29540319999999987</v>
      </c>
      <c r="AY1361" s="29">
        <f t="shared" si="919"/>
        <v>0.15578920000000041</v>
      </c>
      <c r="AZ1361" s="29">
        <f t="shared" si="920"/>
        <v>1.3146930000000006</v>
      </c>
      <c r="BA1361" s="29">
        <f t="shared" si="921"/>
        <v>-0.10405339999999941</v>
      </c>
      <c r="BB1361" s="73">
        <f t="shared" si="922"/>
        <v>0.14283920000000017</v>
      </c>
      <c r="BC1361" s="29">
        <f t="shared" si="923"/>
        <v>-7.9580000000001316E-4</v>
      </c>
      <c r="BD1361" s="74">
        <f t="shared" si="924"/>
        <v>-0.18220779999999992</v>
      </c>
      <c r="BE1361" s="29">
        <f t="shared" si="925"/>
        <v>0.17666219999999988</v>
      </c>
      <c r="BF1361" s="29">
        <f t="shared" si="926"/>
        <v>0.25861319999999999</v>
      </c>
      <c r="BG1361" s="30">
        <f t="shared" si="927"/>
        <v>-0.1579836</v>
      </c>
      <c r="BH1361" s="29">
        <f t="shared" si="928"/>
        <v>1.3664288000000018</v>
      </c>
      <c r="BI1361" s="29">
        <f t="shared" si="929"/>
        <v>-1.0548504000000007</v>
      </c>
      <c r="BJ1361" s="29">
        <f t="shared" si="930"/>
        <v>-1.5745356000000004</v>
      </c>
      <c r="BK1361" s="30">
        <f t="shared" si="931"/>
        <v>1.2629571999999993</v>
      </c>
      <c r="BL1361" s="31">
        <f t="shared" si="932"/>
        <v>2.2128590000000012</v>
      </c>
      <c r="BM1361" s="32">
        <f t="shared" si="933"/>
        <v>-3.0076006000000017</v>
      </c>
      <c r="BN1361" s="32">
        <f t="shared" si="934"/>
        <v>-6.1002430000000025</v>
      </c>
      <c r="BO1361" s="32">
        <f t="shared" si="935"/>
        <v>4.4556134000000016</v>
      </c>
      <c r="BP1361" s="33">
        <f t="shared" si="936"/>
        <v>-1.4183349999999986</v>
      </c>
      <c r="BQ1361" s="32">
        <f t="shared" si="937"/>
        <v>-5.4649614000000026</v>
      </c>
      <c r="BR1361" s="32">
        <f t="shared" si="938"/>
        <v>5.7499117999999996</v>
      </c>
      <c r="BS1361" s="34">
        <f t="shared" si="939"/>
        <v>3.5727558000000026</v>
      </c>
      <c r="BT1361" s="32">
        <f t="shared" si="940"/>
        <v>2.7398378000000023</v>
      </c>
      <c r="BU1361" s="32">
        <f t="shared" si="941"/>
        <v>0.25226699999999791</v>
      </c>
      <c r="BV1361" s="32">
        <f t="shared" si="942"/>
        <v>1.5917389999999993</v>
      </c>
      <c r="BW1361" s="35">
        <f t="shared" si="943"/>
        <v>-2.1444725999999976</v>
      </c>
      <c r="BX1361" s="24"/>
    </row>
    <row r="1362" spans="1:76" x14ac:dyDescent="0.3">
      <c r="A1362" s="24">
        <v>1</v>
      </c>
      <c r="B1362" s="69">
        <v>0.42</v>
      </c>
      <c r="C1362" s="70">
        <v>0.57999999999999996</v>
      </c>
      <c r="D1362" s="70">
        <v>0.68</v>
      </c>
      <c r="E1362" s="70">
        <v>0.68</v>
      </c>
      <c r="F1362" s="69">
        <v>0.23</v>
      </c>
      <c r="G1362" s="70">
        <v>0.4</v>
      </c>
      <c r="H1362" s="70">
        <v>0.59</v>
      </c>
      <c r="I1362" s="71">
        <v>0.47</v>
      </c>
      <c r="J1362" s="70">
        <v>0.33</v>
      </c>
      <c r="K1362" s="70">
        <v>0.66</v>
      </c>
      <c r="L1362" s="70">
        <v>0.32</v>
      </c>
      <c r="M1362" s="70">
        <v>0.33</v>
      </c>
      <c r="N1362" s="69">
        <v>0.6</v>
      </c>
      <c r="O1362" s="70">
        <v>0.76</v>
      </c>
      <c r="P1362" s="70">
        <v>0.51</v>
      </c>
      <c r="Q1362" s="71">
        <v>0.49</v>
      </c>
      <c r="R1362" s="57">
        <f t="shared" si="904"/>
        <v>14</v>
      </c>
      <c r="S1362" s="72">
        <f t="shared" si="948"/>
        <v>0.42</v>
      </c>
      <c r="T1362" s="29">
        <f t="shared" si="948"/>
        <v>0.57360079999999991</v>
      </c>
      <c r="U1362" s="29">
        <f t="shared" si="948"/>
        <v>0.6854036</v>
      </c>
      <c r="V1362" s="29">
        <f t="shared" si="947"/>
        <v>0.66560540000000001</v>
      </c>
      <c r="W1362" s="73">
        <f t="shared" si="947"/>
        <v>0.25158919999999996</v>
      </c>
      <c r="X1362" s="29">
        <f t="shared" si="947"/>
        <v>0.413995</v>
      </c>
      <c r="Y1362" s="29">
        <f t="shared" si="947"/>
        <v>0.59450539999999996</v>
      </c>
      <c r="Z1362" s="29">
        <f t="shared" si="947"/>
        <v>0.46939789999999998</v>
      </c>
      <c r="AA1362" s="73">
        <f t="shared" si="947"/>
        <v>0.35038639999999999</v>
      </c>
      <c r="AB1362" s="29">
        <f t="shared" si="949"/>
        <v>0.68401440000000002</v>
      </c>
      <c r="AC1362" s="29">
        <f t="shared" si="949"/>
        <v>0.30198199999999997</v>
      </c>
      <c r="AD1362" s="29">
        <f t="shared" si="949"/>
        <v>0.24498130000000001</v>
      </c>
      <c r="AE1362" s="73">
        <f t="shared" si="946"/>
        <v>0.59601199999999999</v>
      </c>
      <c r="AF1362" s="29">
        <f t="shared" si="946"/>
        <v>0.76003379999999998</v>
      </c>
      <c r="AG1362" s="29">
        <f t="shared" si="946"/>
        <v>0.51100140000000005</v>
      </c>
      <c r="AH1362" s="30">
        <f t="shared" si="946"/>
        <v>0.49119849999999998</v>
      </c>
      <c r="AI1362" s="89">
        <f t="shared" si="905"/>
        <v>0.10655469720990765</v>
      </c>
      <c r="AJ1362" s="89">
        <f t="shared" si="906"/>
        <v>9.1891861602981559E-2</v>
      </c>
      <c r="AK1362" s="5" t="s">
        <v>1609</v>
      </c>
      <c r="AL1362" s="5" t="s">
        <v>262</v>
      </c>
      <c r="AM1362" s="57">
        <f t="shared" si="907"/>
        <v>14</v>
      </c>
      <c r="AN1362" s="62" t="str">
        <f t="shared" si="908"/>
        <v>ЭИИ</v>
      </c>
      <c r="AO1362" s="63">
        <f t="shared" si="909"/>
        <v>2.6006873065848701</v>
      </c>
      <c r="AP1362" s="57" t="str">
        <f t="shared" si="910"/>
        <v>СЭИ</v>
      </c>
      <c r="AQ1362" s="57" t="str">
        <f t="shared" si="911"/>
        <v>ЭСИ</v>
      </c>
      <c r="AR1362" s="129">
        <f t="shared" si="912"/>
        <v>1.0585545999999999</v>
      </c>
      <c r="AS1362" s="72">
        <f t="shared" si="913"/>
        <v>8.5556099999999691E-2</v>
      </c>
      <c r="AT1362" s="29">
        <f t="shared" si="914"/>
        <v>-1.0353656999999998</v>
      </c>
      <c r="AU1362" s="29">
        <f t="shared" si="915"/>
        <v>-0.59194709999999995</v>
      </c>
      <c r="AV1362" s="73">
        <f t="shared" si="916"/>
        <v>-1.5970107000000002</v>
      </c>
      <c r="AW1362" s="29">
        <f t="shared" si="917"/>
        <v>-9.2680700000000171E-2</v>
      </c>
      <c r="AX1362" s="74">
        <f t="shared" si="918"/>
        <v>0.17450249999999989</v>
      </c>
      <c r="AY1362" s="29">
        <f t="shared" si="919"/>
        <v>0.13448749999999909</v>
      </c>
      <c r="AZ1362" s="29">
        <f t="shared" si="920"/>
        <v>1.3920039000000002</v>
      </c>
      <c r="BA1362" s="29">
        <f t="shared" si="921"/>
        <v>-0.16175930000000005</v>
      </c>
      <c r="BB1362" s="73">
        <f t="shared" si="922"/>
        <v>0.2497453</v>
      </c>
      <c r="BC1362" s="29">
        <f t="shared" si="923"/>
        <v>3.5904100000000327E-2</v>
      </c>
      <c r="BD1362" s="74">
        <f t="shared" si="924"/>
        <v>-0.22891269999999997</v>
      </c>
      <c r="BE1362" s="29">
        <f t="shared" si="925"/>
        <v>0.11354110000000028</v>
      </c>
      <c r="BF1362" s="29">
        <f t="shared" si="926"/>
        <v>0.3209183000000001</v>
      </c>
      <c r="BG1362" s="30">
        <f t="shared" si="927"/>
        <v>-9.2689699999999653E-2</v>
      </c>
      <c r="BH1362" s="29">
        <f t="shared" si="928"/>
        <v>1.3647320999999994</v>
      </c>
      <c r="BI1362" s="29">
        <f t="shared" si="929"/>
        <v>-1.095757100000001</v>
      </c>
      <c r="BJ1362" s="29">
        <f t="shared" si="930"/>
        <v>-1.6882506999999993</v>
      </c>
      <c r="BK1362" s="30">
        <f t="shared" si="931"/>
        <v>1.4192757000000009</v>
      </c>
      <c r="BL1362" s="31">
        <f t="shared" si="932"/>
        <v>2.3562128999999996</v>
      </c>
      <c r="BM1362" s="32">
        <f t="shared" si="933"/>
        <v>-4.096191300000001</v>
      </c>
      <c r="BN1362" s="32">
        <f t="shared" si="934"/>
        <v>-5.4397262999999993</v>
      </c>
      <c r="BO1362" s="32">
        <f t="shared" si="935"/>
        <v>4.8119163000000018</v>
      </c>
      <c r="BP1362" s="33">
        <f t="shared" si="936"/>
        <v>-2.6747007000000029</v>
      </c>
      <c r="BQ1362" s="32">
        <f t="shared" si="937"/>
        <v>-5.7234692999999988</v>
      </c>
      <c r="BR1362" s="32">
        <f t="shared" si="938"/>
        <v>6.1004385000000019</v>
      </c>
      <c r="BS1362" s="34">
        <f t="shared" si="939"/>
        <v>4.6655198999999987</v>
      </c>
      <c r="BT1362" s="32">
        <f t="shared" si="940"/>
        <v>1.751098499999999</v>
      </c>
      <c r="BU1362" s="32">
        <f t="shared" si="941"/>
        <v>0.47981070000000026</v>
      </c>
      <c r="BV1362" s="32">
        <f t="shared" si="942"/>
        <v>1.6746392999999999</v>
      </c>
      <c r="BW1362" s="35">
        <f t="shared" si="943"/>
        <v>-1.5377600999999994</v>
      </c>
      <c r="BX1362" s="24"/>
    </row>
    <row r="1363" spans="1:76" x14ac:dyDescent="0.3">
      <c r="A1363" s="24">
        <v>1</v>
      </c>
      <c r="B1363" s="69">
        <v>0.32</v>
      </c>
      <c r="C1363" s="70">
        <v>0.67</v>
      </c>
      <c r="D1363" s="70">
        <v>0.72</v>
      </c>
      <c r="E1363" s="70">
        <v>0.57999999999999996</v>
      </c>
      <c r="F1363" s="69">
        <v>0.2</v>
      </c>
      <c r="G1363" s="70">
        <v>0.5</v>
      </c>
      <c r="H1363" s="70">
        <v>0.57999999999999996</v>
      </c>
      <c r="I1363" s="71">
        <v>0.36</v>
      </c>
      <c r="J1363" s="70">
        <v>0.21</v>
      </c>
      <c r="K1363" s="70">
        <v>0.73</v>
      </c>
      <c r="L1363" s="70">
        <v>0.45</v>
      </c>
      <c r="M1363" s="70">
        <v>0.28000000000000003</v>
      </c>
      <c r="N1363" s="69">
        <v>0.47</v>
      </c>
      <c r="O1363" s="70">
        <v>0.82</v>
      </c>
      <c r="P1363" s="70">
        <v>0.7</v>
      </c>
      <c r="Q1363" s="71">
        <v>0.49</v>
      </c>
      <c r="R1363" s="57">
        <f t="shared" si="904"/>
        <v>14</v>
      </c>
      <c r="S1363" s="72">
        <f t="shared" si="948"/>
        <v>0.32</v>
      </c>
      <c r="T1363" s="29">
        <f t="shared" si="948"/>
        <v>0.65640169999999998</v>
      </c>
      <c r="U1363" s="29">
        <f t="shared" si="948"/>
        <v>0.72660439999999993</v>
      </c>
      <c r="V1363" s="29">
        <f t="shared" si="947"/>
        <v>0.57360239999999996</v>
      </c>
      <c r="W1363" s="73">
        <f t="shared" si="947"/>
        <v>0.22398800000000002</v>
      </c>
      <c r="X1363" s="29">
        <f t="shared" si="947"/>
        <v>0.5</v>
      </c>
      <c r="Y1363" s="29">
        <f t="shared" si="947"/>
        <v>0.58400479999999999</v>
      </c>
      <c r="Z1363" s="29">
        <f t="shared" si="947"/>
        <v>0.35719020000000001</v>
      </c>
      <c r="AA1363" s="73">
        <f t="shared" si="947"/>
        <v>0.24477679999999996</v>
      </c>
      <c r="AB1363" s="29">
        <f t="shared" si="949"/>
        <v>0.76452070000000005</v>
      </c>
      <c r="AC1363" s="29">
        <f t="shared" si="949"/>
        <v>0.44499500000000003</v>
      </c>
      <c r="AD1363" s="29">
        <f t="shared" si="949"/>
        <v>0.16997580000000001</v>
      </c>
      <c r="AE1363" s="73">
        <f t="shared" si="946"/>
        <v>0.47119639999999996</v>
      </c>
      <c r="AF1363" s="29">
        <f t="shared" si="946"/>
        <v>0.82004159999999993</v>
      </c>
      <c r="AG1363" s="29">
        <f t="shared" si="946"/>
        <v>0.72002799999999989</v>
      </c>
      <c r="AH1363" s="30">
        <f t="shared" si="946"/>
        <v>0.49119849999999998</v>
      </c>
      <c r="AI1363" s="89">
        <f t="shared" si="905"/>
        <v>0.39580045867922675</v>
      </c>
      <c r="AJ1363" s="89">
        <f t="shared" si="906"/>
        <v>-0.30451601462014877</v>
      </c>
      <c r="AK1363" s="5" t="s">
        <v>1610</v>
      </c>
      <c r="AL1363" s="5" t="s">
        <v>203</v>
      </c>
      <c r="AM1363" s="57">
        <f t="shared" si="907"/>
        <v>14</v>
      </c>
      <c r="AN1363" s="62" t="str">
        <f t="shared" si="908"/>
        <v>ЭИИ</v>
      </c>
      <c r="AO1363" s="63">
        <f t="shared" si="909"/>
        <v>4.1051108027171539</v>
      </c>
      <c r="AP1363" s="57" t="str">
        <f t="shared" si="910"/>
        <v>ЭСИ</v>
      </c>
      <c r="AQ1363" s="57" t="str">
        <f t="shared" si="911"/>
        <v/>
      </c>
      <c r="AR1363" s="129">
        <f t="shared" si="912"/>
        <v>1.0421251999999994</v>
      </c>
      <c r="AS1363" s="72">
        <f t="shared" si="913"/>
        <v>-6.6673899999999953E-2</v>
      </c>
      <c r="AT1363" s="29">
        <f t="shared" si="914"/>
        <v>-2.3646680999999998</v>
      </c>
      <c r="AU1363" s="29">
        <f t="shared" si="915"/>
        <v>-0.59733750000000019</v>
      </c>
      <c r="AV1363" s="73">
        <f t="shared" si="916"/>
        <v>-1.0153502999999997</v>
      </c>
      <c r="AW1363" s="29">
        <f t="shared" si="917"/>
        <v>-0.42091329999999971</v>
      </c>
      <c r="AX1363" s="74">
        <f t="shared" si="918"/>
        <v>0.2077171000000001</v>
      </c>
      <c r="AY1363" s="29">
        <f t="shared" si="919"/>
        <v>-0.18494129999999964</v>
      </c>
      <c r="AZ1363" s="29">
        <f t="shared" si="920"/>
        <v>1.4896216999999998</v>
      </c>
      <c r="BA1363" s="29">
        <f t="shared" si="921"/>
        <v>-0.26677069999999936</v>
      </c>
      <c r="BB1363" s="73">
        <f t="shared" si="922"/>
        <v>0.13214330000000013</v>
      </c>
      <c r="BC1363" s="29">
        <f t="shared" si="923"/>
        <v>-9.4933000000000378E-3</v>
      </c>
      <c r="BD1363" s="74">
        <f t="shared" si="924"/>
        <v>-0.25891129999999996</v>
      </c>
      <c r="BE1363" s="29">
        <f t="shared" si="925"/>
        <v>0.38020750000000014</v>
      </c>
      <c r="BF1363" s="29">
        <f t="shared" si="926"/>
        <v>0.2305113000000002</v>
      </c>
      <c r="BG1363" s="30">
        <f t="shared" si="927"/>
        <v>-0.20366550000000039</v>
      </c>
      <c r="BH1363" s="29">
        <f t="shared" si="928"/>
        <v>1.0379097000000006</v>
      </c>
      <c r="BI1363" s="29">
        <f t="shared" si="929"/>
        <v>-1.4077923000000001</v>
      </c>
      <c r="BJ1363" s="29">
        <f t="shared" si="930"/>
        <v>-1.5714510999999995</v>
      </c>
      <c r="BK1363" s="30">
        <f t="shared" si="931"/>
        <v>1.9413336999999991</v>
      </c>
      <c r="BL1363" s="31">
        <f t="shared" si="932"/>
        <v>0.17744570000000059</v>
      </c>
      <c r="BM1363" s="32">
        <f t="shared" si="933"/>
        <v>-3.8976004999999989</v>
      </c>
      <c r="BN1363" s="32">
        <f t="shared" si="934"/>
        <v>-6.2348047000000006</v>
      </c>
      <c r="BO1363" s="32">
        <f t="shared" si="935"/>
        <v>7.5656094999999972</v>
      </c>
      <c r="BP1363" s="33">
        <f t="shared" si="936"/>
        <v>-0.70554309999999842</v>
      </c>
      <c r="BQ1363" s="32">
        <f t="shared" si="937"/>
        <v>-4.1918837</v>
      </c>
      <c r="BR1363" s="32">
        <f t="shared" si="938"/>
        <v>6.4962064999999978</v>
      </c>
      <c r="BS1363" s="34">
        <f t="shared" si="939"/>
        <v>0.79057030000000073</v>
      </c>
      <c r="BT1363" s="32">
        <f t="shared" si="940"/>
        <v>2.7181709000000023</v>
      </c>
      <c r="BU1363" s="32">
        <f t="shared" si="941"/>
        <v>-0.2771933000000012</v>
      </c>
      <c r="BV1363" s="32">
        <f t="shared" si="942"/>
        <v>3.0724924999999979</v>
      </c>
      <c r="BW1363" s="35">
        <f t="shared" si="943"/>
        <v>-3.1241200999999981</v>
      </c>
      <c r="BX1363" s="24"/>
    </row>
    <row r="1364" spans="1:76" x14ac:dyDescent="0.3">
      <c r="A1364" s="24">
        <v>1</v>
      </c>
      <c r="B1364" s="69">
        <v>0.39</v>
      </c>
      <c r="C1364" s="70">
        <v>0.77</v>
      </c>
      <c r="D1364" s="70">
        <v>0.66</v>
      </c>
      <c r="E1364" s="70">
        <v>0.5</v>
      </c>
      <c r="F1364" s="69">
        <v>0.2</v>
      </c>
      <c r="G1364" s="70">
        <v>0.51</v>
      </c>
      <c r="H1364" s="70">
        <v>0.53</v>
      </c>
      <c r="I1364" s="71">
        <v>0.35</v>
      </c>
      <c r="J1364" s="70">
        <v>0.16</v>
      </c>
      <c r="K1364" s="70">
        <v>0.7</v>
      </c>
      <c r="L1364" s="70">
        <v>0.54</v>
      </c>
      <c r="M1364" s="70">
        <v>0.36</v>
      </c>
      <c r="N1364" s="69">
        <v>0.42</v>
      </c>
      <c r="O1364" s="70">
        <v>0.81</v>
      </c>
      <c r="P1364" s="70">
        <v>0.73</v>
      </c>
      <c r="Q1364" s="71">
        <v>0.47</v>
      </c>
      <c r="R1364" s="57">
        <f t="shared" si="904"/>
        <v>14</v>
      </c>
      <c r="S1364" s="72">
        <f t="shared" si="948"/>
        <v>0.39</v>
      </c>
      <c r="T1364" s="29">
        <f t="shared" si="948"/>
        <v>0.74840269999999998</v>
      </c>
      <c r="U1364" s="29">
        <f t="shared" si="948"/>
        <v>0.66480320000000004</v>
      </c>
      <c r="V1364" s="29">
        <f t="shared" si="947"/>
        <v>0.5</v>
      </c>
      <c r="W1364" s="73">
        <f t="shared" si="947"/>
        <v>0.22398800000000002</v>
      </c>
      <c r="X1364" s="29">
        <f t="shared" si="947"/>
        <v>0.50860050000000001</v>
      </c>
      <c r="Y1364" s="29">
        <f t="shared" si="947"/>
        <v>0.53150180000000002</v>
      </c>
      <c r="Z1364" s="29">
        <f t="shared" si="947"/>
        <v>0.34698949999999995</v>
      </c>
      <c r="AA1364" s="73">
        <f t="shared" si="947"/>
        <v>0.20077280000000003</v>
      </c>
      <c r="AB1364" s="29">
        <f t="shared" si="949"/>
        <v>0.73001799999999994</v>
      </c>
      <c r="AC1364" s="29">
        <f t="shared" si="949"/>
        <v>0.54400400000000004</v>
      </c>
      <c r="AD1364" s="29">
        <f t="shared" si="949"/>
        <v>0.28998459999999998</v>
      </c>
      <c r="AE1364" s="73">
        <f t="shared" si="946"/>
        <v>0.42319039999999997</v>
      </c>
      <c r="AF1364" s="29">
        <f t="shared" si="946"/>
        <v>0.81004030000000005</v>
      </c>
      <c r="AG1364" s="29">
        <f t="shared" si="946"/>
        <v>0.75303219999999993</v>
      </c>
      <c r="AH1364" s="30">
        <f t="shared" si="946"/>
        <v>0.4735955</v>
      </c>
      <c r="AI1364" s="89">
        <f t="shared" si="905"/>
        <v>0.54986450909552576</v>
      </c>
      <c r="AJ1364" s="89">
        <f t="shared" si="906"/>
        <v>-0.49151312610351938</v>
      </c>
      <c r="AK1364" s="5" t="s">
        <v>1611</v>
      </c>
      <c r="AL1364" s="5" t="s">
        <v>480</v>
      </c>
      <c r="AM1364" s="57">
        <f t="shared" si="907"/>
        <v>14</v>
      </c>
      <c r="AN1364" s="62" t="str">
        <f t="shared" si="908"/>
        <v>ЭИИ</v>
      </c>
      <c r="AO1364" s="63">
        <f t="shared" si="909"/>
        <v>3.7043609573822835</v>
      </c>
      <c r="AP1364" s="57" t="str">
        <f t="shared" si="910"/>
        <v>СЛИ</v>
      </c>
      <c r="AQ1364" s="57" t="str">
        <f t="shared" si="911"/>
        <v>ЛИИ</v>
      </c>
      <c r="AR1364" s="129">
        <f t="shared" si="912"/>
        <v>1.0380727000000005</v>
      </c>
      <c r="AS1364" s="72">
        <f t="shared" si="913"/>
        <v>-6.889810000000024E-2</v>
      </c>
      <c r="AT1364" s="29">
        <f t="shared" si="914"/>
        <v>-2.4418818999999998</v>
      </c>
      <c r="AU1364" s="29">
        <f t="shared" si="915"/>
        <v>-0.67633869999999985</v>
      </c>
      <c r="AV1364" s="73">
        <f t="shared" si="916"/>
        <v>-0.27570850000000008</v>
      </c>
      <c r="AW1364" s="29">
        <f t="shared" si="917"/>
        <v>2.9303100000000082E-2</v>
      </c>
      <c r="AX1364" s="74">
        <f t="shared" si="918"/>
        <v>0.2097014999999996</v>
      </c>
      <c r="AY1364" s="29">
        <f t="shared" si="919"/>
        <v>-0.3103521000000003</v>
      </c>
      <c r="AZ1364" s="29">
        <f t="shared" si="920"/>
        <v>1.3872051000000001</v>
      </c>
      <c r="BA1364" s="29">
        <f t="shared" si="921"/>
        <v>-2.9528999999997585E-3</v>
      </c>
      <c r="BB1364" s="73">
        <f t="shared" si="922"/>
        <v>8.8939300000000165E-2</v>
      </c>
      <c r="BC1364" s="29">
        <f t="shared" si="923"/>
        <v>7.4313299999999749E-2</v>
      </c>
      <c r="BD1364" s="74">
        <f t="shared" si="924"/>
        <v>-0.26131189999999965</v>
      </c>
      <c r="BE1364" s="29">
        <f t="shared" si="925"/>
        <v>0.45722049999999997</v>
      </c>
      <c r="BF1364" s="29">
        <f t="shared" si="926"/>
        <v>6.2896899999999978E-2</v>
      </c>
      <c r="BG1364" s="30">
        <f t="shared" si="927"/>
        <v>-0.17105910000000019</v>
      </c>
      <c r="BH1364" s="29">
        <f t="shared" si="928"/>
        <v>1.0739001000000001</v>
      </c>
      <c r="BI1364" s="29">
        <f t="shared" si="929"/>
        <v>-1.6946043000000006</v>
      </c>
      <c r="BJ1364" s="29">
        <f t="shared" si="930"/>
        <v>-1.0798058999999995</v>
      </c>
      <c r="BK1364" s="30">
        <f t="shared" si="931"/>
        <v>1.7005101</v>
      </c>
      <c r="BL1364" s="31">
        <f t="shared" si="932"/>
        <v>1.062405900000001</v>
      </c>
      <c r="BM1364" s="32">
        <f t="shared" si="933"/>
        <v>-2.2392646999999997</v>
      </c>
      <c r="BN1364" s="32">
        <f t="shared" si="934"/>
        <v>-7.436643300000001</v>
      </c>
      <c r="BO1364" s="32">
        <f t="shared" si="935"/>
        <v>5.9081473000000004</v>
      </c>
      <c r="BP1364" s="33">
        <f t="shared" si="936"/>
        <v>1.2911406999999984</v>
      </c>
      <c r="BQ1364" s="32">
        <f t="shared" si="937"/>
        <v>-1.5927142999999993</v>
      </c>
      <c r="BR1364" s="32">
        <f t="shared" si="938"/>
        <v>4.8075043000000006</v>
      </c>
      <c r="BS1364" s="34">
        <f t="shared" si="939"/>
        <v>-1.8005759000000003</v>
      </c>
      <c r="BT1364" s="32">
        <f t="shared" si="940"/>
        <v>3.669568299999999</v>
      </c>
      <c r="BU1364" s="32">
        <f t="shared" si="941"/>
        <v>-1.0586819000000016</v>
      </c>
      <c r="BV1364" s="32">
        <f t="shared" si="942"/>
        <v>2.4290767</v>
      </c>
      <c r="BW1364" s="35">
        <f t="shared" si="943"/>
        <v>-2.3346082999999975</v>
      </c>
      <c r="BX1364" s="24"/>
    </row>
    <row r="1365" spans="1:76" x14ac:dyDescent="0.3">
      <c r="A1365" s="24">
        <v>1</v>
      </c>
      <c r="B1365" s="69">
        <v>0.49</v>
      </c>
      <c r="C1365" s="70">
        <v>0.66</v>
      </c>
      <c r="D1365" s="70">
        <v>0.81</v>
      </c>
      <c r="E1365" s="70">
        <v>0.63</v>
      </c>
      <c r="F1365" s="69">
        <v>0.11</v>
      </c>
      <c r="G1365" s="70">
        <v>0.25</v>
      </c>
      <c r="H1365" s="70">
        <v>0.68</v>
      </c>
      <c r="I1365" s="71">
        <v>0.38</v>
      </c>
      <c r="J1365" s="70">
        <v>0.27</v>
      </c>
      <c r="K1365" s="70">
        <v>0.56999999999999995</v>
      </c>
      <c r="L1365" s="70">
        <v>0.39</v>
      </c>
      <c r="M1365" s="70">
        <v>0.31</v>
      </c>
      <c r="N1365" s="69">
        <v>0.69</v>
      </c>
      <c r="O1365" s="70">
        <v>0.86</v>
      </c>
      <c r="P1365" s="70">
        <v>0.62</v>
      </c>
      <c r="Q1365" s="71">
        <v>0.38</v>
      </c>
      <c r="R1365" s="57">
        <f t="shared" si="904"/>
        <v>14</v>
      </c>
      <c r="S1365" s="72">
        <f t="shared" si="948"/>
        <v>0.49</v>
      </c>
      <c r="T1365" s="29">
        <f t="shared" si="948"/>
        <v>0.64720160000000004</v>
      </c>
      <c r="U1365" s="29">
        <f t="shared" si="948"/>
        <v>0.81930619999999998</v>
      </c>
      <c r="V1365" s="29">
        <f t="shared" si="947"/>
        <v>0.61960389999999999</v>
      </c>
      <c r="W1365" s="73">
        <f t="shared" si="947"/>
        <v>0.14118439999999999</v>
      </c>
      <c r="X1365" s="29">
        <f t="shared" si="947"/>
        <v>0.2849875</v>
      </c>
      <c r="Y1365" s="29">
        <f t="shared" si="947"/>
        <v>0.68901080000000003</v>
      </c>
      <c r="Z1365" s="29">
        <f t="shared" si="947"/>
        <v>0.37759160000000003</v>
      </c>
      <c r="AA1365" s="73">
        <f t="shared" si="947"/>
        <v>0.2975816</v>
      </c>
      <c r="AB1365" s="29">
        <f t="shared" si="949"/>
        <v>0.58050629999999992</v>
      </c>
      <c r="AC1365" s="29">
        <f t="shared" si="949"/>
        <v>0.37898900000000002</v>
      </c>
      <c r="AD1365" s="29">
        <f t="shared" si="949"/>
        <v>0.21497909999999998</v>
      </c>
      <c r="AE1365" s="73">
        <f t="shared" si="946"/>
        <v>0.68242279999999989</v>
      </c>
      <c r="AF1365" s="29">
        <f t="shared" si="946"/>
        <v>0.8600468</v>
      </c>
      <c r="AG1365" s="29">
        <f t="shared" si="946"/>
        <v>0.63201679999999993</v>
      </c>
      <c r="AH1365" s="30">
        <f t="shared" si="946"/>
        <v>0.39438200000000001</v>
      </c>
      <c r="AI1365" s="89">
        <f t="shared" si="905"/>
        <v>0.28978871149587554</v>
      </c>
      <c r="AJ1365" s="89">
        <f t="shared" si="906"/>
        <v>2.9197498094250082E-2</v>
      </c>
      <c r="AK1365" s="5" t="s">
        <v>1612</v>
      </c>
      <c r="AL1365" s="5" t="s">
        <v>347</v>
      </c>
      <c r="AM1365" s="57">
        <f t="shared" si="907"/>
        <v>14</v>
      </c>
      <c r="AN1365" s="62" t="str">
        <f t="shared" si="908"/>
        <v>ЭИИ</v>
      </c>
      <c r="AO1365" s="63">
        <f t="shared" si="909"/>
        <v>4.6519635935242638</v>
      </c>
      <c r="AP1365" s="57" t="str">
        <f t="shared" si="910"/>
        <v>СЭИ</v>
      </c>
      <c r="AQ1365" s="57" t="str">
        <f t="shared" si="911"/>
        <v/>
      </c>
      <c r="AR1365" s="129">
        <f t="shared" si="912"/>
        <v>1.0230092000000002</v>
      </c>
      <c r="AS1365" s="72">
        <f t="shared" si="913"/>
        <v>-0.14194840000000009</v>
      </c>
      <c r="AT1365" s="29">
        <f t="shared" si="914"/>
        <v>-1.6743195999999998</v>
      </c>
      <c r="AU1365" s="29">
        <f t="shared" si="915"/>
        <v>0.15121279999999981</v>
      </c>
      <c r="AV1365" s="73">
        <f t="shared" si="916"/>
        <v>-1.7423295999999999</v>
      </c>
      <c r="AW1365" s="29">
        <f t="shared" si="917"/>
        <v>0.57067300000000021</v>
      </c>
      <c r="AX1365" s="74">
        <f t="shared" si="918"/>
        <v>0.10677100000000017</v>
      </c>
      <c r="AY1365" s="29">
        <f t="shared" si="919"/>
        <v>2.7961600000001585E-2</v>
      </c>
      <c r="AZ1365" s="29">
        <f t="shared" si="920"/>
        <v>2.1801497999999997</v>
      </c>
      <c r="BA1365" s="29">
        <f t="shared" si="921"/>
        <v>-1.347500000000057E-2</v>
      </c>
      <c r="BB1365" s="73">
        <f t="shared" si="922"/>
        <v>0.26902079999999995</v>
      </c>
      <c r="BC1365" s="29">
        <f t="shared" si="923"/>
        <v>5.3810199999999697E-2</v>
      </c>
      <c r="BD1365" s="74">
        <f t="shared" si="924"/>
        <v>-0.30404099999999967</v>
      </c>
      <c r="BE1365" s="29">
        <f t="shared" si="925"/>
        <v>5.0067200000000311E-2</v>
      </c>
      <c r="BF1365" s="29">
        <f t="shared" si="926"/>
        <v>0.12999419999999973</v>
      </c>
      <c r="BG1365" s="30">
        <f t="shared" si="927"/>
        <v>6.6642600000000107E-2</v>
      </c>
      <c r="BH1365" s="29">
        <f t="shared" si="928"/>
        <v>2.1946364000000007</v>
      </c>
      <c r="BI1365" s="29">
        <f t="shared" si="929"/>
        <v>-2.1387131999999975</v>
      </c>
      <c r="BJ1365" s="29">
        <f t="shared" si="930"/>
        <v>-2.2215864000000018</v>
      </c>
      <c r="BK1365" s="30">
        <f t="shared" si="931"/>
        <v>2.1656631999999987</v>
      </c>
      <c r="BL1365" s="31">
        <f t="shared" si="932"/>
        <v>6.5874131999999994</v>
      </c>
      <c r="BM1365" s="32">
        <f t="shared" si="933"/>
        <v>-2.8609495999999988</v>
      </c>
      <c r="BN1365" s="32">
        <f t="shared" si="934"/>
        <v>-9.9175236000000009</v>
      </c>
      <c r="BO1365" s="32">
        <f t="shared" si="935"/>
        <v>6.7959111999999982</v>
      </c>
      <c r="BP1365" s="33">
        <f t="shared" si="936"/>
        <v>-3.7619455999999953</v>
      </c>
      <c r="BQ1365" s="32">
        <f t="shared" si="937"/>
        <v>-6.9944576000000032</v>
      </c>
      <c r="BR1365" s="32">
        <f t="shared" si="938"/>
        <v>6.5242623999999942</v>
      </c>
      <c r="BS1365" s="34">
        <f t="shared" si="939"/>
        <v>3.6272896000000054</v>
      </c>
      <c r="BT1365" s="32">
        <f t="shared" si="940"/>
        <v>1.6610463999999987</v>
      </c>
      <c r="BU1365" s="32">
        <f t="shared" si="941"/>
        <v>-1.3228459999999971</v>
      </c>
      <c r="BV1365" s="32">
        <f t="shared" si="942"/>
        <v>1.1012704000000011</v>
      </c>
      <c r="BW1365" s="35">
        <f t="shared" si="943"/>
        <v>-2.0443220000000015</v>
      </c>
      <c r="BX1365" s="24"/>
    </row>
    <row r="1366" spans="1:76" x14ac:dyDescent="0.3">
      <c r="A1366" s="24">
        <v>1</v>
      </c>
      <c r="B1366" s="69">
        <v>0.34</v>
      </c>
      <c r="C1366" s="70">
        <v>0.62</v>
      </c>
      <c r="D1366" s="70">
        <v>0.75</v>
      </c>
      <c r="E1366" s="70">
        <v>0.67</v>
      </c>
      <c r="F1366" s="69">
        <v>0.19</v>
      </c>
      <c r="G1366" s="70">
        <v>0.43</v>
      </c>
      <c r="H1366" s="70">
        <v>0.56999999999999995</v>
      </c>
      <c r="I1366" s="71">
        <v>0.37</v>
      </c>
      <c r="J1366" s="70">
        <v>0.26</v>
      </c>
      <c r="K1366" s="70">
        <v>0.7</v>
      </c>
      <c r="L1366" s="70">
        <v>0.37</v>
      </c>
      <c r="M1366" s="70">
        <v>0.32</v>
      </c>
      <c r="N1366" s="69">
        <v>0.55000000000000004</v>
      </c>
      <c r="O1366" s="70">
        <v>0.81</v>
      </c>
      <c r="P1366" s="70">
        <v>0.63</v>
      </c>
      <c r="Q1366" s="71">
        <v>0.51</v>
      </c>
      <c r="R1366" s="57">
        <f t="shared" si="904"/>
        <v>14</v>
      </c>
      <c r="S1366" s="72">
        <f t="shared" si="948"/>
        <v>0.34</v>
      </c>
      <c r="T1366" s="29">
        <f t="shared" si="948"/>
        <v>0.61040119999999998</v>
      </c>
      <c r="U1366" s="29">
        <f t="shared" si="948"/>
        <v>0.75750499999999998</v>
      </c>
      <c r="V1366" s="29">
        <f t="shared" si="947"/>
        <v>0.65640510000000007</v>
      </c>
      <c r="W1366" s="73">
        <f t="shared" si="947"/>
        <v>0.21478760000000002</v>
      </c>
      <c r="X1366" s="29">
        <f t="shared" si="947"/>
        <v>0.43979649999999998</v>
      </c>
      <c r="Y1366" s="29">
        <f t="shared" si="947"/>
        <v>0.57350419999999991</v>
      </c>
      <c r="Z1366" s="29">
        <f t="shared" si="947"/>
        <v>0.36739089999999996</v>
      </c>
      <c r="AA1366" s="73">
        <f t="shared" si="947"/>
        <v>0.2887808</v>
      </c>
      <c r="AB1366" s="29">
        <f t="shared" si="949"/>
        <v>0.73001799999999994</v>
      </c>
      <c r="AC1366" s="29">
        <f t="shared" si="949"/>
        <v>0.356987</v>
      </c>
      <c r="AD1366" s="29">
        <f t="shared" si="949"/>
        <v>0.22998020000000002</v>
      </c>
      <c r="AE1366" s="73">
        <f t="shared" si="946"/>
        <v>0.54800599999999999</v>
      </c>
      <c r="AF1366" s="29">
        <f t="shared" si="946"/>
        <v>0.81004030000000005</v>
      </c>
      <c r="AG1366" s="29">
        <f t="shared" si="946"/>
        <v>0.64301819999999998</v>
      </c>
      <c r="AH1366" s="30">
        <f t="shared" si="946"/>
        <v>0.50880150000000002</v>
      </c>
      <c r="AI1366" s="89">
        <f t="shared" si="905"/>
        <v>0.23343855564243793</v>
      </c>
      <c r="AJ1366" s="89">
        <f t="shared" si="906"/>
        <v>-9.5369785671457763E-2</v>
      </c>
      <c r="AK1366" s="5" t="s">
        <v>1613</v>
      </c>
      <c r="AL1366" s="5" t="s">
        <v>116</v>
      </c>
      <c r="AM1366" s="57">
        <f t="shared" si="907"/>
        <v>14</v>
      </c>
      <c r="AN1366" s="62" t="str">
        <f t="shared" si="908"/>
        <v>ЭИИ</v>
      </c>
      <c r="AO1366" s="63">
        <f t="shared" si="909"/>
        <v>3.640062419813527</v>
      </c>
      <c r="AP1366" s="57" t="str">
        <f t="shared" si="910"/>
        <v>СЭИ</v>
      </c>
      <c r="AQ1366" s="57" t="str">
        <f t="shared" si="911"/>
        <v/>
      </c>
      <c r="AR1366" s="129">
        <f t="shared" si="912"/>
        <v>1.0201815000000003</v>
      </c>
      <c r="AS1366" s="72">
        <f t="shared" si="913"/>
        <v>-0.11176170000000007</v>
      </c>
      <c r="AT1366" s="29">
        <f t="shared" si="914"/>
        <v>-1.7671182999999995</v>
      </c>
      <c r="AU1366" s="29">
        <f t="shared" si="915"/>
        <v>-0.63024490000000011</v>
      </c>
      <c r="AV1366" s="73">
        <f t="shared" si="916"/>
        <v>-1.3878781</v>
      </c>
      <c r="AW1366" s="29">
        <f t="shared" si="917"/>
        <v>-0.40280290000000007</v>
      </c>
      <c r="AX1366" s="74">
        <f t="shared" si="918"/>
        <v>4.8407099999999592E-2</v>
      </c>
      <c r="AY1366" s="29">
        <f t="shared" si="919"/>
        <v>-0.15584149999999963</v>
      </c>
      <c r="AZ1366" s="29">
        <f t="shared" si="920"/>
        <v>1.6729321000000001</v>
      </c>
      <c r="BA1366" s="29">
        <f t="shared" si="921"/>
        <v>-0.13526789999999955</v>
      </c>
      <c r="BB1366" s="73">
        <f t="shared" si="922"/>
        <v>0.2538511</v>
      </c>
      <c r="BC1366" s="29">
        <f t="shared" si="923"/>
        <v>3.6007099999999848E-2</v>
      </c>
      <c r="BD1366" s="74">
        <f t="shared" si="924"/>
        <v>-0.33681850000000002</v>
      </c>
      <c r="BE1366" s="29">
        <f t="shared" si="925"/>
        <v>0.16187170000000006</v>
      </c>
      <c r="BF1366" s="29">
        <f t="shared" si="926"/>
        <v>0.23161409999999993</v>
      </c>
      <c r="BG1366" s="30">
        <f t="shared" si="927"/>
        <v>-0.11237189999999997</v>
      </c>
      <c r="BH1366" s="29">
        <f t="shared" si="928"/>
        <v>1.3818227000000007</v>
      </c>
      <c r="BI1366" s="29">
        <f t="shared" si="929"/>
        <v>-1.6935057000000002</v>
      </c>
      <c r="BJ1366" s="29">
        <f t="shared" si="930"/>
        <v>-1.6523585000000001</v>
      </c>
      <c r="BK1366" s="30">
        <f t="shared" si="931"/>
        <v>1.9640414999999996</v>
      </c>
      <c r="BL1366" s="31">
        <f t="shared" si="932"/>
        <v>1.3012627000000001</v>
      </c>
      <c r="BM1366" s="32">
        <f t="shared" si="933"/>
        <v>-4.9785699000000028</v>
      </c>
      <c r="BN1366" s="32">
        <f t="shared" si="934"/>
        <v>-6.3195124999999992</v>
      </c>
      <c r="BO1366" s="32">
        <f t="shared" si="935"/>
        <v>7.4758401000000001</v>
      </c>
      <c r="BP1366" s="33">
        <f t="shared" si="936"/>
        <v>-2.3455572999999998</v>
      </c>
      <c r="BQ1366" s="32">
        <f t="shared" si="937"/>
        <v>-4.7212214999999995</v>
      </c>
      <c r="BR1366" s="32">
        <f t="shared" si="938"/>
        <v>6.9167602999999991</v>
      </c>
      <c r="BS1366" s="34">
        <f t="shared" si="939"/>
        <v>2.6709981000000016</v>
      </c>
      <c r="BT1366" s="32">
        <f t="shared" si="940"/>
        <v>2.0250190999999997</v>
      </c>
      <c r="BU1366" s="32">
        <f t="shared" si="941"/>
        <v>-0.47408670000000175</v>
      </c>
      <c r="BV1366" s="32">
        <f t="shared" si="942"/>
        <v>2.5461838999999995</v>
      </c>
      <c r="BW1366" s="35">
        <f t="shared" si="943"/>
        <v>-1.5761366999999966</v>
      </c>
      <c r="BX1366" s="24"/>
    </row>
    <row r="1367" spans="1:76" x14ac:dyDescent="0.3">
      <c r="A1367" s="24">
        <v>1</v>
      </c>
      <c r="B1367" s="69">
        <v>0.44</v>
      </c>
      <c r="C1367" s="70">
        <v>0.7</v>
      </c>
      <c r="D1367" s="70">
        <v>0.64</v>
      </c>
      <c r="E1367" s="70">
        <v>0.59</v>
      </c>
      <c r="F1367" s="69">
        <v>0.21</v>
      </c>
      <c r="G1367" s="70">
        <v>0.45</v>
      </c>
      <c r="H1367" s="70">
        <v>0.53</v>
      </c>
      <c r="I1367" s="71">
        <v>0.42</v>
      </c>
      <c r="J1367" s="70">
        <v>0.25</v>
      </c>
      <c r="K1367" s="70">
        <v>0.64</v>
      </c>
      <c r="L1367" s="70">
        <v>0.42</v>
      </c>
      <c r="M1367" s="70">
        <v>0.43</v>
      </c>
      <c r="N1367" s="69">
        <v>0.52</v>
      </c>
      <c r="O1367" s="70">
        <v>0.75</v>
      </c>
      <c r="P1367" s="70">
        <v>0.59</v>
      </c>
      <c r="Q1367" s="71">
        <v>0.5</v>
      </c>
      <c r="R1367" s="57">
        <f t="shared" si="904"/>
        <v>14</v>
      </c>
      <c r="S1367" s="72">
        <f t="shared" si="948"/>
        <v>0.44</v>
      </c>
      <c r="T1367" s="29">
        <f t="shared" si="948"/>
        <v>0.684002</v>
      </c>
      <c r="U1367" s="29">
        <f t="shared" si="948"/>
        <v>0.64420279999999996</v>
      </c>
      <c r="V1367" s="29">
        <f t="shared" si="947"/>
        <v>0.58280270000000001</v>
      </c>
      <c r="W1367" s="73">
        <f t="shared" si="947"/>
        <v>0.23318839999999996</v>
      </c>
      <c r="X1367" s="29">
        <f t="shared" si="947"/>
        <v>0.4569975</v>
      </c>
      <c r="Y1367" s="29">
        <f t="shared" si="947"/>
        <v>0.53150180000000002</v>
      </c>
      <c r="Z1367" s="29">
        <f t="shared" si="947"/>
        <v>0.4183944</v>
      </c>
      <c r="AA1367" s="73">
        <f t="shared" si="947"/>
        <v>0.27998000000000001</v>
      </c>
      <c r="AB1367" s="29">
        <f t="shared" si="949"/>
        <v>0.66101260000000006</v>
      </c>
      <c r="AC1367" s="29">
        <f t="shared" si="949"/>
        <v>0.41199199999999997</v>
      </c>
      <c r="AD1367" s="29">
        <f t="shared" si="949"/>
        <v>0.39499229999999996</v>
      </c>
      <c r="AE1367" s="73">
        <f t="shared" si="946"/>
        <v>0.51920240000000006</v>
      </c>
      <c r="AF1367" s="29">
        <f t="shared" si="946"/>
        <v>0.75003249999999999</v>
      </c>
      <c r="AG1367" s="29">
        <f t="shared" si="946"/>
        <v>0.59901260000000001</v>
      </c>
      <c r="AH1367" s="30">
        <f t="shared" si="946"/>
        <v>0.5</v>
      </c>
      <c r="AI1367" s="89">
        <f t="shared" si="905"/>
        <v>0.35414259733919018</v>
      </c>
      <c r="AJ1367" s="89">
        <f t="shared" si="906"/>
        <v>-0.24019699349051507</v>
      </c>
      <c r="AK1367" s="5" t="s">
        <v>1614</v>
      </c>
      <c r="AL1367" s="5" t="s">
        <v>380</v>
      </c>
      <c r="AM1367" s="57">
        <f t="shared" si="907"/>
        <v>14</v>
      </c>
      <c r="AN1367" s="62" t="str">
        <f t="shared" si="908"/>
        <v>ЭИИ</v>
      </c>
      <c r="AO1367" s="63">
        <f t="shared" si="909"/>
        <v>2.0724769704340731</v>
      </c>
      <c r="AP1367" s="57" t="str">
        <f t="shared" si="910"/>
        <v>ЛИИ</v>
      </c>
      <c r="AQ1367" s="57" t="str">
        <f t="shared" si="911"/>
        <v/>
      </c>
      <c r="AR1367" s="129">
        <f t="shared" si="912"/>
        <v>1.0141545000000001</v>
      </c>
      <c r="AS1367" s="72">
        <f t="shared" si="913"/>
        <v>-5.8483199999999957E-2</v>
      </c>
      <c r="AT1367" s="29">
        <f t="shared" si="914"/>
        <v>-1.3701935999999999</v>
      </c>
      <c r="AU1367" s="29">
        <f t="shared" si="915"/>
        <v>-0.78915400000000013</v>
      </c>
      <c r="AV1367" s="73">
        <f t="shared" si="916"/>
        <v>-0.66694440000000066</v>
      </c>
      <c r="AW1367" s="29">
        <f t="shared" si="917"/>
        <v>0.1929208</v>
      </c>
      <c r="AX1367" s="74">
        <f t="shared" si="918"/>
        <v>0.12049280000000029</v>
      </c>
      <c r="AY1367" s="29">
        <f t="shared" si="919"/>
        <v>-0.12513480000000088</v>
      </c>
      <c r="AZ1367" s="29">
        <f t="shared" si="920"/>
        <v>1.3311959999999998</v>
      </c>
      <c r="BA1367" s="29">
        <f t="shared" si="921"/>
        <v>9.0654799999999813E-2</v>
      </c>
      <c r="BB1367" s="73">
        <f t="shared" si="922"/>
        <v>0.20254679999999986</v>
      </c>
      <c r="BC1367" s="29">
        <f t="shared" si="923"/>
        <v>0.1603152000000001</v>
      </c>
      <c r="BD1367" s="74">
        <f t="shared" si="924"/>
        <v>-0.30411560000000015</v>
      </c>
      <c r="BE1367" s="29">
        <f t="shared" si="925"/>
        <v>8.5556399999999866E-2</v>
      </c>
      <c r="BF1367" s="29">
        <f t="shared" si="926"/>
        <v>9.9704000000000237E-2</v>
      </c>
      <c r="BG1367" s="30">
        <f t="shared" si="927"/>
        <v>-3.667520000000013E-2</v>
      </c>
      <c r="BH1367" s="29">
        <f t="shared" si="928"/>
        <v>1.2967159999999986</v>
      </c>
      <c r="BI1367" s="29">
        <f t="shared" si="929"/>
        <v>-1.5469856000000006</v>
      </c>
      <c r="BJ1367" s="29">
        <f t="shared" si="930"/>
        <v>-1.115406399999999</v>
      </c>
      <c r="BK1367" s="30">
        <f t="shared" si="931"/>
        <v>1.365676000000001</v>
      </c>
      <c r="BL1367" s="31">
        <f t="shared" si="932"/>
        <v>2.3545195999999997</v>
      </c>
      <c r="BM1367" s="32">
        <f t="shared" si="933"/>
        <v>-2.7753027999999995</v>
      </c>
      <c r="BN1367" s="32">
        <f t="shared" si="934"/>
        <v>-6.7901811999999993</v>
      </c>
      <c r="BO1367" s="32">
        <f t="shared" si="935"/>
        <v>4.0543483999999994</v>
      </c>
      <c r="BP1367" s="33">
        <f t="shared" si="936"/>
        <v>-0.27537320000000443</v>
      </c>
      <c r="BQ1367" s="32">
        <f t="shared" si="937"/>
        <v>-2.147985199999999</v>
      </c>
      <c r="BR1367" s="32">
        <f t="shared" si="938"/>
        <v>4.4771020000000048</v>
      </c>
      <c r="BS1367" s="34">
        <f t="shared" si="939"/>
        <v>1.1028723999999996</v>
      </c>
      <c r="BT1367" s="32">
        <f t="shared" si="940"/>
        <v>2.7343072000000004</v>
      </c>
      <c r="BU1367" s="32">
        <f t="shared" si="941"/>
        <v>-0.43304239999999838</v>
      </c>
      <c r="BV1367" s="32">
        <f t="shared" si="942"/>
        <v>1.4674215999999998</v>
      </c>
      <c r="BW1367" s="35">
        <f t="shared" si="943"/>
        <v>-0.61207040000000124</v>
      </c>
      <c r="BX1367" s="24"/>
    </row>
    <row r="1368" spans="1:76" x14ac:dyDescent="0.3">
      <c r="A1368" s="24">
        <v>1</v>
      </c>
      <c r="B1368" s="69">
        <v>0.34</v>
      </c>
      <c r="C1368" s="70">
        <v>0.7</v>
      </c>
      <c r="D1368" s="70">
        <v>0.68</v>
      </c>
      <c r="E1368" s="70">
        <v>0.53</v>
      </c>
      <c r="F1368" s="69">
        <v>0.17</v>
      </c>
      <c r="G1368" s="70">
        <v>0.43</v>
      </c>
      <c r="H1368" s="70">
        <v>0.65</v>
      </c>
      <c r="I1368" s="71">
        <v>0.48</v>
      </c>
      <c r="J1368" s="70">
        <v>0.21</v>
      </c>
      <c r="K1368" s="70">
        <v>0.76</v>
      </c>
      <c r="L1368" s="70">
        <v>0.51</v>
      </c>
      <c r="M1368" s="70">
        <v>0.24</v>
      </c>
      <c r="N1368" s="69">
        <v>0.49</v>
      </c>
      <c r="O1368" s="70">
        <v>0.84</v>
      </c>
      <c r="P1368" s="70">
        <v>0.64</v>
      </c>
      <c r="Q1368" s="71">
        <v>0.4</v>
      </c>
      <c r="R1368" s="57">
        <f t="shared" si="904"/>
        <v>14</v>
      </c>
      <c r="S1368" s="72">
        <f t="shared" si="948"/>
        <v>0.34</v>
      </c>
      <c r="T1368" s="29">
        <f t="shared" si="948"/>
        <v>0.684002</v>
      </c>
      <c r="U1368" s="29">
        <f t="shared" si="948"/>
        <v>0.6854036</v>
      </c>
      <c r="V1368" s="29">
        <f t="shared" si="947"/>
        <v>0.52760090000000004</v>
      </c>
      <c r="W1368" s="73">
        <f t="shared" si="947"/>
        <v>0.19638680000000003</v>
      </c>
      <c r="X1368" s="29">
        <f t="shared" si="947"/>
        <v>0.43979649999999998</v>
      </c>
      <c r="Y1368" s="29">
        <f t="shared" si="947"/>
        <v>0.65750900000000001</v>
      </c>
      <c r="Z1368" s="29">
        <f t="shared" si="947"/>
        <v>0.47959859999999999</v>
      </c>
      <c r="AA1368" s="73">
        <f t="shared" si="947"/>
        <v>0.24477679999999996</v>
      </c>
      <c r="AB1368" s="29">
        <f t="shared" si="949"/>
        <v>0.79902340000000005</v>
      </c>
      <c r="AC1368" s="29">
        <f t="shared" si="949"/>
        <v>0.51100100000000004</v>
      </c>
      <c r="AD1368" s="29">
        <f t="shared" si="949"/>
        <v>0.1099714</v>
      </c>
      <c r="AE1368" s="73">
        <f t="shared" si="946"/>
        <v>0.49039879999999997</v>
      </c>
      <c r="AF1368" s="29">
        <f t="shared" si="946"/>
        <v>0.84004419999999991</v>
      </c>
      <c r="AG1368" s="29">
        <f t="shared" si="946"/>
        <v>0.65401960000000003</v>
      </c>
      <c r="AH1368" s="30">
        <f t="shared" si="946"/>
        <v>0.41198500000000005</v>
      </c>
      <c r="AI1368" s="89">
        <f t="shared" si="905"/>
        <v>0.42133404008832398</v>
      </c>
      <c r="AJ1368" s="89">
        <f t="shared" si="906"/>
        <v>-0.33396591833746403</v>
      </c>
      <c r="AK1368" s="5" t="s">
        <v>1615</v>
      </c>
      <c r="AL1368" s="5" t="s">
        <v>1573</v>
      </c>
      <c r="AM1368" s="57">
        <f t="shared" si="907"/>
        <v>14</v>
      </c>
      <c r="AN1368" s="62" t="str">
        <f t="shared" si="908"/>
        <v>ЭИИ</v>
      </c>
      <c r="AO1368" s="63">
        <f t="shared" si="909"/>
        <v>4.461948208345726</v>
      </c>
      <c r="AP1368" s="57" t="str">
        <f t="shared" si="910"/>
        <v>ЭСИ</v>
      </c>
      <c r="AQ1368" s="57" t="str">
        <f t="shared" si="911"/>
        <v/>
      </c>
      <c r="AR1368" s="129">
        <f t="shared" si="912"/>
        <v>1.0041273999999993</v>
      </c>
      <c r="AS1368" s="72">
        <f t="shared" si="913"/>
        <v>-2.660600000000235E-3</v>
      </c>
      <c r="AT1368" s="29">
        <f t="shared" si="914"/>
        <v>-2.470081</v>
      </c>
      <c r="AU1368" s="29">
        <f t="shared" si="915"/>
        <v>-0.51252639999999994</v>
      </c>
      <c r="AV1368" s="73">
        <f t="shared" si="916"/>
        <v>-1.3771929999999994</v>
      </c>
      <c r="AW1368" s="29">
        <f t="shared" si="917"/>
        <v>0.15353239999999979</v>
      </c>
      <c r="AX1368" s="74">
        <f t="shared" si="918"/>
        <v>0.47031120000000026</v>
      </c>
      <c r="AY1368" s="29">
        <f t="shared" si="919"/>
        <v>-5.0922800000000157E-2</v>
      </c>
      <c r="AZ1368" s="29">
        <f t="shared" si="920"/>
        <v>1.1953906000000001</v>
      </c>
      <c r="BA1368" s="29">
        <f t="shared" si="921"/>
        <v>-0.2679593999999994</v>
      </c>
      <c r="BB1368" s="73">
        <f t="shared" si="922"/>
        <v>9.1292000000000595E-3</v>
      </c>
      <c r="BC1368" s="29">
        <f t="shared" si="923"/>
        <v>-7.5093800000000099E-2</v>
      </c>
      <c r="BD1368" s="74">
        <f t="shared" si="924"/>
        <v>-0.16630620000000018</v>
      </c>
      <c r="BE1368" s="29">
        <f t="shared" si="925"/>
        <v>0.62383140000000004</v>
      </c>
      <c r="BF1368" s="29">
        <f t="shared" si="926"/>
        <v>0.28311160000000002</v>
      </c>
      <c r="BG1368" s="30">
        <f t="shared" si="927"/>
        <v>-0.44408080000000028</v>
      </c>
      <c r="BH1368" s="29">
        <f t="shared" si="928"/>
        <v>0.87650840000000052</v>
      </c>
      <c r="BI1368" s="29">
        <f t="shared" si="929"/>
        <v>-0.97835400000000083</v>
      </c>
      <c r="BJ1368" s="29">
        <f t="shared" si="930"/>
        <v>-1.4124271999999993</v>
      </c>
      <c r="BK1368" s="30">
        <f t="shared" si="931"/>
        <v>1.5142727999999996</v>
      </c>
      <c r="BL1368" s="31">
        <f t="shared" si="932"/>
        <v>1.0615009999999989</v>
      </c>
      <c r="BM1368" s="32">
        <f t="shared" si="933"/>
        <v>-1.1653594000000007</v>
      </c>
      <c r="BN1368" s="32">
        <f t="shared" si="934"/>
        <v>-7.0320369999999999</v>
      </c>
      <c r="BO1368" s="32">
        <f t="shared" si="935"/>
        <v>5.0857898000000015</v>
      </c>
      <c r="BP1368" s="33">
        <f t="shared" si="936"/>
        <v>-1.3044005999999992</v>
      </c>
      <c r="BQ1368" s="32">
        <f t="shared" si="937"/>
        <v>-5.9337045999999978</v>
      </c>
      <c r="BR1368" s="32">
        <f t="shared" si="938"/>
        <v>7.2642941999999975</v>
      </c>
      <c r="BS1368" s="34">
        <f t="shared" si="939"/>
        <v>2.023916599999998</v>
      </c>
      <c r="BT1368" s="32">
        <f t="shared" si="940"/>
        <v>3.5870022000000024</v>
      </c>
      <c r="BU1368" s="32">
        <f t="shared" si="941"/>
        <v>0.2599177999999992</v>
      </c>
      <c r="BV1368" s="32">
        <f t="shared" si="942"/>
        <v>2.3728913999999972</v>
      </c>
      <c r="BW1368" s="35">
        <f t="shared" si="943"/>
        <v>-4.1697057999999982</v>
      </c>
      <c r="BX1368" s="24"/>
    </row>
    <row r="1369" spans="1:76" x14ac:dyDescent="0.3">
      <c r="A1369" s="24">
        <v>1</v>
      </c>
      <c r="B1369" s="69">
        <v>0.45</v>
      </c>
      <c r="C1369" s="70">
        <v>0.59</v>
      </c>
      <c r="D1369" s="70">
        <v>0.61</v>
      </c>
      <c r="E1369" s="70">
        <v>0.61</v>
      </c>
      <c r="F1369" s="69">
        <v>0.28000000000000003</v>
      </c>
      <c r="G1369" s="70">
        <v>0.4</v>
      </c>
      <c r="H1369" s="70">
        <v>0.59</v>
      </c>
      <c r="I1369" s="71">
        <v>0.55000000000000004</v>
      </c>
      <c r="J1369" s="70">
        <v>0.36</v>
      </c>
      <c r="K1369" s="70">
        <v>0.61</v>
      </c>
      <c r="L1369" s="70">
        <v>0.41</v>
      </c>
      <c r="M1369" s="70">
        <v>0.43</v>
      </c>
      <c r="N1369" s="69">
        <v>0.59</v>
      </c>
      <c r="O1369" s="70">
        <v>0.7</v>
      </c>
      <c r="P1369" s="70">
        <v>0.46</v>
      </c>
      <c r="Q1369" s="71">
        <v>0.42</v>
      </c>
      <c r="R1369" s="57">
        <f t="shared" si="904"/>
        <v>14</v>
      </c>
      <c r="S1369" s="72">
        <f t="shared" si="948"/>
        <v>0.45</v>
      </c>
      <c r="T1369" s="29">
        <f t="shared" si="948"/>
        <v>0.58280089999999996</v>
      </c>
      <c r="U1369" s="29">
        <f t="shared" si="948"/>
        <v>0.61330220000000002</v>
      </c>
      <c r="V1369" s="29">
        <f t="shared" si="947"/>
        <v>0.6012033</v>
      </c>
      <c r="W1369" s="73">
        <f t="shared" si="947"/>
        <v>0.29759120000000006</v>
      </c>
      <c r="X1369" s="29">
        <f t="shared" si="947"/>
        <v>0.413995</v>
      </c>
      <c r="Y1369" s="29">
        <f t="shared" si="947"/>
        <v>0.59450539999999996</v>
      </c>
      <c r="Z1369" s="29">
        <f t="shared" si="947"/>
        <v>0.55100350000000009</v>
      </c>
      <c r="AA1369" s="73">
        <f t="shared" si="947"/>
        <v>0.37678879999999998</v>
      </c>
      <c r="AB1369" s="29">
        <f t="shared" si="949"/>
        <v>0.62650989999999995</v>
      </c>
      <c r="AC1369" s="29">
        <f t="shared" si="949"/>
        <v>0.40099099999999999</v>
      </c>
      <c r="AD1369" s="29">
        <f t="shared" si="949"/>
        <v>0.39499229999999996</v>
      </c>
      <c r="AE1369" s="73">
        <f t="shared" si="946"/>
        <v>0.58641080000000001</v>
      </c>
      <c r="AF1369" s="29">
        <f t="shared" si="946"/>
        <v>0.70002599999999993</v>
      </c>
      <c r="AG1369" s="29">
        <f t="shared" si="946"/>
        <v>0.45599440000000002</v>
      </c>
      <c r="AH1369" s="30">
        <f t="shared" si="946"/>
        <v>0.42958799999999997</v>
      </c>
      <c r="AI1369" s="89">
        <f t="shared" si="905"/>
        <v>8.8048354330180809E-2</v>
      </c>
      <c r="AJ1369" s="89">
        <f t="shared" si="906"/>
        <v>5.6129581106232347E-2</v>
      </c>
      <c r="AK1369" s="5" t="s">
        <v>1616</v>
      </c>
      <c r="AL1369" s="5" t="s">
        <v>662</v>
      </c>
      <c r="AM1369" s="57">
        <f t="shared" si="907"/>
        <v>14</v>
      </c>
      <c r="AN1369" s="62" t="str">
        <f t="shared" si="908"/>
        <v>ЭИИ</v>
      </c>
      <c r="AO1369" s="63">
        <f t="shared" si="909"/>
        <v>1.3224189177194805</v>
      </c>
      <c r="AP1369" s="57" t="str">
        <f t="shared" si="910"/>
        <v>ЭСИ</v>
      </c>
      <c r="AQ1369" s="57" t="str">
        <f t="shared" si="911"/>
        <v/>
      </c>
      <c r="AR1369" s="129">
        <f t="shared" si="912"/>
        <v>0.99409039999999982</v>
      </c>
      <c r="AS1369" s="72">
        <f t="shared" si="913"/>
        <v>-7.4575000000000058E-3</v>
      </c>
      <c r="AT1369" s="29">
        <f t="shared" si="914"/>
        <v>-0.70054689999999986</v>
      </c>
      <c r="AU1369" s="29">
        <f t="shared" si="915"/>
        <v>-0.52453509999999981</v>
      </c>
      <c r="AV1369" s="73">
        <f t="shared" si="916"/>
        <v>-1.2237971000000001</v>
      </c>
      <c r="AW1369" s="29">
        <f t="shared" si="917"/>
        <v>0.44575709999999991</v>
      </c>
      <c r="AX1369" s="74">
        <f t="shared" si="918"/>
        <v>5.8679100000000206E-2</v>
      </c>
      <c r="AY1369" s="29">
        <f t="shared" si="919"/>
        <v>0.13310030000000028</v>
      </c>
      <c r="AZ1369" s="29">
        <f t="shared" si="920"/>
        <v>0.7629484999999997</v>
      </c>
      <c r="BA1369" s="29">
        <f t="shared" si="921"/>
        <v>1.7474099999999826E-2</v>
      </c>
      <c r="BB1369" s="73">
        <f t="shared" si="922"/>
        <v>0.13732729999999982</v>
      </c>
      <c r="BC1369" s="29">
        <f t="shared" si="923"/>
        <v>0.10871350000000035</v>
      </c>
      <c r="BD1369" s="74">
        <f t="shared" si="924"/>
        <v>-0.20431369999999993</v>
      </c>
      <c r="BE1369" s="29">
        <f t="shared" si="925"/>
        <v>9.093590000000018E-2</v>
      </c>
      <c r="BF1369" s="29">
        <f t="shared" si="926"/>
        <v>0.13070409999999988</v>
      </c>
      <c r="BG1369" s="30">
        <f t="shared" si="927"/>
        <v>-0.10069230000000029</v>
      </c>
      <c r="BH1369" s="29">
        <f t="shared" si="928"/>
        <v>0.9135228999999998</v>
      </c>
      <c r="BI1369" s="29">
        <f t="shared" si="929"/>
        <v>-0.64732229999999924</v>
      </c>
      <c r="BJ1369" s="29">
        <f t="shared" si="930"/>
        <v>-0.87857470000000015</v>
      </c>
      <c r="BK1369" s="30">
        <f t="shared" si="931"/>
        <v>0.61237409999999959</v>
      </c>
      <c r="BL1369" s="31">
        <f t="shared" si="932"/>
        <v>2.3935772999999987</v>
      </c>
      <c r="BM1369" s="32">
        <f t="shared" si="933"/>
        <v>-0.76810489999999931</v>
      </c>
      <c r="BN1369" s="32">
        <f t="shared" si="934"/>
        <v>-4.858656299999998</v>
      </c>
      <c r="BO1369" s="32">
        <f t="shared" si="935"/>
        <v>1.1350434999999994</v>
      </c>
      <c r="BP1369" s="33">
        <f t="shared" si="936"/>
        <v>-2.0544659000000003</v>
      </c>
      <c r="BQ1369" s="32">
        <f t="shared" si="937"/>
        <v>-4.239246500000001</v>
      </c>
      <c r="BR1369" s="32">
        <f t="shared" si="938"/>
        <v>4.4897148999999992</v>
      </c>
      <c r="BS1369" s="34">
        <f t="shared" si="939"/>
        <v>3.9021379000000005</v>
      </c>
      <c r="BT1369" s="32">
        <f t="shared" si="940"/>
        <v>1.4460840999999998</v>
      </c>
      <c r="BU1369" s="32">
        <f t="shared" si="941"/>
        <v>-4.4939299999998905E-2</v>
      </c>
      <c r="BV1369" s="32">
        <f t="shared" si="942"/>
        <v>0.98916489999999957</v>
      </c>
      <c r="BW1369" s="35">
        <f t="shared" si="943"/>
        <v>-0.29216930000000119</v>
      </c>
      <c r="BX1369" s="24"/>
    </row>
    <row r="1370" spans="1:76" x14ac:dyDescent="0.3">
      <c r="A1370" s="24">
        <v>1</v>
      </c>
      <c r="B1370" s="69">
        <v>0.46</v>
      </c>
      <c r="C1370" s="70">
        <v>0.69</v>
      </c>
      <c r="D1370" s="70">
        <v>0.72</v>
      </c>
      <c r="E1370" s="70">
        <v>0.62</v>
      </c>
      <c r="F1370" s="69">
        <v>0.17</v>
      </c>
      <c r="G1370" s="70">
        <v>0.41</v>
      </c>
      <c r="H1370" s="70">
        <v>0.57999999999999996</v>
      </c>
      <c r="I1370" s="71">
        <v>0.31</v>
      </c>
      <c r="J1370" s="70">
        <v>0.24</v>
      </c>
      <c r="K1370" s="70">
        <v>0.61</v>
      </c>
      <c r="L1370" s="70">
        <v>0.41</v>
      </c>
      <c r="M1370" s="70">
        <v>0.38</v>
      </c>
      <c r="N1370" s="69">
        <v>0.55000000000000004</v>
      </c>
      <c r="O1370" s="70">
        <v>0.78</v>
      </c>
      <c r="P1370" s="70">
        <v>0.69</v>
      </c>
      <c r="Q1370" s="71">
        <v>0.48</v>
      </c>
      <c r="R1370" s="57">
        <f t="shared" si="904"/>
        <v>14</v>
      </c>
      <c r="S1370" s="72">
        <f t="shared" si="948"/>
        <v>0.46</v>
      </c>
      <c r="T1370" s="29">
        <f t="shared" si="948"/>
        <v>0.67480189999999995</v>
      </c>
      <c r="U1370" s="29">
        <f t="shared" si="948"/>
        <v>0.72660439999999993</v>
      </c>
      <c r="V1370" s="29">
        <f t="shared" si="947"/>
        <v>0.61040360000000005</v>
      </c>
      <c r="W1370" s="73">
        <f t="shared" si="947"/>
        <v>0.19638680000000003</v>
      </c>
      <c r="X1370" s="29">
        <f t="shared" si="947"/>
        <v>0.42259550000000001</v>
      </c>
      <c r="Y1370" s="29">
        <f t="shared" si="947"/>
        <v>0.58400479999999999</v>
      </c>
      <c r="Z1370" s="29">
        <f t="shared" si="947"/>
        <v>0.30618669999999998</v>
      </c>
      <c r="AA1370" s="73">
        <f t="shared" si="947"/>
        <v>0.27117920000000001</v>
      </c>
      <c r="AB1370" s="29">
        <f t="shared" si="949"/>
        <v>0.62650989999999995</v>
      </c>
      <c r="AC1370" s="29">
        <f t="shared" si="949"/>
        <v>0.40099099999999999</v>
      </c>
      <c r="AD1370" s="29">
        <f t="shared" si="949"/>
        <v>0.31998680000000002</v>
      </c>
      <c r="AE1370" s="73">
        <f t="shared" si="946"/>
        <v>0.54800599999999999</v>
      </c>
      <c r="AF1370" s="29">
        <f t="shared" si="946"/>
        <v>0.78003639999999996</v>
      </c>
      <c r="AG1370" s="29">
        <f t="shared" si="946"/>
        <v>0.70902659999999995</v>
      </c>
      <c r="AH1370" s="30">
        <f t="shared" si="946"/>
        <v>0.48239699999999996</v>
      </c>
      <c r="AI1370" s="89">
        <f t="shared" si="905"/>
        <v>0.39223609955013017</v>
      </c>
      <c r="AJ1370" s="89">
        <f t="shared" si="906"/>
        <v>-0.16322188596108086</v>
      </c>
      <c r="AK1370" s="5" t="s">
        <v>1617</v>
      </c>
      <c r="AL1370" s="5" t="s">
        <v>429</v>
      </c>
      <c r="AM1370" s="57">
        <f t="shared" si="907"/>
        <v>14</v>
      </c>
      <c r="AN1370" s="62" t="str">
        <f t="shared" si="908"/>
        <v>ЭИИ</v>
      </c>
      <c r="AO1370" s="63">
        <f t="shared" si="909"/>
        <v>3.1526562867935821</v>
      </c>
      <c r="AP1370" s="57" t="str">
        <f t="shared" si="910"/>
        <v>СЭИ</v>
      </c>
      <c r="AQ1370" s="57" t="str">
        <f t="shared" si="911"/>
        <v>СЛИ</v>
      </c>
      <c r="AR1370" s="129">
        <f t="shared" si="912"/>
        <v>0.9937644000000001</v>
      </c>
      <c r="AS1370" s="72">
        <f t="shared" si="913"/>
        <v>-0.16008519999999982</v>
      </c>
      <c r="AT1370" s="29">
        <f t="shared" si="914"/>
        <v>-1.7300243999999994</v>
      </c>
      <c r="AU1370" s="29">
        <f t="shared" si="915"/>
        <v>-0.32671900000000009</v>
      </c>
      <c r="AV1370" s="73">
        <f t="shared" si="916"/>
        <v>-0.78674539999999982</v>
      </c>
      <c r="AW1370" s="29">
        <f t="shared" si="917"/>
        <v>2.8910600000000009E-2</v>
      </c>
      <c r="AX1370" s="74">
        <f t="shared" si="918"/>
        <v>0.10909559999999996</v>
      </c>
      <c r="AY1370" s="29">
        <f t="shared" si="919"/>
        <v>-0.15714919999999999</v>
      </c>
      <c r="AZ1370" s="29">
        <f t="shared" si="920"/>
        <v>1.8634352000000003</v>
      </c>
      <c r="BA1370" s="29">
        <f t="shared" si="921"/>
        <v>6.1837000000000253E-2</v>
      </c>
      <c r="BB1370" s="73">
        <f t="shared" si="922"/>
        <v>0.23273559999999988</v>
      </c>
      <c r="BC1370" s="29">
        <f t="shared" si="923"/>
        <v>0.11871519999999991</v>
      </c>
      <c r="BD1370" s="74">
        <f t="shared" si="924"/>
        <v>-0.41913620000000018</v>
      </c>
      <c r="BE1370" s="29">
        <f t="shared" si="925"/>
        <v>5.9965400000000058E-2</v>
      </c>
      <c r="BF1370" s="29">
        <f t="shared" si="926"/>
        <v>0.15069900000000003</v>
      </c>
      <c r="BG1370" s="30">
        <f t="shared" si="927"/>
        <v>0.19534920000000011</v>
      </c>
      <c r="BH1370" s="29">
        <f t="shared" si="928"/>
        <v>1.7681230000000006</v>
      </c>
      <c r="BI1370" s="29">
        <f t="shared" si="929"/>
        <v>-2.0824214000000003</v>
      </c>
      <c r="BJ1370" s="29">
        <f t="shared" si="930"/>
        <v>-1.6444490000000003</v>
      </c>
      <c r="BK1370" s="30">
        <f t="shared" si="931"/>
        <v>1.9587474</v>
      </c>
      <c r="BL1370" s="31">
        <f t="shared" si="932"/>
        <v>3.4602088000000006</v>
      </c>
      <c r="BM1370" s="32">
        <f t="shared" si="933"/>
        <v>-3.9401832000000021</v>
      </c>
      <c r="BN1370" s="32">
        <f t="shared" si="934"/>
        <v>-7.893866</v>
      </c>
      <c r="BO1370" s="32">
        <f t="shared" si="935"/>
        <v>7.0669644000000016</v>
      </c>
      <c r="BP1370" s="33">
        <f t="shared" si="936"/>
        <v>-0.93502559999999979</v>
      </c>
      <c r="BQ1370" s="32">
        <f t="shared" si="937"/>
        <v>-3.132008799999999</v>
      </c>
      <c r="BR1370" s="32">
        <f t="shared" si="938"/>
        <v>4.7283419999999987</v>
      </c>
      <c r="BS1370" s="34">
        <f t="shared" si="939"/>
        <v>0.64556839999999982</v>
      </c>
      <c r="BT1370" s="32">
        <f t="shared" si="940"/>
        <v>2.4094560000000005</v>
      </c>
      <c r="BU1370" s="32">
        <f t="shared" si="941"/>
        <v>-1.1014444000000001</v>
      </c>
      <c r="BV1370" s="32">
        <f t="shared" si="942"/>
        <v>1.3838603999999992</v>
      </c>
      <c r="BW1370" s="35">
        <f t="shared" si="943"/>
        <v>-1.3849959999999983</v>
      </c>
      <c r="BX1370" s="24"/>
    </row>
    <row r="1371" spans="1:76" x14ac:dyDescent="0.3">
      <c r="A1371" s="24">
        <v>1</v>
      </c>
      <c r="B1371" s="69">
        <v>0.38</v>
      </c>
      <c r="C1371" s="70">
        <v>0.67</v>
      </c>
      <c r="D1371" s="70">
        <v>0.71</v>
      </c>
      <c r="E1371" s="70">
        <v>0.55000000000000004</v>
      </c>
      <c r="F1371" s="69">
        <v>0.22</v>
      </c>
      <c r="G1371" s="70">
        <v>0.46</v>
      </c>
      <c r="H1371" s="70">
        <v>0.56999999999999995</v>
      </c>
      <c r="I1371" s="71">
        <v>0.32</v>
      </c>
      <c r="J1371" s="70">
        <v>0.22</v>
      </c>
      <c r="K1371" s="70">
        <v>0.65</v>
      </c>
      <c r="L1371" s="70">
        <v>0.49</v>
      </c>
      <c r="M1371" s="70">
        <v>0.34</v>
      </c>
      <c r="N1371" s="69">
        <v>0.5</v>
      </c>
      <c r="O1371" s="70">
        <v>0.8</v>
      </c>
      <c r="P1371" s="70">
        <v>0.73</v>
      </c>
      <c r="Q1371" s="71">
        <v>0.5</v>
      </c>
      <c r="R1371" s="57">
        <f t="shared" ref="R1371:R1434" si="950">INDEX(S$2:AH$2,1,MATCH(MAX(B1371:Q1371),B1371:Q1371,0))</f>
        <v>14</v>
      </c>
      <c r="S1371" s="72">
        <f t="shared" si="948"/>
        <v>0.38</v>
      </c>
      <c r="T1371" s="29">
        <f t="shared" si="948"/>
        <v>0.65640169999999998</v>
      </c>
      <c r="U1371" s="29">
        <f t="shared" si="948"/>
        <v>0.71630419999999995</v>
      </c>
      <c r="V1371" s="29">
        <f t="shared" si="947"/>
        <v>0.54600150000000003</v>
      </c>
      <c r="W1371" s="73">
        <f t="shared" si="947"/>
        <v>0.24238879999999996</v>
      </c>
      <c r="X1371" s="29">
        <f t="shared" si="947"/>
        <v>0.46559800000000001</v>
      </c>
      <c r="Y1371" s="29">
        <f t="shared" si="947"/>
        <v>0.57350419999999991</v>
      </c>
      <c r="Z1371" s="29">
        <f t="shared" si="947"/>
        <v>0.31638739999999999</v>
      </c>
      <c r="AA1371" s="73">
        <f t="shared" si="947"/>
        <v>0.25357759999999996</v>
      </c>
      <c r="AB1371" s="29">
        <f t="shared" si="949"/>
        <v>0.67251349999999999</v>
      </c>
      <c r="AC1371" s="29">
        <f t="shared" si="949"/>
        <v>0.48899899999999996</v>
      </c>
      <c r="AD1371" s="29">
        <f t="shared" si="949"/>
        <v>0.25998240000000006</v>
      </c>
      <c r="AE1371" s="73">
        <f t="shared" si="946"/>
        <v>0.5</v>
      </c>
      <c r="AF1371" s="29">
        <f t="shared" si="946"/>
        <v>0.80003900000000006</v>
      </c>
      <c r="AG1371" s="29">
        <f t="shared" si="946"/>
        <v>0.75303219999999993</v>
      </c>
      <c r="AH1371" s="30">
        <f t="shared" si="946"/>
        <v>0.5</v>
      </c>
      <c r="AI1371" s="89">
        <f t="shared" ref="AI1371:AI1434" si="951">CORREL(S$23:AH$23,S1371:AH1371)</f>
        <v>0.44736357771980095</v>
      </c>
      <c r="AJ1371" s="89">
        <f t="shared" ref="AJ1371:AJ1434" si="952">CORREL(S$24:AH$24,S1371:AH1371)</f>
        <v>-0.32676704908233151</v>
      </c>
      <c r="AK1371" s="5" t="s">
        <v>1618</v>
      </c>
      <c r="AL1371" s="5" t="s">
        <v>367</v>
      </c>
      <c r="AM1371" s="57">
        <f t="shared" ref="AM1371:AM1434" si="953">INDEX(S$2:AH$2,1,MATCH(MAX(S1371:AH1371),S1371:AH1371,0))</f>
        <v>14</v>
      </c>
      <c r="AN1371" s="62" t="str">
        <f t="shared" ref="AN1371:AN1434" si="954">INDEX(S$1:AH$1,1,MATCH(MAX(S1371:AH1371),S1371:AH1371,0))</f>
        <v>ЭИИ</v>
      </c>
      <c r="AO1371" s="63">
        <f t="shared" ref="AO1371:AO1434" si="955">100*VAR(S1371:AH1371)</f>
        <v>3.3047956762039319</v>
      </c>
      <c r="AP1371" s="57" t="str">
        <f t="shared" ref="AP1371:AP1434" si="956">IF(LARGE(S1371:AH1371,1)-LARGE(S1371:AH1371,2)&lt;0.08,INDEX(S$1:AH$1,1,MATCH(LARGE(S1371:AH1371,2),S1371:AH1371,0)),"")</f>
        <v>СЛИ</v>
      </c>
      <c r="AQ1371" s="57" t="str">
        <f t="shared" ref="AQ1371:AQ1434" si="957">IF(LARGE(S1371:AH1371,1)-LARGE(S1371:AH1371,3)&lt;0.08,INDEX(S$1:AH$1,1,MATCH(LARGE(S1371:AH1371,3),S1371:AH1371,0)),"")</f>
        <v/>
      </c>
      <c r="AR1371" s="129">
        <f t="shared" ref="AR1371:AR1434" si="958">MAX(S1371:AH1371)+4*(MAX(S1371:AH1371)-LARGE(S1371:AH1371,2))</f>
        <v>0.98806620000000056</v>
      </c>
      <c r="AS1371" s="72">
        <f t="shared" ref="AS1371:AS1434" si="959">SUMPRODUCT($S1371:$AH1371,$S$3:$AH$3)</f>
        <v>-0.18369230000000003</v>
      </c>
      <c r="AT1371" s="29">
        <f t="shared" ref="AT1371:AT1434" si="960">SUMPRODUCT($S1371:$AH1371,$S$4:$AH$4)</f>
        <v>-2.1280540999999995</v>
      </c>
      <c r="AU1371" s="29">
        <f t="shared" ref="AU1371:AU1434" si="961">SUMPRODUCT($S1371:$AH1371,$S$5:$AH$5)</f>
        <v>-0.30911750000000049</v>
      </c>
      <c r="AV1371" s="73">
        <f t="shared" ref="AV1371:AV1434" si="962">SUMPRODUCT($S1371:$AH1371,$S$6:$AH$6)</f>
        <v>-0.63192530000000025</v>
      </c>
      <c r="AW1371" s="29">
        <f t="shared" ref="AW1371:AW1434" si="963">SUMPRODUCT($S1371:$AH1371,$S$7:$AH$7)</f>
        <v>-0.17410209999999993</v>
      </c>
      <c r="AX1371" s="74">
        <f t="shared" ref="AX1371:AX1434" si="964">SUMPRODUCT($S1371:$AH1371,$S$8:$AH$8)</f>
        <v>8.610369999999945E-2</v>
      </c>
      <c r="AY1371" s="29">
        <f t="shared" ref="AY1371:AY1434" si="965">SUMPRODUCT($S1371:$AH1371,$S$9:$AH$9)</f>
        <v>-0.33155790000000018</v>
      </c>
      <c r="AZ1371" s="29">
        <f t="shared" ref="AZ1371:AZ1434" si="966">SUMPRODUCT($S1371:$AH1371,$S$10:$AH$10)</f>
        <v>1.5788276999999997</v>
      </c>
      <c r="BA1371" s="29">
        <f t="shared" ref="BA1371:BA1434" si="967">SUMPRODUCT($S1371:$AH1371,$S$11:$AH$11)</f>
        <v>-0.17716970000000043</v>
      </c>
      <c r="BB1371" s="73">
        <f t="shared" ref="BB1371:BB1434" si="968">SUMPRODUCT($S1371:$AH1371,$S$12:$AH$12)</f>
        <v>0.16473470000000007</v>
      </c>
      <c r="BC1371" s="29">
        <f t="shared" ref="BC1371:BC1434" si="969">SUMPRODUCT($S1371:$AH1371,$S$13:$AH$13)</f>
        <v>2.9059000000000168E-3</v>
      </c>
      <c r="BD1371" s="74">
        <f t="shared" ref="BD1371:BD1434" si="970">SUMPRODUCT($S1371:$AH1371,$S$14:$AH$14)</f>
        <v>-0.28291909999999987</v>
      </c>
      <c r="BE1371" s="29">
        <f t="shared" ref="BE1371:BE1434" si="971">SUMPRODUCT($S1371:$AH1371,$S$15:$AH$15)</f>
        <v>0.2739933</v>
      </c>
      <c r="BF1371" s="29">
        <f t="shared" ref="BF1371:BF1434" si="972">SUMPRODUCT($S1371:$AH1371,$S$16:$AH$16)</f>
        <v>0.1285029000000002</v>
      </c>
      <c r="BG1371" s="30">
        <f t="shared" ref="BG1371:BG1434" si="973">SUMPRODUCT($S1371:$AH1371,$S$17:$AH$17)</f>
        <v>-6.1259699999999695E-2</v>
      </c>
      <c r="BH1371" s="29">
        <f t="shared" ref="BH1371:BH1434" si="974">AY1371+AZ1371+BA1371</f>
        <v>1.070100099999999</v>
      </c>
      <c r="BI1371" s="29">
        <f t="shared" ref="BI1371:BI1434" si="975">AY1371-AZ1371-BA1371</f>
        <v>-1.7332158999999994</v>
      </c>
      <c r="BJ1371" s="29">
        <f t="shared" ref="BJ1371:BJ1434" si="976">-AY1371-AZ1371+BA1371</f>
        <v>-1.4244395000000001</v>
      </c>
      <c r="BK1371" s="30">
        <f t="shared" ref="BK1371:BK1434" si="977">-AY1371+AZ1371-BA1371</f>
        <v>2.0875553000000004</v>
      </c>
      <c r="BL1371" s="31">
        <f t="shared" ref="BL1371:BL1434" si="978">3*(AW1371+AZ1371)+AS1371+AT1371+AU1371</f>
        <v>1.5933128999999999</v>
      </c>
      <c r="BM1371" s="32">
        <f t="shared" ref="BM1371:BM1434" si="979">3*(AW1371-AZ1371)-AS1371-AT1371+AU1371</f>
        <v>-3.2561605</v>
      </c>
      <c r="BN1371" s="32">
        <f t="shared" ref="BN1371:BN1434" si="980">3*(-AW1371-AZ1371)+AS1371+AT1371+AU1371</f>
        <v>-6.8350406999999995</v>
      </c>
      <c r="BO1371" s="32">
        <f t="shared" ref="BO1371:BO1434" si="981">3*(-AW1371+AZ1371)-AS1371-AT1371+AU1371</f>
        <v>7.2614182999999981</v>
      </c>
      <c r="BP1371" s="33">
        <f t="shared" ref="BP1371:BP1434" si="982">3*(AV1371+AY1371)+AS1371-AT1371-AU1371</f>
        <v>-0.63697030000000121</v>
      </c>
      <c r="BQ1371" s="32">
        <f t="shared" ref="BQ1371:BQ1434" si="983">3*(AV1371-AY1371)-AS1371+AT1371-AU1371</f>
        <v>-2.5363464999999992</v>
      </c>
      <c r="BR1371" s="32">
        <f t="shared" ref="BR1371:BR1434" si="984">3*(-AV1371-AY1371)+AS1371-AT1371-AU1371</f>
        <v>5.1439289000000006</v>
      </c>
      <c r="BS1371" s="34">
        <f t="shared" ref="BS1371:BS1434" si="985">3*(-AV1371+AY1371)-AS1371+AT1371-AU1371</f>
        <v>-0.73414209999999891</v>
      </c>
      <c r="BT1371" s="32">
        <f t="shared" ref="BT1371:BT1434" si="986">3*(AX1371+BA1371)+AS1371-AT1371-AU1371</f>
        <v>1.980281299999997</v>
      </c>
      <c r="BU1371" s="32">
        <f t="shared" ref="BU1371:BU1434" si="987">3*(AX1371-BA1371)-AS1371+AT1371-AU1371</f>
        <v>-0.84542409999999946</v>
      </c>
      <c r="BV1371" s="32">
        <f t="shared" ref="BV1371:BV1434" si="988">3*(-AX1371-BA1371)+AS1371-AT1371-AU1371</f>
        <v>2.5266773000000029</v>
      </c>
      <c r="BW1371" s="35">
        <f t="shared" ref="BW1371:BW1434" si="989">3*(-AX1371+BA1371)-AS1371+AT1371-AU1371</f>
        <v>-2.4250644999999986</v>
      </c>
      <c r="BX1371" s="24"/>
    </row>
    <row r="1372" spans="1:76" x14ac:dyDescent="0.3">
      <c r="A1372" s="24">
        <v>1</v>
      </c>
      <c r="B1372" s="69">
        <v>0.46</v>
      </c>
      <c r="C1372" s="70">
        <v>0.65</v>
      </c>
      <c r="D1372" s="70">
        <v>0.77</v>
      </c>
      <c r="E1372" s="70">
        <v>0.66</v>
      </c>
      <c r="F1372" s="69">
        <v>0.14000000000000001</v>
      </c>
      <c r="G1372" s="70">
        <v>0.34</v>
      </c>
      <c r="H1372" s="70">
        <v>0.62</v>
      </c>
      <c r="I1372" s="71">
        <v>0.35</v>
      </c>
      <c r="J1372" s="70">
        <v>0.27</v>
      </c>
      <c r="K1372" s="70">
        <v>0.6</v>
      </c>
      <c r="L1372" s="70">
        <v>0.35</v>
      </c>
      <c r="M1372" s="70">
        <v>0.35</v>
      </c>
      <c r="N1372" s="69">
        <v>0.64</v>
      </c>
      <c r="O1372" s="70">
        <v>0.82</v>
      </c>
      <c r="P1372" s="70">
        <v>0.63</v>
      </c>
      <c r="Q1372" s="71">
        <v>0.46</v>
      </c>
      <c r="R1372" s="57">
        <f t="shared" si="950"/>
        <v>14</v>
      </c>
      <c r="S1372" s="72">
        <f t="shared" si="948"/>
        <v>0.46</v>
      </c>
      <c r="T1372" s="29">
        <f t="shared" si="948"/>
        <v>0.6380015</v>
      </c>
      <c r="U1372" s="29">
        <f t="shared" si="948"/>
        <v>0.77810540000000006</v>
      </c>
      <c r="V1372" s="29">
        <f t="shared" si="947"/>
        <v>0.64720480000000002</v>
      </c>
      <c r="W1372" s="73">
        <f t="shared" si="947"/>
        <v>0.16878560000000004</v>
      </c>
      <c r="X1372" s="29">
        <f t="shared" si="947"/>
        <v>0.36239200000000005</v>
      </c>
      <c r="Y1372" s="29">
        <f t="shared" si="947"/>
        <v>0.62600719999999999</v>
      </c>
      <c r="Z1372" s="29">
        <f t="shared" si="947"/>
        <v>0.34698949999999995</v>
      </c>
      <c r="AA1372" s="73">
        <f t="shared" si="947"/>
        <v>0.2975816</v>
      </c>
      <c r="AB1372" s="29">
        <f t="shared" si="949"/>
        <v>0.61500900000000003</v>
      </c>
      <c r="AC1372" s="29">
        <f t="shared" si="949"/>
        <v>0.33498499999999998</v>
      </c>
      <c r="AD1372" s="29">
        <f t="shared" si="949"/>
        <v>0.27498349999999994</v>
      </c>
      <c r="AE1372" s="73">
        <f t="shared" si="946"/>
        <v>0.6344168</v>
      </c>
      <c r="AF1372" s="29">
        <f t="shared" si="946"/>
        <v>0.82004159999999993</v>
      </c>
      <c r="AG1372" s="29">
        <f t="shared" si="946"/>
        <v>0.64301819999999998</v>
      </c>
      <c r="AH1372" s="30">
        <f t="shared" si="946"/>
        <v>0.46479400000000004</v>
      </c>
      <c r="AI1372" s="89">
        <f t="shared" si="951"/>
        <v>0.26032689141093424</v>
      </c>
      <c r="AJ1372" s="89">
        <f t="shared" si="952"/>
        <v>9.2053228846799839E-3</v>
      </c>
      <c r="AK1372" s="5" t="s">
        <v>1620</v>
      </c>
      <c r="AL1372" s="5" t="s">
        <v>581</v>
      </c>
      <c r="AM1372" s="57">
        <f t="shared" si="953"/>
        <v>14</v>
      </c>
      <c r="AN1372" s="62" t="str">
        <f t="shared" si="954"/>
        <v>ЭИИ</v>
      </c>
      <c r="AO1372" s="63">
        <f t="shared" si="955"/>
        <v>3.7403176445039557</v>
      </c>
      <c r="AP1372" s="57" t="str">
        <f t="shared" si="956"/>
        <v>СЭИ</v>
      </c>
      <c r="AQ1372" s="57" t="str">
        <f t="shared" si="957"/>
        <v/>
      </c>
      <c r="AR1372" s="129">
        <f t="shared" si="958"/>
        <v>0.9877863999999994</v>
      </c>
      <c r="AS1372" s="72">
        <f t="shared" si="959"/>
        <v>-0.1198594999999999</v>
      </c>
      <c r="AT1372" s="29">
        <f t="shared" si="960"/>
        <v>-1.5228040999999997</v>
      </c>
      <c r="AU1372" s="29">
        <f t="shared" si="961"/>
        <v>-0.22651609999999983</v>
      </c>
      <c r="AV1372" s="73">
        <f t="shared" si="962"/>
        <v>-1.4183960999999994</v>
      </c>
      <c r="AW1372" s="29">
        <f t="shared" si="963"/>
        <v>0.15853449999999969</v>
      </c>
      <c r="AX1372" s="74">
        <f t="shared" si="964"/>
        <v>7.0486300000000113E-2</v>
      </c>
      <c r="AY1372" s="29">
        <f t="shared" si="965"/>
        <v>-5.7343699999999331E-2</v>
      </c>
      <c r="AZ1372" s="29">
        <f t="shared" si="966"/>
        <v>2.0588489000000005</v>
      </c>
      <c r="BA1372" s="29">
        <f t="shared" si="967"/>
        <v>-2.0574099999999373E-2</v>
      </c>
      <c r="BB1372" s="73">
        <f t="shared" si="968"/>
        <v>0.3031369000000001</v>
      </c>
      <c r="BC1372" s="29">
        <f t="shared" si="969"/>
        <v>0.11751310000000015</v>
      </c>
      <c r="BD1372" s="74">
        <f t="shared" si="970"/>
        <v>-0.38253749999999986</v>
      </c>
      <c r="BE1372" s="29">
        <f t="shared" si="971"/>
        <v>-4.0248300000000126E-2</v>
      </c>
      <c r="BF1372" s="29">
        <f t="shared" si="972"/>
        <v>0.17730190000000035</v>
      </c>
      <c r="BG1372" s="30">
        <f t="shared" si="973"/>
        <v>0.15014209999999983</v>
      </c>
      <c r="BH1372" s="29">
        <f t="shared" si="974"/>
        <v>1.9809311000000021</v>
      </c>
      <c r="BI1372" s="29">
        <f t="shared" si="975"/>
        <v>-2.0956185000000005</v>
      </c>
      <c r="BJ1372" s="29">
        <f t="shared" si="976"/>
        <v>-2.0220793000000006</v>
      </c>
      <c r="BK1372" s="30">
        <f t="shared" si="977"/>
        <v>2.136766699999999</v>
      </c>
      <c r="BL1372" s="31">
        <f t="shared" si="978"/>
        <v>4.7829705000000011</v>
      </c>
      <c r="BM1372" s="32">
        <f t="shared" si="979"/>
        <v>-4.2847957000000036</v>
      </c>
      <c r="BN1372" s="32">
        <f t="shared" si="980"/>
        <v>-8.5213298999999996</v>
      </c>
      <c r="BO1372" s="32">
        <f t="shared" si="981"/>
        <v>7.1170907000000021</v>
      </c>
      <c r="BP1372" s="33">
        <f t="shared" si="982"/>
        <v>-2.7977586999999957</v>
      </c>
      <c r="BQ1372" s="32">
        <f t="shared" si="983"/>
        <v>-5.2595857000000006</v>
      </c>
      <c r="BR1372" s="32">
        <f t="shared" si="984"/>
        <v>6.0566800999999959</v>
      </c>
      <c r="BS1372" s="34">
        <f t="shared" si="985"/>
        <v>2.9067287000000004</v>
      </c>
      <c r="BT1372" s="32">
        <f t="shared" si="986"/>
        <v>1.7791973000000019</v>
      </c>
      <c r="BU1372" s="32">
        <f t="shared" si="987"/>
        <v>-0.90324730000000142</v>
      </c>
      <c r="BV1372" s="32">
        <f t="shared" si="988"/>
        <v>1.4797240999999974</v>
      </c>
      <c r="BW1372" s="35">
        <f t="shared" si="989"/>
        <v>-1.4496096999999983</v>
      </c>
      <c r="BX1372" s="24"/>
    </row>
    <row r="1373" spans="1:76" x14ac:dyDescent="0.3">
      <c r="A1373" s="24">
        <v>1</v>
      </c>
      <c r="B1373" s="69">
        <v>0.45</v>
      </c>
      <c r="C1373" s="70">
        <v>0.67</v>
      </c>
      <c r="D1373" s="70">
        <v>0.77</v>
      </c>
      <c r="E1373" s="70">
        <v>0.6</v>
      </c>
      <c r="F1373" s="69">
        <v>0.14000000000000001</v>
      </c>
      <c r="G1373" s="70">
        <v>0.36</v>
      </c>
      <c r="H1373" s="70">
        <v>0.64</v>
      </c>
      <c r="I1373" s="71">
        <v>0.3</v>
      </c>
      <c r="J1373" s="70">
        <v>0.24</v>
      </c>
      <c r="K1373" s="70">
        <v>0.56999999999999995</v>
      </c>
      <c r="L1373" s="70">
        <v>0.45</v>
      </c>
      <c r="M1373" s="70">
        <v>0.38</v>
      </c>
      <c r="N1373" s="69">
        <v>0.6</v>
      </c>
      <c r="O1373" s="70">
        <v>0.82</v>
      </c>
      <c r="P1373" s="70">
        <v>0.7</v>
      </c>
      <c r="Q1373" s="71">
        <v>0.43</v>
      </c>
      <c r="R1373" s="57">
        <f t="shared" si="950"/>
        <v>14</v>
      </c>
      <c r="S1373" s="72">
        <f t="shared" si="948"/>
        <v>0.45</v>
      </c>
      <c r="T1373" s="29">
        <f t="shared" si="948"/>
        <v>0.65640169999999998</v>
      </c>
      <c r="U1373" s="29">
        <f t="shared" si="948"/>
        <v>0.77810540000000006</v>
      </c>
      <c r="V1373" s="29">
        <f t="shared" si="947"/>
        <v>0.59200299999999995</v>
      </c>
      <c r="W1373" s="73">
        <f t="shared" si="947"/>
        <v>0.16878560000000004</v>
      </c>
      <c r="X1373" s="29">
        <f t="shared" si="947"/>
        <v>0.37959299999999996</v>
      </c>
      <c r="Y1373" s="29">
        <f t="shared" si="947"/>
        <v>0.64700840000000004</v>
      </c>
      <c r="Z1373" s="29">
        <f t="shared" si="947"/>
        <v>0.29598599999999997</v>
      </c>
      <c r="AA1373" s="73">
        <f t="shared" si="947"/>
        <v>0.27117920000000001</v>
      </c>
      <c r="AB1373" s="29">
        <f t="shared" si="949"/>
        <v>0.58050629999999992</v>
      </c>
      <c r="AC1373" s="29">
        <f t="shared" si="949"/>
        <v>0.44499500000000003</v>
      </c>
      <c r="AD1373" s="29">
        <f t="shared" si="949"/>
        <v>0.31998680000000002</v>
      </c>
      <c r="AE1373" s="73">
        <f t="shared" si="946"/>
        <v>0.59601199999999999</v>
      </c>
      <c r="AF1373" s="29">
        <f t="shared" si="946"/>
        <v>0.82004159999999993</v>
      </c>
      <c r="AG1373" s="29">
        <f t="shared" si="946"/>
        <v>0.72002799999999989</v>
      </c>
      <c r="AH1373" s="30">
        <f t="shared" si="946"/>
        <v>0.43838949999999999</v>
      </c>
      <c r="AI1373" s="89">
        <f t="shared" si="951"/>
        <v>0.37681671751793877</v>
      </c>
      <c r="AJ1373" s="89">
        <f t="shared" si="952"/>
        <v>-0.13399175432120722</v>
      </c>
      <c r="AK1373" s="5" t="s">
        <v>1619</v>
      </c>
      <c r="AL1373" s="5" t="s">
        <v>599</v>
      </c>
      <c r="AM1373" s="57">
        <f t="shared" si="953"/>
        <v>14</v>
      </c>
      <c r="AN1373" s="62" t="str">
        <f t="shared" si="954"/>
        <v>ЭИИ</v>
      </c>
      <c r="AO1373" s="63">
        <f t="shared" si="955"/>
        <v>3.7116386876197422</v>
      </c>
      <c r="AP1373" s="57" t="str">
        <f t="shared" si="956"/>
        <v>СЭИ</v>
      </c>
      <c r="AQ1373" s="57" t="str">
        <f t="shared" si="957"/>
        <v/>
      </c>
      <c r="AR1373" s="129">
        <f t="shared" si="958"/>
        <v>0.9877863999999994</v>
      </c>
      <c r="AS1373" s="72">
        <f t="shared" si="959"/>
        <v>-0.31398270000000017</v>
      </c>
      <c r="AT1373" s="29">
        <f t="shared" si="960"/>
        <v>-1.8943372999999997</v>
      </c>
      <c r="AU1373" s="29">
        <f t="shared" si="961"/>
        <v>-6.7942999999996978E-3</v>
      </c>
      <c r="AV1373" s="73">
        <f t="shared" si="962"/>
        <v>-1.0026622999999997</v>
      </c>
      <c r="AW1373" s="29">
        <f t="shared" si="963"/>
        <v>0.30184149999999987</v>
      </c>
      <c r="AX1373" s="74">
        <f t="shared" si="964"/>
        <v>-4.0023300000000317E-2</v>
      </c>
      <c r="AY1373" s="29">
        <f t="shared" si="965"/>
        <v>-0.22325530000000038</v>
      </c>
      <c r="AZ1373" s="29">
        <f t="shared" si="966"/>
        <v>1.9429409</v>
      </c>
      <c r="BA1373" s="29">
        <f t="shared" si="967"/>
        <v>2.7333300000000449E-2</v>
      </c>
      <c r="BB1373" s="73">
        <f t="shared" si="968"/>
        <v>0.24662570000000017</v>
      </c>
      <c r="BC1373" s="29">
        <f t="shared" si="969"/>
        <v>8.1413499999999805E-2</v>
      </c>
      <c r="BD1373" s="74">
        <f t="shared" si="970"/>
        <v>-0.40244209999999991</v>
      </c>
      <c r="BE1373" s="29">
        <f t="shared" si="971"/>
        <v>-1.4330500000000246E-2</v>
      </c>
      <c r="BF1373" s="29">
        <f t="shared" si="972"/>
        <v>9.7992899999999938E-2</v>
      </c>
      <c r="BG1373" s="30">
        <f t="shared" si="973"/>
        <v>0.24065849999999978</v>
      </c>
      <c r="BH1373" s="29">
        <f t="shared" si="974"/>
        <v>1.7470189</v>
      </c>
      <c r="BI1373" s="29">
        <f t="shared" si="975"/>
        <v>-2.1935295000000008</v>
      </c>
      <c r="BJ1373" s="29">
        <f t="shared" si="976"/>
        <v>-1.6923522999999991</v>
      </c>
      <c r="BK1373" s="30">
        <f t="shared" si="977"/>
        <v>2.1388628999999999</v>
      </c>
      <c r="BL1373" s="31">
        <f t="shared" si="978"/>
        <v>4.5192329000000004</v>
      </c>
      <c r="BM1373" s="32">
        <f t="shared" si="979"/>
        <v>-2.7217725000000002</v>
      </c>
      <c r="BN1373" s="32">
        <f t="shared" si="980"/>
        <v>-8.9494615</v>
      </c>
      <c r="BO1373" s="32">
        <f t="shared" si="981"/>
        <v>7.1248239000000009</v>
      </c>
      <c r="BP1373" s="33">
        <f t="shared" si="982"/>
        <v>-2.0906039000000014</v>
      </c>
      <c r="BQ1373" s="32">
        <f t="shared" si="983"/>
        <v>-3.9117812999999977</v>
      </c>
      <c r="BR1373" s="32">
        <f t="shared" si="984"/>
        <v>5.2649016999999994</v>
      </c>
      <c r="BS1373" s="34">
        <f t="shared" si="985"/>
        <v>0.76466069999999853</v>
      </c>
      <c r="BT1373" s="32">
        <f t="shared" si="986"/>
        <v>1.5490788999999996</v>
      </c>
      <c r="BU1373" s="32">
        <f t="shared" si="987"/>
        <v>-1.7756301000000021</v>
      </c>
      <c r="BV1373" s="32">
        <f t="shared" si="988"/>
        <v>1.6252188999999988</v>
      </c>
      <c r="BW1373" s="35">
        <f t="shared" si="989"/>
        <v>-1.3714904999999975</v>
      </c>
      <c r="BX1373" s="24"/>
    </row>
    <row r="1374" spans="1:76" x14ac:dyDescent="0.3">
      <c r="A1374" s="24">
        <v>1</v>
      </c>
      <c r="B1374" s="69">
        <v>0.54</v>
      </c>
      <c r="C1374" s="70">
        <v>0.69</v>
      </c>
      <c r="D1374" s="70">
        <v>0.73</v>
      </c>
      <c r="E1374" s="70">
        <v>0.52</v>
      </c>
      <c r="F1374" s="69">
        <v>0.16</v>
      </c>
      <c r="G1374" s="70">
        <v>0.31</v>
      </c>
      <c r="H1374" s="70">
        <v>0.69</v>
      </c>
      <c r="I1374" s="71">
        <v>0.34</v>
      </c>
      <c r="J1374" s="70">
        <v>0.26</v>
      </c>
      <c r="K1374" s="70">
        <v>0.52</v>
      </c>
      <c r="L1374" s="70">
        <v>0.52</v>
      </c>
      <c r="M1374" s="70">
        <v>0.35</v>
      </c>
      <c r="N1374" s="69">
        <v>0.62</v>
      </c>
      <c r="O1374" s="70">
        <v>0.79</v>
      </c>
      <c r="P1374" s="70">
        <v>0.72</v>
      </c>
      <c r="Q1374" s="71">
        <v>0.35</v>
      </c>
      <c r="R1374" s="57">
        <f t="shared" si="950"/>
        <v>14</v>
      </c>
      <c r="S1374" s="72">
        <f t="shared" si="948"/>
        <v>0.54</v>
      </c>
      <c r="T1374" s="29">
        <f t="shared" si="948"/>
        <v>0.67480189999999995</v>
      </c>
      <c r="U1374" s="29">
        <f t="shared" si="948"/>
        <v>0.73690459999999991</v>
      </c>
      <c r="V1374" s="29">
        <f t="shared" si="947"/>
        <v>0.51840059999999999</v>
      </c>
      <c r="W1374" s="73">
        <f t="shared" si="947"/>
        <v>0.18718640000000003</v>
      </c>
      <c r="X1374" s="29">
        <f t="shared" si="947"/>
        <v>0.33659050000000001</v>
      </c>
      <c r="Y1374" s="29">
        <f t="shared" si="947"/>
        <v>0.69951140000000001</v>
      </c>
      <c r="Z1374" s="29">
        <f t="shared" si="947"/>
        <v>0.3367888</v>
      </c>
      <c r="AA1374" s="73">
        <f t="shared" si="947"/>
        <v>0.2887808</v>
      </c>
      <c r="AB1374" s="29">
        <f t="shared" si="949"/>
        <v>0.52300180000000007</v>
      </c>
      <c r="AC1374" s="29">
        <f t="shared" si="949"/>
        <v>0.52200200000000008</v>
      </c>
      <c r="AD1374" s="29">
        <f t="shared" si="949"/>
        <v>0.27498349999999994</v>
      </c>
      <c r="AE1374" s="73">
        <f t="shared" si="946"/>
        <v>0.61521439999999994</v>
      </c>
      <c r="AF1374" s="29">
        <f t="shared" si="946"/>
        <v>0.79003770000000006</v>
      </c>
      <c r="AG1374" s="29">
        <f t="shared" si="946"/>
        <v>0.74203079999999999</v>
      </c>
      <c r="AH1374" s="30">
        <f t="shared" si="946"/>
        <v>0.36797749999999996</v>
      </c>
      <c r="AI1374" s="89">
        <f t="shared" si="951"/>
        <v>0.48918838762070477</v>
      </c>
      <c r="AJ1374" s="89">
        <f t="shared" si="952"/>
        <v>-0.17565011231776079</v>
      </c>
      <c r="AK1374" s="5" t="s">
        <v>1621</v>
      </c>
      <c r="AL1374" s="5" t="s">
        <v>1438</v>
      </c>
      <c r="AM1374" s="57">
        <f t="shared" si="953"/>
        <v>14</v>
      </c>
      <c r="AN1374" s="62" t="str">
        <f t="shared" si="954"/>
        <v>ЭИИ</v>
      </c>
      <c r="AO1374" s="63">
        <f t="shared" si="955"/>
        <v>3.6519577110988584</v>
      </c>
      <c r="AP1374" s="57" t="str">
        <f t="shared" si="956"/>
        <v>СЛИ</v>
      </c>
      <c r="AQ1374" s="57" t="str">
        <f t="shared" si="957"/>
        <v>СЭИ</v>
      </c>
      <c r="AR1374" s="129">
        <f t="shared" si="958"/>
        <v>0.98206530000000036</v>
      </c>
      <c r="AS1374" s="72">
        <f t="shared" si="959"/>
        <v>-0.24298569999999986</v>
      </c>
      <c r="AT1374" s="29">
        <f t="shared" si="960"/>
        <v>-1.8955487000000004</v>
      </c>
      <c r="AU1374" s="29">
        <f t="shared" si="961"/>
        <v>0.5090481</v>
      </c>
      <c r="AV1374" s="73">
        <f t="shared" si="962"/>
        <v>-0.86306750000000021</v>
      </c>
      <c r="AW1374" s="29">
        <f t="shared" si="963"/>
        <v>0.75246669999999993</v>
      </c>
      <c r="AX1374" s="74">
        <f t="shared" si="964"/>
        <v>0.19157329999999995</v>
      </c>
      <c r="AY1374" s="29">
        <f t="shared" si="965"/>
        <v>-9.3844299999999881E-2</v>
      </c>
      <c r="AZ1374" s="29">
        <f t="shared" si="966"/>
        <v>1.8165222999999999</v>
      </c>
      <c r="BA1374" s="29">
        <f t="shared" si="967"/>
        <v>3.537700000000199E-3</v>
      </c>
      <c r="BB1374" s="73">
        <f t="shared" si="968"/>
        <v>8.4993100000000155E-2</v>
      </c>
      <c r="BC1374" s="29">
        <f t="shared" si="969"/>
        <v>5.6816099999999814E-2</v>
      </c>
      <c r="BD1374" s="74">
        <f t="shared" si="970"/>
        <v>-0.31604889999999985</v>
      </c>
      <c r="BE1374" s="29">
        <f t="shared" si="971"/>
        <v>0.16468350000000065</v>
      </c>
      <c r="BF1374" s="29">
        <f t="shared" si="972"/>
        <v>9.118370000000009E-2</v>
      </c>
      <c r="BG1374" s="30">
        <f t="shared" si="973"/>
        <v>0.22645789999999999</v>
      </c>
      <c r="BH1374" s="29">
        <f t="shared" si="974"/>
        <v>1.7262157000000005</v>
      </c>
      <c r="BI1374" s="29">
        <f t="shared" si="975"/>
        <v>-1.9139043</v>
      </c>
      <c r="BJ1374" s="29">
        <f t="shared" si="976"/>
        <v>-1.7191402999999998</v>
      </c>
      <c r="BK1374" s="30">
        <f t="shared" si="977"/>
        <v>1.9068288999999994</v>
      </c>
      <c r="BL1374" s="31">
        <f t="shared" si="978"/>
        <v>6.077480699999998</v>
      </c>
      <c r="BM1374" s="32">
        <f t="shared" si="979"/>
        <v>-0.54458430000000013</v>
      </c>
      <c r="BN1374" s="32">
        <f t="shared" si="980"/>
        <v>-9.3364533000000005</v>
      </c>
      <c r="BO1374" s="32">
        <f t="shared" si="981"/>
        <v>5.8397493000000003</v>
      </c>
      <c r="BP1374" s="33">
        <f t="shared" si="982"/>
        <v>-1.7272204999999994</v>
      </c>
      <c r="BQ1374" s="32">
        <f t="shared" si="983"/>
        <v>-4.4692807000000014</v>
      </c>
      <c r="BR1374" s="32">
        <f t="shared" si="984"/>
        <v>4.0142503000000005</v>
      </c>
      <c r="BS1374" s="34">
        <f t="shared" si="985"/>
        <v>0.14605850000000031</v>
      </c>
      <c r="BT1374" s="32">
        <f t="shared" si="986"/>
        <v>1.728847900000001</v>
      </c>
      <c r="BU1374" s="32">
        <f t="shared" si="987"/>
        <v>-1.5975043000000013</v>
      </c>
      <c r="BV1374" s="32">
        <f t="shared" si="988"/>
        <v>0.55818190000000012</v>
      </c>
      <c r="BW1374" s="35">
        <f t="shared" si="989"/>
        <v>-2.7257179000000002</v>
      </c>
      <c r="BX1374" s="24"/>
    </row>
    <row r="1375" spans="1:76" x14ac:dyDescent="0.3">
      <c r="A1375" s="24">
        <v>1</v>
      </c>
      <c r="B1375" s="69">
        <v>0.34</v>
      </c>
      <c r="C1375" s="70">
        <v>0.57999999999999996</v>
      </c>
      <c r="D1375" s="70">
        <v>0.76</v>
      </c>
      <c r="E1375" s="70">
        <v>0.73</v>
      </c>
      <c r="F1375" s="69">
        <v>0.17</v>
      </c>
      <c r="G1375" s="70">
        <v>0.41</v>
      </c>
      <c r="H1375" s="70">
        <v>0.6</v>
      </c>
      <c r="I1375" s="71">
        <v>0.37</v>
      </c>
      <c r="J1375" s="70">
        <v>0.28999999999999998</v>
      </c>
      <c r="K1375" s="70">
        <v>0.68</v>
      </c>
      <c r="L1375" s="70">
        <v>0.31</v>
      </c>
      <c r="M1375" s="70">
        <v>0.33</v>
      </c>
      <c r="N1375" s="69">
        <v>0.59</v>
      </c>
      <c r="O1375" s="70">
        <v>0.81</v>
      </c>
      <c r="P1375" s="70">
        <v>0.6</v>
      </c>
      <c r="Q1375" s="71">
        <v>0.51</v>
      </c>
      <c r="R1375" s="57">
        <f t="shared" si="950"/>
        <v>14</v>
      </c>
      <c r="S1375" s="72">
        <f t="shared" si="948"/>
        <v>0.34</v>
      </c>
      <c r="T1375" s="29">
        <f t="shared" si="948"/>
        <v>0.57360079999999991</v>
      </c>
      <c r="U1375" s="29">
        <f t="shared" si="948"/>
        <v>0.76780519999999997</v>
      </c>
      <c r="V1375" s="29">
        <f t="shared" si="947"/>
        <v>0.71160690000000004</v>
      </c>
      <c r="W1375" s="73">
        <f t="shared" si="947"/>
        <v>0.19638680000000003</v>
      </c>
      <c r="X1375" s="29">
        <f t="shared" si="947"/>
        <v>0.42259550000000001</v>
      </c>
      <c r="Y1375" s="29">
        <f t="shared" si="947"/>
        <v>0.60500599999999993</v>
      </c>
      <c r="Z1375" s="29">
        <f t="shared" si="947"/>
        <v>0.36739089999999996</v>
      </c>
      <c r="AA1375" s="73">
        <f t="shared" si="947"/>
        <v>0.3151832</v>
      </c>
      <c r="AB1375" s="29">
        <f t="shared" si="949"/>
        <v>0.70701620000000009</v>
      </c>
      <c r="AC1375" s="29">
        <f t="shared" si="949"/>
        <v>0.29098099999999999</v>
      </c>
      <c r="AD1375" s="29">
        <f t="shared" si="949"/>
        <v>0.24498130000000001</v>
      </c>
      <c r="AE1375" s="73">
        <f t="shared" si="946"/>
        <v>0.58641080000000001</v>
      </c>
      <c r="AF1375" s="29">
        <f t="shared" si="946"/>
        <v>0.81004030000000005</v>
      </c>
      <c r="AG1375" s="29">
        <f t="shared" si="946"/>
        <v>0.61001399999999995</v>
      </c>
      <c r="AH1375" s="30">
        <f t="shared" si="946"/>
        <v>0.50880150000000002</v>
      </c>
      <c r="AI1375" s="89">
        <f t="shared" si="951"/>
        <v>0.12681690827237935</v>
      </c>
      <c r="AJ1375" s="89">
        <f t="shared" si="952"/>
        <v>3.4297949113635963E-2</v>
      </c>
      <c r="AK1375" s="5" t="s">
        <v>1548</v>
      </c>
      <c r="AL1375" s="5" t="s">
        <v>1087</v>
      </c>
      <c r="AM1375" s="57">
        <f t="shared" si="953"/>
        <v>14</v>
      </c>
      <c r="AN1375" s="62" t="str">
        <f t="shared" si="954"/>
        <v>ЭИИ</v>
      </c>
      <c r="AO1375" s="63">
        <f t="shared" si="955"/>
        <v>3.8373193020462009</v>
      </c>
      <c r="AP1375" s="57" t="str">
        <f t="shared" si="956"/>
        <v>СЭИ</v>
      </c>
      <c r="AQ1375" s="57" t="str">
        <f t="shared" si="957"/>
        <v/>
      </c>
      <c r="AR1375" s="129">
        <f t="shared" si="958"/>
        <v>0.97898070000000037</v>
      </c>
      <c r="AS1375" s="72">
        <f t="shared" si="959"/>
        <v>-0.15535319999999964</v>
      </c>
      <c r="AT1375" s="29">
        <f t="shared" si="960"/>
        <v>-1.5162975999999997</v>
      </c>
      <c r="AU1375" s="29">
        <f t="shared" si="961"/>
        <v>-0.6342464000000001</v>
      </c>
      <c r="AV1375" s="73">
        <f t="shared" si="962"/>
        <v>-1.6830985999999992</v>
      </c>
      <c r="AW1375" s="29">
        <f t="shared" si="963"/>
        <v>-0.42099819999999999</v>
      </c>
      <c r="AX1375" s="74">
        <f t="shared" si="964"/>
        <v>-3.7951999999998876E-3</v>
      </c>
      <c r="AY1375" s="29">
        <f t="shared" si="965"/>
        <v>-8.9036199999999788E-2</v>
      </c>
      <c r="AZ1375" s="29">
        <f t="shared" si="966"/>
        <v>1.7587386</v>
      </c>
      <c r="BA1375" s="29">
        <f t="shared" si="967"/>
        <v>-0.15547119999999959</v>
      </c>
      <c r="BB1375" s="73">
        <f t="shared" si="968"/>
        <v>0.30225420000000031</v>
      </c>
      <c r="BC1375" s="29">
        <f t="shared" si="969"/>
        <v>3.4607400000000066E-2</v>
      </c>
      <c r="BD1375" s="74">
        <f t="shared" si="970"/>
        <v>-0.41222519999999996</v>
      </c>
      <c r="BE1375" s="29">
        <f t="shared" si="971"/>
        <v>9.0518000000002763E-3</v>
      </c>
      <c r="BF1375" s="29">
        <f t="shared" si="972"/>
        <v>0.28701540000000025</v>
      </c>
      <c r="BG1375" s="30">
        <f t="shared" si="973"/>
        <v>6.1034000000000033E-2</v>
      </c>
      <c r="BH1375" s="29">
        <f t="shared" si="974"/>
        <v>1.5142312000000007</v>
      </c>
      <c r="BI1375" s="29">
        <f t="shared" si="975"/>
        <v>-1.6923036000000002</v>
      </c>
      <c r="BJ1375" s="29">
        <f t="shared" si="976"/>
        <v>-1.8251735999999998</v>
      </c>
      <c r="BK1375" s="30">
        <f t="shared" si="977"/>
        <v>2.0032459999999994</v>
      </c>
      <c r="BL1375" s="31">
        <f t="shared" si="978"/>
        <v>1.707324000000001</v>
      </c>
      <c r="BM1375" s="32">
        <f t="shared" si="979"/>
        <v>-5.5018060000000011</v>
      </c>
      <c r="BN1375" s="32">
        <f t="shared" si="980"/>
        <v>-6.3191183999999998</v>
      </c>
      <c r="BO1375" s="32">
        <f t="shared" si="981"/>
        <v>7.5766147999999998</v>
      </c>
      <c r="BP1375" s="33">
        <f t="shared" si="982"/>
        <v>-3.3212135999999965</v>
      </c>
      <c r="BQ1375" s="32">
        <f t="shared" si="983"/>
        <v>-5.5088851999999982</v>
      </c>
      <c r="BR1375" s="32">
        <f t="shared" si="984"/>
        <v>7.3115951999999975</v>
      </c>
      <c r="BS1375" s="34">
        <f t="shared" si="985"/>
        <v>4.0554891999999985</v>
      </c>
      <c r="BT1375" s="32">
        <f t="shared" si="986"/>
        <v>1.5173916000000016</v>
      </c>
      <c r="BU1375" s="32">
        <f t="shared" si="987"/>
        <v>-0.27167000000000086</v>
      </c>
      <c r="BV1375" s="32">
        <f t="shared" si="988"/>
        <v>2.4729899999999985</v>
      </c>
      <c r="BW1375" s="35">
        <f t="shared" si="989"/>
        <v>-1.1817259999999992</v>
      </c>
      <c r="BX1375" s="24"/>
    </row>
    <row r="1376" spans="1:76" x14ac:dyDescent="0.3">
      <c r="A1376" s="24">
        <v>1</v>
      </c>
      <c r="B1376" s="69">
        <v>0.38</v>
      </c>
      <c r="C1376" s="70">
        <v>0.64</v>
      </c>
      <c r="D1376" s="70">
        <v>0.75</v>
      </c>
      <c r="E1376" s="70">
        <v>0.64</v>
      </c>
      <c r="F1376" s="69">
        <v>0.18</v>
      </c>
      <c r="G1376" s="70">
        <v>0.44</v>
      </c>
      <c r="H1376" s="70">
        <v>0.56000000000000005</v>
      </c>
      <c r="I1376" s="71">
        <v>0.27</v>
      </c>
      <c r="J1376" s="70">
        <v>0.22</v>
      </c>
      <c r="K1376" s="70">
        <v>0.61</v>
      </c>
      <c r="L1376" s="70">
        <v>0.39</v>
      </c>
      <c r="M1376" s="70">
        <v>0.43</v>
      </c>
      <c r="N1376" s="69">
        <v>0.55000000000000004</v>
      </c>
      <c r="O1376" s="70">
        <v>0.8</v>
      </c>
      <c r="P1376" s="70">
        <v>0.71</v>
      </c>
      <c r="Q1376" s="71">
        <v>0.53</v>
      </c>
      <c r="R1376" s="57">
        <f t="shared" si="950"/>
        <v>14</v>
      </c>
      <c r="S1376" s="72">
        <f t="shared" si="948"/>
        <v>0.38</v>
      </c>
      <c r="T1376" s="29">
        <f t="shared" si="948"/>
        <v>0.62880139999999995</v>
      </c>
      <c r="U1376" s="29">
        <f t="shared" si="948"/>
        <v>0.75750499999999998</v>
      </c>
      <c r="V1376" s="29">
        <f t="shared" si="947"/>
        <v>0.62880420000000004</v>
      </c>
      <c r="W1376" s="73">
        <f t="shared" si="947"/>
        <v>0.20558720000000003</v>
      </c>
      <c r="X1376" s="29">
        <f t="shared" si="947"/>
        <v>0.44839699999999999</v>
      </c>
      <c r="Y1376" s="29">
        <f t="shared" si="947"/>
        <v>0.56300360000000005</v>
      </c>
      <c r="Z1376" s="29">
        <f t="shared" si="947"/>
        <v>0.26538390000000001</v>
      </c>
      <c r="AA1376" s="73">
        <f t="shared" si="947"/>
        <v>0.25357759999999996</v>
      </c>
      <c r="AB1376" s="29">
        <f t="shared" si="949"/>
        <v>0.62650989999999995</v>
      </c>
      <c r="AC1376" s="29">
        <f t="shared" si="949"/>
        <v>0.37898900000000002</v>
      </c>
      <c r="AD1376" s="29">
        <f t="shared" si="949"/>
        <v>0.39499229999999996</v>
      </c>
      <c r="AE1376" s="73">
        <f t="shared" si="946"/>
        <v>0.54800599999999999</v>
      </c>
      <c r="AF1376" s="29">
        <f t="shared" si="946"/>
        <v>0.80003900000000006</v>
      </c>
      <c r="AG1376" s="29">
        <f t="shared" si="946"/>
        <v>0.73102939999999994</v>
      </c>
      <c r="AH1376" s="30">
        <f t="shared" si="946"/>
        <v>0.52640450000000005</v>
      </c>
      <c r="AI1376" s="89">
        <f t="shared" si="951"/>
        <v>0.28512989786461757</v>
      </c>
      <c r="AJ1376" s="89">
        <f t="shared" si="952"/>
        <v>-0.15333703390922807</v>
      </c>
      <c r="AK1376" s="5" t="s">
        <v>1622</v>
      </c>
      <c r="AL1376" s="5" t="s">
        <v>220</v>
      </c>
      <c r="AM1376" s="57">
        <f t="shared" si="953"/>
        <v>14</v>
      </c>
      <c r="AN1376" s="62" t="str">
        <f t="shared" si="954"/>
        <v>ЭИИ</v>
      </c>
      <c r="AO1376" s="63">
        <f t="shared" si="955"/>
        <v>3.3991353183001984</v>
      </c>
      <c r="AP1376" s="57" t="str">
        <f t="shared" si="956"/>
        <v>СЭИ</v>
      </c>
      <c r="AQ1376" s="57" t="str">
        <f t="shared" si="957"/>
        <v>СЛИ</v>
      </c>
      <c r="AR1376" s="129">
        <f t="shared" si="958"/>
        <v>0.97017500000000034</v>
      </c>
      <c r="AS1376" s="72">
        <f t="shared" si="959"/>
        <v>-0.35519380000000023</v>
      </c>
      <c r="AT1376" s="29">
        <f t="shared" si="960"/>
        <v>-1.7315186000000002</v>
      </c>
      <c r="AU1376" s="29">
        <f t="shared" si="961"/>
        <v>-0.50163440000000004</v>
      </c>
      <c r="AV1376" s="73">
        <f t="shared" si="962"/>
        <v>-0.74862839999999997</v>
      </c>
      <c r="AW1376" s="29">
        <f t="shared" si="963"/>
        <v>-0.21859960000000001</v>
      </c>
      <c r="AX1376" s="74">
        <f t="shared" si="964"/>
        <v>-0.18760940000000004</v>
      </c>
      <c r="AY1376" s="29">
        <f t="shared" si="965"/>
        <v>-0.38206540000000055</v>
      </c>
      <c r="AZ1376" s="29">
        <f t="shared" si="966"/>
        <v>1.8641489999999998</v>
      </c>
      <c r="BA1376" s="29">
        <f t="shared" si="967"/>
        <v>-3.8671199999999906E-2</v>
      </c>
      <c r="BB1376" s="73">
        <f t="shared" si="968"/>
        <v>0.37105300000000019</v>
      </c>
      <c r="BC1376" s="29">
        <f t="shared" si="969"/>
        <v>0.16661699999999968</v>
      </c>
      <c r="BD1376" s="74">
        <f t="shared" si="970"/>
        <v>-0.51643799999999984</v>
      </c>
      <c r="BE1376" s="29">
        <f t="shared" si="971"/>
        <v>-0.10434480000000002</v>
      </c>
      <c r="BF1376" s="29">
        <f t="shared" si="972"/>
        <v>6.3198400000000099E-2</v>
      </c>
      <c r="BG1376" s="30">
        <f t="shared" si="973"/>
        <v>0.2626561999999999</v>
      </c>
      <c r="BH1376" s="29">
        <f t="shared" si="974"/>
        <v>1.4434123999999993</v>
      </c>
      <c r="BI1376" s="29">
        <f t="shared" si="975"/>
        <v>-2.2075432000000004</v>
      </c>
      <c r="BJ1376" s="29">
        <f t="shared" si="976"/>
        <v>-1.5207547999999993</v>
      </c>
      <c r="BK1376" s="30">
        <f t="shared" si="977"/>
        <v>2.2848856000000004</v>
      </c>
      <c r="BL1376" s="31">
        <f t="shared" si="978"/>
        <v>2.3483013999999982</v>
      </c>
      <c r="BM1376" s="32">
        <f t="shared" si="979"/>
        <v>-4.6631677999999992</v>
      </c>
      <c r="BN1376" s="32">
        <f t="shared" si="980"/>
        <v>-7.5249949999999997</v>
      </c>
      <c r="BO1376" s="32">
        <f t="shared" si="981"/>
        <v>7.8333237999999987</v>
      </c>
      <c r="BP1376" s="33">
        <f t="shared" si="982"/>
        <v>-1.5141222000000014</v>
      </c>
      <c r="BQ1376" s="32">
        <f t="shared" si="983"/>
        <v>-1.9743793999999983</v>
      </c>
      <c r="BR1376" s="32">
        <f t="shared" si="984"/>
        <v>5.2700406000000015</v>
      </c>
      <c r="BS1376" s="34">
        <f t="shared" si="985"/>
        <v>0.22499859999999849</v>
      </c>
      <c r="BT1376" s="32">
        <f t="shared" si="986"/>
        <v>1.1991174</v>
      </c>
      <c r="BU1376" s="32">
        <f t="shared" si="987"/>
        <v>-1.3215050000000006</v>
      </c>
      <c r="BV1376" s="32">
        <f t="shared" si="988"/>
        <v>2.5568009999999997</v>
      </c>
      <c r="BW1376" s="35">
        <f t="shared" si="989"/>
        <v>-0.42787579999999958</v>
      </c>
      <c r="BX1376" s="24"/>
    </row>
    <row r="1377" spans="1:76" x14ac:dyDescent="0.3">
      <c r="A1377" s="24">
        <v>1</v>
      </c>
      <c r="B1377" s="69">
        <v>0.39</v>
      </c>
      <c r="C1377" s="70">
        <v>0.62</v>
      </c>
      <c r="D1377" s="70">
        <v>0.67</v>
      </c>
      <c r="E1377" s="70">
        <v>0.67</v>
      </c>
      <c r="F1377" s="69">
        <v>0.25</v>
      </c>
      <c r="G1377" s="70">
        <v>0.46</v>
      </c>
      <c r="H1377" s="70">
        <v>0.51</v>
      </c>
      <c r="I1377" s="71">
        <v>0.4</v>
      </c>
      <c r="J1377" s="70">
        <v>0.28999999999999998</v>
      </c>
      <c r="K1377" s="70">
        <v>0.67</v>
      </c>
      <c r="L1377" s="70">
        <v>0.36</v>
      </c>
      <c r="M1377" s="70">
        <v>0.38</v>
      </c>
      <c r="N1377" s="69">
        <v>0.53</v>
      </c>
      <c r="O1377" s="70">
        <v>0.75</v>
      </c>
      <c r="P1377" s="70">
        <v>0.57999999999999996</v>
      </c>
      <c r="Q1377" s="71">
        <v>0.54</v>
      </c>
      <c r="R1377" s="57">
        <f t="shared" si="950"/>
        <v>14</v>
      </c>
      <c r="S1377" s="72">
        <f t="shared" si="948"/>
        <v>0.39</v>
      </c>
      <c r="T1377" s="29">
        <f t="shared" si="948"/>
        <v>0.61040119999999998</v>
      </c>
      <c r="U1377" s="29">
        <f t="shared" si="948"/>
        <v>0.67510340000000002</v>
      </c>
      <c r="V1377" s="29">
        <f t="shared" si="947"/>
        <v>0.65640510000000007</v>
      </c>
      <c r="W1377" s="73">
        <f t="shared" si="947"/>
        <v>0.26999000000000001</v>
      </c>
      <c r="X1377" s="29">
        <f t="shared" si="947"/>
        <v>0.46559800000000001</v>
      </c>
      <c r="Y1377" s="29">
        <f t="shared" si="947"/>
        <v>0.51050059999999997</v>
      </c>
      <c r="Z1377" s="29">
        <f t="shared" si="947"/>
        <v>0.39799300000000004</v>
      </c>
      <c r="AA1377" s="73">
        <f t="shared" si="947"/>
        <v>0.3151832</v>
      </c>
      <c r="AB1377" s="29">
        <f t="shared" si="949"/>
        <v>0.69551530000000006</v>
      </c>
      <c r="AC1377" s="29">
        <f t="shared" si="949"/>
        <v>0.34598600000000002</v>
      </c>
      <c r="AD1377" s="29">
        <f t="shared" si="949"/>
        <v>0.31998680000000002</v>
      </c>
      <c r="AE1377" s="73">
        <f t="shared" si="946"/>
        <v>0.52880360000000004</v>
      </c>
      <c r="AF1377" s="29">
        <f t="shared" si="946"/>
        <v>0.75003249999999999</v>
      </c>
      <c r="AG1377" s="29">
        <f t="shared" si="946"/>
        <v>0.58801119999999996</v>
      </c>
      <c r="AH1377" s="30">
        <f t="shared" si="946"/>
        <v>0.53520600000000007</v>
      </c>
      <c r="AI1377" s="89">
        <f t="shared" si="951"/>
        <v>0.19186236539513168</v>
      </c>
      <c r="AJ1377" s="89">
        <f t="shared" si="952"/>
        <v>-6.9759071618536367E-2</v>
      </c>
      <c r="AK1377" s="5" t="s">
        <v>1623</v>
      </c>
      <c r="AL1377" s="5" t="s">
        <v>634</v>
      </c>
      <c r="AM1377" s="57">
        <f t="shared" si="953"/>
        <v>14</v>
      </c>
      <c r="AN1377" s="62" t="str">
        <f t="shared" si="954"/>
        <v>ЭИИ</v>
      </c>
      <c r="AO1377" s="63">
        <f t="shared" si="955"/>
        <v>2.2977915574169394</v>
      </c>
      <c r="AP1377" s="57" t="str">
        <f t="shared" si="956"/>
        <v>ЭСИ</v>
      </c>
      <c r="AQ1377" s="57" t="str">
        <f t="shared" si="957"/>
        <v>СЭИ</v>
      </c>
      <c r="AR1377" s="129">
        <f t="shared" si="958"/>
        <v>0.96810129999999972</v>
      </c>
      <c r="AS1377" s="72">
        <f t="shared" si="959"/>
        <v>-3.6683000000001798E-3</v>
      </c>
      <c r="AT1377" s="29">
        <f t="shared" si="960"/>
        <v>-1.2275804999999997</v>
      </c>
      <c r="AU1377" s="29">
        <f t="shared" si="961"/>
        <v>-0.80755990000000022</v>
      </c>
      <c r="AV1377" s="73">
        <f t="shared" si="962"/>
        <v>-1.0043575000000002</v>
      </c>
      <c r="AW1377" s="29">
        <f t="shared" si="963"/>
        <v>-0.34730850000000013</v>
      </c>
      <c r="AX1377" s="74">
        <f t="shared" si="964"/>
        <v>3.0905100000000019E-2</v>
      </c>
      <c r="AY1377" s="29">
        <f t="shared" si="965"/>
        <v>-0.10273329999999969</v>
      </c>
      <c r="AZ1377" s="29">
        <f t="shared" si="966"/>
        <v>1.4132101000000004</v>
      </c>
      <c r="BA1377" s="29">
        <f t="shared" si="967"/>
        <v>-3.7553899999999363E-2</v>
      </c>
      <c r="BB1377" s="73">
        <f t="shared" si="968"/>
        <v>0.23795330000000003</v>
      </c>
      <c r="BC1377" s="29">
        <f t="shared" si="969"/>
        <v>6.7306700000000053E-2</v>
      </c>
      <c r="BD1377" s="74">
        <f t="shared" si="970"/>
        <v>-0.30451170000000005</v>
      </c>
      <c r="BE1377" s="29">
        <f t="shared" si="971"/>
        <v>0.13315030000000005</v>
      </c>
      <c r="BF1377" s="29">
        <f t="shared" si="972"/>
        <v>0.20131330000000036</v>
      </c>
      <c r="BG1377" s="30">
        <f t="shared" si="973"/>
        <v>-6.3281100000000201E-2</v>
      </c>
      <c r="BH1377" s="29">
        <f t="shared" si="974"/>
        <v>1.2729229000000013</v>
      </c>
      <c r="BI1377" s="29">
        <f t="shared" si="975"/>
        <v>-1.4783895000000007</v>
      </c>
      <c r="BJ1377" s="29">
        <f t="shared" si="976"/>
        <v>-1.3480307</v>
      </c>
      <c r="BK1377" s="30">
        <f t="shared" si="977"/>
        <v>1.5534972999999994</v>
      </c>
      <c r="BL1377" s="31">
        <f t="shared" si="978"/>
        <v>1.1588961000000002</v>
      </c>
      <c r="BM1377" s="32">
        <f t="shared" si="979"/>
        <v>-4.8578669000000021</v>
      </c>
      <c r="BN1377" s="32">
        <f t="shared" si="980"/>
        <v>-5.2365135</v>
      </c>
      <c r="BO1377" s="32">
        <f t="shared" si="981"/>
        <v>5.7052447000000006</v>
      </c>
      <c r="BP1377" s="33">
        <f t="shared" si="982"/>
        <v>-1.2898003</v>
      </c>
      <c r="BQ1377" s="32">
        <f t="shared" si="983"/>
        <v>-3.121224900000001</v>
      </c>
      <c r="BR1377" s="32">
        <f t="shared" si="984"/>
        <v>5.3527444999999991</v>
      </c>
      <c r="BS1377" s="34">
        <f t="shared" si="985"/>
        <v>2.2885203000000023</v>
      </c>
      <c r="BT1377" s="32">
        <f t="shared" si="986"/>
        <v>2.0115257000000017</v>
      </c>
      <c r="BU1377" s="32">
        <f t="shared" si="987"/>
        <v>-0.2109753000000012</v>
      </c>
      <c r="BV1377" s="32">
        <f t="shared" si="988"/>
        <v>2.0514184999999978</v>
      </c>
      <c r="BW1377" s="35">
        <f t="shared" si="989"/>
        <v>-0.62172929999999749</v>
      </c>
      <c r="BX1377" s="24"/>
    </row>
    <row r="1378" spans="1:76" x14ac:dyDescent="0.3">
      <c r="A1378" s="24">
        <v>1</v>
      </c>
      <c r="B1378" s="69">
        <v>0.53</v>
      </c>
      <c r="C1378" s="70">
        <v>0.7</v>
      </c>
      <c r="D1378" s="70">
        <v>0.7</v>
      </c>
      <c r="E1378" s="70">
        <v>0.55000000000000004</v>
      </c>
      <c r="F1378" s="69">
        <v>0.2</v>
      </c>
      <c r="G1378" s="70">
        <v>0.36</v>
      </c>
      <c r="H1378" s="70">
        <v>0.59</v>
      </c>
      <c r="I1378" s="71">
        <v>0.31</v>
      </c>
      <c r="J1378" s="70">
        <v>0.24</v>
      </c>
      <c r="K1378" s="70">
        <v>0.52</v>
      </c>
      <c r="L1378" s="70">
        <v>0.49</v>
      </c>
      <c r="M1378" s="70">
        <v>0.44</v>
      </c>
      <c r="N1378" s="69">
        <v>0.56999999999999995</v>
      </c>
      <c r="O1378" s="70">
        <v>0.76</v>
      </c>
      <c r="P1378" s="70">
        <v>0.69</v>
      </c>
      <c r="Q1378" s="71">
        <v>0.46</v>
      </c>
      <c r="R1378" s="57">
        <f t="shared" si="950"/>
        <v>14</v>
      </c>
      <c r="S1378" s="72">
        <f t="shared" si="948"/>
        <v>0.53</v>
      </c>
      <c r="T1378" s="29">
        <f t="shared" si="948"/>
        <v>0.684002</v>
      </c>
      <c r="U1378" s="29">
        <f t="shared" si="948"/>
        <v>0.70600399999999996</v>
      </c>
      <c r="V1378" s="29">
        <f t="shared" si="947"/>
        <v>0.54600150000000003</v>
      </c>
      <c r="W1378" s="73">
        <f t="shared" si="947"/>
        <v>0.22398800000000002</v>
      </c>
      <c r="X1378" s="29">
        <f t="shared" si="947"/>
        <v>0.37959299999999996</v>
      </c>
      <c r="Y1378" s="29">
        <f t="shared" si="947"/>
        <v>0.59450539999999996</v>
      </c>
      <c r="Z1378" s="29">
        <f t="shared" si="947"/>
        <v>0.30618669999999998</v>
      </c>
      <c r="AA1378" s="73">
        <f t="shared" si="947"/>
        <v>0.27117920000000001</v>
      </c>
      <c r="AB1378" s="29">
        <f t="shared" si="949"/>
        <v>0.52300180000000007</v>
      </c>
      <c r="AC1378" s="29">
        <f t="shared" si="949"/>
        <v>0.48899899999999996</v>
      </c>
      <c r="AD1378" s="29">
        <f t="shared" si="949"/>
        <v>0.40999340000000001</v>
      </c>
      <c r="AE1378" s="73">
        <f t="shared" si="946"/>
        <v>0.56720839999999995</v>
      </c>
      <c r="AF1378" s="29">
        <f t="shared" si="946"/>
        <v>0.76003379999999998</v>
      </c>
      <c r="AG1378" s="29">
        <f t="shared" si="946"/>
        <v>0.70902659999999995</v>
      </c>
      <c r="AH1378" s="30">
        <f t="shared" si="946"/>
        <v>0.46479400000000004</v>
      </c>
      <c r="AI1378" s="89">
        <f t="shared" si="951"/>
        <v>0.4744064780859294</v>
      </c>
      <c r="AJ1378" s="89">
        <f t="shared" si="952"/>
        <v>-0.20187523645410121</v>
      </c>
      <c r="AK1378" s="5" t="s">
        <v>1624</v>
      </c>
      <c r="AL1378" s="5" t="s">
        <v>249</v>
      </c>
      <c r="AM1378" s="57">
        <f t="shared" si="953"/>
        <v>14</v>
      </c>
      <c r="AN1378" s="62" t="str">
        <f t="shared" si="954"/>
        <v>ЭИИ</v>
      </c>
      <c r="AO1378" s="63">
        <f t="shared" si="955"/>
        <v>2.6198041739044045</v>
      </c>
      <c r="AP1378" s="57" t="str">
        <f t="shared" si="956"/>
        <v>СЛИ</v>
      </c>
      <c r="AQ1378" s="57" t="str">
        <f t="shared" si="957"/>
        <v>СЭИ</v>
      </c>
      <c r="AR1378" s="129">
        <f t="shared" si="958"/>
        <v>0.9640626000000001</v>
      </c>
      <c r="AS1378" s="72">
        <f t="shared" si="959"/>
        <v>-0.28650439999999988</v>
      </c>
      <c r="AT1378" s="29">
        <f t="shared" si="960"/>
        <v>-1.5258143999999998</v>
      </c>
      <c r="AU1378" s="29">
        <f t="shared" si="961"/>
        <v>1.7304399999999776E-2</v>
      </c>
      <c r="AV1378" s="73">
        <f t="shared" si="962"/>
        <v>-0.38372479999999975</v>
      </c>
      <c r="AW1378" s="29">
        <f t="shared" si="963"/>
        <v>0.51734059999999982</v>
      </c>
      <c r="AX1378" s="74">
        <f t="shared" si="964"/>
        <v>8.7460000000016969E-4</v>
      </c>
      <c r="AY1378" s="29">
        <f t="shared" si="965"/>
        <v>-0.22395559999999981</v>
      </c>
      <c r="AZ1378" s="29">
        <f t="shared" si="966"/>
        <v>1.7696237999999997</v>
      </c>
      <c r="BA1378" s="29">
        <f t="shared" si="967"/>
        <v>0.15384500000000001</v>
      </c>
      <c r="BB1378" s="73">
        <f t="shared" si="968"/>
        <v>0.26012400000000024</v>
      </c>
      <c r="BC1378" s="29">
        <f t="shared" si="969"/>
        <v>9.7510999999999903E-2</v>
      </c>
      <c r="BD1378" s="74">
        <f t="shared" si="970"/>
        <v>-0.35093740000000007</v>
      </c>
      <c r="BE1378" s="29">
        <f t="shared" si="971"/>
        <v>9.9580000000001334E-3</v>
      </c>
      <c r="BF1378" s="29">
        <f t="shared" si="972"/>
        <v>2.3689400000000083E-2</v>
      </c>
      <c r="BG1378" s="30">
        <f t="shared" si="973"/>
        <v>0.23614899999999994</v>
      </c>
      <c r="BH1378" s="29">
        <f t="shared" si="974"/>
        <v>1.6995131999999999</v>
      </c>
      <c r="BI1378" s="29">
        <f t="shared" si="975"/>
        <v>-2.1474243999999993</v>
      </c>
      <c r="BJ1378" s="29">
        <f t="shared" si="976"/>
        <v>-1.3918231999999999</v>
      </c>
      <c r="BK1378" s="30">
        <f t="shared" si="977"/>
        <v>1.8397343999999995</v>
      </c>
      <c r="BL1378" s="31">
        <f t="shared" si="978"/>
        <v>5.0658787999999983</v>
      </c>
      <c r="BM1378" s="32">
        <f t="shared" si="979"/>
        <v>-1.9272264000000001</v>
      </c>
      <c r="BN1378" s="32">
        <f t="shared" si="980"/>
        <v>-8.655907599999999</v>
      </c>
      <c r="BO1378" s="32">
        <f t="shared" si="981"/>
        <v>5.5864727999999992</v>
      </c>
      <c r="BP1378" s="33">
        <f t="shared" si="982"/>
        <v>-0.60103559999999878</v>
      </c>
      <c r="BQ1378" s="32">
        <f t="shared" si="983"/>
        <v>-1.7359219999999995</v>
      </c>
      <c r="BR1378" s="32">
        <f t="shared" si="984"/>
        <v>3.0450467999999988</v>
      </c>
      <c r="BS1378" s="34">
        <f t="shared" si="985"/>
        <v>-0.77730679999999985</v>
      </c>
      <c r="BT1378" s="32">
        <f t="shared" si="986"/>
        <v>1.6861644000000007</v>
      </c>
      <c r="BU1378" s="32">
        <f t="shared" si="987"/>
        <v>-1.7155255999999992</v>
      </c>
      <c r="BV1378" s="32">
        <f t="shared" si="988"/>
        <v>0.7578467999999996</v>
      </c>
      <c r="BW1378" s="35">
        <f t="shared" si="989"/>
        <v>-0.79770320000000017</v>
      </c>
      <c r="BX1378" s="24"/>
    </row>
    <row r="1379" spans="1:76" x14ac:dyDescent="0.3">
      <c r="A1379" s="24">
        <v>1</v>
      </c>
      <c r="B1379" s="69">
        <v>0.46</v>
      </c>
      <c r="C1379" s="70">
        <v>0.63</v>
      </c>
      <c r="D1379" s="70">
        <v>0.73</v>
      </c>
      <c r="E1379" s="70">
        <v>0.66</v>
      </c>
      <c r="F1379" s="69">
        <v>0.2</v>
      </c>
      <c r="G1379" s="70">
        <v>0.38</v>
      </c>
      <c r="H1379" s="70">
        <v>0.59</v>
      </c>
      <c r="I1379" s="71">
        <v>0.34</v>
      </c>
      <c r="J1379" s="70">
        <v>0.28000000000000003</v>
      </c>
      <c r="K1379" s="70">
        <v>0.56999999999999995</v>
      </c>
      <c r="L1379" s="70">
        <v>0.35</v>
      </c>
      <c r="M1379" s="70">
        <v>0.41</v>
      </c>
      <c r="N1379" s="69">
        <v>0.61</v>
      </c>
      <c r="O1379" s="70">
        <v>0.78</v>
      </c>
      <c r="P1379" s="70">
        <v>0.61</v>
      </c>
      <c r="Q1379" s="71">
        <v>0.5</v>
      </c>
      <c r="R1379" s="57">
        <f t="shared" si="950"/>
        <v>14</v>
      </c>
      <c r="S1379" s="72">
        <f t="shared" si="948"/>
        <v>0.46</v>
      </c>
      <c r="T1379" s="29">
        <f t="shared" si="948"/>
        <v>0.61960130000000002</v>
      </c>
      <c r="U1379" s="29">
        <f t="shared" si="948"/>
        <v>0.73690459999999991</v>
      </c>
      <c r="V1379" s="29">
        <f t="shared" si="947"/>
        <v>0.64720480000000002</v>
      </c>
      <c r="W1379" s="73">
        <f t="shared" si="947"/>
        <v>0.22398800000000002</v>
      </c>
      <c r="X1379" s="29">
        <f t="shared" si="947"/>
        <v>0.39679399999999998</v>
      </c>
      <c r="Y1379" s="29">
        <f t="shared" si="947"/>
        <v>0.59450539999999996</v>
      </c>
      <c r="Z1379" s="29">
        <f t="shared" si="947"/>
        <v>0.3367888</v>
      </c>
      <c r="AA1379" s="73">
        <f t="shared" si="947"/>
        <v>0.30638240000000005</v>
      </c>
      <c r="AB1379" s="29">
        <f t="shared" si="949"/>
        <v>0.58050629999999992</v>
      </c>
      <c r="AC1379" s="29">
        <f t="shared" si="949"/>
        <v>0.33498499999999998</v>
      </c>
      <c r="AD1379" s="29">
        <f t="shared" si="949"/>
        <v>0.36499009999999998</v>
      </c>
      <c r="AE1379" s="73">
        <f t="shared" si="946"/>
        <v>0.60561319999999996</v>
      </c>
      <c r="AF1379" s="29">
        <f t="shared" si="946"/>
        <v>0.78003639999999996</v>
      </c>
      <c r="AG1379" s="29">
        <f t="shared" si="946"/>
        <v>0.6210154</v>
      </c>
      <c r="AH1379" s="30">
        <f t="shared" si="946"/>
        <v>0.5</v>
      </c>
      <c r="AI1379" s="89">
        <f t="shared" si="951"/>
        <v>0.22966644143797479</v>
      </c>
      <c r="AJ1379" s="89">
        <f t="shared" si="952"/>
        <v>2.7193690230281547E-2</v>
      </c>
      <c r="AK1379" s="5" t="s">
        <v>1625</v>
      </c>
      <c r="AL1379" s="5" t="s">
        <v>89</v>
      </c>
      <c r="AM1379" s="57">
        <f t="shared" si="953"/>
        <v>14</v>
      </c>
      <c r="AN1379" s="62" t="str">
        <f t="shared" si="954"/>
        <v>ЭИИ</v>
      </c>
      <c r="AO1379" s="63">
        <f t="shared" si="955"/>
        <v>2.7266655703176923</v>
      </c>
      <c r="AP1379" s="57" t="str">
        <f t="shared" si="956"/>
        <v>СЭИ</v>
      </c>
      <c r="AQ1379" s="57" t="str">
        <f t="shared" si="957"/>
        <v/>
      </c>
      <c r="AR1379" s="129">
        <f t="shared" si="958"/>
        <v>0.95256360000000018</v>
      </c>
      <c r="AS1379" s="72">
        <f t="shared" si="959"/>
        <v>-0.16347249999999991</v>
      </c>
      <c r="AT1379" s="29">
        <f t="shared" si="960"/>
        <v>-1.2193811000000001</v>
      </c>
      <c r="AU1379" s="29">
        <f t="shared" si="961"/>
        <v>-0.34252770000000005</v>
      </c>
      <c r="AV1379" s="73">
        <f t="shared" si="962"/>
        <v>-1.0665680999999996</v>
      </c>
      <c r="AW1379" s="29">
        <f t="shared" si="963"/>
        <v>8.3724699999999985E-2</v>
      </c>
      <c r="AX1379" s="74">
        <f t="shared" si="964"/>
        <v>-7.171649999999985E-2</v>
      </c>
      <c r="AY1379" s="29">
        <f t="shared" si="965"/>
        <v>-7.774190000000003E-2</v>
      </c>
      <c r="AZ1379" s="29">
        <f t="shared" si="966"/>
        <v>1.8314357000000001</v>
      </c>
      <c r="BA1379" s="29">
        <f t="shared" si="967"/>
        <v>-8.1666999999999712E-3</v>
      </c>
      <c r="BB1379" s="73">
        <f t="shared" si="968"/>
        <v>0.37254589999999971</v>
      </c>
      <c r="BC1379" s="29">
        <f t="shared" si="969"/>
        <v>9.5909099999999747E-2</v>
      </c>
      <c r="BD1379" s="74">
        <f t="shared" si="970"/>
        <v>-0.40553329999999999</v>
      </c>
      <c r="BE1379" s="29">
        <f t="shared" si="971"/>
        <v>-0.14026630000000007</v>
      </c>
      <c r="BF1379" s="29">
        <f t="shared" si="972"/>
        <v>0.1299016999999999</v>
      </c>
      <c r="BG1379" s="30">
        <f t="shared" si="973"/>
        <v>0.23254130000000017</v>
      </c>
      <c r="BH1379" s="29">
        <f t="shared" si="974"/>
        <v>1.7455271000000003</v>
      </c>
      <c r="BI1379" s="29">
        <f t="shared" si="975"/>
        <v>-1.9010109000000002</v>
      </c>
      <c r="BJ1379" s="29">
        <f t="shared" si="976"/>
        <v>-1.7618605000000001</v>
      </c>
      <c r="BK1379" s="30">
        <f t="shared" si="977"/>
        <v>1.9173442999999999</v>
      </c>
      <c r="BL1379" s="31">
        <f t="shared" si="978"/>
        <v>4.0200998999999999</v>
      </c>
      <c r="BM1379" s="32">
        <f t="shared" si="979"/>
        <v>-4.2028071000000002</v>
      </c>
      <c r="BN1379" s="32">
        <f t="shared" si="980"/>
        <v>-7.4708625000000008</v>
      </c>
      <c r="BO1379" s="32">
        <f t="shared" si="981"/>
        <v>6.2834589000000012</v>
      </c>
      <c r="BP1379" s="33">
        <f t="shared" si="982"/>
        <v>-2.0344936999999979</v>
      </c>
      <c r="BQ1379" s="32">
        <f t="shared" si="983"/>
        <v>-3.6798594999999987</v>
      </c>
      <c r="BR1379" s="32">
        <f t="shared" si="984"/>
        <v>4.8313662999999991</v>
      </c>
      <c r="BS1379" s="34">
        <f t="shared" si="985"/>
        <v>2.2530976999999988</v>
      </c>
      <c r="BT1379" s="32">
        <f t="shared" si="986"/>
        <v>1.1587867000000007</v>
      </c>
      <c r="BU1379" s="32">
        <f t="shared" si="987"/>
        <v>-0.90403029999999984</v>
      </c>
      <c r="BV1379" s="32">
        <f t="shared" si="988"/>
        <v>1.6380858999999997</v>
      </c>
      <c r="BW1379" s="35">
        <f t="shared" si="989"/>
        <v>-0.52273150000000057</v>
      </c>
      <c r="BX1379" s="24"/>
    </row>
    <row r="1380" spans="1:76" x14ac:dyDescent="0.3">
      <c r="A1380" s="24">
        <v>1</v>
      </c>
      <c r="B1380" s="69">
        <v>0.46</v>
      </c>
      <c r="C1380" s="70">
        <v>0.8</v>
      </c>
      <c r="D1380" s="70">
        <v>0.65</v>
      </c>
      <c r="E1380" s="70">
        <v>0.48</v>
      </c>
      <c r="F1380" s="69">
        <v>0.19</v>
      </c>
      <c r="G1380" s="70">
        <v>0.46</v>
      </c>
      <c r="H1380" s="70">
        <v>0.59</v>
      </c>
      <c r="I1380" s="71">
        <v>0.38</v>
      </c>
      <c r="J1380" s="70">
        <v>0.14000000000000001</v>
      </c>
      <c r="K1380" s="70">
        <v>0.66</v>
      </c>
      <c r="L1380" s="70">
        <v>0.55000000000000004</v>
      </c>
      <c r="M1380" s="70">
        <v>0.34</v>
      </c>
      <c r="N1380" s="69">
        <v>0.47</v>
      </c>
      <c r="O1380" s="70">
        <v>0.81</v>
      </c>
      <c r="P1380" s="70">
        <v>0.68</v>
      </c>
      <c r="Q1380" s="71">
        <v>0.42</v>
      </c>
      <c r="R1380" s="57">
        <f t="shared" si="950"/>
        <v>14</v>
      </c>
      <c r="S1380" s="72">
        <f t="shared" si="948"/>
        <v>0.46</v>
      </c>
      <c r="T1380" s="29">
        <f t="shared" si="948"/>
        <v>0.776003</v>
      </c>
      <c r="U1380" s="29">
        <f t="shared" si="948"/>
        <v>0.65450300000000006</v>
      </c>
      <c r="V1380" s="29">
        <f t="shared" si="947"/>
        <v>0.48159940000000001</v>
      </c>
      <c r="W1380" s="73">
        <f t="shared" si="947"/>
        <v>0.21478760000000002</v>
      </c>
      <c r="X1380" s="29">
        <f t="shared" si="947"/>
        <v>0.46559800000000001</v>
      </c>
      <c r="Y1380" s="29">
        <f t="shared" si="947"/>
        <v>0.59450539999999996</v>
      </c>
      <c r="Z1380" s="29">
        <f t="shared" si="947"/>
        <v>0.37759160000000003</v>
      </c>
      <c r="AA1380" s="73">
        <f t="shared" si="947"/>
        <v>0.18317120000000003</v>
      </c>
      <c r="AB1380" s="29">
        <f t="shared" si="949"/>
        <v>0.68401440000000002</v>
      </c>
      <c r="AC1380" s="29">
        <f t="shared" si="949"/>
        <v>0.55500500000000008</v>
      </c>
      <c r="AD1380" s="29">
        <f t="shared" si="949"/>
        <v>0.25998240000000006</v>
      </c>
      <c r="AE1380" s="73">
        <f t="shared" si="946"/>
        <v>0.47119639999999996</v>
      </c>
      <c r="AF1380" s="29">
        <f t="shared" si="946"/>
        <v>0.81004030000000005</v>
      </c>
      <c r="AG1380" s="29">
        <f t="shared" si="946"/>
        <v>0.69802520000000001</v>
      </c>
      <c r="AH1380" s="30">
        <f t="shared" si="946"/>
        <v>0.42958799999999997</v>
      </c>
      <c r="AI1380" s="89">
        <f t="shared" si="951"/>
        <v>0.60410764116457039</v>
      </c>
      <c r="AJ1380" s="89">
        <f t="shared" si="952"/>
        <v>-0.44817440055329838</v>
      </c>
      <c r="AK1380" s="5" t="s">
        <v>1626</v>
      </c>
      <c r="AL1380" s="5" t="s">
        <v>77</v>
      </c>
      <c r="AM1380" s="57">
        <f t="shared" si="953"/>
        <v>14</v>
      </c>
      <c r="AN1380" s="62" t="str">
        <f t="shared" si="954"/>
        <v>ЭИИ</v>
      </c>
      <c r="AO1380" s="63">
        <f t="shared" si="955"/>
        <v>3.6239933076737549</v>
      </c>
      <c r="AP1380" s="57" t="str">
        <f t="shared" si="956"/>
        <v>ЛИИ</v>
      </c>
      <c r="AQ1380" s="57" t="str">
        <f t="shared" si="957"/>
        <v/>
      </c>
      <c r="AR1380" s="129">
        <f t="shared" si="958"/>
        <v>0.94618950000000024</v>
      </c>
      <c r="AS1380" s="72">
        <f t="shared" si="959"/>
        <v>1.4010899999999826E-2</v>
      </c>
      <c r="AT1380" s="29">
        <f t="shared" si="960"/>
        <v>-2.3597777</v>
      </c>
      <c r="AU1380" s="29">
        <f t="shared" si="961"/>
        <v>-0.4532233</v>
      </c>
      <c r="AV1380" s="73">
        <f t="shared" si="962"/>
        <v>-0.39763249999999994</v>
      </c>
      <c r="AW1380" s="29">
        <f t="shared" si="963"/>
        <v>0.49303730000000001</v>
      </c>
      <c r="AX1380" s="74">
        <f t="shared" si="964"/>
        <v>0.29018669999999969</v>
      </c>
      <c r="AY1380" s="29">
        <f t="shared" si="965"/>
        <v>-6.643489999999963E-2</v>
      </c>
      <c r="AZ1380" s="29">
        <f t="shared" si="966"/>
        <v>1.4462996999999995</v>
      </c>
      <c r="BA1380" s="29">
        <f t="shared" si="967"/>
        <v>-7.0541000000000631E-3</v>
      </c>
      <c r="BB1380" s="73">
        <f t="shared" si="968"/>
        <v>9.9231300000000022E-2</v>
      </c>
      <c r="BC1380" s="29">
        <f t="shared" si="969"/>
        <v>2.6211100000000043E-2</v>
      </c>
      <c r="BD1380" s="74">
        <f t="shared" si="970"/>
        <v>-0.2446166999999998</v>
      </c>
      <c r="BE1380" s="29">
        <f t="shared" si="971"/>
        <v>0.44651610000000019</v>
      </c>
      <c r="BF1380" s="29">
        <f t="shared" si="972"/>
        <v>0.16740229999999989</v>
      </c>
      <c r="BG1380" s="30">
        <f t="shared" si="973"/>
        <v>-0.20976709999999998</v>
      </c>
      <c r="BH1380" s="29">
        <f t="shared" si="974"/>
        <v>1.3728107000000001</v>
      </c>
      <c r="BI1380" s="29">
        <f t="shared" si="975"/>
        <v>-1.5056804999999991</v>
      </c>
      <c r="BJ1380" s="29">
        <f t="shared" si="976"/>
        <v>-1.3869189</v>
      </c>
      <c r="BK1380" s="30">
        <f t="shared" si="977"/>
        <v>1.519788699999999</v>
      </c>
      <c r="BL1380" s="31">
        <f t="shared" si="978"/>
        <v>3.0190208999999983</v>
      </c>
      <c r="BM1380" s="32">
        <f t="shared" si="979"/>
        <v>-0.96724369999999837</v>
      </c>
      <c r="BN1380" s="32">
        <f t="shared" si="980"/>
        <v>-8.6170010999999977</v>
      </c>
      <c r="BO1380" s="32">
        <f t="shared" si="981"/>
        <v>4.752330699999999</v>
      </c>
      <c r="BP1380" s="33">
        <f t="shared" si="982"/>
        <v>1.4348097000000011</v>
      </c>
      <c r="BQ1380" s="32">
        <f t="shared" si="983"/>
        <v>-2.9141581000000008</v>
      </c>
      <c r="BR1380" s="32">
        <f t="shared" si="984"/>
        <v>4.2192140999999985</v>
      </c>
      <c r="BS1380" s="34">
        <f t="shared" si="985"/>
        <v>-0.92697249999999876</v>
      </c>
      <c r="BT1380" s="32">
        <f t="shared" si="986"/>
        <v>3.6764096999999984</v>
      </c>
      <c r="BU1380" s="32">
        <f t="shared" si="987"/>
        <v>-1.0288429000000008</v>
      </c>
      <c r="BV1380" s="32">
        <f t="shared" si="988"/>
        <v>1.9776141000000007</v>
      </c>
      <c r="BW1380" s="35">
        <f t="shared" si="989"/>
        <v>-2.8122876999999993</v>
      </c>
      <c r="BX1380" s="24"/>
    </row>
    <row r="1381" spans="1:76" x14ac:dyDescent="0.3">
      <c r="A1381" s="24">
        <v>1</v>
      </c>
      <c r="B1381" s="69">
        <v>0.37</v>
      </c>
      <c r="C1381" s="70">
        <v>0.55000000000000004</v>
      </c>
      <c r="D1381" s="70">
        <v>0.71</v>
      </c>
      <c r="E1381" s="70">
        <v>0.66</v>
      </c>
      <c r="F1381" s="69">
        <v>0.2</v>
      </c>
      <c r="G1381" s="70">
        <v>0.32</v>
      </c>
      <c r="H1381" s="70">
        <v>0.68</v>
      </c>
      <c r="I1381" s="71">
        <v>0.56999999999999995</v>
      </c>
      <c r="J1381" s="70">
        <v>0.39</v>
      </c>
      <c r="K1381" s="70">
        <v>0.73</v>
      </c>
      <c r="L1381" s="70">
        <v>0.36</v>
      </c>
      <c r="M1381" s="70">
        <v>0.19</v>
      </c>
      <c r="N1381" s="69">
        <v>0.64</v>
      </c>
      <c r="O1381" s="70">
        <v>0.8</v>
      </c>
      <c r="P1381" s="70">
        <v>0.49</v>
      </c>
      <c r="Q1381" s="71">
        <v>0.4</v>
      </c>
      <c r="R1381" s="57">
        <f t="shared" si="950"/>
        <v>14</v>
      </c>
      <c r="S1381" s="72">
        <f t="shared" si="948"/>
        <v>0.37</v>
      </c>
      <c r="T1381" s="29">
        <f t="shared" si="948"/>
        <v>0.5460005</v>
      </c>
      <c r="U1381" s="29">
        <f t="shared" si="948"/>
        <v>0.71630419999999995</v>
      </c>
      <c r="V1381" s="29">
        <f t="shared" si="947"/>
        <v>0.64720480000000002</v>
      </c>
      <c r="W1381" s="73">
        <f t="shared" si="947"/>
        <v>0.22398800000000002</v>
      </c>
      <c r="X1381" s="29">
        <f t="shared" si="947"/>
        <v>0.34519100000000003</v>
      </c>
      <c r="Y1381" s="29">
        <f t="shared" si="947"/>
        <v>0.68901080000000003</v>
      </c>
      <c r="Z1381" s="29">
        <f t="shared" si="947"/>
        <v>0.57140489999999999</v>
      </c>
      <c r="AA1381" s="73">
        <f t="shared" si="947"/>
        <v>0.40319120000000003</v>
      </c>
      <c r="AB1381" s="29">
        <f t="shared" si="949"/>
        <v>0.76452070000000005</v>
      </c>
      <c r="AC1381" s="29">
        <f t="shared" si="949"/>
        <v>0.34598600000000002</v>
      </c>
      <c r="AD1381" s="29">
        <f t="shared" si="949"/>
        <v>3.4965899999999994E-2</v>
      </c>
      <c r="AE1381" s="73">
        <f t="shared" si="946"/>
        <v>0.6344168</v>
      </c>
      <c r="AF1381" s="29">
        <f t="shared" si="946"/>
        <v>0.80003900000000006</v>
      </c>
      <c r="AG1381" s="29">
        <f t="shared" si="946"/>
        <v>0.48899860000000001</v>
      </c>
      <c r="AH1381" s="30">
        <f t="shared" si="946"/>
        <v>0.41198500000000005</v>
      </c>
      <c r="AI1381" s="89">
        <f t="shared" si="951"/>
        <v>0.10897633633366026</v>
      </c>
      <c r="AJ1381" s="89">
        <f t="shared" si="952"/>
        <v>7.1776031421546371E-2</v>
      </c>
      <c r="AK1381" s="5" t="s">
        <v>1627</v>
      </c>
      <c r="AL1381" s="5" t="s">
        <v>397</v>
      </c>
      <c r="AM1381" s="57">
        <f t="shared" si="953"/>
        <v>14</v>
      </c>
      <c r="AN1381" s="62" t="str">
        <f t="shared" si="954"/>
        <v>ЭИИ</v>
      </c>
      <c r="AO1381" s="63">
        <f t="shared" si="955"/>
        <v>4.424808231787309</v>
      </c>
      <c r="AP1381" s="57" t="str">
        <f t="shared" si="956"/>
        <v>ЭСИ</v>
      </c>
      <c r="AQ1381" s="57" t="str">
        <f t="shared" si="957"/>
        <v/>
      </c>
      <c r="AR1381" s="129">
        <f t="shared" si="958"/>
        <v>0.94211220000000007</v>
      </c>
      <c r="AS1381" s="72">
        <f t="shared" si="959"/>
        <v>0.18148700000000018</v>
      </c>
      <c r="AT1381" s="29">
        <f t="shared" si="960"/>
        <v>-1.3988942</v>
      </c>
      <c r="AU1381" s="29">
        <f t="shared" si="961"/>
        <v>-0.24941620000000014</v>
      </c>
      <c r="AV1381" s="73">
        <f t="shared" si="962"/>
        <v>-2.4589773999999998</v>
      </c>
      <c r="AW1381" s="29">
        <f t="shared" si="963"/>
        <v>-9.5595999999999459E-3</v>
      </c>
      <c r="AX1381" s="74">
        <f t="shared" si="964"/>
        <v>0.49701600000000018</v>
      </c>
      <c r="AY1381" s="29">
        <f t="shared" si="965"/>
        <v>0.22500099999999978</v>
      </c>
      <c r="AZ1381" s="29">
        <f t="shared" si="966"/>
        <v>1.2366904000000003</v>
      </c>
      <c r="BA1381" s="29">
        <f t="shared" si="967"/>
        <v>-0.33686079999999946</v>
      </c>
      <c r="BB1381" s="73">
        <f t="shared" si="968"/>
        <v>2.8419800000000051E-2</v>
      </c>
      <c r="BC1381" s="29">
        <f t="shared" si="969"/>
        <v>-0.14160320000000032</v>
      </c>
      <c r="BD1381" s="74">
        <f t="shared" si="970"/>
        <v>-6.5004800000000029E-2</v>
      </c>
      <c r="BE1381" s="29">
        <f t="shared" si="971"/>
        <v>0.43107660000000014</v>
      </c>
      <c r="BF1381" s="29">
        <f t="shared" si="972"/>
        <v>0.42342280000000027</v>
      </c>
      <c r="BG1381" s="30">
        <f t="shared" si="973"/>
        <v>-0.43600479999999991</v>
      </c>
      <c r="BH1381" s="29">
        <f t="shared" si="974"/>
        <v>1.1248306000000006</v>
      </c>
      <c r="BI1381" s="29">
        <f t="shared" si="975"/>
        <v>-0.674828600000001</v>
      </c>
      <c r="BJ1381" s="29">
        <f t="shared" si="976"/>
        <v>-1.7985521999999996</v>
      </c>
      <c r="BK1381" s="30">
        <f t="shared" si="977"/>
        <v>1.3485502</v>
      </c>
      <c r="BL1381" s="31">
        <f t="shared" si="978"/>
        <v>2.2145690000000009</v>
      </c>
      <c r="BM1381" s="32">
        <f t="shared" si="979"/>
        <v>-2.7707590000000013</v>
      </c>
      <c r="BN1381" s="32">
        <f t="shared" si="980"/>
        <v>-5.1482158</v>
      </c>
      <c r="BO1381" s="32">
        <f t="shared" si="981"/>
        <v>4.706741000000001</v>
      </c>
      <c r="BP1381" s="33">
        <f t="shared" si="982"/>
        <v>-4.8721318</v>
      </c>
      <c r="BQ1381" s="32">
        <f t="shared" si="983"/>
        <v>-9.3829001999999999</v>
      </c>
      <c r="BR1381" s="32">
        <f t="shared" si="984"/>
        <v>8.5317266000000007</v>
      </c>
      <c r="BS1381" s="34">
        <f t="shared" si="985"/>
        <v>6.7209701999999982</v>
      </c>
      <c r="BT1381" s="32">
        <f t="shared" si="986"/>
        <v>2.3102630000000026</v>
      </c>
      <c r="BU1381" s="32">
        <f t="shared" si="987"/>
        <v>1.170665399999999</v>
      </c>
      <c r="BV1381" s="32">
        <f t="shared" si="988"/>
        <v>1.3493317999999981</v>
      </c>
      <c r="BW1381" s="35">
        <f t="shared" si="989"/>
        <v>-3.8325953999999993</v>
      </c>
      <c r="BX1381" s="24"/>
    </row>
    <row r="1382" spans="1:76" x14ac:dyDescent="0.3">
      <c r="A1382" s="24">
        <v>1</v>
      </c>
      <c r="B1382" s="69">
        <v>0.44</v>
      </c>
      <c r="C1382" s="70">
        <v>0.6</v>
      </c>
      <c r="D1382" s="70">
        <v>0.66</v>
      </c>
      <c r="E1382" s="70">
        <v>0.63</v>
      </c>
      <c r="F1382" s="69">
        <v>0.27</v>
      </c>
      <c r="G1382" s="70">
        <v>0.41</v>
      </c>
      <c r="H1382" s="70">
        <v>0.54</v>
      </c>
      <c r="I1382" s="71">
        <v>0.4</v>
      </c>
      <c r="J1382" s="70">
        <v>0.32</v>
      </c>
      <c r="K1382" s="70">
        <v>0.61</v>
      </c>
      <c r="L1382" s="70">
        <v>0.44</v>
      </c>
      <c r="M1382" s="70">
        <v>0.42</v>
      </c>
      <c r="N1382" s="69">
        <v>0.53</v>
      </c>
      <c r="O1382" s="70">
        <v>0.72</v>
      </c>
      <c r="P1382" s="70">
        <v>0.61</v>
      </c>
      <c r="Q1382" s="71">
        <v>0.5</v>
      </c>
      <c r="R1382" s="57">
        <f t="shared" si="950"/>
        <v>14</v>
      </c>
      <c r="S1382" s="72">
        <f t="shared" si="948"/>
        <v>0.44</v>
      </c>
      <c r="T1382" s="29">
        <f t="shared" si="948"/>
        <v>0.592001</v>
      </c>
      <c r="U1382" s="29">
        <f t="shared" si="948"/>
        <v>0.66480320000000004</v>
      </c>
      <c r="V1382" s="29">
        <f t="shared" si="947"/>
        <v>0.61960389999999999</v>
      </c>
      <c r="W1382" s="73">
        <f t="shared" si="947"/>
        <v>0.28839080000000006</v>
      </c>
      <c r="X1382" s="29">
        <f t="shared" si="947"/>
        <v>0.42259550000000001</v>
      </c>
      <c r="Y1382" s="29">
        <f t="shared" si="947"/>
        <v>0.5420024</v>
      </c>
      <c r="Z1382" s="29">
        <f t="shared" si="947"/>
        <v>0.39799300000000004</v>
      </c>
      <c r="AA1382" s="73">
        <f t="shared" si="947"/>
        <v>0.34158560000000004</v>
      </c>
      <c r="AB1382" s="29">
        <f t="shared" si="949"/>
        <v>0.62650989999999995</v>
      </c>
      <c r="AC1382" s="29">
        <f t="shared" si="949"/>
        <v>0.43399399999999999</v>
      </c>
      <c r="AD1382" s="29">
        <f t="shared" si="949"/>
        <v>0.37999119999999997</v>
      </c>
      <c r="AE1382" s="73">
        <f t="shared" si="946"/>
        <v>0.52880360000000004</v>
      </c>
      <c r="AF1382" s="29">
        <f t="shared" si="946"/>
        <v>0.72002860000000002</v>
      </c>
      <c r="AG1382" s="29">
        <f t="shared" si="946"/>
        <v>0.6210154</v>
      </c>
      <c r="AH1382" s="30">
        <f t="shared" si="946"/>
        <v>0.5</v>
      </c>
      <c r="AI1382" s="89">
        <f t="shared" si="951"/>
        <v>0.26951617877537071</v>
      </c>
      <c r="AJ1382" s="89">
        <f t="shared" si="952"/>
        <v>-0.10379999425119879</v>
      </c>
      <c r="AK1382" s="5" t="s">
        <v>1628</v>
      </c>
      <c r="AL1382" s="5" t="s">
        <v>114</v>
      </c>
      <c r="AM1382" s="57">
        <f t="shared" si="953"/>
        <v>14</v>
      </c>
      <c r="AN1382" s="62" t="str">
        <f t="shared" si="954"/>
        <v>ЭИИ</v>
      </c>
      <c r="AO1382" s="63">
        <f t="shared" si="955"/>
        <v>1.5954990075417543</v>
      </c>
      <c r="AP1382" s="57" t="str">
        <f t="shared" si="956"/>
        <v>СЭИ</v>
      </c>
      <c r="AQ1382" s="57" t="str">
        <f t="shared" si="957"/>
        <v/>
      </c>
      <c r="AR1382" s="129">
        <f t="shared" si="958"/>
        <v>0.94093019999999994</v>
      </c>
      <c r="AS1382" s="72">
        <f t="shared" si="959"/>
        <v>-0.19948809999999995</v>
      </c>
      <c r="AT1382" s="29">
        <f t="shared" si="960"/>
        <v>-1.1265819000000001</v>
      </c>
      <c r="AU1382" s="29">
        <f t="shared" si="961"/>
        <v>-0.39812809999999976</v>
      </c>
      <c r="AV1382" s="73">
        <f t="shared" si="962"/>
        <v>-0.76334230000000014</v>
      </c>
      <c r="AW1382" s="29">
        <f t="shared" si="963"/>
        <v>-4.9690499999999971E-2</v>
      </c>
      <c r="AX1382" s="74">
        <f t="shared" si="964"/>
        <v>2.8964999999997465E-3</v>
      </c>
      <c r="AY1382" s="29">
        <f t="shared" si="965"/>
        <v>-0.18453850000000049</v>
      </c>
      <c r="AZ1382" s="29">
        <f t="shared" si="966"/>
        <v>1.2531933</v>
      </c>
      <c r="BA1382" s="29">
        <f t="shared" si="967"/>
        <v>7.7659500000000103E-2</v>
      </c>
      <c r="BB1382" s="73">
        <f t="shared" si="968"/>
        <v>0.20413409999999999</v>
      </c>
      <c r="BC1382" s="29">
        <f t="shared" si="969"/>
        <v>4.410550000000002E-2</v>
      </c>
      <c r="BD1382" s="74">
        <f t="shared" si="970"/>
        <v>-0.2773182999999998</v>
      </c>
      <c r="BE1382" s="29">
        <f t="shared" si="971"/>
        <v>0.1757531</v>
      </c>
      <c r="BF1382" s="29">
        <f t="shared" si="972"/>
        <v>0.10770049999999987</v>
      </c>
      <c r="BG1382" s="30">
        <f t="shared" si="973"/>
        <v>5.4327099999999962E-2</v>
      </c>
      <c r="BH1382" s="29">
        <f t="shared" si="974"/>
        <v>1.1463142999999998</v>
      </c>
      <c r="BI1382" s="29">
        <f t="shared" si="975"/>
        <v>-1.5153913000000006</v>
      </c>
      <c r="BJ1382" s="29">
        <f t="shared" si="976"/>
        <v>-0.99099529999999947</v>
      </c>
      <c r="BK1382" s="30">
        <f t="shared" si="977"/>
        <v>1.3600723000000001</v>
      </c>
      <c r="BL1382" s="31">
        <f t="shared" si="978"/>
        <v>1.8863102999999999</v>
      </c>
      <c r="BM1382" s="32">
        <f t="shared" si="979"/>
        <v>-2.9807094999999997</v>
      </c>
      <c r="BN1382" s="32">
        <f t="shared" si="980"/>
        <v>-5.3347065000000002</v>
      </c>
      <c r="BO1382" s="32">
        <f t="shared" si="981"/>
        <v>4.8365932999999997</v>
      </c>
      <c r="BP1382" s="33">
        <f t="shared" si="982"/>
        <v>-1.5184205000000022</v>
      </c>
      <c r="BQ1382" s="32">
        <f t="shared" si="983"/>
        <v>-2.2653770999999994</v>
      </c>
      <c r="BR1382" s="32">
        <f t="shared" si="984"/>
        <v>4.1688643000000019</v>
      </c>
      <c r="BS1382" s="34">
        <f t="shared" si="985"/>
        <v>1.2074456999999983</v>
      </c>
      <c r="BT1382" s="32">
        <f t="shared" si="986"/>
        <v>1.5668898999999996</v>
      </c>
      <c r="BU1382" s="32">
        <f t="shared" si="987"/>
        <v>-0.7532547000000015</v>
      </c>
      <c r="BV1382" s="32">
        <f t="shared" si="988"/>
        <v>1.0835539000000005</v>
      </c>
      <c r="BW1382" s="35">
        <f t="shared" si="989"/>
        <v>-0.30467669999999936</v>
      </c>
      <c r="BX1382" s="24"/>
    </row>
    <row r="1383" spans="1:76" x14ac:dyDescent="0.3">
      <c r="A1383" s="24">
        <v>1</v>
      </c>
      <c r="B1383" s="69">
        <v>0.4</v>
      </c>
      <c r="C1383" s="70">
        <v>0.72</v>
      </c>
      <c r="D1383" s="70">
        <v>0.69</v>
      </c>
      <c r="E1383" s="70">
        <v>0.62</v>
      </c>
      <c r="F1383" s="69">
        <v>0.19</v>
      </c>
      <c r="G1383" s="70">
        <v>0.51</v>
      </c>
      <c r="H1383" s="70">
        <v>0.48</v>
      </c>
      <c r="I1383" s="71">
        <v>0.24</v>
      </c>
      <c r="J1383" s="70">
        <v>0.16</v>
      </c>
      <c r="K1383" s="70">
        <v>0.64</v>
      </c>
      <c r="L1383" s="70">
        <v>0.42</v>
      </c>
      <c r="M1383" s="70">
        <v>0.46</v>
      </c>
      <c r="N1383" s="69">
        <v>0.46</v>
      </c>
      <c r="O1383" s="70">
        <v>0.79</v>
      </c>
      <c r="P1383" s="70">
        <v>0.73</v>
      </c>
      <c r="Q1383" s="71">
        <v>0.57999999999999996</v>
      </c>
      <c r="R1383" s="57">
        <f t="shared" si="950"/>
        <v>14</v>
      </c>
      <c r="S1383" s="72">
        <f t="shared" si="948"/>
        <v>0.4</v>
      </c>
      <c r="T1383" s="29">
        <f t="shared" si="948"/>
        <v>0.70240219999999998</v>
      </c>
      <c r="U1383" s="29">
        <f t="shared" si="948"/>
        <v>0.69570379999999998</v>
      </c>
      <c r="V1383" s="29">
        <f t="shared" si="947"/>
        <v>0.61040360000000005</v>
      </c>
      <c r="W1383" s="73">
        <f t="shared" si="947"/>
        <v>0.21478760000000002</v>
      </c>
      <c r="X1383" s="29">
        <f t="shared" si="947"/>
        <v>0.50860050000000001</v>
      </c>
      <c r="Y1383" s="29">
        <f t="shared" si="947"/>
        <v>0.4789988</v>
      </c>
      <c r="Z1383" s="29">
        <f t="shared" si="947"/>
        <v>0.23478179999999998</v>
      </c>
      <c r="AA1383" s="73">
        <f t="shared" si="947"/>
        <v>0.20077280000000003</v>
      </c>
      <c r="AB1383" s="29">
        <f t="shared" si="949"/>
        <v>0.66101260000000006</v>
      </c>
      <c r="AC1383" s="29">
        <f t="shared" si="949"/>
        <v>0.41199199999999997</v>
      </c>
      <c r="AD1383" s="29">
        <f t="shared" si="949"/>
        <v>0.43999560000000004</v>
      </c>
      <c r="AE1383" s="73">
        <f t="shared" si="946"/>
        <v>0.46159520000000004</v>
      </c>
      <c r="AF1383" s="29">
        <f t="shared" si="946"/>
        <v>0.79003770000000006</v>
      </c>
      <c r="AG1383" s="29">
        <f t="shared" si="946"/>
        <v>0.75303219999999993</v>
      </c>
      <c r="AH1383" s="30">
        <f t="shared" si="946"/>
        <v>0.57041199999999992</v>
      </c>
      <c r="AI1383" s="89">
        <f t="shared" si="951"/>
        <v>0.37835802082467634</v>
      </c>
      <c r="AJ1383" s="89">
        <f t="shared" si="952"/>
        <v>-0.30266744763832037</v>
      </c>
      <c r="AK1383" s="5" t="s">
        <v>1629</v>
      </c>
      <c r="AL1383" s="5" t="s">
        <v>853</v>
      </c>
      <c r="AM1383" s="57">
        <f t="shared" si="953"/>
        <v>14</v>
      </c>
      <c r="AN1383" s="62" t="str">
        <f t="shared" si="954"/>
        <v>ЭИИ</v>
      </c>
      <c r="AO1383" s="63">
        <f t="shared" si="955"/>
        <v>3.55942760730434</v>
      </c>
      <c r="AP1383" s="57" t="str">
        <f t="shared" si="956"/>
        <v>СЛИ</v>
      </c>
      <c r="AQ1383" s="57" t="str">
        <f t="shared" si="957"/>
        <v/>
      </c>
      <c r="AR1383" s="129">
        <f t="shared" si="958"/>
        <v>0.93805970000000061</v>
      </c>
      <c r="AS1383" s="72">
        <f t="shared" si="959"/>
        <v>-0.25611119999999976</v>
      </c>
      <c r="AT1383" s="29">
        <f t="shared" si="960"/>
        <v>-1.8690312</v>
      </c>
      <c r="AU1383" s="29">
        <f t="shared" si="961"/>
        <v>-0.9007636</v>
      </c>
      <c r="AV1383" s="73">
        <f t="shared" si="962"/>
        <v>-0.13208420000000032</v>
      </c>
      <c r="AW1383" s="29">
        <f t="shared" si="963"/>
        <v>-0.2949217999999999</v>
      </c>
      <c r="AX1383" s="74">
        <f t="shared" si="964"/>
        <v>-0.13170360000000036</v>
      </c>
      <c r="AY1383" s="29">
        <f t="shared" si="965"/>
        <v>-0.44317180000000034</v>
      </c>
      <c r="AZ1383" s="29">
        <f t="shared" si="966"/>
        <v>1.8326449999999996</v>
      </c>
      <c r="BA1383" s="29">
        <f t="shared" si="967"/>
        <v>0.11003679999999971</v>
      </c>
      <c r="BB1383" s="73">
        <f t="shared" si="968"/>
        <v>0.36736780000000013</v>
      </c>
      <c r="BC1383" s="29">
        <f t="shared" si="969"/>
        <v>0.17491500000000004</v>
      </c>
      <c r="BD1383" s="74">
        <f t="shared" si="970"/>
        <v>-0.50992720000000014</v>
      </c>
      <c r="BE1383" s="29">
        <f t="shared" si="971"/>
        <v>1.7566600000000099E-2</v>
      </c>
      <c r="BF1383" s="29">
        <f t="shared" si="972"/>
        <v>7.1500999999999926E-2</v>
      </c>
      <c r="BG1383" s="30">
        <f t="shared" si="973"/>
        <v>0.22915400000000019</v>
      </c>
      <c r="BH1383" s="29">
        <f t="shared" si="974"/>
        <v>1.499509999999999</v>
      </c>
      <c r="BI1383" s="29">
        <f t="shared" si="975"/>
        <v>-2.3858535999999995</v>
      </c>
      <c r="BJ1383" s="29">
        <f t="shared" si="976"/>
        <v>-1.2794363999999998</v>
      </c>
      <c r="BK1383" s="30">
        <f t="shared" si="977"/>
        <v>2.1657800000000003</v>
      </c>
      <c r="BL1383" s="31">
        <f t="shared" si="978"/>
        <v>1.5872635999999996</v>
      </c>
      <c r="BM1383" s="32">
        <f t="shared" si="979"/>
        <v>-5.158321599999999</v>
      </c>
      <c r="BN1383" s="32">
        <f t="shared" si="980"/>
        <v>-7.6390755999999991</v>
      </c>
      <c r="BO1383" s="32">
        <f t="shared" si="981"/>
        <v>7.6070791999999967</v>
      </c>
      <c r="BP1383" s="33">
        <f t="shared" si="982"/>
        <v>0.78791559999999838</v>
      </c>
      <c r="BQ1383" s="32">
        <f t="shared" si="983"/>
        <v>0.22110639999999993</v>
      </c>
      <c r="BR1383" s="32">
        <f t="shared" si="984"/>
        <v>4.2394516000000024</v>
      </c>
      <c r="BS1383" s="34">
        <f t="shared" si="985"/>
        <v>-1.6454192000000005</v>
      </c>
      <c r="BT1383" s="32">
        <f t="shared" si="986"/>
        <v>2.4486831999999983</v>
      </c>
      <c r="BU1383" s="32">
        <f t="shared" si="987"/>
        <v>-1.4373776000000005</v>
      </c>
      <c r="BV1383" s="32">
        <f t="shared" si="988"/>
        <v>2.5786840000000022</v>
      </c>
      <c r="BW1383" s="35">
        <f t="shared" si="989"/>
        <v>1.3064799999999988E-2</v>
      </c>
      <c r="BX1383" s="24"/>
    </row>
    <row r="1384" spans="1:76" x14ac:dyDescent="0.3">
      <c r="A1384" s="24">
        <v>1</v>
      </c>
      <c r="B1384" s="69">
        <v>0.31</v>
      </c>
      <c r="C1384" s="70">
        <v>0.6</v>
      </c>
      <c r="D1384" s="70">
        <v>0.73</v>
      </c>
      <c r="E1384" s="70">
        <v>0.71</v>
      </c>
      <c r="F1384" s="69">
        <v>0.23</v>
      </c>
      <c r="G1384" s="70">
        <v>0.52</v>
      </c>
      <c r="H1384" s="70">
        <v>0.48</v>
      </c>
      <c r="I1384" s="71">
        <v>0.28999999999999998</v>
      </c>
      <c r="J1384" s="70">
        <v>0.26</v>
      </c>
      <c r="K1384" s="70">
        <v>0.71</v>
      </c>
      <c r="L1384" s="70">
        <v>0.32</v>
      </c>
      <c r="M1384" s="70">
        <v>0.38</v>
      </c>
      <c r="N1384" s="69">
        <v>0.51</v>
      </c>
      <c r="O1384" s="70">
        <v>0.78</v>
      </c>
      <c r="P1384" s="70">
        <v>0.66</v>
      </c>
      <c r="Q1384" s="71">
        <v>0.62</v>
      </c>
      <c r="R1384" s="57">
        <f t="shared" si="950"/>
        <v>14</v>
      </c>
      <c r="S1384" s="72">
        <f t="shared" si="948"/>
        <v>0.31</v>
      </c>
      <c r="T1384" s="29">
        <f t="shared" si="948"/>
        <v>0.592001</v>
      </c>
      <c r="U1384" s="29">
        <f t="shared" si="948"/>
        <v>0.73690459999999991</v>
      </c>
      <c r="V1384" s="29">
        <f t="shared" si="947"/>
        <v>0.69320629999999994</v>
      </c>
      <c r="W1384" s="73">
        <f t="shared" si="947"/>
        <v>0.25158919999999996</v>
      </c>
      <c r="X1384" s="29">
        <f t="shared" si="947"/>
        <v>0.51720100000000002</v>
      </c>
      <c r="Y1384" s="29">
        <f t="shared" si="947"/>
        <v>0.4789988</v>
      </c>
      <c r="Z1384" s="29">
        <f t="shared" si="947"/>
        <v>0.28578529999999996</v>
      </c>
      <c r="AA1384" s="73">
        <f t="shared" si="947"/>
        <v>0.2887808</v>
      </c>
      <c r="AB1384" s="29">
        <f t="shared" si="949"/>
        <v>0.74151889999999998</v>
      </c>
      <c r="AC1384" s="29">
        <f t="shared" si="949"/>
        <v>0.30198199999999997</v>
      </c>
      <c r="AD1384" s="29">
        <f t="shared" si="949"/>
        <v>0.31998680000000002</v>
      </c>
      <c r="AE1384" s="73">
        <f t="shared" si="946"/>
        <v>0.50960119999999998</v>
      </c>
      <c r="AF1384" s="29">
        <f t="shared" si="946"/>
        <v>0.78003639999999996</v>
      </c>
      <c r="AG1384" s="29">
        <f t="shared" si="946"/>
        <v>0.67602240000000002</v>
      </c>
      <c r="AH1384" s="30">
        <f t="shared" si="946"/>
        <v>0.60561799999999999</v>
      </c>
      <c r="AI1384" s="89">
        <f t="shared" si="951"/>
        <v>0.15222646471086085</v>
      </c>
      <c r="AJ1384" s="89">
        <f t="shared" si="952"/>
        <v>-9.8719571071313447E-2</v>
      </c>
      <c r="AK1384" s="5" t="s">
        <v>1630</v>
      </c>
      <c r="AL1384" s="5" t="s">
        <v>342</v>
      </c>
      <c r="AM1384" s="57">
        <f t="shared" si="953"/>
        <v>14</v>
      </c>
      <c r="AN1384" s="62" t="str">
        <f t="shared" si="954"/>
        <v>ЭИИ</v>
      </c>
      <c r="AO1384" s="63">
        <f t="shared" si="955"/>
        <v>3.6070947122762695</v>
      </c>
      <c r="AP1384" s="57" t="str">
        <f t="shared" si="956"/>
        <v>ЭСИ</v>
      </c>
      <c r="AQ1384" s="57" t="str">
        <f t="shared" si="957"/>
        <v>СЭИ</v>
      </c>
      <c r="AR1384" s="129">
        <f t="shared" si="958"/>
        <v>0.93410639999999989</v>
      </c>
      <c r="AS1384" s="72">
        <f t="shared" si="959"/>
        <v>-0.10777569999999981</v>
      </c>
      <c r="AT1384" s="29">
        <f t="shared" si="960"/>
        <v>-1.5600975000000001</v>
      </c>
      <c r="AU1384" s="29">
        <f t="shared" si="961"/>
        <v>-0.98147470000000003</v>
      </c>
      <c r="AV1384" s="73">
        <f t="shared" si="962"/>
        <v>-0.94043189999999988</v>
      </c>
      <c r="AW1384" s="29">
        <f t="shared" si="963"/>
        <v>-0.93244969999999994</v>
      </c>
      <c r="AX1384" s="74">
        <f t="shared" si="964"/>
        <v>-0.13178229999999969</v>
      </c>
      <c r="AY1384" s="29">
        <f t="shared" si="965"/>
        <v>-0.35786030000000058</v>
      </c>
      <c r="AZ1384" s="29">
        <f t="shared" si="966"/>
        <v>1.7175471000000002</v>
      </c>
      <c r="BA1384" s="29">
        <f t="shared" si="967"/>
        <v>-0.1204718999999993</v>
      </c>
      <c r="BB1384" s="73">
        <f t="shared" si="968"/>
        <v>0.36007270000000002</v>
      </c>
      <c r="BC1384" s="29">
        <f t="shared" si="969"/>
        <v>0.10480770000000006</v>
      </c>
      <c r="BD1384" s="74">
        <f t="shared" si="970"/>
        <v>-0.43661650000000019</v>
      </c>
      <c r="BE1384" s="29">
        <f t="shared" si="971"/>
        <v>-8.9517000000002289E-3</v>
      </c>
      <c r="BF1384" s="29">
        <f t="shared" si="972"/>
        <v>0.22701970000000016</v>
      </c>
      <c r="BG1384" s="30">
        <f t="shared" si="973"/>
        <v>3.923230000000022E-2</v>
      </c>
      <c r="BH1384" s="29">
        <f t="shared" si="974"/>
        <v>1.2392149000000003</v>
      </c>
      <c r="BI1384" s="29">
        <f t="shared" si="975"/>
        <v>-1.9549355000000017</v>
      </c>
      <c r="BJ1384" s="29">
        <f t="shared" si="976"/>
        <v>-1.4801586999999987</v>
      </c>
      <c r="BK1384" s="30">
        <f t="shared" si="977"/>
        <v>2.1958793000000001</v>
      </c>
      <c r="BL1384" s="31">
        <f t="shared" si="978"/>
        <v>-0.29405569999999914</v>
      </c>
      <c r="BM1384" s="32">
        <f t="shared" si="979"/>
        <v>-7.2635919000000007</v>
      </c>
      <c r="BN1384" s="32">
        <f t="shared" si="980"/>
        <v>-5.0046401000000005</v>
      </c>
      <c r="BO1384" s="32">
        <f t="shared" si="981"/>
        <v>8.6363889</v>
      </c>
      <c r="BP1384" s="33">
        <f t="shared" si="982"/>
        <v>-1.4610801000000007</v>
      </c>
      <c r="BQ1384" s="32">
        <f t="shared" si="983"/>
        <v>-2.2185618999999979</v>
      </c>
      <c r="BR1384" s="32">
        <f t="shared" si="984"/>
        <v>6.3286731000000014</v>
      </c>
      <c r="BS1384" s="34">
        <f t="shared" si="985"/>
        <v>1.2768676999999977</v>
      </c>
      <c r="BT1384" s="32">
        <f t="shared" si="986"/>
        <v>1.6770339000000034</v>
      </c>
      <c r="BU1384" s="32">
        <f t="shared" si="987"/>
        <v>-0.50477830000000135</v>
      </c>
      <c r="BV1384" s="32">
        <f t="shared" si="988"/>
        <v>3.1905590999999975</v>
      </c>
      <c r="BW1384" s="35">
        <f t="shared" si="989"/>
        <v>-0.43691589999999902</v>
      </c>
      <c r="BX1384" s="24"/>
    </row>
    <row r="1385" spans="1:76" x14ac:dyDescent="0.3">
      <c r="A1385" s="24">
        <v>1</v>
      </c>
      <c r="B1385" s="69">
        <v>0.44</v>
      </c>
      <c r="C1385" s="70">
        <v>0.62</v>
      </c>
      <c r="D1385" s="70">
        <v>0.82</v>
      </c>
      <c r="E1385" s="70">
        <v>0.68</v>
      </c>
      <c r="F1385" s="69">
        <v>0.11</v>
      </c>
      <c r="G1385" s="70">
        <v>0.3</v>
      </c>
      <c r="H1385" s="70">
        <v>0.69</v>
      </c>
      <c r="I1385" s="71">
        <v>0.37</v>
      </c>
      <c r="J1385" s="70">
        <v>0.27</v>
      </c>
      <c r="K1385" s="70">
        <v>0.62</v>
      </c>
      <c r="L1385" s="70">
        <v>0.34</v>
      </c>
      <c r="M1385" s="70">
        <v>0.28000000000000003</v>
      </c>
      <c r="N1385" s="69">
        <v>0.66</v>
      </c>
      <c r="O1385" s="70">
        <v>0.85</v>
      </c>
      <c r="P1385" s="70">
        <v>0.63</v>
      </c>
      <c r="Q1385" s="71">
        <v>0.42</v>
      </c>
      <c r="R1385" s="57">
        <f t="shared" si="950"/>
        <v>14</v>
      </c>
      <c r="S1385" s="72">
        <f t="shared" si="948"/>
        <v>0.44</v>
      </c>
      <c r="T1385" s="29">
        <f t="shared" si="948"/>
        <v>0.61040119999999998</v>
      </c>
      <c r="U1385" s="29">
        <f t="shared" si="948"/>
        <v>0.82960639999999986</v>
      </c>
      <c r="V1385" s="29">
        <f t="shared" si="947"/>
        <v>0.66560540000000001</v>
      </c>
      <c r="W1385" s="73">
        <f t="shared" si="947"/>
        <v>0.14118439999999999</v>
      </c>
      <c r="X1385" s="29">
        <f t="shared" si="947"/>
        <v>0.32799</v>
      </c>
      <c r="Y1385" s="29">
        <f t="shared" si="947"/>
        <v>0.69951140000000001</v>
      </c>
      <c r="Z1385" s="29">
        <f t="shared" si="947"/>
        <v>0.36739089999999996</v>
      </c>
      <c r="AA1385" s="73">
        <f t="shared" si="947"/>
        <v>0.2975816</v>
      </c>
      <c r="AB1385" s="29">
        <f t="shared" si="949"/>
        <v>0.63801079999999999</v>
      </c>
      <c r="AC1385" s="29">
        <f t="shared" si="949"/>
        <v>0.32398400000000005</v>
      </c>
      <c r="AD1385" s="29">
        <f t="shared" si="949"/>
        <v>0.16997580000000001</v>
      </c>
      <c r="AE1385" s="73">
        <f t="shared" si="946"/>
        <v>0.65361920000000007</v>
      </c>
      <c r="AF1385" s="29">
        <f t="shared" si="946"/>
        <v>0.85004550000000001</v>
      </c>
      <c r="AG1385" s="29">
        <f t="shared" si="946"/>
        <v>0.64301819999999998</v>
      </c>
      <c r="AH1385" s="30">
        <f t="shared" si="946"/>
        <v>0.42958799999999997</v>
      </c>
      <c r="AI1385" s="89">
        <f t="shared" si="951"/>
        <v>0.24417309527964962</v>
      </c>
      <c r="AJ1385" s="89">
        <f t="shared" si="952"/>
        <v>4.5795740087378266E-2</v>
      </c>
      <c r="AK1385" s="5" t="s">
        <v>1632</v>
      </c>
      <c r="AL1385" s="5" t="s">
        <v>604</v>
      </c>
      <c r="AM1385" s="57">
        <f t="shared" si="953"/>
        <v>14</v>
      </c>
      <c r="AN1385" s="62" t="str">
        <f t="shared" si="954"/>
        <v>ЭИИ</v>
      </c>
      <c r="AO1385" s="63">
        <f t="shared" si="955"/>
        <v>4.923746027756124</v>
      </c>
      <c r="AP1385" s="57" t="str">
        <f t="shared" si="956"/>
        <v>СЭИ</v>
      </c>
      <c r="AQ1385" s="57" t="str">
        <f t="shared" si="957"/>
        <v/>
      </c>
      <c r="AR1385" s="129">
        <f t="shared" si="958"/>
        <v>0.93180190000000063</v>
      </c>
      <c r="AS1385" s="72">
        <f t="shared" si="959"/>
        <v>-0.16984739999999976</v>
      </c>
      <c r="AT1385" s="29">
        <f t="shared" si="960"/>
        <v>-1.7576222000000001</v>
      </c>
      <c r="AU1385" s="29">
        <f t="shared" si="961"/>
        <v>-3.050239999999993E-2</v>
      </c>
      <c r="AV1385" s="73">
        <f t="shared" si="962"/>
        <v>-1.9152296</v>
      </c>
      <c r="AW1385" s="29">
        <f t="shared" si="963"/>
        <v>0.14234320000000034</v>
      </c>
      <c r="AX1385" s="74">
        <f t="shared" si="964"/>
        <v>0.16349139999999995</v>
      </c>
      <c r="AY1385" s="29">
        <f t="shared" si="965"/>
        <v>7.5866599999998896E-2</v>
      </c>
      <c r="AZ1385" s="29">
        <f t="shared" si="966"/>
        <v>2.1562550000000003</v>
      </c>
      <c r="BA1385" s="29">
        <f t="shared" si="967"/>
        <v>-0.13718239999999959</v>
      </c>
      <c r="BB1385" s="73">
        <f t="shared" si="968"/>
        <v>0.30833179999999982</v>
      </c>
      <c r="BC1385" s="29">
        <f t="shared" si="969"/>
        <v>5.1709799999999917E-2</v>
      </c>
      <c r="BD1385" s="74">
        <f t="shared" si="970"/>
        <v>-0.35514000000000012</v>
      </c>
      <c r="BE1385" s="29">
        <f t="shared" si="971"/>
        <v>5.0965600000000166E-2</v>
      </c>
      <c r="BF1385" s="29">
        <f t="shared" si="972"/>
        <v>0.26910480000000037</v>
      </c>
      <c r="BG1385" s="30">
        <f t="shared" si="973"/>
        <v>9.9943000000000226E-2</v>
      </c>
      <c r="BH1385" s="29">
        <f t="shared" si="974"/>
        <v>2.0949391999999998</v>
      </c>
      <c r="BI1385" s="29">
        <f t="shared" si="975"/>
        <v>-1.9432060000000018</v>
      </c>
      <c r="BJ1385" s="29">
        <f t="shared" si="976"/>
        <v>-2.3693039999999987</v>
      </c>
      <c r="BK1385" s="30">
        <f t="shared" si="977"/>
        <v>2.2175708000000007</v>
      </c>
      <c r="BL1385" s="31">
        <f t="shared" si="978"/>
        <v>4.9378226000000023</v>
      </c>
      <c r="BM1385" s="32">
        <f t="shared" si="979"/>
        <v>-4.1447681999999988</v>
      </c>
      <c r="BN1385" s="32">
        <f t="shared" si="980"/>
        <v>-8.8537666000000019</v>
      </c>
      <c r="BO1385" s="32">
        <f t="shared" si="981"/>
        <v>7.9387026000000001</v>
      </c>
      <c r="BP1385" s="33">
        <f t="shared" si="982"/>
        <v>-3.8998118000000033</v>
      </c>
      <c r="BQ1385" s="32">
        <f t="shared" si="983"/>
        <v>-7.530560999999997</v>
      </c>
      <c r="BR1385" s="32">
        <f t="shared" si="984"/>
        <v>7.136366200000003</v>
      </c>
      <c r="BS1385" s="34">
        <f t="shared" si="985"/>
        <v>4.4160161999999961</v>
      </c>
      <c r="BT1385" s="32">
        <f t="shared" si="986"/>
        <v>1.6972042000000016</v>
      </c>
      <c r="BU1385" s="32">
        <f t="shared" si="987"/>
        <v>-0.65525100000000169</v>
      </c>
      <c r="BV1385" s="32">
        <f t="shared" si="988"/>
        <v>1.5393501999999994</v>
      </c>
      <c r="BW1385" s="35">
        <f t="shared" si="989"/>
        <v>-2.4592937999999989</v>
      </c>
      <c r="BX1385" s="24"/>
    </row>
    <row r="1386" spans="1:76" x14ac:dyDescent="0.3">
      <c r="A1386" s="24">
        <v>1</v>
      </c>
      <c r="B1386" s="69">
        <v>0.4</v>
      </c>
      <c r="C1386" s="70">
        <v>0.6</v>
      </c>
      <c r="D1386" s="70">
        <v>0.82</v>
      </c>
      <c r="E1386" s="70">
        <v>0.63</v>
      </c>
      <c r="F1386" s="69">
        <v>0.12</v>
      </c>
      <c r="G1386" s="70">
        <v>0.28000000000000003</v>
      </c>
      <c r="H1386" s="70">
        <v>0.75</v>
      </c>
      <c r="I1386" s="71">
        <v>0.42</v>
      </c>
      <c r="J1386" s="70">
        <v>0.3</v>
      </c>
      <c r="K1386" s="70">
        <v>0.67</v>
      </c>
      <c r="L1386" s="70">
        <v>0.41</v>
      </c>
      <c r="M1386" s="70">
        <v>0.18</v>
      </c>
      <c r="N1386" s="69">
        <v>0.66</v>
      </c>
      <c r="O1386" s="70">
        <v>0.85</v>
      </c>
      <c r="P1386" s="70">
        <v>0.65</v>
      </c>
      <c r="Q1386" s="71">
        <v>0.36</v>
      </c>
      <c r="R1386" s="57">
        <f t="shared" si="950"/>
        <v>14</v>
      </c>
      <c r="S1386" s="72">
        <f t="shared" si="948"/>
        <v>0.4</v>
      </c>
      <c r="T1386" s="29">
        <f t="shared" si="948"/>
        <v>0.592001</v>
      </c>
      <c r="U1386" s="29">
        <f t="shared" si="948"/>
        <v>0.82960639999999986</v>
      </c>
      <c r="V1386" s="29">
        <f t="shared" si="947"/>
        <v>0.61960389999999999</v>
      </c>
      <c r="W1386" s="73">
        <f t="shared" si="947"/>
        <v>0.15038479999999999</v>
      </c>
      <c r="X1386" s="29">
        <f t="shared" si="947"/>
        <v>0.31078900000000004</v>
      </c>
      <c r="Y1386" s="29">
        <f t="shared" si="947"/>
        <v>0.76251500000000005</v>
      </c>
      <c r="Z1386" s="29">
        <f t="shared" si="947"/>
        <v>0.4183944</v>
      </c>
      <c r="AA1386" s="73">
        <f t="shared" si="947"/>
        <v>0.32398399999999999</v>
      </c>
      <c r="AB1386" s="29">
        <f t="shared" si="949"/>
        <v>0.69551530000000006</v>
      </c>
      <c r="AC1386" s="29">
        <f t="shared" si="949"/>
        <v>0.40099099999999999</v>
      </c>
      <c r="AD1386" s="29">
        <f t="shared" si="949"/>
        <v>1.9964799999999949E-2</v>
      </c>
      <c r="AE1386" s="73">
        <f t="shared" si="946"/>
        <v>0.65361920000000007</v>
      </c>
      <c r="AF1386" s="29">
        <f t="shared" si="946"/>
        <v>0.85004550000000001</v>
      </c>
      <c r="AG1386" s="29">
        <f t="shared" si="946"/>
        <v>0.66502099999999997</v>
      </c>
      <c r="AH1386" s="30">
        <f t="shared" si="946"/>
        <v>0.37677899999999998</v>
      </c>
      <c r="AI1386" s="89">
        <f t="shared" si="951"/>
        <v>0.2835096093654938</v>
      </c>
      <c r="AJ1386" s="89">
        <f t="shared" si="952"/>
        <v>-1.9798100098218412E-2</v>
      </c>
      <c r="AK1386" s="5" t="s">
        <v>1631</v>
      </c>
      <c r="AL1386" s="5" t="s">
        <v>393</v>
      </c>
      <c r="AM1386" s="57">
        <f t="shared" si="953"/>
        <v>14</v>
      </c>
      <c r="AN1386" s="62" t="str">
        <f t="shared" si="954"/>
        <v>ЭИИ</v>
      </c>
      <c r="AO1386" s="63">
        <f t="shared" si="955"/>
        <v>5.8180395196587043</v>
      </c>
      <c r="AP1386" s="57" t="str">
        <f t="shared" si="956"/>
        <v>СЭИ</v>
      </c>
      <c r="AQ1386" s="57" t="str">
        <f t="shared" si="957"/>
        <v/>
      </c>
      <c r="AR1386" s="129">
        <f t="shared" si="958"/>
        <v>0.93180190000000063</v>
      </c>
      <c r="AS1386" s="72">
        <f t="shared" si="959"/>
        <v>-0.1165366999999996</v>
      </c>
      <c r="AT1386" s="29">
        <f t="shared" si="960"/>
        <v>-2.1437541000000002</v>
      </c>
      <c r="AU1386" s="29">
        <f t="shared" si="961"/>
        <v>0.30302850000000003</v>
      </c>
      <c r="AV1386" s="73">
        <f t="shared" si="962"/>
        <v>-2.2373531000000004</v>
      </c>
      <c r="AW1386" s="29">
        <f t="shared" si="963"/>
        <v>0.12584750000000022</v>
      </c>
      <c r="AX1386" s="74">
        <f t="shared" si="964"/>
        <v>0.3992051000000002</v>
      </c>
      <c r="AY1386" s="29">
        <f t="shared" si="965"/>
        <v>9.7374700000000591E-2</v>
      </c>
      <c r="AZ1386" s="29">
        <f t="shared" si="966"/>
        <v>1.9041377000000002</v>
      </c>
      <c r="BA1386" s="29">
        <f t="shared" si="967"/>
        <v>-0.30588149999999981</v>
      </c>
      <c r="BB1386" s="73">
        <f t="shared" si="968"/>
        <v>0.10040729999999992</v>
      </c>
      <c r="BC1386" s="29">
        <f t="shared" si="969"/>
        <v>-8.3394100000000082E-2</v>
      </c>
      <c r="BD1386" s="74">
        <f t="shared" si="970"/>
        <v>-0.2480357000000003</v>
      </c>
      <c r="BE1386" s="29">
        <f t="shared" si="971"/>
        <v>0.33069749999999998</v>
      </c>
      <c r="BF1386" s="29">
        <f t="shared" si="972"/>
        <v>0.37041050000000053</v>
      </c>
      <c r="BG1386" s="30">
        <f t="shared" si="973"/>
        <v>-0.16536789999999979</v>
      </c>
      <c r="BH1386" s="29">
        <f t="shared" si="974"/>
        <v>1.6956309000000007</v>
      </c>
      <c r="BI1386" s="29">
        <f t="shared" si="975"/>
        <v>-1.5008814999999998</v>
      </c>
      <c r="BJ1386" s="29">
        <f t="shared" si="976"/>
        <v>-2.3073939000000006</v>
      </c>
      <c r="BK1386" s="30">
        <f t="shared" si="977"/>
        <v>2.1126444999999996</v>
      </c>
      <c r="BL1386" s="31">
        <f t="shared" si="978"/>
        <v>4.1326933000000023</v>
      </c>
      <c r="BM1386" s="32">
        <f t="shared" si="979"/>
        <v>-2.7715513000000001</v>
      </c>
      <c r="BN1386" s="32">
        <f t="shared" si="980"/>
        <v>-8.0472179000000015</v>
      </c>
      <c r="BO1386" s="32">
        <f t="shared" si="981"/>
        <v>7.8981898999999984</v>
      </c>
      <c r="BP1386" s="33">
        <f t="shared" si="982"/>
        <v>-4.6957462999999979</v>
      </c>
      <c r="BQ1386" s="32">
        <f t="shared" si="983"/>
        <v>-9.3344293000000036</v>
      </c>
      <c r="BR1386" s="32">
        <f t="shared" si="984"/>
        <v>8.1441241000000009</v>
      </c>
      <c r="BS1386" s="34">
        <f t="shared" si="985"/>
        <v>4.673937500000001</v>
      </c>
      <c r="BT1386" s="32">
        <f t="shared" si="986"/>
        <v>2.004159700000002</v>
      </c>
      <c r="BU1386" s="32">
        <f t="shared" si="987"/>
        <v>-0.21498610000000051</v>
      </c>
      <c r="BV1386" s="32">
        <f t="shared" si="988"/>
        <v>1.4442180999999996</v>
      </c>
      <c r="BW1386" s="35">
        <f t="shared" si="989"/>
        <v>-4.4455057</v>
      </c>
      <c r="BX1386" s="24"/>
    </row>
    <row r="1387" spans="1:76" x14ac:dyDescent="0.3">
      <c r="A1387" s="24">
        <v>1</v>
      </c>
      <c r="B1387" s="69">
        <v>0.5</v>
      </c>
      <c r="C1387" s="70">
        <v>0.63</v>
      </c>
      <c r="D1387" s="70">
        <v>0.57999999999999996</v>
      </c>
      <c r="E1387" s="70">
        <v>0.53</v>
      </c>
      <c r="F1387" s="69">
        <v>0.32</v>
      </c>
      <c r="G1387" s="70">
        <v>0.47</v>
      </c>
      <c r="H1387" s="70">
        <v>0.55000000000000004</v>
      </c>
      <c r="I1387" s="71">
        <v>0.47</v>
      </c>
      <c r="J1387" s="70">
        <v>0.36</v>
      </c>
      <c r="K1387" s="70">
        <v>0.59</v>
      </c>
      <c r="L1387" s="70">
        <v>0.45</v>
      </c>
      <c r="M1387" s="70">
        <v>0.36</v>
      </c>
      <c r="N1387" s="69">
        <v>0.55000000000000004</v>
      </c>
      <c r="O1387" s="70">
        <v>0.68</v>
      </c>
      <c r="P1387" s="70">
        <v>0.54</v>
      </c>
      <c r="Q1387" s="71">
        <v>0.46</v>
      </c>
      <c r="R1387" s="57">
        <f t="shared" si="950"/>
        <v>14</v>
      </c>
      <c r="S1387" s="72">
        <f t="shared" si="948"/>
        <v>0.5</v>
      </c>
      <c r="T1387" s="29">
        <f t="shared" si="948"/>
        <v>0.61960130000000002</v>
      </c>
      <c r="U1387" s="29">
        <f t="shared" si="948"/>
        <v>0.58240159999999996</v>
      </c>
      <c r="V1387" s="29">
        <f t="shared" si="947"/>
        <v>0.52760090000000004</v>
      </c>
      <c r="W1387" s="73">
        <f t="shared" si="947"/>
        <v>0.33439280000000005</v>
      </c>
      <c r="X1387" s="29">
        <f t="shared" si="947"/>
        <v>0.47419849999999997</v>
      </c>
      <c r="Y1387" s="29">
        <f t="shared" si="947"/>
        <v>0.55250300000000008</v>
      </c>
      <c r="Z1387" s="29">
        <f t="shared" si="947"/>
        <v>0.46939789999999998</v>
      </c>
      <c r="AA1387" s="73">
        <f t="shared" si="947"/>
        <v>0.37678879999999998</v>
      </c>
      <c r="AB1387" s="29">
        <f t="shared" si="949"/>
        <v>0.60350809999999999</v>
      </c>
      <c r="AC1387" s="29">
        <f t="shared" si="949"/>
        <v>0.44499500000000003</v>
      </c>
      <c r="AD1387" s="29">
        <f t="shared" si="949"/>
        <v>0.28998459999999998</v>
      </c>
      <c r="AE1387" s="73">
        <f t="shared" si="946"/>
        <v>0.54800599999999999</v>
      </c>
      <c r="AF1387" s="29">
        <f t="shared" si="946"/>
        <v>0.68002340000000006</v>
      </c>
      <c r="AG1387" s="29">
        <f t="shared" si="946"/>
        <v>0.54400559999999998</v>
      </c>
      <c r="AH1387" s="30">
        <f t="shared" ref="AH1387:AH1450" si="990">(Q1387-0.5)*AH$19+0.5</f>
        <v>0.46479400000000004</v>
      </c>
      <c r="AI1387" s="89">
        <f t="shared" si="951"/>
        <v>0.41783846882701359</v>
      </c>
      <c r="AJ1387" s="89">
        <f t="shared" si="952"/>
        <v>-0.17892999399174475</v>
      </c>
      <c r="AK1387" s="5" t="s">
        <v>1633</v>
      </c>
      <c r="AL1387" s="5" t="s">
        <v>154</v>
      </c>
      <c r="AM1387" s="57">
        <f t="shared" si="953"/>
        <v>14</v>
      </c>
      <c r="AN1387" s="62" t="str">
        <f t="shared" si="954"/>
        <v>ЭИИ</v>
      </c>
      <c r="AO1387" s="63">
        <f t="shared" si="955"/>
        <v>1.0969827723269827</v>
      </c>
      <c r="AP1387" s="57" t="str">
        <f t="shared" si="956"/>
        <v>ЛИИ</v>
      </c>
      <c r="AQ1387" s="57" t="str">
        <f t="shared" si="957"/>
        <v>ЭСИ</v>
      </c>
      <c r="AR1387" s="129">
        <f t="shared" si="958"/>
        <v>0.92171180000000019</v>
      </c>
      <c r="AS1387" s="72">
        <f t="shared" si="959"/>
        <v>0.26083629999999991</v>
      </c>
      <c r="AT1387" s="29">
        <f t="shared" si="960"/>
        <v>-0.99027150000000008</v>
      </c>
      <c r="AU1387" s="29">
        <f t="shared" si="961"/>
        <v>-0.24601590000000001</v>
      </c>
      <c r="AV1387" s="73">
        <f t="shared" si="962"/>
        <v>-0.66825790000000007</v>
      </c>
      <c r="AW1387" s="29">
        <f t="shared" si="963"/>
        <v>0.19682090000000019</v>
      </c>
      <c r="AX1387" s="74">
        <f t="shared" si="964"/>
        <v>0.24899590000000005</v>
      </c>
      <c r="AY1387" s="29">
        <f t="shared" si="965"/>
        <v>0.10799050000000066</v>
      </c>
      <c r="AZ1387" s="29">
        <f t="shared" si="966"/>
        <v>0.9206641000000001</v>
      </c>
      <c r="BA1387" s="29">
        <f t="shared" si="967"/>
        <v>-0.1224409000000003</v>
      </c>
      <c r="BB1387" s="73">
        <f t="shared" si="968"/>
        <v>3.0135000000001133E-3</v>
      </c>
      <c r="BC1387" s="29">
        <f t="shared" si="969"/>
        <v>1.0803099999999621E-2</v>
      </c>
      <c r="BD1387" s="74">
        <f t="shared" si="970"/>
        <v>-2.7003100000000058E-2</v>
      </c>
      <c r="BE1387" s="29">
        <f t="shared" si="971"/>
        <v>0.19564590000000004</v>
      </c>
      <c r="BF1387" s="29">
        <f t="shared" si="972"/>
        <v>0.21900950000000019</v>
      </c>
      <c r="BG1387" s="30">
        <f t="shared" si="973"/>
        <v>-0.12199189999999993</v>
      </c>
      <c r="BH1387" s="29">
        <f t="shared" si="974"/>
        <v>0.90621370000000045</v>
      </c>
      <c r="BI1387" s="29">
        <f t="shared" si="975"/>
        <v>-0.69023269999999914</v>
      </c>
      <c r="BJ1387" s="29">
        <f t="shared" si="976"/>
        <v>-1.1510955000000012</v>
      </c>
      <c r="BK1387" s="30">
        <f t="shared" si="977"/>
        <v>0.93511449999999974</v>
      </c>
      <c r="BL1387" s="31">
        <f t="shared" si="978"/>
        <v>2.3770039000000005</v>
      </c>
      <c r="BM1387" s="32">
        <f t="shared" si="979"/>
        <v>-1.6881102999999993</v>
      </c>
      <c r="BN1387" s="32">
        <f t="shared" si="980"/>
        <v>-4.3279061000000008</v>
      </c>
      <c r="BO1387" s="32">
        <f t="shared" si="981"/>
        <v>2.6549488999999995</v>
      </c>
      <c r="BP1387" s="33">
        <f t="shared" si="982"/>
        <v>-0.18367849999999836</v>
      </c>
      <c r="BQ1387" s="32">
        <f t="shared" si="983"/>
        <v>-3.3338371000000016</v>
      </c>
      <c r="BR1387" s="32">
        <f t="shared" si="984"/>
        <v>3.1779258999999982</v>
      </c>
      <c r="BS1387" s="34">
        <f t="shared" si="985"/>
        <v>1.3236533000000021</v>
      </c>
      <c r="BT1387" s="32">
        <f t="shared" si="986"/>
        <v>1.8767886999999992</v>
      </c>
      <c r="BU1387" s="32">
        <f t="shared" si="987"/>
        <v>0.10921850000000105</v>
      </c>
      <c r="BV1387" s="32">
        <f t="shared" si="988"/>
        <v>1.1174587000000007</v>
      </c>
      <c r="BW1387" s="35">
        <f t="shared" si="989"/>
        <v>-2.1194023000000008</v>
      </c>
      <c r="BX1387" s="24"/>
    </row>
    <row r="1388" spans="1:76" x14ac:dyDescent="0.3">
      <c r="A1388" s="24">
        <v>1</v>
      </c>
      <c r="B1388" s="69">
        <v>0.52</v>
      </c>
      <c r="C1388" s="70">
        <v>0.72</v>
      </c>
      <c r="D1388" s="70">
        <v>0.69</v>
      </c>
      <c r="E1388" s="70">
        <v>0.46</v>
      </c>
      <c r="F1388" s="69">
        <v>0.18</v>
      </c>
      <c r="G1388" s="70">
        <v>0.37</v>
      </c>
      <c r="H1388" s="70">
        <v>0.7</v>
      </c>
      <c r="I1388" s="71">
        <v>0.38</v>
      </c>
      <c r="J1388" s="70">
        <v>0.24</v>
      </c>
      <c r="K1388" s="70">
        <v>0.53</v>
      </c>
      <c r="L1388" s="70">
        <v>0.57999999999999996</v>
      </c>
      <c r="M1388" s="70">
        <v>0.38</v>
      </c>
      <c r="N1388" s="69">
        <v>0.56000000000000005</v>
      </c>
      <c r="O1388" s="70">
        <v>0.76</v>
      </c>
      <c r="P1388" s="70">
        <v>0.7</v>
      </c>
      <c r="Q1388" s="71">
        <v>0.32</v>
      </c>
      <c r="R1388" s="57">
        <f t="shared" si="950"/>
        <v>14</v>
      </c>
      <c r="S1388" s="72">
        <f t="shared" si="948"/>
        <v>0.52</v>
      </c>
      <c r="T1388" s="29">
        <f t="shared" si="948"/>
        <v>0.70240219999999998</v>
      </c>
      <c r="U1388" s="29">
        <f t="shared" si="948"/>
        <v>0.69570379999999998</v>
      </c>
      <c r="V1388" s="29">
        <f t="shared" si="947"/>
        <v>0.46319880000000002</v>
      </c>
      <c r="W1388" s="73">
        <f t="shared" si="947"/>
        <v>0.20558720000000003</v>
      </c>
      <c r="X1388" s="29">
        <f t="shared" si="947"/>
        <v>0.38819349999999997</v>
      </c>
      <c r="Y1388" s="29">
        <f t="shared" si="947"/>
        <v>0.71001199999999998</v>
      </c>
      <c r="Z1388" s="29">
        <f t="shared" si="947"/>
        <v>0.37759160000000003</v>
      </c>
      <c r="AA1388" s="73">
        <f t="shared" si="947"/>
        <v>0.27117920000000001</v>
      </c>
      <c r="AB1388" s="29">
        <f t="shared" si="949"/>
        <v>0.5345027</v>
      </c>
      <c r="AC1388" s="29">
        <f t="shared" si="949"/>
        <v>0.58800799999999998</v>
      </c>
      <c r="AD1388" s="29">
        <f t="shared" si="949"/>
        <v>0.31998680000000002</v>
      </c>
      <c r="AE1388" s="73">
        <f t="shared" si="949"/>
        <v>0.55760720000000008</v>
      </c>
      <c r="AF1388" s="29">
        <f t="shared" si="949"/>
        <v>0.76003379999999998</v>
      </c>
      <c r="AG1388" s="29">
        <f t="shared" si="949"/>
        <v>0.72002799999999989</v>
      </c>
      <c r="AH1388" s="30">
        <f t="shared" si="990"/>
        <v>0.34157300000000002</v>
      </c>
      <c r="AI1388" s="89">
        <f t="shared" si="951"/>
        <v>0.58137535282268238</v>
      </c>
      <c r="AJ1388" s="89">
        <f t="shared" si="952"/>
        <v>-0.31790154087524758</v>
      </c>
      <c r="AK1388" s="5" t="s">
        <v>1634</v>
      </c>
      <c r="AL1388" s="5" t="s">
        <v>268</v>
      </c>
      <c r="AM1388" s="57">
        <f t="shared" si="953"/>
        <v>14</v>
      </c>
      <c r="AN1388" s="62" t="str">
        <f t="shared" si="954"/>
        <v>ЭИИ</v>
      </c>
      <c r="AO1388" s="63">
        <f t="shared" si="955"/>
        <v>3.1728213206201277</v>
      </c>
      <c r="AP1388" s="57" t="str">
        <f t="shared" si="956"/>
        <v>СЛИ</v>
      </c>
      <c r="AQ1388" s="57" t="str">
        <f t="shared" si="957"/>
        <v>ИЭИ</v>
      </c>
      <c r="AR1388" s="129">
        <f t="shared" si="958"/>
        <v>0.92005700000000035</v>
      </c>
      <c r="AS1388" s="72">
        <f t="shared" si="959"/>
        <v>-0.27659620000000007</v>
      </c>
      <c r="AT1388" s="29">
        <f t="shared" si="960"/>
        <v>-2.0421601999999992</v>
      </c>
      <c r="AU1388" s="29">
        <f t="shared" si="961"/>
        <v>0.38064299999999984</v>
      </c>
      <c r="AV1388" s="73">
        <f t="shared" si="962"/>
        <v>-0.5840504000000003</v>
      </c>
      <c r="AW1388" s="29">
        <f t="shared" si="963"/>
        <v>0.91567540000000014</v>
      </c>
      <c r="AX1388" s="74">
        <f t="shared" si="964"/>
        <v>0.19896959999999975</v>
      </c>
      <c r="AY1388" s="29">
        <f t="shared" si="965"/>
        <v>-3.0229600000000967E-2</v>
      </c>
      <c r="AZ1388" s="29">
        <f t="shared" si="966"/>
        <v>1.3654858000000001</v>
      </c>
      <c r="BA1388" s="29">
        <f t="shared" si="967"/>
        <v>3.4355199999999919E-2</v>
      </c>
      <c r="BB1388" s="73">
        <f t="shared" si="968"/>
        <v>1.9190800000000008E-2</v>
      </c>
      <c r="BC1388" s="29">
        <f t="shared" si="969"/>
        <v>7.16194E-2</v>
      </c>
      <c r="BD1388" s="74">
        <f t="shared" si="970"/>
        <v>-0.27104200000000001</v>
      </c>
      <c r="BE1388" s="29">
        <f t="shared" si="971"/>
        <v>0.18229240000000002</v>
      </c>
      <c r="BF1388" s="29">
        <f t="shared" si="972"/>
        <v>5.0582600000000144E-2</v>
      </c>
      <c r="BG1388" s="30">
        <f t="shared" si="973"/>
        <v>0.1496563999999998</v>
      </c>
      <c r="BH1388" s="29">
        <f t="shared" si="974"/>
        <v>1.3696113999999988</v>
      </c>
      <c r="BI1388" s="29">
        <f t="shared" si="975"/>
        <v>-1.430070600000001</v>
      </c>
      <c r="BJ1388" s="29">
        <f t="shared" si="976"/>
        <v>-1.3009009999999992</v>
      </c>
      <c r="BK1388" s="30">
        <f t="shared" si="977"/>
        <v>1.3613602000000014</v>
      </c>
      <c r="BL1388" s="31">
        <f t="shared" si="978"/>
        <v>4.905370200000001</v>
      </c>
      <c r="BM1388" s="32">
        <f t="shared" si="979"/>
        <v>1.3499681999999995</v>
      </c>
      <c r="BN1388" s="32">
        <f t="shared" si="980"/>
        <v>-8.7815970000000014</v>
      </c>
      <c r="BO1388" s="32">
        <f t="shared" si="981"/>
        <v>4.0488305999999987</v>
      </c>
      <c r="BP1388" s="33">
        <f t="shared" si="982"/>
        <v>-0.45791900000000463</v>
      </c>
      <c r="BQ1388" s="32">
        <f t="shared" si="983"/>
        <v>-3.8076693999999973</v>
      </c>
      <c r="BR1388" s="32">
        <f t="shared" si="984"/>
        <v>3.2277610000000028</v>
      </c>
      <c r="BS1388" s="34">
        <f t="shared" si="985"/>
        <v>-0.48474460000000108</v>
      </c>
      <c r="BT1388" s="32">
        <f t="shared" si="986"/>
        <v>2.084895399999998</v>
      </c>
      <c r="BU1388" s="32">
        <f t="shared" si="987"/>
        <v>-1.6523637999999996</v>
      </c>
      <c r="BV1388" s="32">
        <f t="shared" si="988"/>
        <v>0.68494660000000018</v>
      </c>
      <c r="BW1388" s="35">
        <f t="shared" si="989"/>
        <v>-2.6400501999999983</v>
      </c>
      <c r="BX1388" s="24"/>
    </row>
    <row r="1389" spans="1:76" x14ac:dyDescent="0.3">
      <c r="A1389" s="24">
        <v>1</v>
      </c>
      <c r="B1389" s="69">
        <v>0.35</v>
      </c>
      <c r="C1389" s="70">
        <v>0.81</v>
      </c>
      <c r="D1389" s="70">
        <v>0.66</v>
      </c>
      <c r="E1389" s="70">
        <v>0.5</v>
      </c>
      <c r="F1389" s="69">
        <v>0.17</v>
      </c>
      <c r="G1389" s="70">
        <v>0.56999999999999995</v>
      </c>
      <c r="H1389" s="70">
        <v>0.52</v>
      </c>
      <c r="I1389" s="71">
        <v>0.28999999999999998</v>
      </c>
      <c r="J1389" s="70">
        <v>0.09</v>
      </c>
      <c r="K1389" s="70">
        <v>0.74</v>
      </c>
      <c r="L1389" s="70">
        <v>0.56000000000000005</v>
      </c>
      <c r="M1389" s="70">
        <v>0.37</v>
      </c>
      <c r="N1389" s="69">
        <v>0.37</v>
      </c>
      <c r="O1389" s="70">
        <v>0.83</v>
      </c>
      <c r="P1389" s="70">
        <v>0.78</v>
      </c>
      <c r="Q1389" s="71">
        <v>0.5</v>
      </c>
      <c r="R1389" s="57">
        <f t="shared" si="950"/>
        <v>14</v>
      </c>
      <c r="S1389" s="72">
        <f t="shared" si="948"/>
        <v>0.35</v>
      </c>
      <c r="T1389" s="29">
        <f t="shared" si="948"/>
        <v>0.78520310000000004</v>
      </c>
      <c r="U1389" s="29">
        <f t="shared" si="948"/>
        <v>0.66480320000000004</v>
      </c>
      <c r="V1389" s="29">
        <f t="shared" si="947"/>
        <v>0.5</v>
      </c>
      <c r="W1389" s="73">
        <f t="shared" si="947"/>
        <v>0.19638680000000003</v>
      </c>
      <c r="X1389" s="29">
        <f t="shared" si="947"/>
        <v>0.56020349999999997</v>
      </c>
      <c r="Y1389" s="29">
        <f t="shared" si="947"/>
        <v>0.52100120000000005</v>
      </c>
      <c r="Z1389" s="29">
        <f t="shared" si="947"/>
        <v>0.28578529999999996</v>
      </c>
      <c r="AA1389" s="73">
        <f t="shared" si="947"/>
        <v>0.13916719999999999</v>
      </c>
      <c r="AB1389" s="29">
        <f t="shared" si="949"/>
        <v>0.77602159999999998</v>
      </c>
      <c r="AC1389" s="29">
        <f t="shared" si="949"/>
        <v>0.56600600000000001</v>
      </c>
      <c r="AD1389" s="29">
        <f t="shared" si="949"/>
        <v>0.30498570000000003</v>
      </c>
      <c r="AE1389" s="73">
        <f t="shared" si="949"/>
        <v>0.37518439999999997</v>
      </c>
      <c r="AF1389" s="29">
        <f t="shared" si="949"/>
        <v>0.83004290000000003</v>
      </c>
      <c r="AG1389" s="29">
        <f t="shared" si="949"/>
        <v>0.80803920000000007</v>
      </c>
      <c r="AH1389" s="30">
        <f t="shared" si="990"/>
        <v>0.5</v>
      </c>
      <c r="AI1389" s="89">
        <f t="shared" si="951"/>
        <v>0.54954714463946197</v>
      </c>
      <c r="AJ1389" s="89">
        <f t="shared" si="952"/>
        <v>-0.53913089077177112</v>
      </c>
      <c r="AK1389" s="5" t="s">
        <v>1635</v>
      </c>
      <c r="AL1389" s="5" t="s">
        <v>62</v>
      </c>
      <c r="AM1389" s="57">
        <f t="shared" si="953"/>
        <v>14</v>
      </c>
      <c r="AN1389" s="62" t="str">
        <f t="shared" si="954"/>
        <v>ЭИИ</v>
      </c>
      <c r="AO1389" s="63">
        <f t="shared" si="955"/>
        <v>4.9309948410369602</v>
      </c>
      <c r="AP1389" s="57" t="str">
        <f t="shared" si="956"/>
        <v>СЛИ</v>
      </c>
      <c r="AQ1389" s="57" t="str">
        <f t="shared" si="957"/>
        <v>ЛИИ</v>
      </c>
      <c r="AR1389" s="129">
        <f t="shared" si="958"/>
        <v>0.91805769999999987</v>
      </c>
      <c r="AS1389" s="72">
        <f t="shared" si="959"/>
        <v>-0.13841110000000034</v>
      </c>
      <c r="AT1389" s="29">
        <f t="shared" si="960"/>
        <v>-2.8598113000000001</v>
      </c>
      <c r="AU1389" s="29">
        <f t="shared" si="961"/>
        <v>-0.92165410000000003</v>
      </c>
      <c r="AV1389" s="73">
        <f t="shared" si="962"/>
        <v>-2.1181499999999964E-2</v>
      </c>
      <c r="AW1389" s="29">
        <f t="shared" si="963"/>
        <v>-0.12641290000000005</v>
      </c>
      <c r="AX1389" s="74">
        <f t="shared" si="964"/>
        <v>0.16760510000000006</v>
      </c>
      <c r="AY1389" s="29">
        <f t="shared" si="965"/>
        <v>-0.43606389999999995</v>
      </c>
      <c r="AZ1389" s="29">
        <f t="shared" si="966"/>
        <v>1.4637155000000002</v>
      </c>
      <c r="BA1389" s="29">
        <f t="shared" si="967"/>
        <v>9.5435000000003711E-3</v>
      </c>
      <c r="BB1389" s="73">
        <f t="shared" si="968"/>
        <v>0.12365270000000006</v>
      </c>
      <c r="BC1389" s="29">
        <f t="shared" si="969"/>
        <v>8.7215699999999785E-2</v>
      </c>
      <c r="BD1389" s="74">
        <f t="shared" si="970"/>
        <v>-0.37081390000000014</v>
      </c>
      <c r="BE1389" s="29">
        <f t="shared" si="971"/>
        <v>0.46173350000000024</v>
      </c>
      <c r="BF1389" s="29">
        <f t="shared" si="972"/>
        <v>0.13400330000000005</v>
      </c>
      <c r="BG1389" s="30">
        <f t="shared" si="973"/>
        <v>-0.13595069999999976</v>
      </c>
      <c r="BH1389" s="29">
        <f t="shared" si="974"/>
        <v>1.0371951000000006</v>
      </c>
      <c r="BI1389" s="29">
        <f t="shared" si="975"/>
        <v>-1.9093229000000005</v>
      </c>
      <c r="BJ1389" s="29">
        <f t="shared" si="976"/>
        <v>-1.0181080999999998</v>
      </c>
      <c r="BK1389" s="30">
        <f t="shared" si="977"/>
        <v>1.8902358999999997</v>
      </c>
      <c r="BL1389" s="31">
        <f t="shared" si="978"/>
        <v>9.2031299999999927E-2</v>
      </c>
      <c r="BM1389" s="32">
        <f t="shared" si="979"/>
        <v>-2.6938169000000007</v>
      </c>
      <c r="BN1389" s="32">
        <f t="shared" si="980"/>
        <v>-7.9317843000000003</v>
      </c>
      <c r="BO1389" s="32">
        <f t="shared" si="981"/>
        <v>6.8469535000000015</v>
      </c>
      <c r="BP1389" s="33">
        <f t="shared" si="982"/>
        <v>2.2713181000000002</v>
      </c>
      <c r="BQ1389" s="32">
        <f t="shared" si="983"/>
        <v>-0.55509889999999973</v>
      </c>
      <c r="BR1389" s="32">
        <f t="shared" si="984"/>
        <v>5.0147905000000002</v>
      </c>
      <c r="BS1389" s="34">
        <f t="shared" si="985"/>
        <v>-3.0443932999999999</v>
      </c>
      <c r="BT1389" s="32">
        <f t="shared" si="986"/>
        <v>4.1745001000000013</v>
      </c>
      <c r="BU1389" s="32">
        <f t="shared" si="987"/>
        <v>-1.3255613000000008</v>
      </c>
      <c r="BV1389" s="32">
        <f t="shared" si="988"/>
        <v>3.1116084999999987</v>
      </c>
      <c r="BW1389" s="35">
        <f t="shared" si="989"/>
        <v>-2.2739308999999985</v>
      </c>
      <c r="BX1389" s="24"/>
    </row>
    <row r="1390" spans="1:76" x14ac:dyDescent="0.3">
      <c r="A1390" s="24">
        <v>1</v>
      </c>
      <c r="B1390" s="69">
        <v>0.34</v>
      </c>
      <c r="C1390" s="70">
        <v>0.56000000000000005</v>
      </c>
      <c r="D1390" s="70">
        <v>0.74</v>
      </c>
      <c r="E1390" s="70">
        <v>0.73</v>
      </c>
      <c r="F1390" s="69">
        <v>0.2</v>
      </c>
      <c r="G1390" s="70">
        <v>0.4</v>
      </c>
      <c r="H1390" s="70">
        <v>0.59</v>
      </c>
      <c r="I1390" s="71">
        <v>0.42</v>
      </c>
      <c r="J1390" s="70">
        <v>0.33</v>
      </c>
      <c r="K1390" s="70">
        <v>0.69</v>
      </c>
      <c r="L1390" s="70">
        <v>0.3</v>
      </c>
      <c r="M1390" s="70">
        <v>0.33</v>
      </c>
      <c r="N1390" s="69">
        <v>0.6</v>
      </c>
      <c r="O1390" s="70">
        <v>0.78</v>
      </c>
      <c r="P1390" s="70">
        <v>0.56000000000000005</v>
      </c>
      <c r="Q1390" s="71">
        <v>0.5</v>
      </c>
      <c r="R1390" s="57">
        <f t="shared" si="950"/>
        <v>14</v>
      </c>
      <c r="S1390" s="72">
        <f t="shared" si="948"/>
        <v>0.34</v>
      </c>
      <c r="T1390" s="29">
        <f t="shared" si="948"/>
        <v>0.55520060000000004</v>
      </c>
      <c r="U1390" s="29">
        <f t="shared" si="948"/>
        <v>0.7472048</v>
      </c>
      <c r="V1390" s="29">
        <f t="shared" si="947"/>
        <v>0.71160690000000004</v>
      </c>
      <c r="W1390" s="73">
        <f t="shared" si="947"/>
        <v>0.22398800000000002</v>
      </c>
      <c r="X1390" s="29">
        <f t="shared" si="947"/>
        <v>0.413995</v>
      </c>
      <c r="Y1390" s="29">
        <f t="shared" si="947"/>
        <v>0.59450539999999996</v>
      </c>
      <c r="Z1390" s="29">
        <f t="shared" si="947"/>
        <v>0.4183944</v>
      </c>
      <c r="AA1390" s="73">
        <f t="shared" si="947"/>
        <v>0.35038639999999999</v>
      </c>
      <c r="AB1390" s="29">
        <f t="shared" si="949"/>
        <v>0.71851709999999991</v>
      </c>
      <c r="AC1390" s="29">
        <f t="shared" si="949"/>
        <v>0.27998000000000001</v>
      </c>
      <c r="AD1390" s="29">
        <f t="shared" si="949"/>
        <v>0.24498130000000001</v>
      </c>
      <c r="AE1390" s="73">
        <f t="shared" si="949"/>
        <v>0.59601199999999999</v>
      </c>
      <c r="AF1390" s="29">
        <f t="shared" si="949"/>
        <v>0.78003639999999996</v>
      </c>
      <c r="AG1390" s="29">
        <f t="shared" si="949"/>
        <v>0.56600840000000008</v>
      </c>
      <c r="AH1390" s="30">
        <f t="shared" si="990"/>
        <v>0.5</v>
      </c>
      <c r="AI1390" s="89">
        <f t="shared" si="951"/>
        <v>6.6216691964824992E-2</v>
      </c>
      <c r="AJ1390" s="89">
        <f t="shared" si="952"/>
        <v>8.4747788164130505E-2</v>
      </c>
      <c r="AK1390" s="5" t="s">
        <v>1636</v>
      </c>
      <c r="AL1390" s="5" t="s">
        <v>358</v>
      </c>
      <c r="AM1390" s="57">
        <f t="shared" si="953"/>
        <v>14</v>
      </c>
      <c r="AN1390" s="62" t="str">
        <f t="shared" si="954"/>
        <v>ЭИИ</v>
      </c>
      <c r="AO1390" s="63">
        <f t="shared" si="955"/>
        <v>3.3944932763978621</v>
      </c>
      <c r="AP1390" s="57" t="str">
        <f t="shared" si="956"/>
        <v>СЭИ</v>
      </c>
      <c r="AQ1390" s="57" t="str">
        <f t="shared" si="957"/>
        <v>ЭСИ</v>
      </c>
      <c r="AR1390" s="129">
        <f t="shared" si="958"/>
        <v>0.91136279999999981</v>
      </c>
      <c r="AS1390" s="72">
        <f t="shared" si="959"/>
        <v>-8.4545700000000057E-2</v>
      </c>
      <c r="AT1390" s="29">
        <f t="shared" si="960"/>
        <v>-1.2700786999999998</v>
      </c>
      <c r="AU1390" s="29">
        <f t="shared" si="961"/>
        <v>-0.64464669999999979</v>
      </c>
      <c r="AV1390" s="73">
        <f t="shared" si="962"/>
        <v>-1.7925100999999994</v>
      </c>
      <c r="AW1390" s="29">
        <f t="shared" si="963"/>
        <v>-0.42259650000000004</v>
      </c>
      <c r="AX1390" s="74">
        <f t="shared" si="964"/>
        <v>4.5207900000000079E-2</v>
      </c>
      <c r="AY1390" s="29">
        <f t="shared" si="965"/>
        <v>-3.1026500000000734E-2</v>
      </c>
      <c r="AZ1390" s="29">
        <f t="shared" si="966"/>
        <v>1.5513215000000002</v>
      </c>
      <c r="BA1390" s="29">
        <f t="shared" si="967"/>
        <v>-0.14506249999999987</v>
      </c>
      <c r="BB1390" s="73">
        <f t="shared" si="968"/>
        <v>0.2576492999999998</v>
      </c>
      <c r="BC1390" s="29">
        <f t="shared" si="969"/>
        <v>4.9409299999999989E-2</v>
      </c>
      <c r="BD1390" s="74">
        <f t="shared" si="970"/>
        <v>-0.38082269999999996</v>
      </c>
      <c r="BE1390" s="29">
        <f t="shared" si="971"/>
        <v>3.6245700000000047E-2</v>
      </c>
      <c r="BF1390" s="29">
        <f t="shared" si="972"/>
        <v>0.26841609999999982</v>
      </c>
      <c r="BG1390" s="30">
        <f t="shared" si="973"/>
        <v>-3.7777099999999786E-2</v>
      </c>
      <c r="BH1390" s="29">
        <f t="shared" si="974"/>
        <v>1.3752324999999996</v>
      </c>
      <c r="BI1390" s="29">
        <f t="shared" si="975"/>
        <v>-1.4372855000000011</v>
      </c>
      <c r="BJ1390" s="29">
        <f t="shared" si="976"/>
        <v>-1.6653574999999994</v>
      </c>
      <c r="BK1390" s="30">
        <f t="shared" si="977"/>
        <v>1.7274105000000008</v>
      </c>
      <c r="BL1390" s="31">
        <f t="shared" si="978"/>
        <v>1.3869039000000012</v>
      </c>
      <c r="BM1390" s="32">
        <f t="shared" si="979"/>
        <v>-5.2117763000000004</v>
      </c>
      <c r="BN1390" s="32">
        <f t="shared" si="980"/>
        <v>-5.3854461000000002</v>
      </c>
      <c r="BO1390" s="32">
        <f t="shared" si="981"/>
        <v>6.6317317000000013</v>
      </c>
      <c r="BP1390" s="33">
        <f t="shared" si="982"/>
        <v>-3.6404300999999997</v>
      </c>
      <c r="BQ1390" s="32">
        <f t="shared" si="983"/>
        <v>-5.8253370999999969</v>
      </c>
      <c r="BR1390" s="32">
        <f t="shared" si="984"/>
        <v>7.3007895000000005</v>
      </c>
      <c r="BS1390" s="34">
        <f t="shared" si="985"/>
        <v>4.7435644999999962</v>
      </c>
      <c r="BT1390" s="32">
        <f t="shared" si="986"/>
        <v>1.5306159000000001</v>
      </c>
      <c r="BU1390" s="32">
        <f t="shared" si="987"/>
        <v>2.9924899999999921E-2</v>
      </c>
      <c r="BV1390" s="32">
        <f t="shared" si="988"/>
        <v>2.1297434999999991</v>
      </c>
      <c r="BW1390" s="35">
        <f t="shared" si="989"/>
        <v>-1.1116974999999998</v>
      </c>
      <c r="BX1390" s="24"/>
    </row>
    <row r="1391" spans="1:76" x14ac:dyDescent="0.3">
      <c r="A1391" s="24">
        <v>1</v>
      </c>
      <c r="B1391" s="69">
        <v>0.38</v>
      </c>
      <c r="C1391" s="70">
        <v>0.57999999999999996</v>
      </c>
      <c r="D1391" s="70">
        <v>0.85</v>
      </c>
      <c r="E1391" s="70">
        <v>0.75</v>
      </c>
      <c r="F1391" s="69">
        <v>0.11</v>
      </c>
      <c r="G1391" s="70">
        <v>0.31</v>
      </c>
      <c r="H1391" s="70">
        <v>0.67</v>
      </c>
      <c r="I1391" s="71">
        <v>0.34</v>
      </c>
      <c r="J1391" s="70">
        <v>0.28999999999999998</v>
      </c>
      <c r="K1391" s="70">
        <v>0.64</v>
      </c>
      <c r="L1391" s="70">
        <v>0.27</v>
      </c>
      <c r="M1391" s="70">
        <v>0.3</v>
      </c>
      <c r="N1391" s="69">
        <v>0.69</v>
      </c>
      <c r="O1391" s="70">
        <v>0.87</v>
      </c>
      <c r="P1391" s="70">
        <v>0.62</v>
      </c>
      <c r="Q1391" s="71">
        <v>0.45</v>
      </c>
      <c r="R1391" s="57">
        <f t="shared" si="950"/>
        <v>14</v>
      </c>
      <c r="S1391" s="72">
        <f t="shared" si="948"/>
        <v>0.38</v>
      </c>
      <c r="T1391" s="29">
        <f t="shared" si="948"/>
        <v>0.57360079999999991</v>
      </c>
      <c r="U1391" s="29">
        <f t="shared" si="948"/>
        <v>0.86050699999999991</v>
      </c>
      <c r="V1391" s="29">
        <f t="shared" si="947"/>
        <v>0.73000750000000003</v>
      </c>
      <c r="W1391" s="73">
        <f t="shared" si="947"/>
        <v>0.14118439999999999</v>
      </c>
      <c r="X1391" s="29">
        <f t="shared" si="947"/>
        <v>0.33659050000000001</v>
      </c>
      <c r="Y1391" s="29">
        <f t="shared" si="947"/>
        <v>0.67851020000000006</v>
      </c>
      <c r="Z1391" s="29">
        <f t="shared" si="947"/>
        <v>0.3367888</v>
      </c>
      <c r="AA1391" s="73">
        <f t="shared" si="947"/>
        <v>0.3151832</v>
      </c>
      <c r="AB1391" s="29">
        <f t="shared" si="949"/>
        <v>0.66101260000000006</v>
      </c>
      <c r="AC1391" s="29">
        <f t="shared" si="949"/>
        <v>0.246977</v>
      </c>
      <c r="AD1391" s="29">
        <f t="shared" si="949"/>
        <v>0.19997799999999999</v>
      </c>
      <c r="AE1391" s="73">
        <f t="shared" si="949"/>
        <v>0.68242279999999989</v>
      </c>
      <c r="AF1391" s="29">
        <f t="shared" si="949"/>
        <v>0.87004809999999999</v>
      </c>
      <c r="AG1391" s="29">
        <f t="shared" si="949"/>
        <v>0.63201679999999993</v>
      </c>
      <c r="AH1391" s="30">
        <f t="shared" si="990"/>
        <v>0.45599250000000002</v>
      </c>
      <c r="AI1391" s="89">
        <f t="shared" si="951"/>
        <v>0.12748963573917713</v>
      </c>
      <c r="AJ1391" s="89">
        <f t="shared" si="952"/>
        <v>0.11981880986103827</v>
      </c>
      <c r="AK1391" s="5" t="s">
        <v>1637</v>
      </c>
      <c r="AL1391" s="5" t="s">
        <v>144</v>
      </c>
      <c r="AM1391" s="57">
        <f t="shared" si="953"/>
        <v>14</v>
      </c>
      <c r="AN1391" s="62" t="str">
        <f t="shared" si="954"/>
        <v>ЭИИ</v>
      </c>
      <c r="AO1391" s="63">
        <f t="shared" si="955"/>
        <v>5.4646702191294532</v>
      </c>
      <c r="AP1391" s="57" t="str">
        <f t="shared" si="956"/>
        <v>СЭИ</v>
      </c>
      <c r="AQ1391" s="57" t="str">
        <f t="shared" si="957"/>
        <v/>
      </c>
      <c r="AR1391" s="129">
        <f t="shared" si="958"/>
        <v>0.90821250000000031</v>
      </c>
      <c r="AS1391" s="72">
        <f t="shared" si="959"/>
        <v>-0.18073540000000021</v>
      </c>
      <c r="AT1391" s="29">
        <f t="shared" si="960"/>
        <v>-1.6177058000000002</v>
      </c>
      <c r="AU1391" s="29">
        <f t="shared" si="961"/>
        <v>-0.22721740000000024</v>
      </c>
      <c r="AV1391" s="73">
        <f t="shared" si="962"/>
        <v>-2.1681401999999999</v>
      </c>
      <c r="AW1391" s="29">
        <f t="shared" si="963"/>
        <v>-0.16416880000000011</v>
      </c>
      <c r="AX1391" s="74">
        <f t="shared" si="964"/>
        <v>-3.4610399999999819E-2</v>
      </c>
      <c r="AY1391" s="29">
        <f t="shared" si="965"/>
        <v>-2.6441800000000626E-2</v>
      </c>
      <c r="AZ1391" s="29">
        <f t="shared" si="966"/>
        <v>2.2683708</v>
      </c>
      <c r="BA1391" s="29">
        <f t="shared" si="967"/>
        <v>-0.16628799999999977</v>
      </c>
      <c r="BB1391" s="73">
        <f t="shared" si="968"/>
        <v>0.39364540000000026</v>
      </c>
      <c r="BC1391" s="29">
        <f t="shared" si="969"/>
        <v>7.7812799999999793E-2</v>
      </c>
      <c r="BD1391" s="74">
        <f t="shared" si="970"/>
        <v>-0.49664599999999992</v>
      </c>
      <c r="BE1391" s="29">
        <f t="shared" si="971"/>
        <v>-0.10474979999999978</v>
      </c>
      <c r="BF1391" s="29">
        <f t="shared" si="972"/>
        <v>0.24220600000000037</v>
      </c>
      <c r="BG1391" s="30">
        <f t="shared" si="973"/>
        <v>0.18384840000000036</v>
      </c>
      <c r="BH1391" s="29">
        <f t="shared" si="974"/>
        <v>2.0756409999999996</v>
      </c>
      <c r="BI1391" s="29">
        <f t="shared" si="975"/>
        <v>-2.1285246000000009</v>
      </c>
      <c r="BJ1391" s="29">
        <f t="shared" si="976"/>
        <v>-2.4082169999999992</v>
      </c>
      <c r="BK1391" s="30">
        <f t="shared" si="977"/>
        <v>2.4611006000000004</v>
      </c>
      <c r="BL1391" s="31">
        <f t="shared" si="978"/>
        <v>4.286947399999999</v>
      </c>
      <c r="BM1391" s="32">
        <f t="shared" si="979"/>
        <v>-5.7263950000000001</v>
      </c>
      <c r="BN1391" s="32">
        <f t="shared" si="980"/>
        <v>-8.3382646000000005</v>
      </c>
      <c r="BO1391" s="32">
        <f t="shared" si="981"/>
        <v>8.8688426000000007</v>
      </c>
      <c r="BP1391" s="33">
        <f t="shared" si="982"/>
        <v>-4.9195582000000009</v>
      </c>
      <c r="BQ1391" s="32">
        <f t="shared" si="983"/>
        <v>-7.6348481999999969</v>
      </c>
      <c r="BR1391" s="32">
        <f t="shared" si="984"/>
        <v>8.247933800000002</v>
      </c>
      <c r="BS1391" s="34">
        <f t="shared" si="985"/>
        <v>5.2153421999999985</v>
      </c>
      <c r="BT1391" s="32">
        <f t="shared" si="986"/>
        <v>1.0614926000000016</v>
      </c>
      <c r="BU1391" s="32">
        <f t="shared" si="987"/>
        <v>-0.81472020000000001</v>
      </c>
      <c r="BV1391" s="32">
        <f t="shared" si="988"/>
        <v>2.2668829999999991</v>
      </c>
      <c r="BW1391" s="35">
        <f t="shared" si="989"/>
        <v>-1.6047857999999997</v>
      </c>
      <c r="BX1391" s="24"/>
    </row>
    <row r="1392" spans="1:76" x14ac:dyDescent="0.3">
      <c r="A1392" s="24">
        <v>1</v>
      </c>
      <c r="B1392" s="69">
        <v>0.42</v>
      </c>
      <c r="C1392" s="70">
        <v>0.59</v>
      </c>
      <c r="D1392" s="70">
        <v>0.73</v>
      </c>
      <c r="E1392" s="70">
        <v>0.56999999999999995</v>
      </c>
      <c r="F1392" s="69">
        <v>0.22</v>
      </c>
      <c r="G1392" s="70">
        <v>0.36</v>
      </c>
      <c r="H1392" s="70">
        <v>0.69</v>
      </c>
      <c r="I1392" s="71">
        <v>0.43</v>
      </c>
      <c r="J1392" s="70">
        <v>0.34</v>
      </c>
      <c r="K1392" s="70">
        <v>0.61</v>
      </c>
      <c r="L1392" s="70">
        <v>0.47</v>
      </c>
      <c r="M1392" s="70">
        <v>0.27</v>
      </c>
      <c r="N1392" s="69">
        <v>0.6</v>
      </c>
      <c r="O1392" s="70">
        <v>0.77</v>
      </c>
      <c r="P1392" s="70">
        <v>0.61</v>
      </c>
      <c r="Q1392" s="71">
        <v>0.37</v>
      </c>
      <c r="R1392" s="57">
        <f t="shared" si="950"/>
        <v>14</v>
      </c>
      <c r="S1392" s="72">
        <f t="shared" si="948"/>
        <v>0.42</v>
      </c>
      <c r="T1392" s="29">
        <f t="shared" si="948"/>
        <v>0.58280089999999996</v>
      </c>
      <c r="U1392" s="29">
        <f t="shared" si="948"/>
        <v>0.73690459999999991</v>
      </c>
      <c r="V1392" s="29">
        <f t="shared" si="947"/>
        <v>0.56440209999999991</v>
      </c>
      <c r="W1392" s="73">
        <f t="shared" si="947"/>
        <v>0.24238879999999996</v>
      </c>
      <c r="X1392" s="29">
        <f t="shared" si="947"/>
        <v>0.37959299999999996</v>
      </c>
      <c r="Y1392" s="29">
        <f t="shared" si="947"/>
        <v>0.69951140000000001</v>
      </c>
      <c r="Z1392" s="29">
        <f t="shared" si="947"/>
        <v>0.42859510000000001</v>
      </c>
      <c r="AA1392" s="73">
        <f t="shared" si="947"/>
        <v>0.35918720000000004</v>
      </c>
      <c r="AB1392" s="29">
        <f t="shared" si="949"/>
        <v>0.62650989999999995</v>
      </c>
      <c r="AC1392" s="29">
        <f t="shared" si="949"/>
        <v>0.466997</v>
      </c>
      <c r="AD1392" s="29">
        <f t="shared" si="949"/>
        <v>0.15497470000000002</v>
      </c>
      <c r="AE1392" s="73">
        <f t="shared" si="949"/>
        <v>0.59601199999999999</v>
      </c>
      <c r="AF1392" s="29">
        <f t="shared" si="949"/>
        <v>0.77003510000000008</v>
      </c>
      <c r="AG1392" s="29">
        <f t="shared" si="949"/>
        <v>0.6210154</v>
      </c>
      <c r="AH1392" s="30">
        <f t="shared" si="990"/>
        <v>0.38558049999999999</v>
      </c>
      <c r="AI1392" s="89">
        <f t="shared" si="951"/>
        <v>0.33484698115880585</v>
      </c>
      <c r="AJ1392" s="89">
        <f t="shared" si="952"/>
        <v>-7.4709033613409082E-2</v>
      </c>
      <c r="AK1392" s="5" t="s">
        <v>1638</v>
      </c>
      <c r="AL1392" s="5" t="s">
        <v>365</v>
      </c>
      <c r="AM1392" s="57">
        <f t="shared" si="953"/>
        <v>14</v>
      </c>
      <c r="AN1392" s="62" t="str">
        <f t="shared" si="954"/>
        <v>ЭИИ</v>
      </c>
      <c r="AO1392" s="63">
        <f t="shared" si="955"/>
        <v>3.1003752210946209</v>
      </c>
      <c r="AP1392" s="57" t="str">
        <f t="shared" si="956"/>
        <v>СЭИ</v>
      </c>
      <c r="AQ1392" s="57" t="str">
        <f t="shared" si="957"/>
        <v>ИЭИ</v>
      </c>
      <c r="AR1392" s="129">
        <f t="shared" si="958"/>
        <v>0.90255710000000078</v>
      </c>
      <c r="AS1392" s="72">
        <f t="shared" si="959"/>
        <v>-8.1453899999999857E-2</v>
      </c>
      <c r="AT1392" s="29">
        <f t="shared" si="960"/>
        <v>-1.7322268999999997</v>
      </c>
      <c r="AU1392" s="29">
        <f t="shared" si="961"/>
        <v>0.24952510000000006</v>
      </c>
      <c r="AV1392" s="73">
        <f t="shared" si="962"/>
        <v>-1.5278071</v>
      </c>
      <c r="AW1392" s="29">
        <f t="shared" si="963"/>
        <v>0.20334470000000038</v>
      </c>
      <c r="AX1392" s="74">
        <f t="shared" si="964"/>
        <v>0.21189310000000017</v>
      </c>
      <c r="AY1392" s="29">
        <f t="shared" si="965"/>
        <v>7.3884099999999897E-2</v>
      </c>
      <c r="AZ1392" s="29">
        <f t="shared" si="966"/>
        <v>1.3189935000000002</v>
      </c>
      <c r="BA1392" s="29">
        <f t="shared" si="967"/>
        <v>-0.21095489999999995</v>
      </c>
      <c r="BB1392" s="73">
        <f t="shared" si="968"/>
        <v>3.7302300000000121E-2</v>
      </c>
      <c r="BC1392" s="29">
        <f t="shared" si="969"/>
        <v>-0.10729830000000007</v>
      </c>
      <c r="BD1392" s="74">
        <f t="shared" si="970"/>
        <v>-0.14072269999999976</v>
      </c>
      <c r="BE1392" s="29">
        <f t="shared" si="971"/>
        <v>0.24537910000000018</v>
      </c>
      <c r="BF1392" s="29">
        <f t="shared" si="972"/>
        <v>0.24270409999999987</v>
      </c>
      <c r="BG1392" s="30">
        <f t="shared" si="973"/>
        <v>-9.7069899999999709E-2</v>
      </c>
      <c r="BH1392" s="29">
        <f t="shared" si="974"/>
        <v>1.1819227000000001</v>
      </c>
      <c r="BI1392" s="29">
        <f t="shared" si="975"/>
        <v>-1.0341545000000003</v>
      </c>
      <c r="BJ1392" s="29">
        <f t="shared" si="976"/>
        <v>-1.6038325</v>
      </c>
      <c r="BK1392" s="30">
        <f t="shared" si="977"/>
        <v>1.4560643000000002</v>
      </c>
      <c r="BL1392" s="31">
        <f t="shared" si="978"/>
        <v>3.0028589000000028</v>
      </c>
      <c r="BM1392" s="32">
        <f t="shared" si="979"/>
        <v>-1.2837405</v>
      </c>
      <c r="BN1392" s="32">
        <f t="shared" si="980"/>
        <v>-6.1311703000000009</v>
      </c>
      <c r="BO1392" s="32">
        <f t="shared" si="981"/>
        <v>5.4101522999999982</v>
      </c>
      <c r="BP1392" s="33">
        <f t="shared" si="982"/>
        <v>-2.9605211000000007</v>
      </c>
      <c r="BQ1392" s="32">
        <f t="shared" si="983"/>
        <v>-6.7053717000000006</v>
      </c>
      <c r="BR1392" s="32">
        <f t="shared" si="984"/>
        <v>5.7630169000000002</v>
      </c>
      <c r="BS1392" s="34">
        <f t="shared" si="985"/>
        <v>2.9047755</v>
      </c>
      <c r="BT1392" s="32">
        <f t="shared" si="986"/>
        <v>1.4040625000000004</v>
      </c>
      <c r="BU1392" s="32">
        <f t="shared" si="987"/>
        <v>-0.63175409999999954</v>
      </c>
      <c r="BV1392" s="32">
        <f t="shared" si="988"/>
        <v>1.3984332999999991</v>
      </c>
      <c r="BW1392" s="35">
        <f t="shared" si="989"/>
        <v>-3.1688421000000004</v>
      </c>
      <c r="BX1392" s="24"/>
    </row>
    <row r="1393" spans="1:76" x14ac:dyDescent="0.3">
      <c r="A1393" s="24">
        <v>1</v>
      </c>
      <c r="B1393" s="69">
        <v>0.28000000000000003</v>
      </c>
      <c r="C1393" s="70">
        <v>0.55000000000000004</v>
      </c>
      <c r="D1393" s="70">
        <v>0.75</v>
      </c>
      <c r="E1393" s="70">
        <v>0.75</v>
      </c>
      <c r="F1393" s="69">
        <v>0.2</v>
      </c>
      <c r="G1393" s="70">
        <v>0.46</v>
      </c>
      <c r="H1393" s="70">
        <v>0.56999999999999995</v>
      </c>
      <c r="I1393" s="71">
        <v>0.39</v>
      </c>
      <c r="J1393" s="70">
        <v>0.3</v>
      </c>
      <c r="K1393" s="70">
        <v>0.74</v>
      </c>
      <c r="L1393" s="70">
        <v>0.27</v>
      </c>
      <c r="M1393" s="70">
        <v>0.33</v>
      </c>
      <c r="N1393" s="69">
        <v>0.56000000000000005</v>
      </c>
      <c r="O1393" s="70">
        <v>0.8</v>
      </c>
      <c r="P1393" s="70">
        <v>0.57999999999999996</v>
      </c>
      <c r="Q1393" s="71">
        <v>0.56000000000000005</v>
      </c>
      <c r="R1393" s="57">
        <f t="shared" si="950"/>
        <v>14</v>
      </c>
      <c r="S1393" s="72">
        <f t="shared" si="948"/>
        <v>0.28000000000000003</v>
      </c>
      <c r="T1393" s="29">
        <f t="shared" si="948"/>
        <v>0.5460005</v>
      </c>
      <c r="U1393" s="29">
        <f t="shared" si="948"/>
        <v>0.75750499999999998</v>
      </c>
      <c r="V1393" s="29">
        <f t="shared" si="947"/>
        <v>0.73000750000000003</v>
      </c>
      <c r="W1393" s="73">
        <f t="shared" si="947"/>
        <v>0.22398800000000002</v>
      </c>
      <c r="X1393" s="29">
        <f t="shared" si="947"/>
        <v>0.46559800000000001</v>
      </c>
      <c r="Y1393" s="29">
        <f t="shared" si="947"/>
        <v>0.57350419999999991</v>
      </c>
      <c r="Z1393" s="29">
        <f t="shared" si="947"/>
        <v>0.38779229999999998</v>
      </c>
      <c r="AA1393" s="73">
        <f t="shared" si="947"/>
        <v>0.32398399999999999</v>
      </c>
      <c r="AB1393" s="29">
        <f t="shared" si="949"/>
        <v>0.77602159999999998</v>
      </c>
      <c r="AC1393" s="29">
        <f t="shared" si="949"/>
        <v>0.246977</v>
      </c>
      <c r="AD1393" s="29">
        <f t="shared" si="949"/>
        <v>0.24498130000000001</v>
      </c>
      <c r="AE1393" s="73">
        <f t="shared" si="949"/>
        <v>0.55760720000000008</v>
      </c>
      <c r="AF1393" s="29">
        <f t="shared" si="949"/>
        <v>0.80003900000000006</v>
      </c>
      <c r="AG1393" s="29">
        <f t="shared" si="949"/>
        <v>0.58801119999999996</v>
      </c>
      <c r="AH1393" s="30">
        <f t="shared" si="990"/>
        <v>0.55280899999999999</v>
      </c>
      <c r="AI1393" s="89">
        <f t="shared" si="951"/>
        <v>4.7195439069175289E-2</v>
      </c>
      <c r="AJ1393" s="89">
        <f t="shared" si="952"/>
        <v>3.0676487536483638E-2</v>
      </c>
      <c r="AK1393" s="5" t="s">
        <v>1640</v>
      </c>
      <c r="AL1393" s="5" t="s">
        <v>1010</v>
      </c>
      <c r="AM1393" s="57">
        <f t="shared" si="953"/>
        <v>14</v>
      </c>
      <c r="AN1393" s="62" t="str">
        <f t="shared" si="954"/>
        <v>ЭИИ</v>
      </c>
      <c r="AO1393" s="63">
        <f t="shared" si="955"/>
        <v>4.0333433069023883</v>
      </c>
      <c r="AP1393" s="57" t="str">
        <f t="shared" si="956"/>
        <v>ЭСИ</v>
      </c>
      <c r="AQ1393" s="57" t="str">
        <f t="shared" si="957"/>
        <v>СЭИ</v>
      </c>
      <c r="AR1393" s="129">
        <f t="shared" si="958"/>
        <v>0.89610860000000037</v>
      </c>
      <c r="AS1393" s="72">
        <f t="shared" si="959"/>
        <v>-0.10834919999999959</v>
      </c>
      <c r="AT1393" s="29">
        <f t="shared" si="960"/>
        <v>-1.4524871999999998</v>
      </c>
      <c r="AU1393" s="29">
        <f t="shared" si="961"/>
        <v>-0.9516726000000002</v>
      </c>
      <c r="AV1393" s="73">
        <f t="shared" si="962"/>
        <v>-1.7580958</v>
      </c>
      <c r="AW1393" s="29">
        <f t="shared" si="963"/>
        <v>-0.78102279999999968</v>
      </c>
      <c r="AX1393" s="74">
        <f t="shared" si="964"/>
        <v>1.419799999999749E-3</v>
      </c>
      <c r="AY1393" s="29">
        <f t="shared" si="965"/>
        <v>-0.12603480000000034</v>
      </c>
      <c r="AZ1393" s="29">
        <f t="shared" si="966"/>
        <v>1.5691330000000003</v>
      </c>
      <c r="BA1393" s="29">
        <f t="shared" si="967"/>
        <v>-0.24387199999999987</v>
      </c>
      <c r="BB1393" s="73">
        <f t="shared" si="968"/>
        <v>0.36287039999999998</v>
      </c>
      <c r="BC1393" s="29">
        <f t="shared" si="969"/>
        <v>6.0207400000000133E-2</v>
      </c>
      <c r="BD1393" s="74">
        <f t="shared" si="970"/>
        <v>-0.42541720000000005</v>
      </c>
      <c r="BE1393" s="29">
        <f t="shared" si="971"/>
        <v>1.0847400000000063E-2</v>
      </c>
      <c r="BF1393" s="29">
        <f t="shared" si="972"/>
        <v>0.31022320000000003</v>
      </c>
      <c r="BG1393" s="30">
        <f t="shared" si="973"/>
        <v>-4.2575400000000041E-2</v>
      </c>
      <c r="BH1393" s="29">
        <f t="shared" si="974"/>
        <v>1.1992262000000002</v>
      </c>
      <c r="BI1393" s="29">
        <f t="shared" si="975"/>
        <v>-1.4512958000000007</v>
      </c>
      <c r="BJ1393" s="29">
        <f t="shared" si="976"/>
        <v>-1.6869702</v>
      </c>
      <c r="BK1393" s="30">
        <f t="shared" si="977"/>
        <v>1.9390398000000004</v>
      </c>
      <c r="BL1393" s="31">
        <f t="shared" si="978"/>
        <v>-0.14817839999999771</v>
      </c>
      <c r="BM1393" s="32">
        <f t="shared" si="979"/>
        <v>-6.4413036000000012</v>
      </c>
      <c r="BN1393" s="32">
        <f t="shared" si="980"/>
        <v>-4.8768396000000021</v>
      </c>
      <c r="BO1393" s="32">
        <f t="shared" si="981"/>
        <v>7.6596311999999998</v>
      </c>
      <c r="BP1393" s="33">
        <f t="shared" si="982"/>
        <v>-3.356581199999999</v>
      </c>
      <c r="BQ1393" s="32">
        <f t="shared" si="983"/>
        <v>-5.2886483999999996</v>
      </c>
      <c r="BR1393" s="32">
        <f t="shared" si="984"/>
        <v>7.9482024000000013</v>
      </c>
      <c r="BS1393" s="34">
        <f t="shared" si="985"/>
        <v>4.5037175999999981</v>
      </c>
      <c r="BT1393" s="32">
        <f t="shared" si="986"/>
        <v>1.568454</v>
      </c>
      <c r="BU1393" s="32">
        <f t="shared" si="987"/>
        <v>0.34340999999999888</v>
      </c>
      <c r="BV1393" s="32">
        <f t="shared" si="988"/>
        <v>3.0231672000000005</v>
      </c>
      <c r="BW1393" s="35">
        <f t="shared" si="989"/>
        <v>-1.1283407999999988</v>
      </c>
      <c r="BX1393" s="24"/>
    </row>
    <row r="1394" spans="1:76" x14ac:dyDescent="0.3">
      <c r="A1394" s="24">
        <v>1</v>
      </c>
      <c r="B1394" s="69">
        <v>0.27</v>
      </c>
      <c r="C1394" s="70">
        <v>0.55000000000000004</v>
      </c>
      <c r="D1394" s="70">
        <v>0.76</v>
      </c>
      <c r="E1394" s="70">
        <v>0.76</v>
      </c>
      <c r="F1394" s="69">
        <v>0.2</v>
      </c>
      <c r="G1394" s="70">
        <v>0.47</v>
      </c>
      <c r="H1394" s="70">
        <v>0.56000000000000005</v>
      </c>
      <c r="I1394" s="71">
        <v>0.37</v>
      </c>
      <c r="J1394" s="70">
        <v>0.3</v>
      </c>
      <c r="K1394" s="70">
        <v>0.74</v>
      </c>
      <c r="L1394" s="70">
        <v>0.27</v>
      </c>
      <c r="M1394" s="70">
        <v>0.34</v>
      </c>
      <c r="N1394" s="69">
        <v>0.55000000000000004</v>
      </c>
      <c r="O1394" s="70">
        <v>0.8</v>
      </c>
      <c r="P1394" s="70">
        <v>0.6</v>
      </c>
      <c r="Q1394" s="71">
        <v>0.56999999999999995</v>
      </c>
      <c r="R1394" s="57">
        <f t="shared" si="950"/>
        <v>14</v>
      </c>
      <c r="S1394" s="72">
        <f t="shared" si="948"/>
        <v>0.27</v>
      </c>
      <c r="T1394" s="29">
        <f t="shared" si="948"/>
        <v>0.5460005</v>
      </c>
      <c r="U1394" s="29">
        <f t="shared" si="948"/>
        <v>0.76780519999999997</v>
      </c>
      <c r="V1394" s="29">
        <f t="shared" si="947"/>
        <v>0.73920779999999997</v>
      </c>
      <c r="W1394" s="73">
        <f t="shared" si="947"/>
        <v>0.22398800000000002</v>
      </c>
      <c r="X1394" s="29">
        <f t="shared" si="947"/>
        <v>0.47419849999999997</v>
      </c>
      <c r="Y1394" s="29">
        <f t="shared" si="947"/>
        <v>0.56300360000000005</v>
      </c>
      <c r="Z1394" s="29">
        <f t="shared" si="947"/>
        <v>0.36739089999999996</v>
      </c>
      <c r="AA1394" s="73">
        <f t="shared" si="947"/>
        <v>0.32398399999999999</v>
      </c>
      <c r="AB1394" s="29">
        <f t="shared" si="949"/>
        <v>0.77602159999999998</v>
      </c>
      <c r="AC1394" s="29">
        <f t="shared" si="949"/>
        <v>0.246977</v>
      </c>
      <c r="AD1394" s="29">
        <f t="shared" si="949"/>
        <v>0.25998240000000006</v>
      </c>
      <c r="AE1394" s="73">
        <f t="shared" si="949"/>
        <v>0.54800599999999999</v>
      </c>
      <c r="AF1394" s="29">
        <f t="shared" si="949"/>
        <v>0.80003900000000006</v>
      </c>
      <c r="AG1394" s="29">
        <f t="shared" si="949"/>
        <v>0.61001399999999995</v>
      </c>
      <c r="AH1394" s="30">
        <f t="shared" si="990"/>
        <v>0.56161050000000001</v>
      </c>
      <c r="AI1394" s="89">
        <f t="shared" si="951"/>
        <v>4.8205566558373991E-2</v>
      </c>
      <c r="AJ1394" s="89">
        <f t="shared" si="952"/>
        <v>2.2546480764223262E-2</v>
      </c>
      <c r="AK1394" s="5" t="s">
        <v>1639</v>
      </c>
      <c r="AL1394" s="5" t="s">
        <v>168</v>
      </c>
      <c r="AM1394" s="57">
        <f t="shared" si="953"/>
        <v>14</v>
      </c>
      <c r="AN1394" s="62" t="str">
        <f t="shared" si="954"/>
        <v>ЭИИ</v>
      </c>
      <c r="AO1394" s="63">
        <f t="shared" si="955"/>
        <v>4.1266805299143821</v>
      </c>
      <c r="AP1394" s="57" t="str">
        <f t="shared" si="956"/>
        <v>ЭСИ</v>
      </c>
      <c r="AQ1394" s="57" t="str">
        <f t="shared" si="957"/>
        <v>СЭИ</v>
      </c>
      <c r="AR1394" s="129">
        <f t="shared" si="958"/>
        <v>0.89610860000000037</v>
      </c>
      <c r="AS1394" s="72">
        <f t="shared" si="959"/>
        <v>-0.15375379999999994</v>
      </c>
      <c r="AT1394" s="29">
        <f t="shared" si="960"/>
        <v>-1.4898897999999998</v>
      </c>
      <c r="AU1394" s="29">
        <f t="shared" si="961"/>
        <v>-0.97067340000000002</v>
      </c>
      <c r="AV1394" s="73">
        <f t="shared" si="962"/>
        <v>-1.6926871999999999</v>
      </c>
      <c r="AW1394" s="29">
        <f t="shared" si="963"/>
        <v>-0.8754301999999996</v>
      </c>
      <c r="AX1394" s="74">
        <f t="shared" si="964"/>
        <v>-4.2178799999999961E-2</v>
      </c>
      <c r="AY1394" s="29">
        <f t="shared" si="965"/>
        <v>-0.17504000000000008</v>
      </c>
      <c r="AZ1394" s="29">
        <f t="shared" si="966"/>
        <v>1.6071370000000003</v>
      </c>
      <c r="BA1394" s="29">
        <f t="shared" si="967"/>
        <v>-0.2182719999999998</v>
      </c>
      <c r="BB1394" s="73">
        <f t="shared" si="968"/>
        <v>0.36667160000000032</v>
      </c>
      <c r="BC1394" s="29">
        <f t="shared" si="969"/>
        <v>6.8608199999999786E-2</v>
      </c>
      <c r="BD1394" s="74">
        <f t="shared" si="970"/>
        <v>-0.45421879999999981</v>
      </c>
      <c r="BE1394" s="29">
        <f t="shared" si="971"/>
        <v>-1.0952400000000195E-2</v>
      </c>
      <c r="BF1394" s="29">
        <f t="shared" si="972"/>
        <v>0.27982099999999965</v>
      </c>
      <c r="BG1394" s="30">
        <f t="shared" si="973"/>
        <v>2.6296000000000097E-3</v>
      </c>
      <c r="BH1394" s="29">
        <f t="shared" si="974"/>
        <v>1.2138250000000004</v>
      </c>
      <c r="BI1394" s="29">
        <f t="shared" si="975"/>
        <v>-1.5639050000000005</v>
      </c>
      <c r="BJ1394" s="29">
        <f t="shared" si="976"/>
        <v>-1.650369</v>
      </c>
      <c r="BK1394" s="30">
        <f t="shared" si="977"/>
        <v>2.0004490000000001</v>
      </c>
      <c r="BL1394" s="31">
        <f t="shared" si="978"/>
        <v>-0.4191965999999977</v>
      </c>
      <c r="BM1394" s="32">
        <f t="shared" si="979"/>
        <v>-6.7747314000000012</v>
      </c>
      <c r="BN1394" s="32">
        <f t="shared" si="980"/>
        <v>-4.809437400000002</v>
      </c>
      <c r="BO1394" s="32">
        <f t="shared" si="981"/>
        <v>8.1206717999999984</v>
      </c>
      <c r="BP1394" s="33">
        <f t="shared" si="982"/>
        <v>-3.2963721999999995</v>
      </c>
      <c r="BQ1394" s="32">
        <f t="shared" si="983"/>
        <v>-4.9184042000000003</v>
      </c>
      <c r="BR1394" s="32">
        <f t="shared" si="984"/>
        <v>7.9099910000000007</v>
      </c>
      <c r="BS1394" s="34">
        <f t="shared" si="985"/>
        <v>4.1874789999999997</v>
      </c>
      <c r="BT1394" s="32">
        <f t="shared" si="986"/>
        <v>1.5254570000000007</v>
      </c>
      <c r="BU1394" s="32">
        <f t="shared" si="987"/>
        <v>0.16281699999999966</v>
      </c>
      <c r="BV1394" s="32">
        <f t="shared" si="988"/>
        <v>3.0881617999999991</v>
      </c>
      <c r="BW1394" s="35">
        <f t="shared" si="989"/>
        <v>-0.89374219999999938</v>
      </c>
      <c r="BX1394" s="24"/>
    </row>
    <row r="1395" spans="1:76" x14ac:dyDescent="0.3">
      <c r="A1395" s="24">
        <v>1</v>
      </c>
      <c r="B1395" s="69">
        <v>0.34</v>
      </c>
      <c r="C1395" s="70">
        <v>0.54</v>
      </c>
      <c r="D1395" s="70">
        <v>0.72</v>
      </c>
      <c r="E1395" s="70">
        <v>0.69</v>
      </c>
      <c r="F1395" s="69">
        <v>0.23</v>
      </c>
      <c r="G1395" s="70">
        <v>0.41</v>
      </c>
      <c r="H1395" s="70">
        <v>0.56999999999999995</v>
      </c>
      <c r="I1395" s="71">
        <v>0.42</v>
      </c>
      <c r="J1395" s="70">
        <v>0.35</v>
      </c>
      <c r="K1395" s="70">
        <v>0.69</v>
      </c>
      <c r="L1395" s="70">
        <v>0.35</v>
      </c>
      <c r="M1395" s="70">
        <v>0.32</v>
      </c>
      <c r="N1395" s="69">
        <v>0.57999999999999996</v>
      </c>
      <c r="O1395" s="70">
        <v>0.76</v>
      </c>
      <c r="P1395" s="70">
        <v>0.56999999999999995</v>
      </c>
      <c r="Q1395" s="71">
        <v>0.52</v>
      </c>
      <c r="R1395" s="57">
        <f t="shared" si="950"/>
        <v>14</v>
      </c>
      <c r="S1395" s="72">
        <f t="shared" si="948"/>
        <v>0.34</v>
      </c>
      <c r="T1395" s="29">
        <f t="shared" si="948"/>
        <v>0.53680040000000007</v>
      </c>
      <c r="U1395" s="29">
        <f t="shared" si="948"/>
        <v>0.72660439999999993</v>
      </c>
      <c r="V1395" s="29">
        <f t="shared" si="947"/>
        <v>0.67480569999999995</v>
      </c>
      <c r="W1395" s="73">
        <f t="shared" si="947"/>
        <v>0.25158919999999996</v>
      </c>
      <c r="X1395" s="29">
        <f t="shared" si="947"/>
        <v>0.42259550000000001</v>
      </c>
      <c r="Y1395" s="29">
        <f t="shared" si="947"/>
        <v>0.57350419999999991</v>
      </c>
      <c r="Z1395" s="29">
        <f t="shared" si="947"/>
        <v>0.4183944</v>
      </c>
      <c r="AA1395" s="73">
        <f t="shared" si="947"/>
        <v>0.36798799999999998</v>
      </c>
      <c r="AB1395" s="29">
        <f t="shared" si="949"/>
        <v>0.71851709999999991</v>
      </c>
      <c r="AC1395" s="29">
        <f t="shared" si="949"/>
        <v>0.33498499999999998</v>
      </c>
      <c r="AD1395" s="29">
        <f t="shared" si="949"/>
        <v>0.22998020000000002</v>
      </c>
      <c r="AE1395" s="73">
        <f t="shared" si="949"/>
        <v>0.57680959999999992</v>
      </c>
      <c r="AF1395" s="29">
        <f t="shared" si="949"/>
        <v>0.76003379999999998</v>
      </c>
      <c r="AG1395" s="29">
        <f t="shared" si="949"/>
        <v>0.57700979999999991</v>
      </c>
      <c r="AH1395" s="30">
        <f t="shared" si="990"/>
        <v>0.51760300000000004</v>
      </c>
      <c r="AI1395" s="89">
        <f t="shared" si="951"/>
        <v>8.739075883339166E-2</v>
      </c>
      <c r="AJ1395" s="89">
        <f t="shared" si="952"/>
        <v>3.5763007540266824E-2</v>
      </c>
      <c r="AK1395" s="5" t="s">
        <v>1642</v>
      </c>
      <c r="AL1395" s="5" t="s">
        <v>634</v>
      </c>
      <c r="AM1395" s="57">
        <f t="shared" si="953"/>
        <v>14</v>
      </c>
      <c r="AN1395" s="62" t="str">
        <f t="shared" si="954"/>
        <v>ЭИИ</v>
      </c>
      <c r="AO1395" s="63">
        <f t="shared" si="955"/>
        <v>2.8910098083015732</v>
      </c>
      <c r="AP1395" s="57" t="str">
        <f t="shared" si="956"/>
        <v>СЭИ</v>
      </c>
      <c r="AQ1395" s="57" t="str">
        <f t="shared" si="957"/>
        <v>ЭСИ</v>
      </c>
      <c r="AR1395" s="129">
        <f t="shared" si="958"/>
        <v>0.8937514000000002</v>
      </c>
      <c r="AS1395" s="72">
        <f t="shared" si="959"/>
        <v>-7.8553099999999931E-2</v>
      </c>
      <c r="AT1395" s="29">
        <f t="shared" si="960"/>
        <v>-1.2728800999999998</v>
      </c>
      <c r="AU1395" s="29">
        <f t="shared" si="961"/>
        <v>-0.53023990000000021</v>
      </c>
      <c r="AV1395" s="73">
        <f t="shared" si="962"/>
        <v>-1.6060940999999997</v>
      </c>
      <c r="AW1395" s="29">
        <f t="shared" si="963"/>
        <v>-0.48620509999999972</v>
      </c>
      <c r="AX1395" s="74">
        <f t="shared" si="964"/>
        <v>7.2413500000000131E-2</v>
      </c>
      <c r="AY1395" s="29">
        <f t="shared" si="965"/>
        <v>-0.13863270000000028</v>
      </c>
      <c r="AZ1395" s="29">
        <f t="shared" si="966"/>
        <v>1.3921130999999995</v>
      </c>
      <c r="BA1395" s="29">
        <f t="shared" si="967"/>
        <v>-0.16785870000000025</v>
      </c>
      <c r="BB1395" s="73">
        <f t="shared" si="968"/>
        <v>0.20844350000000006</v>
      </c>
      <c r="BC1395" s="29">
        <f t="shared" si="969"/>
        <v>-7.3983000000000798E-3</v>
      </c>
      <c r="BD1395" s="74">
        <f t="shared" si="970"/>
        <v>-0.25081209999999965</v>
      </c>
      <c r="BE1395" s="29">
        <f t="shared" si="971"/>
        <v>0.12344969999999988</v>
      </c>
      <c r="BF1395" s="29">
        <f t="shared" si="972"/>
        <v>0.29041990000000006</v>
      </c>
      <c r="BG1395" s="30">
        <f t="shared" si="973"/>
        <v>-0.13538589999999995</v>
      </c>
      <c r="BH1395" s="29">
        <f t="shared" si="974"/>
        <v>1.085621699999999</v>
      </c>
      <c r="BI1395" s="29">
        <f t="shared" si="975"/>
        <v>-1.3628870999999996</v>
      </c>
      <c r="BJ1395" s="29">
        <f t="shared" si="976"/>
        <v>-1.4213390999999995</v>
      </c>
      <c r="BK1395" s="30">
        <f t="shared" si="977"/>
        <v>1.6986045000000001</v>
      </c>
      <c r="BL1395" s="31">
        <f t="shared" si="978"/>
        <v>0.83605089999999982</v>
      </c>
      <c r="BM1395" s="32">
        <f t="shared" si="979"/>
        <v>-4.8137612999999995</v>
      </c>
      <c r="BN1395" s="32">
        <f t="shared" si="980"/>
        <v>-4.5993970999999991</v>
      </c>
      <c r="BO1395" s="32">
        <f t="shared" si="981"/>
        <v>6.4561478999999977</v>
      </c>
      <c r="BP1395" s="33">
        <f t="shared" si="982"/>
        <v>-3.5096134999999991</v>
      </c>
      <c r="BQ1395" s="32">
        <f t="shared" si="983"/>
        <v>-5.0664712999999981</v>
      </c>
      <c r="BR1395" s="32">
        <f t="shared" si="984"/>
        <v>6.9587473000000006</v>
      </c>
      <c r="BS1395" s="34">
        <f t="shared" si="985"/>
        <v>3.7382970999999983</v>
      </c>
      <c r="BT1395" s="32">
        <f t="shared" si="986"/>
        <v>1.4382312999999998</v>
      </c>
      <c r="BU1395" s="32">
        <f t="shared" si="987"/>
        <v>5.6729500000001432E-2</v>
      </c>
      <c r="BV1395" s="32">
        <f t="shared" si="988"/>
        <v>2.0109025000000003</v>
      </c>
      <c r="BW1395" s="35">
        <f t="shared" si="989"/>
        <v>-1.3849037000000008</v>
      </c>
      <c r="BX1395" s="24"/>
    </row>
    <row r="1396" spans="1:76" x14ac:dyDescent="0.3">
      <c r="A1396" s="24">
        <v>1</v>
      </c>
      <c r="B1396" s="69">
        <v>0.52</v>
      </c>
      <c r="C1396" s="70">
        <v>0.62</v>
      </c>
      <c r="D1396" s="70">
        <v>0.72</v>
      </c>
      <c r="E1396" s="70">
        <v>0.55000000000000004</v>
      </c>
      <c r="F1396" s="69">
        <v>0.2</v>
      </c>
      <c r="G1396" s="70">
        <v>0.31</v>
      </c>
      <c r="H1396" s="70">
        <v>0.68</v>
      </c>
      <c r="I1396" s="71">
        <v>0.38</v>
      </c>
      <c r="J1396" s="70">
        <v>0.33</v>
      </c>
      <c r="K1396" s="70">
        <v>0.5</v>
      </c>
      <c r="L1396" s="70">
        <v>0.46</v>
      </c>
      <c r="M1396" s="70">
        <v>0.37</v>
      </c>
      <c r="N1396" s="69">
        <v>0.68</v>
      </c>
      <c r="O1396" s="70">
        <v>0.76</v>
      </c>
      <c r="P1396" s="70">
        <v>0.62</v>
      </c>
      <c r="Q1396" s="71">
        <v>0.38</v>
      </c>
      <c r="R1396" s="57">
        <f t="shared" si="950"/>
        <v>14</v>
      </c>
      <c r="S1396" s="72">
        <f t="shared" si="948"/>
        <v>0.52</v>
      </c>
      <c r="T1396" s="29">
        <f t="shared" si="948"/>
        <v>0.61040119999999998</v>
      </c>
      <c r="U1396" s="29">
        <f t="shared" si="948"/>
        <v>0.72660439999999993</v>
      </c>
      <c r="V1396" s="29">
        <f t="shared" si="947"/>
        <v>0.54600150000000003</v>
      </c>
      <c r="W1396" s="73">
        <f t="shared" si="947"/>
        <v>0.22398800000000002</v>
      </c>
      <c r="X1396" s="29">
        <f t="shared" si="947"/>
        <v>0.33659050000000001</v>
      </c>
      <c r="Y1396" s="29">
        <f t="shared" si="947"/>
        <v>0.68901080000000003</v>
      </c>
      <c r="Z1396" s="29">
        <f t="shared" si="947"/>
        <v>0.37759160000000003</v>
      </c>
      <c r="AA1396" s="73">
        <f t="shared" si="947"/>
        <v>0.35038639999999999</v>
      </c>
      <c r="AB1396" s="29">
        <f t="shared" si="949"/>
        <v>0.5</v>
      </c>
      <c r="AC1396" s="29">
        <f t="shared" si="949"/>
        <v>0.45599600000000001</v>
      </c>
      <c r="AD1396" s="29">
        <f t="shared" si="949"/>
        <v>0.30498570000000003</v>
      </c>
      <c r="AE1396" s="73">
        <f t="shared" si="949"/>
        <v>0.67282160000000002</v>
      </c>
      <c r="AF1396" s="29">
        <f t="shared" si="949"/>
        <v>0.76003379999999998</v>
      </c>
      <c r="AG1396" s="29">
        <f t="shared" si="949"/>
        <v>0.63201679999999993</v>
      </c>
      <c r="AH1396" s="30">
        <f t="shared" si="990"/>
        <v>0.39438200000000001</v>
      </c>
      <c r="AI1396" s="89">
        <f t="shared" si="951"/>
        <v>0.33709455563064983</v>
      </c>
      <c r="AJ1396" s="89">
        <f t="shared" si="952"/>
        <v>-7.7082141627573559E-3</v>
      </c>
      <c r="AK1396" s="5" t="s">
        <v>1641</v>
      </c>
      <c r="AL1396" s="5" t="s">
        <v>316</v>
      </c>
      <c r="AM1396" s="57">
        <f t="shared" si="953"/>
        <v>14</v>
      </c>
      <c r="AN1396" s="62" t="str">
        <f t="shared" si="954"/>
        <v>ЭИИ</v>
      </c>
      <c r="AO1396" s="63">
        <f t="shared" si="955"/>
        <v>2.7162184901237474</v>
      </c>
      <c r="AP1396" s="57" t="str">
        <f t="shared" si="956"/>
        <v>СЭИ</v>
      </c>
      <c r="AQ1396" s="57" t="str">
        <f t="shared" si="957"/>
        <v>ИЭИ</v>
      </c>
      <c r="AR1396" s="129">
        <f t="shared" si="958"/>
        <v>0.8937514000000002</v>
      </c>
      <c r="AS1396" s="72">
        <f t="shared" si="959"/>
        <v>-0.15236729999999987</v>
      </c>
      <c r="AT1396" s="29">
        <f t="shared" si="960"/>
        <v>-1.3204966999999999</v>
      </c>
      <c r="AU1396" s="29">
        <f t="shared" si="961"/>
        <v>0.44083769999999989</v>
      </c>
      <c r="AV1396" s="73">
        <f t="shared" si="962"/>
        <v>-1.1440899</v>
      </c>
      <c r="AW1396" s="29">
        <f t="shared" si="963"/>
        <v>0.68087110000000028</v>
      </c>
      <c r="AX1396" s="74">
        <f t="shared" si="964"/>
        <v>4.6767299999999956E-2</v>
      </c>
      <c r="AY1396" s="29">
        <f t="shared" si="965"/>
        <v>-4.0434300000000034E-2</v>
      </c>
      <c r="AZ1396" s="29">
        <f t="shared" si="966"/>
        <v>1.6237123</v>
      </c>
      <c r="BA1396" s="29">
        <f t="shared" si="967"/>
        <v>-7.2059899999999955E-2</v>
      </c>
      <c r="BB1396" s="73">
        <f t="shared" si="968"/>
        <v>0.13719909999999996</v>
      </c>
      <c r="BC1396" s="29">
        <f t="shared" si="969"/>
        <v>4.0410899999999916E-2</v>
      </c>
      <c r="BD1396" s="74">
        <f t="shared" si="970"/>
        <v>-0.25764090000000006</v>
      </c>
      <c r="BE1396" s="29">
        <f t="shared" si="971"/>
        <v>-6.9554899999999975E-2</v>
      </c>
      <c r="BF1396" s="29">
        <f t="shared" si="972"/>
        <v>0.12879450000000037</v>
      </c>
      <c r="BG1396" s="30">
        <f t="shared" si="973"/>
        <v>0.17724070000000003</v>
      </c>
      <c r="BH1396" s="29">
        <f t="shared" si="974"/>
        <v>1.5112181</v>
      </c>
      <c r="BI1396" s="29">
        <f t="shared" si="975"/>
        <v>-1.5920867000000001</v>
      </c>
      <c r="BJ1396" s="29">
        <f t="shared" si="976"/>
        <v>-1.6553378999999999</v>
      </c>
      <c r="BK1396" s="30">
        <f t="shared" si="977"/>
        <v>1.7362065</v>
      </c>
      <c r="BL1396" s="31">
        <f t="shared" si="978"/>
        <v>5.8817239000000008</v>
      </c>
      <c r="BM1396" s="32">
        <f t="shared" si="979"/>
        <v>-0.91482189999999952</v>
      </c>
      <c r="BN1396" s="32">
        <f t="shared" si="980"/>
        <v>-7.9457765000000009</v>
      </c>
      <c r="BO1396" s="32">
        <f t="shared" si="981"/>
        <v>4.7422252999999994</v>
      </c>
      <c r="BP1396" s="33">
        <f t="shared" si="982"/>
        <v>-2.8262809</v>
      </c>
      <c r="BQ1396" s="32">
        <f t="shared" si="983"/>
        <v>-4.9199339000000002</v>
      </c>
      <c r="BR1396" s="32">
        <f t="shared" si="984"/>
        <v>4.2808642999999993</v>
      </c>
      <c r="BS1396" s="34">
        <f t="shared" si="985"/>
        <v>1.7019997000000004</v>
      </c>
      <c r="BT1396" s="32">
        <f t="shared" si="986"/>
        <v>0.6514139000000001</v>
      </c>
      <c r="BU1396" s="32">
        <f t="shared" si="987"/>
        <v>-1.2524855000000001</v>
      </c>
      <c r="BV1396" s="32">
        <f t="shared" si="988"/>
        <v>0.80316950000000009</v>
      </c>
      <c r="BW1396" s="35">
        <f t="shared" si="989"/>
        <v>-1.9654486999999996</v>
      </c>
      <c r="BX1396" s="24"/>
    </row>
    <row r="1397" spans="1:76" x14ac:dyDescent="0.3">
      <c r="A1397" s="24">
        <v>1</v>
      </c>
      <c r="B1397" s="69">
        <v>0.41</v>
      </c>
      <c r="C1397" s="70">
        <v>0.83</v>
      </c>
      <c r="D1397" s="70">
        <v>0.6</v>
      </c>
      <c r="E1397" s="70">
        <v>0.39</v>
      </c>
      <c r="F1397" s="69">
        <v>0.2</v>
      </c>
      <c r="G1397" s="70">
        <v>0.52</v>
      </c>
      <c r="H1397" s="70">
        <v>0.57999999999999996</v>
      </c>
      <c r="I1397" s="71">
        <v>0.39</v>
      </c>
      <c r="J1397" s="70">
        <v>0.11</v>
      </c>
      <c r="K1397" s="70">
        <v>0.7</v>
      </c>
      <c r="L1397" s="70">
        <v>0.65</v>
      </c>
      <c r="M1397" s="70">
        <v>0.32</v>
      </c>
      <c r="N1397" s="69">
        <v>0.4</v>
      </c>
      <c r="O1397" s="70">
        <v>0.82</v>
      </c>
      <c r="P1397" s="70">
        <v>0.74</v>
      </c>
      <c r="Q1397" s="71">
        <v>0.41</v>
      </c>
      <c r="R1397" s="57">
        <f t="shared" si="950"/>
        <v>2</v>
      </c>
      <c r="S1397" s="72">
        <f t="shared" si="948"/>
        <v>0.41</v>
      </c>
      <c r="T1397" s="29">
        <f t="shared" si="948"/>
        <v>0.80360330000000002</v>
      </c>
      <c r="U1397" s="29">
        <f t="shared" si="948"/>
        <v>0.60300199999999993</v>
      </c>
      <c r="V1397" s="29">
        <f t="shared" si="947"/>
        <v>0.3987967</v>
      </c>
      <c r="W1397" s="73">
        <f t="shared" si="947"/>
        <v>0.22398800000000002</v>
      </c>
      <c r="X1397" s="29">
        <f t="shared" si="947"/>
        <v>0.51720100000000002</v>
      </c>
      <c r="Y1397" s="29">
        <f t="shared" si="947"/>
        <v>0.58400479999999999</v>
      </c>
      <c r="Z1397" s="29">
        <f t="shared" si="947"/>
        <v>0.38779229999999998</v>
      </c>
      <c r="AA1397" s="73">
        <f t="shared" si="947"/>
        <v>0.15676879999999999</v>
      </c>
      <c r="AB1397" s="29">
        <f t="shared" si="949"/>
        <v>0.73001799999999994</v>
      </c>
      <c r="AC1397" s="29">
        <f t="shared" si="949"/>
        <v>0.66501500000000002</v>
      </c>
      <c r="AD1397" s="29">
        <f t="shared" si="949"/>
        <v>0.22998020000000002</v>
      </c>
      <c r="AE1397" s="73">
        <f t="shared" si="949"/>
        <v>0.40398800000000001</v>
      </c>
      <c r="AF1397" s="29">
        <f t="shared" si="949"/>
        <v>0.82004159999999993</v>
      </c>
      <c r="AG1397" s="29">
        <f t="shared" si="949"/>
        <v>0.76403359999999998</v>
      </c>
      <c r="AH1397" s="30">
        <f t="shared" si="990"/>
        <v>0.42078649999999995</v>
      </c>
      <c r="AI1397" s="89">
        <f t="shared" si="951"/>
        <v>0.65410910633297237</v>
      </c>
      <c r="AJ1397" s="89">
        <f t="shared" si="952"/>
        <v>-0.6131722442082157</v>
      </c>
      <c r="AK1397" s="5" t="s">
        <v>1643</v>
      </c>
      <c r="AL1397" s="5" t="s">
        <v>523</v>
      </c>
      <c r="AM1397" s="57">
        <f t="shared" si="953"/>
        <v>14</v>
      </c>
      <c r="AN1397" s="62" t="str">
        <f t="shared" si="954"/>
        <v>ЭИИ</v>
      </c>
      <c r="AO1397" s="63">
        <f t="shared" si="955"/>
        <v>4.4990468636257104</v>
      </c>
      <c r="AP1397" s="57" t="str">
        <f t="shared" si="956"/>
        <v>ЛИИ</v>
      </c>
      <c r="AQ1397" s="57" t="str">
        <f t="shared" si="957"/>
        <v>СЛИ</v>
      </c>
      <c r="AR1397" s="129">
        <f t="shared" si="958"/>
        <v>0.88579479999999955</v>
      </c>
      <c r="AS1397" s="72">
        <f t="shared" si="959"/>
        <v>1.2197600000000031E-2</v>
      </c>
      <c r="AT1397" s="29">
        <f t="shared" si="960"/>
        <v>-2.8548187999999994</v>
      </c>
      <c r="AU1397" s="29">
        <f t="shared" si="961"/>
        <v>-0.49741939999999996</v>
      </c>
      <c r="AV1397" s="73">
        <f t="shared" si="962"/>
        <v>-4.9804599999999755E-2</v>
      </c>
      <c r="AW1397" s="29">
        <f t="shared" si="963"/>
        <v>0.4898306</v>
      </c>
      <c r="AX1397" s="74">
        <f t="shared" si="964"/>
        <v>0.39499479999999954</v>
      </c>
      <c r="AY1397" s="29">
        <f t="shared" si="965"/>
        <v>-0.26224359999999935</v>
      </c>
      <c r="AZ1397" s="29">
        <f t="shared" si="966"/>
        <v>1.1294835999999999</v>
      </c>
      <c r="BA1397" s="29">
        <f t="shared" si="967"/>
        <v>-0.1246518000000002</v>
      </c>
      <c r="BB1397" s="73">
        <f t="shared" si="968"/>
        <v>-7.5377600000000267E-2</v>
      </c>
      <c r="BC1397" s="29">
        <f t="shared" si="969"/>
        <v>-2.6989600000000058E-2</v>
      </c>
      <c r="BD1397" s="74">
        <f t="shared" si="970"/>
        <v>-0.15780540000000032</v>
      </c>
      <c r="BE1397" s="29">
        <f t="shared" si="971"/>
        <v>0.68035059999999992</v>
      </c>
      <c r="BF1397" s="29">
        <f t="shared" si="972"/>
        <v>0.14060020000000029</v>
      </c>
      <c r="BG1397" s="30">
        <f t="shared" si="973"/>
        <v>-0.35736639999999997</v>
      </c>
      <c r="BH1397" s="29">
        <f t="shared" si="974"/>
        <v>0.74258820000000036</v>
      </c>
      <c r="BI1397" s="29">
        <f t="shared" si="975"/>
        <v>-1.2670753999999991</v>
      </c>
      <c r="BJ1397" s="29">
        <f t="shared" si="976"/>
        <v>-0.99189180000000077</v>
      </c>
      <c r="BK1397" s="30">
        <f t="shared" si="977"/>
        <v>1.5163789999999993</v>
      </c>
      <c r="BL1397" s="31">
        <f t="shared" si="978"/>
        <v>1.5179020000000003</v>
      </c>
      <c r="BM1397" s="32">
        <f t="shared" si="979"/>
        <v>0.42624279999999992</v>
      </c>
      <c r="BN1397" s="32">
        <f t="shared" si="980"/>
        <v>-8.1979831999999977</v>
      </c>
      <c r="BO1397" s="32">
        <f t="shared" si="981"/>
        <v>4.2641607999999991</v>
      </c>
      <c r="BP1397" s="33">
        <f t="shared" si="982"/>
        <v>2.4282912000000021</v>
      </c>
      <c r="BQ1397" s="32">
        <f t="shared" si="983"/>
        <v>-1.7322800000000007</v>
      </c>
      <c r="BR1397" s="32">
        <f t="shared" si="984"/>
        <v>4.3005803999999968</v>
      </c>
      <c r="BS1397" s="34">
        <f t="shared" si="985"/>
        <v>-3.0069139999999983</v>
      </c>
      <c r="BT1397" s="32">
        <f t="shared" si="986"/>
        <v>4.1754647999999976</v>
      </c>
      <c r="BU1397" s="32">
        <f t="shared" si="987"/>
        <v>-0.81065720000000019</v>
      </c>
      <c r="BV1397" s="32">
        <f t="shared" si="988"/>
        <v>2.5534068000000016</v>
      </c>
      <c r="BW1397" s="35">
        <f t="shared" si="989"/>
        <v>-3.9285367999999981</v>
      </c>
      <c r="BX1397" s="24"/>
    </row>
    <row r="1398" spans="1:76" x14ac:dyDescent="0.3">
      <c r="A1398" s="24">
        <v>1</v>
      </c>
      <c r="B1398" s="69">
        <v>0.38</v>
      </c>
      <c r="C1398" s="70">
        <v>0.53</v>
      </c>
      <c r="D1398" s="70">
        <v>0.7</v>
      </c>
      <c r="E1398" s="70">
        <v>0.72</v>
      </c>
      <c r="F1398" s="69">
        <v>0.24</v>
      </c>
      <c r="G1398" s="70">
        <v>0.4</v>
      </c>
      <c r="H1398" s="70">
        <v>0.59</v>
      </c>
      <c r="I1398" s="71">
        <v>0.49</v>
      </c>
      <c r="J1398" s="70">
        <v>0.39</v>
      </c>
      <c r="K1398" s="70">
        <v>0.66</v>
      </c>
      <c r="L1398" s="70">
        <v>0.27</v>
      </c>
      <c r="M1398" s="70">
        <v>0.34</v>
      </c>
      <c r="N1398" s="69">
        <v>0.62</v>
      </c>
      <c r="O1398" s="70">
        <v>0.74</v>
      </c>
      <c r="P1398" s="70">
        <v>0.47</v>
      </c>
      <c r="Q1398" s="71">
        <v>0.5</v>
      </c>
      <c r="R1398" s="57">
        <f t="shared" si="950"/>
        <v>14</v>
      </c>
      <c r="S1398" s="72">
        <f t="shared" si="948"/>
        <v>0.38</v>
      </c>
      <c r="T1398" s="29">
        <f t="shared" si="948"/>
        <v>0.52760030000000002</v>
      </c>
      <c r="U1398" s="29">
        <f t="shared" si="948"/>
        <v>0.70600399999999996</v>
      </c>
      <c r="V1398" s="29">
        <f t="shared" si="947"/>
        <v>0.70240659999999999</v>
      </c>
      <c r="W1398" s="73">
        <f t="shared" si="947"/>
        <v>0.26078960000000001</v>
      </c>
      <c r="X1398" s="29">
        <f t="shared" si="947"/>
        <v>0.413995</v>
      </c>
      <c r="Y1398" s="29">
        <f t="shared" ref="Y1398:AG1461" si="991">(H1398-0.5)*Y$19+0.5</f>
        <v>0.59450539999999996</v>
      </c>
      <c r="Z1398" s="29">
        <f t="shared" si="991"/>
        <v>0.48979929999999999</v>
      </c>
      <c r="AA1398" s="73">
        <f t="shared" si="991"/>
        <v>0.40319120000000003</v>
      </c>
      <c r="AB1398" s="29">
        <f t="shared" si="949"/>
        <v>0.68401440000000002</v>
      </c>
      <c r="AC1398" s="29">
        <f t="shared" si="949"/>
        <v>0.246977</v>
      </c>
      <c r="AD1398" s="29">
        <f t="shared" si="949"/>
        <v>0.25998240000000006</v>
      </c>
      <c r="AE1398" s="73">
        <f t="shared" si="949"/>
        <v>0.61521439999999994</v>
      </c>
      <c r="AF1398" s="29">
        <f t="shared" si="949"/>
        <v>0.7400312</v>
      </c>
      <c r="AG1398" s="29">
        <f t="shared" si="949"/>
        <v>0.46699579999999996</v>
      </c>
      <c r="AH1398" s="30">
        <f t="shared" si="990"/>
        <v>0.5</v>
      </c>
      <c r="AI1398" s="89">
        <f t="shared" si="951"/>
        <v>-4.3907913047913485E-2</v>
      </c>
      <c r="AJ1398" s="89">
        <f t="shared" si="952"/>
        <v>0.21713138188601741</v>
      </c>
      <c r="AK1398" s="5" t="s">
        <v>1644</v>
      </c>
      <c r="AL1398" s="5" t="s">
        <v>262</v>
      </c>
      <c r="AM1398" s="57">
        <f t="shared" si="953"/>
        <v>14</v>
      </c>
      <c r="AN1398" s="62" t="str">
        <f t="shared" si="954"/>
        <v>ЭИИ</v>
      </c>
      <c r="AO1398" s="63">
        <f t="shared" si="955"/>
        <v>2.7270539349949097</v>
      </c>
      <c r="AP1398" s="57" t="str">
        <f t="shared" si="956"/>
        <v>СЭИ</v>
      </c>
      <c r="AQ1398" s="57" t="str">
        <f t="shared" si="957"/>
        <v>ЭСЭ</v>
      </c>
      <c r="AR1398" s="129">
        <f t="shared" si="958"/>
        <v>0.87614000000000014</v>
      </c>
      <c r="AS1398" s="72">
        <f t="shared" si="959"/>
        <v>5.8165600000000039E-2</v>
      </c>
      <c r="AT1398" s="29">
        <f t="shared" si="960"/>
        <v>-0.76873959999999997</v>
      </c>
      <c r="AU1398" s="29">
        <f t="shared" si="961"/>
        <v>-0.64415180000000027</v>
      </c>
      <c r="AV1398" s="73">
        <f t="shared" si="962"/>
        <v>-1.8788263999999999</v>
      </c>
      <c r="AW1398" s="29">
        <f t="shared" si="963"/>
        <v>-0.28328660000000028</v>
      </c>
      <c r="AX1398" s="74">
        <f t="shared" si="964"/>
        <v>0.10070619999999986</v>
      </c>
      <c r="AY1398" s="29">
        <f t="shared" si="965"/>
        <v>0.15869379999999944</v>
      </c>
      <c r="AZ1398" s="29">
        <f t="shared" si="966"/>
        <v>1.2849979999999999</v>
      </c>
      <c r="BA1398" s="29">
        <f t="shared" si="967"/>
        <v>-0.17115479999999972</v>
      </c>
      <c r="BB1398" s="73">
        <f t="shared" si="968"/>
        <v>0.25914740000000014</v>
      </c>
      <c r="BC1398" s="29">
        <f t="shared" si="969"/>
        <v>4.0503999999999873E-2</v>
      </c>
      <c r="BD1398" s="74">
        <f t="shared" si="970"/>
        <v>-0.23151120000000003</v>
      </c>
      <c r="BE1398" s="29">
        <f t="shared" si="971"/>
        <v>-4.9478799999999934E-2</v>
      </c>
      <c r="BF1398" s="29">
        <f t="shared" si="972"/>
        <v>0.28271899999999983</v>
      </c>
      <c r="BG1398" s="30">
        <f t="shared" si="973"/>
        <v>-6.9291400000000003E-2</v>
      </c>
      <c r="BH1398" s="29">
        <f t="shared" si="974"/>
        <v>1.2725369999999998</v>
      </c>
      <c r="BI1398" s="29">
        <f t="shared" si="975"/>
        <v>-0.95514940000000059</v>
      </c>
      <c r="BJ1398" s="29">
        <f t="shared" si="976"/>
        <v>-1.614846599999999</v>
      </c>
      <c r="BK1398" s="30">
        <f t="shared" si="977"/>
        <v>1.2974589999999999</v>
      </c>
      <c r="BL1398" s="31">
        <f t="shared" si="978"/>
        <v>1.6504083999999986</v>
      </c>
      <c r="BM1398" s="32">
        <f t="shared" si="979"/>
        <v>-4.6384316000000005</v>
      </c>
      <c r="BN1398" s="32">
        <f t="shared" si="980"/>
        <v>-4.3598599999999985</v>
      </c>
      <c r="BO1398" s="32">
        <f t="shared" si="981"/>
        <v>4.7712760000000003</v>
      </c>
      <c r="BP1398" s="33">
        <f t="shared" si="982"/>
        <v>-3.689340800000001</v>
      </c>
      <c r="BQ1398" s="32">
        <f t="shared" si="983"/>
        <v>-6.2953139999999976</v>
      </c>
      <c r="BR1398" s="32">
        <f t="shared" si="984"/>
        <v>6.6314548000000011</v>
      </c>
      <c r="BS1398" s="34">
        <f t="shared" si="985"/>
        <v>5.9298071999999991</v>
      </c>
      <c r="BT1398" s="32">
        <f t="shared" si="986"/>
        <v>1.2597112000000008</v>
      </c>
      <c r="BU1398" s="32">
        <f t="shared" si="987"/>
        <v>0.63282959999999899</v>
      </c>
      <c r="BV1398" s="32">
        <f t="shared" si="988"/>
        <v>1.6824027999999998</v>
      </c>
      <c r="BW1398" s="35">
        <f t="shared" si="989"/>
        <v>-0.99833639999999846</v>
      </c>
      <c r="BX1398" s="24"/>
    </row>
    <row r="1399" spans="1:76" x14ac:dyDescent="0.3">
      <c r="A1399" s="24">
        <v>1</v>
      </c>
      <c r="B1399" s="69">
        <v>0.5</v>
      </c>
      <c r="C1399" s="70">
        <v>0.57999999999999996</v>
      </c>
      <c r="D1399" s="70">
        <v>0.63</v>
      </c>
      <c r="E1399" s="70">
        <v>0.63</v>
      </c>
      <c r="F1399" s="69">
        <v>0.28999999999999998</v>
      </c>
      <c r="G1399" s="70">
        <v>0.4</v>
      </c>
      <c r="H1399" s="70">
        <v>0.56999999999999995</v>
      </c>
      <c r="I1399" s="71">
        <v>0.44</v>
      </c>
      <c r="J1399" s="70">
        <v>0.4</v>
      </c>
      <c r="K1399" s="70">
        <v>0.56000000000000005</v>
      </c>
      <c r="L1399" s="70">
        <v>0.36</v>
      </c>
      <c r="M1399" s="70">
        <v>0.39</v>
      </c>
      <c r="N1399" s="69">
        <v>0.62</v>
      </c>
      <c r="O1399" s="70">
        <v>0.68</v>
      </c>
      <c r="P1399" s="70">
        <v>0.52</v>
      </c>
      <c r="Q1399" s="71">
        <v>0.47</v>
      </c>
      <c r="R1399" s="57">
        <f t="shared" si="950"/>
        <v>14</v>
      </c>
      <c r="S1399" s="72">
        <f t="shared" si="948"/>
        <v>0.5</v>
      </c>
      <c r="T1399" s="29">
        <f t="shared" si="948"/>
        <v>0.57360079999999991</v>
      </c>
      <c r="U1399" s="29">
        <f t="shared" si="948"/>
        <v>0.63390259999999998</v>
      </c>
      <c r="V1399" s="29">
        <f t="shared" si="948"/>
        <v>0.61960389999999999</v>
      </c>
      <c r="W1399" s="73">
        <f t="shared" si="948"/>
        <v>0.3067916</v>
      </c>
      <c r="X1399" s="29">
        <f t="shared" si="948"/>
        <v>0.413995</v>
      </c>
      <c r="Y1399" s="29">
        <f t="shared" si="991"/>
        <v>0.57350419999999991</v>
      </c>
      <c r="Z1399" s="29">
        <f t="shared" si="991"/>
        <v>0.43879580000000001</v>
      </c>
      <c r="AA1399" s="73">
        <f t="shared" si="991"/>
        <v>0.41199200000000002</v>
      </c>
      <c r="AB1399" s="29">
        <f t="shared" si="949"/>
        <v>0.56900540000000011</v>
      </c>
      <c r="AC1399" s="29">
        <f t="shared" si="949"/>
        <v>0.34598600000000002</v>
      </c>
      <c r="AD1399" s="29">
        <f t="shared" si="949"/>
        <v>0.33498790000000001</v>
      </c>
      <c r="AE1399" s="73">
        <f t="shared" si="949"/>
        <v>0.61521439999999994</v>
      </c>
      <c r="AF1399" s="29">
        <f t="shared" si="949"/>
        <v>0.68002340000000006</v>
      </c>
      <c r="AG1399" s="29">
        <f t="shared" si="949"/>
        <v>0.52200279999999999</v>
      </c>
      <c r="AH1399" s="30">
        <f t="shared" si="990"/>
        <v>0.4735955</v>
      </c>
      <c r="AI1399" s="89">
        <f t="shared" si="951"/>
        <v>0.13520131450345158</v>
      </c>
      <c r="AJ1399" s="89">
        <f t="shared" si="952"/>
        <v>0.17620266421538347</v>
      </c>
      <c r="AK1399" s="5" t="s">
        <v>1645</v>
      </c>
      <c r="AL1399" s="5" t="s">
        <v>453</v>
      </c>
      <c r="AM1399" s="57">
        <f t="shared" si="953"/>
        <v>14</v>
      </c>
      <c r="AN1399" s="62" t="str">
        <f t="shared" si="954"/>
        <v>ЭИИ</v>
      </c>
      <c r="AO1399" s="63">
        <f t="shared" si="955"/>
        <v>1.3455816111961678</v>
      </c>
      <c r="AP1399" s="57" t="str">
        <f t="shared" si="956"/>
        <v>СЭИ</v>
      </c>
      <c r="AQ1399" s="57" t="str">
        <f t="shared" si="957"/>
        <v>ЭСЭ</v>
      </c>
      <c r="AR1399" s="129">
        <f t="shared" si="958"/>
        <v>0.86450660000000035</v>
      </c>
      <c r="AS1399" s="72">
        <f t="shared" si="959"/>
        <v>0.12824389999999991</v>
      </c>
      <c r="AT1399" s="29">
        <f t="shared" si="960"/>
        <v>-0.61103910000000017</v>
      </c>
      <c r="AU1399" s="29">
        <f t="shared" si="961"/>
        <v>-0.19421410000000022</v>
      </c>
      <c r="AV1399" s="73">
        <f t="shared" si="962"/>
        <v>-1.0710820999999999</v>
      </c>
      <c r="AW1399" s="29">
        <f t="shared" si="963"/>
        <v>0.11122369999999976</v>
      </c>
      <c r="AX1399" s="74">
        <f t="shared" si="964"/>
        <v>0.11199170000000008</v>
      </c>
      <c r="AY1399" s="29">
        <f t="shared" si="965"/>
        <v>0.10738649999999955</v>
      </c>
      <c r="AZ1399" s="29">
        <f t="shared" si="966"/>
        <v>1.2228854999999998</v>
      </c>
      <c r="BA1399" s="29">
        <f t="shared" si="967"/>
        <v>-3.4844099999999989E-2</v>
      </c>
      <c r="BB1399" s="73">
        <f t="shared" si="968"/>
        <v>0.13061990000000018</v>
      </c>
      <c r="BC1399" s="29">
        <f t="shared" si="969"/>
        <v>4.2806500000000136E-2</v>
      </c>
      <c r="BD1399" s="74">
        <f t="shared" si="970"/>
        <v>-0.21642069999999974</v>
      </c>
      <c r="BE1399" s="29">
        <f t="shared" si="971"/>
        <v>-4.8583499999999724E-2</v>
      </c>
      <c r="BF1399" s="29">
        <f t="shared" si="972"/>
        <v>0.20880750000000009</v>
      </c>
      <c r="BG1399" s="30">
        <f t="shared" si="973"/>
        <v>9.9217100000000114E-2</v>
      </c>
      <c r="BH1399" s="29">
        <f t="shared" si="974"/>
        <v>1.2954278999999995</v>
      </c>
      <c r="BI1399" s="29">
        <f t="shared" si="975"/>
        <v>-1.0806549000000003</v>
      </c>
      <c r="BJ1399" s="29">
        <f t="shared" si="976"/>
        <v>-1.3651160999999994</v>
      </c>
      <c r="BK1399" s="30">
        <f t="shared" si="977"/>
        <v>1.1503431000000002</v>
      </c>
      <c r="BL1399" s="31">
        <f t="shared" si="978"/>
        <v>3.3253182999999988</v>
      </c>
      <c r="BM1399" s="32">
        <f t="shared" si="979"/>
        <v>-3.0464042999999998</v>
      </c>
      <c r="BN1399" s="32">
        <f t="shared" si="980"/>
        <v>-4.6793368999999991</v>
      </c>
      <c r="BO1399" s="32">
        <f t="shared" si="981"/>
        <v>3.6235664999999999</v>
      </c>
      <c r="BP1399" s="33">
        <f t="shared" si="982"/>
        <v>-1.9575897000000009</v>
      </c>
      <c r="BQ1399" s="32">
        <f t="shared" si="983"/>
        <v>-4.0804746999999981</v>
      </c>
      <c r="BR1399" s="32">
        <f t="shared" si="984"/>
        <v>3.8245839000000013</v>
      </c>
      <c r="BS1399" s="34">
        <f t="shared" si="985"/>
        <v>2.9903368999999991</v>
      </c>
      <c r="BT1399" s="32">
        <f t="shared" si="986"/>
        <v>1.1649399000000005</v>
      </c>
      <c r="BU1399" s="32">
        <f t="shared" si="987"/>
        <v>-0.10456149999999964</v>
      </c>
      <c r="BV1399" s="32">
        <f t="shared" si="988"/>
        <v>0.70205429999999991</v>
      </c>
      <c r="BW1399" s="35">
        <f t="shared" si="989"/>
        <v>-0.98557630000000018</v>
      </c>
      <c r="BX1399" s="24"/>
    </row>
    <row r="1400" spans="1:76" x14ac:dyDescent="0.3">
      <c r="A1400" s="24">
        <v>1</v>
      </c>
      <c r="B1400" s="69">
        <v>0.35</v>
      </c>
      <c r="C1400" s="70">
        <v>0.55000000000000004</v>
      </c>
      <c r="D1400" s="70">
        <v>0.8</v>
      </c>
      <c r="E1400" s="70">
        <v>0.72</v>
      </c>
      <c r="F1400" s="69">
        <v>0.17</v>
      </c>
      <c r="G1400" s="70">
        <v>0.37</v>
      </c>
      <c r="H1400" s="70">
        <v>0.66</v>
      </c>
      <c r="I1400" s="71">
        <v>0.39</v>
      </c>
      <c r="J1400" s="70">
        <v>0.33</v>
      </c>
      <c r="K1400" s="70">
        <v>0.66</v>
      </c>
      <c r="L1400" s="70">
        <v>0.28999999999999998</v>
      </c>
      <c r="M1400" s="70">
        <v>0.28999999999999998</v>
      </c>
      <c r="N1400" s="69">
        <v>0.65</v>
      </c>
      <c r="O1400" s="70">
        <v>0.82</v>
      </c>
      <c r="P1400" s="70">
        <v>0.56999999999999995</v>
      </c>
      <c r="Q1400" s="71">
        <v>0.46</v>
      </c>
      <c r="R1400" s="57">
        <f t="shared" si="950"/>
        <v>14</v>
      </c>
      <c r="S1400" s="72">
        <f t="shared" si="948"/>
        <v>0.35</v>
      </c>
      <c r="T1400" s="29">
        <f t="shared" si="948"/>
        <v>0.5460005</v>
      </c>
      <c r="U1400" s="29">
        <f t="shared" si="948"/>
        <v>0.809006</v>
      </c>
      <c r="V1400" s="29">
        <f t="shared" si="948"/>
        <v>0.70240659999999999</v>
      </c>
      <c r="W1400" s="73">
        <f t="shared" si="948"/>
        <v>0.19638680000000003</v>
      </c>
      <c r="X1400" s="29">
        <f t="shared" si="948"/>
        <v>0.38819349999999997</v>
      </c>
      <c r="Y1400" s="29">
        <f t="shared" si="991"/>
        <v>0.66800959999999998</v>
      </c>
      <c r="Z1400" s="29">
        <f t="shared" si="991"/>
        <v>0.38779229999999998</v>
      </c>
      <c r="AA1400" s="73">
        <f t="shared" si="991"/>
        <v>0.35038639999999999</v>
      </c>
      <c r="AB1400" s="29">
        <f t="shared" si="949"/>
        <v>0.68401440000000002</v>
      </c>
      <c r="AC1400" s="29">
        <f t="shared" si="949"/>
        <v>0.26897899999999997</v>
      </c>
      <c r="AD1400" s="29">
        <f t="shared" si="949"/>
        <v>0.18497689999999994</v>
      </c>
      <c r="AE1400" s="73">
        <f t="shared" si="949"/>
        <v>0.64401799999999998</v>
      </c>
      <c r="AF1400" s="29">
        <f t="shared" si="949"/>
        <v>0.82004159999999993</v>
      </c>
      <c r="AG1400" s="29">
        <f t="shared" si="949"/>
        <v>0.57700979999999991</v>
      </c>
      <c r="AH1400" s="30">
        <f t="shared" si="990"/>
        <v>0.46479400000000004</v>
      </c>
      <c r="AI1400" s="89">
        <f t="shared" si="951"/>
        <v>9.9976645877195278E-2</v>
      </c>
      <c r="AJ1400" s="89">
        <f t="shared" si="952"/>
        <v>0.11543873682586123</v>
      </c>
      <c r="AK1400" s="5" t="s">
        <v>1646</v>
      </c>
      <c r="AL1400" s="5" t="s">
        <v>1125</v>
      </c>
      <c r="AM1400" s="57">
        <f t="shared" si="953"/>
        <v>14</v>
      </c>
      <c r="AN1400" s="62" t="str">
        <f t="shared" si="954"/>
        <v>ЭИИ</v>
      </c>
      <c r="AO1400" s="63">
        <f t="shared" si="955"/>
        <v>4.304345891043055</v>
      </c>
      <c r="AP1400" s="57" t="str">
        <f t="shared" si="956"/>
        <v>СЭИ</v>
      </c>
      <c r="AQ1400" s="57" t="str">
        <f t="shared" si="957"/>
        <v/>
      </c>
      <c r="AR1400" s="129">
        <f t="shared" si="958"/>
        <v>0.86418399999999962</v>
      </c>
      <c r="AS1400" s="72">
        <f t="shared" si="959"/>
        <v>-8.3933000000000146E-2</v>
      </c>
      <c r="AT1400" s="29">
        <f t="shared" si="960"/>
        <v>-1.4804933999999998</v>
      </c>
      <c r="AU1400" s="29">
        <f t="shared" si="961"/>
        <v>-0.31442420000000004</v>
      </c>
      <c r="AV1400" s="73">
        <f t="shared" si="962"/>
        <v>-2.0893344000000007</v>
      </c>
      <c r="AW1400" s="29">
        <f t="shared" si="963"/>
        <v>-0.30237960000000041</v>
      </c>
      <c r="AX1400" s="74">
        <f t="shared" si="964"/>
        <v>1.3998599999999972E-2</v>
      </c>
      <c r="AY1400" s="29">
        <f t="shared" si="965"/>
        <v>5.3575199999999712E-2</v>
      </c>
      <c r="AZ1400" s="29">
        <f t="shared" si="966"/>
        <v>1.7845376000000006</v>
      </c>
      <c r="BA1400" s="29">
        <f t="shared" si="967"/>
        <v>-0.25047579999999925</v>
      </c>
      <c r="BB1400" s="73">
        <f t="shared" si="968"/>
        <v>0.31244320000000014</v>
      </c>
      <c r="BC1400" s="29">
        <f t="shared" si="969"/>
        <v>8.0063999999998581E-3</v>
      </c>
      <c r="BD1400" s="74">
        <f t="shared" si="970"/>
        <v>-0.36362979999999989</v>
      </c>
      <c r="BE1400" s="29">
        <f t="shared" si="971"/>
        <v>-6.8754399999999882E-2</v>
      </c>
      <c r="BF1400" s="29">
        <f t="shared" si="972"/>
        <v>0.29881480000000027</v>
      </c>
      <c r="BG1400" s="30">
        <f t="shared" si="973"/>
        <v>4.0033399999999664E-2</v>
      </c>
      <c r="BH1400" s="29">
        <f t="shared" si="974"/>
        <v>1.5876370000000009</v>
      </c>
      <c r="BI1400" s="29">
        <f t="shared" si="975"/>
        <v>-1.4804866000000017</v>
      </c>
      <c r="BJ1400" s="29">
        <f t="shared" si="976"/>
        <v>-2.0885885999999996</v>
      </c>
      <c r="BK1400" s="30">
        <f t="shared" si="977"/>
        <v>1.9814382000000004</v>
      </c>
      <c r="BL1400" s="31">
        <f t="shared" si="978"/>
        <v>2.5676234000000004</v>
      </c>
      <c r="BM1400" s="32">
        <f t="shared" si="979"/>
        <v>-5.0107494000000043</v>
      </c>
      <c r="BN1400" s="32">
        <f t="shared" si="980"/>
        <v>-6.325324600000001</v>
      </c>
      <c r="BO1400" s="32">
        <f t="shared" si="981"/>
        <v>7.5107538000000025</v>
      </c>
      <c r="BP1400" s="33">
        <f t="shared" si="982"/>
        <v>-4.3962930000000027</v>
      </c>
      <c r="BQ1400" s="32">
        <f t="shared" si="983"/>
        <v>-7.5108649999999999</v>
      </c>
      <c r="BR1400" s="32">
        <f t="shared" si="984"/>
        <v>7.8182622000000039</v>
      </c>
      <c r="BS1400" s="34">
        <f t="shared" si="985"/>
        <v>5.3465926000000019</v>
      </c>
      <c r="BT1400" s="32">
        <f t="shared" si="986"/>
        <v>1.0015530000000019</v>
      </c>
      <c r="BU1400" s="32">
        <f t="shared" si="987"/>
        <v>-0.288713000000002</v>
      </c>
      <c r="BV1400" s="32">
        <f t="shared" si="988"/>
        <v>2.4204161999999974</v>
      </c>
      <c r="BW1400" s="35">
        <f t="shared" si="989"/>
        <v>-1.8755593999999975</v>
      </c>
      <c r="BX1400" s="24"/>
    </row>
    <row r="1401" spans="1:76" x14ac:dyDescent="0.3">
      <c r="A1401" s="24">
        <v>1</v>
      </c>
      <c r="B1401" s="69">
        <v>0.51</v>
      </c>
      <c r="C1401" s="70">
        <v>0.57999999999999996</v>
      </c>
      <c r="D1401" s="70">
        <v>0.74</v>
      </c>
      <c r="E1401" s="70">
        <v>0.63</v>
      </c>
      <c r="F1401" s="69">
        <v>0.19</v>
      </c>
      <c r="G1401" s="70">
        <v>0.25</v>
      </c>
      <c r="H1401" s="70">
        <v>0.72</v>
      </c>
      <c r="I1401" s="71">
        <v>0.49</v>
      </c>
      <c r="J1401" s="70">
        <v>0.39</v>
      </c>
      <c r="K1401" s="70">
        <v>0.55000000000000004</v>
      </c>
      <c r="L1401" s="70">
        <v>0.38</v>
      </c>
      <c r="M1401" s="70">
        <v>0.32</v>
      </c>
      <c r="N1401" s="69">
        <v>0.7</v>
      </c>
      <c r="O1401" s="70">
        <v>0.77</v>
      </c>
      <c r="P1401" s="70">
        <v>0.53</v>
      </c>
      <c r="Q1401" s="71">
        <v>0.32</v>
      </c>
      <c r="R1401" s="57">
        <f t="shared" si="950"/>
        <v>14</v>
      </c>
      <c r="S1401" s="72">
        <f t="shared" si="948"/>
        <v>0.51</v>
      </c>
      <c r="T1401" s="29">
        <f t="shared" si="948"/>
        <v>0.57360079999999991</v>
      </c>
      <c r="U1401" s="29">
        <f t="shared" si="948"/>
        <v>0.7472048</v>
      </c>
      <c r="V1401" s="29">
        <f t="shared" si="948"/>
        <v>0.61960389999999999</v>
      </c>
      <c r="W1401" s="73">
        <f t="shared" si="948"/>
        <v>0.21478760000000002</v>
      </c>
      <c r="X1401" s="29">
        <f t="shared" si="948"/>
        <v>0.2849875</v>
      </c>
      <c r="Y1401" s="29">
        <f t="shared" si="991"/>
        <v>0.73101320000000003</v>
      </c>
      <c r="Z1401" s="29">
        <f t="shared" si="991"/>
        <v>0.48979929999999999</v>
      </c>
      <c r="AA1401" s="73">
        <f t="shared" si="991"/>
        <v>0.40319120000000003</v>
      </c>
      <c r="AB1401" s="29">
        <f t="shared" si="949"/>
        <v>0.55750450000000007</v>
      </c>
      <c r="AC1401" s="29">
        <f t="shared" si="949"/>
        <v>0.36798799999999998</v>
      </c>
      <c r="AD1401" s="29">
        <f t="shared" si="949"/>
        <v>0.22998020000000002</v>
      </c>
      <c r="AE1401" s="73">
        <f t="shared" si="949"/>
        <v>0.69202399999999997</v>
      </c>
      <c r="AF1401" s="29">
        <f t="shared" si="949"/>
        <v>0.77003510000000008</v>
      </c>
      <c r="AG1401" s="29">
        <f t="shared" si="949"/>
        <v>0.53300420000000004</v>
      </c>
      <c r="AH1401" s="30">
        <f t="shared" si="990"/>
        <v>0.34157300000000002</v>
      </c>
      <c r="AI1401" s="89">
        <f t="shared" si="951"/>
        <v>0.17552375579777996</v>
      </c>
      <c r="AJ1401" s="89">
        <f t="shared" si="952"/>
        <v>0.17372656050759261</v>
      </c>
      <c r="AK1401" s="5" t="s">
        <v>1648</v>
      </c>
      <c r="AL1401" s="5" t="s">
        <v>222</v>
      </c>
      <c r="AM1401" s="57">
        <f t="shared" si="953"/>
        <v>14</v>
      </c>
      <c r="AN1401" s="62" t="str">
        <f t="shared" si="954"/>
        <v>ЭИИ</v>
      </c>
      <c r="AO1401" s="63">
        <f t="shared" si="955"/>
        <v>3.3380163456186907</v>
      </c>
      <c r="AP1401" s="57" t="str">
        <f t="shared" si="956"/>
        <v>СЭИ</v>
      </c>
      <c r="AQ1401" s="57" t="str">
        <f t="shared" si="957"/>
        <v>ИЭИ</v>
      </c>
      <c r="AR1401" s="129">
        <f t="shared" si="958"/>
        <v>0.86135630000000041</v>
      </c>
      <c r="AS1401" s="72">
        <f t="shared" si="959"/>
        <v>-5.4035899999999915E-2</v>
      </c>
      <c r="AT1401" s="29">
        <f t="shared" si="960"/>
        <v>-1.0643789000000003</v>
      </c>
      <c r="AU1401" s="29">
        <f t="shared" si="961"/>
        <v>0.33212869999999994</v>
      </c>
      <c r="AV1401" s="73">
        <f t="shared" si="962"/>
        <v>-1.9544547000000003</v>
      </c>
      <c r="AW1401" s="29">
        <f t="shared" si="963"/>
        <v>0.66258389999999989</v>
      </c>
      <c r="AX1401" s="74">
        <f t="shared" si="964"/>
        <v>0.21307509999999996</v>
      </c>
      <c r="AY1401" s="29">
        <f t="shared" si="965"/>
        <v>0.27569689999999958</v>
      </c>
      <c r="AZ1401" s="29">
        <f t="shared" si="966"/>
        <v>1.5077943</v>
      </c>
      <c r="BA1401" s="29">
        <f t="shared" si="967"/>
        <v>-4.8150499999999985E-2</v>
      </c>
      <c r="BB1401" s="73">
        <f t="shared" si="968"/>
        <v>0.13789950000000034</v>
      </c>
      <c r="BC1401" s="29">
        <f t="shared" si="969"/>
        <v>2.2711700000000112E-2</v>
      </c>
      <c r="BD1401" s="74">
        <f t="shared" si="970"/>
        <v>-0.23673949999999988</v>
      </c>
      <c r="BE1401" s="29">
        <f t="shared" si="971"/>
        <v>5.9147900000000364E-2</v>
      </c>
      <c r="BF1401" s="29">
        <f t="shared" si="972"/>
        <v>0.14309090000000002</v>
      </c>
      <c r="BG1401" s="30">
        <f t="shared" si="973"/>
        <v>9.7333300000000289E-2</v>
      </c>
      <c r="BH1401" s="29">
        <f t="shared" si="974"/>
        <v>1.7353406999999996</v>
      </c>
      <c r="BI1401" s="29">
        <f t="shared" si="975"/>
        <v>-1.1839469000000005</v>
      </c>
      <c r="BJ1401" s="29">
        <f t="shared" si="976"/>
        <v>-1.8316416999999996</v>
      </c>
      <c r="BK1401" s="30">
        <f t="shared" si="977"/>
        <v>1.2802479000000004</v>
      </c>
      <c r="BL1401" s="31">
        <f t="shared" si="978"/>
        <v>5.7248485000000002</v>
      </c>
      <c r="BM1401" s="32">
        <f t="shared" si="979"/>
        <v>-1.0850877000000001</v>
      </c>
      <c r="BN1401" s="32">
        <f t="shared" si="980"/>
        <v>-7.2974207</v>
      </c>
      <c r="BO1401" s="32">
        <f t="shared" si="981"/>
        <v>3.9861747000000012</v>
      </c>
      <c r="BP1401" s="33">
        <f t="shared" si="982"/>
        <v>-4.358059100000002</v>
      </c>
      <c r="BQ1401" s="32">
        <f t="shared" si="983"/>
        <v>-8.0329265000000003</v>
      </c>
      <c r="BR1401" s="32">
        <f t="shared" si="984"/>
        <v>5.7144877000000029</v>
      </c>
      <c r="BS1401" s="34">
        <f t="shared" si="985"/>
        <v>5.3479830999999995</v>
      </c>
      <c r="BT1401" s="32">
        <f t="shared" si="986"/>
        <v>1.1729881000000004</v>
      </c>
      <c r="BU1401" s="32">
        <f t="shared" si="987"/>
        <v>-0.55879490000000054</v>
      </c>
      <c r="BV1401" s="32">
        <f t="shared" si="988"/>
        <v>0.18344050000000056</v>
      </c>
      <c r="BW1401" s="35">
        <f t="shared" si="989"/>
        <v>-2.1261485000000002</v>
      </c>
      <c r="BX1401" s="24"/>
    </row>
    <row r="1402" spans="1:76" x14ac:dyDescent="0.3">
      <c r="A1402" s="24">
        <v>1</v>
      </c>
      <c r="B1402" s="69">
        <v>0.42</v>
      </c>
      <c r="C1402" s="70">
        <v>0.62</v>
      </c>
      <c r="D1402" s="70">
        <v>0.74</v>
      </c>
      <c r="E1402" s="70">
        <v>0.64</v>
      </c>
      <c r="F1402" s="69">
        <v>0.22</v>
      </c>
      <c r="G1402" s="70">
        <v>0.43</v>
      </c>
      <c r="H1402" s="70">
        <v>0.56999999999999995</v>
      </c>
      <c r="I1402" s="71">
        <v>0.3</v>
      </c>
      <c r="J1402" s="70">
        <v>0.28000000000000003</v>
      </c>
      <c r="K1402" s="70">
        <v>0.57999999999999996</v>
      </c>
      <c r="L1402" s="70">
        <v>0.36</v>
      </c>
      <c r="M1402" s="70">
        <v>0.41</v>
      </c>
      <c r="N1402" s="69">
        <v>0.57999999999999996</v>
      </c>
      <c r="O1402" s="70">
        <v>0.77</v>
      </c>
      <c r="P1402" s="70">
        <v>0.67</v>
      </c>
      <c r="Q1402" s="71">
        <v>0.51</v>
      </c>
      <c r="R1402" s="57">
        <f t="shared" si="950"/>
        <v>14</v>
      </c>
      <c r="S1402" s="72">
        <f t="shared" si="948"/>
        <v>0.42</v>
      </c>
      <c r="T1402" s="29">
        <f t="shared" si="948"/>
        <v>0.61040119999999998</v>
      </c>
      <c r="U1402" s="29">
        <f t="shared" si="948"/>
        <v>0.7472048</v>
      </c>
      <c r="V1402" s="29">
        <f t="shared" si="948"/>
        <v>0.62880420000000004</v>
      </c>
      <c r="W1402" s="73">
        <f t="shared" si="948"/>
        <v>0.24238879999999996</v>
      </c>
      <c r="X1402" s="29">
        <f t="shared" si="948"/>
        <v>0.43979649999999998</v>
      </c>
      <c r="Y1402" s="29">
        <f t="shared" si="991"/>
        <v>0.57350419999999991</v>
      </c>
      <c r="Z1402" s="29">
        <f t="shared" si="991"/>
        <v>0.29598599999999997</v>
      </c>
      <c r="AA1402" s="73">
        <f t="shared" si="991"/>
        <v>0.30638240000000005</v>
      </c>
      <c r="AB1402" s="29">
        <f t="shared" si="949"/>
        <v>0.59200719999999996</v>
      </c>
      <c r="AC1402" s="29">
        <f t="shared" si="949"/>
        <v>0.34598600000000002</v>
      </c>
      <c r="AD1402" s="29">
        <f t="shared" si="949"/>
        <v>0.36499009999999998</v>
      </c>
      <c r="AE1402" s="73">
        <f t="shared" si="949"/>
        <v>0.57680959999999992</v>
      </c>
      <c r="AF1402" s="29">
        <f t="shared" si="949"/>
        <v>0.77003510000000008</v>
      </c>
      <c r="AG1402" s="29">
        <f t="shared" si="949"/>
        <v>0.68702379999999996</v>
      </c>
      <c r="AH1402" s="30">
        <f t="shared" si="990"/>
        <v>0.50880150000000002</v>
      </c>
      <c r="AI1402" s="89">
        <f t="shared" si="951"/>
        <v>0.2626611255547493</v>
      </c>
      <c r="AJ1402" s="89">
        <f t="shared" si="952"/>
        <v>-5.448230716949385E-2</v>
      </c>
      <c r="AK1402" s="5" t="s">
        <v>1647</v>
      </c>
      <c r="AL1402" s="5" t="s">
        <v>362</v>
      </c>
      <c r="AM1402" s="57">
        <f t="shared" si="953"/>
        <v>14</v>
      </c>
      <c r="AN1402" s="62" t="str">
        <f t="shared" si="954"/>
        <v>ЭИИ</v>
      </c>
      <c r="AO1402" s="63">
        <f t="shared" si="955"/>
        <v>2.7621262299386493</v>
      </c>
      <c r="AP1402" s="57" t="str">
        <f t="shared" si="956"/>
        <v>СЭИ</v>
      </c>
      <c r="AQ1402" s="57" t="str">
        <f t="shared" si="957"/>
        <v/>
      </c>
      <c r="AR1402" s="129">
        <f t="shared" si="958"/>
        <v>0.86135630000000041</v>
      </c>
      <c r="AS1402" s="72">
        <f t="shared" si="959"/>
        <v>-0.19447979999999998</v>
      </c>
      <c r="AT1402" s="29">
        <f t="shared" si="960"/>
        <v>-1.4217961999999997</v>
      </c>
      <c r="AU1402" s="29">
        <f t="shared" si="961"/>
        <v>-0.31152220000000014</v>
      </c>
      <c r="AV1402" s="73">
        <f t="shared" si="962"/>
        <v>-0.87134559999999983</v>
      </c>
      <c r="AW1402" s="29">
        <f t="shared" si="963"/>
        <v>-0.19469700000000001</v>
      </c>
      <c r="AX1402" s="74">
        <f t="shared" si="964"/>
        <v>-0.12190880000000004</v>
      </c>
      <c r="AY1402" s="29">
        <f t="shared" si="965"/>
        <v>-0.19394999999999973</v>
      </c>
      <c r="AZ1402" s="29">
        <f t="shared" si="966"/>
        <v>1.7880389999999999</v>
      </c>
      <c r="BA1402" s="29">
        <f t="shared" si="967"/>
        <v>-7.8569599999999906E-2</v>
      </c>
      <c r="BB1402" s="73">
        <f t="shared" si="968"/>
        <v>0.32774200000000009</v>
      </c>
      <c r="BC1402" s="29">
        <f t="shared" si="969"/>
        <v>0.13751459999999971</v>
      </c>
      <c r="BD1402" s="74">
        <f t="shared" si="970"/>
        <v>-0.4417367999999996</v>
      </c>
      <c r="BE1402" s="29">
        <f t="shared" si="971"/>
        <v>-0.14565919999999999</v>
      </c>
      <c r="BF1402" s="29">
        <f t="shared" si="972"/>
        <v>6.1296999999999824E-2</v>
      </c>
      <c r="BG1402" s="30">
        <f t="shared" si="973"/>
        <v>0.27095120000000017</v>
      </c>
      <c r="BH1402" s="29">
        <f t="shared" si="974"/>
        <v>1.5155194000000005</v>
      </c>
      <c r="BI1402" s="29">
        <f t="shared" si="975"/>
        <v>-1.9034193999999998</v>
      </c>
      <c r="BJ1402" s="29">
        <f t="shared" si="976"/>
        <v>-1.6726586000000001</v>
      </c>
      <c r="BK1402" s="30">
        <f t="shared" si="977"/>
        <v>2.0605585999999994</v>
      </c>
      <c r="BL1402" s="31">
        <f t="shared" si="978"/>
        <v>2.8522277999999996</v>
      </c>
      <c r="BM1402" s="32">
        <f t="shared" si="979"/>
        <v>-4.6434541999999999</v>
      </c>
      <c r="BN1402" s="32">
        <f t="shared" si="980"/>
        <v>-6.7078241999999983</v>
      </c>
      <c r="BO1402" s="32">
        <f t="shared" si="981"/>
        <v>7.2529618000000005</v>
      </c>
      <c r="BP1402" s="33">
        <f t="shared" si="982"/>
        <v>-1.6570481999999984</v>
      </c>
      <c r="BQ1402" s="32">
        <f t="shared" si="983"/>
        <v>-2.947981</v>
      </c>
      <c r="BR1402" s="32">
        <f t="shared" si="984"/>
        <v>4.7347253999999976</v>
      </c>
      <c r="BS1402" s="34">
        <f t="shared" si="985"/>
        <v>1.1163926000000006</v>
      </c>
      <c r="BT1402" s="32">
        <f t="shared" si="986"/>
        <v>0.9374034</v>
      </c>
      <c r="BU1402" s="32">
        <f t="shared" si="987"/>
        <v>-1.0458118000000001</v>
      </c>
      <c r="BV1402" s="32">
        <f t="shared" si="988"/>
        <v>2.1402737999999997</v>
      </c>
      <c r="BW1402" s="35">
        <f t="shared" si="989"/>
        <v>-0.78577659999999927</v>
      </c>
      <c r="BX1402" s="24"/>
    </row>
    <row r="1403" spans="1:76" x14ac:dyDescent="0.3">
      <c r="A1403" s="24">
        <v>1</v>
      </c>
      <c r="B1403" s="69">
        <v>0.5</v>
      </c>
      <c r="C1403" s="70">
        <v>0.62</v>
      </c>
      <c r="D1403" s="70">
        <v>0.6</v>
      </c>
      <c r="E1403" s="70">
        <v>0.48</v>
      </c>
      <c r="F1403" s="69">
        <v>0.36</v>
      </c>
      <c r="G1403" s="70">
        <v>0.46</v>
      </c>
      <c r="H1403" s="70">
        <v>0.52</v>
      </c>
      <c r="I1403" s="71">
        <v>0.39</v>
      </c>
      <c r="J1403" s="70">
        <v>0.35</v>
      </c>
      <c r="K1403" s="70">
        <v>0.52</v>
      </c>
      <c r="L1403" s="70">
        <v>0.5</v>
      </c>
      <c r="M1403" s="70">
        <v>0.46</v>
      </c>
      <c r="N1403" s="69">
        <v>0.54</v>
      </c>
      <c r="O1403" s="70">
        <v>0.66</v>
      </c>
      <c r="P1403" s="70">
        <v>0.6</v>
      </c>
      <c r="Q1403" s="71">
        <v>0.48</v>
      </c>
      <c r="R1403" s="57">
        <f t="shared" si="950"/>
        <v>14</v>
      </c>
      <c r="S1403" s="72">
        <f t="shared" si="948"/>
        <v>0.5</v>
      </c>
      <c r="T1403" s="29">
        <f t="shared" si="948"/>
        <v>0.61040119999999998</v>
      </c>
      <c r="U1403" s="29">
        <f t="shared" si="948"/>
        <v>0.60300199999999993</v>
      </c>
      <c r="V1403" s="29">
        <f t="shared" si="948"/>
        <v>0.48159940000000001</v>
      </c>
      <c r="W1403" s="73">
        <f t="shared" si="948"/>
        <v>0.37119439999999998</v>
      </c>
      <c r="X1403" s="29">
        <f t="shared" si="948"/>
        <v>0.46559800000000001</v>
      </c>
      <c r="Y1403" s="29">
        <f t="shared" si="991"/>
        <v>0.52100120000000005</v>
      </c>
      <c r="Z1403" s="29">
        <f t="shared" si="991"/>
        <v>0.38779229999999998</v>
      </c>
      <c r="AA1403" s="73">
        <f t="shared" si="991"/>
        <v>0.36798799999999998</v>
      </c>
      <c r="AB1403" s="29">
        <f t="shared" si="949"/>
        <v>0.52300180000000007</v>
      </c>
      <c r="AC1403" s="29">
        <f t="shared" si="949"/>
        <v>0.5</v>
      </c>
      <c r="AD1403" s="29">
        <f t="shared" si="949"/>
        <v>0.43999560000000004</v>
      </c>
      <c r="AE1403" s="73">
        <f t="shared" si="949"/>
        <v>0.53840480000000002</v>
      </c>
      <c r="AF1403" s="29">
        <f t="shared" si="949"/>
        <v>0.66002080000000007</v>
      </c>
      <c r="AG1403" s="29">
        <f t="shared" si="949"/>
        <v>0.61001399999999995</v>
      </c>
      <c r="AH1403" s="30">
        <f t="shared" si="990"/>
        <v>0.48239699999999996</v>
      </c>
      <c r="AI1403" s="89">
        <f t="shared" si="951"/>
        <v>0.52023272541213883</v>
      </c>
      <c r="AJ1403" s="89">
        <f t="shared" si="952"/>
        <v>-0.32709866186623165</v>
      </c>
      <c r="AK1403" s="5" t="s">
        <v>1649</v>
      </c>
      <c r="AL1403" s="5" t="s">
        <v>1018</v>
      </c>
      <c r="AM1403" s="57">
        <f t="shared" si="953"/>
        <v>14</v>
      </c>
      <c r="AN1403" s="62" t="str">
        <f t="shared" si="954"/>
        <v>ЭИИ</v>
      </c>
      <c r="AO1403" s="63">
        <f t="shared" si="955"/>
        <v>0.76500190361519083</v>
      </c>
      <c r="AP1403" s="57" t="str">
        <f t="shared" si="956"/>
        <v>ЛИИ</v>
      </c>
      <c r="AQ1403" s="57" t="str">
        <f t="shared" si="957"/>
        <v>СЛИ</v>
      </c>
      <c r="AR1403" s="129">
        <f t="shared" si="958"/>
        <v>0.85849920000000046</v>
      </c>
      <c r="AS1403" s="72">
        <f t="shared" si="959"/>
        <v>1.0807500000000192E-2</v>
      </c>
      <c r="AT1403" s="29">
        <f t="shared" si="960"/>
        <v>-0.92366750000000009</v>
      </c>
      <c r="AU1403" s="29">
        <f t="shared" si="961"/>
        <v>-3.9201700000000228E-2</v>
      </c>
      <c r="AV1403" s="73">
        <f t="shared" si="962"/>
        <v>-0.10321009999999997</v>
      </c>
      <c r="AW1403" s="29">
        <f t="shared" si="963"/>
        <v>0.25282130000000025</v>
      </c>
      <c r="AX1403" s="74">
        <f t="shared" si="964"/>
        <v>-5.7219499999999868E-2</v>
      </c>
      <c r="AY1403" s="29">
        <f t="shared" si="965"/>
        <v>-0.18123350000000016</v>
      </c>
      <c r="AZ1403" s="29">
        <f t="shared" si="966"/>
        <v>0.90926789999999991</v>
      </c>
      <c r="BA1403" s="29">
        <f t="shared" si="967"/>
        <v>-1.0434500000000013E-2</v>
      </c>
      <c r="BB1403" s="73">
        <f t="shared" si="968"/>
        <v>0.13881510000000019</v>
      </c>
      <c r="BC1403" s="29">
        <f t="shared" si="969"/>
        <v>7.3206499999999952E-2</v>
      </c>
      <c r="BD1403" s="74">
        <f t="shared" si="970"/>
        <v>-0.12881430000000016</v>
      </c>
      <c r="BE1403" s="29">
        <f t="shared" si="971"/>
        <v>4.8349000000000864E-3</v>
      </c>
      <c r="BF1403" s="29">
        <f t="shared" si="972"/>
        <v>-3.8406099999999777E-2</v>
      </c>
      <c r="BG1403" s="30">
        <f t="shared" si="973"/>
        <v>3.0023500000000203E-2</v>
      </c>
      <c r="BH1403" s="29">
        <f t="shared" si="974"/>
        <v>0.71759989999999974</v>
      </c>
      <c r="BI1403" s="29">
        <f t="shared" si="975"/>
        <v>-1.0800668999999998</v>
      </c>
      <c r="BJ1403" s="29">
        <f t="shared" si="976"/>
        <v>-0.73846889999999976</v>
      </c>
      <c r="BK1403" s="30">
        <f t="shared" si="977"/>
        <v>1.1009359000000001</v>
      </c>
      <c r="BL1403" s="31">
        <f t="shared" si="978"/>
        <v>2.5342058999999999</v>
      </c>
      <c r="BM1403" s="32">
        <f t="shared" si="979"/>
        <v>-1.0956814999999993</v>
      </c>
      <c r="BN1403" s="32">
        <f t="shared" si="980"/>
        <v>-4.4383293000000004</v>
      </c>
      <c r="BO1403" s="32">
        <f t="shared" si="981"/>
        <v>2.8429980999999982</v>
      </c>
      <c r="BP1403" s="33">
        <f t="shared" si="982"/>
        <v>0.12034590000000012</v>
      </c>
      <c r="BQ1403" s="32">
        <f t="shared" si="983"/>
        <v>-0.66120309999999949</v>
      </c>
      <c r="BR1403" s="32">
        <f t="shared" si="984"/>
        <v>1.8270075000000008</v>
      </c>
      <c r="BS1403" s="34">
        <f t="shared" si="985"/>
        <v>-1.1293435000000007</v>
      </c>
      <c r="BT1403" s="32">
        <f t="shared" si="986"/>
        <v>0.77071470000000086</v>
      </c>
      <c r="BU1403" s="32">
        <f t="shared" si="987"/>
        <v>-1.0356282999999997</v>
      </c>
      <c r="BV1403" s="32">
        <f t="shared" si="988"/>
        <v>1.1766387</v>
      </c>
      <c r="BW1403" s="35">
        <f t="shared" si="989"/>
        <v>-0.75491830000000049</v>
      </c>
      <c r="BX1403" s="24"/>
    </row>
    <row r="1404" spans="1:76" x14ac:dyDescent="0.3">
      <c r="A1404" s="24">
        <v>1</v>
      </c>
      <c r="B1404" s="69">
        <v>0.47</v>
      </c>
      <c r="C1404" s="70">
        <v>0.73</v>
      </c>
      <c r="D1404" s="70">
        <v>0.61</v>
      </c>
      <c r="E1404" s="70">
        <v>0.54</v>
      </c>
      <c r="F1404" s="69">
        <v>0.24</v>
      </c>
      <c r="G1404" s="70">
        <v>0.48</v>
      </c>
      <c r="H1404" s="70">
        <v>0.49</v>
      </c>
      <c r="I1404" s="71">
        <v>0.37</v>
      </c>
      <c r="J1404" s="70">
        <v>0.21</v>
      </c>
      <c r="K1404" s="70">
        <v>0.63</v>
      </c>
      <c r="L1404" s="70">
        <v>0.49</v>
      </c>
      <c r="M1404" s="70">
        <v>0.43</v>
      </c>
      <c r="N1404" s="69">
        <v>0.47</v>
      </c>
      <c r="O1404" s="70">
        <v>0.74</v>
      </c>
      <c r="P1404" s="70">
        <v>0.67</v>
      </c>
      <c r="Q1404" s="71">
        <v>0.53</v>
      </c>
      <c r="R1404" s="57">
        <f t="shared" si="950"/>
        <v>14</v>
      </c>
      <c r="S1404" s="72">
        <f t="shared" si="948"/>
        <v>0.47</v>
      </c>
      <c r="T1404" s="29">
        <f t="shared" si="948"/>
        <v>0.71160230000000002</v>
      </c>
      <c r="U1404" s="29">
        <f t="shared" si="948"/>
        <v>0.61330220000000002</v>
      </c>
      <c r="V1404" s="29">
        <f t="shared" si="948"/>
        <v>0.53680119999999998</v>
      </c>
      <c r="W1404" s="73">
        <f t="shared" si="948"/>
        <v>0.26078960000000001</v>
      </c>
      <c r="X1404" s="29">
        <f t="shared" si="948"/>
        <v>0.48279899999999998</v>
      </c>
      <c r="Y1404" s="29">
        <f t="shared" si="991"/>
        <v>0.48949939999999997</v>
      </c>
      <c r="Z1404" s="29">
        <f t="shared" si="991"/>
        <v>0.36739089999999996</v>
      </c>
      <c r="AA1404" s="73">
        <f t="shared" si="991"/>
        <v>0.24477679999999996</v>
      </c>
      <c r="AB1404" s="29">
        <f t="shared" si="949"/>
        <v>0.64951170000000003</v>
      </c>
      <c r="AC1404" s="29">
        <f t="shared" si="949"/>
        <v>0.48899899999999996</v>
      </c>
      <c r="AD1404" s="29">
        <f t="shared" si="949"/>
        <v>0.39499229999999996</v>
      </c>
      <c r="AE1404" s="73">
        <f t="shared" si="949"/>
        <v>0.47119639999999996</v>
      </c>
      <c r="AF1404" s="29">
        <f t="shared" si="949"/>
        <v>0.7400312</v>
      </c>
      <c r="AG1404" s="29">
        <f t="shared" si="949"/>
        <v>0.68702379999999996</v>
      </c>
      <c r="AH1404" s="30">
        <f t="shared" si="990"/>
        <v>0.52640450000000005</v>
      </c>
      <c r="AI1404" s="89">
        <f t="shared" si="951"/>
        <v>0.50744227694209876</v>
      </c>
      <c r="AJ1404" s="89">
        <f t="shared" si="952"/>
        <v>-0.4163520254235113</v>
      </c>
      <c r="AK1404" s="5" t="s">
        <v>1650</v>
      </c>
      <c r="AL1404" s="5" t="s">
        <v>91</v>
      </c>
      <c r="AM1404" s="57">
        <f t="shared" si="953"/>
        <v>14</v>
      </c>
      <c r="AN1404" s="62" t="str">
        <f t="shared" si="954"/>
        <v>ЭИИ</v>
      </c>
      <c r="AO1404" s="63">
        <f t="shared" si="955"/>
        <v>2.1779938377693733</v>
      </c>
      <c r="AP1404" s="57" t="str">
        <f t="shared" si="956"/>
        <v>ЛИИ</v>
      </c>
      <c r="AQ1404" s="57" t="str">
        <f t="shared" si="957"/>
        <v>СЛИ</v>
      </c>
      <c r="AR1404" s="129">
        <f t="shared" si="958"/>
        <v>0.85374679999999992</v>
      </c>
      <c r="AS1404" s="72">
        <f t="shared" si="959"/>
        <v>-7.3706300000000113E-2</v>
      </c>
      <c r="AT1404" s="29">
        <f t="shared" si="960"/>
        <v>-1.5904169000000001</v>
      </c>
      <c r="AU1404" s="29">
        <f t="shared" si="961"/>
        <v>-0.68394590000000022</v>
      </c>
      <c r="AV1404" s="73">
        <f t="shared" si="962"/>
        <v>-8.9899300000000015E-2</v>
      </c>
      <c r="AW1404" s="29">
        <f t="shared" si="963"/>
        <v>0.13230269999999977</v>
      </c>
      <c r="AX1404" s="74">
        <f t="shared" si="964"/>
        <v>0.15729850000000012</v>
      </c>
      <c r="AY1404" s="29">
        <f t="shared" si="965"/>
        <v>-0.27075110000000058</v>
      </c>
      <c r="AZ1404" s="29">
        <f t="shared" si="966"/>
        <v>1.3776028999999999</v>
      </c>
      <c r="BA1404" s="29">
        <f t="shared" si="967"/>
        <v>8.4850699999999724E-2</v>
      </c>
      <c r="BB1404" s="73">
        <f t="shared" si="968"/>
        <v>0.15394150000000018</v>
      </c>
      <c r="BC1404" s="29">
        <f t="shared" si="969"/>
        <v>0.13731229999999994</v>
      </c>
      <c r="BD1404" s="74">
        <f t="shared" si="970"/>
        <v>-0.26771310000000004</v>
      </c>
      <c r="BE1404" s="29">
        <f t="shared" si="971"/>
        <v>0.2659745</v>
      </c>
      <c r="BF1404" s="29">
        <f t="shared" si="972"/>
        <v>9.5302100000000056E-2</v>
      </c>
      <c r="BG1404" s="30">
        <f t="shared" si="973"/>
        <v>-4.327290000000017E-2</v>
      </c>
      <c r="BH1404" s="29">
        <f t="shared" si="974"/>
        <v>1.191702499999999</v>
      </c>
      <c r="BI1404" s="29">
        <f t="shared" si="975"/>
        <v>-1.7332046999999999</v>
      </c>
      <c r="BJ1404" s="29">
        <f t="shared" si="976"/>
        <v>-1.0220010999999998</v>
      </c>
      <c r="BK1404" s="30">
        <f t="shared" si="977"/>
        <v>1.5635033000000007</v>
      </c>
      <c r="BL1404" s="31">
        <f t="shared" si="978"/>
        <v>2.1816476999999983</v>
      </c>
      <c r="BM1404" s="32">
        <f t="shared" si="979"/>
        <v>-2.7557233000000001</v>
      </c>
      <c r="BN1404" s="32">
        <f t="shared" si="980"/>
        <v>-6.8777859000000001</v>
      </c>
      <c r="BO1404" s="32">
        <f t="shared" si="981"/>
        <v>4.7160778999999993</v>
      </c>
      <c r="BP1404" s="33">
        <f t="shared" si="982"/>
        <v>1.1187052999999985</v>
      </c>
      <c r="BQ1404" s="32">
        <f t="shared" si="983"/>
        <v>-0.29020929999999812</v>
      </c>
      <c r="BR1404" s="32">
        <f t="shared" si="984"/>
        <v>3.282607700000002</v>
      </c>
      <c r="BS1404" s="34">
        <f t="shared" si="985"/>
        <v>-1.3753201000000015</v>
      </c>
      <c r="BT1404" s="32">
        <f t="shared" si="986"/>
        <v>2.9271040999999998</v>
      </c>
      <c r="BU1404" s="32">
        <f t="shared" si="987"/>
        <v>-0.61542129999999873</v>
      </c>
      <c r="BV1404" s="32">
        <f t="shared" si="988"/>
        <v>1.4742089000000007</v>
      </c>
      <c r="BW1404" s="35">
        <f t="shared" si="989"/>
        <v>-1.050108100000001</v>
      </c>
      <c r="BX1404" s="24"/>
    </row>
    <row r="1405" spans="1:76" x14ac:dyDescent="0.3">
      <c r="A1405" s="24">
        <v>1</v>
      </c>
      <c r="B1405" s="69">
        <v>0.36</v>
      </c>
      <c r="C1405" s="70">
        <v>0.78</v>
      </c>
      <c r="D1405" s="70">
        <v>0.63</v>
      </c>
      <c r="E1405" s="70">
        <v>0.52</v>
      </c>
      <c r="F1405" s="69">
        <v>0.22</v>
      </c>
      <c r="G1405" s="70">
        <v>0.56999999999999995</v>
      </c>
      <c r="H1405" s="70">
        <v>0.48</v>
      </c>
      <c r="I1405" s="71">
        <v>0.31</v>
      </c>
      <c r="J1405" s="70">
        <v>0.12</v>
      </c>
      <c r="K1405" s="70">
        <v>0.73</v>
      </c>
      <c r="L1405" s="70">
        <v>0.51</v>
      </c>
      <c r="M1405" s="70">
        <v>0.38</v>
      </c>
      <c r="N1405" s="69">
        <v>0.38</v>
      </c>
      <c r="O1405" s="70">
        <v>0.79</v>
      </c>
      <c r="P1405" s="70">
        <v>0.75</v>
      </c>
      <c r="Q1405" s="71">
        <v>0.55000000000000004</v>
      </c>
      <c r="R1405" s="57">
        <f t="shared" si="950"/>
        <v>14</v>
      </c>
      <c r="S1405" s="72">
        <f t="shared" si="948"/>
        <v>0.36</v>
      </c>
      <c r="T1405" s="29">
        <f t="shared" si="948"/>
        <v>0.75760280000000002</v>
      </c>
      <c r="U1405" s="29">
        <f t="shared" si="948"/>
        <v>0.63390259999999998</v>
      </c>
      <c r="V1405" s="29">
        <f t="shared" si="948"/>
        <v>0.51840059999999999</v>
      </c>
      <c r="W1405" s="73">
        <f t="shared" si="948"/>
        <v>0.24238879999999996</v>
      </c>
      <c r="X1405" s="29">
        <f t="shared" si="948"/>
        <v>0.56020349999999997</v>
      </c>
      <c r="Y1405" s="29">
        <f t="shared" si="991"/>
        <v>0.4789988</v>
      </c>
      <c r="Z1405" s="29">
        <f t="shared" si="991"/>
        <v>0.30618669999999998</v>
      </c>
      <c r="AA1405" s="73">
        <f t="shared" si="991"/>
        <v>0.16556959999999998</v>
      </c>
      <c r="AB1405" s="29">
        <f t="shared" si="949"/>
        <v>0.76452070000000005</v>
      </c>
      <c r="AC1405" s="29">
        <f t="shared" si="949"/>
        <v>0.51100100000000004</v>
      </c>
      <c r="AD1405" s="29">
        <f t="shared" si="949"/>
        <v>0.31998680000000002</v>
      </c>
      <c r="AE1405" s="73">
        <f t="shared" si="949"/>
        <v>0.38478560000000001</v>
      </c>
      <c r="AF1405" s="29">
        <f t="shared" si="949"/>
        <v>0.79003770000000006</v>
      </c>
      <c r="AG1405" s="29">
        <f t="shared" si="949"/>
        <v>0.77503499999999992</v>
      </c>
      <c r="AH1405" s="30">
        <f t="shared" si="990"/>
        <v>0.54400750000000009</v>
      </c>
      <c r="AI1405" s="89">
        <f t="shared" si="951"/>
        <v>0.51752874532036264</v>
      </c>
      <c r="AJ1405" s="89">
        <f t="shared" si="952"/>
        <v>-0.51897114139328904</v>
      </c>
      <c r="AK1405" s="5" t="s">
        <v>1651</v>
      </c>
      <c r="AL1405" s="5" t="s">
        <v>594</v>
      </c>
      <c r="AM1405" s="57">
        <f t="shared" si="953"/>
        <v>14</v>
      </c>
      <c r="AN1405" s="62" t="str">
        <f t="shared" si="954"/>
        <v>ЭИИ</v>
      </c>
      <c r="AO1405" s="63">
        <f t="shared" si="955"/>
        <v>4.0049687997554404</v>
      </c>
      <c r="AP1405" s="57" t="str">
        <f t="shared" si="956"/>
        <v>СЛИ</v>
      </c>
      <c r="AQ1405" s="57" t="str">
        <f t="shared" si="957"/>
        <v>ЭСИ</v>
      </c>
      <c r="AR1405" s="129">
        <f t="shared" si="958"/>
        <v>0.85004850000000065</v>
      </c>
      <c r="AS1405" s="72">
        <f t="shared" si="959"/>
        <v>-6.2410299999999919E-2</v>
      </c>
      <c r="AT1405" s="29">
        <f t="shared" si="960"/>
        <v>-2.4299764999999995</v>
      </c>
      <c r="AU1405" s="29">
        <f t="shared" si="961"/>
        <v>-1.0092649000000002</v>
      </c>
      <c r="AV1405" s="73">
        <f t="shared" si="962"/>
        <v>2.7823099999999878E-2</v>
      </c>
      <c r="AW1405" s="29">
        <f t="shared" si="963"/>
        <v>-0.29542889999999977</v>
      </c>
      <c r="AX1405" s="74">
        <f t="shared" si="964"/>
        <v>0.19121449999999995</v>
      </c>
      <c r="AY1405" s="29">
        <f t="shared" si="965"/>
        <v>-0.39726010000000012</v>
      </c>
      <c r="AZ1405" s="29">
        <f t="shared" si="966"/>
        <v>1.4149159</v>
      </c>
      <c r="BA1405" s="29">
        <f t="shared" si="967"/>
        <v>-5.0659499999999524E-2</v>
      </c>
      <c r="BB1405" s="73">
        <f t="shared" si="968"/>
        <v>0.15505810000000025</v>
      </c>
      <c r="BC1405" s="29">
        <f t="shared" si="969"/>
        <v>9.6614099999999703E-2</v>
      </c>
      <c r="BD1405" s="74">
        <f t="shared" si="970"/>
        <v>-0.37081049999999982</v>
      </c>
      <c r="BE1405" s="29">
        <f t="shared" si="971"/>
        <v>0.4225133000000002</v>
      </c>
      <c r="BF1405" s="29">
        <f t="shared" si="972"/>
        <v>0.13120770000000015</v>
      </c>
      <c r="BG1405" s="30">
        <f t="shared" si="973"/>
        <v>-0.17616370000000015</v>
      </c>
      <c r="BH1405" s="29">
        <f t="shared" si="974"/>
        <v>0.96699630000000047</v>
      </c>
      <c r="BI1405" s="29">
        <f t="shared" si="975"/>
        <v>-1.7615165000000004</v>
      </c>
      <c r="BJ1405" s="29">
        <f t="shared" si="976"/>
        <v>-1.0683152999999996</v>
      </c>
      <c r="BK1405" s="30">
        <f t="shared" si="977"/>
        <v>1.8628354999999996</v>
      </c>
      <c r="BL1405" s="31">
        <f t="shared" si="978"/>
        <v>-0.14319069999999856</v>
      </c>
      <c r="BM1405" s="32">
        <f t="shared" si="979"/>
        <v>-3.6479124999999999</v>
      </c>
      <c r="BN1405" s="32">
        <f t="shared" si="980"/>
        <v>-6.8601127000000002</v>
      </c>
      <c r="BO1405" s="32">
        <f t="shared" si="981"/>
        <v>6.6141562999999977</v>
      </c>
      <c r="BP1405" s="33">
        <f t="shared" si="982"/>
        <v>2.268520099999999</v>
      </c>
      <c r="BQ1405" s="32">
        <f t="shared" si="983"/>
        <v>-8.3051699999999506E-2</v>
      </c>
      <c r="BR1405" s="32">
        <f t="shared" si="984"/>
        <v>4.4851421000000009</v>
      </c>
      <c r="BS1405" s="34">
        <f t="shared" si="985"/>
        <v>-2.6335508999999995</v>
      </c>
      <c r="BT1405" s="32">
        <f t="shared" si="986"/>
        <v>3.7984961000000013</v>
      </c>
      <c r="BU1405" s="32">
        <f t="shared" si="987"/>
        <v>-0.63267930000000083</v>
      </c>
      <c r="BV1405" s="32">
        <f t="shared" si="988"/>
        <v>2.9551660999999987</v>
      </c>
      <c r="BW1405" s="35">
        <f t="shared" si="989"/>
        <v>-2.0839232999999977</v>
      </c>
      <c r="BX1405" s="24"/>
    </row>
    <row r="1406" spans="1:76" x14ac:dyDescent="0.3">
      <c r="A1406" s="24">
        <v>1</v>
      </c>
      <c r="B1406" s="69">
        <v>0.3</v>
      </c>
      <c r="C1406" s="70">
        <v>0.56000000000000005</v>
      </c>
      <c r="D1406" s="70">
        <v>0.72</v>
      </c>
      <c r="E1406" s="70">
        <v>0.72</v>
      </c>
      <c r="F1406" s="69">
        <v>0.22</v>
      </c>
      <c r="G1406" s="70">
        <v>0.46</v>
      </c>
      <c r="H1406" s="70">
        <v>0.56000000000000005</v>
      </c>
      <c r="I1406" s="71">
        <v>0.44</v>
      </c>
      <c r="J1406" s="70">
        <v>0.32</v>
      </c>
      <c r="K1406" s="70">
        <v>0.74</v>
      </c>
      <c r="L1406" s="70">
        <v>0.28999999999999998</v>
      </c>
      <c r="M1406" s="70">
        <v>0.32</v>
      </c>
      <c r="N1406" s="69">
        <v>0.56000000000000005</v>
      </c>
      <c r="O1406" s="70">
        <v>0.79</v>
      </c>
      <c r="P1406" s="70">
        <v>0.54</v>
      </c>
      <c r="Q1406" s="71">
        <v>0.53</v>
      </c>
      <c r="R1406" s="57">
        <f t="shared" si="950"/>
        <v>14</v>
      </c>
      <c r="S1406" s="72">
        <f t="shared" si="948"/>
        <v>0.3</v>
      </c>
      <c r="T1406" s="29">
        <f t="shared" si="948"/>
        <v>0.55520060000000004</v>
      </c>
      <c r="U1406" s="29">
        <f t="shared" si="948"/>
        <v>0.72660439999999993</v>
      </c>
      <c r="V1406" s="29">
        <f t="shared" si="948"/>
        <v>0.70240659999999999</v>
      </c>
      <c r="W1406" s="73">
        <f t="shared" si="948"/>
        <v>0.24238879999999996</v>
      </c>
      <c r="X1406" s="29">
        <f t="shared" si="948"/>
        <v>0.46559800000000001</v>
      </c>
      <c r="Y1406" s="29">
        <f t="shared" si="991"/>
        <v>0.56300360000000005</v>
      </c>
      <c r="Z1406" s="29">
        <f t="shared" si="991"/>
        <v>0.43879580000000001</v>
      </c>
      <c r="AA1406" s="73">
        <f t="shared" si="991"/>
        <v>0.34158560000000004</v>
      </c>
      <c r="AB1406" s="29">
        <f t="shared" si="949"/>
        <v>0.77602159999999998</v>
      </c>
      <c r="AC1406" s="29">
        <f t="shared" si="949"/>
        <v>0.26897899999999997</v>
      </c>
      <c r="AD1406" s="29">
        <f t="shared" si="949"/>
        <v>0.22998020000000002</v>
      </c>
      <c r="AE1406" s="73">
        <f t="shared" si="949"/>
        <v>0.55760720000000008</v>
      </c>
      <c r="AF1406" s="29">
        <f t="shared" si="949"/>
        <v>0.79003770000000006</v>
      </c>
      <c r="AG1406" s="29">
        <f t="shared" si="949"/>
        <v>0.54400559999999998</v>
      </c>
      <c r="AH1406" s="30">
        <f t="shared" si="990"/>
        <v>0.52640450000000005</v>
      </c>
      <c r="AI1406" s="89">
        <f t="shared" si="951"/>
        <v>5.0448033222795965E-2</v>
      </c>
      <c r="AJ1406" s="89">
        <f t="shared" si="952"/>
        <v>2.7064919415887453E-2</v>
      </c>
      <c r="AK1406" s="5" t="s">
        <v>1653</v>
      </c>
      <c r="AL1406" s="5" t="s">
        <v>100</v>
      </c>
      <c r="AM1406" s="57">
        <f t="shared" si="953"/>
        <v>14</v>
      </c>
      <c r="AN1406" s="62" t="str">
        <f t="shared" si="954"/>
        <v>ЭИИ</v>
      </c>
      <c r="AO1406" s="63">
        <f t="shared" si="955"/>
        <v>3.521432830479867</v>
      </c>
      <c r="AP1406" s="57" t="str">
        <f t="shared" si="956"/>
        <v>ЭСИ</v>
      </c>
      <c r="AQ1406" s="57" t="str">
        <f t="shared" si="957"/>
        <v>СЭИ</v>
      </c>
      <c r="AR1406" s="129">
        <f t="shared" si="958"/>
        <v>0.84610210000000041</v>
      </c>
      <c r="AS1406" s="72">
        <f t="shared" si="959"/>
        <v>2.8259800000000168E-2</v>
      </c>
      <c r="AT1406" s="29">
        <f t="shared" si="960"/>
        <v>-1.3502817999999999</v>
      </c>
      <c r="AU1406" s="29">
        <f t="shared" si="961"/>
        <v>-0.9402708000000003</v>
      </c>
      <c r="AV1406" s="73">
        <f t="shared" si="962"/>
        <v>-1.7635057999999999</v>
      </c>
      <c r="AW1406" s="29">
        <f t="shared" si="963"/>
        <v>-0.6214109999999996</v>
      </c>
      <c r="AX1406" s="74">
        <f t="shared" si="964"/>
        <v>6.141540000000012E-2</v>
      </c>
      <c r="AY1406" s="29">
        <f t="shared" si="965"/>
        <v>-4.0623600000000315E-2</v>
      </c>
      <c r="AZ1406" s="29">
        <f t="shared" si="966"/>
        <v>1.3759139999999999</v>
      </c>
      <c r="BA1406" s="29">
        <f t="shared" si="967"/>
        <v>-0.22706320000000069</v>
      </c>
      <c r="BB1406" s="73">
        <f t="shared" si="968"/>
        <v>0.28026239999999986</v>
      </c>
      <c r="BC1406" s="29">
        <f t="shared" si="969"/>
        <v>4.8606399999999828E-2</v>
      </c>
      <c r="BD1406" s="74">
        <f t="shared" si="970"/>
        <v>-0.31260920000000014</v>
      </c>
      <c r="BE1406" s="29">
        <f t="shared" si="971"/>
        <v>9.6650999999999709E-2</v>
      </c>
      <c r="BF1406" s="29">
        <f t="shared" si="972"/>
        <v>0.29142180000000006</v>
      </c>
      <c r="BG1406" s="30">
        <f t="shared" si="973"/>
        <v>-0.15538459999999998</v>
      </c>
      <c r="BH1406" s="29">
        <f t="shared" si="974"/>
        <v>1.1082271999999986</v>
      </c>
      <c r="BI1406" s="29">
        <f t="shared" si="975"/>
        <v>-1.1894743999999995</v>
      </c>
      <c r="BJ1406" s="29">
        <f t="shared" si="976"/>
        <v>-1.5623536000000002</v>
      </c>
      <c r="BK1406" s="30">
        <f t="shared" si="977"/>
        <v>1.6436008000000011</v>
      </c>
      <c r="BL1406" s="31">
        <f t="shared" si="978"/>
        <v>1.2162000000009998E-3</v>
      </c>
      <c r="BM1406" s="32">
        <f t="shared" si="979"/>
        <v>-5.6102237999999982</v>
      </c>
      <c r="BN1406" s="32">
        <f t="shared" si="980"/>
        <v>-4.5258018000000009</v>
      </c>
      <c r="BO1406" s="32">
        <f t="shared" si="981"/>
        <v>6.3737261999999983</v>
      </c>
      <c r="BP1406" s="33">
        <f t="shared" si="982"/>
        <v>-3.0935758</v>
      </c>
      <c r="BQ1406" s="32">
        <f t="shared" si="983"/>
        <v>-5.6069173999999986</v>
      </c>
      <c r="BR1406" s="32">
        <f t="shared" si="984"/>
        <v>7.7312006000000011</v>
      </c>
      <c r="BS1406" s="34">
        <f t="shared" si="985"/>
        <v>4.7303757999999991</v>
      </c>
      <c r="BT1406" s="32">
        <f t="shared" si="986"/>
        <v>1.8218689999999986</v>
      </c>
      <c r="BU1406" s="32">
        <f t="shared" si="987"/>
        <v>0.42716500000000268</v>
      </c>
      <c r="BV1406" s="32">
        <f t="shared" si="988"/>
        <v>2.815755800000002</v>
      </c>
      <c r="BW1406" s="35">
        <f t="shared" si="989"/>
        <v>-1.3037066000000022</v>
      </c>
      <c r="BX1406" s="24"/>
    </row>
    <row r="1407" spans="1:76" x14ac:dyDescent="0.3">
      <c r="A1407" s="24">
        <v>1</v>
      </c>
      <c r="B1407" s="69">
        <v>0.28999999999999998</v>
      </c>
      <c r="C1407" s="70">
        <v>0.65</v>
      </c>
      <c r="D1407" s="70">
        <v>0.7</v>
      </c>
      <c r="E1407" s="70">
        <v>0.61</v>
      </c>
      <c r="F1407" s="69">
        <v>0.24</v>
      </c>
      <c r="G1407" s="70">
        <v>0.56000000000000005</v>
      </c>
      <c r="H1407" s="70">
        <v>0.5</v>
      </c>
      <c r="I1407" s="71">
        <v>0.3</v>
      </c>
      <c r="J1407" s="70">
        <v>0.21</v>
      </c>
      <c r="K1407" s="70">
        <v>0.74</v>
      </c>
      <c r="L1407" s="70">
        <v>0.44</v>
      </c>
      <c r="M1407" s="70">
        <v>0.34</v>
      </c>
      <c r="N1407" s="69">
        <v>0.43</v>
      </c>
      <c r="O1407" s="70">
        <v>0.79</v>
      </c>
      <c r="P1407" s="70">
        <v>0.72</v>
      </c>
      <c r="Q1407" s="71">
        <v>0.56000000000000005</v>
      </c>
      <c r="R1407" s="57">
        <f t="shared" si="950"/>
        <v>14</v>
      </c>
      <c r="S1407" s="72">
        <f t="shared" si="948"/>
        <v>0.28999999999999998</v>
      </c>
      <c r="T1407" s="29">
        <f t="shared" si="948"/>
        <v>0.6380015</v>
      </c>
      <c r="U1407" s="29">
        <f t="shared" si="948"/>
        <v>0.70600399999999996</v>
      </c>
      <c r="V1407" s="29">
        <f t="shared" si="948"/>
        <v>0.6012033</v>
      </c>
      <c r="W1407" s="73">
        <f t="shared" si="948"/>
        <v>0.26078960000000001</v>
      </c>
      <c r="X1407" s="29">
        <f t="shared" si="948"/>
        <v>0.55160300000000007</v>
      </c>
      <c r="Y1407" s="29">
        <f t="shared" si="991"/>
        <v>0.5</v>
      </c>
      <c r="Z1407" s="29">
        <f t="shared" si="991"/>
        <v>0.29598599999999997</v>
      </c>
      <c r="AA1407" s="73">
        <f t="shared" si="991"/>
        <v>0.24477679999999996</v>
      </c>
      <c r="AB1407" s="29">
        <f t="shared" si="949"/>
        <v>0.77602159999999998</v>
      </c>
      <c r="AC1407" s="29">
        <f t="shared" si="949"/>
        <v>0.43399399999999999</v>
      </c>
      <c r="AD1407" s="29">
        <f t="shared" si="949"/>
        <v>0.25998240000000006</v>
      </c>
      <c r="AE1407" s="73">
        <f t="shared" si="949"/>
        <v>0.4327916</v>
      </c>
      <c r="AF1407" s="29">
        <f t="shared" si="949"/>
        <v>0.79003770000000006</v>
      </c>
      <c r="AG1407" s="29">
        <f t="shared" si="949"/>
        <v>0.74203079999999999</v>
      </c>
      <c r="AH1407" s="30">
        <f t="shared" si="990"/>
        <v>0.55280899999999999</v>
      </c>
      <c r="AI1407" s="89">
        <f t="shared" si="951"/>
        <v>0.34391693489489583</v>
      </c>
      <c r="AJ1407" s="89">
        <f t="shared" si="952"/>
        <v>-0.3303964487274153</v>
      </c>
      <c r="AK1407" s="5" t="s">
        <v>1654</v>
      </c>
      <c r="AL1407" s="5" t="s">
        <v>424</v>
      </c>
      <c r="AM1407" s="57">
        <f t="shared" si="953"/>
        <v>14</v>
      </c>
      <c r="AN1407" s="62" t="str">
        <f t="shared" si="954"/>
        <v>ЭИИ</v>
      </c>
      <c r="AO1407" s="63">
        <f t="shared" si="955"/>
        <v>3.8017843381541341</v>
      </c>
      <c r="AP1407" s="57" t="str">
        <f t="shared" si="956"/>
        <v>ЭСИ</v>
      </c>
      <c r="AQ1407" s="57" t="str">
        <f t="shared" si="957"/>
        <v>СЛИ</v>
      </c>
      <c r="AR1407" s="129">
        <f t="shared" si="958"/>
        <v>0.84610210000000041</v>
      </c>
      <c r="AS1407" s="72">
        <f t="shared" si="959"/>
        <v>-0.10798769999999991</v>
      </c>
      <c r="AT1407" s="29">
        <f t="shared" si="960"/>
        <v>-2.1993539000000002</v>
      </c>
      <c r="AU1407" s="29">
        <f t="shared" si="961"/>
        <v>-0.85525770000000023</v>
      </c>
      <c r="AV1407" s="73">
        <f t="shared" si="962"/>
        <v>-0.61761069999999985</v>
      </c>
      <c r="AW1407" s="29">
        <f t="shared" si="963"/>
        <v>-0.79444490000000012</v>
      </c>
      <c r="AX1407" s="74">
        <f t="shared" si="964"/>
        <v>3.220099999999726E-3</v>
      </c>
      <c r="AY1407" s="29">
        <f t="shared" si="965"/>
        <v>-0.38885650000000027</v>
      </c>
      <c r="AZ1407" s="29">
        <f t="shared" si="966"/>
        <v>1.4297244999999994</v>
      </c>
      <c r="BA1407" s="29">
        <f t="shared" si="967"/>
        <v>-0.17606410000000061</v>
      </c>
      <c r="BB1407" s="73">
        <f t="shared" si="968"/>
        <v>0.19525730000000002</v>
      </c>
      <c r="BC1407" s="29">
        <f t="shared" si="969"/>
        <v>3.2807499999999989E-2</v>
      </c>
      <c r="BD1407" s="74">
        <f t="shared" si="970"/>
        <v>-0.34561030000000004</v>
      </c>
      <c r="BE1407" s="29">
        <f t="shared" si="971"/>
        <v>0.30409469999999994</v>
      </c>
      <c r="BF1407" s="29">
        <f t="shared" si="972"/>
        <v>0.20081369999999998</v>
      </c>
      <c r="BG1407" s="30">
        <f t="shared" si="973"/>
        <v>-0.11676329999999957</v>
      </c>
      <c r="BH1407" s="29">
        <f t="shared" si="974"/>
        <v>0.86480389999999863</v>
      </c>
      <c r="BI1407" s="29">
        <f t="shared" si="975"/>
        <v>-1.6425168999999991</v>
      </c>
      <c r="BJ1407" s="29">
        <f t="shared" si="976"/>
        <v>-1.2169320999999997</v>
      </c>
      <c r="BK1407" s="30">
        <f t="shared" si="977"/>
        <v>1.9946451000000001</v>
      </c>
      <c r="BL1407" s="31">
        <f t="shared" si="978"/>
        <v>-1.2567605000000022</v>
      </c>
      <c r="BM1407" s="32">
        <f t="shared" si="979"/>
        <v>-5.2204242999999995</v>
      </c>
      <c r="BN1407" s="32">
        <f t="shared" si="980"/>
        <v>-5.0684380999999981</v>
      </c>
      <c r="BO1407" s="32">
        <f t="shared" si="981"/>
        <v>8.1245920999999992</v>
      </c>
      <c r="BP1407" s="33">
        <f t="shared" si="982"/>
        <v>-7.2777699999999501E-2</v>
      </c>
      <c r="BQ1407" s="32">
        <f t="shared" si="983"/>
        <v>-1.922371099999999</v>
      </c>
      <c r="BR1407" s="32">
        <f t="shared" si="984"/>
        <v>5.9660255000000006</v>
      </c>
      <c r="BS1407" s="34">
        <f t="shared" si="985"/>
        <v>-0.54984590000000144</v>
      </c>
      <c r="BT1407" s="32">
        <f t="shared" si="986"/>
        <v>2.4280918999999979</v>
      </c>
      <c r="BU1407" s="32">
        <f t="shared" si="987"/>
        <v>-0.69825589999999893</v>
      </c>
      <c r="BV1407" s="32">
        <f t="shared" si="988"/>
        <v>3.4651559000000032</v>
      </c>
      <c r="BW1407" s="35">
        <f t="shared" si="989"/>
        <v>-1.7739611000000011</v>
      </c>
      <c r="BX1407" s="24"/>
    </row>
    <row r="1408" spans="1:76" x14ac:dyDescent="0.3">
      <c r="A1408" s="24">
        <v>1</v>
      </c>
      <c r="B1408" s="69">
        <v>0.33</v>
      </c>
      <c r="C1408" s="70">
        <v>0.67</v>
      </c>
      <c r="D1408" s="70">
        <v>0.65</v>
      </c>
      <c r="E1408" s="70">
        <v>0.55000000000000004</v>
      </c>
      <c r="F1408" s="69">
        <v>0.21</v>
      </c>
      <c r="G1408" s="70">
        <v>0.46</v>
      </c>
      <c r="H1408" s="70">
        <v>0.6</v>
      </c>
      <c r="I1408" s="71">
        <v>0.48</v>
      </c>
      <c r="J1408" s="70">
        <v>0.25</v>
      </c>
      <c r="K1408" s="70">
        <v>0.74</v>
      </c>
      <c r="L1408" s="70">
        <v>0.48</v>
      </c>
      <c r="M1408" s="70">
        <v>0.32</v>
      </c>
      <c r="N1408" s="69">
        <v>0.5</v>
      </c>
      <c r="O1408" s="70">
        <v>0.79</v>
      </c>
      <c r="P1408" s="70">
        <v>0.61</v>
      </c>
      <c r="Q1408" s="71">
        <v>0.44</v>
      </c>
      <c r="R1408" s="57">
        <f t="shared" si="950"/>
        <v>14</v>
      </c>
      <c r="S1408" s="72">
        <f t="shared" si="948"/>
        <v>0.33</v>
      </c>
      <c r="T1408" s="29">
        <f t="shared" si="948"/>
        <v>0.65640169999999998</v>
      </c>
      <c r="U1408" s="29">
        <f t="shared" si="948"/>
        <v>0.65450300000000006</v>
      </c>
      <c r="V1408" s="29">
        <f t="shared" si="948"/>
        <v>0.54600150000000003</v>
      </c>
      <c r="W1408" s="73">
        <f t="shared" si="948"/>
        <v>0.23318839999999996</v>
      </c>
      <c r="X1408" s="29">
        <f t="shared" si="948"/>
        <v>0.46559800000000001</v>
      </c>
      <c r="Y1408" s="29">
        <f t="shared" si="991"/>
        <v>0.60500599999999993</v>
      </c>
      <c r="Z1408" s="29">
        <f t="shared" si="991"/>
        <v>0.47959859999999999</v>
      </c>
      <c r="AA1408" s="73">
        <f t="shared" si="991"/>
        <v>0.27998000000000001</v>
      </c>
      <c r="AB1408" s="29">
        <f t="shared" si="949"/>
        <v>0.77602159999999998</v>
      </c>
      <c r="AC1408" s="29">
        <f t="shared" si="949"/>
        <v>0.47799799999999998</v>
      </c>
      <c r="AD1408" s="29">
        <f t="shared" si="949"/>
        <v>0.22998020000000002</v>
      </c>
      <c r="AE1408" s="73">
        <f t="shared" si="949"/>
        <v>0.5</v>
      </c>
      <c r="AF1408" s="29">
        <f t="shared" si="949"/>
        <v>0.79003770000000006</v>
      </c>
      <c r="AG1408" s="29">
        <f t="shared" si="949"/>
        <v>0.6210154</v>
      </c>
      <c r="AH1408" s="30">
        <f t="shared" si="990"/>
        <v>0.44719100000000001</v>
      </c>
      <c r="AI1408" s="89">
        <f t="shared" si="951"/>
        <v>0.35606963043135748</v>
      </c>
      <c r="AJ1408" s="89">
        <f t="shared" si="952"/>
        <v>-0.33252112969554359</v>
      </c>
      <c r="AK1408" s="5" t="s">
        <v>1652</v>
      </c>
      <c r="AL1408" s="5" t="s">
        <v>581</v>
      </c>
      <c r="AM1408" s="57">
        <f t="shared" si="953"/>
        <v>14</v>
      </c>
      <c r="AN1408" s="62" t="str">
        <f t="shared" si="954"/>
        <v>ЭИИ</v>
      </c>
      <c r="AO1408" s="63">
        <f t="shared" si="955"/>
        <v>3.0811672747408934</v>
      </c>
      <c r="AP1408" s="57" t="str">
        <f t="shared" si="956"/>
        <v>ЭСИ</v>
      </c>
      <c r="AQ1408" s="57" t="str">
        <f t="shared" si="957"/>
        <v/>
      </c>
      <c r="AR1408" s="129">
        <f t="shared" si="958"/>
        <v>0.84610210000000041</v>
      </c>
      <c r="AS1408" s="72">
        <f t="shared" si="959"/>
        <v>-3.0066299999999879E-2</v>
      </c>
      <c r="AT1408" s="29">
        <f t="shared" si="960"/>
        <v>-2.0006416999999996</v>
      </c>
      <c r="AU1408" s="29">
        <f t="shared" si="961"/>
        <v>-0.68913950000000013</v>
      </c>
      <c r="AV1408" s="73">
        <f t="shared" si="962"/>
        <v>-1.1697756999999998</v>
      </c>
      <c r="AW1408" s="29">
        <f t="shared" si="963"/>
        <v>4.5523299999999933E-2</v>
      </c>
      <c r="AX1408" s="74">
        <f t="shared" si="964"/>
        <v>0.29790749999999999</v>
      </c>
      <c r="AY1408" s="29">
        <f t="shared" si="965"/>
        <v>-0.15192669999999997</v>
      </c>
      <c r="AZ1408" s="29">
        <f t="shared" si="966"/>
        <v>0.99777950000000049</v>
      </c>
      <c r="BA1408" s="29">
        <f t="shared" si="967"/>
        <v>-0.19074909999999989</v>
      </c>
      <c r="BB1408" s="73">
        <f t="shared" si="968"/>
        <v>3.9334700000000056E-2</v>
      </c>
      <c r="BC1408" s="29">
        <f t="shared" si="969"/>
        <v>2.0912500000000112E-2</v>
      </c>
      <c r="BD1408" s="74">
        <f t="shared" si="970"/>
        <v>-0.24270849999999977</v>
      </c>
      <c r="BE1408" s="29">
        <f t="shared" si="971"/>
        <v>0.41520130000000011</v>
      </c>
      <c r="BF1408" s="29">
        <f t="shared" si="972"/>
        <v>0.20311109999999988</v>
      </c>
      <c r="BG1408" s="30">
        <f t="shared" si="973"/>
        <v>-0.35728349999999987</v>
      </c>
      <c r="BH1408" s="29">
        <f t="shared" si="974"/>
        <v>0.65510370000000062</v>
      </c>
      <c r="BI1408" s="29">
        <f t="shared" si="975"/>
        <v>-0.95895710000000056</v>
      </c>
      <c r="BJ1408" s="29">
        <f t="shared" si="976"/>
        <v>-1.0366019000000004</v>
      </c>
      <c r="BK1408" s="30">
        <f t="shared" si="977"/>
        <v>1.3404553000000003</v>
      </c>
      <c r="BL1408" s="31">
        <f t="shared" si="978"/>
        <v>0.41006090000000206</v>
      </c>
      <c r="BM1408" s="32">
        <f t="shared" si="979"/>
        <v>-1.5152001000000022</v>
      </c>
      <c r="BN1408" s="32">
        <f t="shared" si="980"/>
        <v>-5.8497559000000008</v>
      </c>
      <c r="BO1408" s="32">
        <f t="shared" si="981"/>
        <v>4.1983371000000007</v>
      </c>
      <c r="BP1408" s="33">
        <f t="shared" si="982"/>
        <v>-1.3053922999999994</v>
      </c>
      <c r="BQ1408" s="32">
        <f t="shared" si="983"/>
        <v>-4.3349828999999991</v>
      </c>
      <c r="BR1408" s="32">
        <f t="shared" si="984"/>
        <v>6.6248221000000003</v>
      </c>
      <c r="BS1408" s="34">
        <f t="shared" si="985"/>
        <v>1.7721110999999992</v>
      </c>
      <c r="BT1408" s="32">
        <f t="shared" si="986"/>
        <v>2.9811901000000001</v>
      </c>
      <c r="BU1408" s="32">
        <f t="shared" si="987"/>
        <v>0.18453390000000003</v>
      </c>
      <c r="BV1408" s="32">
        <f t="shared" si="988"/>
        <v>2.3382396999999995</v>
      </c>
      <c r="BW1408" s="35">
        <f t="shared" si="989"/>
        <v>-2.7474056999999994</v>
      </c>
      <c r="BX1408" s="24"/>
    </row>
    <row r="1409" spans="1:76" x14ac:dyDescent="0.3">
      <c r="A1409" s="24">
        <v>1</v>
      </c>
      <c r="B1409" s="69">
        <v>0.44</v>
      </c>
      <c r="C1409" s="70">
        <v>0.54</v>
      </c>
      <c r="D1409" s="70">
        <v>0.83</v>
      </c>
      <c r="E1409" s="70">
        <v>0.73</v>
      </c>
      <c r="F1409" s="69">
        <v>0.13</v>
      </c>
      <c r="G1409" s="70">
        <v>0.23</v>
      </c>
      <c r="H1409" s="70">
        <v>0.73</v>
      </c>
      <c r="I1409" s="71">
        <v>0.45</v>
      </c>
      <c r="J1409" s="70">
        <v>0.37</v>
      </c>
      <c r="K1409" s="70">
        <v>0.59</v>
      </c>
      <c r="L1409" s="70">
        <v>0.28000000000000003</v>
      </c>
      <c r="M1409" s="70">
        <v>0.26</v>
      </c>
      <c r="N1409" s="69">
        <v>0.75</v>
      </c>
      <c r="O1409" s="70">
        <v>0.84</v>
      </c>
      <c r="P1409" s="70">
        <v>0.53</v>
      </c>
      <c r="Q1409" s="71">
        <v>0.37</v>
      </c>
      <c r="R1409" s="57">
        <f t="shared" si="950"/>
        <v>14</v>
      </c>
      <c r="S1409" s="72">
        <f t="shared" si="948"/>
        <v>0.44</v>
      </c>
      <c r="T1409" s="29">
        <f t="shared" si="948"/>
        <v>0.53680040000000007</v>
      </c>
      <c r="U1409" s="29">
        <f t="shared" si="948"/>
        <v>0.83990659999999995</v>
      </c>
      <c r="V1409" s="29">
        <f t="shared" si="948"/>
        <v>0.71160690000000004</v>
      </c>
      <c r="W1409" s="73">
        <f t="shared" si="948"/>
        <v>0.15958520000000004</v>
      </c>
      <c r="X1409" s="29">
        <f t="shared" si="948"/>
        <v>0.26778649999999998</v>
      </c>
      <c r="Y1409" s="29">
        <f t="shared" si="991"/>
        <v>0.7415138</v>
      </c>
      <c r="Z1409" s="29">
        <f t="shared" si="991"/>
        <v>0.44899650000000002</v>
      </c>
      <c r="AA1409" s="73">
        <f t="shared" si="991"/>
        <v>0.38558959999999998</v>
      </c>
      <c r="AB1409" s="29">
        <f t="shared" si="949"/>
        <v>0.60350809999999999</v>
      </c>
      <c r="AC1409" s="29">
        <f t="shared" si="949"/>
        <v>0.25797800000000004</v>
      </c>
      <c r="AD1409" s="29">
        <f t="shared" si="949"/>
        <v>0.13997359999999998</v>
      </c>
      <c r="AE1409" s="73">
        <f t="shared" si="949"/>
        <v>0.74002999999999997</v>
      </c>
      <c r="AF1409" s="29">
        <f t="shared" si="949"/>
        <v>0.84004419999999991</v>
      </c>
      <c r="AG1409" s="29">
        <f t="shared" si="949"/>
        <v>0.53300420000000004</v>
      </c>
      <c r="AH1409" s="30">
        <f t="shared" si="990"/>
        <v>0.38558049999999999</v>
      </c>
      <c r="AI1409" s="89">
        <f t="shared" si="951"/>
        <v>7.7237679510117965E-2</v>
      </c>
      <c r="AJ1409" s="89">
        <f t="shared" si="952"/>
        <v>0.23858095155985601</v>
      </c>
      <c r="AK1409" s="5" t="s">
        <v>1656</v>
      </c>
      <c r="AL1409" s="5" t="s">
        <v>634</v>
      </c>
      <c r="AM1409" s="57">
        <f t="shared" si="953"/>
        <v>14</v>
      </c>
      <c r="AN1409" s="62" t="str">
        <f t="shared" si="954"/>
        <v>ЭИИ</v>
      </c>
      <c r="AO1409" s="63">
        <f t="shared" si="955"/>
        <v>5.3024208612451194</v>
      </c>
      <c r="AP1409" s="57" t="str">
        <f t="shared" si="956"/>
        <v>СЭИ</v>
      </c>
      <c r="AQ1409" s="57" t="str">
        <f t="shared" si="957"/>
        <v/>
      </c>
      <c r="AR1409" s="129">
        <f t="shared" si="958"/>
        <v>0.84059459999999975</v>
      </c>
      <c r="AS1409" s="72">
        <f t="shared" si="959"/>
        <v>-8.5216100000000017E-2</v>
      </c>
      <c r="AT1409" s="29">
        <f t="shared" si="960"/>
        <v>-1.2091794999999994</v>
      </c>
      <c r="AU1409" s="29">
        <f t="shared" si="961"/>
        <v>0.16331070000000003</v>
      </c>
      <c r="AV1409" s="73">
        <f t="shared" si="962"/>
        <v>-2.590487299999999</v>
      </c>
      <c r="AW1409" s="29">
        <f t="shared" si="963"/>
        <v>0.25876890000000019</v>
      </c>
      <c r="AX1409" s="74">
        <f t="shared" si="964"/>
        <v>0.1180821000000003</v>
      </c>
      <c r="AY1409" s="29">
        <f t="shared" si="965"/>
        <v>0.26048770000000077</v>
      </c>
      <c r="AZ1409" s="29">
        <f t="shared" si="966"/>
        <v>2.0220415000000003</v>
      </c>
      <c r="BA1409" s="29">
        <f t="shared" si="967"/>
        <v>-0.2011776999999999</v>
      </c>
      <c r="BB1409" s="73">
        <f t="shared" si="968"/>
        <v>0.26831989999999978</v>
      </c>
      <c r="BC1409" s="29">
        <f t="shared" si="969"/>
        <v>-5.4931000000000285E-3</v>
      </c>
      <c r="BD1409" s="74">
        <f t="shared" si="970"/>
        <v>-0.30014030000000025</v>
      </c>
      <c r="BE1409" s="29">
        <f t="shared" si="971"/>
        <v>-4.2457899999999826E-2</v>
      </c>
      <c r="BF1409" s="29">
        <f t="shared" si="972"/>
        <v>0.26410350000000005</v>
      </c>
      <c r="BG1409" s="30">
        <f t="shared" si="973"/>
        <v>8.7133499999999975E-2</v>
      </c>
      <c r="BH1409" s="29">
        <f t="shared" si="974"/>
        <v>2.0813515000000011</v>
      </c>
      <c r="BI1409" s="29">
        <f t="shared" si="975"/>
        <v>-1.5603760999999996</v>
      </c>
      <c r="BJ1409" s="29">
        <f t="shared" si="976"/>
        <v>-2.4837069000000005</v>
      </c>
      <c r="BK1409" s="30">
        <f t="shared" si="977"/>
        <v>1.9627314999999994</v>
      </c>
      <c r="BL1409" s="31">
        <f t="shared" si="978"/>
        <v>5.7113463000000024</v>
      </c>
      <c r="BM1409" s="32">
        <f t="shared" si="979"/>
        <v>-3.8321114999999999</v>
      </c>
      <c r="BN1409" s="32">
        <f t="shared" si="980"/>
        <v>-7.9735161000000012</v>
      </c>
      <c r="BO1409" s="32">
        <f t="shared" si="981"/>
        <v>6.7475240999999997</v>
      </c>
      <c r="BP1409" s="33">
        <f t="shared" si="982"/>
        <v>-6.0293460999999953</v>
      </c>
      <c r="BQ1409" s="32">
        <f t="shared" si="983"/>
        <v>-9.8401990999999995</v>
      </c>
      <c r="BR1409" s="32">
        <f t="shared" si="984"/>
        <v>7.9506514999999922</v>
      </c>
      <c r="BS1409" s="34">
        <f t="shared" si="985"/>
        <v>7.2656509000000007</v>
      </c>
      <c r="BT1409" s="32">
        <f t="shared" si="986"/>
        <v>0.71136590000000055</v>
      </c>
      <c r="BU1409" s="32">
        <f t="shared" si="987"/>
        <v>-0.32949469999999881</v>
      </c>
      <c r="BV1409" s="32">
        <f t="shared" si="988"/>
        <v>1.2099394999999982</v>
      </c>
      <c r="BW1409" s="35">
        <f t="shared" si="989"/>
        <v>-2.2450535</v>
      </c>
      <c r="BX1409" s="24"/>
    </row>
    <row r="1410" spans="1:76" x14ac:dyDescent="0.3">
      <c r="A1410" s="24">
        <v>1</v>
      </c>
      <c r="B1410" s="69">
        <v>0.25</v>
      </c>
      <c r="C1410" s="70">
        <v>0.5</v>
      </c>
      <c r="D1410" s="70">
        <v>0.83</v>
      </c>
      <c r="E1410" s="70">
        <v>0.8</v>
      </c>
      <c r="F1410" s="69">
        <v>0.16</v>
      </c>
      <c r="G1410" s="70">
        <v>0.39</v>
      </c>
      <c r="H1410" s="70">
        <v>0.63</v>
      </c>
      <c r="I1410" s="71">
        <v>0.39</v>
      </c>
      <c r="J1410" s="70">
        <v>0.32</v>
      </c>
      <c r="K1410" s="70">
        <v>0.75</v>
      </c>
      <c r="L1410" s="70">
        <v>0.25</v>
      </c>
      <c r="M1410" s="70">
        <v>0.27</v>
      </c>
      <c r="N1410" s="69">
        <v>0.62</v>
      </c>
      <c r="O1410" s="70">
        <v>0.84</v>
      </c>
      <c r="P1410" s="70">
        <v>0.57999999999999996</v>
      </c>
      <c r="Q1410" s="71">
        <v>0.52</v>
      </c>
      <c r="R1410" s="57">
        <f t="shared" si="950"/>
        <v>14</v>
      </c>
      <c r="S1410" s="72">
        <f t="shared" si="948"/>
        <v>0.25</v>
      </c>
      <c r="T1410" s="29">
        <f t="shared" si="948"/>
        <v>0.5</v>
      </c>
      <c r="U1410" s="29">
        <f t="shared" si="948"/>
        <v>0.83990659999999995</v>
      </c>
      <c r="V1410" s="29">
        <f t="shared" si="948"/>
        <v>0.77600900000000006</v>
      </c>
      <c r="W1410" s="73">
        <f t="shared" si="948"/>
        <v>0.18718640000000003</v>
      </c>
      <c r="X1410" s="29">
        <f t="shared" si="948"/>
        <v>0.40539449999999999</v>
      </c>
      <c r="Y1410" s="29">
        <f t="shared" si="991"/>
        <v>0.63650779999999996</v>
      </c>
      <c r="Z1410" s="29">
        <f t="shared" si="991"/>
        <v>0.38779229999999998</v>
      </c>
      <c r="AA1410" s="73">
        <f t="shared" si="991"/>
        <v>0.34158560000000004</v>
      </c>
      <c r="AB1410" s="29">
        <f t="shared" si="949"/>
        <v>0.78752250000000001</v>
      </c>
      <c r="AC1410" s="29">
        <f t="shared" si="949"/>
        <v>0.22497499999999998</v>
      </c>
      <c r="AD1410" s="29">
        <f t="shared" si="949"/>
        <v>0.15497470000000002</v>
      </c>
      <c r="AE1410" s="73">
        <f t="shared" si="949"/>
        <v>0.61521439999999994</v>
      </c>
      <c r="AF1410" s="29">
        <f t="shared" si="949"/>
        <v>0.84004419999999991</v>
      </c>
      <c r="AG1410" s="29">
        <f t="shared" si="949"/>
        <v>0.58801119999999996</v>
      </c>
      <c r="AH1410" s="30">
        <f t="shared" si="990"/>
        <v>0.51760300000000004</v>
      </c>
      <c r="AI1410" s="89">
        <f t="shared" si="951"/>
        <v>1.2809756143431652E-2</v>
      </c>
      <c r="AJ1410" s="89">
        <f t="shared" si="952"/>
        <v>0.1136299286381946</v>
      </c>
      <c r="AK1410" s="5" t="s">
        <v>1655</v>
      </c>
      <c r="AL1410" s="5" t="s">
        <v>284</v>
      </c>
      <c r="AM1410" s="57">
        <f t="shared" si="953"/>
        <v>14</v>
      </c>
      <c r="AN1410" s="62" t="str">
        <f t="shared" si="954"/>
        <v>ЭИИ</v>
      </c>
      <c r="AO1410" s="63">
        <f t="shared" si="955"/>
        <v>5.543179817218669</v>
      </c>
      <c r="AP1410" s="57" t="str">
        <f t="shared" si="956"/>
        <v>СЭИ</v>
      </c>
      <c r="AQ1410" s="57" t="str">
        <f t="shared" si="957"/>
        <v>ЭСИ</v>
      </c>
      <c r="AR1410" s="129">
        <f t="shared" si="958"/>
        <v>0.84059459999999975</v>
      </c>
      <c r="AS1410" s="72">
        <f t="shared" si="959"/>
        <v>-0.19883200000000012</v>
      </c>
      <c r="AT1410" s="29">
        <f t="shared" si="960"/>
        <v>-1.5919963999999995</v>
      </c>
      <c r="AU1410" s="29">
        <f t="shared" si="961"/>
        <v>-0.68595320000000015</v>
      </c>
      <c r="AV1410" s="73">
        <f t="shared" si="962"/>
        <v>-2.3964375999999996</v>
      </c>
      <c r="AW1410" s="29">
        <f t="shared" si="963"/>
        <v>-0.83371040000000018</v>
      </c>
      <c r="AX1410" s="74">
        <f t="shared" si="964"/>
        <v>-3.4682399999999669E-2</v>
      </c>
      <c r="AY1410" s="29">
        <f t="shared" si="965"/>
        <v>-8.7134000000000267E-2</v>
      </c>
      <c r="AZ1410" s="29">
        <f t="shared" si="966"/>
        <v>1.8008496000000001</v>
      </c>
      <c r="BA1410" s="29">
        <f t="shared" si="967"/>
        <v>-0.30278039999999917</v>
      </c>
      <c r="BB1410" s="73">
        <f t="shared" si="968"/>
        <v>0.37476319999999996</v>
      </c>
      <c r="BC1410" s="29">
        <f t="shared" si="969"/>
        <v>4.9051999999998319E-3</v>
      </c>
      <c r="BD1410" s="74">
        <f t="shared" si="970"/>
        <v>-0.4381248000000002</v>
      </c>
      <c r="BE1410" s="29">
        <f t="shared" si="971"/>
        <v>3.0353999999999992E-2</v>
      </c>
      <c r="BF1410" s="29">
        <f t="shared" si="972"/>
        <v>0.3737252000000002</v>
      </c>
      <c r="BG1410" s="30">
        <f t="shared" si="973"/>
        <v>-6.7673199999999878E-2</v>
      </c>
      <c r="BH1410" s="29">
        <f t="shared" si="974"/>
        <v>1.4109352000000006</v>
      </c>
      <c r="BI1410" s="29">
        <f t="shared" si="975"/>
        <v>-1.5852032000000011</v>
      </c>
      <c r="BJ1410" s="29">
        <f t="shared" si="976"/>
        <v>-2.0164959999999992</v>
      </c>
      <c r="BK1410" s="30">
        <f t="shared" si="977"/>
        <v>2.1907639999999997</v>
      </c>
      <c r="BL1410" s="31">
        <f t="shared" si="978"/>
        <v>0.42463599999999935</v>
      </c>
      <c r="BM1410" s="32">
        <f t="shared" si="979"/>
        <v>-6.7988048000000019</v>
      </c>
      <c r="BN1410" s="32">
        <f t="shared" si="980"/>
        <v>-5.3781991999999992</v>
      </c>
      <c r="BO1410" s="32">
        <f t="shared" si="981"/>
        <v>9.0085552</v>
      </c>
      <c r="BP1410" s="33">
        <f t="shared" si="982"/>
        <v>-5.371597200000001</v>
      </c>
      <c r="BQ1410" s="32">
        <f t="shared" si="983"/>
        <v>-7.6351219999999973</v>
      </c>
      <c r="BR1410" s="32">
        <f t="shared" si="984"/>
        <v>9.5298324000000001</v>
      </c>
      <c r="BS1410" s="34">
        <f t="shared" si="985"/>
        <v>6.2206995999999988</v>
      </c>
      <c r="BT1410" s="32">
        <f t="shared" si="986"/>
        <v>1.066729200000003</v>
      </c>
      <c r="BU1410" s="32">
        <f t="shared" si="987"/>
        <v>9.7082799999999247E-2</v>
      </c>
      <c r="BV1410" s="32">
        <f t="shared" si="988"/>
        <v>3.0915059999999963</v>
      </c>
      <c r="BW1410" s="35">
        <f t="shared" si="989"/>
        <v>-1.5115051999999976</v>
      </c>
      <c r="BX1410" s="24"/>
    </row>
    <row r="1411" spans="1:76" x14ac:dyDescent="0.3">
      <c r="A1411" s="24">
        <v>1</v>
      </c>
      <c r="B1411" s="69">
        <v>0.49</v>
      </c>
      <c r="C1411" s="70">
        <v>0.72</v>
      </c>
      <c r="D1411" s="70">
        <v>0.6</v>
      </c>
      <c r="E1411" s="70">
        <v>0.56000000000000005</v>
      </c>
      <c r="F1411" s="69">
        <v>0.27</v>
      </c>
      <c r="G1411" s="70">
        <v>0.47</v>
      </c>
      <c r="H1411" s="70">
        <v>0.49</v>
      </c>
      <c r="I1411" s="71">
        <v>0.4</v>
      </c>
      <c r="J1411" s="70">
        <v>0.25</v>
      </c>
      <c r="K1411" s="70">
        <v>0.62</v>
      </c>
      <c r="L1411" s="70">
        <v>0.46</v>
      </c>
      <c r="M1411" s="70">
        <v>0.43</v>
      </c>
      <c r="N1411" s="69">
        <v>0.48</v>
      </c>
      <c r="O1411" s="70">
        <v>0.73</v>
      </c>
      <c r="P1411" s="70">
        <v>0.6</v>
      </c>
      <c r="Q1411" s="71">
        <v>0.5</v>
      </c>
      <c r="R1411" s="57">
        <f t="shared" si="950"/>
        <v>14</v>
      </c>
      <c r="S1411" s="72">
        <f t="shared" si="948"/>
        <v>0.49</v>
      </c>
      <c r="T1411" s="29">
        <f t="shared" si="948"/>
        <v>0.70240219999999998</v>
      </c>
      <c r="U1411" s="29">
        <f t="shared" si="948"/>
        <v>0.60300199999999993</v>
      </c>
      <c r="V1411" s="29">
        <f t="shared" si="948"/>
        <v>0.55520180000000008</v>
      </c>
      <c r="W1411" s="73">
        <f t="shared" si="948"/>
        <v>0.28839080000000006</v>
      </c>
      <c r="X1411" s="29">
        <f t="shared" si="948"/>
        <v>0.47419849999999997</v>
      </c>
      <c r="Y1411" s="29">
        <f t="shared" si="991"/>
        <v>0.48949939999999997</v>
      </c>
      <c r="Z1411" s="29">
        <f t="shared" si="991"/>
        <v>0.39799300000000004</v>
      </c>
      <c r="AA1411" s="73">
        <f t="shared" si="991"/>
        <v>0.27998000000000001</v>
      </c>
      <c r="AB1411" s="29">
        <f t="shared" si="949"/>
        <v>0.63801079999999999</v>
      </c>
      <c r="AC1411" s="29">
        <f t="shared" si="949"/>
        <v>0.45599600000000001</v>
      </c>
      <c r="AD1411" s="29">
        <f t="shared" si="949"/>
        <v>0.39499229999999996</v>
      </c>
      <c r="AE1411" s="73">
        <f t="shared" si="949"/>
        <v>0.48079759999999999</v>
      </c>
      <c r="AF1411" s="29">
        <f t="shared" si="949"/>
        <v>0.73002990000000001</v>
      </c>
      <c r="AG1411" s="29">
        <f t="shared" si="949"/>
        <v>0.61001399999999995</v>
      </c>
      <c r="AH1411" s="30">
        <f t="shared" si="990"/>
        <v>0.5</v>
      </c>
      <c r="AI1411" s="89">
        <f t="shared" si="951"/>
        <v>0.4796906273781959</v>
      </c>
      <c r="AJ1411" s="89">
        <f t="shared" si="952"/>
        <v>-0.32931347875896422</v>
      </c>
      <c r="AK1411" s="5" t="s">
        <v>1657</v>
      </c>
      <c r="AL1411" s="5" t="s">
        <v>260</v>
      </c>
      <c r="AM1411" s="57">
        <f t="shared" si="953"/>
        <v>14</v>
      </c>
      <c r="AN1411" s="62" t="str">
        <f t="shared" si="954"/>
        <v>ЭИИ</v>
      </c>
      <c r="AO1411" s="63">
        <f t="shared" si="955"/>
        <v>1.7065033066198272</v>
      </c>
      <c r="AP1411" s="57" t="str">
        <f t="shared" si="956"/>
        <v>ЛИИ</v>
      </c>
      <c r="AQ1411" s="57" t="str">
        <f t="shared" si="957"/>
        <v/>
      </c>
      <c r="AR1411" s="129">
        <f t="shared" si="958"/>
        <v>0.84054070000000014</v>
      </c>
      <c r="AS1411" s="72">
        <f t="shared" si="959"/>
        <v>7.7111299999999994E-2</v>
      </c>
      <c r="AT1411" s="29">
        <f t="shared" si="960"/>
        <v>-1.3157972999999998</v>
      </c>
      <c r="AU1411" s="29">
        <f t="shared" si="961"/>
        <v>-0.69514870000000017</v>
      </c>
      <c r="AV1411" s="73">
        <f t="shared" si="962"/>
        <v>-0.25852070000000016</v>
      </c>
      <c r="AW1411" s="29">
        <f t="shared" si="963"/>
        <v>0.19291250000000015</v>
      </c>
      <c r="AX1411" s="74">
        <f t="shared" si="964"/>
        <v>0.12529050000000008</v>
      </c>
      <c r="AY1411" s="29">
        <f t="shared" si="965"/>
        <v>-8.9132899999999959E-2</v>
      </c>
      <c r="AZ1411" s="29">
        <f t="shared" si="966"/>
        <v>1.2523867</v>
      </c>
      <c r="BA1411" s="29">
        <f t="shared" si="967"/>
        <v>0.14866189999999968</v>
      </c>
      <c r="BB1411" s="73">
        <f t="shared" si="968"/>
        <v>0.17734209999999984</v>
      </c>
      <c r="BC1411" s="29">
        <f t="shared" si="969"/>
        <v>8.7508099999999756E-2</v>
      </c>
      <c r="BD1411" s="74">
        <f t="shared" si="970"/>
        <v>-0.22810949999999997</v>
      </c>
      <c r="BE1411" s="29">
        <f t="shared" si="971"/>
        <v>0.24076430000000026</v>
      </c>
      <c r="BF1411" s="29">
        <f t="shared" si="972"/>
        <v>7.6899900000000132E-2</v>
      </c>
      <c r="BG1411" s="30">
        <f t="shared" si="973"/>
        <v>-4.2676500000000006E-2</v>
      </c>
      <c r="BH1411" s="29">
        <f t="shared" si="974"/>
        <v>1.3119156999999997</v>
      </c>
      <c r="BI1411" s="29">
        <f t="shared" si="975"/>
        <v>-1.4901814999999994</v>
      </c>
      <c r="BJ1411" s="29">
        <f t="shared" si="976"/>
        <v>-1.0145919000000005</v>
      </c>
      <c r="BK1411" s="30">
        <f t="shared" si="977"/>
        <v>1.1928577000000002</v>
      </c>
      <c r="BL1411" s="31">
        <f t="shared" si="978"/>
        <v>2.4020629000000002</v>
      </c>
      <c r="BM1411" s="32">
        <f t="shared" si="979"/>
        <v>-2.6348853000000001</v>
      </c>
      <c r="BN1411" s="32">
        <f t="shared" si="980"/>
        <v>-6.2697322999999994</v>
      </c>
      <c r="BO1411" s="32">
        <f t="shared" si="981"/>
        <v>3.7219598999999994</v>
      </c>
      <c r="BP1411" s="33">
        <f t="shared" si="982"/>
        <v>1.0450964999999997</v>
      </c>
      <c r="BQ1411" s="32">
        <f t="shared" si="983"/>
        <v>-1.2059233000000003</v>
      </c>
      <c r="BR1411" s="32">
        <f t="shared" si="984"/>
        <v>3.1310181000000004</v>
      </c>
      <c r="BS1411" s="34">
        <f t="shared" si="985"/>
        <v>-0.18959649999999906</v>
      </c>
      <c r="BT1411" s="32">
        <f t="shared" si="986"/>
        <v>2.9099144999999993</v>
      </c>
      <c r="BU1411" s="32">
        <f t="shared" si="987"/>
        <v>-0.76787409999999856</v>
      </c>
      <c r="BV1411" s="32">
        <f t="shared" si="988"/>
        <v>1.2662001000000007</v>
      </c>
      <c r="BW1411" s="35">
        <f t="shared" si="989"/>
        <v>-0.62764570000000097</v>
      </c>
      <c r="BX1411" s="24"/>
    </row>
    <row r="1412" spans="1:76" x14ac:dyDescent="0.3">
      <c r="A1412" s="24">
        <v>1</v>
      </c>
      <c r="B1412" s="69">
        <v>0.59</v>
      </c>
      <c r="C1412" s="70">
        <v>0.67</v>
      </c>
      <c r="D1412" s="70">
        <v>0.66</v>
      </c>
      <c r="E1412" s="70">
        <v>0.59</v>
      </c>
      <c r="F1412" s="69">
        <v>0.26</v>
      </c>
      <c r="G1412" s="70">
        <v>0.39</v>
      </c>
      <c r="H1412" s="70">
        <v>0.52</v>
      </c>
      <c r="I1412" s="71">
        <v>0.3</v>
      </c>
      <c r="J1412" s="70">
        <v>0.3</v>
      </c>
      <c r="K1412" s="70">
        <v>0.47</v>
      </c>
      <c r="L1412" s="70">
        <v>0.4</v>
      </c>
      <c r="M1412" s="70">
        <v>0.47</v>
      </c>
      <c r="N1412" s="69">
        <v>0.59</v>
      </c>
      <c r="O1412" s="70">
        <v>0.7</v>
      </c>
      <c r="P1412" s="70">
        <v>0.65</v>
      </c>
      <c r="Q1412" s="71">
        <v>0.52</v>
      </c>
      <c r="R1412" s="57">
        <f t="shared" si="950"/>
        <v>14</v>
      </c>
      <c r="S1412" s="72">
        <f t="shared" si="948"/>
        <v>0.59</v>
      </c>
      <c r="T1412" s="29">
        <f t="shared" si="948"/>
        <v>0.65640169999999998</v>
      </c>
      <c r="U1412" s="29">
        <f t="shared" si="948"/>
        <v>0.66480320000000004</v>
      </c>
      <c r="V1412" s="29">
        <f t="shared" si="948"/>
        <v>0.58280270000000001</v>
      </c>
      <c r="W1412" s="73">
        <f t="shared" si="948"/>
        <v>0.27919040000000001</v>
      </c>
      <c r="X1412" s="29">
        <f t="shared" si="948"/>
        <v>0.40539449999999999</v>
      </c>
      <c r="Y1412" s="29">
        <f t="shared" si="991"/>
        <v>0.52100120000000005</v>
      </c>
      <c r="Z1412" s="29">
        <f t="shared" si="991"/>
        <v>0.29598599999999997</v>
      </c>
      <c r="AA1412" s="73">
        <f t="shared" si="991"/>
        <v>0.32398399999999999</v>
      </c>
      <c r="AB1412" s="29">
        <f t="shared" si="949"/>
        <v>0.46549729999999995</v>
      </c>
      <c r="AC1412" s="29">
        <f t="shared" si="949"/>
        <v>0.38999</v>
      </c>
      <c r="AD1412" s="29">
        <f t="shared" si="949"/>
        <v>0.45499669999999998</v>
      </c>
      <c r="AE1412" s="73">
        <f t="shared" si="949"/>
        <v>0.58641080000000001</v>
      </c>
      <c r="AF1412" s="29">
        <f t="shared" si="949"/>
        <v>0.70002599999999993</v>
      </c>
      <c r="AG1412" s="29">
        <f t="shared" si="949"/>
        <v>0.66502099999999997</v>
      </c>
      <c r="AH1412" s="30">
        <f t="shared" si="990"/>
        <v>0.51760300000000004</v>
      </c>
      <c r="AI1412" s="89">
        <f t="shared" si="951"/>
        <v>0.3775921409171839</v>
      </c>
      <c r="AJ1412" s="89">
        <f t="shared" si="952"/>
        <v>-2.3012059827948735E-2</v>
      </c>
      <c r="AK1412" s="5" t="s">
        <v>1658</v>
      </c>
      <c r="AL1412" s="5" t="s">
        <v>119</v>
      </c>
      <c r="AM1412" s="57">
        <f t="shared" si="953"/>
        <v>14</v>
      </c>
      <c r="AN1412" s="62" t="str">
        <f t="shared" si="954"/>
        <v>ЭИИ</v>
      </c>
      <c r="AO1412" s="63">
        <f t="shared" si="955"/>
        <v>1.9136826608921649</v>
      </c>
      <c r="AP1412" s="57" t="str">
        <f t="shared" si="956"/>
        <v>СЛИ</v>
      </c>
      <c r="AQ1412" s="57" t="str">
        <f t="shared" si="957"/>
        <v>СЭИ</v>
      </c>
      <c r="AR1412" s="129">
        <f t="shared" si="958"/>
        <v>0.84004599999999974</v>
      </c>
      <c r="AS1412" s="72">
        <f t="shared" si="959"/>
        <v>-8.5299100000000183E-2</v>
      </c>
      <c r="AT1412" s="29">
        <f t="shared" si="960"/>
        <v>-0.83716129999999978</v>
      </c>
      <c r="AU1412" s="29">
        <f t="shared" si="961"/>
        <v>-5.8307299999999784E-2</v>
      </c>
      <c r="AV1412" s="73">
        <f t="shared" si="962"/>
        <v>-0.18191390000000018</v>
      </c>
      <c r="AW1412" s="29">
        <f t="shared" si="963"/>
        <v>0.29051629999999984</v>
      </c>
      <c r="AX1412" s="74">
        <f t="shared" si="964"/>
        <v>-2.8120100000000314E-2</v>
      </c>
      <c r="AY1412" s="29">
        <f t="shared" si="965"/>
        <v>-0.1079490999999998</v>
      </c>
      <c r="AZ1412" s="29">
        <f t="shared" si="966"/>
        <v>1.8270282999999996</v>
      </c>
      <c r="BA1412" s="29">
        <f t="shared" si="967"/>
        <v>0.15784269999999989</v>
      </c>
      <c r="BB1412" s="73">
        <f t="shared" si="968"/>
        <v>0.28712710000000002</v>
      </c>
      <c r="BC1412" s="29">
        <f t="shared" si="969"/>
        <v>0.15711049999999993</v>
      </c>
      <c r="BD1412" s="74">
        <f t="shared" si="970"/>
        <v>-0.32353509999999996</v>
      </c>
      <c r="BE1412" s="29">
        <f t="shared" si="971"/>
        <v>-0.16208170000000011</v>
      </c>
      <c r="BF1412" s="29">
        <f t="shared" si="972"/>
        <v>1.8290500000000209E-2</v>
      </c>
      <c r="BG1412" s="30">
        <f t="shared" si="973"/>
        <v>0.38734369999999996</v>
      </c>
      <c r="BH1412" s="29">
        <f t="shared" si="974"/>
        <v>1.8769218999999997</v>
      </c>
      <c r="BI1412" s="29">
        <f t="shared" si="975"/>
        <v>-2.0928200999999991</v>
      </c>
      <c r="BJ1412" s="29">
        <f t="shared" si="976"/>
        <v>-1.5612365000000001</v>
      </c>
      <c r="BK1412" s="30">
        <f t="shared" si="977"/>
        <v>1.7771346999999995</v>
      </c>
      <c r="BL1412" s="31">
        <f t="shared" si="978"/>
        <v>5.3718660999999983</v>
      </c>
      <c r="BM1412" s="32">
        <f t="shared" si="979"/>
        <v>-3.7453828999999978</v>
      </c>
      <c r="BN1412" s="32">
        <f t="shared" si="980"/>
        <v>-7.333401499999999</v>
      </c>
      <c r="BO1412" s="32">
        <f t="shared" si="981"/>
        <v>5.4736890999999988</v>
      </c>
      <c r="BP1412" s="33">
        <f t="shared" si="982"/>
        <v>-5.9419500000000569E-2</v>
      </c>
      <c r="BQ1412" s="32">
        <f t="shared" si="983"/>
        <v>-0.91544930000000102</v>
      </c>
      <c r="BR1412" s="32">
        <f t="shared" si="984"/>
        <v>1.6797584999999995</v>
      </c>
      <c r="BS1412" s="34">
        <f t="shared" si="985"/>
        <v>-0.47166049999999865</v>
      </c>
      <c r="BT1412" s="32">
        <f t="shared" si="986"/>
        <v>1.1993372999999983</v>
      </c>
      <c r="BU1412" s="32">
        <f t="shared" si="987"/>
        <v>-1.2514433000000003</v>
      </c>
      <c r="BV1412" s="32">
        <f t="shared" si="988"/>
        <v>0.42100170000000064</v>
      </c>
      <c r="BW1412" s="35">
        <f t="shared" si="989"/>
        <v>-0.13566649999999919</v>
      </c>
      <c r="BX1412" s="24"/>
    </row>
    <row r="1413" spans="1:76" x14ac:dyDescent="0.3">
      <c r="A1413" s="24">
        <v>1</v>
      </c>
      <c r="B1413" s="69">
        <v>0.49</v>
      </c>
      <c r="C1413" s="70">
        <v>0.68</v>
      </c>
      <c r="D1413" s="70">
        <v>0.63</v>
      </c>
      <c r="E1413" s="70">
        <v>0.56999999999999995</v>
      </c>
      <c r="F1413" s="69">
        <v>0.26</v>
      </c>
      <c r="G1413" s="70">
        <v>0.45</v>
      </c>
      <c r="H1413" s="70">
        <v>0.53</v>
      </c>
      <c r="I1413" s="71">
        <v>0.37</v>
      </c>
      <c r="J1413" s="70">
        <v>0.27</v>
      </c>
      <c r="K1413" s="70">
        <v>0.57999999999999996</v>
      </c>
      <c r="L1413" s="70">
        <v>0.44</v>
      </c>
      <c r="M1413" s="70">
        <v>0.43</v>
      </c>
      <c r="N1413" s="69">
        <v>0.51</v>
      </c>
      <c r="O1413" s="70">
        <v>0.7</v>
      </c>
      <c r="P1413" s="70">
        <v>0.63</v>
      </c>
      <c r="Q1413" s="71">
        <v>0.54</v>
      </c>
      <c r="R1413" s="57">
        <f t="shared" si="950"/>
        <v>14</v>
      </c>
      <c r="S1413" s="72">
        <f t="shared" si="948"/>
        <v>0.49</v>
      </c>
      <c r="T1413" s="29">
        <f t="shared" si="948"/>
        <v>0.66560180000000002</v>
      </c>
      <c r="U1413" s="29">
        <f t="shared" si="948"/>
        <v>0.63390259999999998</v>
      </c>
      <c r="V1413" s="29">
        <f t="shared" si="948"/>
        <v>0.56440209999999991</v>
      </c>
      <c r="W1413" s="73">
        <f t="shared" si="948"/>
        <v>0.27919040000000001</v>
      </c>
      <c r="X1413" s="29">
        <f t="shared" si="948"/>
        <v>0.4569975</v>
      </c>
      <c r="Y1413" s="29">
        <f t="shared" si="991"/>
        <v>0.53150180000000002</v>
      </c>
      <c r="Z1413" s="29">
        <f t="shared" si="991"/>
        <v>0.36739089999999996</v>
      </c>
      <c r="AA1413" s="73">
        <f t="shared" si="991"/>
        <v>0.2975816</v>
      </c>
      <c r="AB1413" s="29">
        <f t="shared" si="949"/>
        <v>0.59200719999999996</v>
      </c>
      <c r="AC1413" s="29">
        <f t="shared" si="949"/>
        <v>0.43399399999999999</v>
      </c>
      <c r="AD1413" s="29">
        <f t="shared" si="949"/>
        <v>0.39499229999999996</v>
      </c>
      <c r="AE1413" s="73">
        <f t="shared" si="949"/>
        <v>0.50960119999999998</v>
      </c>
      <c r="AF1413" s="29">
        <f t="shared" si="949"/>
        <v>0.70002599999999993</v>
      </c>
      <c r="AG1413" s="29">
        <f t="shared" si="949"/>
        <v>0.64301819999999998</v>
      </c>
      <c r="AH1413" s="30">
        <f t="shared" si="990"/>
        <v>0.53520600000000007</v>
      </c>
      <c r="AI1413" s="89">
        <f t="shared" si="951"/>
        <v>0.45079936288512734</v>
      </c>
      <c r="AJ1413" s="89">
        <f t="shared" si="952"/>
        <v>-0.24769231910700526</v>
      </c>
      <c r="AK1413" s="5" t="s">
        <v>1659</v>
      </c>
      <c r="AL1413" s="5" t="s">
        <v>79</v>
      </c>
      <c r="AM1413" s="57">
        <f t="shared" si="953"/>
        <v>14</v>
      </c>
      <c r="AN1413" s="62" t="str">
        <f t="shared" si="954"/>
        <v>ЭИИ</v>
      </c>
      <c r="AO1413" s="63">
        <f t="shared" si="955"/>
        <v>1.6322288919845285</v>
      </c>
      <c r="AP1413" s="57" t="str">
        <f t="shared" si="956"/>
        <v>ЛИИ</v>
      </c>
      <c r="AQ1413" s="57" t="str">
        <f t="shared" si="957"/>
        <v>СЛИ</v>
      </c>
      <c r="AR1413" s="129">
        <f t="shared" si="958"/>
        <v>0.83772279999999955</v>
      </c>
      <c r="AS1413" s="72">
        <f t="shared" si="959"/>
        <v>-0.11340220000000012</v>
      </c>
      <c r="AT1413" s="29">
        <f t="shared" si="960"/>
        <v>-1.2186846</v>
      </c>
      <c r="AU1413" s="29">
        <f t="shared" si="961"/>
        <v>-0.45783399999999985</v>
      </c>
      <c r="AV1413" s="73">
        <f t="shared" si="962"/>
        <v>-0.29741319999999982</v>
      </c>
      <c r="AW1413" s="29">
        <f t="shared" si="963"/>
        <v>9.0802399999999839E-2</v>
      </c>
      <c r="AX1413" s="74">
        <f t="shared" si="964"/>
        <v>0.14920140000000015</v>
      </c>
      <c r="AY1413" s="29">
        <f t="shared" si="965"/>
        <v>-0.11743939999999964</v>
      </c>
      <c r="AZ1413" s="29">
        <f t="shared" si="966"/>
        <v>1.3881022000000001</v>
      </c>
      <c r="BA1413" s="29">
        <f t="shared" si="967"/>
        <v>4.9549600000000416E-2</v>
      </c>
      <c r="BB1413" s="73">
        <f t="shared" si="968"/>
        <v>0.21823900000000007</v>
      </c>
      <c r="BC1413" s="29">
        <f t="shared" si="969"/>
        <v>8.0406199999999872E-2</v>
      </c>
      <c r="BD1413" s="74">
        <f t="shared" si="970"/>
        <v>-0.26521639999999991</v>
      </c>
      <c r="BE1413" s="29">
        <f t="shared" si="971"/>
        <v>4.4643999999999684E-2</v>
      </c>
      <c r="BF1413" s="29">
        <f t="shared" si="972"/>
        <v>0.13200600000000007</v>
      </c>
      <c r="BG1413" s="30">
        <f t="shared" si="973"/>
        <v>6.162539999999983E-2</v>
      </c>
      <c r="BH1413" s="29">
        <f t="shared" si="974"/>
        <v>1.3202124000000008</v>
      </c>
      <c r="BI1413" s="29">
        <f t="shared" si="975"/>
        <v>-1.5550912000000001</v>
      </c>
      <c r="BJ1413" s="29">
        <f t="shared" si="976"/>
        <v>-1.2211132</v>
      </c>
      <c r="BK1413" s="30">
        <f t="shared" si="977"/>
        <v>1.4559919999999993</v>
      </c>
      <c r="BL1413" s="31">
        <f t="shared" si="978"/>
        <v>2.6467929999999997</v>
      </c>
      <c r="BM1413" s="32">
        <f t="shared" si="979"/>
        <v>-3.0176466</v>
      </c>
      <c r="BN1413" s="32">
        <f t="shared" si="980"/>
        <v>-6.2266346000000006</v>
      </c>
      <c r="BO1413" s="32">
        <f t="shared" si="981"/>
        <v>4.7661522000000005</v>
      </c>
      <c r="BP1413" s="33">
        <f t="shared" si="982"/>
        <v>0.31855860000000136</v>
      </c>
      <c r="BQ1413" s="32">
        <f t="shared" si="983"/>
        <v>-1.1873698000000006</v>
      </c>
      <c r="BR1413" s="32">
        <f t="shared" si="984"/>
        <v>2.8076741999999983</v>
      </c>
      <c r="BS1413" s="34">
        <f t="shared" si="985"/>
        <v>-0.10752699999999948</v>
      </c>
      <c r="BT1413" s="32">
        <f t="shared" si="986"/>
        <v>2.1593694000000014</v>
      </c>
      <c r="BU1413" s="32">
        <f t="shared" si="987"/>
        <v>-0.34849300000000083</v>
      </c>
      <c r="BV1413" s="32">
        <f t="shared" si="988"/>
        <v>0.96686339999999804</v>
      </c>
      <c r="BW1413" s="35">
        <f t="shared" si="989"/>
        <v>-0.94640379999999924</v>
      </c>
      <c r="BX1413" s="24"/>
    </row>
    <row r="1414" spans="1:76" x14ac:dyDescent="0.3">
      <c r="A1414" s="24">
        <v>1</v>
      </c>
      <c r="B1414" s="69">
        <v>0.43</v>
      </c>
      <c r="C1414" s="70">
        <v>0.5</v>
      </c>
      <c r="D1414" s="70">
        <v>0.65</v>
      </c>
      <c r="E1414" s="70">
        <v>0.62</v>
      </c>
      <c r="F1414" s="69">
        <v>0.3</v>
      </c>
      <c r="G1414" s="70">
        <v>0.34</v>
      </c>
      <c r="H1414" s="70">
        <v>0.63</v>
      </c>
      <c r="I1414" s="71">
        <v>0.57999999999999996</v>
      </c>
      <c r="J1414" s="70">
        <v>0.45</v>
      </c>
      <c r="K1414" s="70">
        <v>0.6</v>
      </c>
      <c r="L1414" s="70">
        <v>0.36</v>
      </c>
      <c r="M1414" s="70">
        <v>0.35</v>
      </c>
      <c r="N1414" s="69">
        <v>0.66</v>
      </c>
      <c r="O1414" s="70">
        <v>0.69</v>
      </c>
      <c r="P1414" s="70">
        <v>0.45</v>
      </c>
      <c r="Q1414" s="71">
        <v>0.44</v>
      </c>
      <c r="R1414" s="57">
        <f t="shared" si="950"/>
        <v>14</v>
      </c>
      <c r="S1414" s="72">
        <f t="shared" si="948"/>
        <v>0.43</v>
      </c>
      <c r="T1414" s="29">
        <f t="shared" si="948"/>
        <v>0.5</v>
      </c>
      <c r="U1414" s="29">
        <f t="shared" si="948"/>
        <v>0.65450300000000006</v>
      </c>
      <c r="V1414" s="29">
        <f t="shared" si="948"/>
        <v>0.61040360000000005</v>
      </c>
      <c r="W1414" s="73">
        <f t="shared" si="948"/>
        <v>0.315992</v>
      </c>
      <c r="X1414" s="29">
        <f t="shared" si="948"/>
        <v>0.36239200000000005</v>
      </c>
      <c r="Y1414" s="29">
        <f t="shared" si="991"/>
        <v>0.63650779999999996</v>
      </c>
      <c r="Z1414" s="29">
        <f t="shared" si="991"/>
        <v>0.58160559999999994</v>
      </c>
      <c r="AA1414" s="73">
        <f t="shared" si="991"/>
        <v>0.45599600000000001</v>
      </c>
      <c r="AB1414" s="29">
        <f t="shared" si="949"/>
        <v>0.61500900000000003</v>
      </c>
      <c r="AC1414" s="29">
        <f t="shared" si="949"/>
        <v>0.34598600000000002</v>
      </c>
      <c r="AD1414" s="29">
        <f t="shared" si="949"/>
        <v>0.27498349999999994</v>
      </c>
      <c r="AE1414" s="73">
        <f t="shared" si="949"/>
        <v>0.65361920000000007</v>
      </c>
      <c r="AF1414" s="29">
        <f t="shared" si="949"/>
        <v>0.69002469999999994</v>
      </c>
      <c r="AG1414" s="29">
        <f t="shared" si="949"/>
        <v>0.44499300000000003</v>
      </c>
      <c r="AH1414" s="30">
        <f t="shared" si="990"/>
        <v>0.44719100000000001</v>
      </c>
      <c r="AI1414" s="89">
        <f t="shared" si="951"/>
        <v>-6.29926913912182E-2</v>
      </c>
      <c r="AJ1414" s="89">
        <f t="shared" si="952"/>
        <v>0.25132768755133317</v>
      </c>
      <c r="AK1414" s="5" t="s">
        <v>1660</v>
      </c>
      <c r="AL1414" s="5" t="s">
        <v>177</v>
      </c>
      <c r="AM1414" s="57">
        <f t="shared" si="953"/>
        <v>14</v>
      </c>
      <c r="AN1414" s="62" t="str">
        <f t="shared" si="954"/>
        <v>ЭИИ</v>
      </c>
      <c r="AO1414" s="63">
        <f t="shared" si="955"/>
        <v>1.8270986732905274</v>
      </c>
      <c r="AP1414" s="57" t="str">
        <f t="shared" si="956"/>
        <v>СЭИ</v>
      </c>
      <c r="AQ1414" s="57" t="str">
        <f t="shared" si="957"/>
        <v>ИЭЭ</v>
      </c>
      <c r="AR1414" s="129">
        <f t="shared" si="958"/>
        <v>0.83211149999999945</v>
      </c>
      <c r="AS1414" s="72">
        <f t="shared" si="959"/>
        <v>2.6859400000000033E-2</v>
      </c>
      <c r="AT1414" s="29">
        <f t="shared" si="960"/>
        <v>-0.47962460000000029</v>
      </c>
      <c r="AU1414" s="29">
        <f t="shared" si="961"/>
        <v>-0.14401239999999987</v>
      </c>
      <c r="AV1414" s="73">
        <f t="shared" si="962"/>
        <v>-1.7761314000000001</v>
      </c>
      <c r="AW1414" s="29">
        <f t="shared" si="963"/>
        <v>0.20624719999999963</v>
      </c>
      <c r="AX1414" s="74">
        <f t="shared" si="964"/>
        <v>0.2033983999999997</v>
      </c>
      <c r="AY1414" s="29">
        <f t="shared" si="965"/>
        <v>0.16360160000000012</v>
      </c>
      <c r="AZ1414" s="29">
        <f t="shared" si="966"/>
        <v>0.84226259999999997</v>
      </c>
      <c r="BA1414" s="29">
        <f t="shared" si="967"/>
        <v>-0.24544420000000028</v>
      </c>
      <c r="BB1414" s="73">
        <f t="shared" si="968"/>
        <v>0.10921559999999958</v>
      </c>
      <c r="BC1414" s="29">
        <f t="shared" si="969"/>
        <v>1.5004200000000079E-2</v>
      </c>
      <c r="BD1414" s="74">
        <f t="shared" si="970"/>
        <v>-8.3809799999999934E-2</v>
      </c>
      <c r="BE1414" s="29">
        <f t="shared" si="971"/>
        <v>4.8821399999999848E-2</v>
      </c>
      <c r="BF1414" s="29">
        <f t="shared" si="972"/>
        <v>0.1830108000000002</v>
      </c>
      <c r="BG1414" s="30">
        <f t="shared" si="973"/>
        <v>-0.20860520000000021</v>
      </c>
      <c r="BH1414" s="29">
        <f t="shared" si="974"/>
        <v>0.76041999999999965</v>
      </c>
      <c r="BI1414" s="29">
        <f t="shared" si="975"/>
        <v>-0.43321679999999957</v>
      </c>
      <c r="BJ1414" s="29">
        <f t="shared" si="976"/>
        <v>-1.2513084000000003</v>
      </c>
      <c r="BK1414" s="30">
        <f t="shared" si="977"/>
        <v>0.92410520000000007</v>
      </c>
      <c r="BL1414" s="31">
        <f t="shared" si="978"/>
        <v>2.5487517999999993</v>
      </c>
      <c r="BM1414" s="32">
        <f t="shared" si="979"/>
        <v>-1.5992934000000005</v>
      </c>
      <c r="BN1414" s="32">
        <f t="shared" si="980"/>
        <v>-3.7423069999999989</v>
      </c>
      <c r="BO1414" s="32">
        <f t="shared" si="981"/>
        <v>2.2167990000000017</v>
      </c>
      <c r="BP1414" s="33">
        <f t="shared" si="982"/>
        <v>-4.1870929999999991</v>
      </c>
      <c r="BQ1414" s="32">
        <f t="shared" si="983"/>
        <v>-6.1816706000000012</v>
      </c>
      <c r="BR1414" s="32">
        <f t="shared" si="984"/>
        <v>5.4880858000000003</v>
      </c>
      <c r="BS1414" s="34">
        <f t="shared" si="985"/>
        <v>5.456727400000001</v>
      </c>
      <c r="BT1414" s="32">
        <f t="shared" si="986"/>
        <v>0.52435899999999847</v>
      </c>
      <c r="BU1414" s="32">
        <f t="shared" si="987"/>
        <v>0.98405619999999971</v>
      </c>
      <c r="BV1414" s="32">
        <f t="shared" si="988"/>
        <v>0.77663380000000193</v>
      </c>
      <c r="BW1414" s="35">
        <f t="shared" si="989"/>
        <v>-1.7089994000000006</v>
      </c>
      <c r="BX1414" s="24"/>
    </row>
    <row r="1415" spans="1:76" x14ac:dyDescent="0.3">
      <c r="A1415" s="24">
        <v>1</v>
      </c>
      <c r="B1415" s="69">
        <v>0.52</v>
      </c>
      <c r="C1415" s="70">
        <v>0.55000000000000004</v>
      </c>
      <c r="D1415" s="70">
        <v>0.65</v>
      </c>
      <c r="E1415" s="70">
        <v>0.57999999999999996</v>
      </c>
      <c r="F1415" s="69">
        <v>0.28000000000000003</v>
      </c>
      <c r="G1415" s="70">
        <v>0.3</v>
      </c>
      <c r="H1415" s="70">
        <v>0.6</v>
      </c>
      <c r="I1415" s="71">
        <v>0.46</v>
      </c>
      <c r="J1415" s="70">
        <v>0.4</v>
      </c>
      <c r="K1415" s="70">
        <v>0.53</v>
      </c>
      <c r="L1415" s="70">
        <v>0.45</v>
      </c>
      <c r="M1415" s="70">
        <v>0.39</v>
      </c>
      <c r="N1415" s="69">
        <v>0.64</v>
      </c>
      <c r="O1415" s="70">
        <v>0.69</v>
      </c>
      <c r="P1415" s="70">
        <v>0.59</v>
      </c>
      <c r="Q1415" s="71">
        <v>0.44</v>
      </c>
      <c r="R1415" s="57">
        <f t="shared" si="950"/>
        <v>14</v>
      </c>
      <c r="S1415" s="72">
        <f t="shared" si="948"/>
        <v>0.52</v>
      </c>
      <c r="T1415" s="29">
        <f t="shared" si="948"/>
        <v>0.5460005</v>
      </c>
      <c r="U1415" s="29">
        <f t="shared" si="948"/>
        <v>0.65450300000000006</v>
      </c>
      <c r="V1415" s="29">
        <f t="shared" si="948"/>
        <v>0.57360239999999996</v>
      </c>
      <c r="W1415" s="73">
        <f t="shared" si="948"/>
        <v>0.29759120000000006</v>
      </c>
      <c r="X1415" s="29">
        <f t="shared" si="948"/>
        <v>0.32799</v>
      </c>
      <c r="Y1415" s="29">
        <f t="shared" si="991"/>
        <v>0.60500599999999993</v>
      </c>
      <c r="Z1415" s="29">
        <f t="shared" si="991"/>
        <v>0.45919720000000003</v>
      </c>
      <c r="AA1415" s="73">
        <f t="shared" si="991"/>
        <v>0.41199200000000002</v>
      </c>
      <c r="AB1415" s="29">
        <f t="shared" si="949"/>
        <v>0.5345027</v>
      </c>
      <c r="AC1415" s="29">
        <f t="shared" si="949"/>
        <v>0.44499500000000003</v>
      </c>
      <c r="AD1415" s="29">
        <f t="shared" si="949"/>
        <v>0.33498790000000001</v>
      </c>
      <c r="AE1415" s="73">
        <f t="shared" si="949"/>
        <v>0.6344168</v>
      </c>
      <c r="AF1415" s="29">
        <f t="shared" si="949"/>
        <v>0.69002469999999994</v>
      </c>
      <c r="AG1415" s="29">
        <f t="shared" si="949"/>
        <v>0.59901260000000001</v>
      </c>
      <c r="AH1415" s="30">
        <f t="shared" si="990"/>
        <v>0.44719100000000001</v>
      </c>
      <c r="AI1415" s="89">
        <f t="shared" si="951"/>
        <v>0.21116756558599434</v>
      </c>
      <c r="AJ1415" s="89">
        <f t="shared" si="952"/>
        <v>8.7052657170888004E-2</v>
      </c>
      <c r="AK1415" s="5" t="s">
        <v>1661</v>
      </c>
      <c r="AL1415" s="5" t="s">
        <v>305</v>
      </c>
      <c r="AM1415" s="57">
        <f t="shared" si="953"/>
        <v>14</v>
      </c>
      <c r="AN1415" s="62" t="str">
        <f t="shared" si="954"/>
        <v>ЭИИ</v>
      </c>
      <c r="AO1415" s="63">
        <f t="shared" si="955"/>
        <v>1.4706811254367715</v>
      </c>
      <c r="AP1415" s="57" t="str">
        <f t="shared" si="956"/>
        <v>СЭИ</v>
      </c>
      <c r="AQ1415" s="57" t="str">
        <f t="shared" si="957"/>
        <v>ИЭЭ</v>
      </c>
      <c r="AR1415" s="129">
        <f t="shared" si="958"/>
        <v>0.83211149999999945</v>
      </c>
      <c r="AS1415" s="72">
        <f t="shared" si="959"/>
        <v>-0.15597720000000004</v>
      </c>
      <c r="AT1415" s="29">
        <f t="shared" si="960"/>
        <v>-0.72305599999999981</v>
      </c>
      <c r="AU1415" s="29">
        <f t="shared" si="961"/>
        <v>0.25402020000000025</v>
      </c>
      <c r="AV1415" s="73">
        <f t="shared" si="962"/>
        <v>-1.0454765999999998</v>
      </c>
      <c r="AW1415" s="29">
        <f t="shared" si="963"/>
        <v>0.3882431999999999</v>
      </c>
      <c r="AX1415" s="74">
        <f t="shared" si="964"/>
        <v>0.16479099999999991</v>
      </c>
      <c r="AY1415" s="29">
        <f t="shared" si="965"/>
        <v>-0.11323240000000012</v>
      </c>
      <c r="AZ1415" s="29">
        <f t="shared" si="966"/>
        <v>1.2484889999999997</v>
      </c>
      <c r="BA1415" s="29">
        <f t="shared" si="967"/>
        <v>-3.9845999999999715E-2</v>
      </c>
      <c r="BB1415" s="73">
        <f t="shared" si="968"/>
        <v>8.6599999999999955E-2</v>
      </c>
      <c r="BC1415" s="29">
        <f t="shared" si="969"/>
        <v>4.8207400000000233E-2</v>
      </c>
      <c r="BD1415" s="74">
        <f t="shared" si="970"/>
        <v>-0.1692271999999998</v>
      </c>
      <c r="BE1415" s="29">
        <f t="shared" si="971"/>
        <v>0.15683859999999994</v>
      </c>
      <c r="BF1415" s="29">
        <f t="shared" si="972"/>
        <v>9.439479999999989E-2</v>
      </c>
      <c r="BG1415" s="30">
        <f t="shared" si="973"/>
        <v>4.4218199999999652E-2</v>
      </c>
      <c r="BH1415" s="29">
        <f t="shared" si="974"/>
        <v>1.0954105999999997</v>
      </c>
      <c r="BI1415" s="29">
        <f t="shared" si="975"/>
        <v>-1.3218754000000001</v>
      </c>
      <c r="BJ1415" s="29">
        <f t="shared" si="976"/>
        <v>-1.1751025999999993</v>
      </c>
      <c r="BK1415" s="30">
        <f t="shared" si="977"/>
        <v>1.4015673999999998</v>
      </c>
      <c r="BL1415" s="31">
        <f t="shared" si="978"/>
        <v>4.2851835999999999</v>
      </c>
      <c r="BM1415" s="32">
        <f t="shared" si="979"/>
        <v>-1.4476839999999993</v>
      </c>
      <c r="BN1415" s="32">
        <f t="shared" si="980"/>
        <v>-5.5352095999999982</v>
      </c>
      <c r="BO1415" s="32">
        <f t="shared" si="981"/>
        <v>3.7137907999999995</v>
      </c>
      <c r="BP1415" s="33">
        <f t="shared" si="982"/>
        <v>-3.1630684000000007</v>
      </c>
      <c r="BQ1415" s="32">
        <f t="shared" si="983"/>
        <v>-3.6178315999999988</v>
      </c>
      <c r="BR1415" s="32">
        <f t="shared" si="984"/>
        <v>3.7891855999999997</v>
      </c>
      <c r="BS1415" s="34">
        <f t="shared" si="985"/>
        <v>1.9756335999999992</v>
      </c>
      <c r="BT1415" s="32">
        <f t="shared" si="986"/>
        <v>0.6878936000000001</v>
      </c>
      <c r="BU1415" s="32">
        <f t="shared" si="987"/>
        <v>-0.20718800000000115</v>
      </c>
      <c r="BV1415" s="32">
        <f t="shared" si="988"/>
        <v>-6.1776400000001064E-2</v>
      </c>
      <c r="BW1415" s="35">
        <f t="shared" si="989"/>
        <v>-1.4350099999999988</v>
      </c>
      <c r="BX1415" s="24"/>
    </row>
    <row r="1416" spans="1:76" x14ac:dyDescent="0.3">
      <c r="A1416" s="24">
        <v>1</v>
      </c>
      <c r="B1416" s="69">
        <v>0.33</v>
      </c>
      <c r="C1416" s="70">
        <v>0.56000000000000005</v>
      </c>
      <c r="D1416" s="70">
        <v>0.71</v>
      </c>
      <c r="E1416" s="70">
        <v>0.74</v>
      </c>
      <c r="F1416" s="69">
        <v>0.25</v>
      </c>
      <c r="G1416" s="70">
        <v>0.48</v>
      </c>
      <c r="H1416" s="70">
        <v>0.51</v>
      </c>
      <c r="I1416" s="71">
        <v>0.39</v>
      </c>
      <c r="J1416" s="70">
        <v>0.33</v>
      </c>
      <c r="K1416" s="70">
        <v>0.7</v>
      </c>
      <c r="L1416" s="70">
        <v>0.27</v>
      </c>
      <c r="M1416" s="70">
        <v>0.39</v>
      </c>
      <c r="N1416" s="69">
        <v>0.54</v>
      </c>
      <c r="O1416" s="70">
        <v>0.75</v>
      </c>
      <c r="P1416" s="70">
        <v>0.54</v>
      </c>
      <c r="Q1416" s="71">
        <v>0.59</v>
      </c>
      <c r="R1416" s="57">
        <f t="shared" si="950"/>
        <v>14</v>
      </c>
      <c r="S1416" s="72">
        <f t="shared" si="948"/>
        <v>0.33</v>
      </c>
      <c r="T1416" s="29">
        <f t="shared" si="948"/>
        <v>0.55520060000000004</v>
      </c>
      <c r="U1416" s="29">
        <f t="shared" si="948"/>
        <v>0.71630419999999995</v>
      </c>
      <c r="V1416" s="29">
        <f t="shared" si="948"/>
        <v>0.72080719999999998</v>
      </c>
      <c r="W1416" s="73">
        <f t="shared" si="948"/>
        <v>0.26999000000000001</v>
      </c>
      <c r="X1416" s="29">
        <f t="shared" si="948"/>
        <v>0.48279899999999998</v>
      </c>
      <c r="Y1416" s="29">
        <f t="shared" si="991"/>
        <v>0.51050059999999997</v>
      </c>
      <c r="Z1416" s="29">
        <f t="shared" si="991"/>
        <v>0.38779229999999998</v>
      </c>
      <c r="AA1416" s="73">
        <f t="shared" si="991"/>
        <v>0.35038639999999999</v>
      </c>
      <c r="AB1416" s="29">
        <f t="shared" si="991"/>
        <v>0.73001799999999994</v>
      </c>
      <c r="AC1416" s="29">
        <f t="shared" si="991"/>
        <v>0.246977</v>
      </c>
      <c r="AD1416" s="29">
        <f t="shared" si="991"/>
        <v>0.33498790000000001</v>
      </c>
      <c r="AE1416" s="73">
        <f t="shared" si="991"/>
        <v>0.53840480000000002</v>
      </c>
      <c r="AF1416" s="29">
        <f t="shared" si="991"/>
        <v>0.75003249999999999</v>
      </c>
      <c r="AG1416" s="29">
        <f t="shared" si="991"/>
        <v>0.54400559999999998</v>
      </c>
      <c r="AH1416" s="30">
        <f t="shared" si="990"/>
        <v>0.57921349999999994</v>
      </c>
      <c r="AI1416" s="89">
        <f t="shared" si="951"/>
        <v>3.2430213562916954E-3</v>
      </c>
      <c r="AJ1416" s="89">
        <f t="shared" si="952"/>
        <v>7.4926439403746173E-2</v>
      </c>
      <c r="AK1416" s="5" t="s">
        <v>1662</v>
      </c>
      <c r="AL1416" s="5" t="s">
        <v>340</v>
      </c>
      <c r="AM1416" s="57">
        <f t="shared" si="953"/>
        <v>14</v>
      </c>
      <c r="AN1416" s="62" t="str">
        <f t="shared" si="954"/>
        <v>ЭИИ</v>
      </c>
      <c r="AO1416" s="63">
        <f t="shared" si="955"/>
        <v>2.8799719438249838</v>
      </c>
      <c r="AP1416" s="57" t="str">
        <f t="shared" si="956"/>
        <v>ЭСИ</v>
      </c>
      <c r="AQ1416" s="57" t="str">
        <f t="shared" si="957"/>
        <v>ЭСЭ</v>
      </c>
      <c r="AR1416" s="129">
        <f t="shared" si="958"/>
        <v>0.83009050000000018</v>
      </c>
      <c r="AS1416" s="72">
        <f t="shared" si="959"/>
        <v>-3.3756999999999704E-2</v>
      </c>
      <c r="AT1416" s="29">
        <f t="shared" si="960"/>
        <v>-1.0242553999999999</v>
      </c>
      <c r="AU1416" s="29">
        <f t="shared" si="961"/>
        <v>-1.0342823999999999</v>
      </c>
      <c r="AV1416" s="73">
        <f t="shared" si="962"/>
        <v>-1.3610723999999994</v>
      </c>
      <c r="AW1416" s="29">
        <f t="shared" si="963"/>
        <v>-0.73962819999999974</v>
      </c>
      <c r="AX1416" s="74">
        <f t="shared" si="964"/>
        <v>-7.3185600000000073E-2</v>
      </c>
      <c r="AY1416" s="29">
        <f t="shared" si="965"/>
        <v>-0.10063179999999938</v>
      </c>
      <c r="AZ1416" s="29">
        <f t="shared" si="966"/>
        <v>1.4205172000000004</v>
      </c>
      <c r="BA1416" s="29">
        <f t="shared" si="967"/>
        <v>-7.805699999999971E-2</v>
      </c>
      <c r="BB1416" s="73">
        <f t="shared" si="968"/>
        <v>0.39467379999999985</v>
      </c>
      <c r="BC1416" s="29">
        <f t="shared" si="969"/>
        <v>8.1203999999999943E-2</v>
      </c>
      <c r="BD1416" s="74">
        <f t="shared" si="970"/>
        <v>-0.3604098</v>
      </c>
      <c r="BE1416" s="29">
        <f t="shared" si="971"/>
        <v>-8.8174399999999986E-2</v>
      </c>
      <c r="BF1416" s="29">
        <f t="shared" si="972"/>
        <v>0.23002060000000002</v>
      </c>
      <c r="BG1416" s="30">
        <f t="shared" si="973"/>
        <v>-3.8119999999985943E-4</v>
      </c>
      <c r="BH1416" s="29">
        <f t="shared" si="974"/>
        <v>1.2418284000000011</v>
      </c>
      <c r="BI1416" s="29">
        <f t="shared" si="975"/>
        <v>-1.443092</v>
      </c>
      <c r="BJ1416" s="29">
        <f t="shared" si="976"/>
        <v>-1.3979424000000007</v>
      </c>
      <c r="BK1416" s="30">
        <f t="shared" si="977"/>
        <v>1.5992059999999997</v>
      </c>
      <c r="BL1416" s="31">
        <f t="shared" si="978"/>
        <v>-4.9627799999997446E-2</v>
      </c>
      <c r="BM1416" s="32">
        <f t="shared" si="979"/>
        <v>-6.4567062000000011</v>
      </c>
      <c r="BN1416" s="32">
        <f t="shared" si="980"/>
        <v>-4.134961800000001</v>
      </c>
      <c r="BO1416" s="32">
        <f t="shared" si="981"/>
        <v>6.5041662000000002</v>
      </c>
      <c r="BP1416" s="33">
        <f t="shared" si="982"/>
        <v>-2.3603317999999964</v>
      </c>
      <c r="BQ1416" s="32">
        <f t="shared" si="983"/>
        <v>-3.7375378000000006</v>
      </c>
      <c r="BR1416" s="32">
        <f t="shared" si="984"/>
        <v>6.4098933999999979</v>
      </c>
      <c r="BS1416" s="34">
        <f t="shared" si="985"/>
        <v>3.8251057999999993</v>
      </c>
      <c r="BT1416" s="32">
        <f t="shared" si="986"/>
        <v>1.5710530000000009</v>
      </c>
      <c r="BU1416" s="32">
        <f t="shared" si="987"/>
        <v>5.8398199999998623E-2</v>
      </c>
      <c r="BV1416" s="32">
        <f t="shared" si="988"/>
        <v>2.4785085999999996</v>
      </c>
      <c r="BW1416" s="35">
        <f t="shared" si="989"/>
        <v>2.9169800000000912E-2</v>
      </c>
      <c r="BX1416" s="24"/>
    </row>
    <row r="1417" spans="1:76" x14ac:dyDescent="0.3">
      <c r="A1417" s="24">
        <v>1</v>
      </c>
      <c r="B1417" s="69">
        <v>0.3</v>
      </c>
      <c r="C1417" s="70">
        <v>0.56999999999999995</v>
      </c>
      <c r="D1417" s="70">
        <v>0.7</v>
      </c>
      <c r="E1417" s="70">
        <v>0.7</v>
      </c>
      <c r="F1417" s="69">
        <v>0.27</v>
      </c>
      <c r="G1417" s="70">
        <v>0.54</v>
      </c>
      <c r="H1417" s="70">
        <v>0.49</v>
      </c>
      <c r="I1417" s="71">
        <v>0.33</v>
      </c>
      <c r="J1417" s="70">
        <v>0.28999999999999998</v>
      </c>
      <c r="K1417" s="70">
        <v>0.7</v>
      </c>
      <c r="L1417" s="70">
        <v>0.32</v>
      </c>
      <c r="M1417" s="70">
        <v>0.4</v>
      </c>
      <c r="N1417" s="69">
        <v>0.49</v>
      </c>
      <c r="O1417" s="70">
        <v>0.75</v>
      </c>
      <c r="P1417" s="70">
        <v>0.62</v>
      </c>
      <c r="Q1417" s="71">
        <v>0.61</v>
      </c>
      <c r="R1417" s="57">
        <f t="shared" si="950"/>
        <v>14</v>
      </c>
      <c r="S1417" s="72">
        <f t="shared" ref="S1417:AA1480" si="992">(B1417-0.5)*S$19+0.5</f>
        <v>0.3</v>
      </c>
      <c r="T1417" s="29">
        <f t="shared" si="992"/>
        <v>0.56440069999999998</v>
      </c>
      <c r="U1417" s="29">
        <f t="shared" si="992"/>
        <v>0.70600399999999996</v>
      </c>
      <c r="V1417" s="29">
        <f t="shared" si="992"/>
        <v>0.684006</v>
      </c>
      <c r="W1417" s="73">
        <f t="shared" si="992"/>
        <v>0.28839080000000006</v>
      </c>
      <c r="X1417" s="29">
        <f t="shared" si="992"/>
        <v>0.53440200000000004</v>
      </c>
      <c r="Y1417" s="29">
        <f t="shared" si="991"/>
        <v>0.48949939999999997</v>
      </c>
      <c r="Z1417" s="29">
        <f t="shared" si="991"/>
        <v>0.32658810000000005</v>
      </c>
      <c r="AA1417" s="73">
        <f t="shared" si="991"/>
        <v>0.3151832</v>
      </c>
      <c r="AB1417" s="29">
        <f t="shared" si="991"/>
        <v>0.73001799999999994</v>
      </c>
      <c r="AC1417" s="29">
        <f t="shared" si="991"/>
        <v>0.30198199999999997</v>
      </c>
      <c r="AD1417" s="29">
        <f t="shared" si="991"/>
        <v>0.34998899999999999</v>
      </c>
      <c r="AE1417" s="73">
        <f t="shared" si="991"/>
        <v>0.49039879999999997</v>
      </c>
      <c r="AF1417" s="29">
        <f t="shared" si="991"/>
        <v>0.75003249999999999</v>
      </c>
      <c r="AG1417" s="29">
        <f t="shared" si="991"/>
        <v>0.63201679999999993</v>
      </c>
      <c r="AH1417" s="30">
        <f t="shared" si="990"/>
        <v>0.59681649999999997</v>
      </c>
      <c r="AI1417" s="89">
        <f t="shared" si="951"/>
        <v>0.10204232472422788</v>
      </c>
      <c r="AJ1417" s="89">
        <f t="shared" si="952"/>
        <v>-8.2460873744486005E-2</v>
      </c>
      <c r="AK1417" s="5" t="s">
        <v>1663</v>
      </c>
      <c r="AL1417" s="5" t="s">
        <v>853</v>
      </c>
      <c r="AM1417" s="57">
        <f t="shared" si="953"/>
        <v>14</v>
      </c>
      <c r="AN1417" s="62" t="str">
        <f t="shared" si="954"/>
        <v>ЭИИ</v>
      </c>
      <c r="AO1417" s="63">
        <f t="shared" si="955"/>
        <v>2.8970300430381237</v>
      </c>
      <c r="AP1417" s="57" t="str">
        <f t="shared" si="956"/>
        <v>ЭСИ</v>
      </c>
      <c r="AQ1417" s="57" t="str">
        <f t="shared" si="957"/>
        <v>СЭИ</v>
      </c>
      <c r="AR1417" s="129">
        <f t="shared" si="958"/>
        <v>0.83009050000000018</v>
      </c>
      <c r="AS1417" s="72">
        <f t="shared" si="959"/>
        <v>-0.11407579999999984</v>
      </c>
      <c r="AT1417" s="29">
        <f t="shared" si="960"/>
        <v>-1.3569830000000001</v>
      </c>
      <c r="AU1417" s="29">
        <f t="shared" si="961"/>
        <v>-1.0127778000000003</v>
      </c>
      <c r="AV1417" s="73">
        <f t="shared" si="962"/>
        <v>-0.92373219999999978</v>
      </c>
      <c r="AW1417" s="29">
        <f t="shared" si="963"/>
        <v>-0.91394679999999995</v>
      </c>
      <c r="AX1417" s="74">
        <f t="shared" si="964"/>
        <v>-0.15068239999999988</v>
      </c>
      <c r="AY1417" s="29">
        <f t="shared" si="965"/>
        <v>-0.27314579999999911</v>
      </c>
      <c r="AZ1417" s="29">
        <f t="shared" si="966"/>
        <v>1.3876227999999999</v>
      </c>
      <c r="BA1417" s="29">
        <f t="shared" si="967"/>
        <v>-0.15656199999999976</v>
      </c>
      <c r="BB1417" s="73">
        <f t="shared" si="968"/>
        <v>0.36177259999999994</v>
      </c>
      <c r="BC1417" s="29">
        <f t="shared" si="969"/>
        <v>7.9105599999999887E-2</v>
      </c>
      <c r="BD1417" s="74">
        <f t="shared" si="970"/>
        <v>-0.39771120000000004</v>
      </c>
      <c r="BE1417" s="29">
        <f t="shared" si="971"/>
        <v>-3.3659399999999895E-2</v>
      </c>
      <c r="BF1417" s="29">
        <f t="shared" si="972"/>
        <v>0.19451759999999996</v>
      </c>
      <c r="BG1417" s="30">
        <f t="shared" si="973"/>
        <v>5.0529999999999964E-2</v>
      </c>
      <c r="BH1417" s="29">
        <f t="shared" si="974"/>
        <v>0.95791500000000107</v>
      </c>
      <c r="BI1417" s="29">
        <f t="shared" si="975"/>
        <v>-1.5042065999999994</v>
      </c>
      <c r="BJ1417" s="29">
        <f t="shared" si="976"/>
        <v>-1.2710390000000005</v>
      </c>
      <c r="BK1417" s="30">
        <f t="shared" si="977"/>
        <v>1.8173305999999987</v>
      </c>
      <c r="BL1417" s="31">
        <f t="shared" si="978"/>
        <v>-1.0628086000000003</v>
      </c>
      <c r="BM1417" s="32">
        <f t="shared" si="979"/>
        <v>-6.4464277999999986</v>
      </c>
      <c r="BN1417" s="32">
        <f t="shared" si="980"/>
        <v>-3.9048646000000002</v>
      </c>
      <c r="BO1417" s="32">
        <f t="shared" si="981"/>
        <v>7.3629897999999994</v>
      </c>
      <c r="BP1417" s="33">
        <f t="shared" si="982"/>
        <v>-1.3349489999999964</v>
      </c>
      <c r="BQ1417" s="32">
        <f t="shared" si="983"/>
        <v>-2.181888600000002</v>
      </c>
      <c r="BR1417" s="32">
        <f t="shared" si="984"/>
        <v>5.8463189999999976</v>
      </c>
      <c r="BS1417" s="34">
        <f t="shared" si="985"/>
        <v>1.7216298000000019</v>
      </c>
      <c r="BT1417" s="32">
        <f t="shared" si="986"/>
        <v>1.3339518000000017</v>
      </c>
      <c r="BU1417" s="32">
        <f t="shared" si="987"/>
        <v>-0.2124906000000002</v>
      </c>
      <c r="BV1417" s="32">
        <f t="shared" si="988"/>
        <v>3.1774181999999995</v>
      </c>
      <c r="BW1417" s="35">
        <f t="shared" si="989"/>
        <v>-0.24776819999999944</v>
      </c>
      <c r="BX1417" s="24"/>
    </row>
    <row r="1418" spans="1:76" x14ac:dyDescent="0.3">
      <c r="A1418" s="24">
        <v>1</v>
      </c>
      <c r="B1418" s="69">
        <v>0.47</v>
      </c>
      <c r="C1418" s="70">
        <v>0.63</v>
      </c>
      <c r="D1418" s="70">
        <v>0.6</v>
      </c>
      <c r="E1418" s="70">
        <v>0.52</v>
      </c>
      <c r="F1418" s="69">
        <v>0.27</v>
      </c>
      <c r="G1418" s="70">
        <v>0.4</v>
      </c>
      <c r="H1418" s="70">
        <v>0.66</v>
      </c>
      <c r="I1418" s="71">
        <v>0.54</v>
      </c>
      <c r="J1418" s="70">
        <v>0.34</v>
      </c>
      <c r="K1418" s="70">
        <v>0.62</v>
      </c>
      <c r="L1418" s="70">
        <v>0.49</v>
      </c>
      <c r="M1418" s="70">
        <v>0.31</v>
      </c>
      <c r="N1418" s="69">
        <v>0.55000000000000004</v>
      </c>
      <c r="O1418" s="70">
        <v>0.7</v>
      </c>
      <c r="P1418" s="70">
        <v>0.55000000000000004</v>
      </c>
      <c r="Q1418" s="71">
        <v>0.39</v>
      </c>
      <c r="R1418" s="57">
        <f t="shared" si="950"/>
        <v>14</v>
      </c>
      <c r="S1418" s="72">
        <f t="shared" si="992"/>
        <v>0.47</v>
      </c>
      <c r="T1418" s="29">
        <f t="shared" si="992"/>
        <v>0.61960130000000002</v>
      </c>
      <c r="U1418" s="29">
        <f t="shared" si="992"/>
        <v>0.60300199999999993</v>
      </c>
      <c r="V1418" s="29">
        <f t="shared" si="992"/>
        <v>0.51840059999999999</v>
      </c>
      <c r="W1418" s="73">
        <f t="shared" si="992"/>
        <v>0.28839080000000006</v>
      </c>
      <c r="X1418" s="29">
        <f t="shared" si="992"/>
        <v>0.413995</v>
      </c>
      <c r="Y1418" s="29">
        <f t="shared" si="991"/>
        <v>0.66800959999999998</v>
      </c>
      <c r="Z1418" s="29">
        <f t="shared" si="991"/>
        <v>0.54080280000000003</v>
      </c>
      <c r="AA1418" s="73">
        <f t="shared" si="991"/>
        <v>0.35918720000000004</v>
      </c>
      <c r="AB1418" s="29">
        <f t="shared" si="991"/>
        <v>0.63801079999999999</v>
      </c>
      <c r="AC1418" s="29">
        <f t="shared" si="991"/>
        <v>0.48899899999999996</v>
      </c>
      <c r="AD1418" s="29">
        <f t="shared" si="991"/>
        <v>0.21497909999999998</v>
      </c>
      <c r="AE1418" s="73">
        <f t="shared" si="991"/>
        <v>0.54800599999999999</v>
      </c>
      <c r="AF1418" s="29">
        <f t="shared" si="991"/>
        <v>0.70002599999999993</v>
      </c>
      <c r="AG1418" s="29">
        <f t="shared" si="991"/>
        <v>0.55500700000000003</v>
      </c>
      <c r="AH1418" s="30">
        <f t="shared" si="990"/>
        <v>0.40318350000000003</v>
      </c>
      <c r="AI1418" s="89">
        <f t="shared" si="951"/>
        <v>0.4090838361105712</v>
      </c>
      <c r="AJ1418" s="89">
        <f t="shared" si="952"/>
        <v>-0.19322071672476696</v>
      </c>
      <c r="AK1418" s="5" t="s">
        <v>1664</v>
      </c>
      <c r="AL1418" s="5" t="s">
        <v>177</v>
      </c>
      <c r="AM1418" s="57">
        <f t="shared" si="953"/>
        <v>14</v>
      </c>
      <c r="AN1418" s="62" t="str">
        <f t="shared" si="954"/>
        <v>ЭИИ</v>
      </c>
      <c r="AO1418" s="63">
        <f t="shared" si="955"/>
        <v>1.8874163507813315</v>
      </c>
      <c r="AP1418" s="57" t="str">
        <f t="shared" si="956"/>
        <v>ИЭИ</v>
      </c>
      <c r="AQ1418" s="57" t="str">
        <f t="shared" si="957"/>
        <v>ЭСИ</v>
      </c>
      <c r="AR1418" s="129">
        <f t="shared" si="958"/>
        <v>0.82809159999999971</v>
      </c>
      <c r="AS1418" s="72">
        <f t="shared" si="959"/>
        <v>4.4833500000000082E-2</v>
      </c>
      <c r="AT1418" s="29">
        <f t="shared" si="960"/>
        <v>-1.3437006999999994</v>
      </c>
      <c r="AU1418" s="29">
        <f t="shared" si="961"/>
        <v>-6.83975E-2</v>
      </c>
      <c r="AV1418" s="73">
        <f t="shared" si="962"/>
        <v>-1.1212892999999995</v>
      </c>
      <c r="AW1418" s="29">
        <f t="shared" si="963"/>
        <v>0.4712468999999998</v>
      </c>
      <c r="AX1418" s="74">
        <f t="shared" si="964"/>
        <v>0.47800370000000025</v>
      </c>
      <c r="AY1418" s="29">
        <f t="shared" si="965"/>
        <v>0.21480350000000048</v>
      </c>
      <c r="AZ1418" s="29">
        <f t="shared" si="966"/>
        <v>0.80485210000000018</v>
      </c>
      <c r="BA1418" s="29">
        <f t="shared" si="967"/>
        <v>-0.20524070000000005</v>
      </c>
      <c r="BB1418" s="73">
        <f t="shared" si="968"/>
        <v>-5.8397100000000202E-2</v>
      </c>
      <c r="BC1418" s="29">
        <f t="shared" si="969"/>
        <v>-6.1995300000000086E-2</v>
      </c>
      <c r="BD1418" s="74">
        <f t="shared" si="970"/>
        <v>-7.1209700000000153E-2</v>
      </c>
      <c r="BE1418" s="29">
        <f t="shared" si="971"/>
        <v>0.36967329999999998</v>
      </c>
      <c r="BF1418" s="29">
        <f t="shared" si="972"/>
        <v>0.2676082999999998</v>
      </c>
      <c r="BG1418" s="30">
        <f t="shared" si="973"/>
        <v>-0.23039169999999998</v>
      </c>
      <c r="BH1418" s="29">
        <f t="shared" si="974"/>
        <v>0.8144149000000005</v>
      </c>
      <c r="BI1418" s="29">
        <f t="shared" si="975"/>
        <v>-0.38480789999999965</v>
      </c>
      <c r="BJ1418" s="29">
        <f t="shared" si="976"/>
        <v>-1.2248963000000006</v>
      </c>
      <c r="BK1418" s="30">
        <f t="shared" si="977"/>
        <v>0.79528929999999975</v>
      </c>
      <c r="BL1418" s="31">
        <f t="shared" si="978"/>
        <v>2.4610323000000003</v>
      </c>
      <c r="BM1418" s="32">
        <f t="shared" si="979"/>
        <v>0.2296540999999982</v>
      </c>
      <c r="BN1418" s="32">
        <f t="shared" si="980"/>
        <v>-5.195561699999999</v>
      </c>
      <c r="BO1418" s="32">
        <f t="shared" si="981"/>
        <v>2.2312853000000001</v>
      </c>
      <c r="BP1418" s="33">
        <f t="shared" si="982"/>
        <v>-1.2625256999999972</v>
      </c>
      <c r="BQ1418" s="32">
        <f t="shared" si="983"/>
        <v>-5.3284151</v>
      </c>
      <c r="BR1418" s="32">
        <f t="shared" si="984"/>
        <v>4.1763890999999962</v>
      </c>
      <c r="BS1418" s="34">
        <f t="shared" si="985"/>
        <v>2.6881417000000005</v>
      </c>
      <c r="BT1418" s="32">
        <f t="shared" si="986"/>
        <v>2.2752207000000002</v>
      </c>
      <c r="BU1418" s="32">
        <f t="shared" si="987"/>
        <v>0.7295965000000012</v>
      </c>
      <c r="BV1418" s="32">
        <f t="shared" si="988"/>
        <v>0.6386426999999989</v>
      </c>
      <c r="BW1418" s="35">
        <f t="shared" si="989"/>
        <v>-3.3698699000000003</v>
      </c>
      <c r="BX1418" s="24"/>
    </row>
    <row r="1419" spans="1:76" x14ac:dyDescent="0.3">
      <c r="A1419" s="24">
        <v>1</v>
      </c>
      <c r="B1419" s="69">
        <v>0.43</v>
      </c>
      <c r="C1419" s="70">
        <v>0.61</v>
      </c>
      <c r="D1419" s="70">
        <v>0.81</v>
      </c>
      <c r="E1419" s="70">
        <v>0.67</v>
      </c>
      <c r="F1419" s="69">
        <v>0.14000000000000001</v>
      </c>
      <c r="G1419" s="70">
        <v>0.32</v>
      </c>
      <c r="H1419" s="70">
        <v>0.68</v>
      </c>
      <c r="I1419" s="71">
        <v>0.35</v>
      </c>
      <c r="J1419" s="70">
        <v>0.27</v>
      </c>
      <c r="K1419" s="70">
        <v>0.59</v>
      </c>
      <c r="L1419" s="70">
        <v>0.36</v>
      </c>
      <c r="M1419" s="70">
        <v>0.34</v>
      </c>
      <c r="N1419" s="69">
        <v>0.65</v>
      </c>
      <c r="O1419" s="70">
        <v>0.82</v>
      </c>
      <c r="P1419" s="70">
        <v>0.66</v>
      </c>
      <c r="Q1419" s="71">
        <v>0.42</v>
      </c>
      <c r="R1419" s="57">
        <f t="shared" si="950"/>
        <v>14</v>
      </c>
      <c r="S1419" s="72">
        <f t="shared" si="992"/>
        <v>0.43</v>
      </c>
      <c r="T1419" s="29">
        <f t="shared" si="992"/>
        <v>0.60120109999999993</v>
      </c>
      <c r="U1419" s="29">
        <f t="shared" si="992"/>
        <v>0.81930619999999998</v>
      </c>
      <c r="V1419" s="29">
        <f t="shared" si="992"/>
        <v>0.65640510000000007</v>
      </c>
      <c r="W1419" s="73">
        <f t="shared" si="992"/>
        <v>0.16878560000000004</v>
      </c>
      <c r="X1419" s="29">
        <f t="shared" si="992"/>
        <v>0.34519100000000003</v>
      </c>
      <c r="Y1419" s="29">
        <f t="shared" si="991"/>
        <v>0.68901080000000003</v>
      </c>
      <c r="Z1419" s="29">
        <f t="shared" si="991"/>
        <v>0.34698949999999995</v>
      </c>
      <c r="AA1419" s="73">
        <f t="shared" si="991"/>
        <v>0.2975816</v>
      </c>
      <c r="AB1419" s="29">
        <f t="shared" si="991"/>
        <v>0.60350809999999999</v>
      </c>
      <c r="AC1419" s="29">
        <f t="shared" si="991"/>
        <v>0.34598600000000002</v>
      </c>
      <c r="AD1419" s="29">
        <f t="shared" si="991"/>
        <v>0.25998240000000006</v>
      </c>
      <c r="AE1419" s="73">
        <f t="shared" si="991"/>
        <v>0.64401799999999998</v>
      </c>
      <c r="AF1419" s="29">
        <f t="shared" si="991"/>
        <v>0.82004159999999993</v>
      </c>
      <c r="AG1419" s="29">
        <f t="shared" si="991"/>
        <v>0.67602240000000002</v>
      </c>
      <c r="AH1419" s="30">
        <f t="shared" si="990"/>
        <v>0.42958799999999997</v>
      </c>
      <c r="AI1419" s="89">
        <f t="shared" si="951"/>
        <v>0.24588121612415326</v>
      </c>
      <c r="AJ1419" s="89">
        <f t="shared" si="952"/>
        <v>2.9473162893352348E-2</v>
      </c>
      <c r="AK1419" s="5" t="s">
        <v>1665</v>
      </c>
      <c r="AL1419" s="5" t="s">
        <v>336</v>
      </c>
      <c r="AM1419" s="57">
        <f t="shared" si="953"/>
        <v>14</v>
      </c>
      <c r="AN1419" s="62" t="str">
        <f t="shared" si="954"/>
        <v>ЭИИ</v>
      </c>
      <c r="AO1419" s="63">
        <f t="shared" si="955"/>
        <v>4.1691757240815734</v>
      </c>
      <c r="AP1419" s="57" t="str">
        <f t="shared" si="956"/>
        <v>СЭИ</v>
      </c>
      <c r="AQ1419" s="57" t="str">
        <f t="shared" si="957"/>
        <v/>
      </c>
      <c r="AR1419" s="129">
        <f t="shared" si="958"/>
        <v>0.82298319999999969</v>
      </c>
      <c r="AS1419" s="72">
        <f t="shared" si="959"/>
        <v>-0.31296340000000022</v>
      </c>
      <c r="AT1419" s="29">
        <f t="shared" si="960"/>
        <v>-1.6669170000000002</v>
      </c>
      <c r="AU1419" s="29">
        <f t="shared" si="961"/>
        <v>7.8038000000001384E-3</v>
      </c>
      <c r="AV1419" s="73">
        <f t="shared" si="962"/>
        <v>-1.6201043999999998</v>
      </c>
      <c r="AW1419" s="29">
        <f t="shared" si="963"/>
        <v>0.14084139999999978</v>
      </c>
      <c r="AX1419" s="74">
        <f t="shared" si="964"/>
        <v>1.4185599999999798E-2</v>
      </c>
      <c r="AY1419" s="29">
        <f t="shared" si="965"/>
        <v>-1.9838799999999157E-2</v>
      </c>
      <c r="AZ1419" s="29">
        <f t="shared" si="966"/>
        <v>2.0195474</v>
      </c>
      <c r="BA1419" s="29">
        <f t="shared" si="967"/>
        <v>-0.10567639999999967</v>
      </c>
      <c r="BB1419" s="73">
        <f t="shared" si="968"/>
        <v>0.30682799999999999</v>
      </c>
      <c r="BC1419" s="29">
        <f t="shared" si="969"/>
        <v>0.1164177999999999</v>
      </c>
      <c r="BD1419" s="74">
        <f t="shared" si="970"/>
        <v>-0.46424960000000026</v>
      </c>
      <c r="BE1419" s="29">
        <f t="shared" si="971"/>
        <v>-3.8140800000000308E-2</v>
      </c>
      <c r="BF1419" s="29">
        <f t="shared" si="972"/>
        <v>0.15379660000000017</v>
      </c>
      <c r="BG1419" s="30">
        <f t="shared" si="973"/>
        <v>0.21485240000000028</v>
      </c>
      <c r="BH1419" s="29">
        <f t="shared" si="974"/>
        <v>1.8940322000000012</v>
      </c>
      <c r="BI1419" s="29">
        <f t="shared" si="975"/>
        <v>-1.9337097999999995</v>
      </c>
      <c r="BJ1419" s="29">
        <f t="shared" si="976"/>
        <v>-2.1053850000000005</v>
      </c>
      <c r="BK1419" s="30">
        <f t="shared" si="977"/>
        <v>2.1450625999999988</v>
      </c>
      <c r="BL1419" s="31">
        <f t="shared" si="978"/>
        <v>4.509089799999999</v>
      </c>
      <c r="BM1419" s="32">
        <f t="shared" si="979"/>
        <v>-3.6484338000000003</v>
      </c>
      <c r="BN1419" s="32">
        <f t="shared" si="980"/>
        <v>-8.4532430000000005</v>
      </c>
      <c r="BO1419" s="32">
        <f t="shared" si="981"/>
        <v>7.623802200000001</v>
      </c>
      <c r="BP1419" s="33">
        <f t="shared" si="982"/>
        <v>-3.5736797999999963</v>
      </c>
      <c r="BQ1419" s="32">
        <f t="shared" si="983"/>
        <v>-6.1625542000000033</v>
      </c>
      <c r="BR1419" s="32">
        <f t="shared" si="984"/>
        <v>6.2659793999999964</v>
      </c>
      <c r="BS1419" s="34">
        <f t="shared" si="985"/>
        <v>3.4390394000000022</v>
      </c>
      <c r="BT1419" s="32">
        <f t="shared" si="986"/>
        <v>1.0716774000000004</v>
      </c>
      <c r="BU1419" s="32">
        <f t="shared" si="987"/>
        <v>-1.0021714000000017</v>
      </c>
      <c r="BV1419" s="32">
        <f t="shared" si="988"/>
        <v>1.6206221999999997</v>
      </c>
      <c r="BW1419" s="35">
        <f t="shared" si="989"/>
        <v>-1.7213433999999985</v>
      </c>
      <c r="BX1419" s="24"/>
    </row>
    <row r="1420" spans="1:76" x14ac:dyDescent="0.3">
      <c r="A1420" s="24">
        <v>1</v>
      </c>
      <c r="B1420" s="69">
        <v>0.49</v>
      </c>
      <c r="C1420" s="70">
        <v>0.82</v>
      </c>
      <c r="D1420" s="70">
        <v>0.64</v>
      </c>
      <c r="E1420" s="70">
        <v>0.5</v>
      </c>
      <c r="F1420" s="69">
        <v>0.17</v>
      </c>
      <c r="G1420" s="70">
        <v>0.49</v>
      </c>
      <c r="H1420" s="70">
        <v>0.53</v>
      </c>
      <c r="I1420" s="71">
        <v>0.31</v>
      </c>
      <c r="J1420" s="70">
        <v>0.13</v>
      </c>
      <c r="K1420" s="70">
        <v>0.61</v>
      </c>
      <c r="L1420" s="70">
        <v>0.52</v>
      </c>
      <c r="M1420" s="70">
        <v>0.44</v>
      </c>
      <c r="N1420" s="69">
        <v>0.47</v>
      </c>
      <c r="O1420" s="70">
        <v>0.8</v>
      </c>
      <c r="P1420" s="70">
        <v>0.7</v>
      </c>
      <c r="Q1420" s="71">
        <v>0.48</v>
      </c>
      <c r="R1420" s="57">
        <f t="shared" si="950"/>
        <v>2</v>
      </c>
      <c r="S1420" s="72">
        <f t="shared" si="992"/>
        <v>0.49</v>
      </c>
      <c r="T1420" s="29">
        <f t="shared" si="992"/>
        <v>0.79440319999999998</v>
      </c>
      <c r="U1420" s="29">
        <f t="shared" si="992"/>
        <v>0.64420279999999996</v>
      </c>
      <c r="V1420" s="29">
        <f t="shared" si="992"/>
        <v>0.5</v>
      </c>
      <c r="W1420" s="73">
        <f t="shared" si="992"/>
        <v>0.19638680000000003</v>
      </c>
      <c r="X1420" s="29">
        <f t="shared" si="992"/>
        <v>0.49139949999999999</v>
      </c>
      <c r="Y1420" s="29">
        <f t="shared" si="991"/>
        <v>0.53150180000000002</v>
      </c>
      <c r="Z1420" s="29">
        <f t="shared" si="991"/>
        <v>0.30618669999999998</v>
      </c>
      <c r="AA1420" s="73">
        <f t="shared" si="991"/>
        <v>0.17437040000000004</v>
      </c>
      <c r="AB1420" s="29">
        <f t="shared" si="991"/>
        <v>0.62650989999999995</v>
      </c>
      <c r="AC1420" s="29">
        <f t="shared" si="991"/>
        <v>0.52200200000000008</v>
      </c>
      <c r="AD1420" s="29">
        <f t="shared" si="991"/>
        <v>0.40999340000000001</v>
      </c>
      <c r="AE1420" s="73">
        <f t="shared" si="991"/>
        <v>0.47119639999999996</v>
      </c>
      <c r="AF1420" s="29">
        <f t="shared" si="991"/>
        <v>0.80003900000000006</v>
      </c>
      <c r="AG1420" s="29">
        <f t="shared" si="991"/>
        <v>0.72002799999999989</v>
      </c>
      <c r="AH1420" s="30">
        <f t="shared" si="990"/>
        <v>0.48239699999999996</v>
      </c>
      <c r="AI1420" s="89">
        <f t="shared" si="951"/>
        <v>0.5786260678655728</v>
      </c>
      <c r="AJ1420" s="89">
        <f t="shared" si="952"/>
        <v>-0.44948125271790823</v>
      </c>
      <c r="AK1420" s="5" t="s">
        <v>1666</v>
      </c>
      <c r="AL1420" s="5" t="s">
        <v>102</v>
      </c>
      <c r="AM1420" s="57">
        <f t="shared" si="953"/>
        <v>14</v>
      </c>
      <c r="AN1420" s="62" t="str">
        <f t="shared" si="954"/>
        <v>ЭИИ</v>
      </c>
      <c r="AO1420" s="63">
        <f t="shared" si="955"/>
        <v>3.3797742327735789</v>
      </c>
      <c r="AP1420" s="57" t="str">
        <f t="shared" si="956"/>
        <v>ЛИИ</v>
      </c>
      <c r="AQ1420" s="57" t="str">
        <f t="shared" si="957"/>
        <v/>
      </c>
      <c r="AR1420" s="129">
        <f t="shared" si="958"/>
        <v>0.82258220000000037</v>
      </c>
      <c r="AS1420" s="72">
        <f t="shared" si="959"/>
        <v>-7.2006500000000084E-2</v>
      </c>
      <c r="AT1420" s="29">
        <f t="shared" si="960"/>
        <v>-2.0995555000000001</v>
      </c>
      <c r="AU1420" s="29">
        <f t="shared" si="961"/>
        <v>-0.66124050000000001</v>
      </c>
      <c r="AV1420" s="73">
        <f t="shared" si="962"/>
        <v>5.2602899999999675E-2</v>
      </c>
      <c r="AW1420" s="29">
        <f t="shared" si="963"/>
        <v>0.49002810000000041</v>
      </c>
      <c r="AX1420" s="74">
        <f t="shared" si="964"/>
        <v>9.0177099999999788E-2</v>
      </c>
      <c r="AY1420" s="29">
        <f t="shared" si="965"/>
        <v>-0.25245529999999972</v>
      </c>
      <c r="AZ1420" s="29">
        <f t="shared" si="966"/>
        <v>1.6439158999999994</v>
      </c>
      <c r="BA1420" s="29">
        <f t="shared" si="967"/>
        <v>0.16234649999999995</v>
      </c>
      <c r="BB1420" s="73">
        <f t="shared" si="968"/>
        <v>0.20144450000000008</v>
      </c>
      <c r="BC1420" s="29">
        <f t="shared" si="969"/>
        <v>0.15841649999999963</v>
      </c>
      <c r="BD1420" s="74">
        <f t="shared" si="970"/>
        <v>-0.33942209999999984</v>
      </c>
      <c r="BE1420" s="29">
        <f t="shared" si="971"/>
        <v>0.16168790000000033</v>
      </c>
      <c r="BF1420" s="29">
        <f t="shared" si="972"/>
        <v>6.9396299999999855E-2</v>
      </c>
      <c r="BG1420" s="30">
        <f t="shared" si="973"/>
        <v>7.4047300000000038E-2</v>
      </c>
      <c r="BH1420" s="29">
        <f t="shared" si="974"/>
        <v>1.5538070999999998</v>
      </c>
      <c r="BI1420" s="29">
        <f t="shared" si="975"/>
        <v>-2.058717699999999</v>
      </c>
      <c r="BJ1420" s="29">
        <f t="shared" si="976"/>
        <v>-1.2291140999999999</v>
      </c>
      <c r="BK1420" s="30">
        <f t="shared" si="977"/>
        <v>1.7340246999999991</v>
      </c>
      <c r="BL1420" s="31">
        <f t="shared" si="978"/>
        <v>3.5690294999999983</v>
      </c>
      <c r="BM1420" s="32">
        <f t="shared" si="979"/>
        <v>-1.951341899999997</v>
      </c>
      <c r="BN1420" s="32">
        <f t="shared" si="980"/>
        <v>-9.2346345000000003</v>
      </c>
      <c r="BO1420" s="32">
        <f t="shared" si="981"/>
        <v>4.9719848999999972</v>
      </c>
      <c r="BP1420" s="33">
        <f t="shared" si="982"/>
        <v>2.0892322999999999</v>
      </c>
      <c r="BQ1420" s="32">
        <f t="shared" si="983"/>
        <v>-0.45113390000000197</v>
      </c>
      <c r="BR1420" s="32">
        <f t="shared" si="984"/>
        <v>3.2883467</v>
      </c>
      <c r="BS1420" s="34">
        <f t="shared" si="985"/>
        <v>-2.2814830999999982</v>
      </c>
      <c r="BT1420" s="32">
        <f t="shared" si="986"/>
        <v>3.4463602999999994</v>
      </c>
      <c r="BU1420" s="32">
        <f t="shared" si="987"/>
        <v>-1.5828167000000004</v>
      </c>
      <c r="BV1420" s="32">
        <f t="shared" si="988"/>
        <v>1.931218700000001</v>
      </c>
      <c r="BW1420" s="35">
        <f t="shared" si="989"/>
        <v>-1.1498002999999994</v>
      </c>
      <c r="BX1420" s="24"/>
    </row>
    <row r="1421" spans="1:76" x14ac:dyDescent="0.3">
      <c r="A1421" s="24">
        <v>1</v>
      </c>
      <c r="B1421" s="69">
        <v>0.32</v>
      </c>
      <c r="C1421" s="70">
        <v>0.56000000000000005</v>
      </c>
      <c r="D1421" s="70">
        <v>0.75</v>
      </c>
      <c r="E1421" s="70">
        <v>0.73</v>
      </c>
      <c r="F1421" s="69">
        <v>0.23</v>
      </c>
      <c r="G1421" s="70">
        <v>0.47</v>
      </c>
      <c r="H1421" s="70">
        <v>0.5</v>
      </c>
      <c r="I1421" s="71">
        <v>0.27</v>
      </c>
      <c r="J1421" s="70">
        <v>0.27</v>
      </c>
      <c r="K1421" s="70">
        <v>0.68</v>
      </c>
      <c r="L1421" s="70">
        <v>0.32</v>
      </c>
      <c r="M1421" s="70">
        <v>0.39</v>
      </c>
      <c r="N1421" s="69">
        <v>0.53</v>
      </c>
      <c r="O1421" s="70">
        <v>0.77</v>
      </c>
      <c r="P1421" s="70">
        <v>0.69</v>
      </c>
      <c r="Q1421" s="71">
        <v>0.62</v>
      </c>
      <c r="R1421" s="57">
        <f t="shared" si="950"/>
        <v>14</v>
      </c>
      <c r="S1421" s="72">
        <f t="shared" si="992"/>
        <v>0.32</v>
      </c>
      <c r="T1421" s="29">
        <f t="shared" si="992"/>
        <v>0.55520060000000004</v>
      </c>
      <c r="U1421" s="29">
        <f t="shared" si="992"/>
        <v>0.75750499999999998</v>
      </c>
      <c r="V1421" s="29">
        <f t="shared" si="992"/>
        <v>0.71160690000000004</v>
      </c>
      <c r="W1421" s="73">
        <f t="shared" si="992"/>
        <v>0.25158919999999996</v>
      </c>
      <c r="X1421" s="29">
        <f t="shared" si="992"/>
        <v>0.47419849999999997</v>
      </c>
      <c r="Y1421" s="29">
        <f t="shared" si="991"/>
        <v>0.5</v>
      </c>
      <c r="Z1421" s="29">
        <f t="shared" si="991"/>
        <v>0.26538390000000001</v>
      </c>
      <c r="AA1421" s="73">
        <f t="shared" si="991"/>
        <v>0.2975816</v>
      </c>
      <c r="AB1421" s="29">
        <f t="shared" si="991"/>
        <v>0.70701620000000009</v>
      </c>
      <c r="AC1421" s="29">
        <f t="shared" si="991"/>
        <v>0.30198199999999997</v>
      </c>
      <c r="AD1421" s="29">
        <f t="shared" si="991"/>
        <v>0.33498790000000001</v>
      </c>
      <c r="AE1421" s="73">
        <f t="shared" si="991"/>
        <v>0.52880360000000004</v>
      </c>
      <c r="AF1421" s="29">
        <f t="shared" si="991"/>
        <v>0.77003510000000008</v>
      </c>
      <c r="AG1421" s="29">
        <f t="shared" si="991"/>
        <v>0.70902659999999995</v>
      </c>
      <c r="AH1421" s="30">
        <f t="shared" si="990"/>
        <v>0.60561799999999999</v>
      </c>
      <c r="AI1421" s="89">
        <f t="shared" si="951"/>
        <v>0.12394656428931052</v>
      </c>
      <c r="AJ1421" s="89">
        <f t="shared" si="952"/>
        <v>-4.3267278540296057E-2</v>
      </c>
      <c r="AK1421" s="5" t="s">
        <v>1667</v>
      </c>
      <c r="AL1421" s="5" t="s">
        <v>352</v>
      </c>
      <c r="AM1421" s="57">
        <f t="shared" si="953"/>
        <v>14</v>
      </c>
      <c r="AN1421" s="62" t="str">
        <f t="shared" si="954"/>
        <v>ЭИИ</v>
      </c>
      <c r="AO1421" s="63">
        <f t="shared" si="955"/>
        <v>3.6153626812550672</v>
      </c>
      <c r="AP1421" s="57" t="str">
        <f t="shared" si="956"/>
        <v>СЭИ</v>
      </c>
      <c r="AQ1421" s="57" t="str">
        <f t="shared" si="957"/>
        <v>ЭСЭ</v>
      </c>
      <c r="AR1421" s="129">
        <f t="shared" si="958"/>
        <v>0.82015550000000048</v>
      </c>
      <c r="AS1421" s="72">
        <f t="shared" si="959"/>
        <v>-0.2816854999999997</v>
      </c>
      <c r="AT1421" s="29">
        <f t="shared" si="960"/>
        <v>-1.4593929000000003</v>
      </c>
      <c r="AU1421" s="29">
        <f t="shared" si="961"/>
        <v>-0.75755910000000037</v>
      </c>
      <c r="AV1421" s="73">
        <f t="shared" si="962"/>
        <v>-0.98532949999999997</v>
      </c>
      <c r="AW1421" s="29">
        <f t="shared" si="963"/>
        <v>-0.9377489</v>
      </c>
      <c r="AX1421" s="74">
        <f t="shared" si="964"/>
        <v>-0.1708812999999999</v>
      </c>
      <c r="AY1421" s="29">
        <f t="shared" si="965"/>
        <v>-0.41956690000000008</v>
      </c>
      <c r="AZ1421" s="29">
        <f t="shared" si="966"/>
        <v>1.8250565000000003</v>
      </c>
      <c r="BA1421" s="29">
        <f t="shared" si="967"/>
        <v>-0.11877470000000001</v>
      </c>
      <c r="BB1421" s="73">
        <f t="shared" si="968"/>
        <v>0.40296770000000004</v>
      </c>
      <c r="BC1421" s="29">
        <f t="shared" si="969"/>
        <v>0.10330829999999991</v>
      </c>
      <c r="BD1421" s="74">
        <f t="shared" si="970"/>
        <v>-0.50592690000000018</v>
      </c>
      <c r="BE1421" s="29">
        <f t="shared" si="971"/>
        <v>-1.7255299999999973E-2</v>
      </c>
      <c r="BF1421" s="29">
        <f t="shared" si="972"/>
        <v>0.20791529999999991</v>
      </c>
      <c r="BG1421" s="30">
        <f t="shared" si="973"/>
        <v>0.14433809999999991</v>
      </c>
      <c r="BH1421" s="29">
        <f t="shared" si="974"/>
        <v>1.2867149000000002</v>
      </c>
      <c r="BI1421" s="29">
        <f t="shared" si="975"/>
        <v>-2.1258487000000006</v>
      </c>
      <c r="BJ1421" s="29">
        <f t="shared" si="976"/>
        <v>-1.5242643</v>
      </c>
      <c r="BK1421" s="30">
        <f t="shared" si="977"/>
        <v>2.3633981000000004</v>
      </c>
      <c r="BL1421" s="31">
        <f t="shared" si="978"/>
        <v>0.16328530000000074</v>
      </c>
      <c r="BM1421" s="32">
        <f t="shared" si="979"/>
        <v>-7.304896900000001</v>
      </c>
      <c r="BN1421" s="32">
        <f t="shared" si="980"/>
        <v>-5.160560300000002</v>
      </c>
      <c r="BO1421" s="32">
        <f t="shared" si="981"/>
        <v>9.2719355000000014</v>
      </c>
      <c r="BP1421" s="33">
        <f t="shared" si="982"/>
        <v>-2.2794227</v>
      </c>
      <c r="BQ1421" s="32">
        <f t="shared" si="983"/>
        <v>-2.1174361000000004</v>
      </c>
      <c r="BR1421" s="32">
        <f t="shared" si="984"/>
        <v>6.1499557000000014</v>
      </c>
      <c r="BS1421" s="34">
        <f t="shared" si="985"/>
        <v>1.2771394999999994</v>
      </c>
      <c r="BT1421" s="32">
        <f t="shared" si="986"/>
        <v>1.0662985000000014</v>
      </c>
      <c r="BU1421" s="32">
        <f t="shared" si="987"/>
        <v>-0.57646810000000004</v>
      </c>
      <c r="BV1421" s="32">
        <f t="shared" si="988"/>
        <v>2.8042345000000006</v>
      </c>
      <c r="BW1421" s="35">
        <f t="shared" si="989"/>
        <v>-0.26382850000000069</v>
      </c>
      <c r="BX1421" s="24"/>
    </row>
    <row r="1422" spans="1:76" x14ac:dyDescent="0.3">
      <c r="A1422" s="24">
        <v>1</v>
      </c>
      <c r="B1422" s="69">
        <v>0.45</v>
      </c>
      <c r="C1422" s="70">
        <v>0.6</v>
      </c>
      <c r="D1422" s="70">
        <v>0.74</v>
      </c>
      <c r="E1422" s="70">
        <v>0.68</v>
      </c>
      <c r="F1422" s="69">
        <v>0.23</v>
      </c>
      <c r="G1422" s="70">
        <v>0.4</v>
      </c>
      <c r="H1422" s="70">
        <v>0.57999999999999996</v>
      </c>
      <c r="I1422" s="71">
        <v>0.3</v>
      </c>
      <c r="J1422" s="70">
        <v>0.3</v>
      </c>
      <c r="K1422" s="70">
        <v>0.56999999999999995</v>
      </c>
      <c r="L1422" s="70">
        <v>0.34</v>
      </c>
      <c r="M1422" s="70">
        <v>0.37</v>
      </c>
      <c r="N1422" s="69">
        <v>0.6</v>
      </c>
      <c r="O1422" s="70">
        <v>0.76</v>
      </c>
      <c r="P1422" s="70">
        <v>0.66</v>
      </c>
      <c r="Q1422" s="71">
        <v>0.52</v>
      </c>
      <c r="R1422" s="57">
        <f t="shared" si="950"/>
        <v>14</v>
      </c>
      <c r="S1422" s="72">
        <f t="shared" si="992"/>
        <v>0.45</v>
      </c>
      <c r="T1422" s="29">
        <f t="shared" si="992"/>
        <v>0.592001</v>
      </c>
      <c r="U1422" s="29">
        <f t="shared" si="992"/>
        <v>0.7472048</v>
      </c>
      <c r="V1422" s="29">
        <f t="shared" si="992"/>
        <v>0.66560540000000001</v>
      </c>
      <c r="W1422" s="73">
        <f t="shared" si="992"/>
        <v>0.25158919999999996</v>
      </c>
      <c r="X1422" s="29">
        <f t="shared" si="992"/>
        <v>0.413995</v>
      </c>
      <c r="Y1422" s="29">
        <f t="shared" si="991"/>
        <v>0.58400479999999999</v>
      </c>
      <c r="Z1422" s="29">
        <f t="shared" si="991"/>
        <v>0.29598599999999997</v>
      </c>
      <c r="AA1422" s="73">
        <f t="shared" si="991"/>
        <v>0.32398399999999999</v>
      </c>
      <c r="AB1422" s="29">
        <f t="shared" si="991"/>
        <v>0.58050629999999992</v>
      </c>
      <c r="AC1422" s="29">
        <f t="shared" si="991"/>
        <v>0.32398400000000005</v>
      </c>
      <c r="AD1422" s="29">
        <f t="shared" si="991"/>
        <v>0.30498570000000003</v>
      </c>
      <c r="AE1422" s="73">
        <f t="shared" si="991"/>
        <v>0.59601199999999999</v>
      </c>
      <c r="AF1422" s="29">
        <f t="shared" si="991"/>
        <v>0.76003379999999998</v>
      </c>
      <c r="AG1422" s="29">
        <f t="shared" si="991"/>
        <v>0.67602240000000002</v>
      </c>
      <c r="AH1422" s="30">
        <f t="shared" si="990"/>
        <v>0.51760300000000004</v>
      </c>
      <c r="AI1422" s="89">
        <f t="shared" si="951"/>
        <v>0.23571685148450497</v>
      </c>
      <c r="AJ1422" s="89">
        <f t="shared" si="952"/>
        <v>4.3513934754743751E-2</v>
      </c>
      <c r="AK1422" s="5" t="s">
        <v>712</v>
      </c>
      <c r="AL1422" s="5" t="s">
        <v>712</v>
      </c>
      <c r="AM1422" s="57">
        <f t="shared" si="953"/>
        <v>14</v>
      </c>
      <c r="AN1422" s="62" t="str">
        <f t="shared" si="954"/>
        <v>ЭИИ</v>
      </c>
      <c r="AO1422" s="63">
        <f t="shared" si="955"/>
        <v>2.8763442723389212</v>
      </c>
      <c r="AP1422" s="57" t="str">
        <f t="shared" si="956"/>
        <v>СЭИ</v>
      </c>
      <c r="AQ1422" s="57" t="str">
        <f t="shared" si="957"/>
        <v/>
      </c>
      <c r="AR1422" s="129">
        <f t="shared" si="958"/>
        <v>0.8113497999999999</v>
      </c>
      <c r="AS1422" s="72">
        <f t="shared" si="959"/>
        <v>-0.14727480000000026</v>
      </c>
      <c r="AT1422" s="29">
        <f t="shared" si="960"/>
        <v>-1.2719867999999999</v>
      </c>
      <c r="AU1422" s="29">
        <f t="shared" si="961"/>
        <v>-0.17791499999999999</v>
      </c>
      <c r="AV1422" s="73">
        <f t="shared" si="962"/>
        <v>-1.0231568</v>
      </c>
      <c r="AW1422" s="29">
        <f t="shared" si="963"/>
        <v>-0.26950280000000004</v>
      </c>
      <c r="AX1422" s="74">
        <f t="shared" si="964"/>
        <v>-4.3302400000000296E-2</v>
      </c>
      <c r="AY1422" s="29">
        <f t="shared" si="965"/>
        <v>-8.2745000000000846E-2</v>
      </c>
      <c r="AZ1422" s="29">
        <f t="shared" si="966"/>
        <v>1.9254474000000006</v>
      </c>
      <c r="BA1422" s="29">
        <f t="shared" si="967"/>
        <v>-0.10697499999999971</v>
      </c>
      <c r="BB1422" s="73">
        <f t="shared" si="968"/>
        <v>0.30833779999999983</v>
      </c>
      <c r="BC1422" s="29">
        <f t="shared" si="969"/>
        <v>4.5906999999999809E-2</v>
      </c>
      <c r="BD1422" s="74">
        <f t="shared" si="970"/>
        <v>-0.41793619999999987</v>
      </c>
      <c r="BE1422" s="29">
        <f t="shared" si="971"/>
        <v>-7.606320000000022E-2</v>
      </c>
      <c r="BF1422" s="29">
        <f t="shared" si="972"/>
        <v>0.17990359999999994</v>
      </c>
      <c r="BG1422" s="30">
        <f t="shared" si="973"/>
        <v>0.27374480000000012</v>
      </c>
      <c r="BH1422" s="29">
        <f t="shared" si="974"/>
        <v>1.7357274</v>
      </c>
      <c r="BI1422" s="29">
        <f t="shared" si="975"/>
        <v>-1.9012174000000015</v>
      </c>
      <c r="BJ1422" s="29">
        <f t="shared" si="976"/>
        <v>-1.9496773999999997</v>
      </c>
      <c r="BK1422" s="30">
        <f t="shared" si="977"/>
        <v>2.1151674000000011</v>
      </c>
      <c r="BL1422" s="31">
        <f t="shared" si="978"/>
        <v>3.3706572000000024</v>
      </c>
      <c r="BM1422" s="32">
        <f t="shared" si="979"/>
        <v>-5.3435040000000011</v>
      </c>
      <c r="BN1422" s="32">
        <f t="shared" si="980"/>
        <v>-6.5650104000000011</v>
      </c>
      <c r="BO1422" s="32">
        <f t="shared" si="981"/>
        <v>7.826197200000002</v>
      </c>
      <c r="BP1422" s="33">
        <f t="shared" si="982"/>
        <v>-2.0150784000000024</v>
      </c>
      <c r="BQ1422" s="32">
        <f t="shared" si="983"/>
        <v>-3.768032399999997</v>
      </c>
      <c r="BR1422" s="32">
        <f t="shared" si="984"/>
        <v>4.6203324000000014</v>
      </c>
      <c r="BS1422" s="34">
        <f t="shared" si="985"/>
        <v>1.8744383999999978</v>
      </c>
      <c r="BT1422" s="32">
        <f t="shared" si="986"/>
        <v>0.85179479999999952</v>
      </c>
      <c r="BU1422" s="32">
        <f t="shared" si="987"/>
        <v>-0.75577920000000143</v>
      </c>
      <c r="BV1422" s="32">
        <f t="shared" si="988"/>
        <v>1.7534591999999996</v>
      </c>
      <c r="BW1422" s="35">
        <f t="shared" si="989"/>
        <v>-1.1378147999999979</v>
      </c>
      <c r="BX1422" s="24"/>
    </row>
    <row r="1423" spans="1:76" x14ac:dyDescent="0.3">
      <c r="A1423" s="24">
        <v>1</v>
      </c>
      <c r="B1423" s="69">
        <v>0.43</v>
      </c>
      <c r="C1423" s="70">
        <v>0.66</v>
      </c>
      <c r="D1423" s="70">
        <v>0.59</v>
      </c>
      <c r="E1423" s="70">
        <v>0.62</v>
      </c>
      <c r="F1423" s="69">
        <v>0.31</v>
      </c>
      <c r="G1423" s="70">
        <v>0.54</v>
      </c>
      <c r="H1423" s="70">
        <v>0.4</v>
      </c>
      <c r="I1423" s="71">
        <v>0.34</v>
      </c>
      <c r="J1423" s="70">
        <v>0.27</v>
      </c>
      <c r="K1423" s="70">
        <v>0.64</v>
      </c>
      <c r="L1423" s="70">
        <v>0.4</v>
      </c>
      <c r="M1423" s="70">
        <v>0.47</v>
      </c>
      <c r="N1423" s="69">
        <v>0.45</v>
      </c>
      <c r="O1423" s="70">
        <v>0.69</v>
      </c>
      <c r="P1423" s="70">
        <v>0.61</v>
      </c>
      <c r="Q1423" s="71">
        <v>0.63</v>
      </c>
      <c r="R1423" s="57">
        <f t="shared" si="950"/>
        <v>14</v>
      </c>
      <c r="S1423" s="72">
        <f t="shared" si="992"/>
        <v>0.43</v>
      </c>
      <c r="T1423" s="29">
        <f t="shared" si="992"/>
        <v>0.64720160000000004</v>
      </c>
      <c r="U1423" s="29">
        <f t="shared" si="992"/>
        <v>0.59270179999999995</v>
      </c>
      <c r="V1423" s="29">
        <f t="shared" si="992"/>
        <v>0.61040360000000005</v>
      </c>
      <c r="W1423" s="73">
        <f t="shared" si="992"/>
        <v>0.32519239999999999</v>
      </c>
      <c r="X1423" s="29">
        <f t="shared" si="992"/>
        <v>0.53440200000000004</v>
      </c>
      <c r="Y1423" s="29">
        <f t="shared" si="991"/>
        <v>0.39499400000000001</v>
      </c>
      <c r="Z1423" s="29">
        <f t="shared" si="991"/>
        <v>0.3367888</v>
      </c>
      <c r="AA1423" s="73">
        <f t="shared" si="991"/>
        <v>0.2975816</v>
      </c>
      <c r="AB1423" s="29">
        <f t="shared" si="991"/>
        <v>0.66101260000000006</v>
      </c>
      <c r="AC1423" s="29">
        <f t="shared" si="991"/>
        <v>0.38999</v>
      </c>
      <c r="AD1423" s="29">
        <f t="shared" si="991"/>
        <v>0.45499669999999998</v>
      </c>
      <c r="AE1423" s="73">
        <f t="shared" si="991"/>
        <v>0.45199400000000001</v>
      </c>
      <c r="AF1423" s="29">
        <f t="shared" si="991"/>
        <v>0.69002469999999994</v>
      </c>
      <c r="AG1423" s="29">
        <f t="shared" si="991"/>
        <v>0.6210154</v>
      </c>
      <c r="AH1423" s="30">
        <f t="shared" si="990"/>
        <v>0.61441950000000001</v>
      </c>
      <c r="AI1423" s="89">
        <f t="shared" si="951"/>
        <v>0.26716917357347542</v>
      </c>
      <c r="AJ1423" s="89">
        <f t="shared" si="952"/>
        <v>-0.25683621547087637</v>
      </c>
      <c r="AK1423" s="5" t="s">
        <v>1668</v>
      </c>
      <c r="AL1423" s="5" t="s">
        <v>160</v>
      </c>
      <c r="AM1423" s="57">
        <f t="shared" si="953"/>
        <v>14</v>
      </c>
      <c r="AN1423" s="62" t="str">
        <f t="shared" si="954"/>
        <v>ЭИИ</v>
      </c>
      <c r="AO1423" s="63">
        <f t="shared" si="955"/>
        <v>1.7583920738704251</v>
      </c>
      <c r="AP1423" s="57" t="str">
        <f t="shared" si="956"/>
        <v>ЭСИ</v>
      </c>
      <c r="AQ1423" s="57" t="str">
        <f t="shared" si="957"/>
        <v>ЛИИ</v>
      </c>
      <c r="AR1423" s="129">
        <f t="shared" si="958"/>
        <v>0.80607309999999943</v>
      </c>
      <c r="AS1423" s="72">
        <f t="shared" si="959"/>
        <v>2.2099100000000149E-2</v>
      </c>
      <c r="AT1423" s="29">
        <f t="shared" si="960"/>
        <v>-1.0099655000000003</v>
      </c>
      <c r="AU1423" s="29">
        <f t="shared" si="961"/>
        <v>-1.0457803000000003</v>
      </c>
      <c r="AV1423" s="73">
        <f t="shared" si="962"/>
        <v>-1.8283499999999897E-2</v>
      </c>
      <c r="AW1423" s="29">
        <f t="shared" si="963"/>
        <v>-0.46073910000000029</v>
      </c>
      <c r="AX1423" s="74">
        <f t="shared" si="964"/>
        <v>-4.6691699999999781E-2</v>
      </c>
      <c r="AY1423" s="29">
        <f t="shared" si="965"/>
        <v>-0.30935029999999974</v>
      </c>
      <c r="AZ1423" s="29">
        <f t="shared" si="966"/>
        <v>1.2628025</v>
      </c>
      <c r="BA1423" s="29">
        <f t="shared" si="967"/>
        <v>0.11505710000000047</v>
      </c>
      <c r="BB1423" s="73">
        <f t="shared" si="968"/>
        <v>0.27396469999999973</v>
      </c>
      <c r="BC1423" s="29">
        <f t="shared" si="969"/>
        <v>0.11310390000000003</v>
      </c>
      <c r="BD1423" s="74">
        <f t="shared" si="970"/>
        <v>-0.28090190000000015</v>
      </c>
      <c r="BE1423" s="29">
        <f t="shared" si="971"/>
        <v>7.6136299999999935E-2</v>
      </c>
      <c r="BF1423" s="29">
        <f t="shared" si="972"/>
        <v>0.12171270000000023</v>
      </c>
      <c r="BG1423" s="30">
        <f t="shared" si="973"/>
        <v>1.4117299999999888E-2</v>
      </c>
      <c r="BH1423" s="29">
        <f t="shared" si="974"/>
        <v>1.0685093000000008</v>
      </c>
      <c r="BI1423" s="29">
        <f t="shared" si="975"/>
        <v>-1.6872099000000003</v>
      </c>
      <c r="BJ1423" s="29">
        <f t="shared" si="976"/>
        <v>-0.83839509999999984</v>
      </c>
      <c r="BK1423" s="30">
        <f t="shared" si="977"/>
        <v>1.4570956999999993</v>
      </c>
      <c r="BL1423" s="31">
        <f t="shared" si="978"/>
        <v>0.37254349999999881</v>
      </c>
      <c r="BM1423" s="32">
        <f t="shared" si="979"/>
        <v>-5.2285387000000014</v>
      </c>
      <c r="BN1423" s="32">
        <f t="shared" si="980"/>
        <v>-4.4398368999999995</v>
      </c>
      <c r="BO1423" s="32">
        <f t="shared" si="981"/>
        <v>5.1127108999999997</v>
      </c>
      <c r="BP1423" s="33">
        <f t="shared" si="982"/>
        <v>1.0949435000000018</v>
      </c>
      <c r="BQ1423" s="32">
        <f t="shared" si="983"/>
        <v>0.88691609999999943</v>
      </c>
      <c r="BR1423" s="32">
        <f t="shared" si="984"/>
        <v>3.0607462999999999</v>
      </c>
      <c r="BS1423" s="34">
        <f t="shared" si="985"/>
        <v>-0.85948469999999966</v>
      </c>
      <c r="BT1423" s="32">
        <f t="shared" si="986"/>
        <v>2.2829411000000031</v>
      </c>
      <c r="BU1423" s="32">
        <f t="shared" si="987"/>
        <v>-0.47153070000000086</v>
      </c>
      <c r="BV1423" s="32">
        <f t="shared" si="988"/>
        <v>1.8727486999999987</v>
      </c>
      <c r="BW1423" s="35">
        <f t="shared" si="989"/>
        <v>0.49896210000000063</v>
      </c>
      <c r="BX1423" s="24"/>
    </row>
    <row r="1424" spans="1:76" x14ac:dyDescent="0.3">
      <c r="A1424" s="24">
        <v>1</v>
      </c>
      <c r="B1424" s="69">
        <v>0.5</v>
      </c>
      <c r="C1424" s="70">
        <v>0.79</v>
      </c>
      <c r="D1424" s="70">
        <v>0.65</v>
      </c>
      <c r="E1424" s="70">
        <v>0.39</v>
      </c>
      <c r="F1424" s="69">
        <v>0.19</v>
      </c>
      <c r="G1424" s="70">
        <v>0.44</v>
      </c>
      <c r="H1424" s="70">
        <v>0.67</v>
      </c>
      <c r="I1424" s="71">
        <v>0.37</v>
      </c>
      <c r="J1424" s="70">
        <v>0.17</v>
      </c>
      <c r="K1424" s="70">
        <v>0.6</v>
      </c>
      <c r="L1424" s="70">
        <v>0.65</v>
      </c>
      <c r="M1424" s="70">
        <v>0.3</v>
      </c>
      <c r="N1424" s="69">
        <v>0.48</v>
      </c>
      <c r="O1424" s="70">
        <v>0.79</v>
      </c>
      <c r="P1424" s="70">
        <v>0.76</v>
      </c>
      <c r="Q1424" s="71">
        <v>0.33</v>
      </c>
      <c r="R1424" s="57">
        <f t="shared" si="950"/>
        <v>2</v>
      </c>
      <c r="S1424" s="72">
        <f t="shared" si="992"/>
        <v>0.5</v>
      </c>
      <c r="T1424" s="29">
        <f t="shared" si="992"/>
        <v>0.76680290000000007</v>
      </c>
      <c r="U1424" s="29">
        <f t="shared" si="992"/>
        <v>0.65450300000000006</v>
      </c>
      <c r="V1424" s="29">
        <f t="shared" si="992"/>
        <v>0.3987967</v>
      </c>
      <c r="W1424" s="73">
        <f t="shared" si="992"/>
        <v>0.21478760000000002</v>
      </c>
      <c r="X1424" s="29">
        <f t="shared" si="992"/>
        <v>0.44839699999999999</v>
      </c>
      <c r="Y1424" s="29">
        <f t="shared" si="991"/>
        <v>0.67851020000000006</v>
      </c>
      <c r="Z1424" s="29">
        <f t="shared" si="991"/>
        <v>0.36739089999999996</v>
      </c>
      <c r="AA1424" s="73">
        <f t="shared" si="991"/>
        <v>0.20957360000000003</v>
      </c>
      <c r="AB1424" s="29">
        <f t="shared" si="991"/>
        <v>0.61500900000000003</v>
      </c>
      <c r="AC1424" s="29">
        <f t="shared" si="991"/>
        <v>0.66501500000000002</v>
      </c>
      <c r="AD1424" s="29">
        <f t="shared" si="991"/>
        <v>0.19997799999999999</v>
      </c>
      <c r="AE1424" s="73">
        <f t="shared" si="991"/>
        <v>0.48079759999999999</v>
      </c>
      <c r="AF1424" s="29">
        <f t="shared" si="991"/>
        <v>0.79003770000000006</v>
      </c>
      <c r="AG1424" s="29">
        <f t="shared" si="991"/>
        <v>0.78603639999999997</v>
      </c>
      <c r="AH1424" s="30">
        <f t="shared" si="990"/>
        <v>0.35037450000000003</v>
      </c>
      <c r="AI1424" s="89">
        <f t="shared" si="951"/>
        <v>0.68602920659098721</v>
      </c>
      <c r="AJ1424" s="89">
        <f t="shared" si="952"/>
        <v>-0.49241700071526406</v>
      </c>
      <c r="AK1424" s="5" t="s">
        <v>1669</v>
      </c>
      <c r="AL1424" s="5" t="s">
        <v>112</v>
      </c>
      <c r="AM1424" s="57">
        <f t="shared" si="953"/>
        <v>14</v>
      </c>
      <c r="AN1424" s="62" t="str">
        <f t="shared" si="954"/>
        <v>ЭИИ</v>
      </c>
      <c r="AO1424" s="63">
        <f t="shared" si="955"/>
        <v>4.2751842500383752</v>
      </c>
      <c r="AP1424" s="57" t="str">
        <f t="shared" si="956"/>
        <v>СЛИ</v>
      </c>
      <c r="AQ1424" s="57" t="str">
        <f t="shared" si="957"/>
        <v>ЛИИ</v>
      </c>
      <c r="AR1424" s="129">
        <f t="shared" si="958"/>
        <v>0.80604290000000045</v>
      </c>
      <c r="AS1424" s="72">
        <f t="shared" si="959"/>
        <v>-7.5199299999999969E-2</v>
      </c>
      <c r="AT1424" s="29">
        <f t="shared" si="960"/>
        <v>-2.6826123000000002</v>
      </c>
      <c r="AU1424" s="29">
        <f t="shared" si="961"/>
        <v>0.25243670000000007</v>
      </c>
      <c r="AV1424" s="73">
        <f t="shared" si="962"/>
        <v>-0.26322730000000005</v>
      </c>
      <c r="AW1424" s="29">
        <f t="shared" si="963"/>
        <v>0.77105449999999998</v>
      </c>
      <c r="AX1424" s="74">
        <f t="shared" si="964"/>
        <v>0.42138490000000006</v>
      </c>
      <c r="AY1424" s="29">
        <f t="shared" si="965"/>
        <v>-6.7633500000000124E-2</v>
      </c>
      <c r="AZ1424" s="29">
        <f t="shared" si="966"/>
        <v>1.3286875000000002</v>
      </c>
      <c r="BA1424" s="29">
        <f t="shared" si="967"/>
        <v>-0.10665369999999963</v>
      </c>
      <c r="BB1424" s="73">
        <f t="shared" si="968"/>
        <v>-0.11961009999999977</v>
      </c>
      <c r="BC1424" s="29">
        <f t="shared" si="969"/>
        <v>-2.1786300000000314E-2</v>
      </c>
      <c r="BD1424" s="74">
        <f t="shared" si="970"/>
        <v>-0.15542670000000003</v>
      </c>
      <c r="BE1424" s="29">
        <f t="shared" si="971"/>
        <v>0.54813650000000003</v>
      </c>
      <c r="BF1424" s="29">
        <f t="shared" si="972"/>
        <v>0.14778990000000003</v>
      </c>
      <c r="BG1424" s="30">
        <f t="shared" si="973"/>
        <v>-0.10335090000000013</v>
      </c>
      <c r="BH1424" s="29">
        <f t="shared" si="974"/>
        <v>1.1544003000000005</v>
      </c>
      <c r="BI1424" s="29">
        <f t="shared" si="975"/>
        <v>-1.2896673000000007</v>
      </c>
      <c r="BJ1424" s="29">
        <f t="shared" si="976"/>
        <v>-1.3677076999999997</v>
      </c>
      <c r="BK1424" s="30">
        <f t="shared" si="977"/>
        <v>1.5029747</v>
      </c>
      <c r="BL1424" s="31">
        <f t="shared" si="978"/>
        <v>3.7938510999999995</v>
      </c>
      <c r="BM1424" s="32">
        <f t="shared" si="979"/>
        <v>1.3373492999999994</v>
      </c>
      <c r="BN1424" s="32">
        <f t="shared" si="980"/>
        <v>-8.8046009000000005</v>
      </c>
      <c r="BO1424" s="32">
        <f t="shared" si="981"/>
        <v>4.6831473000000017</v>
      </c>
      <c r="BP1424" s="33">
        <f t="shared" si="982"/>
        <v>1.3623938999999996</v>
      </c>
      <c r="BQ1424" s="32">
        <f t="shared" si="983"/>
        <v>-3.4466310999999998</v>
      </c>
      <c r="BR1424" s="32">
        <f t="shared" si="984"/>
        <v>3.3475587000000009</v>
      </c>
      <c r="BS1424" s="34">
        <f t="shared" si="985"/>
        <v>-2.2730683000000007</v>
      </c>
      <c r="BT1424" s="32">
        <f t="shared" si="986"/>
        <v>3.2991699000000012</v>
      </c>
      <c r="BU1424" s="32">
        <f t="shared" si="987"/>
        <v>-1.2757339000000012</v>
      </c>
      <c r="BV1424" s="32">
        <f t="shared" si="988"/>
        <v>1.4107826999999988</v>
      </c>
      <c r="BW1424" s="35">
        <f t="shared" si="989"/>
        <v>-4.4439654999999991</v>
      </c>
      <c r="BX1424" s="24"/>
    </row>
    <row r="1425" spans="1:76" x14ac:dyDescent="0.3">
      <c r="A1425" s="24">
        <v>1</v>
      </c>
      <c r="B1425" s="69">
        <v>0.27</v>
      </c>
      <c r="C1425" s="70">
        <v>0.66</v>
      </c>
      <c r="D1425" s="70">
        <v>0.68</v>
      </c>
      <c r="E1425" s="70">
        <v>0.59</v>
      </c>
      <c r="F1425" s="69">
        <v>0.23</v>
      </c>
      <c r="G1425" s="70">
        <v>0.56000000000000005</v>
      </c>
      <c r="H1425" s="70">
        <v>0.52</v>
      </c>
      <c r="I1425" s="71">
        <v>0.35</v>
      </c>
      <c r="J1425" s="70">
        <v>0.2</v>
      </c>
      <c r="K1425" s="70">
        <v>0.76</v>
      </c>
      <c r="L1425" s="70">
        <v>0.45</v>
      </c>
      <c r="M1425" s="70">
        <v>0.34</v>
      </c>
      <c r="N1425" s="69">
        <v>0.42</v>
      </c>
      <c r="O1425" s="70">
        <v>0.8</v>
      </c>
      <c r="P1425" s="70">
        <v>0.7</v>
      </c>
      <c r="Q1425" s="71">
        <v>0.55000000000000004</v>
      </c>
      <c r="R1425" s="57">
        <f t="shared" si="950"/>
        <v>14</v>
      </c>
      <c r="S1425" s="72">
        <f t="shared" si="992"/>
        <v>0.27</v>
      </c>
      <c r="T1425" s="29">
        <f t="shared" si="992"/>
        <v>0.64720160000000004</v>
      </c>
      <c r="U1425" s="29">
        <f t="shared" si="992"/>
        <v>0.6854036</v>
      </c>
      <c r="V1425" s="29">
        <f t="shared" si="992"/>
        <v>0.58280270000000001</v>
      </c>
      <c r="W1425" s="73">
        <f t="shared" si="992"/>
        <v>0.25158919999999996</v>
      </c>
      <c r="X1425" s="29">
        <f t="shared" si="992"/>
        <v>0.55160300000000007</v>
      </c>
      <c r="Y1425" s="29">
        <f t="shared" si="991"/>
        <v>0.52100120000000005</v>
      </c>
      <c r="Z1425" s="29">
        <f t="shared" si="991"/>
        <v>0.34698949999999995</v>
      </c>
      <c r="AA1425" s="73">
        <f t="shared" si="991"/>
        <v>0.23597600000000002</v>
      </c>
      <c r="AB1425" s="29">
        <f t="shared" si="991"/>
        <v>0.79902340000000005</v>
      </c>
      <c r="AC1425" s="29">
        <f t="shared" si="991"/>
        <v>0.44499500000000003</v>
      </c>
      <c r="AD1425" s="29">
        <f t="shared" si="991"/>
        <v>0.25998240000000006</v>
      </c>
      <c r="AE1425" s="73">
        <f t="shared" si="991"/>
        <v>0.42319039999999997</v>
      </c>
      <c r="AF1425" s="29">
        <f t="shared" si="991"/>
        <v>0.80003900000000006</v>
      </c>
      <c r="AG1425" s="29">
        <f t="shared" si="991"/>
        <v>0.72002799999999989</v>
      </c>
      <c r="AH1425" s="30">
        <f t="shared" si="990"/>
        <v>0.54400750000000009</v>
      </c>
      <c r="AI1425" s="89">
        <f t="shared" si="951"/>
        <v>0.34467311287814489</v>
      </c>
      <c r="AJ1425" s="89">
        <f t="shared" si="952"/>
        <v>-0.37093184008942992</v>
      </c>
      <c r="AK1425" s="5" t="s">
        <v>1670</v>
      </c>
      <c r="AL1425" s="5" t="s">
        <v>275</v>
      </c>
      <c r="AM1425" s="57">
        <f t="shared" si="953"/>
        <v>14</v>
      </c>
      <c r="AN1425" s="62" t="str">
        <f t="shared" si="954"/>
        <v>ЭИИ</v>
      </c>
      <c r="AO1425" s="63">
        <f t="shared" si="955"/>
        <v>3.7974244693890395</v>
      </c>
      <c r="AP1425" s="57" t="str">
        <f t="shared" si="956"/>
        <v>ЭСИ</v>
      </c>
      <c r="AQ1425" s="57" t="str">
        <f t="shared" si="957"/>
        <v/>
      </c>
      <c r="AR1425" s="129">
        <f t="shared" si="958"/>
        <v>0.80410140000000008</v>
      </c>
      <c r="AS1425" s="72">
        <f t="shared" si="959"/>
        <v>-0.12658729999999985</v>
      </c>
      <c r="AT1425" s="29">
        <f t="shared" si="960"/>
        <v>-2.2547571</v>
      </c>
      <c r="AU1425" s="29">
        <f t="shared" si="961"/>
        <v>-0.97946570000000033</v>
      </c>
      <c r="AV1425" s="73">
        <f t="shared" si="962"/>
        <v>-0.70501909999999979</v>
      </c>
      <c r="AW1425" s="29">
        <f t="shared" si="963"/>
        <v>-0.65703429999999996</v>
      </c>
      <c r="AX1425" s="74">
        <f t="shared" si="964"/>
        <v>8.4621899999999806E-2</v>
      </c>
      <c r="AY1425" s="29">
        <f t="shared" si="965"/>
        <v>-0.37065090000000023</v>
      </c>
      <c r="AZ1425" s="29">
        <f t="shared" si="966"/>
        <v>1.2615131000000002</v>
      </c>
      <c r="BA1425" s="29">
        <f t="shared" si="967"/>
        <v>-0.23306309999999952</v>
      </c>
      <c r="BB1425" s="73">
        <f t="shared" si="968"/>
        <v>0.17826010000000025</v>
      </c>
      <c r="BC1425" s="29">
        <f t="shared" si="969"/>
        <v>2.8608099999999803E-2</v>
      </c>
      <c r="BD1425" s="74">
        <f t="shared" si="970"/>
        <v>-0.32580529999999974</v>
      </c>
      <c r="BE1425" s="29">
        <f t="shared" si="971"/>
        <v>0.34710109999999939</v>
      </c>
      <c r="BF1425" s="29">
        <f t="shared" si="972"/>
        <v>0.18941390000000036</v>
      </c>
      <c r="BG1425" s="30">
        <f t="shared" si="973"/>
        <v>-0.2009679000000002</v>
      </c>
      <c r="BH1425" s="29">
        <f t="shared" si="974"/>
        <v>0.65779910000000041</v>
      </c>
      <c r="BI1425" s="29">
        <f t="shared" si="975"/>
        <v>-1.399100900000001</v>
      </c>
      <c r="BJ1425" s="29">
        <f t="shared" si="976"/>
        <v>-1.1239252999999993</v>
      </c>
      <c r="BK1425" s="30">
        <f t="shared" si="977"/>
        <v>1.8652270999999998</v>
      </c>
      <c r="BL1425" s="31">
        <f t="shared" si="978"/>
        <v>-1.5473736999999996</v>
      </c>
      <c r="BM1425" s="32">
        <f t="shared" si="979"/>
        <v>-4.3537635000000012</v>
      </c>
      <c r="BN1425" s="32">
        <f t="shared" si="980"/>
        <v>-5.1742465000000006</v>
      </c>
      <c r="BO1425" s="32">
        <f t="shared" si="981"/>
        <v>7.1575208999999997</v>
      </c>
      <c r="BP1425" s="33">
        <f t="shared" si="982"/>
        <v>-0.11937449999999983</v>
      </c>
      <c r="BQ1425" s="32">
        <f t="shared" si="983"/>
        <v>-2.1518086999999984</v>
      </c>
      <c r="BR1425" s="32">
        <f t="shared" si="984"/>
        <v>6.3346455000000006</v>
      </c>
      <c r="BS1425" s="34">
        <f t="shared" si="985"/>
        <v>-0.14559950000000133</v>
      </c>
      <c r="BT1425" s="32">
        <f t="shared" si="986"/>
        <v>2.6623119000000015</v>
      </c>
      <c r="BU1425" s="32">
        <f t="shared" si="987"/>
        <v>-0.19564910000000169</v>
      </c>
      <c r="BV1425" s="32">
        <f t="shared" si="988"/>
        <v>3.5529590999999998</v>
      </c>
      <c r="BW1425" s="35">
        <f t="shared" si="989"/>
        <v>-2.1017590999999975</v>
      </c>
      <c r="BX1425" s="24"/>
    </row>
    <row r="1426" spans="1:76" x14ac:dyDescent="0.3">
      <c r="A1426" s="24">
        <v>1</v>
      </c>
      <c r="B1426" s="69">
        <v>0.57999999999999996</v>
      </c>
      <c r="C1426" s="70">
        <v>0.64</v>
      </c>
      <c r="D1426" s="70">
        <v>0.78</v>
      </c>
      <c r="E1426" s="70">
        <v>0.57999999999999996</v>
      </c>
      <c r="F1426" s="69">
        <v>0.15</v>
      </c>
      <c r="G1426" s="70">
        <v>0.23</v>
      </c>
      <c r="H1426" s="70">
        <v>0.71</v>
      </c>
      <c r="I1426" s="71">
        <v>0.33</v>
      </c>
      <c r="J1426" s="70">
        <v>0.31</v>
      </c>
      <c r="K1426" s="70">
        <v>0.45</v>
      </c>
      <c r="L1426" s="70">
        <v>0.42</v>
      </c>
      <c r="M1426" s="70">
        <v>0.41</v>
      </c>
      <c r="N1426" s="69">
        <v>0.72</v>
      </c>
      <c r="O1426" s="70">
        <v>0.79</v>
      </c>
      <c r="P1426" s="70">
        <v>0.65</v>
      </c>
      <c r="Q1426" s="71">
        <v>0.35</v>
      </c>
      <c r="R1426" s="57">
        <f t="shared" si="950"/>
        <v>14</v>
      </c>
      <c r="S1426" s="72">
        <f t="shared" si="992"/>
        <v>0.57999999999999996</v>
      </c>
      <c r="T1426" s="29">
        <f t="shared" si="992"/>
        <v>0.62880139999999995</v>
      </c>
      <c r="U1426" s="29">
        <f t="shared" si="992"/>
        <v>0.78840559999999993</v>
      </c>
      <c r="V1426" s="29">
        <f t="shared" si="992"/>
        <v>0.57360239999999996</v>
      </c>
      <c r="W1426" s="73">
        <f t="shared" si="992"/>
        <v>0.17798600000000003</v>
      </c>
      <c r="X1426" s="29">
        <f t="shared" si="992"/>
        <v>0.26778649999999998</v>
      </c>
      <c r="Y1426" s="29">
        <f t="shared" si="991"/>
        <v>0.72051259999999995</v>
      </c>
      <c r="Z1426" s="29">
        <f t="shared" si="991"/>
        <v>0.32658810000000005</v>
      </c>
      <c r="AA1426" s="73">
        <f t="shared" si="991"/>
        <v>0.33278479999999999</v>
      </c>
      <c r="AB1426" s="29">
        <f t="shared" si="991"/>
        <v>0.44249549999999999</v>
      </c>
      <c r="AC1426" s="29">
        <f t="shared" si="991"/>
        <v>0.41199199999999997</v>
      </c>
      <c r="AD1426" s="29">
        <f t="shared" si="991"/>
        <v>0.36499009999999998</v>
      </c>
      <c r="AE1426" s="73">
        <f t="shared" si="991"/>
        <v>0.71122639999999993</v>
      </c>
      <c r="AF1426" s="29">
        <f t="shared" si="991"/>
        <v>0.79003770000000006</v>
      </c>
      <c r="AG1426" s="29">
        <f t="shared" si="991"/>
        <v>0.66502099999999997</v>
      </c>
      <c r="AH1426" s="30">
        <f t="shared" si="990"/>
        <v>0.36797749999999996</v>
      </c>
      <c r="AI1426" s="89">
        <f t="shared" si="951"/>
        <v>0.30622371457804864</v>
      </c>
      <c r="AJ1426" s="89">
        <f t="shared" si="952"/>
        <v>6.9772113941007546E-2</v>
      </c>
      <c r="AK1426" s="5" t="s">
        <v>1671</v>
      </c>
      <c r="AL1426" s="5" t="s">
        <v>212</v>
      </c>
      <c r="AM1426" s="57">
        <f t="shared" si="953"/>
        <v>14</v>
      </c>
      <c r="AN1426" s="62" t="str">
        <f t="shared" si="954"/>
        <v>ЭИИ</v>
      </c>
      <c r="AO1426" s="63">
        <f t="shared" si="955"/>
        <v>3.8475298710859342</v>
      </c>
      <c r="AP1426" s="57" t="str">
        <f t="shared" si="956"/>
        <v>СЭИ</v>
      </c>
      <c r="AQ1426" s="57" t="str">
        <f t="shared" si="957"/>
        <v>ИЭИ</v>
      </c>
      <c r="AR1426" s="129">
        <f t="shared" si="958"/>
        <v>0.79656610000000061</v>
      </c>
      <c r="AS1426" s="72">
        <f t="shared" si="959"/>
        <v>-0.28797099999999975</v>
      </c>
      <c r="AT1426" s="29">
        <f t="shared" si="960"/>
        <v>-1.2798970000000001</v>
      </c>
      <c r="AU1426" s="29">
        <f t="shared" si="961"/>
        <v>0.62564919999999979</v>
      </c>
      <c r="AV1426" s="73">
        <f t="shared" si="962"/>
        <v>-1.2210986000000004</v>
      </c>
      <c r="AW1426" s="29">
        <f t="shared" si="963"/>
        <v>0.91808900000000004</v>
      </c>
      <c r="AX1426" s="74">
        <f t="shared" si="964"/>
        <v>-2.1845799999999915E-2</v>
      </c>
      <c r="AY1426" s="29">
        <f t="shared" si="965"/>
        <v>-2.2842399999999152E-2</v>
      </c>
      <c r="AZ1426" s="29">
        <f t="shared" si="966"/>
        <v>2.0599363999999993</v>
      </c>
      <c r="BA1426" s="29">
        <f t="shared" si="967"/>
        <v>9.5935999999999577E-2</v>
      </c>
      <c r="BB1426" s="73">
        <f t="shared" si="968"/>
        <v>0.31460240000000006</v>
      </c>
      <c r="BC1426" s="29">
        <f t="shared" si="969"/>
        <v>0.14281879999999991</v>
      </c>
      <c r="BD1426" s="74">
        <f t="shared" si="970"/>
        <v>-0.41906319999999986</v>
      </c>
      <c r="BE1426" s="29">
        <f t="shared" si="971"/>
        <v>-0.21476219999999979</v>
      </c>
      <c r="BF1426" s="29">
        <f t="shared" si="972"/>
        <v>9.7819999999959606E-4</v>
      </c>
      <c r="BG1426" s="30">
        <f t="shared" si="973"/>
        <v>0.43926260000000006</v>
      </c>
      <c r="BH1426" s="29">
        <f t="shared" si="974"/>
        <v>2.1330299999999998</v>
      </c>
      <c r="BI1426" s="29">
        <f t="shared" si="975"/>
        <v>-2.1787147999999981</v>
      </c>
      <c r="BJ1426" s="29">
        <f t="shared" si="976"/>
        <v>-1.9411580000000006</v>
      </c>
      <c r="BK1426" s="30">
        <f t="shared" si="977"/>
        <v>1.9868427999999989</v>
      </c>
      <c r="BL1426" s="31">
        <f t="shared" si="978"/>
        <v>7.9918573999999971</v>
      </c>
      <c r="BM1426" s="32">
        <f t="shared" si="979"/>
        <v>-1.2320249999999979</v>
      </c>
      <c r="BN1426" s="32">
        <f t="shared" si="980"/>
        <v>-9.8762949999999989</v>
      </c>
      <c r="BO1426" s="32">
        <f t="shared" si="981"/>
        <v>5.6190593999999976</v>
      </c>
      <c r="BP1426" s="33">
        <f t="shared" si="982"/>
        <v>-3.365546199999998</v>
      </c>
      <c r="BQ1426" s="32">
        <f t="shared" si="983"/>
        <v>-5.2123438000000037</v>
      </c>
      <c r="BR1426" s="32">
        <f t="shared" si="984"/>
        <v>4.0980997999999991</v>
      </c>
      <c r="BS1426" s="34">
        <f t="shared" si="985"/>
        <v>1.9771934000000035</v>
      </c>
      <c r="BT1426" s="32">
        <f t="shared" si="986"/>
        <v>0.5885473999999995</v>
      </c>
      <c r="BU1426" s="32">
        <f t="shared" si="987"/>
        <v>-1.9709205999999986</v>
      </c>
      <c r="BV1426" s="32">
        <f t="shared" si="988"/>
        <v>0.14400620000000153</v>
      </c>
      <c r="BW1426" s="35">
        <f t="shared" si="989"/>
        <v>-1.2642298000000016</v>
      </c>
      <c r="BX1426" s="24"/>
    </row>
    <row r="1427" spans="1:76" x14ac:dyDescent="0.3">
      <c r="A1427" s="24">
        <v>1</v>
      </c>
      <c r="B1427" s="69">
        <v>0.54</v>
      </c>
      <c r="C1427" s="70">
        <v>0.69</v>
      </c>
      <c r="D1427" s="70">
        <v>0.68</v>
      </c>
      <c r="E1427" s="70">
        <v>0.44</v>
      </c>
      <c r="F1427" s="69">
        <v>0.21</v>
      </c>
      <c r="G1427" s="70">
        <v>0.32</v>
      </c>
      <c r="H1427" s="70">
        <v>0.74</v>
      </c>
      <c r="I1427" s="71">
        <v>0.45</v>
      </c>
      <c r="J1427" s="70">
        <v>0.28000000000000003</v>
      </c>
      <c r="K1427" s="70">
        <v>0.53</v>
      </c>
      <c r="L1427" s="70">
        <v>0.59</v>
      </c>
      <c r="M1427" s="70">
        <v>0.31</v>
      </c>
      <c r="N1427" s="69">
        <v>0.59</v>
      </c>
      <c r="O1427" s="70">
        <v>0.76</v>
      </c>
      <c r="P1427" s="70">
        <v>0.65</v>
      </c>
      <c r="Q1427" s="71">
        <v>0.28000000000000003</v>
      </c>
      <c r="R1427" s="57">
        <f t="shared" si="950"/>
        <v>14</v>
      </c>
      <c r="S1427" s="72">
        <f t="shared" si="992"/>
        <v>0.54</v>
      </c>
      <c r="T1427" s="29">
        <f t="shared" si="992"/>
        <v>0.67480189999999995</v>
      </c>
      <c r="U1427" s="29">
        <f t="shared" si="992"/>
        <v>0.6854036</v>
      </c>
      <c r="V1427" s="29">
        <f t="shared" si="992"/>
        <v>0.44479819999999998</v>
      </c>
      <c r="W1427" s="73">
        <f t="shared" si="992"/>
        <v>0.23318839999999996</v>
      </c>
      <c r="X1427" s="29">
        <f t="shared" si="992"/>
        <v>0.34519100000000003</v>
      </c>
      <c r="Y1427" s="29">
        <f t="shared" si="991"/>
        <v>0.75201439999999997</v>
      </c>
      <c r="Z1427" s="29">
        <f t="shared" si="991"/>
        <v>0.44899650000000002</v>
      </c>
      <c r="AA1427" s="73">
        <f t="shared" si="991"/>
        <v>0.30638240000000005</v>
      </c>
      <c r="AB1427" s="29">
        <f t="shared" si="991"/>
        <v>0.5345027</v>
      </c>
      <c r="AC1427" s="29">
        <f t="shared" si="991"/>
        <v>0.59900900000000001</v>
      </c>
      <c r="AD1427" s="29">
        <f t="shared" si="991"/>
        <v>0.21497909999999998</v>
      </c>
      <c r="AE1427" s="73">
        <f t="shared" si="991"/>
        <v>0.58641080000000001</v>
      </c>
      <c r="AF1427" s="29">
        <f t="shared" si="991"/>
        <v>0.76003379999999998</v>
      </c>
      <c r="AG1427" s="29">
        <f t="shared" si="991"/>
        <v>0.66502099999999997</v>
      </c>
      <c r="AH1427" s="30">
        <f t="shared" si="990"/>
        <v>0.30636700000000006</v>
      </c>
      <c r="AI1427" s="89">
        <f t="shared" si="951"/>
        <v>0.5542488719905696</v>
      </c>
      <c r="AJ1427" s="89">
        <f t="shared" si="952"/>
        <v>-0.24582942541451711</v>
      </c>
      <c r="AK1427" s="5" t="s">
        <v>1672</v>
      </c>
      <c r="AL1427" s="5" t="s">
        <v>768</v>
      </c>
      <c r="AM1427" s="57">
        <f t="shared" si="953"/>
        <v>14</v>
      </c>
      <c r="AN1427" s="62" t="str">
        <f t="shared" si="954"/>
        <v>ЭИИ</v>
      </c>
      <c r="AO1427" s="63">
        <f t="shared" si="955"/>
        <v>3.3318867689427796</v>
      </c>
      <c r="AP1427" s="57" t="str">
        <f t="shared" si="956"/>
        <v>ИЭИ</v>
      </c>
      <c r="AQ1427" s="57" t="str">
        <f t="shared" si="957"/>
        <v>СЭИ</v>
      </c>
      <c r="AR1427" s="129">
        <f t="shared" si="958"/>
        <v>0.79211140000000002</v>
      </c>
      <c r="AS1427" s="72">
        <f t="shared" si="959"/>
        <v>-0.13607780000000014</v>
      </c>
      <c r="AT1427" s="29">
        <f t="shared" si="960"/>
        <v>-1.934855</v>
      </c>
      <c r="AU1427" s="29">
        <f t="shared" si="961"/>
        <v>0.63775940000000009</v>
      </c>
      <c r="AV1427" s="73">
        <f t="shared" si="962"/>
        <v>-0.93998500000000029</v>
      </c>
      <c r="AW1427" s="29">
        <f t="shared" si="963"/>
        <v>1.0553912000000001</v>
      </c>
      <c r="AX1427" s="74">
        <f t="shared" si="964"/>
        <v>0.35907200000000006</v>
      </c>
      <c r="AY1427" s="29">
        <f t="shared" si="965"/>
        <v>0.15168819999999983</v>
      </c>
      <c r="AZ1427" s="29">
        <f t="shared" si="966"/>
        <v>1.2285727999999998</v>
      </c>
      <c r="BA1427" s="29">
        <f t="shared" si="967"/>
        <v>-9.7345999999999822E-2</v>
      </c>
      <c r="BB1427" s="73">
        <f t="shared" si="968"/>
        <v>-4.4121799999999989E-2</v>
      </c>
      <c r="BC1427" s="29">
        <f t="shared" si="969"/>
        <v>-5.6090399999999874E-2</v>
      </c>
      <c r="BD1427" s="74">
        <f t="shared" si="970"/>
        <v>-0.11433319999999958</v>
      </c>
      <c r="BE1427" s="29">
        <f t="shared" si="971"/>
        <v>0.35399939999999974</v>
      </c>
      <c r="BF1427" s="29">
        <f t="shared" si="972"/>
        <v>0.1194864000000001</v>
      </c>
      <c r="BG1427" s="30">
        <f t="shared" si="973"/>
        <v>-4.0260000000000074E-2</v>
      </c>
      <c r="BH1427" s="29">
        <f t="shared" si="974"/>
        <v>1.2829149999999996</v>
      </c>
      <c r="BI1427" s="29">
        <f t="shared" si="975"/>
        <v>-0.97953860000000026</v>
      </c>
      <c r="BJ1427" s="29">
        <f t="shared" si="976"/>
        <v>-1.4776069999999994</v>
      </c>
      <c r="BK1427" s="30">
        <f t="shared" si="977"/>
        <v>1.1742306</v>
      </c>
      <c r="BL1427" s="31">
        <f t="shared" si="978"/>
        <v>5.4187186000000009</v>
      </c>
      <c r="BM1427" s="32">
        <f t="shared" si="979"/>
        <v>2.1891474000000013</v>
      </c>
      <c r="BN1427" s="32">
        <f t="shared" si="980"/>
        <v>-8.2850654000000006</v>
      </c>
      <c r="BO1427" s="32">
        <f t="shared" si="981"/>
        <v>3.2282369999999996</v>
      </c>
      <c r="BP1427" s="33">
        <f t="shared" si="982"/>
        <v>-1.2038726000000017</v>
      </c>
      <c r="BQ1427" s="32">
        <f t="shared" si="983"/>
        <v>-5.7115562000000004</v>
      </c>
      <c r="BR1427" s="32">
        <f t="shared" si="984"/>
        <v>3.5259082000000008</v>
      </c>
      <c r="BS1427" s="34">
        <f t="shared" si="985"/>
        <v>0.83848300000000087</v>
      </c>
      <c r="BT1427" s="32">
        <f t="shared" si="986"/>
        <v>1.9461958000000004</v>
      </c>
      <c r="BU1427" s="32">
        <f t="shared" si="987"/>
        <v>-1.0672826</v>
      </c>
      <c r="BV1427" s="32">
        <f t="shared" si="988"/>
        <v>0.37583979999999906</v>
      </c>
      <c r="BW1427" s="35">
        <f t="shared" si="989"/>
        <v>-3.8057905999999999</v>
      </c>
      <c r="BX1427" s="24"/>
    </row>
    <row r="1428" spans="1:76" x14ac:dyDescent="0.3">
      <c r="A1428" s="24">
        <v>1</v>
      </c>
      <c r="B1428" s="69">
        <v>0.28999999999999998</v>
      </c>
      <c r="C1428" s="70">
        <v>0.53</v>
      </c>
      <c r="D1428" s="70">
        <v>0.75</v>
      </c>
      <c r="E1428" s="70">
        <v>0.69</v>
      </c>
      <c r="F1428" s="69">
        <v>0.26</v>
      </c>
      <c r="G1428" s="70">
        <v>0.47</v>
      </c>
      <c r="H1428" s="70">
        <v>0.54</v>
      </c>
      <c r="I1428" s="71">
        <v>0.37</v>
      </c>
      <c r="J1428" s="70">
        <v>0.33</v>
      </c>
      <c r="K1428" s="70">
        <v>0.73</v>
      </c>
      <c r="L1428" s="70">
        <v>0.35</v>
      </c>
      <c r="M1428" s="70">
        <v>0.28999999999999998</v>
      </c>
      <c r="N1428" s="69">
        <v>0.53</v>
      </c>
      <c r="O1428" s="70">
        <v>0.77</v>
      </c>
      <c r="P1428" s="70">
        <v>0.62</v>
      </c>
      <c r="Q1428" s="71">
        <v>0.54</v>
      </c>
      <c r="R1428" s="57">
        <f t="shared" si="950"/>
        <v>14</v>
      </c>
      <c r="S1428" s="72">
        <f t="shared" si="992"/>
        <v>0.28999999999999998</v>
      </c>
      <c r="T1428" s="29">
        <f t="shared" si="992"/>
        <v>0.52760030000000002</v>
      </c>
      <c r="U1428" s="29">
        <f t="shared" si="992"/>
        <v>0.75750499999999998</v>
      </c>
      <c r="V1428" s="29">
        <f t="shared" si="992"/>
        <v>0.67480569999999995</v>
      </c>
      <c r="W1428" s="73">
        <f t="shared" si="992"/>
        <v>0.27919040000000001</v>
      </c>
      <c r="X1428" s="29">
        <f t="shared" si="992"/>
        <v>0.47419849999999997</v>
      </c>
      <c r="Y1428" s="29">
        <f t="shared" si="991"/>
        <v>0.5420024</v>
      </c>
      <c r="Z1428" s="29">
        <f t="shared" si="991"/>
        <v>0.36739089999999996</v>
      </c>
      <c r="AA1428" s="73">
        <f t="shared" si="991"/>
        <v>0.35038639999999999</v>
      </c>
      <c r="AB1428" s="29">
        <f t="shared" si="991"/>
        <v>0.76452070000000005</v>
      </c>
      <c r="AC1428" s="29">
        <f t="shared" si="991"/>
        <v>0.33498499999999998</v>
      </c>
      <c r="AD1428" s="29">
        <f t="shared" si="991"/>
        <v>0.18497689999999994</v>
      </c>
      <c r="AE1428" s="73">
        <f t="shared" si="991"/>
        <v>0.52880360000000004</v>
      </c>
      <c r="AF1428" s="29">
        <f t="shared" si="991"/>
        <v>0.77003510000000008</v>
      </c>
      <c r="AG1428" s="29">
        <f t="shared" si="991"/>
        <v>0.63201679999999993</v>
      </c>
      <c r="AH1428" s="30">
        <f t="shared" si="990"/>
        <v>0.53520600000000007</v>
      </c>
      <c r="AI1428" s="89">
        <f t="shared" si="951"/>
        <v>0.1279843940007851</v>
      </c>
      <c r="AJ1428" s="89">
        <f t="shared" si="952"/>
        <v>-3.6204243621390943E-2</v>
      </c>
      <c r="AK1428" s="5" t="s">
        <v>1673</v>
      </c>
      <c r="AL1428" s="5" t="s">
        <v>565</v>
      </c>
      <c r="AM1428" s="57">
        <f t="shared" si="953"/>
        <v>14</v>
      </c>
      <c r="AN1428" s="62" t="str">
        <f t="shared" si="954"/>
        <v>ЭИИ</v>
      </c>
      <c r="AO1428" s="63">
        <f t="shared" si="955"/>
        <v>3.4781962679381744</v>
      </c>
      <c r="AP1428" s="57" t="str">
        <f t="shared" si="956"/>
        <v>ЭСИ</v>
      </c>
      <c r="AQ1428" s="57" t="str">
        <f t="shared" si="957"/>
        <v>СЭИ</v>
      </c>
      <c r="AR1428" s="129">
        <f t="shared" si="958"/>
        <v>0.7920927000000002</v>
      </c>
      <c r="AS1428" s="72">
        <f t="shared" si="959"/>
        <v>-4.4153699999999629E-2</v>
      </c>
      <c r="AT1428" s="29">
        <f t="shared" si="960"/>
        <v>-1.5921039000000001</v>
      </c>
      <c r="AU1428" s="29">
        <f t="shared" si="961"/>
        <v>-0.58384450000000032</v>
      </c>
      <c r="AV1428" s="73">
        <f t="shared" si="962"/>
        <v>-1.4972759000000004</v>
      </c>
      <c r="AW1428" s="29">
        <f t="shared" si="963"/>
        <v>-0.92203530000000011</v>
      </c>
      <c r="AX1428" s="74">
        <f t="shared" si="964"/>
        <v>4.6232999999999969E-3</v>
      </c>
      <c r="AY1428" s="29">
        <f t="shared" si="965"/>
        <v>-0.18823730000000061</v>
      </c>
      <c r="AZ1428" s="29">
        <f t="shared" si="966"/>
        <v>1.4183213000000001</v>
      </c>
      <c r="BA1428" s="29">
        <f t="shared" si="967"/>
        <v>-0.24406370000000011</v>
      </c>
      <c r="BB1428" s="73">
        <f t="shared" si="968"/>
        <v>0.23324930000000016</v>
      </c>
      <c r="BC1428" s="29">
        <f t="shared" si="969"/>
        <v>-1.4798900000000392E-2</v>
      </c>
      <c r="BD1428" s="74">
        <f t="shared" si="970"/>
        <v>-0.25420989999999999</v>
      </c>
      <c r="BE1428" s="29">
        <f t="shared" si="971"/>
        <v>0.2122655</v>
      </c>
      <c r="BF1428" s="29">
        <f t="shared" si="972"/>
        <v>0.27542010000000006</v>
      </c>
      <c r="BG1428" s="30">
        <f t="shared" si="973"/>
        <v>-0.17678010000000022</v>
      </c>
      <c r="BH1428" s="29">
        <f t="shared" si="974"/>
        <v>0.98602029999999941</v>
      </c>
      <c r="BI1428" s="29">
        <f t="shared" si="975"/>
        <v>-1.3624949000000006</v>
      </c>
      <c r="BJ1428" s="29">
        <f t="shared" si="976"/>
        <v>-1.4741476999999996</v>
      </c>
      <c r="BK1428" s="30">
        <f t="shared" si="977"/>
        <v>1.8506223000000008</v>
      </c>
      <c r="BL1428" s="31">
        <f t="shared" si="978"/>
        <v>-0.73124410000000006</v>
      </c>
      <c r="BM1428" s="32">
        <f t="shared" si="979"/>
        <v>-5.9686567000000013</v>
      </c>
      <c r="BN1428" s="32">
        <f t="shared" si="980"/>
        <v>-3.7089601000000005</v>
      </c>
      <c r="BO1428" s="32">
        <f t="shared" si="981"/>
        <v>8.0734829000000019</v>
      </c>
      <c r="BP1428" s="33">
        <f t="shared" si="982"/>
        <v>-2.924744900000003</v>
      </c>
      <c r="BQ1428" s="32">
        <f t="shared" si="983"/>
        <v>-4.8912214999999994</v>
      </c>
      <c r="BR1428" s="32">
        <f t="shared" si="984"/>
        <v>7.1883343000000037</v>
      </c>
      <c r="BS1428" s="34">
        <f t="shared" si="985"/>
        <v>2.9630100999999991</v>
      </c>
      <c r="BT1428" s="32">
        <f t="shared" si="986"/>
        <v>1.4134735000000005</v>
      </c>
      <c r="BU1428" s="32">
        <f t="shared" si="987"/>
        <v>-0.21804469999999987</v>
      </c>
      <c r="BV1428" s="32">
        <f t="shared" si="988"/>
        <v>2.8501159000000014</v>
      </c>
      <c r="BW1428" s="35">
        <f t="shared" si="989"/>
        <v>-1.7101667000000005</v>
      </c>
      <c r="BX1428" s="24"/>
    </row>
    <row r="1429" spans="1:76" x14ac:dyDescent="0.3">
      <c r="A1429" s="24">
        <v>1</v>
      </c>
      <c r="B1429" s="69">
        <v>0.46</v>
      </c>
      <c r="C1429" s="70">
        <v>0.54</v>
      </c>
      <c r="D1429" s="70">
        <v>0.6</v>
      </c>
      <c r="E1429" s="70">
        <v>0.6</v>
      </c>
      <c r="F1429" s="69">
        <v>0.36</v>
      </c>
      <c r="G1429" s="70">
        <v>0.46</v>
      </c>
      <c r="H1429" s="70">
        <v>0.56000000000000005</v>
      </c>
      <c r="I1429" s="71">
        <v>0.48</v>
      </c>
      <c r="J1429" s="70">
        <v>0.44</v>
      </c>
      <c r="K1429" s="70">
        <v>0.56999999999999995</v>
      </c>
      <c r="L1429" s="70">
        <v>0.38</v>
      </c>
      <c r="M1429" s="70">
        <v>0.38</v>
      </c>
      <c r="N1429" s="69">
        <v>0.57999999999999996</v>
      </c>
      <c r="O1429" s="70">
        <v>0.64</v>
      </c>
      <c r="P1429" s="70">
        <v>0.49</v>
      </c>
      <c r="Q1429" s="71">
        <v>0.49</v>
      </c>
      <c r="R1429" s="57">
        <f t="shared" si="950"/>
        <v>14</v>
      </c>
      <c r="S1429" s="72">
        <f t="shared" si="992"/>
        <v>0.46</v>
      </c>
      <c r="T1429" s="29">
        <f t="shared" si="992"/>
        <v>0.53680040000000007</v>
      </c>
      <c r="U1429" s="29">
        <f t="shared" si="992"/>
        <v>0.60300199999999993</v>
      </c>
      <c r="V1429" s="29">
        <f t="shared" si="992"/>
        <v>0.59200299999999995</v>
      </c>
      <c r="W1429" s="73">
        <f t="shared" si="992"/>
        <v>0.37119439999999998</v>
      </c>
      <c r="X1429" s="29">
        <f t="shared" si="992"/>
        <v>0.46559800000000001</v>
      </c>
      <c r="Y1429" s="29">
        <f t="shared" si="991"/>
        <v>0.56300360000000005</v>
      </c>
      <c r="Z1429" s="29">
        <f t="shared" si="991"/>
        <v>0.47959859999999999</v>
      </c>
      <c r="AA1429" s="73">
        <f t="shared" si="991"/>
        <v>0.44719520000000001</v>
      </c>
      <c r="AB1429" s="29">
        <f t="shared" si="991"/>
        <v>0.58050629999999992</v>
      </c>
      <c r="AC1429" s="29">
        <f t="shared" si="991"/>
        <v>0.36798799999999998</v>
      </c>
      <c r="AD1429" s="29">
        <f t="shared" si="991"/>
        <v>0.31998680000000002</v>
      </c>
      <c r="AE1429" s="73">
        <f t="shared" si="991"/>
        <v>0.57680959999999992</v>
      </c>
      <c r="AF1429" s="29">
        <f t="shared" si="991"/>
        <v>0.64001819999999998</v>
      </c>
      <c r="AG1429" s="29">
        <f t="shared" si="991"/>
        <v>0.48899860000000001</v>
      </c>
      <c r="AH1429" s="30">
        <f t="shared" si="990"/>
        <v>0.49119849999999998</v>
      </c>
      <c r="AI1429" s="89">
        <f t="shared" si="951"/>
        <v>7.5086989704676879E-2</v>
      </c>
      <c r="AJ1429" s="89">
        <f t="shared" si="952"/>
        <v>0.18131007997481521</v>
      </c>
      <c r="AK1429" s="5" t="s">
        <v>1674</v>
      </c>
      <c r="AL1429" s="5" t="s">
        <v>330</v>
      </c>
      <c r="AM1429" s="57">
        <f t="shared" si="953"/>
        <v>14</v>
      </c>
      <c r="AN1429" s="62" t="str">
        <f t="shared" si="954"/>
        <v>ЭИИ</v>
      </c>
      <c r="AO1429" s="63">
        <f t="shared" si="955"/>
        <v>0.8598461728128578</v>
      </c>
      <c r="AP1429" s="57" t="str">
        <f t="shared" si="956"/>
        <v>СЭИ</v>
      </c>
      <c r="AQ1429" s="57" t="str">
        <f t="shared" si="957"/>
        <v>ЭСЭ</v>
      </c>
      <c r="AR1429" s="129">
        <f t="shared" si="958"/>
        <v>0.7880830000000002</v>
      </c>
      <c r="AS1429" s="72">
        <f t="shared" si="959"/>
        <v>0.17234300000000002</v>
      </c>
      <c r="AT1429" s="29">
        <f t="shared" si="960"/>
        <v>-0.50792900000000019</v>
      </c>
      <c r="AU1429" s="29">
        <f t="shared" si="961"/>
        <v>-0.22751840000000007</v>
      </c>
      <c r="AV1429" s="73">
        <f t="shared" si="962"/>
        <v>-0.98037179999999979</v>
      </c>
      <c r="AW1429" s="29">
        <f t="shared" si="963"/>
        <v>-9.5490799999999709E-2</v>
      </c>
      <c r="AX1429" s="74">
        <f t="shared" si="964"/>
        <v>0.11070120000000033</v>
      </c>
      <c r="AY1429" s="29">
        <f t="shared" si="965"/>
        <v>0.15849880000000016</v>
      </c>
      <c r="AZ1429" s="29">
        <f t="shared" si="966"/>
        <v>0.79375940000000011</v>
      </c>
      <c r="BA1429" s="29">
        <f t="shared" si="967"/>
        <v>-0.16893779999999975</v>
      </c>
      <c r="BB1429" s="73">
        <f t="shared" si="968"/>
        <v>7.3918399999999884E-2</v>
      </c>
      <c r="BC1429" s="29">
        <f t="shared" si="969"/>
        <v>-3.4901400000000249E-2</v>
      </c>
      <c r="BD1429" s="74">
        <f t="shared" si="970"/>
        <v>-7.4704200000000109E-2</v>
      </c>
      <c r="BE1429" s="29">
        <f t="shared" si="971"/>
        <v>-2.3287000000000224E-2</v>
      </c>
      <c r="BF1429" s="29">
        <f t="shared" si="972"/>
        <v>0.2103127999999998</v>
      </c>
      <c r="BG1429" s="30">
        <f t="shared" si="973"/>
        <v>-3.0294399999999777E-2</v>
      </c>
      <c r="BH1429" s="29">
        <f t="shared" si="974"/>
        <v>0.78332040000000047</v>
      </c>
      <c r="BI1429" s="29">
        <f t="shared" si="975"/>
        <v>-0.4663228000000002</v>
      </c>
      <c r="BJ1429" s="29">
        <f t="shared" si="976"/>
        <v>-1.1211960000000001</v>
      </c>
      <c r="BK1429" s="30">
        <f t="shared" si="977"/>
        <v>0.80419839999999976</v>
      </c>
      <c r="BL1429" s="31">
        <f t="shared" si="978"/>
        <v>1.5317014000000011</v>
      </c>
      <c r="BM1429" s="32">
        <f t="shared" si="979"/>
        <v>-2.5596829999999993</v>
      </c>
      <c r="BN1429" s="32">
        <f t="shared" si="980"/>
        <v>-2.6579102000000017</v>
      </c>
      <c r="BO1429" s="32">
        <f t="shared" si="981"/>
        <v>2.7758181999999993</v>
      </c>
      <c r="BP1429" s="33">
        <f t="shared" si="982"/>
        <v>-1.5578285999999983</v>
      </c>
      <c r="BQ1429" s="32">
        <f t="shared" si="983"/>
        <v>-3.8693654000000004</v>
      </c>
      <c r="BR1429" s="32">
        <f t="shared" si="984"/>
        <v>3.3734093999999994</v>
      </c>
      <c r="BS1429" s="34">
        <f t="shared" si="985"/>
        <v>2.9638581999999998</v>
      </c>
      <c r="BT1429" s="32">
        <f t="shared" si="986"/>
        <v>0.73308060000000208</v>
      </c>
      <c r="BU1429" s="32">
        <f t="shared" si="987"/>
        <v>0.3861634000000001</v>
      </c>
      <c r="BV1429" s="32">
        <f t="shared" si="988"/>
        <v>1.0825001999999986</v>
      </c>
      <c r="BW1429" s="35">
        <f t="shared" si="989"/>
        <v>-1.2916706000000002</v>
      </c>
      <c r="BX1429" s="24"/>
    </row>
    <row r="1430" spans="1:76" x14ac:dyDescent="0.3">
      <c r="A1430" s="24">
        <v>1</v>
      </c>
      <c r="B1430" s="69">
        <v>0.38</v>
      </c>
      <c r="C1430" s="70">
        <v>0.54</v>
      </c>
      <c r="D1430" s="70">
        <v>0.77</v>
      </c>
      <c r="E1430" s="70">
        <v>0.7</v>
      </c>
      <c r="F1430" s="69">
        <v>0.19</v>
      </c>
      <c r="G1430" s="70">
        <v>0.36</v>
      </c>
      <c r="H1430" s="70">
        <v>0.66</v>
      </c>
      <c r="I1430" s="71">
        <v>0.41</v>
      </c>
      <c r="J1430" s="70">
        <v>0.35</v>
      </c>
      <c r="K1430" s="70">
        <v>0.63</v>
      </c>
      <c r="L1430" s="70">
        <v>0.3</v>
      </c>
      <c r="M1430" s="70">
        <v>0.34</v>
      </c>
      <c r="N1430" s="69">
        <v>0.65</v>
      </c>
      <c r="O1430" s="70">
        <v>0.78</v>
      </c>
      <c r="P1430" s="70">
        <v>0.59</v>
      </c>
      <c r="Q1430" s="71">
        <v>0.45</v>
      </c>
      <c r="R1430" s="57">
        <f t="shared" si="950"/>
        <v>14</v>
      </c>
      <c r="S1430" s="72">
        <f t="shared" si="992"/>
        <v>0.38</v>
      </c>
      <c r="T1430" s="29">
        <f t="shared" si="992"/>
        <v>0.53680040000000007</v>
      </c>
      <c r="U1430" s="29">
        <f t="shared" si="992"/>
        <v>0.77810540000000006</v>
      </c>
      <c r="V1430" s="29">
        <f t="shared" si="992"/>
        <v>0.684006</v>
      </c>
      <c r="W1430" s="73">
        <f t="shared" si="992"/>
        <v>0.21478760000000002</v>
      </c>
      <c r="X1430" s="29">
        <f t="shared" si="992"/>
        <v>0.37959299999999996</v>
      </c>
      <c r="Y1430" s="29">
        <f t="shared" si="991"/>
        <v>0.66800959999999998</v>
      </c>
      <c r="Z1430" s="29">
        <f t="shared" si="991"/>
        <v>0.40819369999999999</v>
      </c>
      <c r="AA1430" s="73">
        <f t="shared" si="991"/>
        <v>0.36798799999999998</v>
      </c>
      <c r="AB1430" s="29">
        <f t="shared" si="991"/>
        <v>0.64951170000000003</v>
      </c>
      <c r="AC1430" s="29">
        <f t="shared" si="991"/>
        <v>0.27998000000000001</v>
      </c>
      <c r="AD1430" s="29">
        <f t="shared" si="991"/>
        <v>0.25998240000000006</v>
      </c>
      <c r="AE1430" s="73">
        <f t="shared" si="991"/>
        <v>0.64401799999999998</v>
      </c>
      <c r="AF1430" s="29">
        <f t="shared" si="991"/>
        <v>0.78003639999999996</v>
      </c>
      <c r="AG1430" s="29">
        <f t="shared" si="991"/>
        <v>0.59901260000000001</v>
      </c>
      <c r="AH1430" s="30">
        <f t="shared" si="990"/>
        <v>0.45599250000000002</v>
      </c>
      <c r="AI1430" s="89">
        <f t="shared" si="951"/>
        <v>8.5719393139689071E-2</v>
      </c>
      <c r="AJ1430" s="89">
        <f t="shared" si="952"/>
        <v>0.12705167111841617</v>
      </c>
      <c r="AK1430" s="5" t="s">
        <v>1675</v>
      </c>
      <c r="AL1430" s="5" t="s">
        <v>358</v>
      </c>
      <c r="AM1430" s="57">
        <f t="shared" si="953"/>
        <v>14</v>
      </c>
      <c r="AN1430" s="62" t="str">
        <f t="shared" si="954"/>
        <v>ЭИИ</v>
      </c>
      <c r="AO1430" s="63">
        <f t="shared" si="955"/>
        <v>3.4379475074722992</v>
      </c>
      <c r="AP1430" s="57" t="str">
        <f t="shared" si="956"/>
        <v>СЭИ</v>
      </c>
      <c r="AQ1430" s="57" t="str">
        <f t="shared" si="957"/>
        <v/>
      </c>
      <c r="AR1430" s="129">
        <f t="shared" si="958"/>
        <v>0.78776039999999958</v>
      </c>
      <c r="AS1430" s="72">
        <f t="shared" si="959"/>
        <v>-0.18054710000000018</v>
      </c>
      <c r="AT1430" s="29">
        <f t="shared" si="960"/>
        <v>-1.2560808999999999</v>
      </c>
      <c r="AU1430" s="29">
        <f t="shared" si="961"/>
        <v>-0.22221490000000005</v>
      </c>
      <c r="AV1430" s="73">
        <f t="shared" si="962"/>
        <v>-1.8737202999999993</v>
      </c>
      <c r="AW1430" s="29">
        <f t="shared" si="963"/>
        <v>-0.17197630000000008</v>
      </c>
      <c r="AX1430" s="74">
        <f t="shared" si="964"/>
        <v>4.4999700000000198E-2</v>
      </c>
      <c r="AY1430" s="29">
        <f t="shared" si="965"/>
        <v>1.2974099999999211E-2</v>
      </c>
      <c r="AZ1430" s="29">
        <f t="shared" si="966"/>
        <v>1.6299252999999998</v>
      </c>
      <c r="BA1430" s="29">
        <f t="shared" si="967"/>
        <v>-0.21326949999999956</v>
      </c>
      <c r="BB1430" s="73">
        <f t="shared" si="968"/>
        <v>0.28683390000000014</v>
      </c>
      <c r="BC1430" s="29">
        <f t="shared" si="969"/>
        <v>0.11081630000000009</v>
      </c>
      <c r="BD1430" s="74">
        <f t="shared" si="970"/>
        <v>-0.42623930000000021</v>
      </c>
      <c r="BE1430" s="29">
        <f t="shared" si="971"/>
        <v>-9.4961300000000026E-2</v>
      </c>
      <c r="BF1430" s="29">
        <f t="shared" si="972"/>
        <v>0.19620429999999978</v>
      </c>
      <c r="BG1430" s="30">
        <f t="shared" si="973"/>
        <v>0.15123869999999984</v>
      </c>
      <c r="BH1430" s="29">
        <f t="shared" si="974"/>
        <v>1.4296298999999995</v>
      </c>
      <c r="BI1430" s="29">
        <f t="shared" si="975"/>
        <v>-1.403681700000001</v>
      </c>
      <c r="BJ1430" s="29">
        <f t="shared" si="976"/>
        <v>-1.8561688999999986</v>
      </c>
      <c r="BK1430" s="30">
        <f t="shared" si="977"/>
        <v>1.8302207000000001</v>
      </c>
      <c r="BL1430" s="31">
        <f t="shared" si="978"/>
        <v>2.7150040999999998</v>
      </c>
      <c r="BM1430" s="32">
        <f t="shared" si="979"/>
        <v>-4.1912916999999998</v>
      </c>
      <c r="BN1430" s="32">
        <f t="shared" si="980"/>
        <v>-6.0326898999999994</v>
      </c>
      <c r="BO1430" s="32">
        <f t="shared" si="981"/>
        <v>6.6201178999999994</v>
      </c>
      <c r="BP1430" s="33">
        <f t="shared" si="982"/>
        <v>-4.2844899000000005</v>
      </c>
      <c r="BQ1430" s="32">
        <f t="shared" si="983"/>
        <v>-6.5134020999999951</v>
      </c>
      <c r="BR1430" s="32">
        <f t="shared" si="984"/>
        <v>6.8799872999999998</v>
      </c>
      <c r="BS1430" s="34">
        <f t="shared" si="985"/>
        <v>4.8067642999999958</v>
      </c>
      <c r="BT1430" s="32">
        <f t="shared" si="986"/>
        <v>0.79293930000000179</v>
      </c>
      <c r="BU1430" s="32">
        <f t="shared" si="987"/>
        <v>-7.851130000000045E-2</v>
      </c>
      <c r="BV1430" s="32">
        <f t="shared" si="988"/>
        <v>1.8025580999999979</v>
      </c>
      <c r="BW1430" s="35">
        <f t="shared" si="989"/>
        <v>-1.6281264999999991</v>
      </c>
      <c r="BX1430" s="24"/>
    </row>
    <row r="1431" spans="1:76" x14ac:dyDescent="0.3">
      <c r="A1431" s="24">
        <v>1</v>
      </c>
      <c r="B1431" s="69">
        <v>0.35</v>
      </c>
      <c r="C1431" s="70">
        <v>0.55000000000000004</v>
      </c>
      <c r="D1431" s="70">
        <v>0.71</v>
      </c>
      <c r="E1431" s="70">
        <v>0.68</v>
      </c>
      <c r="F1431" s="69">
        <v>0.26</v>
      </c>
      <c r="G1431" s="70">
        <v>0.49</v>
      </c>
      <c r="H1431" s="70">
        <v>0.56000000000000005</v>
      </c>
      <c r="I1431" s="71">
        <v>0.35</v>
      </c>
      <c r="J1431" s="70">
        <v>0.31</v>
      </c>
      <c r="K1431" s="70">
        <v>0.64</v>
      </c>
      <c r="L1431" s="70">
        <v>0.35</v>
      </c>
      <c r="M1431" s="70">
        <v>0.38</v>
      </c>
      <c r="N1431" s="69">
        <v>0.53</v>
      </c>
      <c r="O1431" s="70">
        <v>0.73</v>
      </c>
      <c r="P1431" s="70">
        <v>0.63</v>
      </c>
      <c r="Q1431" s="71">
        <v>0.56000000000000005</v>
      </c>
      <c r="R1431" s="57">
        <f t="shared" si="950"/>
        <v>14</v>
      </c>
      <c r="S1431" s="72">
        <f t="shared" si="992"/>
        <v>0.35</v>
      </c>
      <c r="T1431" s="29">
        <f t="shared" si="992"/>
        <v>0.5460005</v>
      </c>
      <c r="U1431" s="29">
        <f t="shared" si="992"/>
        <v>0.71630419999999995</v>
      </c>
      <c r="V1431" s="29">
        <f t="shared" si="992"/>
        <v>0.66560540000000001</v>
      </c>
      <c r="W1431" s="73">
        <f t="shared" si="992"/>
        <v>0.27919040000000001</v>
      </c>
      <c r="X1431" s="29">
        <f t="shared" si="992"/>
        <v>0.49139949999999999</v>
      </c>
      <c r="Y1431" s="29">
        <f t="shared" si="991"/>
        <v>0.56300360000000005</v>
      </c>
      <c r="Z1431" s="29">
        <f t="shared" si="991"/>
        <v>0.34698949999999995</v>
      </c>
      <c r="AA1431" s="73">
        <f t="shared" si="991"/>
        <v>0.33278479999999999</v>
      </c>
      <c r="AB1431" s="29">
        <f t="shared" si="991"/>
        <v>0.66101260000000006</v>
      </c>
      <c r="AC1431" s="29">
        <f t="shared" si="991"/>
        <v>0.33498499999999998</v>
      </c>
      <c r="AD1431" s="29">
        <f t="shared" si="991"/>
        <v>0.31998680000000002</v>
      </c>
      <c r="AE1431" s="73">
        <f t="shared" si="991"/>
        <v>0.52880360000000004</v>
      </c>
      <c r="AF1431" s="29">
        <f t="shared" si="991"/>
        <v>0.73002990000000001</v>
      </c>
      <c r="AG1431" s="29">
        <f t="shared" si="991"/>
        <v>0.64301819999999998</v>
      </c>
      <c r="AH1431" s="30">
        <f t="shared" si="990"/>
        <v>0.55280899999999999</v>
      </c>
      <c r="AI1431" s="89">
        <f t="shared" si="951"/>
        <v>0.15117770094098743</v>
      </c>
      <c r="AJ1431" s="89">
        <f t="shared" si="952"/>
        <v>-3.077242596626141E-2</v>
      </c>
      <c r="AK1431" s="5" t="s">
        <v>1676</v>
      </c>
      <c r="AL1431" s="5" t="s">
        <v>240</v>
      </c>
      <c r="AM1431" s="57">
        <f t="shared" si="953"/>
        <v>14</v>
      </c>
      <c r="AN1431" s="62" t="str">
        <f t="shared" si="954"/>
        <v>ЭИИ</v>
      </c>
      <c r="AO1431" s="63">
        <f t="shared" si="955"/>
        <v>2.4353909583357178</v>
      </c>
      <c r="AP1431" s="57" t="str">
        <f t="shared" si="956"/>
        <v>СЭИ</v>
      </c>
      <c r="AQ1431" s="57" t="str">
        <f t="shared" si="957"/>
        <v>ЭСЭ</v>
      </c>
      <c r="AR1431" s="129">
        <f t="shared" si="958"/>
        <v>0.78493270000000026</v>
      </c>
      <c r="AS1431" s="72">
        <f t="shared" si="959"/>
        <v>-0.22348039999999991</v>
      </c>
      <c r="AT1431" s="29">
        <f t="shared" si="960"/>
        <v>-1.3095840000000001</v>
      </c>
      <c r="AU1431" s="29">
        <f t="shared" si="961"/>
        <v>-0.56574340000000001</v>
      </c>
      <c r="AV1431" s="73">
        <f t="shared" si="962"/>
        <v>-1.0271442</v>
      </c>
      <c r="AW1431" s="29">
        <f t="shared" si="963"/>
        <v>-0.6223251999999998</v>
      </c>
      <c r="AX1431" s="74">
        <f t="shared" si="964"/>
        <v>-7.0686600000000044E-2</v>
      </c>
      <c r="AY1431" s="29">
        <f t="shared" si="965"/>
        <v>-0.1449368000000012</v>
      </c>
      <c r="AZ1431" s="29">
        <f t="shared" si="966"/>
        <v>1.4032185999999995</v>
      </c>
      <c r="BA1431" s="29">
        <f t="shared" si="967"/>
        <v>-0.20856439999999998</v>
      </c>
      <c r="BB1431" s="73">
        <f t="shared" si="968"/>
        <v>0.28275000000000011</v>
      </c>
      <c r="BC1431" s="29">
        <f t="shared" si="969"/>
        <v>5.3105799999999981E-2</v>
      </c>
      <c r="BD1431" s="74">
        <f t="shared" si="970"/>
        <v>-0.35131920000000028</v>
      </c>
      <c r="BE1431" s="29">
        <f t="shared" si="971"/>
        <v>-4.026099999999988E-2</v>
      </c>
      <c r="BF1431" s="29">
        <f t="shared" si="972"/>
        <v>0.23331440000000003</v>
      </c>
      <c r="BG1431" s="30">
        <f t="shared" si="973"/>
        <v>0.1297334</v>
      </c>
      <c r="BH1431" s="29">
        <f t="shared" si="974"/>
        <v>1.0497173999999985</v>
      </c>
      <c r="BI1431" s="29">
        <f t="shared" si="975"/>
        <v>-1.3395910000000006</v>
      </c>
      <c r="BJ1431" s="29">
        <f t="shared" si="976"/>
        <v>-1.4668461999999984</v>
      </c>
      <c r="BK1431" s="30">
        <f t="shared" si="977"/>
        <v>1.7567198000000006</v>
      </c>
      <c r="BL1431" s="31">
        <f t="shared" si="978"/>
        <v>0.24387239999999955</v>
      </c>
      <c r="BM1431" s="32">
        <f t="shared" si="979"/>
        <v>-5.1093103999999983</v>
      </c>
      <c r="BN1431" s="32">
        <f t="shared" si="980"/>
        <v>-4.4414879999999988</v>
      </c>
      <c r="BO1431" s="32">
        <f t="shared" si="981"/>
        <v>7.0439523999999984</v>
      </c>
      <c r="BP1431" s="33">
        <f t="shared" si="982"/>
        <v>-1.8643960000000033</v>
      </c>
      <c r="BQ1431" s="32">
        <f t="shared" si="983"/>
        <v>-3.1669823999999962</v>
      </c>
      <c r="BR1431" s="32">
        <f t="shared" si="984"/>
        <v>5.1680900000000038</v>
      </c>
      <c r="BS1431" s="34">
        <f t="shared" si="985"/>
        <v>2.1262619999999965</v>
      </c>
      <c r="BT1431" s="32">
        <f t="shared" si="986"/>
        <v>0.81409400000000021</v>
      </c>
      <c r="BU1431" s="32">
        <f t="shared" si="987"/>
        <v>-0.10672680000000034</v>
      </c>
      <c r="BV1431" s="32">
        <f t="shared" si="988"/>
        <v>2.4896000000000003</v>
      </c>
      <c r="BW1431" s="35">
        <f t="shared" si="989"/>
        <v>-0.93399360000000009</v>
      </c>
      <c r="BX1431" s="24"/>
    </row>
    <row r="1432" spans="1:76" x14ac:dyDescent="0.3">
      <c r="A1432" s="24">
        <v>1</v>
      </c>
      <c r="B1432" s="69">
        <v>0.39</v>
      </c>
      <c r="C1432" s="70">
        <v>0.64</v>
      </c>
      <c r="D1432" s="70">
        <v>0.61</v>
      </c>
      <c r="E1432" s="70">
        <v>0.64</v>
      </c>
      <c r="F1432" s="69">
        <v>0.3</v>
      </c>
      <c r="G1432" s="70">
        <v>0.59</v>
      </c>
      <c r="H1432" s="70">
        <v>0.38</v>
      </c>
      <c r="I1432" s="71">
        <v>0.28000000000000003</v>
      </c>
      <c r="J1432" s="70">
        <v>0.26</v>
      </c>
      <c r="K1432" s="70">
        <v>0.64</v>
      </c>
      <c r="L1432" s="70">
        <v>0.36</v>
      </c>
      <c r="M1432" s="70">
        <v>0.52</v>
      </c>
      <c r="N1432" s="69">
        <v>0.45</v>
      </c>
      <c r="O1432" s="70">
        <v>0.69</v>
      </c>
      <c r="P1432" s="70">
        <v>0.64</v>
      </c>
      <c r="Q1432" s="71">
        <v>0.69</v>
      </c>
      <c r="R1432" s="57">
        <f t="shared" si="950"/>
        <v>14</v>
      </c>
      <c r="S1432" s="72">
        <f t="shared" si="992"/>
        <v>0.39</v>
      </c>
      <c r="T1432" s="29">
        <f t="shared" si="992"/>
        <v>0.62880139999999995</v>
      </c>
      <c r="U1432" s="29">
        <f t="shared" si="992"/>
        <v>0.61330220000000002</v>
      </c>
      <c r="V1432" s="29">
        <f t="shared" si="992"/>
        <v>0.62880420000000004</v>
      </c>
      <c r="W1432" s="73">
        <f t="shared" si="992"/>
        <v>0.315992</v>
      </c>
      <c r="X1432" s="29">
        <f t="shared" si="992"/>
        <v>0.57740449999999999</v>
      </c>
      <c r="Y1432" s="29">
        <f t="shared" si="991"/>
        <v>0.37399280000000001</v>
      </c>
      <c r="Z1432" s="29">
        <f t="shared" si="991"/>
        <v>0.27558460000000001</v>
      </c>
      <c r="AA1432" s="73">
        <f t="shared" si="991"/>
        <v>0.2887808</v>
      </c>
      <c r="AB1432" s="29">
        <f t="shared" si="991"/>
        <v>0.66101260000000006</v>
      </c>
      <c r="AC1432" s="29">
        <f t="shared" si="991"/>
        <v>0.34598600000000002</v>
      </c>
      <c r="AD1432" s="29">
        <f t="shared" si="991"/>
        <v>0.53000219999999998</v>
      </c>
      <c r="AE1432" s="73">
        <f t="shared" si="991"/>
        <v>0.45199400000000001</v>
      </c>
      <c r="AF1432" s="29">
        <f t="shared" si="991"/>
        <v>0.69002469999999994</v>
      </c>
      <c r="AG1432" s="29">
        <f t="shared" si="991"/>
        <v>0.65401960000000003</v>
      </c>
      <c r="AH1432" s="30">
        <f t="shared" si="990"/>
        <v>0.6672285</v>
      </c>
      <c r="AI1432" s="89">
        <f t="shared" si="951"/>
        <v>0.16217917681257607</v>
      </c>
      <c r="AJ1432" s="89">
        <f t="shared" si="952"/>
        <v>-0.22538434656772116</v>
      </c>
      <c r="AK1432" s="5" t="s">
        <v>1677</v>
      </c>
      <c r="AL1432" s="5" t="s">
        <v>369</v>
      </c>
      <c r="AM1432" s="57">
        <f t="shared" si="953"/>
        <v>14</v>
      </c>
      <c r="AN1432" s="62" t="str">
        <f t="shared" si="954"/>
        <v>ЭИИ</v>
      </c>
      <c r="AO1432" s="63">
        <f t="shared" si="955"/>
        <v>2.3261924722036951</v>
      </c>
      <c r="AP1432" s="57" t="str">
        <f t="shared" si="956"/>
        <v>ЛСЭ</v>
      </c>
      <c r="AQ1432" s="57" t="str">
        <f t="shared" si="957"/>
        <v>ЭСИ</v>
      </c>
      <c r="AR1432" s="129">
        <f t="shared" si="958"/>
        <v>0.78120949999999967</v>
      </c>
      <c r="AS1432" s="72">
        <f t="shared" si="959"/>
        <v>-8.4910100000000099E-2</v>
      </c>
      <c r="AT1432" s="29">
        <f t="shared" si="960"/>
        <v>-0.99615750000000003</v>
      </c>
      <c r="AU1432" s="29">
        <f t="shared" si="961"/>
        <v>-1.2247952999999998</v>
      </c>
      <c r="AV1432" s="73">
        <f t="shared" si="962"/>
        <v>0.12593830000000006</v>
      </c>
      <c r="AW1432" s="29">
        <f t="shared" si="963"/>
        <v>-0.72015870000000004</v>
      </c>
      <c r="AX1432" s="74">
        <f t="shared" si="964"/>
        <v>-0.21408949999999982</v>
      </c>
      <c r="AY1432" s="29">
        <f t="shared" si="965"/>
        <v>-0.48516669999999995</v>
      </c>
      <c r="AZ1432" s="29">
        <f t="shared" si="966"/>
        <v>1.3554190999999998</v>
      </c>
      <c r="BA1432" s="29">
        <f t="shared" si="967"/>
        <v>8.0448700000000262E-2</v>
      </c>
      <c r="BB1432" s="73">
        <f t="shared" si="968"/>
        <v>0.39017989999999991</v>
      </c>
      <c r="BC1432" s="29">
        <f t="shared" si="969"/>
        <v>0.2137093000000001</v>
      </c>
      <c r="BD1432" s="74">
        <f t="shared" si="970"/>
        <v>-0.39630750000000026</v>
      </c>
      <c r="BE1432" s="29">
        <f t="shared" si="971"/>
        <v>-0.17008269999999992</v>
      </c>
      <c r="BF1432" s="29">
        <f t="shared" si="972"/>
        <v>9.9915100000000145E-2</v>
      </c>
      <c r="BG1432" s="30">
        <f t="shared" si="973"/>
        <v>0.17312749999999988</v>
      </c>
      <c r="BH1432" s="29">
        <f t="shared" si="974"/>
        <v>0.95070110000000008</v>
      </c>
      <c r="BI1432" s="29">
        <f t="shared" si="975"/>
        <v>-1.9210345</v>
      </c>
      <c r="BJ1432" s="29">
        <f t="shared" si="976"/>
        <v>-0.78980369999999955</v>
      </c>
      <c r="BK1432" s="30">
        <f t="shared" si="977"/>
        <v>1.7601370999999995</v>
      </c>
      <c r="BL1432" s="31">
        <f t="shared" si="978"/>
        <v>-0.40008170000000076</v>
      </c>
      <c r="BM1432" s="32">
        <f t="shared" si="979"/>
        <v>-6.3704610999999982</v>
      </c>
      <c r="BN1432" s="32">
        <f t="shared" si="980"/>
        <v>-4.2116440999999991</v>
      </c>
      <c r="BO1432" s="32">
        <f t="shared" si="981"/>
        <v>6.0830056999999993</v>
      </c>
      <c r="BP1432" s="33">
        <f t="shared" si="982"/>
        <v>1.0583575000000001</v>
      </c>
      <c r="BQ1432" s="32">
        <f t="shared" si="983"/>
        <v>2.1468628999999999</v>
      </c>
      <c r="BR1432" s="32">
        <f t="shared" si="984"/>
        <v>3.2137278999999994</v>
      </c>
      <c r="BS1432" s="34">
        <f t="shared" si="985"/>
        <v>-1.5197671000000001</v>
      </c>
      <c r="BT1432" s="32">
        <f t="shared" si="986"/>
        <v>1.7351203000000011</v>
      </c>
      <c r="BU1432" s="32">
        <f t="shared" si="987"/>
        <v>-0.57006670000000037</v>
      </c>
      <c r="BV1432" s="32">
        <f t="shared" si="988"/>
        <v>2.5369650999999984</v>
      </c>
      <c r="BW1432" s="35">
        <f t="shared" si="989"/>
        <v>1.1971625000000001</v>
      </c>
      <c r="BX1432" s="24"/>
    </row>
    <row r="1433" spans="1:76" x14ac:dyDescent="0.3">
      <c r="A1433" s="24">
        <v>1</v>
      </c>
      <c r="B1433" s="69">
        <v>0.44</v>
      </c>
      <c r="C1433" s="70">
        <v>0.55000000000000004</v>
      </c>
      <c r="D1433" s="70">
        <v>0.76</v>
      </c>
      <c r="E1433" s="70">
        <v>0.72</v>
      </c>
      <c r="F1433" s="69">
        <v>0.19</v>
      </c>
      <c r="G1433" s="70">
        <v>0.31</v>
      </c>
      <c r="H1433" s="70">
        <v>0.68</v>
      </c>
      <c r="I1433" s="71">
        <v>0.47</v>
      </c>
      <c r="J1433" s="70">
        <v>0.37</v>
      </c>
      <c r="K1433" s="70">
        <v>0.61</v>
      </c>
      <c r="L1433" s="70">
        <v>0.27</v>
      </c>
      <c r="M1433" s="70">
        <v>0.31</v>
      </c>
      <c r="N1433" s="69">
        <v>0.69</v>
      </c>
      <c r="O1433" s="70">
        <v>0.77</v>
      </c>
      <c r="P1433" s="70">
        <v>0.51</v>
      </c>
      <c r="Q1433" s="71">
        <v>0.43</v>
      </c>
      <c r="R1433" s="57">
        <f t="shared" si="950"/>
        <v>14</v>
      </c>
      <c r="S1433" s="72">
        <f t="shared" si="992"/>
        <v>0.44</v>
      </c>
      <c r="T1433" s="29">
        <f t="shared" si="992"/>
        <v>0.5460005</v>
      </c>
      <c r="U1433" s="29">
        <f t="shared" si="992"/>
        <v>0.76780519999999997</v>
      </c>
      <c r="V1433" s="29">
        <f t="shared" si="992"/>
        <v>0.70240659999999999</v>
      </c>
      <c r="W1433" s="73">
        <f t="shared" si="992"/>
        <v>0.21478760000000002</v>
      </c>
      <c r="X1433" s="29">
        <f t="shared" si="992"/>
        <v>0.33659050000000001</v>
      </c>
      <c r="Y1433" s="29">
        <f t="shared" si="991"/>
        <v>0.68901080000000003</v>
      </c>
      <c r="Z1433" s="29">
        <f t="shared" si="991"/>
        <v>0.46939789999999998</v>
      </c>
      <c r="AA1433" s="73">
        <f t="shared" si="991"/>
        <v>0.38558959999999998</v>
      </c>
      <c r="AB1433" s="29">
        <f t="shared" si="991"/>
        <v>0.62650989999999995</v>
      </c>
      <c r="AC1433" s="29">
        <f t="shared" si="991"/>
        <v>0.246977</v>
      </c>
      <c r="AD1433" s="29">
        <f t="shared" si="991"/>
        <v>0.21497909999999998</v>
      </c>
      <c r="AE1433" s="73">
        <f t="shared" si="991"/>
        <v>0.68242279999999989</v>
      </c>
      <c r="AF1433" s="29">
        <f t="shared" si="991"/>
        <v>0.77003510000000008</v>
      </c>
      <c r="AG1433" s="29">
        <f t="shared" si="991"/>
        <v>0.51100140000000005</v>
      </c>
      <c r="AH1433" s="30">
        <f t="shared" si="990"/>
        <v>0.43838949999999999</v>
      </c>
      <c r="AI1433" s="89">
        <f t="shared" si="951"/>
        <v>5.3446771273165883E-2</v>
      </c>
      <c r="AJ1433" s="89">
        <f t="shared" si="952"/>
        <v>0.24057967735147109</v>
      </c>
      <c r="AK1433" s="5" t="s">
        <v>1678</v>
      </c>
      <c r="AL1433" s="5" t="s">
        <v>168</v>
      </c>
      <c r="AM1433" s="57">
        <f t="shared" si="953"/>
        <v>14</v>
      </c>
      <c r="AN1433" s="62" t="str">
        <f t="shared" si="954"/>
        <v>ЭИИ</v>
      </c>
      <c r="AO1433" s="63">
        <f t="shared" si="955"/>
        <v>3.6498044790328881</v>
      </c>
      <c r="AP1433" s="57" t="str">
        <f t="shared" si="956"/>
        <v>СЭИ</v>
      </c>
      <c r="AQ1433" s="57" t="str">
        <f t="shared" si="957"/>
        <v>ЭСЭ</v>
      </c>
      <c r="AR1433" s="129">
        <f t="shared" si="958"/>
        <v>0.77895470000000055</v>
      </c>
      <c r="AS1433" s="72">
        <f t="shared" si="959"/>
        <v>-3.8031499999999885E-2</v>
      </c>
      <c r="AT1433" s="29">
        <f t="shared" si="960"/>
        <v>-0.94595730000000033</v>
      </c>
      <c r="AU1433" s="29">
        <f t="shared" si="961"/>
        <v>-0.16671469999999999</v>
      </c>
      <c r="AV1433" s="73">
        <f t="shared" si="962"/>
        <v>-2.1444522999999993</v>
      </c>
      <c r="AW1433" s="29">
        <f t="shared" si="963"/>
        <v>7.5742900000000279E-2</v>
      </c>
      <c r="AX1433" s="74">
        <f t="shared" si="964"/>
        <v>0.16989569999999998</v>
      </c>
      <c r="AY1433" s="29">
        <f t="shared" si="965"/>
        <v>0.29009469999999982</v>
      </c>
      <c r="AZ1433" s="29">
        <f t="shared" si="966"/>
        <v>1.6742186999999999</v>
      </c>
      <c r="BA1433" s="29">
        <f t="shared" si="967"/>
        <v>-0.18136770000000024</v>
      </c>
      <c r="BB1433" s="73">
        <f t="shared" si="968"/>
        <v>0.28113090000000024</v>
      </c>
      <c r="BC1433" s="29">
        <f t="shared" si="969"/>
        <v>5.5510099999999785E-2</v>
      </c>
      <c r="BD1433" s="74">
        <f t="shared" si="970"/>
        <v>-0.33233389999999985</v>
      </c>
      <c r="BE1433" s="29">
        <f t="shared" si="971"/>
        <v>-7.9672499999999702E-2</v>
      </c>
      <c r="BF1433" s="29">
        <f t="shared" si="972"/>
        <v>0.28271069999999976</v>
      </c>
      <c r="BG1433" s="30">
        <f t="shared" si="973"/>
        <v>5.7322700000000282E-2</v>
      </c>
      <c r="BH1433" s="29">
        <f t="shared" si="974"/>
        <v>1.7829456999999995</v>
      </c>
      <c r="BI1433" s="29">
        <f t="shared" si="975"/>
        <v>-1.2027562999999999</v>
      </c>
      <c r="BJ1433" s="29">
        <f t="shared" si="976"/>
        <v>-2.1456811</v>
      </c>
      <c r="BK1433" s="30">
        <f t="shared" si="977"/>
        <v>1.5654917000000004</v>
      </c>
      <c r="BL1433" s="31">
        <f t="shared" si="978"/>
        <v>4.0991812999999997</v>
      </c>
      <c r="BM1433" s="32">
        <f t="shared" si="979"/>
        <v>-3.9781532999999993</v>
      </c>
      <c r="BN1433" s="32">
        <f t="shared" si="980"/>
        <v>-6.4005883000000008</v>
      </c>
      <c r="BO1433" s="32">
        <f t="shared" si="981"/>
        <v>5.6127015</v>
      </c>
      <c r="BP1433" s="33">
        <f t="shared" si="982"/>
        <v>-4.4884322999999977</v>
      </c>
      <c r="BQ1433" s="32">
        <f t="shared" si="983"/>
        <v>-8.0448520999999982</v>
      </c>
      <c r="BR1433" s="32">
        <f t="shared" si="984"/>
        <v>6.6377132999999997</v>
      </c>
      <c r="BS1433" s="34">
        <f t="shared" si="985"/>
        <v>6.5624298999999979</v>
      </c>
      <c r="BT1433" s="32">
        <f t="shared" si="986"/>
        <v>1.0402244999999997</v>
      </c>
      <c r="BU1433" s="32">
        <f t="shared" si="987"/>
        <v>0.31257910000000022</v>
      </c>
      <c r="BV1433" s="32">
        <f t="shared" si="988"/>
        <v>1.1090565000000012</v>
      </c>
      <c r="BW1433" s="35">
        <f t="shared" si="989"/>
        <v>-1.7950013000000014</v>
      </c>
      <c r="BX1433" s="24"/>
    </row>
    <row r="1434" spans="1:76" x14ac:dyDescent="0.3">
      <c r="A1434" s="24">
        <v>1</v>
      </c>
      <c r="B1434" s="69">
        <v>0.54</v>
      </c>
      <c r="C1434" s="70">
        <v>0.62</v>
      </c>
      <c r="D1434" s="70">
        <v>0.76</v>
      </c>
      <c r="E1434" s="70">
        <v>0.57999999999999996</v>
      </c>
      <c r="F1434" s="69">
        <v>0.19</v>
      </c>
      <c r="G1434" s="70">
        <v>0.3</v>
      </c>
      <c r="H1434" s="70">
        <v>0.71</v>
      </c>
      <c r="I1434" s="71">
        <v>0.38</v>
      </c>
      <c r="J1434" s="70">
        <v>0.32</v>
      </c>
      <c r="K1434" s="70">
        <v>0.5</v>
      </c>
      <c r="L1434" s="70">
        <v>0.43</v>
      </c>
      <c r="M1434" s="70">
        <v>0.3</v>
      </c>
      <c r="N1434" s="69">
        <v>0.68</v>
      </c>
      <c r="O1434" s="70">
        <v>0.77</v>
      </c>
      <c r="P1434" s="70">
        <v>0.64</v>
      </c>
      <c r="Q1434" s="71">
        <v>0.35</v>
      </c>
      <c r="R1434" s="57">
        <f t="shared" si="950"/>
        <v>14</v>
      </c>
      <c r="S1434" s="72">
        <f t="shared" si="992"/>
        <v>0.54</v>
      </c>
      <c r="T1434" s="29">
        <f t="shared" si="992"/>
        <v>0.61040119999999998</v>
      </c>
      <c r="U1434" s="29">
        <f t="shared" si="992"/>
        <v>0.76780519999999997</v>
      </c>
      <c r="V1434" s="29">
        <f t="shared" si="992"/>
        <v>0.57360239999999996</v>
      </c>
      <c r="W1434" s="73">
        <f t="shared" si="992"/>
        <v>0.21478760000000002</v>
      </c>
      <c r="X1434" s="29">
        <f t="shared" si="992"/>
        <v>0.32799</v>
      </c>
      <c r="Y1434" s="29">
        <f t="shared" si="991"/>
        <v>0.72051259999999995</v>
      </c>
      <c r="Z1434" s="29">
        <f t="shared" si="991"/>
        <v>0.37759160000000003</v>
      </c>
      <c r="AA1434" s="73">
        <f t="shared" si="991"/>
        <v>0.34158560000000004</v>
      </c>
      <c r="AB1434" s="29">
        <f t="shared" si="991"/>
        <v>0.5</v>
      </c>
      <c r="AC1434" s="29">
        <f t="shared" si="991"/>
        <v>0.42299300000000001</v>
      </c>
      <c r="AD1434" s="29">
        <f t="shared" si="991"/>
        <v>0.19997799999999999</v>
      </c>
      <c r="AE1434" s="73">
        <f t="shared" si="991"/>
        <v>0.67282160000000002</v>
      </c>
      <c r="AF1434" s="29">
        <f t="shared" si="991"/>
        <v>0.77003510000000008</v>
      </c>
      <c r="AG1434" s="29">
        <f t="shared" si="991"/>
        <v>0.65401960000000003</v>
      </c>
      <c r="AH1434" s="30">
        <f t="shared" si="990"/>
        <v>0.36797749999999996</v>
      </c>
      <c r="AI1434" s="89">
        <f t="shared" si="951"/>
        <v>0.35682494048231406</v>
      </c>
      <c r="AJ1434" s="89">
        <f t="shared" si="952"/>
        <v>4.1853121925970085E-2</v>
      </c>
      <c r="AK1434" s="5" t="s">
        <v>1679</v>
      </c>
      <c r="AL1434" s="5" t="s">
        <v>119</v>
      </c>
      <c r="AM1434" s="57">
        <f t="shared" si="953"/>
        <v>14</v>
      </c>
      <c r="AN1434" s="62" t="str">
        <f t="shared" si="954"/>
        <v>ЭИИ</v>
      </c>
      <c r="AO1434" s="63">
        <f t="shared" si="955"/>
        <v>3.534694302527317</v>
      </c>
      <c r="AP1434" s="57" t="str">
        <f t="shared" si="956"/>
        <v>СЭИ</v>
      </c>
      <c r="AQ1434" s="57" t="str">
        <f t="shared" si="957"/>
        <v>ИЭИ</v>
      </c>
      <c r="AR1434" s="129">
        <f t="shared" si="958"/>
        <v>0.77895470000000055</v>
      </c>
      <c r="AS1434" s="72">
        <f t="shared" si="959"/>
        <v>-0.10685879999999959</v>
      </c>
      <c r="AT1434" s="29">
        <f t="shared" si="960"/>
        <v>-1.4854124</v>
      </c>
      <c r="AU1434" s="29">
        <f t="shared" si="961"/>
        <v>0.60694940000000008</v>
      </c>
      <c r="AV1434" s="73">
        <f t="shared" si="962"/>
        <v>-1.3858071999999995</v>
      </c>
      <c r="AW1434" s="29">
        <f t="shared" si="963"/>
        <v>0.56656520000000021</v>
      </c>
      <c r="AX1434" s="74">
        <f t="shared" si="964"/>
        <v>0.1620752000000002</v>
      </c>
      <c r="AY1434" s="29">
        <f t="shared" si="965"/>
        <v>0.20328020000000013</v>
      </c>
      <c r="AZ1434" s="29">
        <f t="shared" si="966"/>
        <v>1.8512242000000003</v>
      </c>
      <c r="BA1434" s="29">
        <f t="shared" si="967"/>
        <v>-0.14937019999999979</v>
      </c>
      <c r="BB1434" s="73">
        <f t="shared" si="968"/>
        <v>0.10009099999999999</v>
      </c>
      <c r="BC1434" s="29">
        <f t="shared" si="969"/>
        <v>1.8311000000000077E-2</v>
      </c>
      <c r="BD1434" s="74">
        <f t="shared" si="970"/>
        <v>-0.23014499999999982</v>
      </c>
      <c r="BE1434" s="29">
        <f t="shared" si="971"/>
        <v>4.3957600000000263E-2</v>
      </c>
      <c r="BF1434" s="29">
        <f t="shared" si="972"/>
        <v>0.18969319999999967</v>
      </c>
      <c r="BG1434" s="30">
        <f t="shared" si="973"/>
        <v>0.19334560000000012</v>
      </c>
      <c r="BH1434" s="29">
        <f t="shared" si="974"/>
        <v>1.9051342000000004</v>
      </c>
      <c r="BI1434" s="29">
        <f t="shared" si="975"/>
        <v>-1.4985738000000004</v>
      </c>
      <c r="BJ1434" s="29">
        <f t="shared" si="976"/>
        <v>-2.2038746000000002</v>
      </c>
      <c r="BK1434" s="30">
        <f t="shared" si="977"/>
        <v>1.7973142000000002</v>
      </c>
      <c r="BL1434" s="31">
        <f t="shared" si="978"/>
        <v>6.2680464000000038</v>
      </c>
      <c r="BM1434" s="32">
        <f t="shared" si="979"/>
        <v>-1.6547564000000006</v>
      </c>
      <c r="BN1434" s="32">
        <f t="shared" si="980"/>
        <v>-8.2386900000000018</v>
      </c>
      <c r="BO1434" s="32">
        <f t="shared" si="981"/>
        <v>6.0531975999999998</v>
      </c>
      <c r="BP1434" s="33">
        <f t="shared" si="982"/>
        <v>-2.7759767999999978</v>
      </c>
      <c r="BQ1434" s="32">
        <f t="shared" si="983"/>
        <v>-6.7527651999999998</v>
      </c>
      <c r="BR1434" s="32">
        <f t="shared" si="984"/>
        <v>4.3191851999999988</v>
      </c>
      <c r="BS1434" s="34">
        <f t="shared" si="985"/>
        <v>2.781759199999998</v>
      </c>
      <c r="BT1434" s="32">
        <f t="shared" si="986"/>
        <v>0.80971920000000164</v>
      </c>
      <c r="BU1434" s="32">
        <f t="shared" si="987"/>
        <v>-1.0511668000000003</v>
      </c>
      <c r="BV1434" s="32">
        <f t="shared" si="988"/>
        <v>0.73348919999999918</v>
      </c>
      <c r="BW1434" s="35">
        <f t="shared" si="989"/>
        <v>-2.9198392000000002</v>
      </c>
      <c r="BX1434" s="24"/>
    </row>
    <row r="1435" spans="1:76" x14ac:dyDescent="0.3">
      <c r="A1435" s="24">
        <v>1</v>
      </c>
      <c r="B1435" s="69">
        <v>0.54</v>
      </c>
      <c r="C1435" s="70">
        <v>0.56000000000000005</v>
      </c>
      <c r="D1435" s="70">
        <v>0.63</v>
      </c>
      <c r="E1435" s="70">
        <v>0.65</v>
      </c>
      <c r="F1435" s="69">
        <v>0.3</v>
      </c>
      <c r="G1435" s="70">
        <v>0.33</v>
      </c>
      <c r="H1435" s="70">
        <v>0.55000000000000004</v>
      </c>
      <c r="I1435" s="71">
        <v>0.51</v>
      </c>
      <c r="J1435" s="70">
        <v>0.42</v>
      </c>
      <c r="K1435" s="70">
        <v>0.56000000000000005</v>
      </c>
      <c r="L1435" s="70">
        <v>0.34</v>
      </c>
      <c r="M1435" s="70">
        <v>0.38</v>
      </c>
      <c r="N1435" s="69">
        <v>0.65</v>
      </c>
      <c r="O1435" s="70">
        <v>0.67</v>
      </c>
      <c r="P1435" s="70">
        <v>0.47</v>
      </c>
      <c r="Q1435" s="71">
        <v>0.48</v>
      </c>
      <c r="R1435" s="57">
        <f t="shared" ref="R1435:R1498" si="993">INDEX(S$2:AH$2,1,MATCH(MAX(B1435:Q1435),B1435:Q1435,0))</f>
        <v>14</v>
      </c>
      <c r="S1435" s="72">
        <f t="shared" si="992"/>
        <v>0.54</v>
      </c>
      <c r="T1435" s="29">
        <f t="shared" si="992"/>
        <v>0.55520060000000004</v>
      </c>
      <c r="U1435" s="29">
        <f t="shared" si="992"/>
        <v>0.63390259999999998</v>
      </c>
      <c r="V1435" s="29">
        <f t="shared" si="992"/>
        <v>0.63800450000000009</v>
      </c>
      <c r="W1435" s="73">
        <f t="shared" si="992"/>
        <v>0.315992</v>
      </c>
      <c r="X1435" s="29">
        <f t="shared" si="992"/>
        <v>0.35379150000000004</v>
      </c>
      <c r="Y1435" s="29">
        <f t="shared" si="991"/>
        <v>0.55250300000000008</v>
      </c>
      <c r="Z1435" s="29">
        <f t="shared" si="991"/>
        <v>0.51020070000000006</v>
      </c>
      <c r="AA1435" s="73">
        <f t="shared" si="991"/>
        <v>0.42959360000000002</v>
      </c>
      <c r="AB1435" s="29">
        <f t="shared" si="991"/>
        <v>0.56900540000000011</v>
      </c>
      <c r="AC1435" s="29">
        <f t="shared" si="991"/>
        <v>0.32398400000000005</v>
      </c>
      <c r="AD1435" s="29">
        <f t="shared" si="991"/>
        <v>0.31998680000000002</v>
      </c>
      <c r="AE1435" s="73">
        <f t="shared" si="991"/>
        <v>0.64401799999999998</v>
      </c>
      <c r="AF1435" s="29">
        <f t="shared" si="991"/>
        <v>0.67002210000000006</v>
      </c>
      <c r="AG1435" s="29">
        <f t="shared" si="991"/>
        <v>0.46699579999999996</v>
      </c>
      <c r="AH1435" s="30">
        <f t="shared" si="990"/>
        <v>0.48239699999999996</v>
      </c>
      <c r="AI1435" s="89">
        <f t="shared" ref="AI1435:AI1498" si="994">CORREL(S$23:AH$23,S1435:AH1435)</f>
        <v>2.0833308236168337E-2</v>
      </c>
      <c r="AJ1435" s="89">
        <f t="shared" ref="AJ1435:AJ1498" si="995">CORREL(S$24:AH$24,S1435:AH1435)</f>
        <v>0.32184532367335084</v>
      </c>
      <c r="AK1435" s="5" t="s">
        <v>1680</v>
      </c>
      <c r="AL1435" s="5" t="s">
        <v>249</v>
      </c>
      <c r="AM1435" s="57">
        <f t="shared" ref="AM1435:AM1498" si="996">INDEX(S$2:AH$2,1,MATCH(MAX(S1435:AH1435),S1435:AH1435,0))</f>
        <v>14</v>
      </c>
      <c r="AN1435" s="62" t="str">
        <f t="shared" ref="AN1435:AN1498" si="997">INDEX(S$1:AH$1,1,MATCH(MAX(S1435:AH1435),S1435:AH1435,0))</f>
        <v>ЭИИ</v>
      </c>
      <c r="AO1435" s="63">
        <f t="shared" ref="AO1435:AO1498" si="998">100*VAR(S1435:AH1435)</f>
        <v>1.4924654500810715</v>
      </c>
      <c r="AP1435" s="57" t="str">
        <f t="shared" ref="AP1435:AP1498" si="999">IF(LARGE(S1435:AH1435,1)-LARGE(S1435:AH1435,2)&lt;0.08,INDEX(S$1:AH$1,1,MATCH(LARGE(S1435:AH1435,2),S1435:AH1435,0)),"")</f>
        <v>ИЭЭ</v>
      </c>
      <c r="AQ1435" s="57" t="str">
        <f t="shared" ref="AQ1435:AQ1498" si="1000">IF(LARGE(S1435:AH1435,1)-LARGE(S1435:AH1435,3)&lt;0.08,INDEX(S$1:AH$1,1,MATCH(LARGE(S1435:AH1435,3),S1435:AH1435,0)),"")</f>
        <v>ЭСЭ</v>
      </c>
      <c r="AR1435" s="129">
        <f t="shared" ref="AR1435:AR1498" si="1001">MAX(S1435:AH1435)+4*(MAX(S1435:AH1435)-LARGE(S1435:AH1435,2))</f>
        <v>0.77403850000000041</v>
      </c>
      <c r="AS1435" s="72">
        <f t="shared" ref="AS1435:AS1498" si="1002">SUMPRODUCT($S1435:$AH1435,$S$3:$AH$3)</f>
        <v>0.14964880000000014</v>
      </c>
      <c r="AT1435" s="29">
        <f t="shared" ref="AT1435:AT1498" si="1003">SUMPRODUCT($S1435:$AH1435,$S$4:$AH$4)</f>
        <v>-0.24521240000000011</v>
      </c>
      <c r="AU1435" s="29">
        <f t="shared" ref="AU1435:AU1498" si="1004">SUMPRODUCT($S1435:$AH1435,$S$5:$AH$5)</f>
        <v>-0.19161960000000028</v>
      </c>
      <c r="AV1435" s="73">
        <f t="shared" ref="AV1435:AV1498" si="1005">SUMPRODUCT($S1435:$AH1435,$S$6:$AH$6)</f>
        <v>-1.2889022000000006</v>
      </c>
      <c r="AW1435" s="29">
        <f t="shared" ref="AW1435:AW1498" si="1006">SUMPRODUCT($S1435:$AH1435,$S$7:$AH$7)</f>
        <v>0.22623280000000012</v>
      </c>
      <c r="AX1435" s="74">
        <f t="shared" ref="AX1435:AX1498" si="1007">SUMPRODUCT($S1435:$AH1435,$S$8:$AH$8)</f>
        <v>0.20619460000000023</v>
      </c>
      <c r="AY1435" s="29">
        <f t="shared" ref="AY1435:AY1498" si="1008">SUMPRODUCT($S1435:$AH1435,$S$9:$AH$9)</f>
        <v>0.19359220000000044</v>
      </c>
      <c r="AZ1435" s="29">
        <f t="shared" ref="AZ1435:AZ1498" si="1009">SUMPRODUCT($S1435:$AH1435,$S$10:$AH$10)</f>
        <v>1.2554835999999996</v>
      </c>
      <c r="BA1435" s="29">
        <f t="shared" ref="BA1435:BA1498" si="1010">SUMPRODUCT($S1435:$AH1435,$S$11:$AH$11)</f>
        <v>1.3757400000000031E-2</v>
      </c>
      <c r="BB1435" s="73">
        <f t="shared" ref="BB1435:BB1498" si="1011">SUMPRODUCT($S1435:$AH1435,$S$12:$AH$12)</f>
        <v>0.16202019999999995</v>
      </c>
      <c r="BC1435" s="29">
        <f t="shared" ref="BC1435:BC1498" si="1012">SUMPRODUCT($S1435:$AH1435,$S$13:$AH$13)</f>
        <v>7.0203999999999822E-2</v>
      </c>
      <c r="BD1435" s="74">
        <f t="shared" ref="BD1435:BD1498" si="1013">SUMPRODUCT($S1435:$AH1435,$S$14:$AH$14)</f>
        <v>-0.1178146000000001</v>
      </c>
      <c r="BE1435" s="29">
        <f t="shared" ref="BE1435:BE1498" si="1014">SUMPRODUCT($S1435:$AH1435,$S$15:$AH$15)</f>
        <v>6.2811400000000295E-2</v>
      </c>
      <c r="BF1435" s="29">
        <f t="shared" ref="BF1435:BF1498" si="1015">SUMPRODUCT($S1435:$AH1435,$S$16:$AH$16)</f>
        <v>0.20180920000000013</v>
      </c>
      <c r="BG1435" s="30">
        <f t="shared" ref="BG1435:BG1498" si="1016">SUMPRODUCT($S1435:$AH1435,$S$17:$AH$17)</f>
        <v>-6.3802999999999943E-2</v>
      </c>
      <c r="BH1435" s="29">
        <f t="shared" ref="BH1435:BH1498" si="1017">AY1435+AZ1435+BA1435</f>
        <v>1.4628332000000002</v>
      </c>
      <c r="BI1435" s="29">
        <f t="shared" ref="BI1435:BI1498" si="1018">AY1435-AZ1435-BA1435</f>
        <v>-1.0756487999999991</v>
      </c>
      <c r="BJ1435" s="29">
        <f t="shared" ref="BJ1435:BJ1498" si="1019">-AY1435-AZ1435+BA1435</f>
        <v>-1.4353184000000001</v>
      </c>
      <c r="BK1435" s="30">
        <f t="shared" ref="BK1435:BK1498" si="1020">-AY1435+AZ1435-BA1435</f>
        <v>1.048133999999999</v>
      </c>
      <c r="BL1435" s="31">
        <f t="shared" ref="BL1435:BL1498" si="1021">3*(AW1435+AZ1435)+AS1435+AT1435+AU1435</f>
        <v>4.1579660000000001</v>
      </c>
      <c r="BM1435" s="32">
        <f t="shared" ref="BM1435:BM1498" si="1022">3*(AW1435-AZ1435)-AS1435-AT1435+AU1435</f>
        <v>-3.183808399999998</v>
      </c>
      <c r="BN1435" s="32">
        <f t="shared" ref="BN1435:BN1498" si="1023">3*(-AW1435-AZ1435)+AS1435+AT1435+AU1435</f>
        <v>-4.7323323999999989</v>
      </c>
      <c r="BO1435" s="32">
        <f t="shared" ref="BO1435:BO1498" si="1024">3*(-AW1435+AZ1435)-AS1435-AT1435+AU1435</f>
        <v>2.9916963999999981</v>
      </c>
      <c r="BP1435" s="33">
        <f t="shared" ref="BP1435:BP1498" si="1025">3*(AV1435+AY1435)+AS1435-AT1435-AU1435</f>
        <v>-2.6994491999999997</v>
      </c>
      <c r="BQ1435" s="32">
        <f t="shared" ref="BQ1435:BQ1498" si="1026">3*(AV1435-AY1435)-AS1435+AT1435-AU1435</f>
        <v>-4.6507248000000034</v>
      </c>
      <c r="BR1435" s="32">
        <f t="shared" ref="BR1435:BR1498" si="1027">3*(-AV1435-AY1435)+AS1435-AT1435-AU1435</f>
        <v>3.8724108000000004</v>
      </c>
      <c r="BS1435" s="34">
        <f t="shared" ref="BS1435:BS1498" si="1028">3*(-AV1435+AY1435)-AS1435+AT1435-AU1435</f>
        <v>4.2442416000000032</v>
      </c>
      <c r="BT1435" s="32">
        <f t="shared" ref="BT1435:BT1498" si="1029">3*(AX1435+BA1435)+AS1435-AT1435-AU1435</f>
        <v>1.2463368000000015</v>
      </c>
      <c r="BU1435" s="32">
        <f t="shared" ref="BU1435:BU1498" si="1030">3*(AX1435-BA1435)-AS1435+AT1435-AU1435</f>
        <v>0.37407000000000062</v>
      </c>
      <c r="BV1435" s="32">
        <f t="shared" ref="BV1435:BV1498" si="1031">3*(-AX1435-BA1435)+AS1435-AT1435-AU1435</f>
        <v>-7.3375200000000251E-2</v>
      </c>
      <c r="BW1435" s="35">
        <f t="shared" ref="BW1435:BW1498" si="1032">3*(-AX1435+BA1435)-AS1435+AT1435-AU1435</f>
        <v>-0.78055320000000061</v>
      </c>
      <c r="BX1435" s="24"/>
    </row>
    <row r="1436" spans="1:76" x14ac:dyDescent="0.3">
      <c r="A1436" s="24">
        <v>1</v>
      </c>
      <c r="B1436" s="69">
        <v>0.43</v>
      </c>
      <c r="C1436" s="70">
        <v>0.71</v>
      </c>
      <c r="D1436" s="70">
        <v>0.62</v>
      </c>
      <c r="E1436" s="70">
        <v>0.51</v>
      </c>
      <c r="F1436" s="69">
        <v>0.24</v>
      </c>
      <c r="G1436" s="70">
        <v>0.49</v>
      </c>
      <c r="H1436" s="70">
        <v>0.51</v>
      </c>
      <c r="I1436" s="71">
        <v>0.32</v>
      </c>
      <c r="J1436" s="70">
        <v>0.22</v>
      </c>
      <c r="K1436" s="70">
        <v>0.6</v>
      </c>
      <c r="L1436" s="70">
        <v>0.53</v>
      </c>
      <c r="M1436" s="70">
        <v>0.49</v>
      </c>
      <c r="N1436" s="69">
        <v>0.47</v>
      </c>
      <c r="O1436" s="70">
        <v>0.73</v>
      </c>
      <c r="P1436" s="70">
        <v>0.7</v>
      </c>
      <c r="Q1436" s="71">
        <v>0.51</v>
      </c>
      <c r="R1436" s="57">
        <f t="shared" si="993"/>
        <v>14</v>
      </c>
      <c r="S1436" s="72">
        <f t="shared" si="992"/>
        <v>0.43</v>
      </c>
      <c r="T1436" s="29">
        <f t="shared" si="992"/>
        <v>0.69320209999999993</v>
      </c>
      <c r="U1436" s="29">
        <f t="shared" si="992"/>
        <v>0.6236024</v>
      </c>
      <c r="V1436" s="29">
        <f t="shared" si="992"/>
        <v>0.50920030000000005</v>
      </c>
      <c r="W1436" s="73">
        <f t="shared" si="992"/>
        <v>0.26078960000000001</v>
      </c>
      <c r="X1436" s="29">
        <f t="shared" si="992"/>
        <v>0.49139949999999999</v>
      </c>
      <c r="Y1436" s="29">
        <f t="shared" si="991"/>
        <v>0.51050059999999997</v>
      </c>
      <c r="Z1436" s="29">
        <f t="shared" si="991"/>
        <v>0.31638739999999999</v>
      </c>
      <c r="AA1436" s="73">
        <f t="shared" si="991"/>
        <v>0.25357759999999996</v>
      </c>
      <c r="AB1436" s="29">
        <f t="shared" si="991"/>
        <v>0.61500900000000003</v>
      </c>
      <c r="AC1436" s="29">
        <f t="shared" si="991"/>
        <v>0.533003</v>
      </c>
      <c r="AD1436" s="29">
        <f t="shared" si="991"/>
        <v>0.48499890000000001</v>
      </c>
      <c r="AE1436" s="73">
        <f t="shared" si="991"/>
        <v>0.47119639999999996</v>
      </c>
      <c r="AF1436" s="29">
        <f t="shared" si="991"/>
        <v>0.73002990000000001</v>
      </c>
      <c r="AG1436" s="29">
        <f t="shared" si="991"/>
        <v>0.72002799999999989</v>
      </c>
      <c r="AH1436" s="30">
        <f t="shared" si="990"/>
        <v>0.50880150000000002</v>
      </c>
      <c r="AI1436" s="89">
        <f t="shared" si="994"/>
        <v>0.49224837733488341</v>
      </c>
      <c r="AJ1436" s="89">
        <f t="shared" si="995"/>
        <v>-0.47601775934617874</v>
      </c>
      <c r="AK1436" s="5" t="s">
        <v>1681</v>
      </c>
      <c r="AL1436" s="5" t="s">
        <v>244</v>
      </c>
      <c r="AM1436" s="57">
        <f t="shared" si="996"/>
        <v>14</v>
      </c>
      <c r="AN1436" s="62" t="str">
        <f t="shared" si="997"/>
        <v>ЭИИ</v>
      </c>
      <c r="AO1436" s="63">
        <f t="shared" si="998"/>
        <v>2.1651224738571884</v>
      </c>
      <c r="AP1436" s="57" t="str">
        <f t="shared" si="999"/>
        <v>СЛИ</v>
      </c>
      <c r="AQ1436" s="57" t="str">
        <f t="shared" si="1000"/>
        <v>ЛИИ</v>
      </c>
      <c r="AR1436" s="129">
        <f t="shared" si="1001"/>
        <v>0.77003750000000049</v>
      </c>
      <c r="AS1436" s="72">
        <f t="shared" si="1002"/>
        <v>-0.26131800000000005</v>
      </c>
      <c r="AT1436" s="29">
        <f t="shared" si="1003"/>
        <v>-1.6818228000000004</v>
      </c>
      <c r="AU1436" s="29">
        <f t="shared" si="1004"/>
        <v>-0.54633100000000023</v>
      </c>
      <c r="AV1436" s="73">
        <f t="shared" si="1005"/>
        <v>9.2718999999999885E-2</v>
      </c>
      <c r="AW1436" s="29">
        <f t="shared" si="1006"/>
        <v>0.18691039999999981</v>
      </c>
      <c r="AX1436" s="74">
        <f t="shared" si="1007"/>
        <v>-5.6713800000000369E-2</v>
      </c>
      <c r="AY1436" s="29">
        <f t="shared" si="1008"/>
        <v>-0.48156240000000006</v>
      </c>
      <c r="AZ1436" s="29">
        <f t="shared" si="1009"/>
        <v>1.2203949999999999</v>
      </c>
      <c r="BA1436" s="29">
        <f t="shared" si="1010"/>
        <v>0.13346039999999959</v>
      </c>
      <c r="BB1436" s="73">
        <f t="shared" si="1011"/>
        <v>0.17573760000000027</v>
      </c>
      <c r="BC1436" s="29">
        <f t="shared" si="1012"/>
        <v>0.1535169999999999</v>
      </c>
      <c r="BD1436" s="74">
        <f t="shared" si="1013"/>
        <v>-0.37812359999999989</v>
      </c>
      <c r="BE1436" s="29">
        <f t="shared" si="1014"/>
        <v>7.7168200000000131E-2</v>
      </c>
      <c r="BF1436" s="29">
        <f t="shared" si="1015"/>
        <v>-1.3505599999999895E-2</v>
      </c>
      <c r="BG1436" s="30">
        <f t="shared" si="1016"/>
        <v>0.10774339999999982</v>
      </c>
      <c r="BH1436" s="29">
        <f t="shared" si="1017"/>
        <v>0.87229299999999943</v>
      </c>
      <c r="BI1436" s="29">
        <f t="shared" si="1018"/>
        <v>-1.8354177999999997</v>
      </c>
      <c r="BJ1436" s="29">
        <f t="shared" si="1019"/>
        <v>-0.60537220000000025</v>
      </c>
      <c r="BK1436" s="30">
        <f t="shared" si="1020"/>
        <v>1.5684970000000003</v>
      </c>
      <c r="BL1436" s="31">
        <f t="shared" si="1021"/>
        <v>1.7324443999999981</v>
      </c>
      <c r="BM1436" s="32">
        <f t="shared" si="1022"/>
        <v>-1.7036439999999997</v>
      </c>
      <c r="BN1436" s="32">
        <f t="shared" si="1023"/>
        <v>-6.7113879999999995</v>
      </c>
      <c r="BO1436" s="32">
        <f t="shared" si="1024"/>
        <v>4.4972636000000001</v>
      </c>
      <c r="BP1436" s="33">
        <f t="shared" si="1025"/>
        <v>0.80030560000000006</v>
      </c>
      <c r="BQ1436" s="32">
        <f t="shared" si="1026"/>
        <v>0.84867039999999994</v>
      </c>
      <c r="BR1436" s="32">
        <f t="shared" si="1027"/>
        <v>3.133366000000001</v>
      </c>
      <c r="BS1436" s="34">
        <f t="shared" si="1028"/>
        <v>-2.5970179999999998</v>
      </c>
      <c r="BT1436" s="32">
        <f t="shared" si="1029"/>
        <v>2.1970755999999985</v>
      </c>
      <c r="BU1436" s="32">
        <f t="shared" si="1030"/>
        <v>-1.4446963999999998</v>
      </c>
      <c r="BV1436" s="32">
        <f t="shared" si="1031"/>
        <v>1.7365960000000031</v>
      </c>
      <c r="BW1436" s="35">
        <f t="shared" si="1032"/>
        <v>-0.30365120000000023</v>
      </c>
      <c r="BX1436" s="24"/>
    </row>
    <row r="1437" spans="1:76" x14ac:dyDescent="0.3">
      <c r="A1437" s="24">
        <v>1</v>
      </c>
      <c r="B1437" s="69">
        <v>0.62</v>
      </c>
      <c r="C1437" s="70">
        <v>0.76</v>
      </c>
      <c r="D1437" s="70">
        <v>0.68</v>
      </c>
      <c r="E1437" s="70">
        <v>0.5</v>
      </c>
      <c r="F1437" s="69">
        <v>0.21</v>
      </c>
      <c r="G1437" s="70">
        <v>0.37</v>
      </c>
      <c r="H1437" s="70">
        <v>0.59</v>
      </c>
      <c r="I1437" s="71">
        <v>0.28999999999999998</v>
      </c>
      <c r="J1437" s="70">
        <v>0.24</v>
      </c>
      <c r="K1437" s="70">
        <v>0.46</v>
      </c>
      <c r="L1437" s="70">
        <v>0.5</v>
      </c>
      <c r="M1437" s="70">
        <v>0.45</v>
      </c>
      <c r="N1437" s="69">
        <v>0.56999999999999995</v>
      </c>
      <c r="O1437" s="70">
        <v>0.74</v>
      </c>
      <c r="P1437" s="70">
        <v>0.7</v>
      </c>
      <c r="Q1437" s="71">
        <v>0.42</v>
      </c>
      <c r="R1437" s="57">
        <f t="shared" si="993"/>
        <v>2</v>
      </c>
      <c r="S1437" s="72">
        <f t="shared" si="992"/>
        <v>0.62</v>
      </c>
      <c r="T1437" s="29">
        <f t="shared" si="992"/>
        <v>0.73920260000000004</v>
      </c>
      <c r="U1437" s="29">
        <f t="shared" si="992"/>
        <v>0.6854036</v>
      </c>
      <c r="V1437" s="29">
        <f t="shared" si="992"/>
        <v>0.5</v>
      </c>
      <c r="W1437" s="73">
        <f t="shared" si="992"/>
        <v>0.23318839999999996</v>
      </c>
      <c r="X1437" s="29">
        <f t="shared" si="992"/>
        <v>0.38819349999999997</v>
      </c>
      <c r="Y1437" s="29">
        <f t="shared" si="991"/>
        <v>0.59450539999999996</v>
      </c>
      <c r="Z1437" s="29">
        <f t="shared" si="991"/>
        <v>0.28578529999999996</v>
      </c>
      <c r="AA1437" s="73">
        <f t="shared" si="991"/>
        <v>0.27117920000000001</v>
      </c>
      <c r="AB1437" s="29">
        <f t="shared" si="991"/>
        <v>0.45399640000000002</v>
      </c>
      <c r="AC1437" s="29">
        <f t="shared" si="991"/>
        <v>0.5</v>
      </c>
      <c r="AD1437" s="29">
        <f t="shared" si="991"/>
        <v>0.4249945</v>
      </c>
      <c r="AE1437" s="73">
        <f t="shared" si="991"/>
        <v>0.56720839999999995</v>
      </c>
      <c r="AF1437" s="29">
        <f t="shared" si="991"/>
        <v>0.7400312</v>
      </c>
      <c r="AG1437" s="29">
        <f t="shared" si="991"/>
        <v>0.72002799999999989</v>
      </c>
      <c r="AH1437" s="30">
        <f t="shared" si="990"/>
        <v>0.42958799999999997</v>
      </c>
      <c r="AI1437" s="89">
        <f t="shared" si="994"/>
        <v>0.5780529113239834</v>
      </c>
      <c r="AJ1437" s="89">
        <f t="shared" si="995"/>
        <v>-0.22159171959855409</v>
      </c>
      <c r="AK1437" s="5" t="s">
        <v>1682</v>
      </c>
      <c r="AL1437" s="5" t="s">
        <v>453</v>
      </c>
      <c r="AM1437" s="57">
        <f t="shared" si="996"/>
        <v>14</v>
      </c>
      <c r="AN1437" s="62" t="str">
        <f t="shared" si="997"/>
        <v>ЭИИ</v>
      </c>
      <c r="AO1437" s="63">
        <f t="shared" si="998"/>
        <v>2.7909003322140848</v>
      </c>
      <c r="AP1437" s="57" t="str">
        <f t="shared" si="999"/>
        <v>ЛИИ</v>
      </c>
      <c r="AQ1437" s="57" t="str">
        <f t="shared" si="1000"/>
        <v>СЛИ</v>
      </c>
      <c r="AR1437" s="129">
        <f t="shared" si="1001"/>
        <v>0.74334559999999983</v>
      </c>
      <c r="AS1437" s="72">
        <f t="shared" si="1002"/>
        <v>-0.12730509999999973</v>
      </c>
      <c r="AT1437" s="29">
        <f t="shared" si="1003"/>
        <v>-1.4894169000000002</v>
      </c>
      <c r="AU1437" s="29">
        <f t="shared" si="1004"/>
        <v>0.2297214999999998</v>
      </c>
      <c r="AV1437" s="73">
        <f t="shared" si="1005"/>
        <v>-4.2914500000000078E-2</v>
      </c>
      <c r="AW1437" s="29">
        <f t="shared" si="1006"/>
        <v>0.79015030000000019</v>
      </c>
      <c r="AX1437" s="74">
        <f t="shared" si="1007"/>
        <v>7.5265300000000201E-2</v>
      </c>
      <c r="AY1437" s="29">
        <f t="shared" si="1008"/>
        <v>-6.0746900000000159E-2</v>
      </c>
      <c r="AZ1437" s="29">
        <f t="shared" si="1009"/>
        <v>1.8496191</v>
      </c>
      <c r="BA1437" s="29">
        <f t="shared" si="1010"/>
        <v>0.23624810000000085</v>
      </c>
      <c r="BB1437" s="73">
        <f t="shared" si="1011"/>
        <v>0.21011050000000009</v>
      </c>
      <c r="BC1437" s="29">
        <f t="shared" si="1012"/>
        <v>0.13791489999999984</v>
      </c>
      <c r="BD1437" s="74">
        <f t="shared" si="1013"/>
        <v>-0.31294289999999991</v>
      </c>
      <c r="BE1437" s="29">
        <f t="shared" si="1014"/>
        <v>-4.7245899999999952E-2</v>
      </c>
      <c r="BF1437" s="29">
        <f t="shared" si="1015"/>
        <v>-4.6321100000000004E-2</v>
      </c>
      <c r="BG1437" s="30">
        <f t="shared" si="1016"/>
        <v>0.3645590999999998</v>
      </c>
      <c r="BH1437" s="29">
        <f t="shared" si="1017"/>
        <v>2.0251203000000007</v>
      </c>
      <c r="BI1437" s="29">
        <f t="shared" si="1018"/>
        <v>-2.1466141000000012</v>
      </c>
      <c r="BJ1437" s="29">
        <f t="shared" si="1019"/>
        <v>-1.5526240999999987</v>
      </c>
      <c r="BK1437" s="30">
        <f t="shared" si="1020"/>
        <v>1.6741178999999993</v>
      </c>
      <c r="BL1437" s="31">
        <f t="shared" si="1021"/>
        <v>6.5323076999999996</v>
      </c>
      <c r="BM1437" s="32">
        <f t="shared" si="1022"/>
        <v>-1.3319629000000002</v>
      </c>
      <c r="BN1437" s="32">
        <f t="shared" si="1023"/>
        <v>-9.3063086999999989</v>
      </c>
      <c r="BO1437" s="32">
        <f t="shared" si="1024"/>
        <v>5.0248498999999995</v>
      </c>
      <c r="BP1437" s="33">
        <f t="shared" si="1025"/>
        <v>0.82140609999999981</v>
      </c>
      <c r="BQ1437" s="32">
        <f t="shared" si="1026"/>
        <v>-1.5383361</v>
      </c>
      <c r="BR1437" s="32">
        <f t="shared" si="1027"/>
        <v>1.4433745000000013</v>
      </c>
      <c r="BS1437" s="34">
        <f t="shared" si="1028"/>
        <v>-1.6453305000000005</v>
      </c>
      <c r="BT1437" s="32">
        <f t="shared" si="1029"/>
        <v>2.0669305000000038</v>
      </c>
      <c r="BU1437" s="32">
        <f t="shared" si="1030"/>
        <v>-2.0747817000000022</v>
      </c>
      <c r="BV1437" s="32">
        <f t="shared" si="1031"/>
        <v>0.19785009999999736</v>
      </c>
      <c r="BW1437" s="35">
        <f t="shared" si="1032"/>
        <v>-1.1088848999999983</v>
      </c>
      <c r="BX1437" s="24"/>
    </row>
    <row r="1438" spans="1:76" x14ac:dyDescent="0.3">
      <c r="A1438" s="24">
        <v>1</v>
      </c>
      <c r="B1438" s="69">
        <v>0.41</v>
      </c>
      <c r="C1438" s="70">
        <v>0.48</v>
      </c>
      <c r="D1438" s="70">
        <v>0.72</v>
      </c>
      <c r="E1438" s="70">
        <v>0.76</v>
      </c>
      <c r="F1438" s="69">
        <v>0.25</v>
      </c>
      <c r="G1438" s="70">
        <v>0.34</v>
      </c>
      <c r="H1438" s="70">
        <v>0.62</v>
      </c>
      <c r="I1438" s="71">
        <v>0.53</v>
      </c>
      <c r="J1438" s="70">
        <v>0.45</v>
      </c>
      <c r="K1438" s="70">
        <v>0.64</v>
      </c>
      <c r="L1438" s="70">
        <v>0.23</v>
      </c>
      <c r="M1438" s="70">
        <v>0.3</v>
      </c>
      <c r="N1438" s="69">
        <v>0.68</v>
      </c>
      <c r="O1438" s="70">
        <v>0.74</v>
      </c>
      <c r="P1438" s="70">
        <v>0.41</v>
      </c>
      <c r="Q1438" s="71">
        <v>0.48</v>
      </c>
      <c r="R1438" s="57">
        <f t="shared" si="993"/>
        <v>4</v>
      </c>
      <c r="S1438" s="72">
        <f t="shared" si="992"/>
        <v>0.41</v>
      </c>
      <c r="T1438" s="29">
        <f t="shared" si="992"/>
        <v>0.48159979999999997</v>
      </c>
      <c r="U1438" s="29">
        <f t="shared" si="992"/>
        <v>0.72660439999999993</v>
      </c>
      <c r="V1438" s="29">
        <f t="shared" si="992"/>
        <v>0.73920779999999997</v>
      </c>
      <c r="W1438" s="73">
        <f t="shared" si="992"/>
        <v>0.26999000000000001</v>
      </c>
      <c r="X1438" s="29">
        <f t="shared" si="992"/>
        <v>0.36239200000000005</v>
      </c>
      <c r="Y1438" s="29">
        <f t="shared" si="991"/>
        <v>0.62600719999999999</v>
      </c>
      <c r="Z1438" s="29">
        <f t="shared" si="991"/>
        <v>0.53060210000000008</v>
      </c>
      <c r="AA1438" s="73">
        <f t="shared" si="991"/>
        <v>0.45599600000000001</v>
      </c>
      <c r="AB1438" s="29">
        <f t="shared" ref="AB1438:AH1501" si="1033">(K1438-0.5)*AB$19+0.5</f>
        <v>0.66101260000000006</v>
      </c>
      <c r="AC1438" s="29">
        <f t="shared" si="1033"/>
        <v>0.20297299999999996</v>
      </c>
      <c r="AD1438" s="29">
        <f t="shared" si="1033"/>
        <v>0.19997799999999999</v>
      </c>
      <c r="AE1438" s="73">
        <f t="shared" si="1033"/>
        <v>0.67282160000000002</v>
      </c>
      <c r="AF1438" s="29">
        <f t="shared" si="1033"/>
        <v>0.7400312</v>
      </c>
      <c r="AG1438" s="29">
        <f t="shared" si="1033"/>
        <v>0.40098739999999999</v>
      </c>
      <c r="AH1438" s="30">
        <f t="shared" si="990"/>
        <v>0.48239699999999996</v>
      </c>
      <c r="AI1438" s="89">
        <f t="shared" si="994"/>
        <v>-0.13461237844779392</v>
      </c>
      <c r="AJ1438" s="89">
        <f t="shared" si="995"/>
        <v>0.3699642992607014</v>
      </c>
      <c r="AK1438" s="5" t="s">
        <v>1683</v>
      </c>
      <c r="AL1438" s="5" t="s">
        <v>200</v>
      </c>
      <c r="AM1438" s="57">
        <f t="shared" si="996"/>
        <v>14</v>
      </c>
      <c r="AN1438" s="62" t="str">
        <f t="shared" si="997"/>
        <v>ЭИИ</v>
      </c>
      <c r="AO1438" s="63">
        <f t="shared" si="998"/>
        <v>3.3951415153567326</v>
      </c>
      <c r="AP1438" s="57" t="str">
        <f t="shared" si="999"/>
        <v>ЭСЭ</v>
      </c>
      <c r="AQ1438" s="57" t="str">
        <f t="shared" si="1000"/>
        <v>СЭИ</v>
      </c>
      <c r="AR1438" s="129">
        <f t="shared" si="1001"/>
        <v>0.74332480000000012</v>
      </c>
      <c r="AS1438" s="72">
        <f t="shared" si="1002"/>
        <v>0.14508630000000022</v>
      </c>
      <c r="AT1438" s="29">
        <f t="shared" si="1003"/>
        <v>-0.44061510000000004</v>
      </c>
      <c r="AU1438" s="29">
        <f t="shared" si="1004"/>
        <v>-0.43184090000000019</v>
      </c>
      <c r="AV1438" s="73">
        <f t="shared" si="1005"/>
        <v>-2.3419657000000003</v>
      </c>
      <c r="AW1438" s="29">
        <f t="shared" si="1006"/>
        <v>-0.2345742999999999</v>
      </c>
      <c r="AX1438" s="74">
        <f t="shared" si="1007"/>
        <v>0.13460410000000012</v>
      </c>
      <c r="AY1438" s="29">
        <f t="shared" si="1008"/>
        <v>0.33020650000000029</v>
      </c>
      <c r="AZ1438" s="29">
        <f t="shared" si="1009"/>
        <v>1.3446983000000001</v>
      </c>
      <c r="BA1438" s="29">
        <f t="shared" si="1010"/>
        <v>-0.20785690000000012</v>
      </c>
      <c r="BB1438" s="73">
        <f t="shared" si="1011"/>
        <v>0.26944069999999987</v>
      </c>
      <c r="BC1438" s="29">
        <f t="shared" si="1012"/>
        <v>-3.3803899999999776E-2</v>
      </c>
      <c r="BD1438" s="74">
        <f t="shared" si="1013"/>
        <v>-0.14060870000000003</v>
      </c>
      <c r="BE1438" s="29">
        <f t="shared" si="1014"/>
        <v>-5.2991899999999981E-2</v>
      </c>
      <c r="BF1438" s="29">
        <f t="shared" si="1015"/>
        <v>0.35102230000000012</v>
      </c>
      <c r="BG1438" s="30">
        <f t="shared" si="1016"/>
        <v>-9.3400899999999898E-2</v>
      </c>
      <c r="BH1438" s="29">
        <f t="shared" si="1017"/>
        <v>1.4670479000000003</v>
      </c>
      <c r="BI1438" s="29">
        <f t="shared" si="1018"/>
        <v>-0.80663489999999971</v>
      </c>
      <c r="BJ1438" s="29">
        <f t="shared" si="1019"/>
        <v>-1.8827617000000005</v>
      </c>
      <c r="BK1438" s="30">
        <f t="shared" si="1020"/>
        <v>1.2223487</v>
      </c>
      <c r="BL1438" s="31">
        <f t="shared" si="1021"/>
        <v>2.6030023000000013</v>
      </c>
      <c r="BM1438" s="32">
        <f t="shared" si="1022"/>
        <v>-4.8741299000000007</v>
      </c>
      <c r="BN1438" s="32">
        <f t="shared" si="1023"/>
        <v>-4.0577417000000011</v>
      </c>
      <c r="BO1438" s="32">
        <f t="shared" si="1024"/>
        <v>4.6015056999999997</v>
      </c>
      <c r="BP1438" s="33">
        <f t="shared" si="1025"/>
        <v>-5.0177353000000009</v>
      </c>
      <c r="BQ1438" s="32">
        <f t="shared" si="1026"/>
        <v>-8.1703771000000014</v>
      </c>
      <c r="BR1438" s="32">
        <f t="shared" si="1027"/>
        <v>7.0528199000000003</v>
      </c>
      <c r="BS1438" s="34">
        <f t="shared" si="1028"/>
        <v>7.8626561000000015</v>
      </c>
      <c r="BT1438" s="32">
        <f t="shared" si="1029"/>
        <v>0.79778390000000043</v>
      </c>
      <c r="BU1438" s="32">
        <f t="shared" si="1030"/>
        <v>0.87352250000000076</v>
      </c>
      <c r="BV1438" s="32">
        <f t="shared" si="1031"/>
        <v>1.2373007000000005</v>
      </c>
      <c r="BW1438" s="35">
        <f t="shared" si="1032"/>
        <v>-1.1812435000000008</v>
      </c>
      <c r="BX1438" s="24"/>
    </row>
    <row r="1439" spans="1:76" x14ac:dyDescent="0.3">
      <c r="A1439" s="24">
        <v>1</v>
      </c>
      <c r="B1439" s="69">
        <v>0.59</v>
      </c>
      <c r="C1439" s="70">
        <v>0.72</v>
      </c>
      <c r="D1439" s="70">
        <v>0.62</v>
      </c>
      <c r="E1439" s="70">
        <v>0.37</v>
      </c>
      <c r="F1439" s="69">
        <v>0.27</v>
      </c>
      <c r="G1439" s="70">
        <v>0.36</v>
      </c>
      <c r="H1439" s="70">
        <v>0.68</v>
      </c>
      <c r="I1439" s="71">
        <v>0.42</v>
      </c>
      <c r="J1439" s="70">
        <v>0.3</v>
      </c>
      <c r="K1439" s="70">
        <v>0.49</v>
      </c>
      <c r="L1439" s="70">
        <v>0.65</v>
      </c>
      <c r="M1439" s="70">
        <v>0.34</v>
      </c>
      <c r="N1439" s="69">
        <v>0.55000000000000004</v>
      </c>
      <c r="O1439" s="70">
        <v>0.71</v>
      </c>
      <c r="P1439" s="70">
        <v>0.68</v>
      </c>
      <c r="Q1439" s="71">
        <v>0.28999999999999998</v>
      </c>
      <c r="R1439" s="57">
        <f t="shared" si="993"/>
        <v>2</v>
      </c>
      <c r="S1439" s="72">
        <f t="shared" si="992"/>
        <v>0.59</v>
      </c>
      <c r="T1439" s="29">
        <f t="shared" si="992"/>
        <v>0.70240219999999998</v>
      </c>
      <c r="U1439" s="29">
        <f t="shared" si="992"/>
        <v>0.6236024</v>
      </c>
      <c r="V1439" s="29">
        <f t="shared" si="992"/>
        <v>0.38039610000000001</v>
      </c>
      <c r="W1439" s="73">
        <f t="shared" si="992"/>
        <v>0.28839080000000006</v>
      </c>
      <c r="X1439" s="29">
        <f t="shared" si="992"/>
        <v>0.37959299999999996</v>
      </c>
      <c r="Y1439" s="29">
        <f t="shared" si="992"/>
        <v>0.68901080000000003</v>
      </c>
      <c r="Z1439" s="29">
        <f t="shared" si="992"/>
        <v>0.4183944</v>
      </c>
      <c r="AA1439" s="73">
        <f t="shared" si="992"/>
        <v>0.32398399999999999</v>
      </c>
      <c r="AB1439" s="29">
        <f t="shared" si="1033"/>
        <v>0.48849909999999996</v>
      </c>
      <c r="AC1439" s="29">
        <f t="shared" si="1033"/>
        <v>0.66501500000000002</v>
      </c>
      <c r="AD1439" s="29">
        <f t="shared" si="1033"/>
        <v>0.25998240000000006</v>
      </c>
      <c r="AE1439" s="73">
        <f t="shared" si="1033"/>
        <v>0.54800599999999999</v>
      </c>
      <c r="AF1439" s="29">
        <f t="shared" si="1033"/>
        <v>0.71002729999999992</v>
      </c>
      <c r="AG1439" s="29">
        <f t="shared" si="1033"/>
        <v>0.69802520000000001</v>
      </c>
      <c r="AH1439" s="30">
        <f t="shared" si="990"/>
        <v>0.31516849999999996</v>
      </c>
      <c r="AI1439" s="89">
        <f t="shared" si="994"/>
        <v>0.68430403774845727</v>
      </c>
      <c r="AJ1439" s="89">
        <f t="shared" si="995"/>
        <v>-0.37562793169466607</v>
      </c>
      <c r="AK1439" s="5" t="s">
        <v>1684</v>
      </c>
      <c r="AL1439" s="5" t="s">
        <v>174</v>
      </c>
      <c r="AM1439" s="57">
        <f t="shared" si="996"/>
        <v>14</v>
      </c>
      <c r="AN1439" s="62" t="str">
        <f t="shared" si="997"/>
        <v>ЭИИ</v>
      </c>
      <c r="AO1439" s="63">
        <f t="shared" si="998"/>
        <v>2.7710011495807167</v>
      </c>
      <c r="AP1439" s="57" t="str">
        <f t="shared" si="999"/>
        <v>ЛИИ</v>
      </c>
      <c r="AQ1439" s="57" t="str">
        <f t="shared" si="1000"/>
        <v>СЛИ</v>
      </c>
      <c r="AR1439" s="129">
        <f t="shared" si="1001"/>
        <v>0.74052769999999968</v>
      </c>
      <c r="AS1439" s="72">
        <f t="shared" si="1002"/>
        <v>-1.8692400000000275E-2</v>
      </c>
      <c r="AT1439" s="29">
        <f t="shared" si="1003"/>
        <v>-1.8318527999999996</v>
      </c>
      <c r="AU1439" s="29">
        <f t="shared" si="1004"/>
        <v>0.77157120000000012</v>
      </c>
      <c r="AV1439" s="73">
        <f t="shared" si="1005"/>
        <v>-0.2833429999999999</v>
      </c>
      <c r="AW1439" s="29">
        <f t="shared" si="1006"/>
        <v>1.0851789999999997</v>
      </c>
      <c r="AX1439" s="74">
        <f t="shared" si="1007"/>
        <v>0.37047120000000011</v>
      </c>
      <c r="AY1439" s="29">
        <f t="shared" si="1008"/>
        <v>6.3082200000000421E-2</v>
      </c>
      <c r="AZ1439" s="29">
        <f t="shared" si="1009"/>
        <v>1.0547581999999995</v>
      </c>
      <c r="BA1439" s="29">
        <f t="shared" si="1010"/>
        <v>-1.2734799999999824E-2</v>
      </c>
      <c r="BB1439" s="73">
        <f t="shared" si="1011"/>
        <v>-0.15113460000000001</v>
      </c>
      <c r="BC1439" s="29">
        <f t="shared" si="1012"/>
        <v>-6.8292200000000025E-2</v>
      </c>
      <c r="BD1439" s="74">
        <f t="shared" si="1013"/>
        <v>-2.8928000000000287E-2</v>
      </c>
      <c r="BE1439" s="29">
        <f t="shared" si="1014"/>
        <v>0.39699859999999976</v>
      </c>
      <c r="BF1439" s="29">
        <f t="shared" si="1015"/>
        <v>3.0879799999999902E-2</v>
      </c>
      <c r="BG1439" s="30">
        <f t="shared" si="1016"/>
        <v>-1.8459600000000131E-2</v>
      </c>
      <c r="BH1439" s="29">
        <f t="shared" si="1017"/>
        <v>1.1051056000000001</v>
      </c>
      <c r="BI1439" s="29">
        <f t="shared" si="1018"/>
        <v>-0.97894119999999929</v>
      </c>
      <c r="BJ1439" s="29">
        <f t="shared" si="1019"/>
        <v>-1.1305751999999998</v>
      </c>
      <c r="BK1439" s="30">
        <f t="shared" si="1020"/>
        <v>1.0044107999999989</v>
      </c>
      <c r="BL1439" s="31">
        <f t="shared" si="1021"/>
        <v>5.3408375999999986</v>
      </c>
      <c r="BM1439" s="32">
        <f t="shared" si="1022"/>
        <v>2.7133788000000001</v>
      </c>
      <c r="BN1439" s="32">
        <f t="shared" si="1023"/>
        <v>-7.4987855999999979</v>
      </c>
      <c r="BO1439" s="32">
        <f t="shared" si="1024"/>
        <v>2.5308539999999997</v>
      </c>
      <c r="BP1439" s="33">
        <f t="shared" si="1025"/>
        <v>0.38080680000000089</v>
      </c>
      <c r="BQ1439" s="32">
        <f t="shared" si="1026"/>
        <v>-3.6240072000000003</v>
      </c>
      <c r="BR1439" s="32">
        <f t="shared" si="1027"/>
        <v>1.7023715999999978</v>
      </c>
      <c r="BS1439" s="34">
        <f t="shared" si="1028"/>
        <v>-1.5454559999999986</v>
      </c>
      <c r="BT1439" s="32">
        <f t="shared" si="1029"/>
        <v>2.1147983999999997</v>
      </c>
      <c r="BU1439" s="32">
        <f t="shared" si="1030"/>
        <v>-1.4351135999999995</v>
      </c>
      <c r="BV1439" s="32">
        <f t="shared" si="1031"/>
        <v>-3.1620000000001758E-2</v>
      </c>
      <c r="BW1439" s="35">
        <f t="shared" si="1032"/>
        <v>-3.7343495999999989</v>
      </c>
      <c r="BX1439" s="24"/>
    </row>
    <row r="1440" spans="1:76" x14ac:dyDescent="0.3">
      <c r="A1440" s="24">
        <v>1</v>
      </c>
      <c r="B1440" s="69">
        <v>0.33</v>
      </c>
      <c r="C1440" s="70">
        <v>0.6</v>
      </c>
      <c r="D1440" s="70">
        <v>0.68</v>
      </c>
      <c r="E1440" s="70">
        <v>0.72</v>
      </c>
      <c r="F1440" s="69">
        <v>0.27</v>
      </c>
      <c r="G1440" s="70">
        <v>0.56000000000000005</v>
      </c>
      <c r="H1440" s="70">
        <v>0.41</v>
      </c>
      <c r="I1440" s="71">
        <v>0.28999999999999998</v>
      </c>
      <c r="J1440" s="70">
        <v>0.27</v>
      </c>
      <c r="K1440" s="70">
        <v>0.7</v>
      </c>
      <c r="L1440" s="70">
        <v>0.31</v>
      </c>
      <c r="M1440" s="70">
        <v>0.46</v>
      </c>
      <c r="N1440" s="69">
        <v>0.46</v>
      </c>
      <c r="O1440" s="70">
        <v>0.73</v>
      </c>
      <c r="P1440" s="70">
        <v>0.64</v>
      </c>
      <c r="Q1440" s="71">
        <v>0.67</v>
      </c>
      <c r="R1440" s="57">
        <f t="shared" si="993"/>
        <v>14</v>
      </c>
      <c r="S1440" s="72">
        <f t="shared" si="992"/>
        <v>0.33</v>
      </c>
      <c r="T1440" s="29">
        <f t="shared" si="992"/>
        <v>0.592001</v>
      </c>
      <c r="U1440" s="29">
        <f t="shared" si="992"/>
        <v>0.6854036</v>
      </c>
      <c r="V1440" s="29">
        <f t="shared" si="992"/>
        <v>0.70240659999999999</v>
      </c>
      <c r="W1440" s="73">
        <f t="shared" si="992"/>
        <v>0.28839080000000006</v>
      </c>
      <c r="X1440" s="29">
        <f t="shared" si="992"/>
        <v>0.55160300000000007</v>
      </c>
      <c r="Y1440" s="29">
        <f t="shared" si="992"/>
        <v>0.40549459999999998</v>
      </c>
      <c r="Z1440" s="29">
        <f t="shared" si="992"/>
        <v>0.28578529999999996</v>
      </c>
      <c r="AA1440" s="73">
        <f t="shared" si="992"/>
        <v>0.2975816</v>
      </c>
      <c r="AB1440" s="29">
        <f t="shared" si="1033"/>
        <v>0.73001799999999994</v>
      </c>
      <c r="AC1440" s="29">
        <f t="shared" si="1033"/>
        <v>0.29098099999999999</v>
      </c>
      <c r="AD1440" s="29">
        <f t="shared" si="1033"/>
        <v>0.43999560000000004</v>
      </c>
      <c r="AE1440" s="73">
        <f t="shared" si="1033"/>
        <v>0.46159520000000004</v>
      </c>
      <c r="AF1440" s="29">
        <f t="shared" si="1033"/>
        <v>0.73002990000000001</v>
      </c>
      <c r="AG1440" s="29">
        <f t="shared" si="1033"/>
        <v>0.65401960000000003</v>
      </c>
      <c r="AH1440" s="30">
        <f t="shared" si="990"/>
        <v>0.64962549999999997</v>
      </c>
      <c r="AI1440" s="89">
        <f t="shared" si="994"/>
        <v>9.0586746130345189E-2</v>
      </c>
      <c r="AJ1440" s="89">
        <f t="shared" si="995"/>
        <v>-0.10631406039141705</v>
      </c>
      <c r="AK1440" s="5" t="s">
        <v>1685</v>
      </c>
      <c r="AL1440" s="5" t="s">
        <v>936</v>
      </c>
      <c r="AM1440" s="57">
        <f t="shared" si="996"/>
        <v>14</v>
      </c>
      <c r="AN1440" s="62" t="str">
        <f t="shared" si="997"/>
        <v>ЭИИ</v>
      </c>
      <c r="AO1440" s="63">
        <f t="shared" si="998"/>
        <v>3.0404924363220451</v>
      </c>
      <c r="AP1440" s="57" t="str">
        <f t="shared" si="999"/>
        <v>ЭСИ</v>
      </c>
      <c r="AQ1440" s="57" t="str">
        <f t="shared" si="1000"/>
        <v>ЭСЭ</v>
      </c>
      <c r="AR1440" s="129">
        <f t="shared" si="1001"/>
        <v>0.73007750000000027</v>
      </c>
      <c r="AS1440" s="72">
        <f t="shared" si="1002"/>
        <v>-0.13249229999999979</v>
      </c>
      <c r="AT1440" s="29">
        <f t="shared" si="1003"/>
        <v>-1.1841701000000002</v>
      </c>
      <c r="AU1440" s="29">
        <f t="shared" si="1004"/>
        <v>-1.2679984999999998</v>
      </c>
      <c r="AV1440" s="73">
        <f t="shared" si="1005"/>
        <v>-0.50169829999999993</v>
      </c>
      <c r="AW1440" s="29">
        <f t="shared" si="1006"/>
        <v>-1.0231661000000003</v>
      </c>
      <c r="AX1440" s="74">
        <f t="shared" si="1007"/>
        <v>-0.20588010000000034</v>
      </c>
      <c r="AY1440" s="29">
        <f t="shared" si="1008"/>
        <v>-0.41276149999999923</v>
      </c>
      <c r="AZ1440" s="29">
        <f t="shared" si="1009"/>
        <v>1.5152315000000005</v>
      </c>
      <c r="BA1440" s="29">
        <f t="shared" si="1010"/>
        <v>4.1843500000000367E-2</v>
      </c>
      <c r="BB1440" s="73">
        <f t="shared" si="1011"/>
        <v>0.42298469999999999</v>
      </c>
      <c r="BC1440" s="29">
        <f t="shared" si="1012"/>
        <v>0.18190930000000016</v>
      </c>
      <c r="BD1440" s="74">
        <f t="shared" si="1013"/>
        <v>-0.45291149999999991</v>
      </c>
      <c r="BE1440" s="29">
        <f t="shared" si="1014"/>
        <v>-7.1668900000000257E-2</v>
      </c>
      <c r="BF1440" s="29">
        <f t="shared" si="1015"/>
        <v>0.14851649999999983</v>
      </c>
      <c r="BG1440" s="30">
        <f t="shared" si="1016"/>
        <v>0.12733050000000012</v>
      </c>
      <c r="BH1440" s="29">
        <f t="shared" si="1017"/>
        <v>1.1443135000000015</v>
      </c>
      <c r="BI1440" s="29">
        <f t="shared" si="1018"/>
        <v>-1.9698365000000002</v>
      </c>
      <c r="BJ1440" s="29">
        <f t="shared" si="1019"/>
        <v>-1.0606265000000008</v>
      </c>
      <c r="BK1440" s="30">
        <f t="shared" si="1020"/>
        <v>1.8861494999999995</v>
      </c>
      <c r="BL1440" s="31">
        <f t="shared" si="1021"/>
        <v>-1.1084646999999992</v>
      </c>
      <c r="BM1440" s="32">
        <f t="shared" si="1022"/>
        <v>-7.5665289000000016</v>
      </c>
      <c r="BN1440" s="32">
        <f t="shared" si="1023"/>
        <v>-4.0608571000000007</v>
      </c>
      <c r="BO1440" s="32">
        <f t="shared" si="1024"/>
        <v>7.6638567000000011</v>
      </c>
      <c r="BP1440" s="33">
        <f t="shared" si="1025"/>
        <v>-0.42370309999999756</v>
      </c>
      <c r="BQ1440" s="32">
        <f t="shared" si="1026"/>
        <v>-5.0489700000002857E-2</v>
      </c>
      <c r="BR1440" s="32">
        <f t="shared" si="1027"/>
        <v>5.0630556999999978</v>
      </c>
      <c r="BS1440" s="34">
        <f t="shared" si="1028"/>
        <v>0.48313110000000148</v>
      </c>
      <c r="BT1440" s="32">
        <f t="shared" si="1029"/>
        <v>1.8275665000000003</v>
      </c>
      <c r="BU1440" s="32">
        <f t="shared" si="1030"/>
        <v>-0.52685010000000276</v>
      </c>
      <c r="BV1440" s="32">
        <f t="shared" si="1031"/>
        <v>2.8117861</v>
      </c>
      <c r="BW1440" s="35">
        <f t="shared" si="1032"/>
        <v>0.9594915000000015</v>
      </c>
      <c r="BX1440" s="24"/>
    </row>
    <row r="1441" spans="1:76" x14ac:dyDescent="0.3">
      <c r="A1441" s="24">
        <v>1</v>
      </c>
      <c r="B1441" s="69">
        <v>0.38</v>
      </c>
      <c r="C1441" s="70">
        <v>0.51</v>
      </c>
      <c r="D1441" s="70">
        <v>0.7</v>
      </c>
      <c r="E1441" s="70">
        <v>0.66</v>
      </c>
      <c r="F1441" s="69">
        <v>0.3</v>
      </c>
      <c r="G1441" s="70">
        <v>0.39</v>
      </c>
      <c r="H1441" s="70">
        <v>0.56000000000000005</v>
      </c>
      <c r="I1441" s="71">
        <v>0.48</v>
      </c>
      <c r="J1441" s="70">
        <v>0.4</v>
      </c>
      <c r="K1441" s="70">
        <v>0.69</v>
      </c>
      <c r="L1441" s="70">
        <v>0.39</v>
      </c>
      <c r="M1441" s="70">
        <v>0.26</v>
      </c>
      <c r="N1441" s="69">
        <v>0.56000000000000005</v>
      </c>
      <c r="O1441" s="70">
        <v>0.72</v>
      </c>
      <c r="P1441" s="70">
        <v>0.55000000000000004</v>
      </c>
      <c r="Q1441" s="71">
        <v>0.49</v>
      </c>
      <c r="R1441" s="57">
        <f t="shared" si="993"/>
        <v>14</v>
      </c>
      <c r="S1441" s="72">
        <f t="shared" si="992"/>
        <v>0.38</v>
      </c>
      <c r="T1441" s="29">
        <f t="shared" si="992"/>
        <v>0.50920010000000004</v>
      </c>
      <c r="U1441" s="29">
        <f t="shared" si="992"/>
        <v>0.70600399999999996</v>
      </c>
      <c r="V1441" s="29">
        <f t="shared" si="992"/>
        <v>0.64720480000000002</v>
      </c>
      <c r="W1441" s="73">
        <f t="shared" si="992"/>
        <v>0.315992</v>
      </c>
      <c r="X1441" s="29">
        <f t="shared" si="992"/>
        <v>0.40539449999999999</v>
      </c>
      <c r="Y1441" s="29">
        <f t="shared" si="992"/>
        <v>0.56300360000000005</v>
      </c>
      <c r="Z1441" s="29">
        <f t="shared" si="992"/>
        <v>0.47959859999999999</v>
      </c>
      <c r="AA1441" s="73">
        <f t="shared" si="992"/>
        <v>0.41199200000000002</v>
      </c>
      <c r="AB1441" s="29">
        <f t="shared" si="1033"/>
        <v>0.71851709999999991</v>
      </c>
      <c r="AC1441" s="29">
        <f t="shared" si="1033"/>
        <v>0.37898900000000002</v>
      </c>
      <c r="AD1441" s="29">
        <f t="shared" si="1033"/>
        <v>0.13997359999999998</v>
      </c>
      <c r="AE1441" s="73">
        <f t="shared" si="1033"/>
        <v>0.55760720000000008</v>
      </c>
      <c r="AF1441" s="29">
        <f t="shared" si="1033"/>
        <v>0.72002860000000002</v>
      </c>
      <c r="AG1441" s="29">
        <f t="shared" si="1033"/>
        <v>0.55500700000000003</v>
      </c>
      <c r="AH1441" s="30">
        <f t="shared" si="990"/>
        <v>0.49119849999999998</v>
      </c>
      <c r="AI1441" s="89">
        <f t="shared" si="994"/>
        <v>0.11474937703501836</v>
      </c>
      <c r="AJ1441" s="89">
        <f t="shared" si="995"/>
        <v>6.5489261761031176E-2</v>
      </c>
      <c r="AK1441" s="5" t="s">
        <v>1686</v>
      </c>
      <c r="AL1441" s="5" t="s">
        <v>251</v>
      </c>
      <c r="AM1441" s="57">
        <f t="shared" si="996"/>
        <v>14</v>
      </c>
      <c r="AN1441" s="62" t="str">
        <f t="shared" si="997"/>
        <v>ЭИИ</v>
      </c>
      <c r="AO1441" s="63">
        <f t="shared" si="998"/>
        <v>2.5356856155274579</v>
      </c>
      <c r="AP1441" s="57" t="str">
        <f t="shared" si="999"/>
        <v>ЭСИ</v>
      </c>
      <c r="AQ1441" s="57" t="str">
        <f t="shared" si="1000"/>
        <v>СЭИ</v>
      </c>
      <c r="AR1441" s="129">
        <f t="shared" si="1001"/>
        <v>0.72607460000000046</v>
      </c>
      <c r="AS1441" s="72">
        <f t="shared" si="1002"/>
        <v>5.7752400000000148E-2</v>
      </c>
      <c r="AT1441" s="29">
        <f t="shared" si="1003"/>
        <v>-1.1325772000000001</v>
      </c>
      <c r="AU1441" s="29">
        <f t="shared" si="1004"/>
        <v>-0.24252099999999976</v>
      </c>
      <c r="AV1441" s="73">
        <f t="shared" si="1005"/>
        <v>-1.6282011999999999</v>
      </c>
      <c r="AW1441" s="29">
        <f t="shared" si="1006"/>
        <v>-0.52290919999999963</v>
      </c>
      <c r="AX1441" s="74">
        <f t="shared" si="1007"/>
        <v>0.23732319999999996</v>
      </c>
      <c r="AY1441" s="29">
        <f t="shared" si="1008"/>
        <v>3.3084599999999686E-2</v>
      </c>
      <c r="AZ1441" s="29">
        <f t="shared" si="1009"/>
        <v>1.1527898000000003</v>
      </c>
      <c r="BA1441" s="29">
        <f t="shared" si="1010"/>
        <v>-0.19594940000000027</v>
      </c>
      <c r="BB1441" s="73">
        <f t="shared" si="1011"/>
        <v>8.9724199999999699E-2</v>
      </c>
      <c r="BC1441" s="29">
        <f t="shared" si="1012"/>
        <v>-9.5506600000000108E-2</v>
      </c>
      <c r="BD1441" s="74">
        <f t="shared" si="1013"/>
        <v>-3.3300200000000113E-2</v>
      </c>
      <c r="BE1441" s="29">
        <f t="shared" si="1014"/>
        <v>0.41096359999999976</v>
      </c>
      <c r="BF1441" s="29">
        <f t="shared" si="1015"/>
        <v>0.30411880000000002</v>
      </c>
      <c r="BG1441" s="30">
        <f t="shared" si="1016"/>
        <v>-0.33450239999999998</v>
      </c>
      <c r="BH1441" s="29">
        <f t="shared" si="1017"/>
        <v>0.98992499999999961</v>
      </c>
      <c r="BI1441" s="29">
        <f t="shared" si="1018"/>
        <v>-0.92375580000000046</v>
      </c>
      <c r="BJ1441" s="29">
        <f t="shared" si="1019"/>
        <v>-1.3818238000000003</v>
      </c>
      <c r="BK1441" s="30">
        <f t="shared" si="1020"/>
        <v>1.3156546000000011</v>
      </c>
      <c r="BL1441" s="31">
        <f t="shared" si="1021"/>
        <v>0.57229600000000214</v>
      </c>
      <c r="BM1441" s="32">
        <f t="shared" si="1022"/>
        <v>-4.1947931999999994</v>
      </c>
      <c r="BN1441" s="32">
        <f t="shared" si="1023"/>
        <v>-3.2069876000000015</v>
      </c>
      <c r="BO1441" s="32">
        <f t="shared" si="1024"/>
        <v>5.8594007999999995</v>
      </c>
      <c r="BP1441" s="33">
        <f t="shared" si="1025"/>
        <v>-3.3524992000000005</v>
      </c>
      <c r="BQ1441" s="32">
        <f t="shared" si="1026"/>
        <v>-5.9316659999999981</v>
      </c>
      <c r="BR1441" s="32">
        <f t="shared" si="1027"/>
        <v>6.2182004000000006</v>
      </c>
      <c r="BS1441" s="34">
        <f t="shared" si="1028"/>
        <v>4.0360487999999979</v>
      </c>
      <c r="BT1441" s="32">
        <f t="shared" si="1029"/>
        <v>1.5569719999999989</v>
      </c>
      <c r="BU1441" s="32">
        <f t="shared" si="1030"/>
        <v>0.35200920000000013</v>
      </c>
      <c r="BV1441" s="32">
        <f t="shared" si="1031"/>
        <v>1.3087292000000008</v>
      </c>
      <c r="BW1441" s="35">
        <f t="shared" si="1032"/>
        <v>-2.2476264000000015</v>
      </c>
      <c r="BX1441" s="24"/>
    </row>
    <row r="1442" spans="1:76" x14ac:dyDescent="0.3">
      <c r="A1442" s="24">
        <v>1</v>
      </c>
      <c r="B1442" s="69">
        <v>0.32</v>
      </c>
      <c r="C1442" s="70">
        <v>0.53</v>
      </c>
      <c r="D1442" s="70">
        <v>0.67</v>
      </c>
      <c r="E1442" s="70">
        <v>0.71</v>
      </c>
      <c r="F1442" s="69">
        <v>0.3</v>
      </c>
      <c r="G1442" s="70">
        <v>0.52</v>
      </c>
      <c r="H1442" s="70">
        <v>0.48</v>
      </c>
      <c r="I1442" s="71">
        <v>0.38</v>
      </c>
      <c r="J1442" s="70">
        <v>0.35</v>
      </c>
      <c r="K1442" s="70">
        <v>0.69</v>
      </c>
      <c r="L1442" s="70">
        <v>0.31</v>
      </c>
      <c r="M1442" s="70">
        <v>0.39</v>
      </c>
      <c r="N1442" s="69">
        <v>0.52</v>
      </c>
      <c r="O1442" s="70">
        <v>0.72</v>
      </c>
      <c r="P1442" s="70">
        <v>0.56000000000000005</v>
      </c>
      <c r="Q1442" s="71">
        <v>0.6</v>
      </c>
      <c r="R1442" s="57">
        <f t="shared" si="993"/>
        <v>14</v>
      </c>
      <c r="S1442" s="72">
        <f t="shared" si="992"/>
        <v>0.32</v>
      </c>
      <c r="T1442" s="29">
        <f t="shared" si="992"/>
        <v>0.52760030000000002</v>
      </c>
      <c r="U1442" s="29">
        <f t="shared" si="992"/>
        <v>0.67510340000000002</v>
      </c>
      <c r="V1442" s="29">
        <f t="shared" si="992"/>
        <v>0.69320629999999994</v>
      </c>
      <c r="W1442" s="73">
        <f t="shared" si="992"/>
        <v>0.315992</v>
      </c>
      <c r="X1442" s="29">
        <f t="shared" si="992"/>
        <v>0.51720100000000002</v>
      </c>
      <c r="Y1442" s="29">
        <f t="shared" si="992"/>
        <v>0.4789988</v>
      </c>
      <c r="Z1442" s="29">
        <f t="shared" si="992"/>
        <v>0.37759160000000003</v>
      </c>
      <c r="AA1442" s="73">
        <f t="shared" si="992"/>
        <v>0.36798799999999998</v>
      </c>
      <c r="AB1442" s="29">
        <f t="shared" si="1033"/>
        <v>0.71851709999999991</v>
      </c>
      <c r="AC1442" s="29">
        <f t="shared" si="1033"/>
        <v>0.29098099999999999</v>
      </c>
      <c r="AD1442" s="29">
        <f t="shared" si="1033"/>
        <v>0.33498790000000001</v>
      </c>
      <c r="AE1442" s="73">
        <f t="shared" si="1033"/>
        <v>0.51920240000000006</v>
      </c>
      <c r="AF1442" s="29">
        <f t="shared" si="1033"/>
        <v>0.72002860000000002</v>
      </c>
      <c r="AG1442" s="29">
        <f t="shared" si="1033"/>
        <v>0.56600840000000008</v>
      </c>
      <c r="AH1442" s="30">
        <f t="shared" si="990"/>
        <v>0.58801499999999995</v>
      </c>
      <c r="AI1442" s="89">
        <f t="shared" si="994"/>
        <v>-6.8148188678814102E-3</v>
      </c>
      <c r="AJ1442" s="89">
        <f t="shared" si="995"/>
        <v>2.8546228085693074E-2</v>
      </c>
      <c r="AK1442" s="5" t="s">
        <v>1687</v>
      </c>
      <c r="AL1442" s="5" t="s">
        <v>81</v>
      </c>
      <c r="AM1442" s="57">
        <f t="shared" si="996"/>
        <v>14</v>
      </c>
      <c r="AN1442" s="62" t="str">
        <f t="shared" si="997"/>
        <v>ЭИИ</v>
      </c>
      <c r="AO1442" s="63">
        <f t="shared" si="998"/>
        <v>2.3180205066449076</v>
      </c>
      <c r="AP1442" s="57" t="str">
        <f t="shared" si="999"/>
        <v>ЭСИ</v>
      </c>
      <c r="AQ1442" s="57" t="str">
        <f t="shared" si="1000"/>
        <v>ЭСЭ</v>
      </c>
      <c r="AR1442" s="129">
        <f t="shared" si="1001"/>
        <v>0.72607460000000046</v>
      </c>
      <c r="AS1442" s="72">
        <f t="shared" si="1002"/>
        <v>1.6370000000001106E-3</v>
      </c>
      <c r="AT1442" s="29">
        <f t="shared" si="1003"/>
        <v>-0.9774554000000002</v>
      </c>
      <c r="AU1442" s="29">
        <f t="shared" si="1004"/>
        <v>-0.94287379999999976</v>
      </c>
      <c r="AV1442" s="73">
        <f t="shared" si="1005"/>
        <v>-1.0898505999999999</v>
      </c>
      <c r="AW1442" s="29">
        <f t="shared" si="1006"/>
        <v>-0.87264059999999966</v>
      </c>
      <c r="AX1442" s="74">
        <f t="shared" si="1007"/>
        <v>-0.12198339999999996</v>
      </c>
      <c r="AY1442" s="29">
        <f t="shared" si="1008"/>
        <v>-0.20003499999999996</v>
      </c>
      <c r="AZ1442" s="29">
        <f t="shared" si="1009"/>
        <v>1.2069070000000002</v>
      </c>
      <c r="BA1442" s="29">
        <f t="shared" si="1010"/>
        <v>-0.1546538000000004</v>
      </c>
      <c r="BB1442" s="73">
        <f t="shared" si="1011"/>
        <v>0.29186379999999984</v>
      </c>
      <c r="BC1442" s="29">
        <f t="shared" si="1012"/>
        <v>4.5801800000000226E-2</v>
      </c>
      <c r="BD1442" s="74">
        <f t="shared" si="1013"/>
        <v>-0.29760459999999989</v>
      </c>
      <c r="BE1442" s="29">
        <f t="shared" si="1014"/>
        <v>-6.7718000000001055E-3</v>
      </c>
      <c r="BF1442" s="29">
        <f t="shared" si="1015"/>
        <v>0.24082139999999974</v>
      </c>
      <c r="BG1442" s="30">
        <f t="shared" si="1016"/>
        <v>-1.4583799999999925E-2</v>
      </c>
      <c r="BH1442" s="29">
        <f t="shared" si="1017"/>
        <v>0.85221819999999981</v>
      </c>
      <c r="BI1442" s="29">
        <f t="shared" si="1018"/>
        <v>-1.2522881999999997</v>
      </c>
      <c r="BJ1442" s="29">
        <f t="shared" si="1019"/>
        <v>-1.1615258000000006</v>
      </c>
      <c r="BK1442" s="30">
        <f t="shared" si="1020"/>
        <v>1.5615958000000005</v>
      </c>
      <c r="BL1442" s="31">
        <f t="shared" si="1021"/>
        <v>-0.9158929999999984</v>
      </c>
      <c r="BM1442" s="32">
        <f t="shared" si="1022"/>
        <v>-6.2056981999999996</v>
      </c>
      <c r="BN1442" s="32">
        <f t="shared" si="1023"/>
        <v>-2.9214914000000012</v>
      </c>
      <c r="BO1442" s="32">
        <f t="shared" si="1024"/>
        <v>6.2715873999999987</v>
      </c>
      <c r="BP1442" s="33">
        <f t="shared" si="1025"/>
        <v>-1.9476905999999996</v>
      </c>
      <c r="BQ1442" s="32">
        <f t="shared" si="1026"/>
        <v>-2.7056654000000004</v>
      </c>
      <c r="BR1442" s="32">
        <f t="shared" si="1027"/>
        <v>5.7916230000000004</v>
      </c>
      <c r="BS1442" s="34">
        <f t="shared" si="1028"/>
        <v>2.6332281999999991</v>
      </c>
      <c r="BT1442" s="32">
        <f t="shared" si="1029"/>
        <v>1.0920545999999991</v>
      </c>
      <c r="BU1442" s="32">
        <f t="shared" si="1030"/>
        <v>6.1792600000000752E-2</v>
      </c>
      <c r="BV1442" s="32">
        <f t="shared" si="1031"/>
        <v>2.7518778000000013</v>
      </c>
      <c r="BW1442" s="35">
        <f t="shared" si="1032"/>
        <v>-0.13422980000000184</v>
      </c>
      <c r="BX1442" s="24"/>
    </row>
    <row r="1443" spans="1:76" x14ac:dyDescent="0.3">
      <c r="A1443" s="24">
        <v>1</v>
      </c>
      <c r="B1443" s="69">
        <v>0.47</v>
      </c>
      <c r="C1443" s="70">
        <v>0.6</v>
      </c>
      <c r="D1443" s="70">
        <v>0.59</v>
      </c>
      <c r="E1443" s="70">
        <v>0.63</v>
      </c>
      <c r="F1443" s="69">
        <v>0.34</v>
      </c>
      <c r="G1443" s="70">
        <v>0.5</v>
      </c>
      <c r="H1443" s="70">
        <v>0.47</v>
      </c>
      <c r="I1443" s="71">
        <v>0.39</v>
      </c>
      <c r="J1443" s="70">
        <v>0.37</v>
      </c>
      <c r="K1443" s="70">
        <v>0.6</v>
      </c>
      <c r="L1443" s="70">
        <v>0.38</v>
      </c>
      <c r="M1443" s="70">
        <v>0.44</v>
      </c>
      <c r="N1443" s="69">
        <v>0.51</v>
      </c>
      <c r="O1443" s="70">
        <v>0.64</v>
      </c>
      <c r="P1443" s="70">
        <v>0.56000000000000005</v>
      </c>
      <c r="Q1443" s="71">
        <v>0.56999999999999995</v>
      </c>
      <c r="R1443" s="57">
        <f t="shared" si="993"/>
        <v>14</v>
      </c>
      <c r="S1443" s="72">
        <f t="shared" si="992"/>
        <v>0.47</v>
      </c>
      <c r="T1443" s="29">
        <f t="shared" si="992"/>
        <v>0.592001</v>
      </c>
      <c r="U1443" s="29">
        <f t="shared" si="992"/>
        <v>0.59270179999999995</v>
      </c>
      <c r="V1443" s="29">
        <f t="shared" si="992"/>
        <v>0.61960389999999999</v>
      </c>
      <c r="W1443" s="73">
        <f t="shared" si="992"/>
        <v>0.35279360000000004</v>
      </c>
      <c r="X1443" s="29">
        <f t="shared" si="992"/>
        <v>0.5</v>
      </c>
      <c r="Y1443" s="29">
        <f t="shared" si="992"/>
        <v>0.46849819999999998</v>
      </c>
      <c r="Z1443" s="29">
        <f t="shared" si="992"/>
        <v>0.38779229999999998</v>
      </c>
      <c r="AA1443" s="73">
        <f t="shared" si="992"/>
        <v>0.38558959999999998</v>
      </c>
      <c r="AB1443" s="29">
        <f t="shared" si="1033"/>
        <v>0.61500900000000003</v>
      </c>
      <c r="AC1443" s="29">
        <f t="shared" si="1033"/>
        <v>0.36798799999999998</v>
      </c>
      <c r="AD1443" s="29">
        <f t="shared" si="1033"/>
        <v>0.40999340000000001</v>
      </c>
      <c r="AE1443" s="73">
        <f t="shared" si="1033"/>
        <v>0.50960119999999998</v>
      </c>
      <c r="AF1443" s="29">
        <f t="shared" si="1033"/>
        <v>0.64001819999999998</v>
      </c>
      <c r="AG1443" s="29">
        <f t="shared" si="1033"/>
        <v>0.56600840000000008</v>
      </c>
      <c r="AH1443" s="30">
        <f t="shared" si="990"/>
        <v>0.56161050000000001</v>
      </c>
      <c r="AI1443" s="89">
        <f t="shared" si="994"/>
        <v>0.19514130380417216</v>
      </c>
      <c r="AJ1443" s="89">
        <f t="shared" si="995"/>
        <v>-3.8685861555581555E-2</v>
      </c>
      <c r="AK1443" s="5" t="s">
        <v>1688</v>
      </c>
      <c r="AL1443" s="5" t="s">
        <v>460</v>
      </c>
      <c r="AM1443" s="57">
        <f t="shared" si="996"/>
        <v>14</v>
      </c>
      <c r="AN1443" s="62" t="str">
        <f t="shared" si="997"/>
        <v>ЭИИ</v>
      </c>
      <c r="AO1443" s="63">
        <f t="shared" si="998"/>
        <v>0.98076586278650046</v>
      </c>
      <c r="AP1443" s="57" t="str">
        <f t="shared" si="999"/>
        <v>ЭСЭ</v>
      </c>
      <c r="AQ1443" s="57" t="str">
        <f t="shared" si="1000"/>
        <v>ЭСИ</v>
      </c>
      <c r="AR1443" s="129">
        <f t="shared" si="1001"/>
        <v>0.72167539999999997</v>
      </c>
      <c r="AS1443" s="72">
        <f t="shared" si="1002"/>
        <v>9.0816099999999844E-2</v>
      </c>
      <c r="AT1443" s="29">
        <f t="shared" si="1003"/>
        <v>-0.64524010000000009</v>
      </c>
      <c r="AU1443" s="29">
        <f t="shared" si="1004"/>
        <v>-0.61284749999999999</v>
      </c>
      <c r="AV1443" s="73">
        <f t="shared" si="1005"/>
        <v>-0.39841929999999981</v>
      </c>
      <c r="AW1443" s="29">
        <f t="shared" si="1006"/>
        <v>-0.34742450000000002</v>
      </c>
      <c r="AX1443" s="74">
        <f t="shared" si="1007"/>
        <v>5.3808900000000159E-2</v>
      </c>
      <c r="AY1443" s="29">
        <f t="shared" si="1008"/>
        <v>-7.2427500000000089E-2</v>
      </c>
      <c r="AZ1443" s="29">
        <f t="shared" si="1009"/>
        <v>1.0638809</v>
      </c>
      <c r="BA1443" s="29">
        <f t="shared" si="1010"/>
        <v>6.6564299999999355E-2</v>
      </c>
      <c r="BB1443" s="73">
        <f t="shared" si="1011"/>
        <v>0.18204029999999999</v>
      </c>
      <c r="BC1443" s="29">
        <f t="shared" si="1012"/>
        <v>6.300310000000009E-2</v>
      </c>
      <c r="BD1443" s="74">
        <f t="shared" si="1013"/>
        <v>-0.2278083000000003</v>
      </c>
      <c r="BE1443" s="29">
        <f t="shared" si="1014"/>
        <v>-7.8229999999990252E-4</v>
      </c>
      <c r="BF1443" s="29">
        <f t="shared" si="1015"/>
        <v>0.18541249999999987</v>
      </c>
      <c r="BG1443" s="30">
        <f t="shared" si="1016"/>
        <v>8.0214300000000072E-2</v>
      </c>
      <c r="BH1443" s="29">
        <f t="shared" si="1017"/>
        <v>1.0580176999999993</v>
      </c>
      <c r="BI1443" s="29">
        <f t="shared" si="1018"/>
        <v>-1.2028726999999995</v>
      </c>
      <c r="BJ1443" s="29">
        <f t="shared" si="1019"/>
        <v>-0.92488910000000057</v>
      </c>
      <c r="BK1443" s="30">
        <f t="shared" si="1020"/>
        <v>1.0697441000000008</v>
      </c>
      <c r="BL1443" s="31">
        <f t="shared" si="1021"/>
        <v>0.9820976999999993</v>
      </c>
      <c r="BM1443" s="32">
        <f t="shared" si="1022"/>
        <v>-4.2923396999999994</v>
      </c>
      <c r="BN1443" s="32">
        <f t="shared" si="1023"/>
        <v>-3.3166407000000002</v>
      </c>
      <c r="BO1443" s="32">
        <f t="shared" si="1024"/>
        <v>4.1754927000000004</v>
      </c>
      <c r="BP1443" s="33">
        <f t="shared" si="1025"/>
        <v>-6.3636699999999768E-2</v>
      </c>
      <c r="BQ1443" s="32">
        <f t="shared" si="1026"/>
        <v>-1.1011840999999991</v>
      </c>
      <c r="BR1443" s="32">
        <f t="shared" si="1027"/>
        <v>2.7614440999999994</v>
      </c>
      <c r="BS1443" s="34">
        <f t="shared" si="1028"/>
        <v>0.85476669999999921</v>
      </c>
      <c r="BT1443" s="32">
        <f t="shared" si="1029"/>
        <v>1.7100232999999985</v>
      </c>
      <c r="BU1443" s="32">
        <f t="shared" si="1030"/>
        <v>-0.16147489999999753</v>
      </c>
      <c r="BV1443" s="32">
        <f t="shared" si="1031"/>
        <v>0.98778410000000139</v>
      </c>
      <c r="BW1443" s="35">
        <f t="shared" si="1032"/>
        <v>-8.4942500000002363E-2</v>
      </c>
      <c r="BX1443" s="24"/>
    </row>
    <row r="1444" spans="1:76" x14ac:dyDescent="0.3">
      <c r="A1444" s="24">
        <v>1</v>
      </c>
      <c r="B1444" s="69">
        <v>0.56999999999999995</v>
      </c>
      <c r="C1444" s="70">
        <v>0.6</v>
      </c>
      <c r="D1444" s="70">
        <v>0.6</v>
      </c>
      <c r="E1444" s="70">
        <v>0.5</v>
      </c>
      <c r="F1444" s="69">
        <v>0.35</v>
      </c>
      <c r="G1444" s="70">
        <v>0.38</v>
      </c>
      <c r="H1444" s="70">
        <v>0.63</v>
      </c>
      <c r="I1444" s="71">
        <v>0.51</v>
      </c>
      <c r="J1444" s="70">
        <v>0.43</v>
      </c>
      <c r="K1444" s="70">
        <v>0.52</v>
      </c>
      <c r="L1444" s="70">
        <v>0.48</v>
      </c>
      <c r="M1444" s="70">
        <v>0.3</v>
      </c>
      <c r="N1444" s="69">
        <v>0.59</v>
      </c>
      <c r="O1444" s="70">
        <v>0.65</v>
      </c>
      <c r="P1444" s="70">
        <v>0.54</v>
      </c>
      <c r="Q1444" s="71">
        <v>0.36</v>
      </c>
      <c r="R1444" s="57">
        <f t="shared" si="993"/>
        <v>14</v>
      </c>
      <c r="S1444" s="72">
        <f t="shared" si="992"/>
        <v>0.56999999999999995</v>
      </c>
      <c r="T1444" s="29">
        <f t="shared" si="992"/>
        <v>0.592001</v>
      </c>
      <c r="U1444" s="29">
        <f t="shared" si="992"/>
        <v>0.60300199999999993</v>
      </c>
      <c r="V1444" s="29">
        <f t="shared" si="992"/>
        <v>0.5</v>
      </c>
      <c r="W1444" s="73">
        <f t="shared" si="992"/>
        <v>0.36199399999999998</v>
      </c>
      <c r="X1444" s="29">
        <f t="shared" si="992"/>
        <v>0.39679399999999998</v>
      </c>
      <c r="Y1444" s="29">
        <f t="shared" si="992"/>
        <v>0.63650779999999996</v>
      </c>
      <c r="Z1444" s="29">
        <f t="shared" si="992"/>
        <v>0.51020070000000006</v>
      </c>
      <c r="AA1444" s="73">
        <f t="shared" si="992"/>
        <v>0.43839440000000002</v>
      </c>
      <c r="AB1444" s="29">
        <f t="shared" si="1033"/>
        <v>0.52300180000000007</v>
      </c>
      <c r="AC1444" s="29">
        <f t="shared" si="1033"/>
        <v>0.47799799999999998</v>
      </c>
      <c r="AD1444" s="29">
        <f t="shared" si="1033"/>
        <v>0.19997799999999999</v>
      </c>
      <c r="AE1444" s="73">
        <f t="shared" si="1033"/>
        <v>0.58641080000000001</v>
      </c>
      <c r="AF1444" s="29">
        <f t="shared" si="1033"/>
        <v>0.65001949999999997</v>
      </c>
      <c r="AG1444" s="29">
        <f t="shared" si="1033"/>
        <v>0.54400559999999998</v>
      </c>
      <c r="AH1444" s="30">
        <f t="shared" si="990"/>
        <v>0.37677899999999998</v>
      </c>
      <c r="AI1444" s="89">
        <f t="shared" si="994"/>
        <v>0.43864984679534619</v>
      </c>
      <c r="AJ1444" s="89">
        <f t="shared" si="995"/>
        <v>-1.9616653287632419E-3</v>
      </c>
      <c r="AK1444" s="5" t="s">
        <v>1689</v>
      </c>
      <c r="AL1444" s="5" t="s">
        <v>77</v>
      </c>
      <c r="AM1444" s="57">
        <f t="shared" si="996"/>
        <v>14</v>
      </c>
      <c r="AN1444" s="62" t="str">
        <f t="shared" si="997"/>
        <v>ЭИИ</v>
      </c>
      <c r="AO1444" s="63">
        <f t="shared" si="998"/>
        <v>1.4283710941763772</v>
      </c>
      <c r="AP1444" s="57" t="str">
        <f t="shared" si="999"/>
        <v>ИЭИ</v>
      </c>
      <c r="AQ1444" s="57" t="str">
        <f t="shared" si="1000"/>
        <v>СЭИ</v>
      </c>
      <c r="AR1444" s="129">
        <f t="shared" si="1001"/>
        <v>0.70406630000000003</v>
      </c>
      <c r="AS1444" s="72">
        <f t="shared" si="1002"/>
        <v>0.27014440000000017</v>
      </c>
      <c r="AT1444" s="29">
        <f t="shared" si="1003"/>
        <v>-0.87957279999999982</v>
      </c>
      <c r="AU1444" s="29">
        <f t="shared" si="1004"/>
        <v>0.46953859999999981</v>
      </c>
      <c r="AV1444" s="73">
        <f t="shared" si="1005"/>
        <v>-0.92798740000000035</v>
      </c>
      <c r="AW1444" s="29">
        <f t="shared" si="1006"/>
        <v>0.47914500000000015</v>
      </c>
      <c r="AX1444" s="74">
        <f t="shared" si="1007"/>
        <v>0.41469400000000045</v>
      </c>
      <c r="AY1444" s="29">
        <f t="shared" si="1008"/>
        <v>0.37391239999999981</v>
      </c>
      <c r="AZ1444" s="29">
        <f t="shared" si="1009"/>
        <v>0.87734919999999994</v>
      </c>
      <c r="BA1444" s="29">
        <f t="shared" si="1010"/>
        <v>-0.1583361999999997</v>
      </c>
      <c r="BB1444" s="73">
        <f t="shared" si="1011"/>
        <v>-0.12452240000000014</v>
      </c>
      <c r="BC1444" s="29">
        <f t="shared" si="1012"/>
        <v>-0.10030079999999997</v>
      </c>
      <c r="BD1444" s="74">
        <f t="shared" si="1013"/>
        <v>7.928859999999982E-2</v>
      </c>
      <c r="BE1444" s="29">
        <f t="shared" si="1014"/>
        <v>0.3073526000000002</v>
      </c>
      <c r="BF1444" s="29">
        <f t="shared" si="1015"/>
        <v>0.16789619999999994</v>
      </c>
      <c r="BG1444" s="30">
        <f t="shared" si="1016"/>
        <v>-9.5688000000000217E-2</v>
      </c>
      <c r="BH1444" s="29">
        <f t="shared" si="1017"/>
        <v>1.0929254000000002</v>
      </c>
      <c r="BI1444" s="29">
        <f t="shared" si="1018"/>
        <v>-0.34510060000000042</v>
      </c>
      <c r="BJ1444" s="29">
        <f t="shared" si="1019"/>
        <v>-1.4095977999999996</v>
      </c>
      <c r="BK1444" s="30">
        <f t="shared" si="1020"/>
        <v>0.66177299999999983</v>
      </c>
      <c r="BL1444" s="31">
        <f t="shared" si="1021"/>
        <v>3.9295928000000009</v>
      </c>
      <c r="BM1444" s="32">
        <f t="shared" si="1022"/>
        <v>-0.11564559999999979</v>
      </c>
      <c r="BN1444" s="32">
        <f t="shared" si="1023"/>
        <v>-4.2093724000000003</v>
      </c>
      <c r="BO1444" s="32">
        <f t="shared" si="1024"/>
        <v>2.2735795999999988</v>
      </c>
      <c r="BP1444" s="33">
        <f t="shared" si="1025"/>
        <v>-0.98204640000000143</v>
      </c>
      <c r="BQ1444" s="32">
        <f t="shared" si="1026"/>
        <v>-5.5249552000000008</v>
      </c>
      <c r="BR1444" s="32">
        <f t="shared" si="1027"/>
        <v>2.3424036000000017</v>
      </c>
      <c r="BS1444" s="34">
        <f t="shared" si="1028"/>
        <v>2.2864436000000001</v>
      </c>
      <c r="BT1444" s="32">
        <f t="shared" si="1029"/>
        <v>1.4492520000000026</v>
      </c>
      <c r="BU1444" s="32">
        <f t="shared" si="1030"/>
        <v>9.9834800000000556E-2</v>
      </c>
      <c r="BV1444" s="32">
        <f t="shared" si="1031"/>
        <v>-8.889480000000205E-2</v>
      </c>
      <c r="BW1444" s="35">
        <f t="shared" si="1032"/>
        <v>-3.3383464000000003</v>
      </c>
      <c r="BX1444" s="24"/>
    </row>
    <row r="1445" spans="1:76" x14ac:dyDescent="0.3">
      <c r="A1445" s="24">
        <v>1</v>
      </c>
      <c r="B1445" s="69">
        <v>0.48</v>
      </c>
      <c r="C1445" s="70">
        <v>0.63</v>
      </c>
      <c r="D1445" s="70">
        <v>0.56000000000000005</v>
      </c>
      <c r="E1445" s="70">
        <v>0.61</v>
      </c>
      <c r="F1445" s="69">
        <v>0.34</v>
      </c>
      <c r="G1445" s="70">
        <v>0.52</v>
      </c>
      <c r="H1445" s="70">
        <v>0.43</v>
      </c>
      <c r="I1445" s="71">
        <v>0.41</v>
      </c>
      <c r="J1445" s="70">
        <v>0.34</v>
      </c>
      <c r="K1445" s="70">
        <v>0.62</v>
      </c>
      <c r="L1445" s="70">
        <v>0.37</v>
      </c>
      <c r="M1445" s="70">
        <v>0.43</v>
      </c>
      <c r="N1445" s="69">
        <v>0.5</v>
      </c>
      <c r="O1445" s="70">
        <v>0.65</v>
      </c>
      <c r="P1445" s="70">
        <v>0.55000000000000004</v>
      </c>
      <c r="Q1445" s="71">
        <v>0.6</v>
      </c>
      <c r="R1445" s="57">
        <f t="shared" si="993"/>
        <v>14</v>
      </c>
      <c r="S1445" s="72">
        <f t="shared" si="992"/>
        <v>0.48</v>
      </c>
      <c r="T1445" s="29">
        <f t="shared" si="992"/>
        <v>0.61960130000000002</v>
      </c>
      <c r="U1445" s="29">
        <f t="shared" si="992"/>
        <v>0.5618012</v>
      </c>
      <c r="V1445" s="29">
        <f t="shared" si="992"/>
        <v>0.6012033</v>
      </c>
      <c r="W1445" s="73">
        <f t="shared" si="992"/>
        <v>0.35279360000000004</v>
      </c>
      <c r="X1445" s="29">
        <f t="shared" si="992"/>
        <v>0.51720100000000002</v>
      </c>
      <c r="Y1445" s="29">
        <f t="shared" si="992"/>
        <v>0.42649579999999998</v>
      </c>
      <c r="Z1445" s="29">
        <f t="shared" si="992"/>
        <v>0.40819369999999999</v>
      </c>
      <c r="AA1445" s="73">
        <f t="shared" si="992"/>
        <v>0.35918720000000004</v>
      </c>
      <c r="AB1445" s="29">
        <f t="shared" si="1033"/>
        <v>0.63801079999999999</v>
      </c>
      <c r="AC1445" s="29">
        <f t="shared" si="1033"/>
        <v>0.356987</v>
      </c>
      <c r="AD1445" s="29">
        <f t="shared" si="1033"/>
        <v>0.39499229999999996</v>
      </c>
      <c r="AE1445" s="73">
        <f t="shared" si="1033"/>
        <v>0.5</v>
      </c>
      <c r="AF1445" s="29">
        <f t="shared" si="1033"/>
        <v>0.65001949999999997</v>
      </c>
      <c r="AG1445" s="29">
        <f t="shared" si="1033"/>
        <v>0.55500700000000003</v>
      </c>
      <c r="AH1445" s="30">
        <f t="shared" si="990"/>
        <v>0.58801499999999995</v>
      </c>
      <c r="AI1445" s="89">
        <f t="shared" si="994"/>
        <v>0.22309708915010754</v>
      </c>
      <c r="AJ1445" s="89">
        <f t="shared" si="995"/>
        <v>-0.12195054813357971</v>
      </c>
      <c r="AK1445" s="5" t="s">
        <v>1690</v>
      </c>
      <c r="AL1445" s="5" t="s">
        <v>158</v>
      </c>
      <c r="AM1445" s="57">
        <f t="shared" si="996"/>
        <v>14</v>
      </c>
      <c r="AN1445" s="62" t="str">
        <f t="shared" si="997"/>
        <v>ЭИИ</v>
      </c>
      <c r="AO1445" s="63">
        <f t="shared" si="998"/>
        <v>1.1212666695689912</v>
      </c>
      <c r="AP1445" s="57" t="str">
        <f t="shared" si="999"/>
        <v>ЭСИ</v>
      </c>
      <c r="AQ1445" s="57" t="str">
        <f t="shared" si="1000"/>
        <v>ЛИИ</v>
      </c>
      <c r="AR1445" s="129">
        <f t="shared" si="1001"/>
        <v>0.69805429999999991</v>
      </c>
      <c r="AS1445" s="72">
        <f t="shared" si="1002"/>
        <v>0.2241181000000001</v>
      </c>
      <c r="AT1445" s="29">
        <f t="shared" si="1003"/>
        <v>-0.6407385000000001</v>
      </c>
      <c r="AU1445" s="29">
        <f t="shared" si="1004"/>
        <v>-0.82496509999999978</v>
      </c>
      <c r="AV1445" s="73">
        <f t="shared" si="1005"/>
        <v>-0.28031429999999991</v>
      </c>
      <c r="AW1445" s="29">
        <f t="shared" si="1006"/>
        <v>-0.33692950000000033</v>
      </c>
      <c r="AX1445" s="74">
        <f t="shared" si="1007"/>
        <v>0.13951289999999994</v>
      </c>
      <c r="AY1445" s="29">
        <f t="shared" si="1008"/>
        <v>-7.4928900000000409E-2</v>
      </c>
      <c r="AZ1445" s="29">
        <f t="shared" si="1009"/>
        <v>1.1017858999999997</v>
      </c>
      <c r="BA1445" s="29">
        <f t="shared" si="1010"/>
        <v>1.4057499999999612E-2</v>
      </c>
      <c r="BB1445" s="73">
        <f t="shared" si="1011"/>
        <v>0.17474769999999973</v>
      </c>
      <c r="BC1445" s="29">
        <f t="shared" si="1012"/>
        <v>0.10090329999999992</v>
      </c>
      <c r="BD1445" s="74">
        <f t="shared" si="1013"/>
        <v>-0.1666995</v>
      </c>
      <c r="BE1445" s="29">
        <f t="shared" si="1014"/>
        <v>7.4921100000000074E-2</v>
      </c>
      <c r="BF1445" s="29">
        <f t="shared" si="1015"/>
        <v>0.20631709999999992</v>
      </c>
      <c r="BG1445" s="30">
        <f t="shared" si="1016"/>
        <v>-4.1296500000000069E-2</v>
      </c>
      <c r="BH1445" s="29">
        <f t="shared" si="1017"/>
        <v>1.0409144999999989</v>
      </c>
      <c r="BI1445" s="29">
        <f t="shared" si="1018"/>
        <v>-1.1907722999999997</v>
      </c>
      <c r="BJ1445" s="29">
        <f t="shared" si="1019"/>
        <v>-1.0127994999999996</v>
      </c>
      <c r="BK1445" s="30">
        <f t="shared" si="1020"/>
        <v>1.1626573000000004</v>
      </c>
      <c r="BL1445" s="31">
        <f t="shared" si="1021"/>
        <v>1.0529836999999982</v>
      </c>
      <c r="BM1445" s="32">
        <f t="shared" si="1022"/>
        <v>-4.7244909000000002</v>
      </c>
      <c r="BN1445" s="32">
        <f t="shared" si="1023"/>
        <v>-3.5361546999999982</v>
      </c>
      <c r="BO1445" s="32">
        <f t="shared" si="1024"/>
        <v>3.9078015000000006</v>
      </c>
      <c r="BP1445" s="33">
        <f t="shared" si="1025"/>
        <v>0.62409209999999904</v>
      </c>
      <c r="BQ1445" s="32">
        <f t="shared" si="1026"/>
        <v>-0.6560476999999989</v>
      </c>
      <c r="BR1445" s="32">
        <f t="shared" si="1027"/>
        <v>2.7555513000000009</v>
      </c>
      <c r="BS1445" s="34">
        <f t="shared" si="1028"/>
        <v>0.57626469999999808</v>
      </c>
      <c r="BT1445" s="32">
        <f t="shared" si="1029"/>
        <v>2.1505328999999986</v>
      </c>
      <c r="BU1445" s="32">
        <f t="shared" si="1030"/>
        <v>0.33647470000000057</v>
      </c>
      <c r="BV1445" s="32">
        <f t="shared" si="1031"/>
        <v>1.2291105000000013</v>
      </c>
      <c r="BW1445" s="35">
        <f t="shared" si="1032"/>
        <v>-0.4162577000000014</v>
      </c>
      <c r="BX1445" s="24"/>
    </row>
    <row r="1446" spans="1:76" x14ac:dyDescent="0.3">
      <c r="A1446" s="24">
        <v>1</v>
      </c>
      <c r="B1446" s="69">
        <v>0.48</v>
      </c>
      <c r="C1446" s="70">
        <v>0.53</v>
      </c>
      <c r="D1446" s="70">
        <v>0.65</v>
      </c>
      <c r="E1446" s="70">
        <v>0.65</v>
      </c>
      <c r="F1446" s="69">
        <v>0.33</v>
      </c>
      <c r="G1446" s="70">
        <v>0.41</v>
      </c>
      <c r="H1446" s="70">
        <v>0.55000000000000004</v>
      </c>
      <c r="I1446" s="71">
        <v>0.44</v>
      </c>
      <c r="J1446" s="70">
        <v>0.43</v>
      </c>
      <c r="K1446" s="70">
        <v>0.54</v>
      </c>
      <c r="L1446" s="70">
        <v>0.31</v>
      </c>
      <c r="M1446" s="70">
        <v>0.41</v>
      </c>
      <c r="N1446" s="69">
        <v>0.63</v>
      </c>
      <c r="O1446" s="70">
        <v>0.66</v>
      </c>
      <c r="P1446" s="70">
        <v>0.49</v>
      </c>
      <c r="Q1446" s="71">
        <v>0.51</v>
      </c>
      <c r="R1446" s="57">
        <f t="shared" si="993"/>
        <v>14</v>
      </c>
      <c r="S1446" s="72">
        <f t="shared" si="992"/>
        <v>0.48</v>
      </c>
      <c r="T1446" s="29">
        <f t="shared" si="992"/>
        <v>0.52760030000000002</v>
      </c>
      <c r="U1446" s="29">
        <f t="shared" si="992"/>
        <v>0.65450300000000006</v>
      </c>
      <c r="V1446" s="29">
        <f t="shared" si="992"/>
        <v>0.63800450000000009</v>
      </c>
      <c r="W1446" s="73">
        <f t="shared" si="992"/>
        <v>0.34359320000000004</v>
      </c>
      <c r="X1446" s="29">
        <f t="shared" si="992"/>
        <v>0.42259550000000001</v>
      </c>
      <c r="Y1446" s="29">
        <f t="shared" si="992"/>
        <v>0.55250300000000008</v>
      </c>
      <c r="Z1446" s="29">
        <f t="shared" si="992"/>
        <v>0.43879580000000001</v>
      </c>
      <c r="AA1446" s="73">
        <f t="shared" si="992"/>
        <v>0.43839440000000002</v>
      </c>
      <c r="AB1446" s="29">
        <f t="shared" si="1033"/>
        <v>0.54600360000000003</v>
      </c>
      <c r="AC1446" s="29">
        <f t="shared" si="1033"/>
        <v>0.29098099999999999</v>
      </c>
      <c r="AD1446" s="29">
        <f t="shared" si="1033"/>
        <v>0.36499009999999998</v>
      </c>
      <c r="AE1446" s="73">
        <f t="shared" si="1033"/>
        <v>0.62481560000000003</v>
      </c>
      <c r="AF1446" s="29">
        <f t="shared" si="1033"/>
        <v>0.66002080000000007</v>
      </c>
      <c r="AG1446" s="29">
        <f t="shared" si="1033"/>
        <v>0.48899860000000001</v>
      </c>
      <c r="AH1446" s="30">
        <f t="shared" si="990"/>
        <v>0.50880150000000002</v>
      </c>
      <c r="AI1446" s="89">
        <f t="shared" si="994"/>
        <v>-3.9217544327771296E-2</v>
      </c>
      <c r="AJ1446" s="89">
        <f t="shared" si="995"/>
        <v>0.34425479929520919</v>
      </c>
      <c r="AK1446" s="5" t="s">
        <v>1691</v>
      </c>
      <c r="AL1446" s="5" t="s">
        <v>148</v>
      </c>
      <c r="AM1446" s="57">
        <f t="shared" si="996"/>
        <v>14</v>
      </c>
      <c r="AN1446" s="62" t="str">
        <f t="shared" si="997"/>
        <v>ЭИИ</v>
      </c>
      <c r="AO1446" s="63">
        <f t="shared" si="998"/>
        <v>1.2681601489897372</v>
      </c>
      <c r="AP1446" s="57" t="str">
        <f t="shared" si="999"/>
        <v>СЭИ</v>
      </c>
      <c r="AQ1446" s="57" t="str">
        <f t="shared" si="1000"/>
        <v>ЭСЭ</v>
      </c>
      <c r="AR1446" s="129">
        <f t="shared" si="1001"/>
        <v>0.68209200000000014</v>
      </c>
      <c r="AS1446" s="72">
        <f t="shared" si="1002"/>
        <v>0.10544589999999998</v>
      </c>
      <c r="AT1446" s="29">
        <f t="shared" si="1003"/>
        <v>-0.30581069999999999</v>
      </c>
      <c r="AU1446" s="29">
        <f t="shared" si="1004"/>
        <v>-0.23302330000000004</v>
      </c>
      <c r="AV1446" s="73">
        <f t="shared" si="1005"/>
        <v>-1.1254805000000001</v>
      </c>
      <c r="AW1446" s="29">
        <f t="shared" si="1006"/>
        <v>-0.10118770000000005</v>
      </c>
      <c r="AX1446" s="74">
        <f t="shared" si="1007"/>
        <v>-1.8406500000000103E-2</v>
      </c>
      <c r="AY1446" s="29">
        <f t="shared" si="1008"/>
        <v>0.13458969999999992</v>
      </c>
      <c r="AZ1446" s="29">
        <f t="shared" si="1009"/>
        <v>1.1848877000000004</v>
      </c>
      <c r="BA1446" s="29">
        <f t="shared" si="1010"/>
        <v>-9.9647099999999822E-2</v>
      </c>
      <c r="BB1446" s="73">
        <f t="shared" si="1011"/>
        <v>0.2402295000000001</v>
      </c>
      <c r="BC1446" s="29">
        <f t="shared" si="1012"/>
        <v>6.0803499999999677E-2</v>
      </c>
      <c r="BD1446" s="74">
        <f t="shared" si="1013"/>
        <v>-0.19241690000000011</v>
      </c>
      <c r="BE1446" s="29">
        <f t="shared" si="1014"/>
        <v>-0.20780589999999993</v>
      </c>
      <c r="BF1446" s="29">
        <f t="shared" si="1015"/>
        <v>0.14680849999999995</v>
      </c>
      <c r="BG1446" s="30">
        <f t="shared" si="1016"/>
        <v>0.11041289999999992</v>
      </c>
      <c r="BH1446" s="29">
        <f t="shared" si="1017"/>
        <v>1.2198303000000004</v>
      </c>
      <c r="BI1446" s="29">
        <f t="shared" si="1018"/>
        <v>-0.95065090000000074</v>
      </c>
      <c r="BJ1446" s="29">
        <f t="shared" si="1019"/>
        <v>-1.4191245000000001</v>
      </c>
      <c r="BK1446" s="30">
        <f t="shared" si="1020"/>
        <v>1.1499451000000005</v>
      </c>
      <c r="BL1446" s="31">
        <f t="shared" si="1021"/>
        <v>2.8177119000000008</v>
      </c>
      <c r="BM1446" s="32">
        <f t="shared" si="1022"/>
        <v>-3.8908847000000018</v>
      </c>
      <c r="BN1446" s="32">
        <f t="shared" si="1023"/>
        <v>-3.6844881000000012</v>
      </c>
      <c r="BO1446" s="32">
        <f t="shared" si="1024"/>
        <v>3.8255677000000015</v>
      </c>
      <c r="BP1446" s="33">
        <f t="shared" si="1025"/>
        <v>-2.3283925000000005</v>
      </c>
      <c r="BQ1446" s="32">
        <f t="shared" si="1026"/>
        <v>-3.9584438999999998</v>
      </c>
      <c r="BR1446" s="32">
        <f t="shared" si="1027"/>
        <v>3.6169523000000003</v>
      </c>
      <c r="BS1446" s="34">
        <f t="shared" si="1028"/>
        <v>3.6019773000000002</v>
      </c>
      <c r="BT1446" s="32">
        <f t="shared" si="1029"/>
        <v>0.29011910000000024</v>
      </c>
      <c r="BU1446" s="32">
        <f t="shared" si="1030"/>
        <v>6.5488499999999228E-2</v>
      </c>
      <c r="BV1446" s="32">
        <f t="shared" si="1031"/>
        <v>0.99844069999999985</v>
      </c>
      <c r="BW1446" s="35">
        <f t="shared" si="1032"/>
        <v>-0.42195509999999914</v>
      </c>
      <c r="BX1446" s="24"/>
    </row>
    <row r="1447" spans="1:76" x14ac:dyDescent="0.3">
      <c r="A1447" s="24">
        <v>1</v>
      </c>
      <c r="B1447" s="69">
        <v>0.51</v>
      </c>
      <c r="C1447" s="70">
        <v>0.57999999999999996</v>
      </c>
      <c r="D1447" s="70">
        <v>0.55000000000000004</v>
      </c>
      <c r="E1447" s="70">
        <v>0.52</v>
      </c>
      <c r="F1447" s="69">
        <v>0.37</v>
      </c>
      <c r="G1447" s="70">
        <v>0.45</v>
      </c>
      <c r="H1447" s="70">
        <v>0.56000000000000005</v>
      </c>
      <c r="I1447" s="71">
        <v>0.54</v>
      </c>
      <c r="J1447" s="70">
        <v>0.41</v>
      </c>
      <c r="K1447" s="70">
        <v>0.59</v>
      </c>
      <c r="L1447" s="70">
        <v>0.46</v>
      </c>
      <c r="M1447" s="70">
        <v>0.38</v>
      </c>
      <c r="N1447" s="69">
        <v>0.52</v>
      </c>
      <c r="O1447" s="70">
        <v>0.61</v>
      </c>
      <c r="P1447" s="70">
        <v>0.53</v>
      </c>
      <c r="Q1447" s="71">
        <v>0.45</v>
      </c>
      <c r="R1447" s="57">
        <f t="shared" si="993"/>
        <v>14</v>
      </c>
      <c r="S1447" s="72">
        <f t="shared" si="992"/>
        <v>0.51</v>
      </c>
      <c r="T1447" s="29">
        <f t="shared" si="992"/>
        <v>0.57360079999999991</v>
      </c>
      <c r="U1447" s="29">
        <f t="shared" si="992"/>
        <v>0.55150100000000002</v>
      </c>
      <c r="V1447" s="29">
        <f t="shared" si="992"/>
        <v>0.51840059999999999</v>
      </c>
      <c r="W1447" s="73">
        <f t="shared" si="992"/>
        <v>0.38039480000000003</v>
      </c>
      <c r="X1447" s="29">
        <f t="shared" si="992"/>
        <v>0.4569975</v>
      </c>
      <c r="Y1447" s="29">
        <f t="shared" si="992"/>
        <v>0.56300360000000005</v>
      </c>
      <c r="Z1447" s="29">
        <f t="shared" si="992"/>
        <v>0.54080280000000003</v>
      </c>
      <c r="AA1447" s="73">
        <f t="shared" si="992"/>
        <v>0.42079279999999997</v>
      </c>
      <c r="AB1447" s="29">
        <f t="shared" si="1033"/>
        <v>0.60350809999999999</v>
      </c>
      <c r="AC1447" s="29">
        <f t="shared" si="1033"/>
        <v>0.45599600000000001</v>
      </c>
      <c r="AD1447" s="29">
        <f t="shared" si="1033"/>
        <v>0.31998680000000002</v>
      </c>
      <c r="AE1447" s="73">
        <f t="shared" si="1033"/>
        <v>0.51920240000000006</v>
      </c>
      <c r="AF1447" s="29">
        <f t="shared" si="1033"/>
        <v>0.61001430000000001</v>
      </c>
      <c r="AG1447" s="29">
        <f t="shared" si="1033"/>
        <v>0.53300420000000004</v>
      </c>
      <c r="AH1447" s="30">
        <f t="shared" si="990"/>
        <v>0.45599250000000002</v>
      </c>
      <c r="AI1447" s="89">
        <f t="shared" si="994"/>
        <v>0.38999120732113401</v>
      </c>
      <c r="AJ1447" s="89">
        <f t="shared" si="995"/>
        <v>-0.16097806488429672</v>
      </c>
      <c r="AK1447" s="5" t="s">
        <v>1692</v>
      </c>
      <c r="AL1447" s="5" t="s">
        <v>487</v>
      </c>
      <c r="AM1447" s="57">
        <f t="shared" si="996"/>
        <v>14</v>
      </c>
      <c r="AN1447" s="62" t="str">
        <f t="shared" si="997"/>
        <v>ЭИИ</v>
      </c>
      <c r="AO1447" s="63">
        <f t="shared" si="998"/>
        <v>0.64741795945144764</v>
      </c>
      <c r="AP1447" s="57" t="str">
        <f t="shared" si="999"/>
        <v>ЭСИ</v>
      </c>
      <c r="AQ1447" s="57" t="str">
        <f t="shared" si="1000"/>
        <v>ЛИИ</v>
      </c>
      <c r="AR1447" s="129">
        <f t="shared" si="1001"/>
        <v>0.63603910000000008</v>
      </c>
      <c r="AS1447" s="72">
        <f t="shared" si="1002"/>
        <v>0.13582319999999981</v>
      </c>
      <c r="AT1447" s="29">
        <f t="shared" si="1003"/>
        <v>-0.6820527999999999</v>
      </c>
      <c r="AU1447" s="29">
        <f t="shared" si="1004"/>
        <v>-0.14540859999999978</v>
      </c>
      <c r="AV1447" s="73">
        <f t="shared" si="1005"/>
        <v>-0.64125300000000007</v>
      </c>
      <c r="AW1447" s="29">
        <f t="shared" si="1006"/>
        <v>0.17201520000000003</v>
      </c>
      <c r="AX1447" s="74">
        <f t="shared" si="1007"/>
        <v>0.38821139999999998</v>
      </c>
      <c r="AY1447" s="29">
        <f t="shared" si="1008"/>
        <v>0.17620399999999969</v>
      </c>
      <c r="AZ1447" s="29">
        <f t="shared" si="1009"/>
        <v>0.5302334000000003</v>
      </c>
      <c r="BA1447" s="29">
        <f t="shared" si="1010"/>
        <v>-0.10562600000000055</v>
      </c>
      <c r="BB1447" s="73">
        <f t="shared" si="1011"/>
        <v>-2.4395999999999973E-2</v>
      </c>
      <c r="BC1447" s="29">
        <f t="shared" si="1012"/>
        <v>5.6807400000000174E-2</v>
      </c>
      <c r="BD1447" s="74">
        <f t="shared" si="1013"/>
        <v>-9.0044000000001345E-3</v>
      </c>
      <c r="BE1447" s="29">
        <f t="shared" si="1014"/>
        <v>0.29104340000000017</v>
      </c>
      <c r="BF1447" s="29">
        <f t="shared" si="1015"/>
        <v>0.15300320000000001</v>
      </c>
      <c r="BG1447" s="30">
        <f t="shared" si="1016"/>
        <v>-0.1487986</v>
      </c>
      <c r="BH1447" s="29">
        <f t="shared" si="1017"/>
        <v>0.60081139999999944</v>
      </c>
      <c r="BI1447" s="29">
        <f t="shared" si="1018"/>
        <v>-0.24840340000000005</v>
      </c>
      <c r="BJ1447" s="29">
        <f t="shared" si="1019"/>
        <v>-0.81206340000000055</v>
      </c>
      <c r="BK1447" s="30">
        <f t="shared" si="1020"/>
        <v>0.45965540000000116</v>
      </c>
      <c r="BL1447" s="31">
        <f t="shared" si="1021"/>
        <v>1.4151076000000011</v>
      </c>
      <c r="BM1447" s="32">
        <f t="shared" si="1022"/>
        <v>-0.67383360000000037</v>
      </c>
      <c r="BN1447" s="32">
        <f t="shared" si="1023"/>
        <v>-2.7983840000000004</v>
      </c>
      <c r="BO1447" s="32">
        <f t="shared" si="1024"/>
        <v>1.4754756000000011</v>
      </c>
      <c r="BP1447" s="33">
        <f t="shared" si="1025"/>
        <v>-0.43186240000000142</v>
      </c>
      <c r="BQ1447" s="32">
        <f t="shared" si="1026"/>
        <v>-3.1248383999999998</v>
      </c>
      <c r="BR1447" s="32">
        <f t="shared" si="1027"/>
        <v>2.3584316000000003</v>
      </c>
      <c r="BS1447" s="34">
        <f t="shared" si="1028"/>
        <v>1.7799035999999995</v>
      </c>
      <c r="BT1447" s="32">
        <f t="shared" si="1029"/>
        <v>1.8110407999999976</v>
      </c>
      <c r="BU1447" s="32">
        <f t="shared" si="1030"/>
        <v>0.80904480000000178</v>
      </c>
      <c r="BV1447" s="32">
        <f t="shared" si="1031"/>
        <v>0.1155284000000012</v>
      </c>
      <c r="BW1447" s="35">
        <f t="shared" si="1032"/>
        <v>-2.1539796000000013</v>
      </c>
      <c r="BX1447" s="24"/>
    </row>
    <row r="1448" spans="1:76" x14ac:dyDescent="0.3">
      <c r="A1448" s="24">
        <v>1</v>
      </c>
      <c r="B1448" s="69">
        <v>0.59</v>
      </c>
      <c r="C1448" s="70">
        <v>0.57999999999999996</v>
      </c>
      <c r="D1448" s="70">
        <v>0.57999999999999996</v>
      </c>
      <c r="E1448" s="70">
        <v>0.59</v>
      </c>
      <c r="F1448" s="69">
        <v>0.38</v>
      </c>
      <c r="G1448" s="70">
        <v>0.39</v>
      </c>
      <c r="H1448" s="70">
        <v>0.5</v>
      </c>
      <c r="I1448" s="71">
        <v>0.43</v>
      </c>
      <c r="J1448" s="70">
        <v>0.43</v>
      </c>
      <c r="K1448" s="70">
        <v>0.47</v>
      </c>
      <c r="L1448" s="70">
        <v>0.42</v>
      </c>
      <c r="M1448" s="70">
        <v>0.48</v>
      </c>
      <c r="N1448" s="69">
        <v>0.59</v>
      </c>
      <c r="O1448" s="70">
        <v>0.59</v>
      </c>
      <c r="P1448" s="70">
        <v>0.54</v>
      </c>
      <c r="Q1448" s="71">
        <v>0.5</v>
      </c>
      <c r="R1448" s="57">
        <f t="shared" si="993"/>
        <v>1</v>
      </c>
      <c r="S1448" s="72">
        <f t="shared" si="992"/>
        <v>0.59</v>
      </c>
      <c r="T1448" s="29">
        <f t="shared" si="992"/>
        <v>0.57360079999999991</v>
      </c>
      <c r="U1448" s="29">
        <f t="shared" si="992"/>
        <v>0.58240159999999996</v>
      </c>
      <c r="V1448" s="29">
        <f t="shared" si="992"/>
        <v>0.58280270000000001</v>
      </c>
      <c r="W1448" s="73">
        <f t="shared" si="992"/>
        <v>0.38959520000000003</v>
      </c>
      <c r="X1448" s="29">
        <f t="shared" si="992"/>
        <v>0.40539449999999999</v>
      </c>
      <c r="Y1448" s="29">
        <f t="shared" si="992"/>
        <v>0.5</v>
      </c>
      <c r="Z1448" s="29">
        <f t="shared" si="992"/>
        <v>0.42859510000000001</v>
      </c>
      <c r="AA1448" s="73">
        <f t="shared" si="992"/>
        <v>0.43839440000000002</v>
      </c>
      <c r="AB1448" s="29">
        <f t="shared" si="1033"/>
        <v>0.46549729999999995</v>
      </c>
      <c r="AC1448" s="29">
        <f t="shared" si="1033"/>
        <v>0.41199199999999997</v>
      </c>
      <c r="AD1448" s="29">
        <f t="shared" si="1033"/>
        <v>0.46999779999999997</v>
      </c>
      <c r="AE1448" s="73">
        <f t="shared" si="1033"/>
        <v>0.58641080000000001</v>
      </c>
      <c r="AF1448" s="29">
        <f t="shared" si="1033"/>
        <v>0.59001170000000003</v>
      </c>
      <c r="AG1448" s="29">
        <f t="shared" si="1033"/>
        <v>0.54400559999999998</v>
      </c>
      <c r="AH1448" s="30">
        <f t="shared" si="990"/>
        <v>0.5</v>
      </c>
      <c r="AI1448" s="89">
        <f t="shared" si="994"/>
        <v>0.19370034041112486</v>
      </c>
      <c r="AJ1448" s="89">
        <f t="shared" si="995"/>
        <v>0.28038402908794013</v>
      </c>
      <c r="AK1448" s="5" t="s">
        <v>1693</v>
      </c>
      <c r="AL1448" s="5" t="s">
        <v>466</v>
      </c>
      <c r="AM1448" s="57">
        <f t="shared" si="996"/>
        <v>14</v>
      </c>
      <c r="AN1448" s="62" t="str">
        <f t="shared" si="997"/>
        <v>ЭИИ</v>
      </c>
      <c r="AO1448" s="63">
        <f t="shared" si="998"/>
        <v>0.56215179002602866</v>
      </c>
      <c r="AP1448" s="57" t="str">
        <f t="shared" si="999"/>
        <v>ИЛЭ</v>
      </c>
      <c r="AQ1448" s="57" t="str">
        <f t="shared" si="1000"/>
        <v>ИЭЭ</v>
      </c>
      <c r="AR1448" s="129">
        <f t="shared" si="1001"/>
        <v>0.59005850000000026</v>
      </c>
      <c r="AS1448" s="72">
        <f t="shared" si="1002"/>
        <v>1.9109899999999902E-2</v>
      </c>
      <c r="AT1448" s="29">
        <f t="shared" si="1003"/>
        <v>-8.7107499999999893E-2</v>
      </c>
      <c r="AU1448" s="29">
        <f t="shared" si="1004"/>
        <v>2.6899699999999971E-2</v>
      </c>
      <c r="AV1448" s="73">
        <f t="shared" si="1005"/>
        <v>-0.2895277000000005</v>
      </c>
      <c r="AW1448" s="29">
        <f t="shared" si="1006"/>
        <v>0.24251689999999981</v>
      </c>
      <c r="AX1448" s="74">
        <f t="shared" si="1007"/>
        <v>2.1486899999999975E-2</v>
      </c>
      <c r="AY1448" s="29">
        <f t="shared" si="1008"/>
        <v>4.6080299999999852E-2</v>
      </c>
      <c r="AZ1448" s="29">
        <f t="shared" si="1009"/>
        <v>1.0397668999999996</v>
      </c>
      <c r="BA1448" s="29">
        <f t="shared" si="1010"/>
        <v>0.1706736999999996</v>
      </c>
      <c r="BB1448" s="73">
        <f t="shared" si="1011"/>
        <v>0.11630770000000001</v>
      </c>
      <c r="BC1448" s="29">
        <f t="shared" si="1012"/>
        <v>8.5905899999999868E-2</v>
      </c>
      <c r="BD1448" s="74">
        <f t="shared" si="1013"/>
        <v>-0.1651208999999999</v>
      </c>
      <c r="BE1448" s="29">
        <f t="shared" si="1014"/>
        <v>-5.3700299999999812E-2</v>
      </c>
      <c r="BF1448" s="29">
        <f t="shared" si="1015"/>
        <v>2.5495100000000104E-2</v>
      </c>
      <c r="BG1448" s="30">
        <f t="shared" si="1016"/>
        <v>0.18251390000000001</v>
      </c>
      <c r="BH1448" s="29">
        <f t="shared" si="1017"/>
        <v>1.2565208999999991</v>
      </c>
      <c r="BI1448" s="29">
        <f t="shared" si="1018"/>
        <v>-1.1643602999999993</v>
      </c>
      <c r="BJ1448" s="29">
        <f t="shared" si="1019"/>
        <v>-0.91517349999999986</v>
      </c>
      <c r="BK1448" s="30">
        <f t="shared" si="1020"/>
        <v>0.82301290000000016</v>
      </c>
      <c r="BL1448" s="31">
        <f t="shared" si="1021"/>
        <v>3.8057534999999985</v>
      </c>
      <c r="BM1448" s="32">
        <f t="shared" si="1022"/>
        <v>-2.2968526999999992</v>
      </c>
      <c r="BN1448" s="32">
        <f t="shared" si="1023"/>
        <v>-3.8879492999999985</v>
      </c>
      <c r="BO1448" s="32">
        <f t="shared" si="1024"/>
        <v>2.4866472999999991</v>
      </c>
      <c r="BP1448" s="33">
        <f t="shared" si="1025"/>
        <v>-0.65102450000000212</v>
      </c>
      <c r="BQ1448" s="32">
        <f t="shared" si="1026"/>
        <v>-1.1399411000000008</v>
      </c>
      <c r="BR1448" s="32">
        <f t="shared" si="1027"/>
        <v>0.80965990000000176</v>
      </c>
      <c r="BS1448" s="34">
        <f t="shared" si="1028"/>
        <v>0.87370690000000129</v>
      </c>
      <c r="BT1448" s="32">
        <f t="shared" si="1029"/>
        <v>0.65579949999999854</v>
      </c>
      <c r="BU1448" s="32">
        <f t="shared" si="1030"/>
        <v>-0.58067749999999863</v>
      </c>
      <c r="BV1448" s="32">
        <f t="shared" si="1031"/>
        <v>-0.49716409999999889</v>
      </c>
      <c r="BW1448" s="35">
        <f t="shared" si="1032"/>
        <v>0.31444329999999909</v>
      </c>
      <c r="BX1448" s="24"/>
    </row>
    <row r="1449" spans="1:76" x14ac:dyDescent="0.3">
      <c r="A1449" s="24">
        <v>1</v>
      </c>
      <c r="B1449" s="69">
        <v>0.4</v>
      </c>
      <c r="C1449" s="70">
        <v>0.66</v>
      </c>
      <c r="D1449" s="70">
        <v>0.61</v>
      </c>
      <c r="E1449" s="70">
        <v>0.44</v>
      </c>
      <c r="F1449" s="69">
        <v>0.36</v>
      </c>
      <c r="G1449" s="70">
        <v>0.56999999999999995</v>
      </c>
      <c r="H1449" s="70">
        <v>0.5</v>
      </c>
      <c r="I1449" s="71">
        <v>0.28000000000000003</v>
      </c>
      <c r="J1449" s="70">
        <v>0.27</v>
      </c>
      <c r="K1449" s="70">
        <v>0.59</v>
      </c>
      <c r="L1449" s="70">
        <v>0.6</v>
      </c>
      <c r="M1449" s="70">
        <v>0.43</v>
      </c>
      <c r="N1449" s="69">
        <v>0.4</v>
      </c>
      <c r="O1449" s="70">
        <v>0.66</v>
      </c>
      <c r="P1449" s="70">
        <v>0.78</v>
      </c>
      <c r="Q1449" s="71">
        <v>0.52</v>
      </c>
      <c r="R1449" s="57">
        <f t="shared" si="993"/>
        <v>15</v>
      </c>
      <c r="S1449" s="72">
        <f t="shared" si="992"/>
        <v>0.4</v>
      </c>
      <c r="T1449" s="29">
        <f t="shared" si="992"/>
        <v>0.64720160000000004</v>
      </c>
      <c r="U1449" s="29">
        <f t="shared" si="992"/>
        <v>0.61330220000000002</v>
      </c>
      <c r="V1449" s="29">
        <f t="shared" si="992"/>
        <v>0.44479819999999998</v>
      </c>
      <c r="W1449" s="73">
        <f t="shared" si="992"/>
        <v>0.37119439999999998</v>
      </c>
      <c r="X1449" s="29">
        <f t="shared" si="992"/>
        <v>0.56020349999999997</v>
      </c>
      <c r="Y1449" s="29">
        <f t="shared" si="992"/>
        <v>0.5</v>
      </c>
      <c r="Z1449" s="29">
        <f t="shared" si="992"/>
        <v>0.27558460000000001</v>
      </c>
      <c r="AA1449" s="73">
        <f t="shared" si="992"/>
        <v>0.2975816</v>
      </c>
      <c r="AB1449" s="29">
        <f t="shared" si="1033"/>
        <v>0.60350809999999999</v>
      </c>
      <c r="AC1449" s="29">
        <f t="shared" si="1033"/>
        <v>0.61000999999999994</v>
      </c>
      <c r="AD1449" s="29">
        <f t="shared" si="1033"/>
        <v>0.39499229999999996</v>
      </c>
      <c r="AE1449" s="73">
        <f t="shared" si="1033"/>
        <v>0.40398800000000001</v>
      </c>
      <c r="AF1449" s="29">
        <f t="shared" si="1033"/>
        <v>0.66002080000000007</v>
      </c>
      <c r="AG1449" s="29">
        <f t="shared" si="1033"/>
        <v>0.80803920000000007</v>
      </c>
      <c r="AH1449" s="30">
        <f t="shared" si="990"/>
        <v>0.51760300000000004</v>
      </c>
      <c r="AI1449" s="89">
        <f t="shared" si="994"/>
        <v>0.60270683771119038</v>
      </c>
      <c r="AJ1449" s="89">
        <f t="shared" si="995"/>
        <v>-0.60403692456906366</v>
      </c>
      <c r="AK1449" s="5" t="s">
        <v>1694</v>
      </c>
      <c r="AL1449" s="5" t="s">
        <v>552</v>
      </c>
      <c r="AM1449" s="57">
        <f t="shared" si="996"/>
        <v>15</v>
      </c>
      <c r="AN1449" s="62" t="str">
        <f t="shared" si="997"/>
        <v>СЛИ</v>
      </c>
      <c r="AO1449" s="63">
        <f t="shared" si="998"/>
        <v>2.1482674017325643</v>
      </c>
      <c r="AP1449" s="57" t="str">
        <f t="shared" si="999"/>
        <v/>
      </c>
      <c r="AQ1449" s="57" t="str">
        <f t="shared" si="1000"/>
        <v/>
      </c>
      <c r="AR1449" s="129">
        <f t="shared" si="1001"/>
        <v>1.4001128</v>
      </c>
      <c r="AS1449" s="72">
        <f t="shared" si="1002"/>
        <v>-0.22063149999999987</v>
      </c>
      <c r="AT1449" s="29">
        <f t="shared" si="1003"/>
        <v>-1.8965433000000005</v>
      </c>
      <c r="AU1449" s="29">
        <f t="shared" si="1004"/>
        <v>-9.9796700000000016E-2</v>
      </c>
      <c r="AV1449" s="73">
        <f t="shared" si="1005"/>
        <v>0.51046049999999998</v>
      </c>
      <c r="AW1449" s="29">
        <f t="shared" si="1006"/>
        <v>-0.32443289999999991</v>
      </c>
      <c r="AX1449" s="74">
        <f t="shared" si="1007"/>
        <v>-8.9912999999997023E-3</v>
      </c>
      <c r="AY1449" s="29">
        <f t="shared" si="1008"/>
        <v>-0.48345849999999957</v>
      </c>
      <c r="AZ1449" s="29">
        <f t="shared" si="1009"/>
        <v>0.8818785000000009</v>
      </c>
      <c r="BA1449" s="29">
        <f t="shared" si="1010"/>
        <v>-8.5239499999999691E-2</v>
      </c>
      <c r="BB1449" s="73">
        <f t="shared" si="1011"/>
        <v>1.3214100000000117E-2</v>
      </c>
      <c r="BC1449" s="29">
        <f t="shared" si="1012"/>
        <v>1.120830000000006E-2</v>
      </c>
      <c r="BD1449" s="74">
        <f t="shared" si="1013"/>
        <v>-0.23941609999999991</v>
      </c>
      <c r="BE1449" s="29">
        <f t="shared" si="1014"/>
        <v>0.23828309999999986</v>
      </c>
      <c r="BF1449" s="29">
        <f t="shared" si="1015"/>
        <v>-2.7805900000000161E-2</v>
      </c>
      <c r="BG1449" s="30">
        <f t="shared" si="1016"/>
        <v>2.3243700000000089E-2</v>
      </c>
      <c r="BH1449" s="29">
        <f t="shared" si="1017"/>
        <v>0.31318050000000164</v>
      </c>
      <c r="BI1449" s="29">
        <f t="shared" si="1018"/>
        <v>-1.2800975000000008</v>
      </c>
      <c r="BJ1449" s="29">
        <f t="shared" si="1019"/>
        <v>-0.48365950000000102</v>
      </c>
      <c r="BK1449" s="30">
        <f t="shared" si="1020"/>
        <v>1.4505765000000002</v>
      </c>
      <c r="BL1449" s="31">
        <f t="shared" si="1021"/>
        <v>-0.54463469999999736</v>
      </c>
      <c r="BM1449" s="32">
        <f t="shared" si="1022"/>
        <v>-1.6015561000000025</v>
      </c>
      <c r="BN1449" s="32">
        <f t="shared" si="1023"/>
        <v>-3.8893083000000037</v>
      </c>
      <c r="BO1449" s="32">
        <f t="shared" si="1024"/>
        <v>5.6363123000000028</v>
      </c>
      <c r="BP1449" s="33">
        <f t="shared" si="1025"/>
        <v>1.8567145000000018</v>
      </c>
      <c r="BQ1449" s="32">
        <f t="shared" si="1026"/>
        <v>1.4056418999999982</v>
      </c>
      <c r="BR1449" s="32">
        <f t="shared" si="1027"/>
        <v>1.6947024999999993</v>
      </c>
      <c r="BS1449" s="34">
        <f t="shared" si="1028"/>
        <v>-4.5578720999999991</v>
      </c>
      <c r="BT1449" s="32">
        <f t="shared" si="1029"/>
        <v>1.4930161000000024</v>
      </c>
      <c r="BU1449" s="32">
        <f t="shared" si="1030"/>
        <v>-1.3473705000000007</v>
      </c>
      <c r="BV1449" s="32">
        <f t="shared" si="1031"/>
        <v>2.0584008999999988</v>
      </c>
      <c r="BW1449" s="35">
        <f t="shared" si="1032"/>
        <v>-1.8048597000000006</v>
      </c>
      <c r="BX1449" s="24"/>
    </row>
    <row r="1450" spans="1:76" x14ac:dyDescent="0.3">
      <c r="A1450" s="24">
        <v>1</v>
      </c>
      <c r="B1450" s="69">
        <v>0.38</v>
      </c>
      <c r="C1450" s="70">
        <v>0.65</v>
      </c>
      <c r="D1450" s="70">
        <v>0.51</v>
      </c>
      <c r="E1450" s="70">
        <v>0.5</v>
      </c>
      <c r="F1450" s="69">
        <v>0.46</v>
      </c>
      <c r="G1450" s="70">
        <v>0.71</v>
      </c>
      <c r="H1450" s="70">
        <v>0.3</v>
      </c>
      <c r="I1450" s="71">
        <v>0.27</v>
      </c>
      <c r="J1450" s="70">
        <v>0.31</v>
      </c>
      <c r="K1450" s="70">
        <v>0.62</v>
      </c>
      <c r="L1450" s="70">
        <v>0.53</v>
      </c>
      <c r="M1450" s="70">
        <v>0.56000000000000005</v>
      </c>
      <c r="N1450" s="69">
        <v>0.28999999999999998</v>
      </c>
      <c r="O1450" s="70">
        <v>0.56000000000000005</v>
      </c>
      <c r="P1450" s="70">
        <v>0.73</v>
      </c>
      <c r="Q1450" s="71">
        <v>0.68</v>
      </c>
      <c r="R1450" s="57">
        <f t="shared" si="993"/>
        <v>15</v>
      </c>
      <c r="S1450" s="72">
        <f t="shared" si="992"/>
        <v>0.38</v>
      </c>
      <c r="T1450" s="29">
        <f t="shared" si="992"/>
        <v>0.6380015</v>
      </c>
      <c r="U1450" s="29">
        <f t="shared" si="992"/>
        <v>0.51030019999999998</v>
      </c>
      <c r="V1450" s="29">
        <f t="shared" si="992"/>
        <v>0.5</v>
      </c>
      <c r="W1450" s="73">
        <f t="shared" si="992"/>
        <v>0.46319840000000001</v>
      </c>
      <c r="X1450" s="29">
        <f t="shared" si="992"/>
        <v>0.68061050000000001</v>
      </c>
      <c r="Y1450" s="29">
        <f t="shared" si="992"/>
        <v>0.28998800000000002</v>
      </c>
      <c r="Z1450" s="29">
        <f t="shared" si="992"/>
        <v>0.26538390000000001</v>
      </c>
      <c r="AA1450" s="73">
        <f t="shared" si="992"/>
        <v>0.33278479999999999</v>
      </c>
      <c r="AB1450" s="29">
        <f t="shared" si="1033"/>
        <v>0.63801079999999999</v>
      </c>
      <c r="AC1450" s="29">
        <f t="shared" si="1033"/>
        <v>0.533003</v>
      </c>
      <c r="AD1450" s="29">
        <f t="shared" si="1033"/>
        <v>0.59000660000000005</v>
      </c>
      <c r="AE1450" s="73">
        <f t="shared" si="1033"/>
        <v>0.2983748</v>
      </c>
      <c r="AF1450" s="29">
        <f t="shared" si="1033"/>
        <v>0.56000780000000006</v>
      </c>
      <c r="AG1450" s="29">
        <f t="shared" si="1033"/>
        <v>0.75303219999999993</v>
      </c>
      <c r="AH1450" s="30">
        <f t="shared" si="990"/>
        <v>0.6584270000000001</v>
      </c>
      <c r="AI1450" s="89">
        <f t="shared" si="994"/>
        <v>0.32460196953706089</v>
      </c>
      <c r="AJ1450" s="89">
        <f t="shared" si="995"/>
        <v>-0.55032031385334645</v>
      </c>
      <c r="AK1450" s="5" t="s">
        <v>1695</v>
      </c>
      <c r="AL1450" s="5" t="s">
        <v>130</v>
      </c>
      <c r="AM1450" s="57">
        <f t="shared" si="996"/>
        <v>15</v>
      </c>
      <c r="AN1450" s="62" t="str">
        <f t="shared" si="997"/>
        <v>СЛИ</v>
      </c>
      <c r="AO1450" s="63">
        <f t="shared" si="998"/>
        <v>2.3715472832642051</v>
      </c>
      <c r="AP1450" s="57" t="str">
        <f t="shared" si="999"/>
        <v>ЛСИ</v>
      </c>
      <c r="AQ1450" s="57" t="str">
        <f t="shared" si="1000"/>
        <v/>
      </c>
      <c r="AR1450" s="129">
        <f t="shared" si="1001"/>
        <v>1.0427189999999995</v>
      </c>
      <c r="AS1450" s="72">
        <f t="shared" si="1002"/>
        <v>-0.10915229999999998</v>
      </c>
      <c r="AT1450" s="29">
        <f t="shared" si="1003"/>
        <v>-1.1147784999999999</v>
      </c>
      <c r="AU1450" s="29">
        <f t="shared" si="1004"/>
        <v>-0.96976670000000043</v>
      </c>
      <c r="AV1450" s="73">
        <f t="shared" si="1005"/>
        <v>1.3014289000000001</v>
      </c>
      <c r="AW1450" s="29">
        <f t="shared" si="1006"/>
        <v>-0.9815982999999997</v>
      </c>
      <c r="AX1450" s="74">
        <f t="shared" si="1007"/>
        <v>-0.1798730999999999</v>
      </c>
      <c r="AY1450" s="29">
        <f t="shared" si="1008"/>
        <v>-0.63616450000000002</v>
      </c>
      <c r="AZ1450" s="29">
        <f t="shared" si="1009"/>
        <v>0.50515750000000015</v>
      </c>
      <c r="BA1450" s="29">
        <f t="shared" si="1010"/>
        <v>0.15308430000000006</v>
      </c>
      <c r="BB1450" s="73">
        <f t="shared" si="1011"/>
        <v>8.874810000000033E-2</v>
      </c>
      <c r="BC1450" s="29">
        <f t="shared" si="1012"/>
        <v>0.14030849999999973</v>
      </c>
      <c r="BD1450" s="74">
        <f t="shared" si="1013"/>
        <v>-0.25009509999999979</v>
      </c>
      <c r="BE1450" s="29">
        <f t="shared" si="1014"/>
        <v>9.4142699999999913E-2</v>
      </c>
      <c r="BF1450" s="29">
        <f t="shared" si="1015"/>
        <v>-0.13430129999999996</v>
      </c>
      <c r="BG1450" s="30">
        <f t="shared" si="1016"/>
        <v>8.1730300000000033E-2</v>
      </c>
      <c r="BH1450" s="29">
        <f t="shared" si="1017"/>
        <v>2.2077300000000188E-2</v>
      </c>
      <c r="BI1450" s="29">
        <f t="shared" si="1018"/>
        <v>-1.2944063000000003</v>
      </c>
      <c r="BJ1450" s="29">
        <f t="shared" si="1019"/>
        <v>0.28409129999999994</v>
      </c>
      <c r="BK1450" s="30">
        <f t="shared" si="1020"/>
        <v>0.98823770000000011</v>
      </c>
      <c r="BL1450" s="31">
        <f t="shared" si="1021"/>
        <v>-3.6230198999999992</v>
      </c>
      <c r="BM1450" s="32">
        <f t="shared" si="1022"/>
        <v>-4.2061032999999997</v>
      </c>
      <c r="BN1450" s="32">
        <f t="shared" si="1023"/>
        <v>-0.76437510000000175</v>
      </c>
      <c r="BO1450" s="32">
        <f t="shared" si="1024"/>
        <v>4.714431499999999</v>
      </c>
      <c r="BP1450" s="33">
        <f t="shared" si="1025"/>
        <v>3.9711861000000006</v>
      </c>
      <c r="BQ1450" s="32">
        <f t="shared" si="1026"/>
        <v>5.7769207000000007</v>
      </c>
      <c r="BR1450" s="32">
        <f t="shared" si="1027"/>
        <v>-2.0400300000000038E-2</v>
      </c>
      <c r="BS1450" s="34">
        <f t="shared" si="1028"/>
        <v>-5.8486397000000006</v>
      </c>
      <c r="BT1450" s="32">
        <f t="shared" si="1029"/>
        <v>1.8950265000000008</v>
      </c>
      <c r="BU1450" s="32">
        <f t="shared" si="1030"/>
        <v>-1.0347316999999991</v>
      </c>
      <c r="BV1450" s="32">
        <f t="shared" si="1031"/>
        <v>2.0557593000000001</v>
      </c>
      <c r="BW1450" s="35">
        <f t="shared" si="1032"/>
        <v>0.9630127000000005</v>
      </c>
      <c r="BX1450" s="24"/>
    </row>
    <row r="1451" spans="1:76" x14ac:dyDescent="0.3">
      <c r="A1451" s="24">
        <v>1</v>
      </c>
      <c r="B1451" s="69">
        <v>0.43</v>
      </c>
      <c r="C1451" s="70">
        <v>0.8</v>
      </c>
      <c r="D1451" s="70">
        <v>0.64</v>
      </c>
      <c r="E1451" s="70">
        <v>0.48</v>
      </c>
      <c r="F1451" s="69">
        <v>0.22</v>
      </c>
      <c r="G1451" s="70">
        <v>0.55000000000000004</v>
      </c>
      <c r="H1451" s="70">
        <v>0.5</v>
      </c>
      <c r="I1451" s="71">
        <v>0.25</v>
      </c>
      <c r="J1451" s="70">
        <v>0.13</v>
      </c>
      <c r="K1451" s="70">
        <v>0.63</v>
      </c>
      <c r="L1451" s="70">
        <v>0.57999999999999996</v>
      </c>
      <c r="M1451" s="70">
        <v>0.42</v>
      </c>
      <c r="N1451" s="69">
        <v>0.4</v>
      </c>
      <c r="O1451" s="70">
        <v>0.78</v>
      </c>
      <c r="P1451" s="70">
        <v>0.8</v>
      </c>
      <c r="Q1451" s="71">
        <v>0.51</v>
      </c>
      <c r="R1451" s="57">
        <f t="shared" si="993"/>
        <v>2</v>
      </c>
      <c r="S1451" s="72">
        <f t="shared" si="992"/>
        <v>0.43</v>
      </c>
      <c r="T1451" s="29">
        <f t="shared" si="992"/>
        <v>0.776003</v>
      </c>
      <c r="U1451" s="29">
        <f t="shared" si="992"/>
        <v>0.64420279999999996</v>
      </c>
      <c r="V1451" s="29">
        <f t="shared" si="992"/>
        <v>0.48159940000000001</v>
      </c>
      <c r="W1451" s="73">
        <f t="shared" si="992"/>
        <v>0.24238879999999996</v>
      </c>
      <c r="X1451" s="29">
        <f t="shared" si="992"/>
        <v>0.54300250000000005</v>
      </c>
      <c r="Y1451" s="29">
        <f t="shared" si="992"/>
        <v>0.5</v>
      </c>
      <c r="Z1451" s="29">
        <f t="shared" si="992"/>
        <v>0.24498249999999999</v>
      </c>
      <c r="AA1451" s="73">
        <f t="shared" si="992"/>
        <v>0.17437040000000004</v>
      </c>
      <c r="AB1451" s="29">
        <f t="shared" si="1033"/>
        <v>0.64951170000000003</v>
      </c>
      <c r="AC1451" s="29">
        <f t="shared" si="1033"/>
        <v>0.58800799999999998</v>
      </c>
      <c r="AD1451" s="29">
        <f t="shared" si="1033"/>
        <v>0.37999119999999997</v>
      </c>
      <c r="AE1451" s="73">
        <f t="shared" si="1033"/>
        <v>0.40398800000000001</v>
      </c>
      <c r="AF1451" s="29">
        <f t="shared" si="1033"/>
        <v>0.78003639999999996</v>
      </c>
      <c r="AG1451" s="29">
        <f t="shared" si="1033"/>
        <v>0.83004199999999995</v>
      </c>
      <c r="AH1451" s="30">
        <f t="shared" si="1033"/>
        <v>0.50880150000000002</v>
      </c>
      <c r="AI1451" s="89">
        <f t="shared" si="994"/>
        <v>0.60805940680985437</v>
      </c>
      <c r="AJ1451" s="89">
        <f t="shared" si="995"/>
        <v>-0.5433029475378589</v>
      </c>
      <c r="AK1451" s="5" t="s">
        <v>1696</v>
      </c>
      <c r="AL1451" s="5" t="s">
        <v>424</v>
      </c>
      <c r="AM1451" s="57">
        <f t="shared" si="996"/>
        <v>15</v>
      </c>
      <c r="AN1451" s="62" t="str">
        <f t="shared" si="997"/>
        <v>СЛИ</v>
      </c>
      <c r="AO1451" s="63">
        <f t="shared" si="998"/>
        <v>3.8712044310509106</v>
      </c>
      <c r="AP1451" s="57" t="str">
        <f t="shared" si="999"/>
        <v>ЭИИ</v>
      </c>
      <c r="AQ1451" s="57" t="str">
        <f t="shared" si="1000"/>
        <v>ЛИИ</v>
      </c>
      <c r="AR1451" s="129">
        <f t="shared" si="1001"/>
        <v>1.0300643999999999</v>
      </c>
      <c r="AS1451" s="72">
        <f t="shared" si="1002"/>
        <v>-0.17832659999999978</v>
      </c>
      <c r="AT1451" s="29">
        <f t="shared" si="1003"/>
        <v>-2.4446846</v>
      </c>
      <c r="AU1451" s="29">
        <f t="shared" si="1004"/>
        <v>-0.55092820000000009</v>
      </c>
      <c r="AV1451" s="73">
        <f t="shared" si="1005"/>
        <v>0.41954579999999986</v>
      </c>
      <c r="AW1451" s="29">
        <f t="shared" si="1006"/>
        <v>2.9089999999999949E-2</v>
      </c>
      <c r="AX1451" s="74">
        <f t="shared" si="1007"/>
        <v>5.049400000000015E-2</v>
      </c>
      <c r="AY1451" s="29">
        <f t="shared" si="1008"/>
        <v>-0.45257020000000014</v>
      </c>
      <c r="AZ1451" s="29">
        <f t="shared" si="1009"/>
        <v>1.5324179999999998</v>
      </c>
      <c r="BA1451" s="29">
        <f t="shared" si="1010"/>
        <v>7.0444799999999863E-2</v>
      </c>
      <c r="BB1451" s="73">
        <f t="shared" si="1011"/>
        <v>9.2936599999999869E-2</v>
      </c>
      <c r="BC1451" s="29">
        <f t="shared" si="1012"/>
        <v>7.4513200000000057E-2</v>
      </c>
      <c r="BD1451" s="74">
        <f t="shared" si="1013"/>
        <v>-0.35011999999999988</v>
      </c>
      <c r="BE1451" s="29">
        <f t="shared" si="1014"/>
        <v>0.31620939999999975</v>
      </c>
      <c r="BF1451" s="29">
        <f t="shared" si="1015"/>
        <v>3.289400000000009E-2</v>
      </c>
      <c r="BG1451" s="30">
        <f t="shared" si="1016"/>
        <v>6.1155599999999866E-2</v>
      </c>
      <c r="BH1451" s="29">
        <f t="shared" si="1017"/>
        <v>1.1502925999999993</v>
      </c>
      <c r="BI1451" s="29">
        <f t="shared" si="1018"/>
        <v>-2.0554329999999998</v>
      </c>
      <c r="BJ1451" s="29">
        <f t="shared" si="1019"/>
        <v>-1.0094029999999998</v>
      </c>
      <c r="BK1451" s="30">
        <f t="shared" si="1020"/>
        <v>1.9145434000000003</v>
      </c>
      <c r="BL1451" s="31">
        <f t="shared" si="1021"/>
        <v>1.5105845999999996</v>
      </c>
      <c r="BM1451" s="32">
        <f t="shared" si="1022"/>
        <v>-2.4379009999999992</v>
      </c>
      <c r="BN1451" s="32">
        <f t="shared" si="1023"/>
        <v>-7.8584634000000007</v>
      </c>
      <c r="BO1451" s="32">
        <f t="shared" si="1024"/>
        <v>6.5820669999999994</v>
      </c>
      <c r="BP1451" s="33">
        <f t="shared" si="1025"/>
        <v>2.7182129999999991</v>
      </c>
      <c r="BQ1451" s="32">
        <f t="shared" si="1026"/>
        <v>0.90091819999999967</v>
      </c>
      <c r="BR1451" s="32">
        <f t="shared" si="1027"/>
        <v>2.916359400000001</v>
      </c>
      <c r="BS1451" s="34">
        <f t="shared" si="1028"/>
        <v>-4.3317778000000002</v>
      </c>
      <c r="BT1451" s="32">
        <f t="shared" si="1029"/>
        <v>3.1801026000000001</v>
      </c>
      <c r="BU1451" s="32">
        <f t="shared" si="1030"/>
        <v>-1.7752821999999995</v>
      </c>
      <c r="BV1451" s="32">
        <f t="shared" si="1031"/>
        <v>2.4544698</v>
      </c>
      <c r="BW1451" s="35">
        <f t="shared" si="1032"/>
        <v>-1.6555774000000012</v>
      </c>
      <c r="BX1451" s="24"/>
    </row>
    <row r="1452" spans="1:76" x14ac:dyDescent="0.3">
      <c r="A1452" s="24">
        <v>1</v>
      </c>
      <c r="B1452" s="69">
        <v>0.31</v>
      </c>
      <c r="C1452" s="70">
        <v>0.68</v>
      </c>
      <c r="D1452" s="70">
        <v>0.64</v>
      </c>
      <c r="E1452" s="70">
        <v>0.6</v>
      </c>
      <c r="F1452" s="69">
        <v>0.28999999999999998</v>
      </c>
      <c r="G1452" s="70">
        <v>0.63</v>
      </c>
      <c r="H1452" s="70">
        <v>0.38</v>
      </c>
      <c r="I1452" s="71">
        <v>0.22</v>
      </c>
      <c r="J1452" s="70">
        <v>0.18</v>
      </c>
      <c r="K1452" s="70">
        <v>0.7</v>
      </c>
      <c r="L1452" s="70">
        <v>0.45</v>
      </c>
      <c r="M1452" s="70">
        <v>0.47</v>
      </c>
      <c r="N1452" s="69">
        <v>0.35</v>
      </c>
      <c r="O1452" s="70">
        <v>0.73</v>
      </c>
      <c r="P1452" s="70">
        <v>0.76</v>
      </c>
      <c r="Q1452" s="71">
        <v>0.7</v>
      </c>
      <c r="R1452" s="57">
        <f t="shared" si="993"/>
        <v>15</v>
      </c>
      <c r="S1452" s="72">
        <f t="shared" si="992"/>
        <v>0.31</v>
      </c>
      <c r="T1452" s="29">
        <f t="shared" si="992"/>
        <v>0.66560180000000002</v>
      </c>
      <c r="U1452" s="29">
        <f t="shared" si="992"/>
        <v>0.64420279999999996</v>
      </c>
      <c r="V1452" s="29">
        <f t="shared" si="992"/>
        <v>0.59200299999999995</v>
      </c>
      <c r="W1452" s="73">
        <f t="shared" si="992"/>
        <v>0.3067916</v>
      </c>
      <c r="X1452" s="29">
        <f t="shared" si="992"/>
        <v>0.61180650000000003</v>
      </c>
      <c r="Y1452" s="29">
        <f t="shared" ref="Y1452:AC1515" si="1034">(H1452-0.5)*Y$19+0.5</f>
        <v>0.37399280000000001</v>
      </c>
      <c r="Z1452" s="29">
        <f t="shared" si="1034"/>
        <v>0.21438039999999997</v>
      </c>
      <c r="AA1452" s="73">
        <f t="shared" si="1034"/>
        <v>0.21837440000000002</v>
      </c>
      <c r="AB1452" s="29">
        <f t="shared" si="1033"/>
        <v>0.73001799999999994</v>
      </c>
      <c r="AC1452" s="29">
        <f t="shared" si="1033"/>
        <v>0.44499500000000003</v>
      </c>
      <c r="AD1452" s="29">
        <f t="shared" si="1033"/>
        <v>0.45499669999999998</v>
      </c>
      <c r="AE1452" s="73">
        <f t="shared" si="1033"/>
        <v>0.35598200000000002</v>
      </c>
      <c r="AF1452" s="29">
        <f t="shared" si="1033"/>
        <v>0.73002990000000001</v>
      </c>
      <c r="AG1452" s="29">
        <f t="shared" si="1033"/>
        <v>0.78603639999999997</v>
      </c>
      <c r="AH1452" s="30">
        <f t="shared" si="1033"/>
        <v>0.67602999999999991</v>
      </c>
      <c r="AI1452" s="89">
        <f t="shared" si="994"/>
        <v>0.3258811079741597</v>
      </c>
      <c r="AJ1452" s="89">
        <f t="shared" si="995"/>
        <v>-0.41556681840800536</v>
      </c>
      <c r="AK1452" s="5" t="s">
        <v>1697</v>
      </c>
      <c r="AL1452" s="5" t="s">
        <v>397</v>
      </c>
      <c r="AM1452" s="57">
        <f t="shared" si="996"/>
        <v>15</v>
      </c>
      <c r="AN1452" s="62" t="str">
        <f t="shared" si="997"/>
        <v>СЛИ</v>
      </c>
      <c r="AO1452" s="63">
        <f t="shared" si="998"/>
        <v>3.753132657870021</v>
      </c>
      <c r="AP1452" s="57" t="str">
        <f t="shared" si="999"/>
        <v>ЭИИ</v>
      </c>
      <c r="AQ1452" s="57" t="str">
        <f t="shared" si="1000"/>
        <v>ЭСИ</v>
      </c>
      <c r="AR1452" s="129">
        <f t="shared" si="1001"/>
        <v>1.0100623999999998</v>
      </c>
      <c r="AS1452" s="72">
        <f t="shared" si="1002"/>
        <v>-0.2580328999999999</v>
      </c>
      <c r="AT1452" s="29">
        <f t="shared" si="1003"/>
        <v>-1.8581251000000001</v>
      </c>
      <c r="AU1452" s="29">
        <f t="shared" si="1004"/>
        <v>-1.2344912999999997</v>
      </c>
      <c r="AV1452" s="73">
        <f t="shared" si="1005"/>
        <v>0.39727469999999987</v>
      </c>
      <c r="AW1452" s="29">
        <f t="shared" si="1006"/>
        <v>-1.0152840999999997</v>
      </c>
      <c r="AX1452" s="74">
        <f t="shared" si="1007"/>
        <v>-0.16637370000000029</v>
      </c>
      <c r="AY1452" s="29">
        <f t="shared" si="1008"/>
        <v>-0.67768349999999999</v>
      </c>
      <c r="AZ1452" s="29">
        <f t="shared" si="1009"/>
        <v>1.4045304999999999</v>
      </c>
      <c r="BA1452" s="29">
        <f t="shared" si="1010"/>
        <v>5.1421000000000383E-3</v>
      </c>
      <c r="BB1452" s="73">
        <f t="shared" si="1011"/>
        <v>0.3368822999999998</v>
      </c>
      <c r="BC1452" s="29">
        <f t="shared" si="1012"/>
        <v>9.9604299999999868E-2</v>
      </c>
      <c r="BD1452" s="74">
        <f t="shared" si="1013"/>
        <v>-0.4156032999999999</v>
      </c>
      <c r="BE1452" s="29">
        <f t="shared" si="1014"/>
        <v>0.11326729999999985</v>
      </c>
      <c r="BF1452" s="29">
        <f t="shared" si="1015"/>
        <v>7.4413299999999905E-2</v>
      </c>
      <c r="BG1452" s="30">
        <f t="shared" si="1016"/>
        <v>3.9238100000000053E-2</v>
      </c>
      <c r="BH1452" s="29">
        <f t="shared" si="1017"/>
        <v>0.73198909999999995</v>
      </c>
      <c r="BI1452" s="29">
        <f t="shared" si="1018"/>
        <v>-2.0873561</v>
      </c>
      <c r="BJ1452" s="29">
        <f t="shared" si="1019"/>
        <v>-0.72170489999999987</v>
      </c>
      <c r="BK1452" s="30">
        <f t="shared" si="1020"/>
        <v>2.0770719</v>
      </c>
      <c r="BL1452" s="31">
        <f t="shared" si="1021"/>
        <v>-2.1829100999999991</v>
      </c>
      <c r="BM1452" s="32">
        <f t="shared" si="1022"/>
        <v>-6.3777770999999994</v>
      </c>
      <c r="BN1452" s="32">
        <f t="shared" si="1023"/>
        <v>-4.5183885000000004</v>
      </c>
      <c r="BO1452" s="32">
        <f t="shared" si="1024"/>
        <v>8.1411104999999981</v>
      </c>
      <c r="BP1452" s="33">
        <f t="shared" si="1025"/>
        <v>1.9933570999999994</v>
      </c>
      <c r="BQ1452" s="32">
        <f t="shared" si="1026"/>
        <v>2.8592736999999988</v>
      </c>
      <c r="BR1452" s="32">
        <f t="shared" si="1027"/>
        <v>3.6758099000000004</v>
      </c>
      <c r="BS1452" s="34">
        <f t="shared" si="1028"/>
        <v>-3.5904754999999997</v>
      </c>
      <c r="BT1452" s="32">
        <f t="shared" si="1029"/>
        <v>2.3508886999999992</v>
      </c>
      <c r="BU1452" s="32">
        <f t="shared" si="1030"/>
        <v>-0.88014830000000144</v>
      </c>
      <c r="BV1452" s="32">
        <f t="shared" si="1031"/>
        <v>3.3182783000000007</v>
      </c>
      <c r="BW1452" s="35">
        <f t="shared" si="1032"/>
        <v>0.14894650000000054</v>
      </c>
      <c r="BX1452" s="24"/>
    </row>
    <row r="1453" spans="1:76" x14ac:dyDescent="0.3">
      <c r="A1453" s="24">
        <v>1</v>
      </c>
      <c r="B1453" s="69">
        <v>0.33</v>
      </c>
      <c r="C1453" s="70">
        <v>0.68</v>
      </c>
      <c r="D1453" s="70">
        <v>0.56000000000000005</v>
      </c>
      <c r="E1453" s="70">
        <v>0.54</v>
      </c>
      <c r="F1453" s="69">
        <v>0.37</v>
      </c>
      <c r="G1453" s="70">
        <v>0.7</v>
      </c>
      <c r="H1453" s="70">
        <v>0.32</v>
      </c>
      <c r="I1453" s="71">
        <v>0.24</v>
      </c>
      <c r="J1453" s="70">
        <v>0.22</v>
      </c>
      <c r="K1453" s="70">
        <v>0.69</v>
      </c>
      <c r="L1453" s="70">
        <v>0.48</v>
      </c>
      <c r="M1453" s="70">
        <v>0.5</v>
      </c>
      <c r="N1453" s="69">
        <v>0.31</v>
      </c>
      <c r="O1453" s="70">
        <v>0.66</v>
      </c>
      <c r="P1453" s="70">
        <v>0.75</v>
      </c>
      <c r="Q1453" s="71">
        <v>0.72</v>
      </c>
      <c r="R1453" s="57">
        <f t="shared" si="993"/>
        <v>15</v>
      </c>
      <c r="S1453" s="72">
        <f t="shared" ref="S1453:X1516" si="1035">(B1453-0.5)*S$19+0.5</f>
        <v>0.33</v>
      </c>
      <c r="T1453" s="29">
        <f t="shared" si="1035"/>
        <v>0.66560180000000002</v>
      </c>
      <c r="U1453" s="29">
        <f t="shared" si="1035"/>
        <v>0.5618012</v>
      </c>
      <c r="V1453" s="29">
        <f t="shared" si="1035"/>
        <v>0.53680119999999998</v>
      </c>
      <c r="W1453" s="73">
        <f t="shared" si="1035"/>
        <v>0.38039480000000003</v>
      </c>
      <c r="X1453" s="29">
        <f t="shared" si="1035"/>
        <v>0.67201</v>
      </c>
      <c r="Y1453" s="29">
        <f t="shared" si="1034"/>
        <v>0.31098920000000002</v>
      </c>
      <c r="Z1453" s="29">
        <f t="shared" si="1034"/>
        <v>0.23478179999999998</v>
      </c>
      <c r="AA1453" s="73">
        <f t="shared" si="1034"/>
        <v>0.25357759999999996</v>
      </c>
      <c r="AB1453" s="29">
        <f t="shared" si="1033"/>
        <v>0.71851709999999991</v>
      </c>
      <c r="AC1453" s="29">
        <f t="shared" si="1033"/>
        <v>0.47799799999999998</v>
      </c>
      <c r="AD1453" s="29">
        <f t="shared" si="1033"/>
        <v>0.5</v>
      </c>
      <c r="AE1453" s="73">
        <f t="shared" si="1033"/>
        <v>0.3175772</v>
      </c>
      <c r="AF1453" s="29">
        <f t="shared" si="1033"/>
        <v>0.66002080000000007</v>
      </c>
      <c r="AG1453" s="29">
        <f t="shared" si="1033"/>
        <v>0.77503499999999992</v>
      </c>
      <c r="AH1453" s="30">
        <f t="shared" si="1033"/>
        <v>0.69363299999999994</v>
      </c>
      <c r="AI1453" s="89">
        <f t="shared" si="994"/>
        <v>0.33205403203782791</v>
      </c>
      <c r="AJ1453" s="89">
        <f t="shared" si="995"/>
        <v>-0.51015269243579064</v>
      </c>
      <c r="AK1453" s="5" t="s">
        <v>1698</v>
      </c>
      <c r="AL1453" s="5" t="s">
        <v>340</v>
      </c>
      <c r="AM1453" s="57">
        <f t="shared" si="996"/>
        <v>15</v>
      </c>
      <c r="AN1453" s="62" t="str">
        <f t="shared" si="997"/>
        <v>СЛИ</v>
      </c>
      <c r="AO1453" s="63">
        <f t="shared" si="998"/>
        <v>3.2796311174722286</v>
      </c>
      <c r="AP1453" s="57" t="str">
        <f t="shared" si="999"/>
        <v>ЭСИ</v>
      </c>
      <c r="AQ1453" s="57" t="str">
        <f t="shared" si="1000"/>
        <v/>
      </c>
      <c r="AR1453" s="129">
        <f t="shared" si="1001"/>
        <v>1.0011066</v>
      </c>
      <c r="AS1453" s="72">
        <f t="shared" si="1002"/>
        <v>-9.3340100000000037E-2</v>
      </c>
      <c r="AT1453" s="29">
        <f t="shared" si="1003"/>
        <v>-1.5952075000000001</v>
      </c>
      <c r="AU1453" s="29">
        <f t="shared" si="1004"/>
        <v>-1.2739927000000002</v>
      </c>
      <c r="AV1453" s="73">
        <f t="shared" si="1005"/>
        <v>0.90060649999999987</v>
      </c>
      <c r="AW1453" s="29">
        <f t="shared" si="1006"/>
        <v>-1.0948010999999997</v>
      </c>
      <c r="AX1453" s="74">
        <f t="shared" si="1007"/>
        <v>-0.12446770000000051</v>
      </c>
      <c r="AY1453" s="29">
        <f t="shared" si="1008"/>
        <v>-0.7039787000000004</v>
      </c>
      <c r="AZ1453" s="29">
        <f t="shared" si="1009"/>
        <v>0.9922017000000003</v>
      </c>
      <c r="BA1453" s="29">
        <f t="shared" si="1010"/>
        <v>-1.4490000000000336E-4</v>
      </c>
      <c r="BB1453" s="73">
        <f t="shared" si="1011"/>
        <v>0.22197350000000016</v>
      </c>
      <c r="BC1453" s="29">
        <f t="shared" si="1012"/>
        <v>0.13070589999999971</v>
      </c>
      <c r="BD1453" s="74">
        <f t="shared" si="1013"/>
        <v>-0.32109389999999993</v>
      </c>
      <c r="BE1453" s="29">
        <f t="shared" si="1014"/>
        <v>0.13835869999999995</v>
      </c>
      <c r="BF1453" s="29">
        <f t="shared" si="1015"/>
        <v>2.6312699999999967E-2</v>
      </c>
      <c r="BG1453" s="30">
        <f t="shared" si="1016"/>
        <v>-1.1871099999999912E-2</v>
      </c>
      <c r="BH1453" s="29">
        <f t="shared" si="1017"/>
        <v>0.28807809999999989</v>
      </c>
      <c r="BI1453" s="29">
        <f t="shared" si="1018"/>
        <v>-1.6960355000000007</v>
      </c>
      <c r="BJ1453" s="29">
        <f t="shared" si="1019"/>
        <v>-0.2883678999999999</v>
      </c>
      <c r="BK1453" s="30">
        <f t="shared" si="1020"/>
        <v>1.6963253000000007</v>
      </c>
      <c r="BL1453" s="31">
        <f t="shared" si="1021"/>
        <v>-3.2703384999999985</v>
      </c>
      <c r="BM1453" s="32">
        <f t="shared" si="1022"/>
        <v>-5.8464535</v>
      </c>
      <c r="BN1453" s="32">
        <f t="shared" si="1023"/>
        <v>-2.6547421000000018</v>
      </c>
      <c r="BO1453" s="32">
        <f t="shared" si="1024"/>
        <v>6.6755632999999994</v>
      </c>
      <c r="BP1453" s="33">
        <f t="shared" si="1025"/>
        <v>3.3657434999999989</v>
      </c>
      <c r="BQ1453" s="32">
        <f t="shared" si="1026"/>
        <v>4.5858809000000003</v>
      </c>
      <c r="BR1453" s="32">
        <f t="shared" si="1027"/>
        <v>2.1859767000000021</v>
      </c>
      <c r="BS1453" s="34">
        <f t="shared" si="1028"/>
        <v>-5.0416303000000005</v>
      </c>
      <c r="BT1453" s="32">
        <f t="shared" si="1029"/>
        <v>2.4020222999999987</v>
      </c>
      <c r="BU1453" s="32">
        <f t="shared" si="1030"/>
        <v>-0.60084310000000141</v>
      </c>
      <c r="BV1453" s="32">
        <f t="shared" si="1031"/>
        <v>3.1496979000000018</v>
      </c>
      <c r="BW1453" s="35">
        <f t="shared" si="1032"/>
        <v>0.14509370000000166</v>
      </c>
      <c r="BX1453" s="24"/>
    </row>
    <row r="1454" spans="1:76" x14ac:dyDescent="0.3">
      <c r="A1454" s="24">
        <v>1</v>
      </c>
      <c r="B1454" s="69">
        <v>0.46</v>
      </c>
      <c r="C1454" s="70">
        <v>0.68</v>
      </c>
      <c r="D1454" s="70">
        <v>0.48</v>
      </c>
      <c r="E1454" s="70">
        <v>0.42</v>
      </c>
      <c r="F1454" s="69">
        <v>0.47</v>
      </c>
      <c r="G1454" s="70">
        <v>0.63</v>
      </c>
      <c r="H1454" s="70">
        <v>0.37</v>
      </c>
      <c r="I1454" s="71">
        <v>0.34</v>
      </c>
      <c r="J1454" s="70">
        <v>0.31</v>
      </c>
      <c r="K1454" s="70">
        <v>0.59</v>
      </c>
      <c r="L1454" s="70">
        <v>0.61</v>
      </c>
      <c r="M1454" s="70">
        <v>0.48</v>
      </c>
      <c r="N1454" s="69">
        <v>0.3</v>
      </c>
      <c r="O1454" s="70">
        <v>0.56999999999999995</v>
      </c>
      <c r="P1454" s="70">
        <v>0.71</v>
      </c>
      <c r="Q1454" s="71">
        <v>0.59</v>
      </c>
      <c r="R1454" s="57">
        <f t="shared" si="993"/>
        <v>15</v>
      </c>
      <c r="S1454" s="72">
        <f t="shared" si="1035"/>
        <v>0.46</v>
      </c>
      <c r="T1454" s="29">
        <f t="shared" si="1035"/>
        <v>0.66560180000000002</v>
      </c>
      <c r="U1454" s="29">
        <f t="shared" si="1035"/>
        <v>0.47939959999999998</v>
      </c>
      <c r="V1454" s="29">
        <f t="shared" si="1035"/>
        <v>0.42639759999999999</v>
      </c>
      <c r="W1454" s="73">
        <f t="shared" si="1035"/>
        <v>0.47239879999999995</v>
      </c>
      <c r="X1454" s="29">
        <f t="shared" si="1035"/>
        <v>0.61180650000000003</v>
      </c>
      <c r="Y1454" s="29">
        <f t="shared" si="1034"/>
        <v>0.36349219999999999</v>
      </c>
      <c r="Z1454" s="29">
        <f t="shared" si="1034"/>
        <v>0.3367888</v>
      </c>
      <c r="AA1454" s="73">
        <f t="shared" si="1034"/>
        <v>0.33278479999999999</v>
      </c>
      <c r="AB1454" s="29">
        <f t="shared" si="1033"/>
        <v>0.60350809999999999</v>
      </c>
      <c r="AC1454" s="29">
        <f t="shared" si="1033"/>
        <v>0.62101099999999998</v>
      </c>
      <c r="AD1454" s="29">
        <f t="shared" si="1033"/>
        <v>0.46999779999999997</v>
      </c>
      <c r="AE1454" s="73">
        <f t="shared" si="1033"/>
        <v>0.30797600000000003</v>
      </c>
      <c r="AF1454" s="29">
        <f t="shared" si="1033"/>
        <v>0.57000909999999994</v>
      </c>
      <c r="AG1454" s="29">
        <f t="shared" si="1033"/>
        <v>0.73102939999999994</v>
      </c>
      <c r="AH1454" s="30">
        <f t="shared" si="1033"/>
        <v>0.57921349999999994</v>
      </c>
      <c r="AI1454" s="89">
        <f t="shared" si="994"/>
        <v>0.5984391279352208</v>
      </c>
      <c r="AJ1454" s="89">
        <f t="shared" si="995"/>
        <v>-0.71825615703548651</v>
      </c>
      <c r="AK1454" s="5" t="s">
        <v>1699</v>
      </c>
      <c r="AL1454" s="5" t="s">
        <v>156</v>
      </c>
      <c r="AM1454" s="57">
        <f t="shared" si="996"/>
        <v>15</v>
      </c>
      <c r="AN1454" s="62" t="str">
        <f t="shared" si="997"/>
        <v>СЛИ</v>
      </c>
      <c r="AO1454" s="63">
        <f t="shared" si="998"/>
        <v>1.6598750426531754</v>
      </c>
      <c r="AP1454" s="57" t="str">
        <f t="shared" si="999"/>
        <v>ЛИИ</v>
      </c>
      <c r="AQ1454" s="57" t="str">
        <f t="shared" si="1000"/>
        <v/>
      </c>
      <c r="AR1454" s="129">
        <f t="shared" si="1001"/>
        <v>0.99273979999999962</v>
      </c>
      <c r="AS1454" s="72">
        <f t="shared" si="1002"/>
        <v>1.6755200000000081E-2</v>
      </c>
      <c r="AT1454" s="29">
        <f t="shared" si="1003"/>
        <v>-1.2603003999999998</v>
      </c>
      <c r="AU1454" s="29">
        <f t="shared" si="1004"/>
        <v>-0.49523139999999988</v>
      </c>
      <c r="AV1454" s="73">
        <f t="shared" si="1005"/>
        <v>1.1907025999999998</v>
      </c>
      <c r="AW1454" s="29">
        <f t="shared" si="1006"/>
        <v>-0.44166159999999988</v>
      </c>
      <c r="AX1454" s="74">
        <f t="shared" si="1007"/>
        <v>0.11342219999999992</v>
      </c>
      <c r="AY1454" s="29">
        <f t="shared" si="1008"/>
        <v>-0.39964440000000012</v>
      </c>
      <c r="AZ1454" s="29">
        <f t="shared" si="1009"/>
        <v>0.40783900000000006</v>
      </c>
      <c r="BA1454" s="29">
        <f t="shared" si="1010"/>
        <v>8.5986400000000018E-2</v>
      </c>
      <c r="BB1454" s="73">
        <f t="shared" si="1011"/>
        <v>-3.5376800000000208E-2</v>
      </c>
      <c r="BC1454" s="29">
        <f t="shared" si="1012"/>
        <v>-3.0402599999999835E-2</v>
      </c>
      <c r="BD1454" s="74">
        <f t="shared" si="1013"/>
        <v>-4.9388399999999999E-2</v>
      </c>
      <c r="BE1454" s="29">
        <f t="shared" si="1014"/>
        <v>0.41087059999999986</v>
      </c>
      <c r="BF1454" s="29">
        <f t="shared" si="1015"/>
        <v>-8.4605199999999936E-2</v>
      </c>
      <c r="BG1454" s="30">
        <f t="shared" si="1016"/>
        <v>-0.10038020000000003</v>
      </c>
      <c r="BH1454" s="29">
        <f t="shared" si="1017"/>
        <v>9.4180999999999959E-2</v>
      </c>
      <c r="BI1454" s="29">
        <f t="shared" si="1018"/>
        <v>-0.8934698000000002</v>
      </c>
      <c r="BJ1454" s="29">
        <f t="shared" si="1019"/>
        <v>7.7791800000000078E-2</v>
      </c>
      <c r="BK1454" s="30">
        <f t="shared" si="1020"/>
        <v>0.72149700000000017</v>
      </c>
      <c r="BL1454" s="31">
        <f t="shared" si="1021"/>
        <v>-1.8402443999999991</v>
      </c>
      <c r="BM1454" s="32">
        <f t="shared" si="1022"/>
        <v>-1.8001879999999999</v>
      </c>
      <c r="BN1454" s="32">
        <f t="shared" si="1023"/>
        <v>-1.6373088</v>
      </c>
      <c r="BO1454" s="32">
        <f t="shared" si="1024"/>
        <v>3.2968156</v>
      </c>
      <c r="BP1454" s="33">
        <f t="shared" si="1025"/>
        <v>4.1454615999999991</v>
      </c>
      <c r="BQ1454" s="32">
        <f t="shared" si="1026"/>
        <v>3.9892167999999999</v>
      </c>
      <c r="BR1454" s="32">
        <f t="shared" si="1027"/>
        <v>-0.60088759999999952</v>
      </c>
      <c r="BS1454" s="34">
        <f t="shared" si="1028"/>
        <v>-5.5528652000000012</v>
      </c>
      <c r="BT1454" s="32">
        <f t="shared" si="1029"/>
        <v>2.3705127999999993</v>
      </c>
      <c r="BU1454" s="32">
        <f t="shared" si="1030"/>
        <v>-0.69951680000000038</v>
      </c>
      <c r="BV1454" s="32">
        <f t="shared" si="1031"/>
        <v>1.1740611999999999</v>
      </c>
      <c r="BW1454" s="35">
        <f t="shared" si="1032"/>
        <v>-0.86413159999999978</v>
      </c>
      <c r="BX1454" s="24"/>
    </row>
    <row r="1455" spans="1:76" x14ac:dyDescent="0.3">
      <c r="A1455" s="24">
        <v>1</v>
      </c>
      <c r="B1455" s="69">
        <v>0.48</v>
      </c>
      <c r="C1455" s="70">
        <v>0.61</v>
      </c>
      <c r="D1455" s="70">
        <v>0.55000000000000004</v>
      </c>
      <c r="E1455" s="70">
        <v>0.54</v>
      </c>
      <c r="F1455" s="69">
        <v>0.38</v>
      </c>
      <c r="G1455" s="70">
        <v>0.5</v>
      </c>
      <c r="H1455" s="70">
        <v>0.44</v>
      </c>
      <c r="I1455" s="71">
        <v>0.36</v>
      </c>
      <c r="J1455" s="70">
        <v>0.35</v>
      </c>
      <c r="K1455" s="70">
        <v>0.56999999999999995</v>
      </c>
      <c r="L1455" s="70">
        <v>0.53</v>
      </c>
      <c r="M1455" s="70">
        <v>0.49</v>
      </c>
      <c r="N1455" s="69">
        <v>0.42</v>
      </c>
      <c r="O1455" s="70">
        <v>0.6</v>
      </c>
      <c r="P1455" s="70">
        <v>0.66</v>
      </c>
      <c r="Q1455" s="71">
        <v>0.59</v>
      </c>
      <c r="R1455" s="57">
        <f t="shared" si="993"/>
        <v>15</v>
      </c>
      <c r="S1455" s="72">
        <f t="shared" si="1035"/>
        <v>0.48</v>
      </c>
      <c r="T1455" s="29">
        <f t="shared" si="1035"/>
        <v>0.60120109999999993</v>
      </c>
      <c r="U1455" s="29">
        <f t="shared" si="1035"/>
        <v>0.55150100000000002</v>
      </c>
      <c r="V1455" s="29">
        <f t="shared" si="1035"/>
        <v>0.53680119999999998</v>
      </c>
      <c r="W1455" s="73">
        <f t="shared" si="1035"/>
        <v>0.38959520000000003</v>
      </c>
      <c r="X1455" s="29">
        <f t="shared" si="1035"/>
        <v>0.5</v>
      </c>
      <c r="Y1455" s="29">
        <f t="shared" si="1034"/>
        <v>0.43699640000000001</v>
      </c>
      <c r="Z1455" s="29">
        <f t="shared" si="1034"/>
        <v>0.35719020000000001</v>
      </c>
      <c r="AA1455" s="73">
        <f t="shared" si="1034"/>
        <v>0.36798799999999998</v>
      </c>
      <c r="AB1455" s="29">
        <f t="shared" si="1033"/>
        <v>0.58050629999999992</v>
      </c>
      <c r="AC1455" s="29">
        <f t="shared" si="1033"/>
        <v>0.533003</v>
      </c>
      <c r="AD1455" s="29">
        <f t="shared" si="1033"/>
        <v>0.48499890000000001</v>
      </c>
      <c r="AE1455" s="73">
        <f t="shared" si="1033"/>
        <v>0.42319039999999997</v>
      </c>
      <c r="AF1455" s="29">
        <f t="shared" si="1033"/>
        <v>0.60001300000000002</v>
      </c>
      <c r="AG1455" s="29">
        <f t="shared" si="1033"/>
        <v>0.67602240000000002</v>
      </c>
      <c r="AH1455" s="30">
        <f t="shared" si="1033"/>
        <v>0.57921349999999994</v>
      </c>
      <c r="AI1455" s="89">
        <f t="shared" si="994"/>
        <v>0.46723664131238968</v>
      </c>
      <c r="AJ1455" s="89">
        <f t="shared" si="995"/>
        <v>-0.46624819897503028</v>
      </c>
      <c r="AK1455" s="5" t="s">
        <v>1700</v>
      </c>
      <c r="AL1455" s="5" t="s">
        <v>590</v>
      </c>
      <c r="AM1455" s="57">
        <f t="shared" si="996"/>
        <v>15</v>
      </c>
      <c r="AN1455" s="62" t="str">
        <f t="shared" si="997"/>
        <v>СЛИ</v>
      </c>
      <c r="AO1455" s="63">
        <f t="shared" si="998"/>
        <v>0.85988228815491985</v>
      </c>
      <c r="AP1455" s="57" t="str">
        <f t="shared" si="999"/>
        <v>ЛИИ</v>
      </c>
      <c r="AQ1455" s="57" t="str">
        <f t="shared" si="1000"/>
        <v>ЭИИ</v>
      </c>
      <c r="AR1455" s="129">
        <f t="shared" si="1001"/>
        <v>0.97530760000000039</v>
      </c>
      <c r="AS1455" s="72">
        <f t="shared" si="1002"/>
        <v>-0.21323260000000022</v>
      </c>
      <c r="AT1455" s="29">
        <f t="shared" si="1003"/>
        <v>-0.86026579999999997</v>
      </c>
      <c r="AU1455" s="29">
        <f t="shared" si="1004"/>
        <v>-0.38162779999999979</v>
      </c>
      <c r="AV1455" s="73">
        <f t="shared" si="1005"/>
        <v>0.38984760000000007</v>
      </c>
      <c r="AW1455" s="29">
        <f t="shared" si="1006"/>
        <v>-0.26503460000000001</v>
      </c>
      <c r="AX1455" s="74">
        <f t="shared" si="1007"/>
        <v>6.0015199999999824E-2</v>
      </c>
      <c r="AY1455" s="29">
        <f t="shared" si="1008"/>
        <v>-0.39165039999999995</v>
      </c>
      <c r="AZ1455" s="29">
        <f t="shared" si="1009"/>
        <v>0.79766459999999972</v>
      </c>
      <c r="BA1455" s="29">
        <f t="shared" si="1010"/>
        <v>0.17377839999999911</v>
      </c>
      <c r="BB1455" s="73">
        <f t="shared" si="1011"/>
        <v>0.10742799999999997</v>
      </c>
      <c r="BC1455" s="29">
        <f t="shared" si="1012"/>
        <v>8.5978000000000998E-3</v>
      </c>
      <c r="BD1455" s="74">
        <f t="shared" si="1013"/>
        <v>-0.16040319999999986</v>
      </c>
      <c r="BE1455" s="29">
        <f t="shared" si="1014"/>
        <v>0.20804200000000017</v>
      </c>
      <c r="BF1455" s="29">
        <f t="shared" si="1015"/>
        <v>4.1200999999999821E-2</v>
      </c>
      <c r="BG1455" s="30">
        <f t="shared" si="1016"/>
        <v>6.7419200000000234E-2</v>
      </c>
      <c r="BH1455" s="29">
        <f t="shared" si="1017"/>
        <v>0.57979259999999888</v>
      </c>
      <c r="BI1455" s="29">
        <f t="shared" si="1018"/>
        <v>-1.3630933999999988</v>
      </c>
      <c r="BJ1455" s="29">
        <f t="shared" si="1019"/>
        <v>-0.23223580000000066</v>
      </c>
      <c r="BK1455" s="30">
        <f t="shared" si="1020"/>
        <v>1.0155366000000006</v>
      </c>
      <c r="BL1455" s="31">
        <f t="shared" si="1021"/>
        <v>0.14276379999999916</v>
      </c>
      <c r="BM1455" s="32">
        <f t="shared" si="1022"/>
        <v>-2.4962269999999984</v>
      </c>
      <c r="BN1455" s="32">
        <f t="shared" si="1023"/>
        <v>-3.0530161999999992</v>
      </c>
      <c r="BO1455" s="32">
        <f t="shared" si="1024"/>
        <v>3.8799681999999991</v>
      </c>
      <c r="BP1455" s="33">
        <f t="shared" si="1025"/>
        <v>1.0232526</v>
      </c>
      <c r="BQ1455" s="32">
        <f t="shared" si="1026"/>
        <v>2.0790886000000004</v>
      </c>
      <c r="BR1455" s="32">
        <f t="shared" si="1027"/>
        <v>1.0340693999999993</v>
      </c>
      <c r="BS1455" s="34">
        <f t="shared" si="1028"/>
        <v>-2.6098993999999998</v>
      </c>
      <c r="BT1455" s="32">
        <f t="shared" si="1029"/>
        <v>1.7300417999999962</v>
      </c>
      <c r="BU1455" s="32">
        <f t="shared" si="1030"/>
        <v>-0.60669499999999776</v>
      </c>
      <c r="BV1455" s="32">
        <f t="shared" si="1031"/>
        <v>0.32728020000000274</v>
      </c>
      <c r="BW1455" s="35">
        <f t="shared" si="1032"/>
        <v>7.5884199999997903E-2</v>
      </c>
      <c r="BX1455" s="24"/>
    </row>
    <row r="1456" spans="1:76" x14ac:dyDescent="0.3">
      <c r="A1456" s="24">
        <v>1</v>
      </c>
      <c r="B1456" s="69">
        <v>0.51</v>
      </c>
      <c r="C1456" s="70">
        <v>0.71</v>
      </c>
      <c r="D1456" s="70">
        <v>0.57999999999999996</v>
      </c>
      <c r="E1456" s="70">
        <v>0.36</v>
      </c>
      <c r="F1456" s="69">
        <v>0.31</v>
      </c>
      <c r="G1456" s="70">
        <v>0.44</v>
      </c>
      <c r="H1456" s="70">
        <v>0.6</v>
      </c>
      <c r="I1456" s="71">
        <v>0.38</v>
      </c>
      <c r="J1456" s="70">
        <v>0.27</v>
      </c>
      <c r="K1456" s="70">
        <v>0.51</v>
      </c>
      <c r="L1456" s="70">
        <v>0.67</v>
      </c>
      <c r="M1456" s="70">
        <v>0.45</v>
      </c>
      <c r="N1456" s="69">
        <v>0.48</v>
      </c>
      <c r="O1456" s="70">
        <v>0.68</v>
      </c>
      <c r="P1456" s="70">
        <v>0.72</v>
      </c>
      <c r="Q1456" s="71">
        <v>0.39</v>
      </c>
      <c r="R1456" s="57">
        <f t="shared" si="993"/>
        <v>15</v>
      </c>
      <c r="S1456" s="72">
        <f t="shared" si="1035"/>
        <v>0.51</v>
      </c>
      <c r="T1456" s="29">
        <f t="shared" si="1035"/>
        <v>0.69320209999999993</v>
      </c>
      <c r="U1456" s="29">
        <f t="shared" si="1035"/>
        <v>0.58240159999999996</v>
      </c>
      <c r="V1456" s="29">
        <f t="shared" si="1035"/>
        <v>0.37119579999999996</v>
      </c>
      <c r="W1456" s="73">
        <f t="shared" si="1035"/>
        <v>0.32519239999999999</v>
      </c>
      <c r="X1456" s="29">
        <f t="shared" si="1035"/>
        <v>0.44839699999999999</v>
      </c>
      <c r="Y1456" s="29">
        <f t="shared" si="1034"/>
        <v>0.60500599999999993</v>
      </c>
      <c r="Z1456" s="29">
        <f t="shared" si="1034"/>
        <v>0.37759160000000003</v>
      </c>
      <c r="AA1456" s="73">
        <f t="shared" si="1034"/>
        <v>0.2975816</v>
      </c>
      <c r="AB1456" s="29">
        <f t="shared" si="1033"/>
        <v>0.51150090000000004</v>
      </c>
      <c r="AC1456" s="29">
        <f t="shared" si="1033"/>
        <v>0.68701699999999999</v>
      </c>
      <c r="AD1456" s="29">
        <f t="shared" si="1033"/>
        <v>0.4249945</v>
      </c>
      <c r="AE1456" s="73">
        <f t="shared" si="1033"/>
        <v>0.48079759999999999</v>
      </c>
      <c r="AF1456" s="29">
        <f t="shared" si="1033"/>
        <v>0.68002340000000006</v>
      </c>
      <c r="AG1456" s="29">
        <f t="shared" si="1033"/>
        <v>0.74203079999999999</v>
      </c>
      <c r="AH1456" s="30">
        <f t="shared" si="1033"/>
        <v>0.40318350000000003</v>
      </c>
      <c r="AI1456" s="89">
        <f t="shared" si="994"/>
        <v>0.71243705497667198</v>
      </c>
      <c r="AJ1456" s="89">
        <f t="shared" si="995"/>
        <v>-0.60315247869808442</v>
      </c>
      <c r="AK1456" s="5" t="s">
        <v>1701</v>
      </c>
      <c r="AL1456" s="5" t="s">
        <v>108</v>
      </c>
      <c r="AM1456" s="57">
        <f t="shared" si="996"/>
        <v>15</v>
      </c>
      <c r="AN1456" s="62" t="str">
        <f t="shared" si="997"/>
        <v>СЛИ</v>
      </c>
      <c r="AO1456" s="63">
        <f t="shared" si="998"/>
        <v>2.0083158332843887</v>
      </c>
      <c r="AP1456" s="57" t="str">
        <f t="shared" si="999"/>
        <v>ЛИИ</v>
      </c>
      <c r="AQ1456" s="57" t="str">
        <f t="shared" si="1000"/>
        <v>ИЛИ</v>
      </c>
      <c r="AR1456" s="129">
        <f t="shared" si="1001"/>
        <v>0.93734560000000022</v>
      </c>
      <c r="AS1456" s="72">
        <f t="shared" si="1002"/>
        <v>-0.24672579999999988</v>
      </c>
      <c r="AT1456" s="29">
        <f t="shared" si="1003"/>
        <v>-1.7590417999999999</v>
      </c>
      <c r="AU1456" s="29">
        <f t="shared" si="1004"/>
        <v>0.31993819999999984</v>
      </c>
      <c r="AV1456" s="73">
        <f t="shared" si="1005"/>
        <v>0.32791879999999995</v>
      </c>
      <c r="AW1456" s="29">
        <f t="shared" si="1006"/>
        <v>0.77714859999999997</v>
      </c>
      <c r="AX1456" s="74">
        <f t="shared" si="1007"/>
        <v>0.14007720000000001</v>
      </c>
      <c r="AY1456" s="29">
        <f t="shared" si="1008"/>
        <v>-0.31414280000000006</v>
      </c>
      <c r="AZ1456" s="29">
        <f t="shared" si="1009"/>
        <v>0.7855538000000003</v>
      </c>
      <c r="BA1456" s="29">
        <f t="shared" si="1010"/>
        <v>1.5671200000000218E-2</v>
      </c>
      <c r="BB1456" s="73">
        <f t="shared" si="1011"/>
        <v>-5.5511199999999872E-2</v>
      </c>
      <c r="BC1456" s="29">
        <f t="shared" si="1012"/>
        <v>1.5312200000000109E-2</v>
      </c>
      <c r="BD1456" s="74">
        <f t="shared" si="1013"/>
        <v>-0.16772439999999977</v>
      </c>
      <c r="BE1456" s="29">
        <f t="shared" si="1014"/>
        <v>0.26898800000000045</v>
      </c>
      <c r="BF1456" s="29">
        <f t="shared" si="1015"/>
        <v>-0.10592020000000013</v>
      </c>
      <c r="BG1456" s="30">
        <f t="shared" si="1016"/>
        <v>1.8342399999999759E-2</v>
      </c>
      <c r="BH1456" s="29">
        <f t="shared" si="1017"/>
        <v>0.48708220000000046</v>
      </c>
      <c r="BI1456" s="29">
        <f t="shared" si="1018"/>
        <v>-1.1153678000000005</v>
      </c>
      <c r="BJ1456" s="29">
        <f t="shared" si="1019"/>
        <v>-0.45573980000000003</v>
      </c>
      <c r="BK1456" s="30">
        <f t="shared" si="1020"/>
        <v>1.0840254000000002</v>
      </c>
      <c r="BL1456" s="31">
        <f t="shared" si="1021"/>
        <v>3.0022778000000008</v>
      </c>
      <c r="BM1456" s="32">
        <f t="shared" si="1022"/>
        <v>2.3004901999999987</v>
      </c>
      <c r="BN1456" s="32">
        <f t="shared" si="1023"/>
        <v>-6.3739366000000013</v>
      </c>
      <c r="BO1456" s="32">
        <f t="shared" si="1024"/>
        <v>2.3509214000000003</v>
      </c>
      <c r="BP1456" s="33">
        <f t="shared" si="1025"/>
        <v>1.2337058000000001</v>
      </c>
      <c r="BQ1456" s="32">
        <f t="shared" si="1026"/>
        <v>9.3930600000000086E-2</v>
      </c>
      <c r="BR1456" s="32">
        <f t="shared" si="1027"/>
        <v>1.1510498000000005</v>
      </c>
      <c r="BS1456" s="34">
        <f t="shared" si="1028"/>
        <v>-3.7584389999999996</v>
      </c>
      <c r="BT1456" s="32">
        <f t="shared" si="1029"/>
        <v>1.6596230000000007</v>
      </c>
      <c r="BU1456" s="32">
        <f t="shared" si="1030"/>
        <v>-1.4590362000000003</v>
      </c>
      <c r="BV1456" s="32">
        <f t="shared" si="1031"/>
        <v>0.72513259999999946</v>
      </c>
      <c r="BW1456" s="35">
        <f t="shared" si="1032"/>
        <v>-2.2054721999999991</v>
      </c>
      <c r="BX1456" s="24"/>
    </row>
    <row r="1457" spans="1:76" x14ac:dyDescent="0.3">
      <c r="A1457" s="24">
        <v>1</v>
      </c>
      <c r="B1457" s="69">
        <v>0.4</v>
      </c>
      <c r="C1457" s="70">
        <v>0.69</v>
      </c>
      <c r="D1457" s="70">
        <v>0.56000000000000005</v>
      </c>
      <c r="E1457" s="70">
        <v>0.52</v>
      </c>
      <c r="F1457" s="69">
        <v>0.37</v>
      </c>
      <c r="G1457" s="70">
        <v>0.64</v>
      </c>
      <c r="H1457" s="70">
        <v>0.37</v>
      </c>
      <c r="I1457" s="71">
        <v>0.28999999999999998</v>
      </c>
      <c r="J1457" s="70">
        <v>0.24</v>
      </c>
      <c r="K1457" s="70">
        <v>0.64</v>
      </c>
      <c r="L1457" s="70">
        <v>0.5</v>
      </c>
      <c r="M1457" s="70">
        <v>0.48</v>
      </c>
      <c r="N1457" s="69">
        <v>0.36</v>
      </c>
      <c r="O1457" s="70">
        <v>0.66</v>
      </c>
      <c r="P1457" s="70">
        <v>0.7</v>
      </c>
      <c r="Q1457" s="71">
        <v>0.64</v>
      </c>
      <c r="R1457" s="57">
        <f t="shared" si="993"/>
        <v>15</v>
      </c>
      <c r="S1457" s="72">
        <f t="shared" si="1035"/>
        <v>0.4</v>
      </c>
      <c r="T1457" s="29">
        <f t="shared" si="1035"/>
        <v>0.67480189999999995</v>
      </c>
      <c r="U1457" s="29">
        <f t="shared" si="1035"/>
        <v>0.5618012</v>
      </c>
      <c r="V1457" s="29">
        <f t="shared" si="1035"/>
        <v>0.51840059999999999</v>
      </c>
      <c r="W1457" s="73">
        <f t="shared" si="1035"/>
        <v>0.38039480000000003</v>
      </c>
      <c r="X1457" s="29">
        <f t="shared" si="1035"/>
        <v>0.62040700000000004</v>
      </c>
      <c r="Y1457" s="29">
        <f t="shared" si="1034"/>
        <v>0.36349219999999999</v>
      </c>
      <c r="Z1457" s="29">
        <f t="shared" si="1034"/>
        <v>0.28578529999999996</v>
      </c>
      <c r="AA1457" s="73">
        <f t="shared" si="1034"/>
        <v>0.27117920000000001</v>
      </c>
      <c r="AB1457" s="29">
        <f t="shared" si="1033"/>
        <v>0.66101260000000006</v>
      </c>
      <c r="AC1457" s="29">
        <f t="shared" si="1033"/>
        <v>0.5</v>
      </c>
      <c r="AD1457" s="29">
        <f t="shared" si="1033"/>
        <v>0.46999779999999997</v>
      </c>
      <c r="AE1457" s="73">
        <f t="shared" si="1033"/>
        <v>0.3655832</v>
      </c>
      <c r="AF1457" s="29">
        <f t="shared" si="1033"/>
        <v>0.66002080000000007</v>
      </c>
      <c r="AG1457" s="29">
        <f t="shared" si="1033"/>
        <v>0.72002799999999989</v>
      </c>
      <c r="AH1457" s="30">
        <f t="shared" si="1033"/>
        <v>0.62322100000000002</v>
      </c>
      <c r="AI1457" s="89">
        <f t="shared" si="994"/>
        <v>0.43739802147295964</v>
      </c>
      <c r="AJ1457" s="89">
        <f t="shared" si="995"/>
        <v>-0.53067854814818594</v>
      </c>
      <c r="AK1457" s="5" t="s">
        <v>1702</v>
      </c>
      <c r="AL1457" s="5" t="s">
        <v>102</v>
      </c>
      <c r="AM1457" s="57">
        <f t="shared" si="996"/>
        <v>15</v>
      </c>
      <c r="AN1457" s="62" t="str">
        <f t="shared" si="997"/>
        <v>СЛИ</v>
      </c>
      <c r="AO1457" s="63">
        <f t="shared" si="998"/>
        <v>2.160876421256924</v>
      </c>
      <c r="AP1457" s="57" t="str">
        <f t="shared" si="999"/>
        <v>ЛИИ</v>
      </c>
      <c r="AQ1457" s="57" t="str">
        <f t="shared" si="1000"/>
        <v>ЭСИ</v>
      </c>
      <c r="AR1457" s="129">
        <f t="shared" si="1001"/>
        <v>0.90093239999999963</v>
      </c>
      <c r="AS1457" s="72">
        <f t="shared" si="1002"/>
        <v>-9.3265999999996296E-3</v>
      </c>
      <c r="AT1457" s="29">
        <f t="shared" si="1003"/>
        <v>-1.4470017999999998</v>
      </c>
      <c r="AU1457" s="29">
        <f t="shared" si="1004"/>
        <v>-0.95116840000000002</v>
      </c>
      <c r="AV1457" s="73">
        <f t="shared" si="1005"/>
        <v>0.70157539999999985</v>
      </c>
      <c r="AW1457" s="29">
        <f t="shared" si="1006"/>
        <v>-0.63676320000000008</v>
      </c>
      <c r="AX1457" s="74">
        <f t="shared" si="1007"/>
        <v>-7.7085200000000187E-2</v>
      </c>
      <c r="AY1457" s="29">
        <f t="shared" si="1008"/>
        <v>-0.46595960000000014</v>
      </c>
      <c r="AZ1457" s="29">
        <f t="shared" si="1009"/>
        <v>0.9715878</v>
      </c>
      <c r="BA1457" s="29">
        <f t="shared" si="1010"/>
        <v>3.8260999999999878E-2</v>
      </c>
      <c r="BB1457" s="73">
        <f t="shared" si="1011"/>
        <v>0.16375520000000027</v>
      </c>
      <c r="BC1457" s="29">
        <f t="shared" si="1012"/>
        <v>9.3104599999999871E-2</v>
      </c>
      <c r="BD1457" s="74">
        <f t="shared" si="1013"/>
        <v>-0.23129659999999974</v>
      </c>
      <c r="BE1457" s="29">
        <f t="shared" si="1014"/>
        <v>0.17515860000000005</v>
      </c>
      <c r="BF1457" s="29">
        <f t="shared" si="1015"/>
        <v>2.8107600000000232E-2</v>
      </c>
      <c r="BG1457" s="30">
        <f t="shared" si="1016"/>
        <v>-2.9074400000000056E-2</v>
      </c>
      <c r="BH1457" s="29">
        <f t="shared" si="1017"/>
        <v>0.54388919999999974</v>
      </c>
      <c r="BI1457" s="29">
        <f t="shared" si="1018"/>
        <v>-1.4758084</v>
      </c>
      <c r="BJ1457" s="29">
        <f t="shared" si="1019"/>
        <v>-0.46736719999999998</v>
      </c>
      <c r="BK1457" s="30">
        <f t="shared" si="1020"/>
        <v>1.3992864000000003</v>
      </c>
      <c r="BL1457" s="31">
        <f t="shared" si="1021"/>
        <v>-1.4030229999999997</v>
      </c>
      <c r="BM1457" s="32">
        <f t="shared" si="1022"/>
        <v>-4.3198930000000013</v>
      </c>
      <c r="BN1457" s="32">
        <f t="shared" si="1023"/>
        <v>-3.4119705999999992</v>
      </c>
      <c r="BO1457" s="32">
        <f t="shared" si="1024"/>
        <v>5.3302129999999996</v>
      </c>
      <c r="BP1457" s="33">
        <f t="shared" si="1025"/>
        <v>3.0956909999999995</v>
      </c>
      <c r="BQ1457" s="32">
        <f t="shared" si="1026"/>
        <v>3.0160982000000001</v>
      </c>
      <c r="BR1457" s="32">
        <f t="shared" si="1027"/>
        <v>1.6819962000000011</v>
      </c>
      <c r="BS1457" s="34">
        <f t="shared" si="1028"/>
        <v>-3.9891117999999999</v>
      </c>
      <c r="BT1457" s="32">
        <f t="shared" si="1029"/>
        <v>2.2723709999999993</v>
      </c>
      <c r="BU1457" s="32">
        <f t="shared" si="1030"/>
        <v>-0.83254540000000032</v>
      </c>
      <c r="BV1457" s="32">
        <f t="shared" si="1031"/>
        <v>2.5053162000000011</v>
      </c>
      <c r="BW1457" s="35">
        <f t="shared" si="1032"/>
        <v>-0.14046819999999993</v>
      </c>
      <c r="BX1457" s="24"/>
    </row>
    <row r="1458" spans="1:76" x14ac:dyDescent="0.3">
      <c r="A1458" s="24">
        <v>1</v>
      </c>
      <c r="B1458" s="69">
        <v>0.44</v>
      </c>
      <c r="C1458" s="70">
        <v>0.72</v>
      </c>
      <c r="D1458" s="70">
        <v>0.56999999999999995</v>
      </c>
      <c r="E1458" s="70">
        <v>0.5</v>
      </c>
      <c r="F1458" s="69">
        <v>0.33</v>
      </c>
      <c r="G1458" s="70">
        <v>0.62</v>
      </c>
      <c r="H1458" s="70">
        <v>0.43</v>
      </c>
      <c r="I1458" s="71">
        <v>0.33</v>
      </c>
      <c r="J1458" s="70">
        <v>0.21</v>
      </c>
      <c r="K1458" s="70">
        <v>0.65</v>
      </c>
      <c r="L1458" s="70">
        <v>0.49</v>
      </c>
      <c r="M1458" s="70">
        <v>0.41</v>
      </c>
      <c r="N1458" s="69">
        <v>0.38</v>
      </c>
      <c r="O1458" s="70">
        <v>0.7</v>
      </c>
      <c r="P1458" s="70">
        <v>0.72</v>
      </c>
      <c r="Q1458" s="71">
        <v>0.56999999999999995</v>
      </c>
      <c r="R1458" s="57">
        <f t="shared" si="993"/>
        <v>2</v>
      </c>
      <c r="S1458" s="72">
        <f t="shared" si="1035"/>
        <v>0.44</v>
      </c>
      <c r="T1458" s="29">
        <f t="shared" si="1035"/>
        <v>0.70240219999999998</v>
      </c>
      <c r="U1458" s="29">
        <f t="shared" si="1035"/>
        <v>0.57210139999999998</v>
      </c>
      <c r="V1458" s="29">
        <f t="shared" si="1035"/>
        <v>0.5</v>
      </c>
      <c r="W1458" s="73">
        <f t="shared" si="1035"/>
        <v>0.34359320000000004</v>
      </c>
      <c r="X1458" s="29">
        <f t="shared" si="1035"/>
        <v>0.60320600000000002</v>
      </c>
      <c r="Y1458" s="29">
        <f t="shared" si="1034"/>
        <v>0.42649579999999998</v>
      </c>
      <c r="Z1458" s="29">
        <f t="shared" si="1034"/>
        <v>0.32658810000000005</v>
      </c>
      <c r="AA1458" s="73">
        <f t="shared" si="1034"/>
        <v>0.24477679999999996</v>
      </c>
      <c r="AB1458" s="29">
        <f t="shared" si="1033"/>
        <v>0.67251349999999999</v>
      </c>
      <c r="AC1458" s="29">
        <f t="shared" si="1033"/>
        <v>0.48899899999999996</v>
      </c>
      <c r="AD1458" s="29">
        <f t="shared" si="1033"/>
        <v>0.36499009999999998</v>
      </c>
      <c r="AE1458" s="73">
        <f t="shared" si="1033"/>
        <v>0.38478560000000001</v>
      </c>
      <c r="AF1458" s="29">
        <f t="shared" si="1033"/>
        <v>0.70002599999999993</v>
      </c>
      <c r="AG1458" s="29">
        <f t="shared" si="1033"/>
        <v>0.74203079999999999</v>
      </c>
      <c r="AH1458" s="30">
        <f t="shared" si="1033"/>
        <v>0.56161050000000001</v>
      </c>
      <c r="AI1458" s="89">
        <f t="shared" si="994"/>
        <v>0.55364382569372639</v>
      </c>
      <c r="AJ1458" s="89">
        <f t="shared" si="995"/>
        <v>-0.54116232244005713</v>
      </c>
      <c r="AK1458" s="5" t="s">
        <v>1703</v>
      </c>
      <c r="AL1458" s="5" t="s">
        <v>301</v>
      </c>
      <c r="AM1458" s="57">
        <f t="shared" si="996"/>
        <v>15</v>
      </c>
      <c r="AN1458" s="62" t="str">
        <f t="shared" si="997"/>
        <v>СЛИ</v>
      </c>
      <c r="AO1458" s="63">
        <f t="shared" si="998"/>
        <v>2.326126906099848</v>
      </c>
      <c r="AP1458" s="57" t="str">
        <f t="shared" si="999"/>
        <v>ЛИИ</v>
      </c>
      <c r="AQ1458" s="57" t="str">
        <f t="shared" si="1000"/>
        <v>ЭИИ</v>
      </c>
      <c r="AR1458" s="129">
        <f t="shared" si="1001"/>
        <v>0.90054520000000005</v>
      </c>
      <c r="AS1458" s="72">
        <f t="shared" si="1002"/>
        <v>0.10848759999999991</v>
      </c>
      <c r="AT1458" s="29">
        <f t="shared" si="1003"/>
        <v>-1.7414304</v>
      </c>
      <c r="AU1458" s="29">
        <f t="shared" si="1004"/>
        <v>-0.78855380000000008</v>
      </c>
      <c r="AV1458" s="73">
        <f t="shared" si="1005"/>
        <v>0.41954460000000027</v>
      </c>
      <c r="AW1458" s="29">
        <f t="shared" si="1006"/>
        <v>-0.40554540000000006</v>
      </c>
      <c r="AX1458" s="74">
        <f t="shared" si="1007"/>
        <v>0.15871640000000009</v>
      </c>
      <c r="AY1458" s="29">
        <f t="shared" si="1008"/>
        <v>-0.24534559999999961</v>
      </c>
      <c r="AZ1458" s="29">
        <f t="shared" si="1009"/>
        <v>1.1317940000000002</v>
      </c>
      <c r="BA1458" s="29">
        <f t="shared" si="1010"/>
        <v>-0.10255300000000056</v>
      </c>
      <c r="BB1458" s="73">
        <f t="shared" si="1011"/>
        <v>8.8541999999999954E-2</v>
      </c>
      <c r="BC1458" s="29">
        <f t="shared" si="1012"/>
        <v>0.1383120000000001</v>
      </c>
      <c r="BD1458" s="74">
        <f t="shared" si="1013"/>
        <v>-0.19950340000000011</v>
      </c>
      <c r="BE1458" s="29">
        <f t="shared" si="1014"/>
        <v>0.35338219999999987</v>
      </c>
      <c r="BF1458" s="29">
        <f t="shared" si="1015"/>
        <v>8.1101800000000224E-2</v>
      </c>
      <c r="BG1458" s="30">
        <f t="shared" si="1016"/>
        <v>-3.1068000000000207E-2</v>
      </c>
      <c r="BH1458" s="29">
        <f t="shared" si="1017"/>
        <v>0.78389540000000002</v>
      </c>
      <c r="BI1458" s="29">
        <f t="shared" si="1018"/>
        <v>-1.2745865999999992</v>
      </c>
      <c r="BJ1458" s="29">
        <f t="shared" si="1019"/>
        <v>-0.98900140000000114</v>
      </c>
      <c r="BK1458" s="30">
        <f t="shared" si="1020"/>
        <v>1.4796926000000004</v>
      </c>
      <c r="BL1458" s="31">
        <f t="shared" si="1021"/>
        <v>-0.24275079999999938</v>
      </c>
      <c r="BM1458" s="32">
        <f t="shared" si="1022"/>
        <v>-3.7676292000000009</v>
      </c>
      <c r="BN1458" s="32">
        <f t="shared" si="1023"/>
        <v>-4.6002424000000008</v>
      </c>
      <c r="BO1458" s="32">
        <f t="shared" si="1024"/>
        <v>5.4564072000000001</v>
      </c>
      <c r="BP1458" s="33">
        <f t="shared" si="1025"/>
        <v>3.1610688000000016</v>
      </c>
      <c r="BQ1458" s="32">
        <f t="shared" si="1026"/>
        <v>0.93330639999999976</v>
      </c>
      <c r="BR1458" s="32">
        <f t="shared" si="1027"/>
        <v>2.1158747999999981</v>
      </c>
      <c r="BS1458" s="34">
        <f t="shared" si="1028"/>
        <v>-3.0560347999999991</v>
      </c>
      <c r="BT1458" s="32">
        <f t="shared" si="1029"/>
        <v>2.8069619999999986</v>
      </c>
      <c r="BU1458" s="32">
        <f t="shared" si="1030"/>
        <v>-0.27755599999999792</v>
      </c>
      <c r="BV1458" s="32">
        <f t="shared" si="1031"/>
        <v>2.4699816000000014</v>
      </c>
      <c r="BW1458" s="35">
        <f t="shared" si="1032"/>
        <v>-1.8451724000000016</v>
      </c>
      <c r="BX1458" s="24"/>
    </row>
    <row r="1459" spans="1:76" x14ac:dyDescent="0.3">
      <c r="A1459" s="24">
        <v>1</v>
      </c>
      <c r="B1459" s="69">
        <v>0.36</v>
      </c>
      <c r="C1459" s="70">
        <v>0.74</v>
      </c>
      <c r="D1459" s="70">
        <v>0.53</v>
      </c>
      <c r="E1459" s="70">
        <v>0.44</v>
      </c>
      <c r="F1459" s="69">
        <v>0.32</v>
      </c>
      <c r="G1459" s="70">
        <v>0.64</v>
      </c>
      <c r="H1459" s="70">
        <v>0.45</v>
      </c>
      <c r="I1459" s="71">
        <v>0.35</v>
      </c>
      <c r="J1459" s="70">
        <v>0.17</v>
      </c>
      <c r="K1459" s="70">
        <v>0.7</v>
      </c>
      <c r="L1459" s="70">
        <v>0.6</v>
      </c>
      <c r="M1459" s="70">
        <v>0.46</v>
      </c>
      <c r="N1459" s="69">
        <v>0.31</v>
      </c>
      <c r="O1459" s="70">
        <v>0.69</v>
      </c>
      <c r="P1459" s="70">
        <v>0.74</v>
      </c>
      <c r="Q1459" s="71">
        <v>0.56000000000000005</v>
      </c>
      <c r="R1459" s="57">
        <f t="shared" si="993"/>
        <v>2</v>
      </c>
      <c r="S1459" s="72">
        <f t="shared" si="1035"/>
        <v>0.36</v>
      </c>
      <c r="T1459" s="29">
        <f t="shared" si="1035"/>
        <v>0.72080239999999995</v>
      </c>
      <c r="U1459" s="29">
        <f t="shared" si="1035"/>
        <v>0.53090060000000006</v>
      </c>
      <c r="V1459" s="29">
        <f t="shared" si="1035"/>
        <v>0.44479819999999998</v>
      </c>
      <c r="W1459" s="73">
        <f t="shared" si="1035"/>
        <v>0.33439280000000005</v>
      </c>
      <c r="X1459" s="29">
        <f t="shared" si="1035"/>
        <v>0.62040700000000004</v>
      </c>
      <c r="Y1459" s="29">
        <f t="shared" si="1034"/>
        <v>0.44749700000000003</v>
      </c>
      <c r="Z1459" s="29">
        <f t="shared" si="1034"/>
        <v>0.34698949999999995</v>
      </c>
      <c r="AA1459" s="73">
        <f t="shared" si="1034"/>
        <v>0.20957360000000003</v>
      </c>
      <c r="AB1459" s="29">
        <f t="shared" si="1033"/>
        <v>0.73001799999999994</v>
      </c>
      <c r="AC1459" s="29">
        <f t="shared" si="1033"/>
        <v>0.61000999999999994</v>
      </c>
      <c r="AD1459" s="29">
        <f t="shared" si="1033"/>
        <v>0.43999560000000004</v>
      </c>
      <c r="AE1459" s="73">
        <f t="shared" si="1033"/>
        <v>0.3175772</v>
      </c>
      <c r="AF1459" s="29">
        <f t="shared" si="1033"/>
        <v>0.69002469999999994</v>
      </c>
      <c r="AG1459" s="29">
        <f t="shared" si="1033"/>
        <v>0.76403359999999998</v>
      </c>
      <c r="AH1459" s="30">
        <f t="shared" si="1033"/>
        <v>0.55280899999999999</v>
      </c>
      <c r="AI1459" s="89">
        <f t="shared" si="994"/>
        <v>0.55361897662757131</v>
      </c>
      <c r="AJ1459" s="89">
        <f t="shared" si="995"/>
        <v>-0.71468627671130169</v>
      </c>
      <c r="AK1459" s="5" t="s">
        <v>1704</v>
      </c>
      <c r="AL1459" s="5" t="s">
        <v>650</v>
      </c>
      <c r="AM1459" s="57">
        <f t="shared" si="996"/>
        <v>15</v>
      </c>
      <c r="AN1459" s="62" t="str">
        <f t="shared" si="997"/>
        <v>СЛИ</v>
      </c>
      <c r="AO1459" s="63">
        <f t="shared" si="998"/>
        <v>2.895994756842454</v>
      </c>
      <c r="AP1459" s="57" t="str">
        <f t="shared" si="999"/>
        <v>ЭСИ</v>
      </c>
      <c r="AQ1459" s="57" t="str">
        <f t="shared" si="1000"/>
        <v>ЛИИ</v>
      </c>
      <c r="AR1459" s="129">
        <f t="shared" si="1001"/>
        <v>0.90009600000000012</v>
      </c>
      <c r="AS1459" s="72">
        <f t="shared" si="1002"/>
        <v>-0.15423779999999998</v>
      </c>
      <c r="AT1459" s="29">
        <f t="shared" si="1003"/>
        <v>-2.1075573999999997</v>
      </c>
      <c r="AU1459" s="29">
        <f t="shared" si="1004"/>
        <v>-0.97185959999999971</v>
      </c>
      <c r="AV1459" s="73">
        <f t="shared" si="1005"/>
        <v>0.68507160000000011</v>
      </c>
      <c r="AW1459" s="29">
        <f t="shared" si="1006"/>
        <v>-0.25403640000000016</v>
      </c>
      <c r="AX1459" s="74">
        <f t="shared" si="1007"/>
        <v>0.14361699999999988</v>
      </c>
      <c r="AY1459" s="29">
        <f t="shared" si="1008"/>
        <v>-0.50825419999999943</v>
      </c>
      <c r="AZ1459" s="29">
        <f t="shared" si="1009"/>
        <v>0.64206220000000003</v>
      </c>
      <c r="BA1459" s="29">
        <f t="shared" si="1010"/>
        <v>-2.7632400000000112E-2</v>
      </c>
      <c r="BB1459" s="73">
        <f t="shared" si="1011"/>
        <v>5.144620000000022E-2</v>
      </c>
      <c r="BC1459" s="29">
        <f t="shared" si="1012"/>
        <v>0.10001380000000004</v>
      </c>
      <c r="BD1459" s="74">
        <f t="shared" si="1013"/>
        <v>-0.2784004000000001</v>
      </c>
      <c r="BE1459" s="29">
        <f t="shared" si="1014"/>
        <v>0.44070439999999955</v>
      </c>
      <c r="BF1459" s="29">
        <f t="shared" si="1015"/>
        <v>4.6403599999999989E-2</v>
      </c>
      <c r="BG1459" s="30">
        <f t="shared" si="1016"/>
        <v>-0.16716979999999992</v>
      </c>
      <c r="BH1459" s="29">
        <f t="shared" si="1017"/>
        <v>0.10617560000000048</v>
      </c>
      <c r="BI1459" s="29">
        <f t="shared" si="1018"/>
        <v>-1.1226839999999993</v>
      </c>
      <c r="BJ1459" s="29">
        <f t="shared" si="1019"/>
        <v>-0.16144040000000071</v>
      </c>
      <c r="BK1459" s="30">
        <f t="shared" si="1020"/>
        <v>1.1779487999999996</v>
      </c>
      <c r="BL1459" s="31">
        <f t="shared" si="1021"/>
        <v>-2.0695774</v>
      </c>
      <c r="BM1459" s="32">
        <f t="shared" si="1022"/>
        <v>-1.3983602000000008</v>
      </c>
      <c r="BN1459" s="32">
        <f t="shared" si="1023"/>
        <v>-4.3977321999999983</v>
      </c>
      <c r="BO1459" s="32">
        <f t="shared" si="1024"/>
        <v>3.9782314000000008</v>
      </c>
      <c r="BP1459" s="33">
        <f t="shared" si="1025"/>
        <v>3.4556314000000015</v>
      </c>
      <c r="BQ1459" s="32">
        <f t="shared" si="1026"/>
        <v>2.5985173999999986</v>
      </c>
      <c r="BR1459" s="32">
        <f t="shared" si="1027"/>
        <v>2.3947269999999974</v>
      </c>
      <c r="BS1459" s="34">
        <f t="shared" si="1028"/>
        <v>-4.5614373999999991</v>
      </c>
      <c r="BT1459" s="32">
        <f t="shared" si="1029"/>
        <v>3.2731329999999987</v>
      </c>
      <c r="BU1459" s="32">
        <f t="shared" si="1030"/>
        <v>-0.46771180000000001</v>
      </c>
      <c r="BV1459" s="32">
        <f t="shared" si="1031"/>
        <v>2.5772254000000001</v>
      </c>
      <c r="BW1459" s="35">
        <f t="shared" si="1032"/>
        <v>-1.4952082</v>
      </c>
      <c r="BX1459" s="24"/>
    </row>
    <row r="1460" spans="1:76" x14ac:dyDescent="0.3">
      <c r="A1460" s="24">
        <v>1</v>
      </c>
      <c r="B1460" s="69">
        <v>0.32</v>
      </c>
      <c r="C1460" s="70">
        <v>0.6</v>
      </c>
      <c r="D1460" s="70">
        <v>0.59</v>
      </c>
      <c r="E1460" s="70">
        <v>0.56999999999999995</v>
      </c>
      <c r="F1460" s="69">
        <v>0.41</v>
      </c>
      <c r="G1460" s="70">
        <v>0.68</v>
      </c>
      <c r="H1460" s="70">
        <v>0.34</v>
      </c>
      <c r="I1460" s="71">
        <v>0.26</v>
      </c>
      <c r="J1460" s="70">
        <v>0.28999999999999998</v>
      </c>
      <c r="K1460" s="70">
        <v>0.68</v>
      </c>
      <c r="L1460" s="70">
        <v>0.47</v>
      </c>
      <c r="M1460" s="70">
        <v>0.47</v>
      </c>
      <c r="N1460" s="69">
        <v>0.34</v>
      </c>
      <c r="O1460" s="70">
        <v>0.63</v>
      </c>
      <c r="P1460" s="70">
        <v>0.72</v>
      </c>
      <c r="Q1460" s="71">
        <v>0.69</v>
      </c>
      <c r="R1460" s="57">
        <f t="shared" si="993"/>
        <v>15</v>
      </c>
      <c r="S1460" s="72">
        <f t="shared" si="1035"/>
        <v>0.32</v>
      </c>
      <c r="T1460" s="29">
        <f t="shared" si="1035"/>
        <v>0.592001</v>
      </c>
      <c r="U1460" s="29">
        <f t="shared" si="1035"/>
        <v>0.59270179999999995</v>
      </c>
      <c r="V1460" s="29">
        <f t="shared" si="1035"/>
        <v>0.56440209999999991</v>
      </c>
      <c r="W1460" s="73">
        <f t="shared" si="1035"/>
        <v>0.41719639999999997</v>
      </c>
      <c r="X1460" s="29">
        <f t="shared" si="1035"/>
        <v>0.65480899999999997</v>
      </c>
      <c r="Y1460" s="29">
        <f t="shared" si="1034"/>
        <v>0.33199040000000002</v>
      </c>
      <c r="Z1460" s="29">
        <f t="shared" si="1034"/>
        <v>0.2551832</v>
      </c>
      <c r="AA1460" s="73">
        <f t="shared" si="1034"/>
        <v>0.3151832</v>
      </c>
      <c r="AB1460" s="29">
        <f t="shared" si="1033"/>
        <v>0.70701620000000009</v>
      </c>
      <c r="AC1460" s="29">
        <f t="shared" si="1033"/>
        <v>0.466997</v>
      </c>
      <c r="AD1460" s="29">
        <f t="shared" si="1033"/>
        <v>0.45499669999999998</v>
      </c>
      <c r="AE1460" s="73">
        <f t="shared" si="1033"/>
        <v>0.34638080000000004</v>
      </c>
      <c r="AF1460" s="29">
        <f t="shared" si="1033"/>
        <v>0.63001689999999999</v>
      </c>
      <c r="AG1460" s="29">
        <f t="shared" si="1033"/>
        <v>0.74203079999999999</v>
      </c>
      <c r="AH1460" s="30">
        <f t="shared" si="1033"/>
        <v>0.6672285</v>
      </c>
      <c r="AI1460" s="89">
        <f t="shared" si="994"/>
        <v>0.2645241803026217</v>
      </c>
      <c r="AJ1460" s="89">
        <f t="shared" si="995"/>
        <v>-0.42556925669290896</v>
      </c>
      <c r="AK1460" s="5" t="s">
        <v>1705</v>
      </c>
      <c r="AL1460" s="5" t="s">
        <v>367</v>
      </c>
      <c r="AM1460" s="57">
        <f t="shared" si="996"/>
        <v>15</v>
      </c>
      <c r="AN1460" s="62" t="str">
        <f t="shared" si="997"/>
        <v>СЛИ</v>
      </c>
      <c r="AO1460" s="63">
        <f t="shared" si="998"/>
        <v>2.5303596892964584</v>
      </c>
      <c r="AP1460" s="57" t="str">
        <f t="shared" si="999"/>
        <v>ЭСИ</v>
      </c>
      <c r="AQ1460" s="57" t="str">
        <f t="shared" si="1000"/>
        <v>ЛСЭ</v>
      </c>
      <c r="AR1460" s="129">
        <f t="shared" si="1001"/>
        <v>0.88208919999999957</v>
      </c>
      <c r="AS1460" s="72">
        <f t="shared" si="1002"/>
        <v>-9.292699999999976E-2</v>
      </c>
      <c r="AT1460" s="29">
        <f t="shared" si="1003"/>
        <v>-1.3769922000000003</v>
      </c>
      <c r="AU1460" s="29">
        <f t="shared" si="1004"/>
        <v>-0.9931732000000002</v>
      </c>
      <c r="AV1460" s="73">
        <f t="shared" si="1005"/>
        <v>0.5723847999999998</v>
      </c>
      <c r="AW1460" s="29">
        <f t="shared" si="1006"/>
        <v>-1.2630019999999997</v>
      </c>
      <c r="AX1460" s="74">
        <f t="shared" si="1007"/>
        <v>-0.19686739999999947</v>
      </c>
      <c r="AY1460" s="29">
        <f t="shared" si="1008"/>
        <v>-0.60156619999999994</v>
      </c>
      <c r="AZ1460" s="29">
        <f t="shared" si="1009"/>
        <v>0.85138980000000042</v>
      </c>
      <c r="BA1460" s="29">
        <f t="shared" si="1010"/>
        <v>-3.1537999999999178E-2</v>
      </c>
      <c r="BB1460" s="73">
        <f t="shared" si="1011"/>
        <v>0.18415980000000015</v>
      </c>
      <c r="BC1460" s="29">
        <f t="shared" si="1012"/>
        <v>8.8103000000000153E-2</v>
      </c>
      <c r="BD1460" s="74">
        <f t="shared" si="1013"/>
        <v>-0.25389480000000009</v>
      </c>
      <c r="BE1460" s="29">
        <f t="shared" si="1014"/>
        <v>0.1475512000000001</v>
      </c>
      <c r="BF1460" s="29">
        <f t="shared" si="1015"/>
        <v>5.9514000000000289E-2</v>
      </c>
      <c r="BG1460" s="30">
        <f t="shared" si="1016"/>
        <v>-3.1275799999999965E-2</v>
      </c>
      <c r="BH1460" s="29">
        <f t="shared" si="1017"/>
        <v>0.2182856000000013</v>
      </c>
      <c r="BI1460" s="29">
        <f t="shared" si="1018"/>
        <v>-1.4214180000000012</v>
      </c>
      <c r="BJ1460" s="29">
        <f t="shared" si="1019"/>
        <v>-0.28136159999999966</v>
      </c>
      <c r="BK1460" s="30">
        <f t="shared" si="1020"/>
        <v>1.4844939999999995</v>
      </c>
      <c r="BL1460" s="31">
        <f t="shared" si="1021"/>
        <v>-3.6979289999999985</v>
      </c>
      <c r="BM1460" s="32">
        <f t="shared" si="1022"/>
        <v>-5.8664294000000003</v>
      </c>
      <c r="BN1460" s="32">
        <f t="shared" si="1023"/>
        <v>-1.2282558000000023</v>
      </c>
      <c r="BO1460" s="32">
        <f t="shared" si="1024"/>
        <v>6.8199213999999992</v>
      </c>
      <c r="BP1460" s="33">
        <f t="shared" si="1025"/>
        <v>2.1896942000000004</v>
      </c>
      <c r="BQ1460" s="32">
        <f t="shared" si="1026"/>
        <v>3.2309609999999989</v>
      </c>
      <c r="BR1460" s="32">
        <f t="shared" si="1027"/>
        <v>2.3647826000000012</v>
      </c>
      <c r="BS1460" s="34">
        <f t="shared" si="1028"/>
        <v>-3.8127449999999996</v>
      </c>
      <c r="BT1460" s="32">
        <f t="shared" si="1029"/>
        <v>1.5920222000000048</v>
      </c>
      <c r="BU1460" s="32">
        <f t="shared" si="1030"/>
        <v>-0.78688020000000125</v>
      </c>
      <c r="BV1460" s="32">
        <f t="shared" si="1031"/>
        <v>2.9624545999999965</v>
      </c>
      <c r="BW1460" s="35">
        <f t="shared" si="1032"/>
        <v>0.20509620000000051</v>
      </c>
      <c r="BX1460" s="24"/>
    </row>
    <row r="1461" spans="1:76" x14ac:dyDescent="0.3">
      <c r="A1461" s="24">
        <v>1</v>
      </c>
      <c r="B1461" s="69">
        <v>0.42</v>
      </c>
      <c r="C1461" s="70">
        <v>0.8</v>
      </c>
      <c r="D1461" s="70">
        <v>0.64</v>
      </c>
      <c r="E1461" s="70">
        <v>0.49</v>
      </c>
      <c r="F1461" s="69">
        <v>0.2</v>
      </c>
      <c r="G1461" s="70">
        <v>0.55000000000000004</v>
      </c>
      <c r="H1461" s="70">
        <v>0.5</v>
      </c>
      <c r="I1461" s="71">
        <v>0.27</v>
      </c>
      <c r="J1461" s="70">
        <v>0.11</v>
      </c>
      <c r="K1461" s="70">
        <v>0.66</v>
      </c>
      <c r="L1461" s="70">
        <v>0.56000000000000005</v>
      </c>
      <c r="M1461" s="70">
        <v>0.44</v>
      </c>
      <c r="N1461" s="69">
        <v>0.39</v>
      </c>
      <c r="O1461" s="70">
        <v>0.79</v>
      </c>
      <c r="P1461" s="70">
        <v>0.78</v>
      </c>
      <c r="Q1461" s="71">
        <v>0.51</v>
      </c>
      <c r="R1461" s="57">
        <f t="shared" si="993"/>
        <v>2</v>
      </c>
      <c r="S1461" s="72">
        <f t="shared" si="1035"/>
        <v>0.42</v>
      </c>
      <c r="T1461" s="29">
        <f t="shared" si="1035"/>
        <v>0.776003</v>
      </c>
      <c r="U1461" s="29">
        <f t="shared" si="1035"/>
        <v>0.64420279999999996</v>
      </c>
      <c r="V1461" s="29">
        <f t="shared" si="1035"/>
        <v>0.49079970000000001</v>
      </c>
      <c r="W1461" s="73">
        <f t="shared" si="1035"/>
        <v>0.22398800000000002</v>
      </c>
      <c r="X1461" s="29">
        <f t="shared" si="1035"/>
        <v>0.54300250000000005</v>
      </c>
      <c r="Y1461" s="29">
        <f t="shared" si="1034"/>
        <v>0.5</v>
      </c>
      <c r="Z1461" s="29">
        <f t="shared" si="1034"/>
        <v>0.26538390000000001</v>
      </c>
      <c r="AA1461" s="73">
        <f t="shared" si="1034"/>
        <v>0.15676879999999999</v>
      </c>
      <c r="AB1461" s="29">
        <f t="shared" si="1033"/>
        <v>0.68401440000000002</v>
      </c>
      <c r="AC1461" s="29">
        <f t="shared" si="1033"/>
        <v>0.56600600000000001</v>
      </c>
      <c r="AD1461" s="29">
        <f t="shared" si="1033"/>
        <v>0.40999340000000001</v>
      </c>
      <c r="AE1461" s="73">
        <f t="shared" si="1033"/>
        <v>0.39438680000000004</v>
      </c>
      <c r="AF1461" s="29">
        <f t="shared" si="1033"/>
        <v>0.79003770000000006</v>
      </c>
      <c r="AG1461" s="29">
        <f t="shared" si="1033"/>
        <v>0.80803920000000007</v>
      </c>
      <c r="AH1461" s="30">
        <f t="shared" si="1033"/>
        <v>0.50880150000000002</v>
      </c>
      <c r="AI1461" s="89">
        <f t="shared" si="994"/>
        <v>0.57745242258304941</v>
      </c>
      <c r="AJ1461" s="89">
        <f t="shared" si="995"/>
        <v>-0.54404124942919574</v>
      </c>
      <c r="AK1461" s="5" t="s">
        <v>1707</v>
      </c>
      <c r="AL1461" s="5" t="s">
        <v>885</v>
      </c>
      <c r="AM1461" s="57">
        <f t="shared" si="996"/>
        <v>15</v>
      </c>
      <c r="AN1461" s="62" t="str">
        <f t="shared" si="997"/>
        <v>СЛИ</v>
      </c>
      <c r="AO1461" s="63">
        <f t="shared" si="998"/>
        <v>3.9256307910381003</v>
      </c>
      <c r="AP1461" s="57" t="str">
        <f t="shared" si="999"/>
        <v>ЭИИ</v>
      </c>
      <c r="AQ1461" s="57" t="str">
        <f t="shared" si="1000"/>
        <v>ЛИИ</v>
      </c>
      <c r="AR1461" s="129">
        <f t="shared" si="1001"/>
        <v>0.88004520000000008</v>
      </c>
      <c r="AS1461" s="72">
        <f t="shared" si="1002"/>
        <v>-0.20502529999999985</v>
      </c>
      <c r="AT1461" s="29">
        <f t="shared" si="1003"/>
        <v>-2.4411834999999997</v>
      </c>
      <c r="AU1461" s="29">
        <f t="shared" si="1004"/>
        <v>-0.75464450000000027</v>
      </c>
      <c r="AV1461" s="73">
        <f t="shared" si="1005"/>
        <v>0.33023949999999991</v>
      </c>
      <c r="AW1461" s="29">
        <f t="shared" si="1006"/>
        <v>6.2193899999999913E-2</v>
      </c>
      <c r="AX1461" s="74">
        <f t="shared" si="1007"/>
        <v>5.6593899999999864E-2</v>
      </c>
      <c r="AY1461" s="29">
        <f t="shared" si="1008"/>
        <v>-0.45466790000000035</v>
      </c>
      <c r="AZ1461" s="29">
        <f t="shared" si="1009"/>
        <v>1.4831137000000001</v>
      </c>
      <c r="BA1461" s="29">
        <f t="shared" si="1010"/>
        <v>0.11414849999999988</v>
      </c>
      <c r="BB1461" s="73">
        <f t="shared" si="1011"/>
        <v>0.18064789999999997</v>
      </c>
      <c r="BC1461" s="29">
        <f t="shared" si="1012"/>
        <v>0.15661829999999999</v>
      </c>
      <c r="BD1461" s="74">
        <f t="shared" si="1013"/>
        <v>-0.39302130000000013</v>
      </c>
      <c r="BE1461" s="29">
        <f t="shared" si="1014"/>
        <v>0.31511009999999995</v>
      </c>
      <c r="BF1461" s="29">
        <f t="shared" si="1015"/>
        <v>3.2594099999999737E-2</v>
      </c>
      <c r="BG1461" s="30">
        <f t="shared" si="1016"/>
        <v>5.5854900000000041E-2</v>
      </c>
      <c r="BH1461" s="29">
        <f t="shared" si="1017"/>
        <v>1.1425942999999994</v>
      </c>
      <c r="BI1461" s="29">
        <f t="shared" si="1018"/>
        <v>-2.0519301000000003</v>
      </c>
      <c r="BJ1461" s="29">
        <f t="shared" si="1019"/>
        <v>-0.91429729999999976</v>
      </c>
      <c r="BK1461" s="30">
        <f t="shared" si="1020"/>
        <v>1.8236331000000008</v>
      </c>
      <c r="BL1461" s="31">
        <f t="shared" si="1021"/>
        <v>1.2350695000000003</v>
      </c>
      <c r="BM1461" s="32">
        <f t="shared" si="1022"/>
        <v>-2.3711951000000009</v>
      </c>
      <c r="BN1461" s="32">
        <f t="shared" si="1023"/>
        <v>-8.0367760999999991</v>
      </c>
      <c r="BO1461" s="32">
        <f t="shared" si="1024"/>
        <v>6.1543237</v>
      </c>
      <c r="BP1461" s="33">
        <f t="shared" si="1025"/>
        <v>2.6175174999999991</v>
      </c>
      <c r="BQ1461" s="32">
        <f t="shared" si="1026"/>
        <v>0.87320850000000128</v>
      </c>
      <c r="BR1461" s="32">
        <f t="shared" si="1027"/>
        <v>3.3640879000000017</v>
      </c>
      <c r="BS1461" s="34">
        <f t="shared" si="1028"/>
        <v>-3.8362359000000001</v>
      </c>
      <c r="BT1461" s="32">
        <f t="shared" si="1029"/>
        <v>3.5030298999999996</v>
      </c>
      <c r="BU1461" s="32">
        <f t="shared" si="1030"/>
        <v>-1.6541774999999994</v>
      </c>
      <c r="BV1461" s="32">
        <f t="shared" si="1031"/>
        <v>2.4785755000000012</v>
      </c>
      <c r="BW1461" s="35">
        <f t="shared" si="1032"/>
        <v>-1.3088498999999993</v>
      </c>
      <c r="BX1461" s="24"/>
    </row>
    <row r="1462" spans="1:76" x14ac:dyDescent="0.3">
      <c r="A1462" s="24">
        <v>1</v>
      </c>
      <c r="B1462" s="69">
        <v>0.42</v>
      </c>
      <c r="C1462" s="70">
        <v>0.81</v>
      </c>
      <c r="D1462" s="70">
        <v>0.64</v>
      </c>
      <c r="E1462" s="70">
        <v>0.47</v>
      </c>
      <c r="F1462" s="69">
        <v>0.2</v>
      </c>
      <c r="G1462" s="70">
        <v>0.54</v>
      </c>
      <c r="H1462" s="70">
        <v>0.51</v>
      </c>
      <c r="I1462" s="71">
        <v>0.27</v>
      </c>
      <c r="J1462" s="70">
        <v>0.11</v>
      </c>
      <c r="K1462" s="70">
        <v>0.65</v>
      </c>
      <c r="L1462" s="70">
        <v>0.56999999999999995</v>
      </c>
      <c r="M1462" s="70">
        <v>0.45</v>
      </c>
      <c r="N1462" s="69">
        <v>0.39</v>
      </c>
      <c r="O1462" s="70">
        <v>0.79</v>
      </c>
      <c r="P1462" s="70">
        <v>0.78</v>
      </c>
      <c r="Q1462" s="71">
        <v>0.5</v>
      </c>
      <c r="R1462" s="57">
        <f t="shared" si="993"/>
        <v>2</v>
      </c>
      <c r="S1462" s="72">
        <f t="shared" si="1035"/>
        <v>0.42</v>
      </c>
      <c r="T1462" s="29">
        <f t="shared" si="1035"/>
        <v>0.78520310000000004</v>
      </c>
      <c r="U1462" s="29">
        <f t="shared" si="1035"/>
        <v>0.64420279999999996</v>
      </c>
      <c r="V1462" s="29">
        <f t="shared" si="1035"/>
        <v>0.47239909999999996</v>
      </c>
      <c r="W1462" s="73">
        <f t="shared" si="1035"/>
        <v>0.22398800000000002</v>
      </c>
      <c r="X1462" s="29">
        <f t="shared" si="1035"/>
        <v>0.53440200000000004</v>
      </c>
      <c r="Y1462" s="29">
        <f t="shared" si="1034"/>
        <v>0.51050059999999997</v>
      </c>
      <c r="Z1462" s="29">
        <f t="shared" si="1034"/>
        <v>0.26538390000000001</v>
      </c>
      <c r="AA1462" s="73">
        <f t="shared" si="1034"/>
        <v>0.15676879999999999</v>
      </c>
      <c r="AB1462" s="29">
        <f t="shared" si="1033"/>
        <v>0.67251349999999999</v>
      </c>
      <c r="AC1462" s="29">
        <f t="shared" si="1033"/>
        <v>0.57700699999999994</v>
      </c>
      <c r="AD1462" s="29">
        <f t="shared" si="1033"/>
        <v>0.4249945</v>
      </c>
      <c r="AE1462" s="73">
        <f t="shared" si="1033"/>
        <v>0.39438680000000004</v>
      </c>
      <c r="AF1462" s="29">
        <f t="shared" si="1033"/>
        <v>0.79003770000000006</v>
      </c>
      <c r="AG1462" s="29">
        <f t="shared" si="1033"/>
        <v>0.80803920000000007</v>
      </c>
      <c r="AH1462" s="30">
        <f t="shared" si="1033"/>
        <v>0.5</v>
      </c>
      <c r="AI1462" s="89">
        <f t="shared" si="994"/>
        <v>0.59245307092422494</v>
      </c>
      <c r="AJ1462" s="89">
        <f t="shared" si="995"/>
        <v>-0.56089491065226571</v>
      </c>
      <c r="AK1462" s="5" t="s">
        <v>1706</v>
      </c>
      <c r="AL1462" s="5" t="s">
        <v>313</v>
      </c>
      <c r="AM1462" s="57">
        <f t="shared" si="996"/>
        <v>15</v>
      </c>
      <c r="AN1462" s="62" t="str">
        <f t="shared" si="997"/>
        <v>СЛИ</v>
      </c>
      <c r="AO1462" s="63">
        <f t="shared" si="998"/>
        <v>3.9272379093491772</v>
      </c>
      <c r="AP1462" s="57" t="str">
        <f t="shared" si="999"/>
        <v>ЭИИ</v>
      </c>
      <c r="AQ1462" s="57" t="str">
        <f t="shared" si="1000"/>
        <v>ЛИИ</v>
      </c>
      <c r="AR1462" s="129">
        <f t="shared" si="1001"/>
        <v>0.88004520000000008</v>
      </c>
      <c r="AS1462" s="72">
        <f t="shared" si="1002"/>
        <v>-0.22522719999999974</v>
      </c>
      <c r="AT1462" s="29">
        <f t="shared" si="1003"/>
        <v>-2.4639848</v>
      </c>
      <c r="AU1462" s="29">
        <f t="shared" si="1004"/>
        <v>-0.71004060000000013</v>
      </c>
      <c r="AV1462" s="73">
        <f t="shared" si="1005"/>
        <v>0.36744060000000012</v>
      </c>
      <c r="AW1462" s="29">
        <f t="shared" si="1006"/>
        <v>0.15520020000000012</v>
      </c>
      <c r="AX1462" s="74">
        <f t="shared" si="1007"/>
        <v>5.6991200000000131E-2</v>
      </c>
      <c r="AY1462" s="29">
        <f t="shared" si="1008"/>
        <v>-0.46766800000000019</v>
      </c>
      <c r="AZ1462" s="29">
        <f t="shared" si="1009"/>
        <v>1.4487104000000004</v>
      </c>
      <c r="BA1462" s="29">
        <f t="shared" si="1010"/>
        <v>0.12635059999999987</v>
      </c>
      <c r="BB1462" s="73">
        <f t="shared" si="1011"/>
        <v>0.19264719999999991</v>
      </c>
      <c r="BC1462" s="29">
        <f t="shared" si="1012"/>
        <v>0.14801840000000011</v>
      </c>
      <c r="BD1462" s="74">
        <f t="shared" si="1013"/>
        <v>-0.40422259999999999</v>
      </c>
      <c r="BE1462" s="29">
        <f t="shared" si="1014"/>
        <v>0.2789098000000001</v>
      </c>
      <c r="BF1462" s="29">
        <f t="shared" si="1015"/>
        <v>-1.740900000000023E-2</v>
      </c>
      <c r="BG1462" s="30">
        <f t="shared" si="1016"/>
        <v>5.4456800000000083E-2</v>
      </c>
      <c r="BH1462" s="29">
        <f t="shared" si="1017"/>
        <v>1.1073930000000001</v>
      </c>
      <c r="BI1462" s="29">
        <f t="shared" si="1018"/>
        <v>-2.0427290000000005</v>
      </c>
      <c r="BJ1462" s="29">
        <f t="shared" si="1019"/>
        <v>-0.85469180000000033</v>
      </c>
      <c r="BK1462" s="30">
        <f t="shared" si="1020"/>
        <v>1.7900278000000007</v>
      </c>
      <c r="BL1462" s="31">
        <f t="shared" si="1021"/>
        <v>1.4124792000000013</v>
      </c>
      <c r="BM1462" s="32">
        <f t="shared" si="1022"/>
        <v>-1.9013592000000012</v>
      </c>
      <c r="BN1462" s="32">
        <f t="shared" si="1023"/>
        <v>-8.210984400000001</v>
      </c>
      <c r="BO1462" s="32">
        <f t="shared" si="1024"/>
        <v>5.8597020000000013</v>
      </c>
      <c r="BP1462" s="33">
        <f t="shared" si="1025"/>
        <v>2.6481159999999999</v>
      </c>
      <c r="BQ1462" s="32">
        <f t="shared" si="1026"/>
        <v>0.97660880000000061</v>
      </c>
      <c r="BR1462" s="32">
        <f t="shared" si="1027"/>
        <v>3.2494804000000004</v>
      </c>
      <c r="BS1462" s="34">
        <f t="shared" si="1028"/>
        <v>-4.0340428000000008</v>
      </c>
      <c r="BT1462" s="32">
        <f t="shared" si="1029"/>
        <v>3.4988236000000006</v>
      </c>
      <c r="BU1462" s="32">
        <f t="shared" si="1030"/>
        <v>-1.7367951999999995</v>
      </c>
      <c r="BV1462" s="32">
        <f t="shared" si="1031"/>
        <v>2.3987728000000006</v>
      </c>
      <c r="BW1462" s="35">
        <f t="shared" si="1032"/>
        <v>-1.3206388000000011</v>
      </c>
      <c r="BX1462" s="24"/>
    </row>
    <row r="1463" spans="1:76" x14ac:dyDescent="0.3">
      <c r="A1463" s="24">
        <v>1</v>
      </c>
      <c r="B1463" s="69">
        <v>0.37</v>
      </c>
      <c r="C1463" s="70">
        <v>0.71</v>
      </c>
      <c r="D1463" s="70">
        <v>0.45</v>
      </c>
      <c r="E1463" s="70">
        <v>0.46</v>
      </c>
      <c r="F1463" s="69">
        <v>0.45</v>
      </c>
      <c r="G1463" s="70">
        <v>0.76</v>
      </c>
      <c r="H1463" s="70">
        <v>0.27</v>
      </c>
      <c r="I1463" s="71">
        <v>0.28000000000000003</v>
      </c>
      <c r="J1463" s="70">
        <v>0.22</v>
      </c>
      <c r="K1463" s="70">
        <v>0.65</v>
      </c>
      <c r="L1463" s="70">
        <v>0.57999999999999996</v>
      </c>
      <c r="M1463" s="70">
        <v>0.63</v>
      </c>
      <c r="N1463" s="69">
        <v>0.24</v>
      </c>
      <c r="O1463" s="70">
        <v>0.56999999999999995</v>
      </c>
      <c r="P1463" s="70">
        <v>0.73</v>
      </c>
      <c r="Q1463" s="71">
        <v>0.7</v>
      </c>
      <c r="R1463" s="57">
        <f t="shared" si="993"/>
        <v>6</v>
      </c>
      <c r="S1463" s="72">
        <f t="shared" si="1035"/>
        <v>0.37</v>
      </c>
      <c r="T1463" s="29">
        <f t="shared" si="1035"/>
        <v>0.69320209999999993</v>
      </c>
      <c r="U1463" s="29">
        <f t="shared" si="1035"/>
        <v>0.44849900000000004</v>
      </c>
      <c r="V1463" s="29">
        <f t="shared" si="1035"/>
        <v>0.46319880000000002</v>
      </c>
      <c r="W1463" s="73">
        <f t="shared" si="1035"/>
        <v>0.45399800000000001</v>
      </c>
      <c r="X1463" s="29">
        <f t="shared" si="1035"/>
        <v>0.72361300000000006</v>
      </c>
      <c r="Y1463" s="29">
        <f t="shared" si="1034"/>
        <v>0.2584862</v>
      </c>
      <c r="Z1463" s="29">
        <f t="shared" si="1034"/>
        <v>0.27558460000000001</v>
      </c>
      <c r="AA1463" s="73">
        <f t="shared" si="1034"/>
        <v>0.25357759999999996</v>
      </c>
      <c r="AB1463" s="29">
        <f t="shared" si="1033"/>
        <v>0.67251349999999999</v>
      </c>
      <c r="AC1463" s="29">
        <f t="shared" si="1033"/>
        <v>0.58800799999999998</v>
      </c>
      <c r="AD1463" s="29">
        <f t="shared" si="1033"/>
        <v>0.69501429999999997</v>
      </c>
      <c r="AE1463" s="73">
        <f t="shared" si="1033"/>
        <v>0.2503688</v>
      </c>
      <c r="AF1463" s="29">
        <f t="shared" si="1033"/>
        <v>0.57000909999999994</v>
      </c>
      <c r="AG1463" s="29">
        <f t="shared" si="1033"/>
        <v>0.75303219999999993</v>
      </c>
      <c r="AH1463" s="30">
        <f t="shared" si="1033"/>
        <v>0.67602999999999991</v>
      </c>
      <c r="AI1463" s="89">
        <f t="shared" si="994"/>
        <v>0.32339144846541873</v>
      </c>
      <c r="AJ1463" s="89">
        <f t="shared" si="995"/>
        <v>-0.6262909061523475</v>
      </c>
      <c r="AK1463" s="5" t="s">
        <v>1708</v>
      </c>
      <c r="AL1463" s="5" t="s">
        <v>378</v>
      </c>
      <c r="AM1463" s="57">
        <f t="shared" si="996"/>
        <v>15</v>
      </c>
      <c r="AN1463" s="62" t="str">
        <f t="shared" si="997"/>
        <v>СЛИ</v>
      </c>
      <c r="AO1463" s="63">
        <f t="shared" si="998"/>
        <v>3.4414474743373149</v>
      </c>
      <c r="AP1463" s="57" t="str">
        <f t="shared" si="999"/>
        <v>ЛСИ</v>
      </c>
      <c r="AQ1463" s="57" t="str">
        <f t="shared" si="1000"/>
        <v>ЛИЭ</v>
      </c>
      <c r="AR1463" s="129">
        <f t="shared" si="1001"/>
        <v>0.8707089999999994</v>
      </c>
      <c r="AS1463" s="72">
        <f t="shared" si="1002"/>
        <v>-0.17057099999999992</v>
      </c>
      <c r="AT1463" s="29">
        <f t="shared" si="1003"/>
        <v>-1.2695910000000001</v>
      </c>
      <c r="AU1463" s="29">
        <f t="shared" si="1004"/>
        <v>-1.3931956000000003</v>
      </c>
      <c r="AV1463" s="73">
        <f t="shared" si="1005"/>
        <v>1.7606599999999997</v>
      </c>
      <c r="AW1463" s="29">
        <f t="shared" si="1006"/>
        <v>-0.74378900000000014</v>
      </c>
      <c r="AX1463" s="74">
        <f t="shared" si="1007"/>
        <v>-0.24028280000000002</v>
      </c>
      <c r="AY1463" s="29">
        <f t="shared" si="1008"/>
        <v>-0.77197179999999888</v>
      </c>
      <c r="AZ1463" s="29">
        <f t="shared" si="1009"/>
        <v>0.30354479999999973</v>
      </c>
      <c r="BA1463" s="29">
        <f t="shared" si="1010"/>
        <v>0.22289139999999985</v>
      </c>
      <c r="BB1463" s="73">
        <f t="shared" si="1011"/>
        <v>0.1439649999999999</v>
      </c>
      <c r="BC1463" s="29">
        <f t="shared" si="1012"/>
        <v>0.2321156000000002</v>
      </c>
      <c r="BD1463" s="74">
        <f t="shared" si="1013"/>
        <v>-0.33449259999999992</v>
      </c>
      <c r="BE1463" s="29">
        <f t="shared" si="1014"/>
        <v>0.14755319999999994</v>
      </c>
      <c r="BF1463" s="29">
        <f t="shared" si="1015"/>
        <v>-0.1406985999999999</v>
      </c>
      <c r="BG1463" s="30">
        <f t="shared" si="1016"/>
        <v>2.8727200000000064E-2</v>
      </c>
      <c r="BH1463" s="29">
        <f t="shared" si="1017"/>
        <v>-0.2455355999999993</v>
      </c>
      <c r="BI1463" s="29">
        <f t="shared" si="1018"/>
        <v>-1.2984079999999985</v>
      </c>
      <c r="BJ1463" s="29">
        <f t="shared" si="1019"/>
        <v>0.691318399999999</v>
      </c>
      <c r="BK1463" s="30">
        <f t="shared" si="1020"/>
        <v>0.85262519999999864</v>
      </c>
      <c r="BL1463" s="31">
        <f t="shared" si="1021"/>
        <v>-4.1540902000000015</v>
      </c>
      <c r="BM1463" s="32">
        <f t="shared" si="1022"/>
        <v>-3.0950350000000002</v>
      </c>
      <c r="BN1463" s="32">
        <f t="shared" si="1023"/>
        <v>-1.512624999999999</v>
      </c>
      <c r="BO1463" s="32">
        <f t="shared" si="1024"/>
        <v>3.1889677999999995</v>
      </c>
      <c r="BP1463" s="33">
        <f t="shared" si="1025"/>
        <v>5.4582802000000026</v>
      </c>
      <c r="BQ1463" s="32">
        <f t="shared" si="1026"/>
        <v>7.8920709999999952</v>
      </c>
      <c r="BR1463" s="32">
        <f t="shared" si="1027"/>
        <v>-0.47384900000000174</v>
      </c>
      <c r="BS1463" s="34">
        <f t="shared" si="1028"/>
        <v>-7.3037197999999943</v>
      </c>
      <c r="BT1463" s="32">
        <f t="shared" si="1029"/>
        <v>2.4400414000000001</v>
      </c>
      <c r="BU1463" s="32">
        <f t="shared" si="1030"/>
        <v>-1.0953469999999994</v>
      </c>
      <c r="BV1463" s="32">
        <f t="shared" si="1031"/>
        <v>2.5443898000000011</v>
      </c>
      <c r="BW1463" s="35">
        <f t="shared" si="1032"/>
        <v>1.6836981999999998</v>
      </c>
      <c r="BX1463" s="24"/>
    </row>
    <row r="1464" spans="1:76" x14ac:dyDescent="0.3">
      <c r="A1464" s="24">
        <v>1</v>
      </c>
      <c r="B1464" s="69">
        <v>0.32</v>
      </c>
      <c r="C1464" s="70">
        <v>0.56999999999999995</v>
      </c>
      <c r="D1464" s="70">
        <v>0.64</v>
      </c>
      <c r="E1464" s="70">
        <v>0.65</v>
      </c>
      <c r="F1464" s="69">
        <v>0.34</v>
      </c>
      <c r="G1464" s="70">
        <v>0.6</v>
      </c>
      <c r="H1464" s="70">
        <v>0.4</v>
      </c>
      <c r="I1464" s="71">
        <v>0.26</v>
      </c>
      <c r="J1464" s="70">
        <v>0.28000000000000003</v>
      </c>
      <c r="K1464" s="70">
        <v>0.64</v>
      </c>
      <c r="L1464" s="70">
        <v>0.38</v>
      </c>
      <c r="M1464" s="70">
        <v>0.51</v>
      </c>
      <c r="N1464" s="69">
        <v>0.43</v>
      </c>
      <c r="O1464" s="70">
        <v>0.67</v>
      </c>
      <c r="P1464" s="70">
        <v>0.69</v>
      </c>
      <c r="Q1464" s="71">
        <v>0.69</v>
      </c>
      <c r="R1464" s="57">
        <f t="shared" si="993"/>
        <v>15</v>
      </c>
      <c r="S1464" s="72">
        <f t="shared" si="1035"/>
        <v>0.32</v>
      </c>
      <c r="T1464" s="29">
        <f t="shared" si="1035"/>
        <v>0.56440069999999998</v>
      </c>
      <c r="U1464" s="29">
        <f t="shared" si="1035"/>
        <v>0.64420279999999996</v>
      </c>
      <c r="V1464" s="29">
        <f t="shared" si="1035"/>
        <v>0.63800450000000009</v>
      </c>
      <c r="W1464" s="73">
        <f t="shared" si="1035"/>
        <v>0.35279360000000004</v>
      </c>
      <c r="X1464" s="29">
        <f t="shared" si="1035"/>
        <v>0.586005</v>
      </c>
      <c r="Y1464" s="29">
        <f t="shared" si="1034"/>
        <v>0.39499400000000001</v>
      </c>
      <c r="Z1464" s="29">
        <f t="shared" si="1034"/>
        <v>0.2551832</v>
      </c>
      <c r="AA1464" s="73">
        <f t="shared" si="1034"/>
        <v>0.30638240000000005</v>
      </c>
      <c r="AB1464" s="29">
        <f t="shared" si="1033"/>
        <v>0.66101260000000006</v>
      </c>
      <c r="AC1464" s="29">
        <f t="shared" si="1033"/>
        <v>0.36798799999999998</v>
      </c>
      <c r="AD1464" s="29">
        <f t="shared" si="1033"/>
        <v>0.51500109999999999</v>
      </c>
      <c r="AE1464" s="73">
        <f t="shared" si="1033"/>
        <v>0.4327916</v>
      </c>
      <c r="AF1464" s="29">
        <f t="shared" si="1033"/>
        <v>0.67002210000000006</v>
      </c>
      <c r="AG1464" s="29">
        <f t="shared" si="1033"/>
        <v>0.70902659999999995</v>
      </c>
      <c r="AH1464" s="30">
        <f t="shared" si="1033"/>
        <v>0.6672285</v>
      </c>
      <c r="AI1464" s="89">
        <f t="shared" si="994"/>
        <v>0.11969427710664586</v>
      </c>
      <c r="AJ1464" s="89">
        <f t="shared" si="995"/>
        <v>-0.22069649187453755</v>
      </c>
      <c r="AK1464" s="5" t="s">
        <v>1709</v>
      </c>
      <c r="AL1464" s="5" t="s">
        <v>313</v>
      </c>
      <c r="AM1464" s="57">
        <f t="shared" si="996"/>
        <v>15</v>
      </c>
      <c r="AN1464" s="62" t="str">
        <f t="shared" si="997"/>
        <v>СЛИ</v>
      </c>
      <c r="AO1464" s="63">
        <f t="shared" si="998"/>
        <v>2.41406869855739</v>
      </c>
      <c r="AP1464" s="57" t="str">
        <f t="shared" si="999"/>
        <v>ЭИИ</v>
      </c>
      <c r="AQ1464" s="57" t="str">
        <f t="shared" si="1000"/>
        <v>ЛСЭ</v>
      </c>
      <c r="AR1464" s="129">
        <f t="shared" si="1001"/>
        <v>0.8650445999999995</v>
      </c>
      <c r="AS1464" s="72">
        <f t="shared" si="1002"/>
        <v>-0.29822069999999978</v>
      </c>
      <c r="AT1464" s="29">
        <f t="shared" si="1003"/>
        <v>-1.1102668999999994</v>
      </c>
      <c r="AU1464" s="29">
        <f t="shared" si="1004"/>
        <v>-1.0286786999999999</v>
      </c>
      <c r="AV1464" s="73">
        <f t="shared" si="1005"/>
        <v>7.9850300000000041E-2</v>
      </c>
      <c r="AW1464" s="29">
        <f t="shared" si="1006"/>
        <v>-1.0442753</v>
      </c>
      <c r="AX1464" s="74">
        <f t="shared" si="1007"/>
        <v>-0.32858070000000017</v>
      </c>
      <c r="AY1464" s="29">
        <f t="shared" si="1008"/>
        <v>-0.5738690999999998</v>
      </c>
      <c r="AZ1464" s="29">
        <f t="shared" si="1009"/>
        <v>1.2063168999999998</v>
      </c>
      <c r="BA1464" s="29">
        <f t="shared" si="1010"/>
        <v>-5.1052500000000056E-2</v>
      </c>
      <c r="BB1464" s="73">
        <f t="shared" si="1011"/>
        <v>0.36547270000000015</v>
      </c>
      <c r="BC1464" s="29">
        <f t="shared" si="1012"/>
        <v>0.16140909999999975</v>
      </c>
      <c r="BD1464" s="74">
        <f t="shared" si="1013"/>
        <v>-0.45101269999999993</v>
      </c>
      <c r="BE1464" s="29">
        <f t="shared" si="1014"/>
        <v>-0.13697549999999969</v>
      </c>
      <c r="BF1464" s="29">
        <f t="shared" si="1015"/>
        <v>5.1011700000000104E-2</v>
      </c>
      <c r="BG1464" s="30">
        <f t="shared" si="1016"/>
        <v>0.19383470000000025</v>
      </c>
      <c r="BH1464" s="29">
        <f t="shared" si="1017"/>
        <v>0.58139529999999995</v>
      </c>
      <c r="BI1464" s="29">
        <f t="shared" si="1018"/>
        <v>-1.7291334999999997</v>
      </c>
      <c r="BJ1464" s="29">
        <f t="shared" si="1019"/>
        <v>-0.68350030000000006</v>
      </c>
      <c r="BK1464" s="30">
        <f t="shared" si="1020"/>
        <v>1.8312384999999995</v>
      </c>
      <c r="BL1464" s="31">
        <f t="shared" si="1021"/>
        <v>-1.9510414999999997</v>
      </c>
      <c r="BM1464" s="32">
        <f t="shared" si="1022"/>
        <v>-6.3719677000000008</v>
      </c>
      <c r="BN1464" s="32">
        <f t="shared" si="1023"/>
        <v>-2.9232910999999984</v>
      </c>
      <c r="BO1464" s="32">
        <f t="shared" si="1024"/>
        <v>7.1315854999999981</v>
      </c>
      <c r="BP1464" s="33">
        <f t="shared" si="1025"/>
        <v>0.35866850000000006</v>
      </c>
      <c r="BQ1464" s="32">
        <f t="shared" si="1026"/>
        <v>2.1777907000000001</v>
      </c>
      <c r="BR1464" s="32">
        <f t="shared" si="1027"/>
        <v>3.3227812999999986</v>
      </c>
      <c r="BS1464" s="34">
        <f t="shared" si="1028"/>
        <v>-1.7445256999999992</v>
      </c>
      <c r="BT1464" s="32">
        <f t="shared" si="1029"/>
        <v>0.70182529999999876</v>
      </c>
      <c r="BU1464" s="32">
        <f t="shared" si="1030"/>
        <v>-0.61595209999999989</v>
      </c>
      <c r="BV1464" s="32">
        <f t="shared" si="1031"/>
        <v>2.9796245000000003</v>
      </c>
      <c r="BW1464" s="35">
        <f t="shared" si="1032"/>
        <v>1.0492171000000006</v>
      </c>
      <c r="BX1464" s="24"/>
    </row>
    <row r="1465" spans="1:76" x14ac:dyDescent="0.3">
      <c r="A1465" s="24">
        <v>1</v>
      </c>
      <c r="B1465" s="69">
        <v>0.49</v>
      </c>
      <c r="C1465" s="70">
        <v>0.59</v>
      </c>
      <c r="D1465" s="70">
        <v>0.64</v>
      </c>
      <c r="E1465" s="70">
        <v>0.53</v>
      </c>
      <c r="F1465" s="69">
        <v>0.36</v>
      </c>
      <c r="G1465" s="70">
        <v>0.45</v>
      </c>
      <c r="H1465" s="70">
        <v>0.51</v>
      </c>
      <c r="I1465" s="71">
        <v>0.32</v>
      </c>
      <c r="J1465" s="70">
        <v>0.36</v>
      </c>
      <c r="K1465" s="70">
        <v>0.5</v>
      </c>
      <c r="L1465" s="70">
        <v>0.47</v>
      </c>
      <c r="M1465" s="70">
        <v>0.46</v>
      </c>
      <c r="N1465" s="69">
        <v>0.54</v>
      </c>
      <c r="O1465" s="70">
        <v>0.64</v>
      </c>
      <c r="P1465" s="70">
        <v>0.67</v>
      </c>
      <c r="Q1465" s="71">
        <v>0.52</v>
      </c>
      <c r="R1465" s="57">
        <f t="shared" si="993"/>
        <v>15</v>
      </c>
      <c r="S1465" s="72">
        <f t="shared" si="1035"/>
        <v>0.49</v>
      </c>
      <c r="T1465" s="29">
        <f t="shared" si="1035"/>
        <v>0.58280089999999996</v>
      </c>
      <c r="U1465" s="29">
        <f t="shared" si="1035"/>
        <v>0.64420279999999996</v>
      </c>
      <c r="V1465" s="29">
        <f t="shared" si="1035"/>
        <v>0.52760090000000004</v>
      </c>
      <c r="W1465" s="73">
        <f t="shared" si="1035"/>
        <v>0.37119439999999998</v>
      </c>
      <c r="X1465" s="29">
        <f t="shared" si="1035"/>
        <v>0.4569975</v>
      </c>
      <c r="Y1465" s="29">
        <f t="shared" si="1034"/>
        <v>0.51050059999999997</v>
      </c>
      <c r="Z1465" s="29">
        <f t="shared" si="1034"/>
        <v>0.31638739999999999</v>
      </c>
      <c r="AA1465" s="73">
        <f t="shared" si="1034"/>
        <v>0.37678879999999998</v>
      </c>
      <c r="AB1465" s="29">
        <f t="shared" si="1033"/>
        <v>0.5</v>
      </c>
      <c r="AC1465" s="29">
        <f t="shared" si="1033"/>
        <v>0.466997</v>
      </c>
      <c r="AD1465" s="29">
        <f t="shared" si="1033"/>
        <v>0.43999560000000004</v>
      </c>
      <c r="AE1465" s="73">
        <f t="shared" si="1033"/>
        <v>0.53840480000000002</v>
      </c>
      <c r="AF1465" s="29">
        <f t="shared" si="1033"/>
        <v>0.64001819999999998</v>
      </c>
      <c r="AG1465" s="29">
        <f t="shared" si="1033"/>
        <v>0.68702379999999996</v>
      </c>
      <c r="AH1465" s="30">
        <f t="shared" si="1033"/>
        <v>0.51760300000000004</v>
      </c>
      <c r="AI1465" s="89">
        <f t="shared" si="994"/>
        <v>0.42247589837119987</v>
      </c>
      <c r="AJ1465" s="89">
        <f t="shared" si="995"/>
        <v>-0.18660511672922236</v>
      </c>
      <c r="AK1465" s="5" t="s">
        <v>1710</v>
      </c>
      <c r="AL1465" s="5" t="s">
        <v>528</v>
      </c>
      <c r="AM1465" s="57">
        <f t="shared" si="996"/>
        <v>15</v>
      </c>
      <c r="AN1465" s="62" t="str">
        <f t="shared" si="997"/>
        <v>СЛИ</v>
      </c>
      <c r="AO1465" s="63">
        <f t="shared" si="998"/>
        <v>1.0449212692203602</v>
      </c>
      <c r="AP1465" s="57" t="str">
        <f t="shared" si="999"/>
        <v>СЭИ</v>
      </c>
      <c r="AQ1465" s="57" t="str">
        <f t="shared" si="1000"/>
        <v>ЭИИ</v>
      </c>
      <c r="AR1465" s="129">
        <f t="shared" si="1001"/>
        <v>0.85830779999999995</v>
      </c>
      <c r="AS1465" s="72">
        <f t="shared" si="1002"/>
        <v>-0.15410650000000037</v>
      </c>
      <c r="AT1465" s="29">
        <f t="shared" si="1003"/>
        <v>-0.91056589999999993</v>
      </c>
      <c r="AU1465" s="29">
        <f t="shared" si="1004"/>
        <v>0.10370869999999976</v>
      </c>
      <c r="AV1465" s="73">
        <f t="shared" si="1005"/>
        <v>-4.129129999999992E-2</v>
      </c>
      <c r="AW1465" s="29">
        <f t="shared" si="1006"/>
        <v>-9.6306700000000189E-2</v>
      </c>
      <c r="AX1465" s="74">
        <f t="shared" si="1007"/>
        <v>-0.1043067000000002</v>
      </c>
      <c r="AY1465" s="29">
        <f t="shared" si="1008"/>
        <v>-0.26714670000000063</v>
      </c>
      <c r="AZ1465" s="29">
        <f t="shared" si="1009"/>
        <v>1.1887930999999998</v>
      </c>
      <c r="BA1465" s="29">
        <f t="shared" si="1010"/>
        <v>-9.7437000000002438E-3</v>
      </c>
      <c r="BB1465" s="73">
        <f t="shared" si="1011"/>
        <v>0.16051350000000003</v>
      </c>
      <c r="BC1465" s="29">
        <f t="shared" si="1012"/>
        <v>7.9508100000000081E-2</v>
      </c>
      <c r="BD1465" s="74">
        <f t="shared" si="1013"/>
        <v>-0.24852630000000009</v>
      </c>
      <c r="BE1465" s="29">
        <f t="shared" si="1014"/>
        <v>-6.8072299999999974E-2</v>
      </c>
      <c r="BF1465" s="29">
        <f t="shared" si="1015"/>
        <v>-5.0308099999999856E-2</v>
      </c>
      <c r="BG1465" s="30">
        <f t="shared" si="1016"/>
        <v>0.19133509999999998</v>
      </c>
      <c r="BH1465" s="29">
        <f t="shared" si="1017"/>
        <v>0.91190269999999896</v>
      </c>
      <c r="BI1465" s="29">
        <f t="shared" si="1018"/>
        <v>-1.4461961000000001</v>
      </c>
      <c r="BJ1465" s="29">
        <f t="shared" si="1019"/>
        <v>-0.93139009999999944</v>
      </c>
      <c r="BK1465" s="30">
        <f t="shared" si="1020"/>
        <v>1.4656835000000006</v>
      </c>
      <c r="BL1465" s="31">
        <f t="shared" si="1021"/>
        <v>2.3164954999999989</v>
      </c>
      <c r="BM1465" s="32">
        <f t="shared" si="1022"/>
        <v>-2.6869182999999999</v>
      </c>
      <c r="BN1465" s="32">
        <f t="shared" si="1023"/>
        <v>-4.2384228999999998</v>
      </c>
      <c r="BO1465" s="32">
        <f t="shared" si="1024"/>
        <v>5.0236804999999993</v>
      </c>
      <c r="BP1465" s="33">
        <f t="shared" si="1025"/>
        <v>-0.27256330000000195</v>
      </c>
      <c r="BQ1465" s="32">
        <f t="shared" si="1026"/>
        <v>-0.18260189999999721</v>
      </c>
      <c r="BR1465" s="32">
        <f t="shared" si="1027"/>
        <v>1.5780647000000014</v>
      </c>
      <c r="BS1465" s="34">
        <f t="shared" si="1028"/>
        <v>-1.5377343000000017</v>
      </c>
      <c r="BT1465" s="32">
        <f t="shared" si="1029"/>
        <v>0.31059949999999847</v>
      </c>
      <c r="BU1465" s="32">
        <f t="shared" si="1030"/>
        <v>-1.1438570999999991</v>
      </c>
      <c r="BV1465" s="32">
        <f t="shared" si="1031"/>
        <v>0.99490190000000112</v>
      </c>
      <c r="BW1465" s="35">
        <f t="shared" si="1032"/>
        <v>-0.57647909999999947</v>
      </c>
      <c r="BX1465" s="24"/>
    </row>
    <row r="1466" spans="1:76" x14ac:dyDescent="0.3">
      <c r="A1466" s="24">
        <v>1</v>
      </c>
      <c r="B1466" s="69">
        <v>0.46</v>
      </c>
      <c r="C1466" s="70">
        <v>0.69</v>
      </c>
      <c r="D1466" s="70">
        <v>0.51</v>
      </c>
      <c r="E1466" s="70">
        <v>0.41</v>
      </c>
      <c r="F1466" s="69">
        <v>0.37</v>
      </c>
      <c r="G1466" s="70">
        <v>0.55000000000000004</v>
      </c>
      <c r="H1466" s="70">
        <v>0.46</v>
      </c>
      <c r="I1466" s="71">
        <v>0.37</v>
      </c>
      <c r="J1466" s="70">
        <v>0.28999999999999998</v>
      </c>
      <c r="K1466" s="70">
        <v>0.56999999999999995</v>
      </c>
      <c r="L1466" s="70">
        <v>0.6</v>
      </c>
      <c r="M1466" s="70">
        <v>0.49</v>
      </c>
      <c r="N1466" s="69">
        <v>0.43</v>
      </c>
      <c r="O1466" s="70">
        <v>0.63</v>
      </c>
      <c r="P1466" s="70">
        <v>0.69</v>
      </c>
      <c r="Q1466" s="71">
        <v>0.55000000000000004</v>
      </c>
      <c r="R1466" s="57">
        <f t="shared" si="993"/>
        <v>2</v>
      </c>
      <c r="S1466" s="72">
        <f t="shared" si="1035"/>
        <v>0.46</v>
      </c>
      <c r="T1466" s="29">
        <f t="shared" si="1035"/>
        <v>0.67480189999999995</v>
      </c>
      <c r="U1466" s="29">
        <f t="shared" si="1035"/>
        <v>0.51030019999999998</v>
      </c>
      <c r="V1466" s="29">
        <f t="shared" si="1035"/>
        <v>0.41719729999999999</v>
      </c>
      <c r="W1466" s="73">
        <f t="shared" si="1035"/>
        <v>0.38039480000000003</v>
      </c>
      <c r="X1466" s="29">
        <f t="shared" si="1035"/>
        <v>0.54300250000000005</v>
      </c>
      <c r="Y1466" s="29">
        <f t="shared" si="1034"/>
        <v>0.4579976</v>
      </c>
      <c r="Z1466" s="29">
        <f t="shared" si="1034"/>
        <v>0.36739089999999996</v>
      </c>
      <c r="AA1466" s="73">
        <f t="shared" si="1034"/>
        <v>0.3151832</v>
      </c>
      <c r="AB1466" s="29">
        <f t="shared" si="1033"/>
        <v>0.58050629999999992</v>
      </c>
      <c r="AC1466" s="29">
        <f t="shared" si="1033"/>
        <v>0.61000999999999994</v>
      </c>
      <c r="AD1466" s="29">
        <f t="shared" si="1033"/>
        <v>0.48499890000000001</v>
      </c>
      <c r="AE1466" s="73">
        <f t="shared" si="1033"/>
        <v>0.4327916</v>
      </c>
      <c r="AF1466" s="29">
        <f t="shared" si="1033"/>
        <v>0.63001689999999999</v>
      </c>
      <c r="AG1466" s="29">
        <f t="shared" si="1033"/>
        <v>0.70902659999999995</v>
      </c>
      <c r="AH1466" s="30">
        <f t="shared" si="1033"/>
        <v>0.54400750000000009</v>
      </c>
      <c r="AI1466" s="89">
        <f t="shared" si="994"/>
        <v>0.62793060038046578</v>
      </c>
      <c r="AJ1466" s="89">
        <f t="shared" si="995"/>
        <v>-0.74246575228404499</v>
      </c>
      <c r="AK1466" s="5" t="s">
        <v>1711</v>
      </c>
      <c r="AL1466" s="5" t="s">
        <v>112</v>
      </c>
      <c r="AM1466" s="57">
        <f t="shared" si="996"/>
        <v>15</v>
      </c>
      <c r="AN1466" s="62" t="str">
        <f t="shared" si="997"/>
        <v>СЛИ</v>
      </c>
      <c r="AO1466" s="63">
        <f t="shared" si="998"/>
        <v>1.2918214938201207</v>
      </c>
      <c r="AP1466" s="57" t="str">
        <f t="shared" si="999"/>
        <v>ЛИИ</v>
      </c>
      <c r="AQ1466" s="57" t="str">
        <f t="shared" si="1000"/>
        <v>ЭИИ</v>
      </c>
      <c r="AR1466" s="129">
        <f t="shared" si="1001"/>
        <v>0.84592539999999994</v>
      </c>
      <c r="AS1466" s="72">
        <f t="shared" si="1002"/>
        <v>-8.4231799999999968E-2</v>
      </c>
      <c r="AT1466" s="29">
        <f t="shared" si="1003"/>
        <v>-1.3136977999999999</v>
      </c>
      <c r="AU1466" s="29">
        <f t="shared" si="1004"/>
        <v>-0.36621820000000005</v>
      </c>
      <c r="AV1466" s="73">
        <f t="shared" si="1005"/>
        <v>0.69485820000000031</v>
      </c>
      <c r="AW1466" s="29">
        <f t="shared" si="1006"/>
        <v>0.11838939999999987</v>
      </c>
      <c r="AX1466" s="74">
        <f t="shared" si="1007"/>
        <v>0.10020180000000001</v>
      </c>
      <c r="AY1466" s="29">
        <f t="shared" si="1008"/>
        <v>-0.49545579999999956</v>
      </c>
      <c r="AZ1466" s="29">
        <f t="shared" si="1009"/>
        <v>0.63865780000000005</v>
      </c>
      <c r="BA1466" s="29">
        <f t="shared" si="1010"/>
        <v>-1.163060000000038E-2</v>
      </c>
      <c r="BB1466" s="73">
        <f t="shared" si="1011"/>
        <v>-2.1181799999999806E-2</v>
      </c>
      <c r="BC1466" s="29">
        <f t="shared" si="1012"/>
        <v>5.8407799999999899E-2</v>
      </c>
      <c r="BD1466" s="74">
        <f t="shared" si="1013"/>
        <v>-0.15780379999999972</v>
      </c>
      <c r="BE1466" s="29">
        <f t="shared" si="1014"/>
        <v>0.19145939999999961</v>
      </c>
      <c r="BF1466" s="29">
        <f t="shared" si="1015"/>
        <v>-2.6600599999999863E-2</v>
      </c>
      <c r="BG1466" s="30">
        <f t="shared" si="1016"/>
        <v>-8.278019999999997E-2</v>
      </c>
      <c r="BH1466" s="29">
        <f t="shared" si="1017"/>
        <v>0.13157140000000012</v>
      </c>
      <c r="BI1466" s="29">
        <f t="shared" si="1018"/>
        <v>-1.1224829999999992</v>
      </c>
      <c r="BJ1466" s="29">
        <f t="shared" si="1019"/>
        <v>-0.15483260000000088</v>
      </c>
      <c r="BK1466" s="30">
        <f t="shared" si="1020"/>
        <v>1.1457442</v>
      </c>
      <c r="BL1466" s="31">
        <f t="shared" si="1021"/>
        <v>0.50699380000000005</v>
      </c>
      <c r="BM1466" s="32">
        <f t="shared" si="1022"/>
        <v>-0.52909380000000072</v>
      </c>
      <c r="BN1466" s="32">
        <f t="shared" si="1023"/>
        <v>-4.0352893999999999</v>
      </c>
      <c r="BO1466" s="32">
        <f t="shared" si="1024"/>
        <v>2.5925166000000002</v>
      </c>
      <c r="BP1466" s="33">
        <f t="shared" si="1025"/>
        <v>2.1938914000000023</v>
      </c>
      <c r="BQ1466" s="32">
        <f t="shared" si="1026"/>
        <v>2.7076941999999997</v>
      </c>
      <c r="BR1466" s="32">
        <f t="shared" si="1027"/>
        <v>0.99747699999999773</v>
      </c>
      <c r="BS1466" s="34">
        <f t="shared" si="1028"/>
        <v>-4.4341897999999986</v>
      </c>
      <c r="BT1466" s="32">
        <f t="shared" si="1029"/>
        <v>1.8613977999999989</v>
      </c>
      <c r="BU1466" s="32">
        <f t="shared" si="1030"/>
        <v>-0.52775059999999874</v>
      </c>
      <c r="BV1466" s="32">
        <f t="shared" si="1031"/>
        <v>1.3299706000000011</v>
      </c>
      <c r="BW1466" s="35">
        <f t="shared" si="1032"/>
        <v>-1.1987450000000011</v>
      </c>
      <c r="BX1466" s="24"/>
    </row>
    <row r="1467" spans="1:76" x14ac:dyDescent="0.3">
      <c r="A1467" s="24">
        <v>1</v>
      </c>
      <c r="B1467" s="69">
        <v>0.51</v>
      </c>
      <c r="C1467" s="70">
        <v>0.81</v>
      </c>
      <c r="D1467" s="70">
        <v>0.6</v>
      </c>
      <c r="E1467" s="70">
        <v>0.47</v>
      </c>
      <c r="F1467" s="69">
        <v>0.25</v>
      </c>
      <c r="G1467" s="70">
        <v>0.52</v>
      </c>
      <c r="H1467" s="70">
        <v>0.46</v>
      </c>
      <c r="I1467" s="71">
        <v>0.26</v>
      </c>
      <c r="J1467" s="70">
        <v>0.14000000000000001</v>
      </c>
      <c r="K1467" s="70">
        <v>0.57999999999999996</v>
      </c>
      <c r="L1467" s="70">
        <v>0.57999999999999996</v>
      </c>
      <c r="M1467" s="70">
        <v>0.52</v>
      </c>
      <c r="N1467" s="69">
        <v>0.4</v>
      </c>
      <c r="O1467" s="70">
        <v>0.73</v>
      </c>
      <c r="P1467" s="70">
        <v>0.77</v>
      </c>
      <c r="Q1467" s="71">
        <v>0.53</v>
      </c>
      <c r="R1467" s="57">
        <f t="shared" si="993"/>
        <v>2</v>
      </c>
      <c r="S1467" s="72">
        <f t="shared" si="1035"/>
        <v>0.51</v>
      </c>
      <c r="T1467" s="29">
        <f t="shared" si="1035"/>
        <v>0.78520310000000004</v>
      </c>
      <c r="U1467" s="29">
        <f t="shared" si="1035"/>
        <v>0.60300199999999993</v>
      </c>
      <c r="V1467" s="29">
        <f t="shared" si="1035"/>
        <v>0.47239909999999996</v>
      </c>
      <c r="W1467" s="73">
        <f t="shared" si="1035"/>
        <v>0.26999000000000001</v>
      </c>
      <c r="X1467" s="29">
        <f t="shared" si="1035"/>
        <v>0.51720100000000002</v>
      </c>
      <c r="Y1467" s="29">
        <f t="shared" si="1034"/>
        <v>0.4579976</v>
      </c>
      <c r="Z1467" s="29">
        <f t="shared" si="1034"/>
        <v>0.2551832</v>
      </c>
      <c r="AA1467" s="73">
        <f t="shared" si="1034"/>
        <v>0.18317120000000003</v>
      </c>
      <c r="AB1467" s="29">
        <f t="shared" si="1033"/>
        <v>0.59200719999999996</v>
      </c>
      <c r="AC1467" s="29">
        <f t="shared" si="1033"/>
        <v>0.58800799999999998</v>
      </c>
      <c r="AD1467" s="29">
        <f t="shared" si="1033"/>
        <v>0.53000219999999998</v>
      </c>
      <c r="AE1467" s="73">
        <f t="shared" si="1033"/>
        <v>0.40398800000000001</v>
      </c>
      <c r="AF1467" s="29">
        <f t="shared" si="1033"/>
        <v>0.73002990000000001</v>
      </c>
      <c r="AG1467" s="29">
        <f t="shared" si="1033"/>
        <v>0.79703780000000002</v>
      </c>
      <c r="AH1467" s="30">
        <f t="shared" si="1033"/>
        <v>0.52640450000000005</v>
      </c>
      <c r="AI1467" s="89">
        <f t="shared" si="994"/>
        <v>0.611783521573807</v>
      </c>
      <c r="AJ1467" s="89">
        <f t="shared" si="995"/>
        <v>-0.55414548518586604</v>
      </c>
      <c r="AK1467" s="5" t="s">
        <v>1712</v>
      </c>
      <c r="AL1467" s="5" t="s">
        <v>181</v>
      </c>
      <c r="AM1467" s="57">
        <f t="shared" si="996"/>
        <v>15</v>
      </c>
      <c r="AN1467" s="62" t="str">
        <f t="shared" si="997"/>
        <v>СЛИ</v>
      </c>
      <c r="AO1467" s="63">
        <f t="shared" si="998"/>
        <v>3.1546279288146608</v>
      </c>
      <c r="AP1467" s="57" t="str">
        <f t="shared" si="999"/>
        <v>ЛИИ</v>
      </c>
      <c r="AQ1467" s="57" t="str">
        <f t="shared" si="1000"/>
        <v>ЭИИ</v>
      </c>
      <c r="AR1467" s="129">
        <f t="shared" si="1001"/>
        <v>0.84437659999999992</v>
      </c>
      <c r="AS1467" s="72">
        <f t="shared" si="1002"/>
        <v>-0.23844399999999977</v>
      </c>
      <c r="AT1467" s="29">
        <f t="shared" si="1003"/>
        <v>-1.9193483999999996</v>
      </c>
      <c r="AU1467" s="29">
        <f t="shared" si="1004"/>
        <v>-0.59523559999999998</v>
      </c>
      <c r="AV1467" s="73">
        <f t="shared" si="1005"/>
        <v>0.82606840000000026</v>
      </c>
      <c r="AW1467" s="29">
        <f t="shared" si="1006"/>
        <v>0.29919920000000022</v>
      </c>
      <c r="AX1467" s="74">
        <f t="shared" si="1007"/>
        <v>-7.6155999999997226E-3</v>
      </c>
      <c r="AY1467" s="29">
        <f t="shared" si="1008"/>
        <v>-0.47967279999999946</v>
      </c>
      <c r="AZ1467" s="29">
        <f t="shared" si="1009"/>
        <v>1.4345040000000002</v>
      </c>
      <c r="BA1467" s="29">
        <f t="shared" si="1010"/>
        <v>0.30596080000000014</v>
      </c>
      <c r="BB1467" s="73">
        <f t="shared" si="1011"/>
        <v>0.21724199999999988</v>
      </c>
      <c r="BC1467" s="29">
        <f t="shared" si="1012"/>
        <v>0.19521799999999989</v>
      </c>
      <c r="BD1467" s="74">
        <f t="shared" si="1013"/>
        <v>-0.3956251999999999</v>
      </c>
      <c r="BE1467" s="29">
        <f t="shared" si="1014"/>
        <v>0.20768560000000003</v>
      </c>
      <c r="BF1467" s="29">
        <f t="shared" si="1015"/>
        <v>-8.5614000000000079E-2</v>
      </c>
      <c r="BG1467" s="30">
        <f t="shared" si="1016"/>
        <v>0.17405280000000001</v>
      </c>
      <c r="BH1467" s="29">
        <f t="shared" si="1017"/>
        <v>1.2607920000000008</v>
      </c>
      <c r="BI1467" s="29">
        <f t="shared" si="1018"/>
        <v>-2.2201375999999997</v>
      </c>
      <c r="BJ1467" s="29">
        <f t="shared" si="1019"/>
        <v>-0.64887040000000062</v>
      </c>
      <c r="BK1467" s="30">
        <f t="shared" si="1020"/>
        <v>1.6082159999999996</v>
      </c>
      <c r="BL1467" s="31">
        <f t="shared" si="1021"/>
        <v>2.4480816000000014</v>
      </c>
      <c r="BM1467" s="32">
        <f t="shared" si="1022"/>
        <v>-1.8433576000000009</v>
      </c>
      <c r="BN1467" s="32">
        <f t="shared" si="1023"/>
        <v>-7.9541375999999993</v>
      </c>
      <c r="BO1467" s="32">
        <f t="shared" si="1024"/>
        <v>4.9684712000000006</v>
      </c>
      <c r="BP1467" s="33">
        <f t="shared" si="1025"/>
        <v>3.3153268000000025</v>
      </c>
      <c r="BQ1467" s="32">
        <f t="shared" si="1026"/>
        <v>2.8315547999999988</v>
      </c>
      <c r="BR1467" s="32">
        <f t="shared" si="1027"/>
        <v>1.2369531999999976</v>
      </c>
      <c r="BS1467" s="34">
        <f t="shared" si="1028"/>
        <v>-5.0028923999999995</v>
      </c>
      <c r="BT1467" s="32">
        <f t="shared" si="1029"/>
        <v>3.1711756000000011</v>
      </c>
      <c r="BU1467" s="32">
        <f t="shared" si="1030"/>
        <v>-2.0263979999999995</v>
      </c>
      <c r="BV1467" s="32">
        <f t="shared" si="1031"/>
        <v>1.3811043999999986</v>
      </c>
      <c r="BW1467" s="35">
        <f t="shared" si="1032"/>
        <v>-0.14493960000000039</v>
      </c>
      <c r="BX1467" s="24"/>
    </row>
    <row r="1468" spans="1:76" x14ac:dyDescent="0.3">
      <c r="A1468" s="24">
        <v>1</v>
      </c>
      <c r="B1468" s="69">
        <v>0.45</v>
      </c>
      <c r="C1468" s="70">
        <v>0.69</v>
      </c>
      <c r="D1468" s="70">
        <v>0.61</v>
      </c>
      <c r="E1468" s="70">
        <v>0.47</v>
      </c>
      <c r="F1468" s="69">
        <v>0.34</v>
      </c>
      <c r="G1468" s="70">
        <v>0.55000000000000004</v>
      </c>
      <c r="H1468" s="70">
        <v>0.51</v>
      </c>
      <c r="I1468" s="71">
        <v>0.32</v>
      </c>
      <c r="J1468" s="70">
        <v>0.26</v>
      </c>
      <c r="K1468" s="70">
        <v>0.59</v>
      </c>
      <c r="L1468" s="70">
        <v>0.54</v>
      </c>
      <c r="M1468" s="70">
        <v>0.38</v>
      </c>
      <c r="N1468" s="69">
        <v>0.43</v>
      </c>
      <c r="O1468" s="70">
        <v>0.69</v>
      </c>
      <c r="P1468" s="70">
        <v>0.7</v>
      </c>
      <c r="Q1468" s="71">
        <v>0.49</v>
      </c>
      <c r="R1468" s="57">
        <f t="shared" si="993"/>
        <v>15</v>
      </c>
      <c r="S1468" s="72">
        <f t="shared" si="1035"/>
        <v>0.45</v>
      </c>
      <c r="T1468" s="29">
        <f t="shared" si="1035"/>
        <v>0.67480189999999995</v>
      </c>
      <c r="U1468" s="29">
        <f t="shared" si="1035"/>
        <v>0.61330220000000002</v>
      </c>
      <c r="V1468" s="29">
        <f t="shared" si="1035"/>
        <v>0.47239909999999996</v>
      </c>
      <c r="W1468" s="73">
        <f t="shared" si="1035"/>
        <v>0.35279360000000004</v>
      </c>
      <c r="X1468" s="29">
        <f t="shared" si="1035"/>
        <v>0.54300250000000005</v>
      </c>
      <c r="Y1468" s="29">
        <f t="shared" si="1034"/>
        <v>0.51050059999999997</v>
      </c>
      <c r="Z1468" s="29">
        <f t="shared" si="1034"/>
        <v>0.31638739999999999</v>
      </c>
      <c r="AA1468" s="73">
        <f t="shared" si="1034"/>
        <v>0.2887808</v>
      </c>
      <c r="AB1468" s="29">
        <f t="shared" si="1033"/>
        <v>0.60350809999999999</v>
      </c>
      <c r="AC1468" s="29">
        <f t="shared" si="1033"/>
        <v>0.54400400000000004</v>
      </c>
      <c r="AD1468" s="29">
        <f t="shared" si="1033"/>
        <v>0.31998680000000002</v>
      </c>
      <c r="AE1468" s="73">
        <f t="shared" si="1033"/>
        <v>0.4327916</v>
      </c>
      <c r="AF1468" s="29">
        <f t="shared" si="1033"/>
        <v>0.69002469999999994</v>
      </c>
      <c r="AG1468" s="29">
        <f t="shared" si="1033"/>
        <v>0.72002799999999989</v>
      </c>
      <c r="AH1468" s="30">
        <f t="shared" si="1033"/>
        <v>0.49119849999999998</v>
      </c>
      <c r="AI1468" s="89">
        <f t="shared" si="994"/>
        <v>0.6441227395937521</v>
      </c>
      <c r="AJ1468" s="89">
        <f t="shared" si="995"/>
        <v>-0.50676424866909697</v>
      </c>
      <c r="AK1468" s="5" t="s">
        <v>1713</v>
      </c>
      <c r="AL1468" s="5" t="s">
        <v>768</v>
      </c>
      <c r="AM1468" s="57">
        <f t="shared" si="996"/>
        <v>15</v>
      </c>
      <c r="AN1468" s="62" t="str">
        <f t="shared" si="997"/>
        <v>СЛИ</v>
      </c>
      <c r="AO1468" s="63">
        <f t="shared" si="998"/>
        <v>1.8849858063231826</v>
      </c>
      <c r="AP1468" s="57" t="str">
        <f t="shared" si="999"/>
        <v>ЭИИ</v>
      </c>
      <c r="AQ1468" s="57" t="str">
        <f t="shared" si="1000"/>
        <v>ЛИИ</v>
      </c>
      <c r="AR1468" s="129">
        <f t="shared" si="1001"/>
        <v>0.84004119999999971</v>
      </c>
      <c r="AS1468" s="72">
        <f t="shared" si="1002"/>
        <v>4.7896600000000178E-2</v>
      </c>
      <c r="AT1468" s="29">
        <f t="shared" si="1003"/>
        <v>-1.7748341999999999</v>
      </c>
      <c r="AU1468" s="29">
        <f t="shared" si="1004"/>
        <v>-0.1991081999999999</v>
      </c>
      <c r="AV1468" s="73">
        <f t="shared" si="1005"/>
        <v>0.16812080000000018</v>
      </c>
      <c r="AW1468" s="29">
        <f t="shared" si="1006"/>
        <v>-0.14651579999999986</v>
      </c>
      <c r="AX1468" s="74">
        <f t="shared" si="1007"/>
        <v>8.6900799999999667E-2</v>
      </c>
      <c r="AY1468" s="29">
        <f t="shared" si="1008"/>
        <v>-0.15713520000000003</v>
      </c>
      <c r="AZ1468" s="29">
        <f t="shared" si="1009"/>
        <v>1.0655821999999997</v>
      </c>
      <c r="BA1468" s="29">
        <f t="shared" si="1010"/>
        <v>-8.9943999999999691E-2</v>
      </c>
      <c r="BB1468" s="73">
        <f t="shared" si="1011"/>
        <v>3.9119200000000076E-2</v>
      </c>
      <c r="BC1468" s="29">
        <f t="shared" si="1012"/>
        <v>-2.5496599999999925E-2</v>
      </c>
      <c r="BD1468" s="74">
        <f t="shared" si="1013"/>
        <v>-0.15010959999999984</v>
      </c>
      <c r="BE1468" s="29">
        <f t="shared" si="1014"/>
        <v>0.27477999999999969</v>
      </c>
      <c r="BF1468" s="29">
        <f t="shared" si="1015"/>
        <v>7.1299000000000112E-2</v>
      </c>
      <c r="BG1468" s="30">
        <f t="shared" si="1016"/>
        <v>-3.4064800000000228E-2</v>
      </c>
      <c r="BH1468" s="29">
        <f t="shared" si="1017"/>
        <v>0.81850299999999998</v>
      </c>
      <c r="BI1468" s="29">
        <f t="shared" si="1018"/>
        <v>-1.1327734</v>
      </c>
      <c r="BJ1468" s="29">
        <f t="shared" si="1019"/>
        <v>-0.99839099999999936</v>
      </c>
      <c r="BK1468" s="30">
        <f t="shared" si="1020"/>
        <v>1.3126613999999992</v>
      </c>
      <c r="BL1468" s="31">
        <f t="shared" si="1021"/>
        <v>0.83115339999999982</v>
      </c>
      <c r="BM1468" s="32">
        <f t="shared" si="1022"/>
        <v>-2.1084645999999991</v>
      </c>
      <c r="BN1468" s="32">
        <f t="shared" si="1023"/>
        <v>-4.6832449999999994</v>
      </c>
      <c r="BO1468" s="32">
        <f t="shared" si="1024"/>
        <v>5.1641233999999994</v>
      </c>
      <c r="BP1468" s="33">
        <f t="shared" si="1025"/>
        <v>2.0547958000000004</v>
      </c>
      <c r="BQ1468" s="32">
        <f t="shared" si="1026"/>
        <v>-0.64785459999999961</v>
      </c>
      <c r="BR1468" s="32">
        <f t="shared" si="1027"/>
        <v>1.9888821999999995</v>
      </c>
      <c r="BS1468" s="34">
        <f t="shared" si="1028"/>
        <v>-2.5993906000000009</v>
      </c>
      <c r="BT1468" s="32">
        <f t="shared" si="1029"/>
        <v>2.0127093999999999</v>
      </c>
      <c r="BU1468" s="32">
        <f t="shared" si="1030"/>
        <v>-1.0930882000000022</v>
      </c>
      <c r="BV1468" s="32">
        <f t="shared" si="1031"/>
        <v>2.0309686</v>
      </c>
      <c r="BW1468" s="35">
        <f t="shared" si="1032"/>
        <v>-2.1541569999999983</v>
      </c>
      <c r="BX1468" s="24"/>
    </row>
    <row r="1469" spans="1:76" x14ac:dyDescent="0.3">
      <c r="A1469" s="24">
        <v>1</v>
      </c>
      <c r="B1469" s="69">
        <v>0.35</v>
      </c>
      <c r="C1469" s="70">
        <v>0.56000000000000005</v>
      </c>
      <c r="D1469" s="70">
        <v>0.61</v>
      </c>
      <c r="E1469" s="70">
        <v>0.59</v>
      </c>
      <c r="F1469" s="69">
        <v>0.45</v>
      </c>
      <c r="G1469" s="70">
        <v>0.64</v>
      </c>
      <c r="H1469" s="70">
        <v>0.38</v>
      </c>
      <c r="I1469" s="71">
        <v>0.27</v>
      </c>
      <c r="J1469" s="70">
        <v>0.35</v>
      </c>
      <c r="K1469" s="70">
        <v>0.63</v>
      </c>
      <c r="L1469" s="70">
        <v>0.42</v>
      </c>
      <c r="M1469" s="70">
        <v>0.47</v>
      </c>
      <c r="N1469" s="69">
        <v>0.39</v>
      </c>
      <c r="O1469" s="70">
        <v>0.6</v>
      </c>
      <c r="P1469" s="70">
        <v>0.67</v>
      </c>
      <c r="Q1469" s="71">
        <v>0.66</v>
      </c>
      <c r="R1469" s="57">
        <f t="shared" si="993"/>
        <v>15</v>
      </c>
      <c r="S1469" s="72">
        <f t="shared" si="1035"/>
        <v>0.35</v>
      </c>
      <c r="T1469" s="29">
        <f t="shared" si="1035"/>
        <v>0.55520060000000004</v>
      </c>
      <c r="U1469" s="29">
        <f t="shared" si="1035"/>
        <v>0.61330220000000002</v>
      </c>
      <c r="V1469" s="29">
        <f t="shared" si="1035"/>
        <v>0.58280270000000001</v>
      </c>
      <c r="W1469" s="73">
        <f t="shared" si="1035"/>
        <v>0.45399800000000001</v>
      </c>
      <c r="X1469" s="29">
        <f t="shared" si="1035"/>
        <v>0.62040700000000004</v>
      </c>
      <c r="Y1469" s="29">
        <f t="shared" si="1034"/>
        <v>0.37399280000000001</v>
      </c>
      <c r="Z1469" s="29">
        <f t="shared" si="1034"/>
        <v>0.26538390000000001</v>
      </c>
      <c r="AA1469" s="73">
        <f t="shared" si="1034"/>
        <v>0.36798799999999998</v>
      </c>
      <c r="AB1469" s="29">
        <f t="shared" si="1033"/>
        <v>0.64951170000000003</v>
      </c>
      <c r="AC1469" s="29">
        <f t="shared" si="1033"/>
        <v>0.41199199999999997</v>
      </c>
      <c r="AD1469" s="29">
        <f t="shared" si="1033"/>
        <v>0.45499669999999998</v>
      </c>
      <c r="AE1469" s="73">
        <f t="shared" si="1033"/>
        <v>0.39438680000000004</v>
      </c>
      <c r="AF1469" s="29">
        <f t="shared" si="1033"/>
        <v>0.60001300000000002</v>
      </c>
      <c r="AG1469" s="29">
        <f t="shared" si="1033"/>
        <v>0.68702379999999996</v>
      </c>
      <c r="AH1469" s="30">
        <f t="shared" si="1033"/>
        <v>0.64082400000000006</v>
      </c>
      <c r="AI1469" s="89">
        <f t="shared" si="994"/>
        <v>0.20051192532833731</v>
      </c>
      <c r="AJ1469" s="89">
        <f t="shared" si="995"/>
        <v>-0.28015505277973046</v>
      </c>
      <c r="AK1469" s="5" t="s">
        <v>1714</v>
      </c>
      <c r="AL1469" s="5" t="s">
        <v>626</v>
      </c>
      <c r="AM1469" s="57">
        <f t="shared" si="996"/>
        <v>15</v>
      </c>
      <c r="AN1469" s="62" t="str">
        <f t="shared" si="997"/>
        <v>СЛИ</v>
      </c>
      <c r="AO1469" s="63">
        <f t="shared" si="998"/>
        <v>1.7217683013624154</v>
      </c>
      <c r="AP1469" s="57" t="str">
        <f t="shared" si="999"/>
        <v>ЭСИ</v>
      </c>
      <c r="AQ1469" s="57" t="str">
        <f t="shared" si="1000"/>
        <v>ЛСЭ</v>
      </c>
      <c r="AR1469" s="129">
        <f t="shared" si="1001"/>
        <v>0.83707219999999971</v>
      </c>
      <c r="AS1469" s="72">
        <f t="shared" si="1002"/>
        <v>-3.8812999999999986E-2</v>
      </c>
      <c r="AT1469" s="29">
        <f t="shared" si="1003"/>
        <v>-1.001063</v>
      </c>
      <c r="AU1469" s="29">
        <f t="shared" si="1004"/>
        <v>-0.7164560000000002</v>
      </c>
      <c r="AV1469" s="73">
        <f t="shared" si="1005"/>
        <v>0.32706099999999982</v>
      </c>
      <c r="AW1469" s="29">
        <f t="shared" si="1006"/>
        <v>-1.2098916000000004</v>
      </c>
      <c r="AX1469" s="74">
        <f t="shared" si="1007"/>
        <v>-0.2419735999999999</v>
      </c>
      <c r="AY1469" s="29">
        <f t="shared" si="1008"/>
        <v>-0.39164880000000057</v>
      </c>
      <c r="AZ1469" s="29">
        <f t="shared" si="1009"/>
        <v>0.82528300000000032</v>
      </c>
      <c r="BA1469" s="29">
        <f t="shared" si="1010"/>
        <v>-5.0235400000000263E-2</v>
      </c>
      <c r="BB1469" s="73">
        <f t="shared" si="1011"/>
        <v>0.25145360000000005</v>
      </c>
      <c r="BC1469" s="29">
        <f t="shared" si="1012"/>
        <v>4.8200999999999938E-2</v>
      </c>
      <c r="BD1469" s="74">
        <f t="shared" si="1013"/>
        <v>-0.282003</v>
      </c>
      <c r="BE1469" s="29">
        <f t="shared" si="1014"/>
        <v>-2.0373000000000197E-2</v>
      </c>
      <c r="BF1469" s="29">
        <f t="shared" si="1015"/>
        <v>2.6010800000000001E-2</v>
      </c>
      <c r="BG1469" s="30">
        <f t="shared" si="1016"/>
        <v>5.2624799999999916E-2</v>
      </c>
      <c r="BH1469" s="29">
        <f t="shared" si="1017"/>
        <v>0.38339879999999948</v>
      </c>
      <c r="BI1469" s="29">
        <f t="shared" si="1018"/>
        <v>-1.1666964000000006</v>
      </c>
      <c r="BJ1469" s="29">
        <f t="shared" si="1019"/>
        <v>-0.48386960000000001</v>
      </c>
      <c r="BK1469" s="30">
        <f t="shared" si="1020"/>
        <v>1.2671672000000012</v>
      </c>
      <c r="BL1469" s="31">
        <f t="shared" si="1021"/>
        <v>-2.9101578000000003</v>
      </c>
      <c r="BM1469" s="32">
        <f t="shared" si="1022"/>
        <v>-5.7821038000000016</v>
      </c>
      <c r="BN1469" s="32">
        <f t="shared" si="1023"/>
        <v>-0.60250619999999988</v>
      </c>
      <c r="BO1469" s="32">
        <f t="shared" si="1024"/>
        <v>6.4289438000000025</v>
      </c>
      <c r="BP1469" s="33">
        <f t="shared" si="1025"/>
        <v>1.4849425999999979</v>
      </c>
      <c r="BQ1469" s="32">
        <f t="shared" si="1026"/>
        <v>1.9103354000000015</v>
      </c>
      <c r="BR1469" s="32">
        <f t="shared" si="1027"/>
        <v>1.8724694000000024</v>
      </c>
      <c r="BS1469" s="34">
        <f t="shared" si="1028"/>
        <v>-2.4019234000000012</v>
      </c>
      <c r="BT1469" s="32">
        <f t="shared" si="1029"/>
        <v>0.80207899999999976</v>
      </c>
      <c r="BU1469" s="32">
        <f t="shared" si="1030"/>
        <v>-0.82100859999999876</v>
      </c>
      <c r="BV1469" s="32">
        <f t="shared" si="1031"/>
        <v>2.555333000000001</v>
      </c>
      <c r="BW1469" s="35">
        <f t="shared" si="1032"/>
        <v>0.32942059999999906</v>
      </c>
      <c r="BX1469" s="24"/>
    </row>
    <row r="1470" spans="1:76" x14ac:dyDescent="0.3">
      <c r="A1470" s="24">
        <v>1</v>
      </c>
      <c r="B1470" s="69">
        <v>0.46</v>
      </c>
      <c r="C1470" s="70">
        <v>0.8</v>
      </c>
      <c r="D1470" s="70">
        <v>0.57999999999999996</v>
      </c>
      <c r="E1470" s="70">
        <v>0.52</v>
      </c>
      <c r="F1470" s="69">
        <v>0.27</v>
      </c>
      <c r="G1470" s="70">
        <v>0.62</v>
      </c>
      <c r="H1470" s="70">
        <v>0.39</v>
      </c>
      <c r="I1470" s="71">
        <v>0.23</v>
      </c>
      <c r="J1470" s="70">
        <v>0.14000000000000001</v>
      </c>
      <c r="K1470" s="70">
        <v>0.62</v>
      </c>
      <c r="L1470" s="70">
        <v>0.51</v>
      </c>
      <c r="M1470" s="70">
        <v>0.52</v>
      </c>
      <c r="N1470" s="69">
        <v>0.36</v>
      </c>
      <c r="O1470" s="70">
        <v>0.72</v>
      </c>
      <c r="P1470" s="70">
        <v>0.76</v>
      </c>
      <c r="Q1470" s="71">
        <v>0.62</v>
      </c>
      <c r="R1470" s="57">
        <f t="shared" si="993"/>
        <v>2</v>
      </c>
      <c r="S1470" s="72">
        <f t="shared" si="1035"/>
        <v>0.46</v>
      </c>
      <c r="T1470" s="29">
        <f t="shared" si="1035"/>
        <v>0.776003</v>
      </c>
      <c r="U1470" s="29">
        <f t="shared" si="1035"/>
        <v>0.58240159999999996</v>
      </c>
      <c r="V1470" s="29">
        <f t="shared" si="1035"/>
        <v>0.51840059999999999</v>
      </c>
      <c r="W1470" s="73">
        <f t="shared" si="1035"/>
        <v>0.28839080000000006</v>
      </c>
      <c r="X1470" s="29">
        <f t="shared" si="1035"/>
        <v>0.60320600000000002</v>
      </c>
      <c r="Y1470" s="29">
        <f t="shared" si="1034"/>
        <v>0.38449339999999999</v>
      </c>
      <c r="Z1470" s="29">
        <f t="shared" si="1034"/>
        <v>0.22458109999999998</v>
      </c>
      <c r="AA1470" s="73">
        <f t="shared" si="1034"/>
        <v>0.18317120000000003</v>
      </c>
      <c r="AB1470" s="29">
        <f t="shared" si="1033"/>
        <v>0.63801079999999999</v>
      </c>
      <c r="AC1470" s="29">
        <f t="shared" si="1033"/>
        <v>0.51100100000000004</v>
      </c>
      <c r="AD1470" s="29">
        <f t="shared" si="1033"/>
        <v>0.53000219999999998</v>
      </c>
      <c r="AE1470" s="73">
        <f t="shared" si="1033"/>
        <v>0.3655832</v>
      </c>
      <c r="AF1470" s="29">
        <f t="shared" si="1033"/>
        <v>0.72002860000000002</v>
      </c>
      <c r="AG1470" s="29">
        <f t="shared" si="1033"/>
        <v>0.78603639999999997</v>
      </c>
      <c r="AH1470" s="30">
        <f t="shared" si="1033"/>
        <v>0.60561799999999999</v>
      </c>
      <c r="AI1470" s="89">
        <f t="shared" si="994"/>
        <v>0.51550541172889508</v>
      </c>
      <c r="AJ1470" s="89">
        <f t="shared" si="995"/>
        <v>-0.52461991396132601</v>
      </c>
      <c r="AK1470" s="5" t="s">
        <v>1716</v>
      </c>
      <c r="AL1470" s="5" t="s">
        <v>96</v>
      </c>
      <c r="AM1470" s="57">
        <f t="shared" si="996"/>
        <v>15</v>
      </c>
      <c r="AN1470" s="62" t="str">
        <f t="shared" si="997"/>
        <v>СЛИ</v>
      </c>
      <c r="AO1470" s="63">
        <f t="shared" si="998"/>
        <v>3.3831875977467263</v>
      </c>
      <c r="AP1470" s="57" t="str">
        <f t="shared" si="999"/>
        <v>ЛИИ</v>
      </c>
      <c r="AQ1470" s="57" t="str">
        <f t="shared" si="1000"/>
        <v>ЭИИ</v>
      </c>
      <c r="AR1470" s="129">
        <f t="shared" si="1001"/>
        <v>0.82616999999999985</v>
      </c>
      <c r="AS1470" s="72">
        <f t="shared" si="1002"/>
        <v>-0.10814069999999965</v>
      </c>
      <c r="AT1470" s="29">
        <f t="shared" si="1003"/>
        <v>-1.8254336999999998</v>
      </c>
      <c r="AU1470" s="29">
        <f t="shared" si="1004"/>
        <v>-1.0547726999999998</v>
      </c>
      <c r="AV1470" s="73">
        <f t="shared" si="1005"/>
        <v>0.94358690000000001</v>
      </c>
      <c r="AW1470" s="29">
        <f t="shared" si="1006"/>
        <v>-0.2335429</v>
      </c>
      <c r="AX1470" s="74">
        <f t="shared" si="1007"/>
        <v>-6.1100100000000213E-2</v>
      </c>
      <c r="AY1470" s="29">
        <f t="shared" si="1008"/>
        <v>-0.50197489999999934</v>
      </c>
      <c r="AZ1470" s="29">
        <f t="shared" si="1009"/>
        <v>1.4512148999999996</v>
      </c>
      <c r="BA1470" s="29">
        <f t="shared" si="1010"/>
        <v>0.22105289999999989</v>
      </c>
      <c r="BB1470" s="73">
        <f t="shared" si="1011"/>
        <v>0.24096289999999987</v>
      </c>
      <c r="BC1470" s="29">
        <f t="shared" si="1012"/>
        <v>0.2027146999999998</v>
      </c>
      <c r="BD1470" s="74">
        <f t="shared" si="1013"/>
        <v>-0.39691290000000001</v>
      </c>
      <c r="BE1470" s="29">
        <f t="shared" si="1014"/>
        <v>0.1159707000000002</v>
      </c>
      <c r="BF1470" s="29">
        <f t="shared" si="1015"/>
        <v>-4.3018999999998586E-3</v>
      </c>
      <c r="BG1470" s="30">
        <f t="shared" si="1016"/>
        <v>0.1937489</v>
      </c>
      <c r="BH1470" s="29">
        <f t="shared" si="1017"/>
        <v>1.1702929000000002</v>
      </c>
      <c r="BI1470" s="29">
        <f t="shared" si="1018"/>
        <v>-2.1742426999999989</v>
      </c>
      <c r="BJ1470" s="29">
        <f t="shared" si="1019"/>
        <v>-0.72818710000000042</v>
      </c>
      <c r="BK1470" s="30">
        <f t="shared" si="1020"/>
        <v>1.7321368999999991</v>
      </c>
      <c r="BL1470" s="31">
        <f t="shared" si="1021"/>
        <v>0.66466889999999967</v>
      </c>
      <c r="BM1470" s="32">
        <f t="shared" si="1022"/>
        <v>-4.1754716999999992</v>
      </c>
      <c r="BN1470" s="32">
        <f t="shared" si="1023"/>
        <v>-6.6413630999999986</v>
      </c>
      <c r="BO1470" s="32">
        <f t="shared" si="1024"/>
        <v>5.9330750999999982</v>
      </c>
      <c r="BP1470" s="33">
        <f t="shared" si="1025"/>
        <v>4.0969017000000019</v>
      </c>
      <c r="BQ1470" s="32">
        <f t="shared" si="1026"/>
        <v>3.674165099999998</v>
      </c>
      <c r="BR1470" s="32">
        <f t="shared" si="1027"/>
        <v>1.4472296999999978</v>
      </c>
      <c r="BS1470" s="34">
        <f t="shared" si="1028"/>
        <v>-4.9992056999999974</v>
      </c>
      <c r="BT1470" s="32">
        <f t="shared" si="1029"/>
        <v>3.2519240999999992</v>
      </c>
      <c r="BU1470" s="32">
        <f t="shared" si="1030"/>
        <v>-1.5089793000000007</v>
      </c>
      <c r="BV1470" s="32">
        <f t="shared" si="1031"/>
        <v>2.2922073000000012</v>
      </c>
      <c r="BW1470" s="35">
        <f t="shared" si="1032"/>
        <v>0.1839386999999999</v>
      </c>
      <c r="BX1470" s="24"/>
    </row>
    <row r="1471" spans="1:76" x14ac:dyDescent="0.3">
      <c r="A1471" s="24">
        <v>1</v>
      </c>
      <c r="B1471" s="69">
        <v>0.42</v>
      </c>
      <c r="C1471" s="70">
        <v>0.8</v>
      </c>
      <c r="D1471" s="70">
        <v>0.52</v>
      </c>
      <c r="E1471" s="70">
        <v>0.5</v>
      </c>
      <c r="F1471" s="69">
        <v>0.33</v>
      </c>
      <c r="G1471" s="70">
        <v>0.7</v>
      </c>
      <c r="H1471" s="70">
        <v>0.31</v>
      </c>
      <c r="I1471" s="71">
        <v>0.23</v>
      </c>
      <c r="J1471" s="70">
        <v>0.14000000000000001</v>
      </c>
      <c r="K1471" s="70">
        <v>0.65</v>
      </c>
      <c r="L1471" s="70">
        <v>0.53</v>
      </c>
      <c r="M1471" s="70">
        <v>0.56999999999999995</v>
      </c>
      <c r="N1471" s="69">
        <v>0.28000000000000003</v>
      </c>
      <c r="O1471" s="70">
        <v>0.67</v>
      </c>
      <c r="P1471" s="70">
        <v>0.76</v>
      </c>
      <c r="Q1471" s="71">
        <v>0.68</v>
      </c>
      <c r="R1471" s="57">
        <f t="shared" si="993"/>
        <v>2</v>
      </c>
      <c r="S1471" s="72">
        <f t="shared" si="1035"/>
        <v>0.42</v>
      </c>
      <c r="T1471" s="29">
        <f t="shared" si="1035"/>
        <v>0.776003</v>
      </c>
      <c r="U1471" s="29">
        <f t="shared" si="1035"/>
        <v>0.52060039999999996</v>
      </c>
      <c r="V1471" s="29">
        <f t="shared" si="1035"/>
        <v>0.5</v>
      </c>
      <c r="W1471" s="73">
        <f t="shared" si="1035"/>
        <v>0.34359320000000004</v>
      </c>
      <c r="X1471" s="29">
        <f t="shared" si="1035"/>
        <v>0.67201</v>
      </c>
      <c r="Y1471" s="29">
        <f t="shared" si="1034"/>
        <v>0.30048859999999999</v>
      </c>
      <c r="Z1471" s="29">
        <f t="shared" si="1034"/>
        <v>0.22458109999999998</v>
      </c>
      <c r="AA1471" s="73">
        <f t="shared" si="1034"/>
        <v>0.18317120000000003</v>
      </c>
      <c r="AB1471" s="29">
        <f t="shared" si="1033"/>
        <v>0.67251349999999999</v>
      </c>
      <c r="AC1471" s="29">
        <f t="shared" si="1033"/>
        <v>0.533003</v>
      </c>
      <c r="AD1471" s="29">
        <f t="shared" si="1033"/>
        <v>0.60500769999999993</v>
      </c>
      <c r="AE1471" s="73">
        <f t="shared" si="1033"/>
        <v>0.28877360000000002</v>
      </c>
      <c r="AF1471" s="29">
        <f t="shared" si="1033"/>
        <v>0.67002210000000006</v>
      </c>
      <c r="AG1471" s="29">
        <f t="shared" si="1033"/>
        <v>0.78603639999999997</v>
      </c>
      <c r="AH1471" s="30">
        <f t="shared" si="1033"/>
        <v>0.6584270000000001</v>
      </c>
      <c r="AI1471" s="89">
        <f t="shared" si="994"/>
        <v>0.45114008815419443</v>
      </c>
      <c r="AJ1471" s="89">
        <f t="shared" si="995"/>
        <v>-0.58423926595942011</v>
      </c>
      <c r="AK1471" s="5" t="s">
        <v>1717</v>
      </c>
      <c r="AL1471" s="5" t="s">
        <v>96</v>
      </c>
      <c r="AM1471" s="57">
        <f t="shared" si="996"/>
        <v>15</v>
      </c>
      <c r="AN1471" s="62" t="str">
        <f t="shared" si="997"/>
        <v>СЛИ</v>
      </c>
      <c r="AO1471" s="63">
        <f t="shared" si="998"/>
        <v>3.8261565794172725</v>
      </c>
      <c r="AP1471" s="57" t="str">
        <f t="shared" si="999"/>
        <v>ЛИИ</v>
      </c>
      <c r="AQ1471" s="57" t="str">
        <f t="shared" si="1000"/>
        <v/>
      </c>
      <c r="AR1471" s="129">
        <f t="shared" si="1001"/>
        <v>0.82616999999999985</v>
      </c>
      <c r="AS1471" s="72">
        <f t="shared" si="1002"/>
        <v>-0.10205759999999975</v>
      </c>
      <c r="AT1471" s="29">
        <f t="shared" si="1003"/>
        <v>-1.7071231999999998</v>
      </c>
      <c r="AU1471" s="29">
        <f t="shared" si="1004"/>
        <v>-1.402898</v>
      </c>
      <c r="AV1471" s="73">
        <f t="shared" si="1005"/>
        <v>1.4339298</v>
      </c>
      <c r="AW1471" s="29">
        <f t="shared" si="1006"/>
        <v>-0.51847260000000017</v>
      </c>
      <c r="AX1471" s="74">
        <f t="shared" si="1007"/>
        <v>-0.11178920000000003</v>
      </c>
      <c r="AY1471" s="29">
        <f t="shared" si="1008"/>
        <v>-0.6396782000000002</v>
      </c>
      <c r="AZ1471" s="29">
        <f t="shared" si="1009"/>
        <v>1.0854942000000003</v>
      </c>
      <c r="BA1471" s="29">
        <f t="shared" si="1010"/>
        <v>0.26636679999999968</v>
      </c>
      <c r="BB1471" s="73">
        <f t="shared" si="1011"/>
        <v>0.22707420000000006</v>
      </c>
      <c r="BC1471" s="29">
        <f t="shared" si="1012"/>
        <v>0.22481459999999964</v>
      </c>
      <c r="BD1471" s="74">
        <f t="shared" si="1013"/>
        <v>-0.39060119999999987</v>
      </c>
      <c r="BE1471" s="29">
        <f t="shared" si="1014"/>
        <v>0.14526779999999995</v>
      </c>
      <c r="BF1471" s="29">
        <f t="shared" si="1015"/>
        <v>-6.3799400000000062E-2</v>
      </c>
      <c r="BG1471" s="30">
        <f t="shared" si="1016"/>
        <v>0.11924119999999994</v>
      </c>
      <c r="BH1471" s="29">
        <f t="shared" si="1017"/>
        <v>0.71218279999999978</v>
      </c>
      <c r="BI1471" s="29">
        <f t="shared" si="1018"/>
        <v>-1.9915392000000001</v>
      </c>
      <c r="BJ1471" s="29">
        <f t="shared" si="1019"/>
        <v>-0.17944920000000042</v>
      </c>
      <c r="BK1471" s="30">
        <f t="shared" si="1020"/>
        <v>1.4588056000000007</v>
      </c>
      <c r="BL1471" s="31">
        <f t="shared" si="1021"/>
        <v>-1.5110139999999992</v>
      </c>
      <c r="BM1471" s="32">
        <f t="shared" si="1022"/>
        <v>-4.4056176000000029</v>
      </c>
      <c r="BN1471" s="32">
        <f t="shared" si="1023"/>
        <v>-4.9131435999999997</v>
      </c>
      <c r="BO1471" s="32">
        <f t="shared" si="1024"/>
        <v>5.2181832000000004</v>
      </c>
      <c r="BP1471" s="33">
        <f t="shared" si="1025"/>
        <v>5.390718399999999</v>
      </c>
      <c r="BQ1471" s="32">
        <f t="shared" si="1026"/>
        <v>6.0186564000000011</v>
      </c>
      <c r="BR1471" s="32">
        <f t="shared" si="1027"/>
        <v>0.62520880000000068</v>
      </c>
      <c r="BS1471" s="34">
        <f t="shared" si="1028"/>
        <v>-6.4229915999999996</v>
      </c>
      <c r="BT1471" s="32">
        <f t="shared" si="1029"/>
        <v>3.471696399999999</v>
      </c>
      <c r="BU1471" s="32">
        <f t="shared" si="1030"/>
        <v>-1.3366355999999993</v>
      </c>
      <c r="BV1471" s="32">
        <f t="shared" si="1031"/>
        <v>2.5442308000000011</v>
      </c>
      <c r="BW1471" s="35">
        <f t="shared" si="1032"/>
        <v>0.93230039999999903</v>
      </c>
      <c r="BX1471" s="24"/>
    </row>
    <row r="1472" spans="1:76" x14ac:dyDescent="0.3">
      <c r="A1472" s="24">
        <v>1</v>
      </c>
      <c r="B1472" s="69">
        <v>0.38</v>
      </c>
      <c r="C1472" s="70">
        <v>0.8</v>
      </c>
      <c r="D1472" s="70">
        <v>0.56999999999999995</v>
      </c>
      <c r="E1472" s="70">
        <v>0.48</v>
      </c>
      <c r="F1472" s="69">
        <v>0.28999999999999998</v>
      </c>
      <c r="G1472" s="70">
        <v>0.67</v>
      </c>
      <c r="H1472" s="70">
        <v>0.42</v>
      </c>
      <c r="I1472" s="71">
        <v>0.28999999999999998</v>
      </c>
      <c r="J1472" s="70">
        <v>0.12</v>
      </c>
      <c r="K1472" s="70">
        <v>0.71</v>
      </c>
      <c r="L1472" s="70">
        <v>0.55000000000000004</v>
      </c>
      <c r="M1472" s="70">
        <v>0.45</v>
      </c>
      <c r="N1472" s="69">
        <v>0.28999999999999998</v>
      </c>
      <c r="O1472" s="70">
        <v>0.72</v>
      </c>
      <c r="P1472" s="70">
        <v>0.76</v>
      </c>
      <c r="Q1472" s="71">
        <v>0.57999999999999996</v>
      </c>
      <c r="R1472" s="57">
        <f t="shared" si="993"/>
        <v>2</v>
      </c>
      <c r="S1472" s="72">
        <f t="shared" si="1035"/>
        <v>0.38</v>
      </c>
      <c r="T1472" s="29">
        <f t="shared" si="1035"/>
        <v>0.776003</v>
      </c>
      <c r="U1472" s="29">
        <f t="shared" si="1035"/>
        <v>0.57210139999999998</v>
      </c>
      <c r="V1472" s="29">
        <f t="shared" si="1035"/>
        <v>0.48159940000000001</v>
      </c>
      <c r="W1472" s="73">
        <f t="shared" si="1035"/>
        <v>0.3067916</v>
      </c>
      <c r="X1472" s="29">
        <f t="shared" si="1035"/>
        <v>0.64620849999999996</v>
      </c>
      <c r="Y1472" s="29">
        <f t="shared" si="1034"/>
        <v>0.41599520000000001</v>
      </c>
      <c r="Z1472" s="29">
        <f t="shared" si="1034"/>
        <v>0.28578529999999996</v>
      </c>
      <c r="AA1472" s="73">
        <f t="shared" si="1034"/>
        <v>0.16556959999999998</v>
      </c>
      <c r="AB1472" s="29">
        <f t="shared" si="1033"/>
        <v>0.74151889999999998</v>
      </c>
      <c r="AC1472" s="29">
        <f t="shared" si="1033"/>
        <v>0.55500500000000008</v>
      </c>
      <c r="AD1472" s="29">
        <f t="shared" si="1033"/>
        <v>0.4249945</v>
      </c>
      <c r="AE1472" s="73">
        <f t="shared" si="1033"/>
        <v>0.2983748</v>
      </c>
      <c r="AF1472" s="29">
        <f t="shared" si="1033"/>
        <v>0.72002860000000002</v>
      </c>
      <c r="AG1472" s="29">
        <f t="shared" si="1033"/>
        <v>0.78603639999999997</v>
      </c>
      <c r="AH1472" s="30">
        <f t="shared" si="1033"/>
        <v>0.57041199999999992</v>
      </c>
      <c r="AI1472" s="89">
        <f t="shared" si="994"/>
        <v>0.5609897179104667</v>
      </c>
      <c r="AJ1472" s="89">
        <f t="shared" si="995"/>
        <v>-0.63014748919455288</v>
      </c>
      <c r="AK1472" s="5" t="s">
        <v>1715</v>
      </c>
      <c r="AL1472" s="5" t="s">
        <v>212</v>
      </c>
      <c r="AM1472" s="57">
        <f t="shared" si="996"/>
        <v>15</v>
      </c>
      <c r="AN1472" s="62" t="str">
        <f t="shared" si="997"/>
        <v>СЛИ</v>
      </c>
      <c r="AO1472" s="63">
        <f t="shared" si="998"/>
        <v>3.7428899167682417</v>
      </c>
      <c r="AP1472" s="57" t="str">
        <f t="shared" si="999"/>
        <v>ЛИИ</v>
      </c>
      <c r="AQ1472" s="57" t="str">
        <f t="shared" si="1000"/>
        <v>ЭСИ</v>
      </c>
      <c r="AR1472" s="129">
        <f t="shared" si="1001"/>
        <v>0.82616999999999985</v>
      </c>
      <c r="AS1472" s="72">
        <f t="shared" si="1002"/>
        <v>-5.7434199999999658E-2</v>
      </c>
      <c r="AT1472" s="29">
        <f t="shared" si="1003"/>
        <v>-2.2993698</v>
      </c>
      <c r="AU1472" s="29">
        <f t="shared" si="1004"/>
        <v>-1.1666761999999999</v>
      </c>
      <c r="AV1472" s="73">
        <f t="shared" si="1005"/>
        <v>0.76447780000000021</v>
      </c>
      <c r="AW1472" s="29">
        <f t="shared" si="1006"/>
        <v>-0.41405139999999974</v>
      </c>
      <c r="AX1472" s="74">
        <f t="shared" si="1007"/>
        <v>0.11621659999999978</v>
      </c>
      <c r="AY1472" s="29">
        <f t="shared" si="1008"/>
        <v>-0.39745539999999902</v>
      </c>
      <c r="AZ1472" s="29">
        <f t="shared" si="1009"/>
        <v>1.0426870000000001</v>
      </c>
      <c r="BA1472" s="29">
        <f t="shared" si="1010"/>
        <v>6.7159400000000646E-2</v>
      </c>
      <c r="BB1472" s="73">
        <f t="shared" si="1011"/>
        <v>0.13726019999999994</v>
      </c>
      <c r="BC1472" s="29">
        <f t="shared" si="1012"/>
        <v>0.14361539999999984</v>
      </c>
      <c r="BD1472" s="74">
        <f t="shared" si="1013"/>
        <v>-0.33620340000000004</v>
      </c>
      <c r="BE1472" s="29">
        <f t="shared" si="1014"/>
        <v>0.38710620000000007</v>
      </c>
      <c r="BF1472" s="29">
        <f t="shared" si="1015"/>
        <v>5.1803400000000055E-2</v>
      </c>
      <c r="BG1472" s="30">
        <f t="shared" si="1016"/>
        <v>-8.5559799999999742E-2</v>
      </c>
      <c r="BH1472" s="29">
        <f t="shared" si="1017"/>
        <v>0.71239100000000177</v>
      </c>
      <c r="BI1472" s="29">
        <f t="shared" si="1018"/>
        <v>-1.5073017999999998</v>
      </c>
      <c r="BJ1472" s="29">
        <f t="shared" si="1019"/>
        <v>-0.57807220000000048</v>
      </c>
      <c r="BK1472" s="30">
        <f t="shared" si="1020"/>
        <v>1.3729829999999985</v>
      </c>
      <c r="BL1472" s="31">
        <f t="shared" si="1021"/>
        <v>-1.6375733999999984</v>
      </c>
      <c r="BM1472" s="32">
        <f t="shared" si="1022"/>
        <v>-3.1800874000000001</v>
      </c>
      <c r="BN1472" s="32">
        <f t="shared" si="1023"/>
        <v>-5.4093870000000006</v>
      </c>
      <c r="BO1472" s="32">
        <f t="shared" si="1024"/>
        <v>5.5603429999999996</v>
      </c>
      <c r="BP1472" s="33">
        <f t="shared" si="1025"/>
        <v>4.5096790000000038</v>
      </c>
      <c r="BQ1472" s="32">
        <f t="shared" si="1026"/>
        <v>2.4105401999999967</v>
      </c>
      <c r="BR1472" s="32">
        <f t="shared" si="1027"/>
        <v>2.3075445999999964</v>
      </c>
      <c r="BS1472" s="34">
        <f t="shared" si="1028"/>
        <v>-4.5610589999999984</v>
      </c>
      <c r="BT1472" s="32">
        <f t="shared" si="1029"/>
        <v>3.9587398000000014</v>
      </c>
      <c r="BU1472" s="32">
        <f t="shared" si="1030"/>
        <v>-0.92808780000000324</v>
      </c>
      <c r="BV1472" s="32">
        <f t="shared" si="1031"/>
        <v>2.8584837999999992</v>
      </c>
      <c r="BW1472" s="35">
        <f t="shared" si="1032"/>
        <v>-1.222430999999998</v>
      </c>
      <c r="BX1472" s="24"/>
    </row>
    <row r="1473" spans="1:76" x14ac:dyDescent="0.3">
      <c r="A1473" s="24">
        <v>1</v>
      </c>
      <c r="B1473" s="69">
        <v>0.4</v>
      </c>
      <c r="C1473" s="70">
        <v>0.76</v>
      </c>
      <c r="D1473" s="70">
        <v>0.57999999999999996</v>
      </c>
      <c r="E1473" s="70">
        <v>0.53</v>
      </c>
      <c r="F1473" s="69">
        <v>0.3</v>
      </c>
      <c r="G1473" s="70">
        <v>0.64</v>
      </c>
      <c r="H1473" s="70">
        <v>0.39</v>
      </c>
      <c r="I1473" s="71">
        <v>0.28000000000000003</v>
      </c>
      <c r="J1473" s="70">
        <v>0.18</v>
      </c>
      <c r="K1473" s="70">
        <v>0.7</v>
      </c>
      <c r="L1473" s="70">
        <v>0.51</v>
      </c>
      <c r="M1473" s="70">
        <v>0.46</v>
      </c>
      <c r="N1473" s="69">
        <v>0.31</v>
      </c>
      <c r="O1473" s="70">
        <v>0.7</v>
      </c>
      <c r="P1473" s="70">
        <v>0.73</v>
      </c>
      <c r="Q1473" s="71">
        <v>0.6</v>
      </c>
      <c r="R1473" s="57">
        <f t="shared" si="993"/>
        <v>2</v>
      </c>
      <c r="S1473" s="72">
        <f t="shared" si="1035"/>
        <v>0.4</v>
      </c>
      <c r="T1473" s="29">
        <f t="shared" si="1035"/>
        <v>0.73920260000000004</v>
      </c>
      <c r="U1473" s="29">
        <f t="shared" si="1035"/>
        <v>0.58240159999999996</v>
      </c>
      <c r="V1473" s="29">
        <f t="shared" si="1035"/>
        <v>0.52760090000000004</v>
      </c>
      <c r="W1473" s="73">
        <f t="shared" si="1035"/>
        <v>0.315992</v>
      </c>
      <c r="X1473" s="29">
        <f t="shared" si="1035"/>
        <v>0.62040700000000004</v>
      </c>
      <c r="Y1473" s="29">
        <f t="shared" si="1034"/>
        <v>0.38449339999999999</v>
      </c>
      <c r="Z1473" s="29">
        <f t="shared" si="1034"/>
        <v>0.27558460000000001</v>
      </c>
      <c r="AA1473" s="73">
        <f t="shared" si="1034"/>
        <v>0.21837440000000002</v>
      </c>
      <c r="AB1473" s="29">
        <f t="shared" si="1033"/>
        <v>0.73001799999999994</v>
      </c>
      <c r="AC1473" s="29">
        <f t="shared" si="1033"/>
        <v>0.51100100000000004</v>
      </c>
      <c r="AD1473" s="29">
        <f t="shared" si="1033"/>
        <v>0.43999560000000004</v>
      </c>
      <c r="AE1473" s="73">
        <f t="shared" si="1033"/>
        <v>0.3175772</v>
      </c>
      <c r="AF1473" s="29">
        <f t="shared" si="1033"/>
        <v>0.70002599999999993</v>
      </c>
      <c r="AG1473" s="29">
        <f t="shared" si="1033"/>
        <v>0.75303219999999993</v>
      </c>
      <c r="AH1473" s="30">
        <f t="shared" si="1033"/>
        <v>0.58801499999999995</v>
      </c>
      <c r="AI1473" s="89">
        <f t="shared" si="994"/>
        <v>0.50328498912258313</v>
      </c>
      <c r="AJ1473" s="89">
        <f t="shared" si="995"/>
        <v>-0.55467635284885874</v>
      </c>
      <c r="AK1473" s="5" t="s">
        <v>1718</v>
      </c>
      <c r="AL1473" s="5" t="s">
        <v>626</v>
      </c>
      <c r="AM1473" s="57">
        <f t="shared" si="996"/>
        <v>15</v>
      </c>
      <c r="AN1473" s="62" t="str">
        <f t="shared" si="997"/>
        <v>СЛИ</v>
      </c>
      <c r="AO1473" s="63">
        <f t="shared" si="998"/>
        <v>3.1144092732907205</v>
      </c>
      <c r="AP1473" s="57" t="str">
        <f t="shared" si="999"/>
        <v>ЛИИ</v>
      </c>
      <c r="AQ1473" s="57" t="str">
        <f t="shared" si="1000"/>
        <v>ЭСИ</v>
      </c>
      <c r="AR1473" s="129">
        <f t="shared" si="1001"/>
        <v>0.80835059999999948</v>
      </c>
      <c r="AS1473" s="72">
        <f t="shared" si="1002"/>
        <v>-2.0527100000000131E-2</v>
      </c>
      <c r="AT1473" s="29">
        <f t="shared" si="1003"/>
        <v>-1.9374420999999997</v>
      </c>
      <c r="AU1473" s="29">
        <f t="shared" si="1004"/>
        <v>-1.1379779000000001</v>
      </c>
      <c r="AV1473" s="73">
        <f t="shared" si="1005"/>
        <v>0.6315693</v>
      </c>
      <c r="AW1473" s="29">
        <f t="shared" si="1006"/>
        <v>-0.56796069999999987</v>
      </c>
      <c r="AX1473" s="74">
        <f t="shared" si="1007"/>
        <v>7.3718899999999921E-2</v>
      </c>
      <c r="AY1473" s="29">
        <f t="shared" si="1008"/>
        <v>-0.41235729999999937</v>
      </c>
      <c r="AZ1473" s="29">
        <f t="shared" si="1009"/>
        <v>1.1119894999999995</v>
      </c>
      <c r="BA1473" s="29">
        <f t="shared" si="1010"/>
        <v>0.19346669999999999</v>
      </c>
      <c r="BB1473" s="73">
        <f t="shared" si="1011"/>
        <v>0.17816169999999976</v>
      </c>
      <c r="BC1473" s="29">
        <f t="shared" si="1012"/>
        <v>0.13431090000000001</v>
      </c>
      <c r="BD1473" s="74">
        <f t="shared" si="1013"/>
        <v>-0.31210229999999994</v>
      </c>
      <c r="BE1473" s="29">
        <f t="shared" si="1014"/>
        <v>0.32278789999999979</v>
      </c>
      <c r="BF1473" s="29">
        <f t="shared" si="1015"/>
        <v>5.4503500000000149E-2</v>
      </c>
      <c r="BG1473" s="30">
        <f t="shared" si="1016"/>
        <v>-1.5862500000000002E-2</v>
      </c>
      <c r="BH1473" s="29">
        <f t="shared" si="1017"/>
        <v>0.89309890000000014</v>
      </c>
      <c r="BI1473" s="29">
        <f t="shared" si="1018"/>
        <v>-1.7178134999999988</v>
      </c>
      <c r="BJ1473" s="29">
        <f t="shared" si="1019"/>
        <v>-0.50616550000000016</v>
      </c>
      <c r="BK1473" s="30">
        <f t="shared" si="1020"/>
        <v>1.330880099999999</v>
      </c>
      <c r="BL1473" s="31">
        <f t="shared" si="1021"/>
        <v>-1.463860700000001</v>
      </c>
      <c r="BM1473" s="32">
        <f t="shared" si="1022"/>
        <v>-4.2198592999999995</v>
      </c>
      <c r="BN1473" s="32">
        <f t="shared" si="1023"/>
        <v>-4.7280334999999987</v>
      </c>
      <c r="BO1473" s="32">
        <f t="shared" si="1024"/>
        <v>5.8598418999999984</v>
      </c>
      <c r="BP1473" s="33">
        <f t="shared" si="1025"/>
        <v>3.7125289000000015</v>
      </c>
      <c r="BQ1473" s="32">
        <f t="shared" si="1026"/>
        <v>2.3528426999999987</v>
      </c>
      <c r="BR1473" s="32">
        <f t="shared" si="1027"/>
        <v>2.3972568999999977</v>
      </c>
      <c r="BS1473" s="34">
        <f t="shared" si="1028"/>
        <v>-3.9107168999999979</v>
      </c>
      <c r="BT1473" s="32">
        <f t="shared" si="1029"/>
        <v>3.8564496999999993</v>
      </c>
      <c r="BU1473" s="32">
        <f t="shared" si="1030"/>
        <v>-1.1381804999999998</v>
      </c>
      <c r="BV1473" s="32">
        <f t="shared" si="1031"/>
        <v>2.2533360999999998</v>
      </c>
      <c r="BW1473" s="35">
        <f t="shared" si="1032"/>
        <v>-0.41969369999999939</v>
      </c>
      <c r="BX1473" s="24"/>
    </row>
    <row r="1474" spans="1:76" x14ac:dyDescent="0.3">
      <c r="A1474" s="24">
        <v>1</v>
      </c>
      <c r="B1474" s="69">
        <v>0.5</v>
      </c>
      <c r="C1474" s="70">
        <v>0.82</v>
      </c>
      <c r="D1474" s="70">
        <v>0.53</v>
      </c>
      <c r="E1474" s="70">
        <v>0.44</v>
      </c>
      <c r="F1474" s="69">
        <v>0.3</v>
      </c>
      <c r="G1474" s="70">
        <v>0.62</v>
      </c>
      <c r="H1474" s="70">
        <v>0.4</v>
      </c>
      <c r="I1474" s="71">
        <v>0.27</v>
      </c>
      <c r="J1474" s="70">
        <v>0.15</v>
      </c>
      <c r="K1474" s="70">
        <v>0.61</v>
      </c>
      <c r="L1474" s="70">
        <v>0.59</v>
      </c>
      <c r="M1474" s="70">
        <v>0.49</v>
      </c>
      <c r="N1474" s="69">
        <v>0.33</v>
      </c>
      <c r="O1474" s="70">
        <v>0.67</v>
      </c>
      <c r="P1474" s="70">
        <v>0.77</v>
      </c>
      <c r="Q1474" s="71">
        <v>0.57999999999999996</v>
      </c>
      <c r="R1474" s="57">
        <f t="shared" si="993"/>
        <v>2</v>
      </c>
      <c r="S1474" s="72">
        <f t="shared" si="1035"/>
        <v>0.5</v>
      </c>
      <c r="T1474" s="29">
        <f t="shared" si="1035"/>
        <v>0.79440319999999998</v>
      </c>
      <c r="U1474" s="29">
        <f t="shared" si="1035"/>
        <v>0.53090060000000006</v>
      </c>
      <c r="V1474" s="29">
        <f t="shared" si="1035"/>
        <v>0.44479819999999998</v>
      </c>
      <c r="W1474" s="73">
        <f t="shared" si="1035"/>
        <v>0.315992</v>
      </c>
      <c r="X1474" s="29">
        <f t="shared" si="1035"/>
        <v>0.60320600000000002</v>
      </c>
      <c r="Y1474" s="29">
        <f t="shared" si="1034"/>
        <v>0.39499400000000001</v>
      </c>
      <c r="Z1474" s="29">
        <f t="shared" si="1034"/>
        <v>0.26538390000000001</v>
      </c>
      <c r="AA1474" s="73">
        <f t="shared" si="1034"/>
        <v>0.19197200000000003</v>
      </c>
      <c r="AB1474" s="29">
        <f t="shared" si="1033"/>
        <v>0.62650989999999995</v>
      </c>
      <c r="AC1474" s="29">
        <f t="shared" si="1033"/>
        <v>0.59900900000000001</v>
      </c>
      <c r="AD1474" s="29">
        <f t="shared" si="1033"/>
        <v>0.48499890000000001</v>
      </c>
      <c r="AE1474" s="73">
        <f t="shared" si="1033"/>
        <v>0.33677960000000001</v>
      </c>
      <c r="AF1474" s="29">
        <f t="shared" si="1033"/>
        <v>0.67002210000000006</v>
      </c>
      <c r="AG1474" s="29">
        <f t="shared" si="1033"/>
        <v>0.79703780000000002</v>
      </c>
      <c r="AH1474" s="30">
        <f t="shared" si="1033"/>
        <v>0.57041199999999992</v>
      </c>
      <c r="AI1474" s="89">
        <f t="shared" si="994"/>
        <v>0.64494412216681285</v>
      </c>
      <c r="AJ1474" s="89">
        <f t="shared" si="995"/>
        <v>-0.64967543931457106</v>
      </c>
      <c r="AK1474" s="5" t="s">
        <v>1720</v>
      </c>
      <c r="AL1474" s="5" t="s">
        <v>58</v>
      </c>
      <c r="AM1474" s="57">
        <f t="shared" si="996"/>
        <v>15</v>
      </c>
      <c r="AN1474" s="62" t="str">
        <f t="shared" si="997"/>
        <v>СЛИ</v>
      </c>
      <c r="AO1474" s="63">
        <f t="shared" si="998"/>
        <v>3.1327293333842716</v>
      </c>
      <c r="AP1474" s="57" t="str">
        <f t="shared" si="999"/>
        <v>ЛИИ</v>
      </c>
      <c r="AQ1474" s="57" t="str">
        <f t="shared" si="1000"/>
        <v/>
      </c>
      <c r="AR1474" s="129">
        <f t="shared" si="1001"/>
        <v>0.80757620000000019</v>
      </c>
      <c r="AS1474" s="72">
        <f t="shared" si="1002"/>
        <v>-4.8649599999999849E-2</v>
      </c>
      <c r="AT1474" s="29">
        <f t="shared" si="1003"/>
        <v>-1.9057460000000004</v>
      </c>
      <c r="AU1474" s="29">
        <f t="shared" si="1004"/>
        <v>-0.79304919999999979</v>
      </c>
      <c r="AV1474" s="73">
        <f t="shared" si="1005"/>
        <v>1.2036986000000001</v>
      </c>
      <c r="AW1474" s="29">
        <f t="shared" si="1006"/>
        <v>-3.5237799999999764E-2</v>
      </c>
      <c r="AX1474" s="74">
        <f t="shared" si="1007"/>
        <v>0.15500639999999977</v>
      </c>
      <c r="AY1474" s="29">
        <f t="shared" si="1008"/>
        <v>-0.4270633999999992</v>
      </c>
      <c r="AZ1474" s="29">
        <f t="shared" si="1009"/>
        <v>1.1622878000000001</v>
      </c>
      <c r="BA1474" s="29">
        <f t="shared" si="1010"/>
        <v>0.21876439999999975</v>
      </c>
      <c r="BB1474" s="73">
        <f t="shared" si="1011"/>
        <v>6.1239799999999844E-2</v>
      </c>
      <c r="BC1474" s="29">
        <f t="shared" si="1012"/>
        <v>0.16321420000000009</v>
      </c>
      <c r="BD1474" s="74">
        <f t="shared" si="1013"/>
        <v>-0.26460799999999984</v>
      </c>
      <c r="BE1474" s="29">
        <f t="shared" si="1014"/>
        <v>0.31108659999999999</v>
      </c>
      <c r="BF1474" s="29">
        <f t="shared" si="1015"/>
        <v>2.4998199999999637E-2</v>
      </c>
      <c r="BG1474" s="30">
        <f t="shared" si="1016"/>
        <v>4.7638800000000203E-2</v>
      </c>
      <c r="BH1474" s="29">
        <f t="shared" si="1017"/>
        <v>0.95398880000000064</v>
      </c>
      <c r="BI1474" s="29">
        <f t="shared" si="1018"/>
        <v>-1.8081155999999992</v>
      </c>
      <c r="BJ1474" s="29">
        <f t="shared" si="1019"/>
        <v>-0.51646000000000114</v>
      </c>
      <c r="BK1474" s="30">
        <f t="shared" si="1020"/>
        <v>1.3705867999999997</v>
      </c>
      <c r="BL1474" s="31">
        <f t="shared" si="1021"/>
        <v>0.63370520000000052</v>
      </c>
      <c r="BM1474" s="32">
        <f t="shared" si="1022"/>
        <v>-2.4312303999999991</v>
      </c>
      <c r="BN1474" s="32">
        <f t="shared" si="1023"/>
        <v>-6.128594800000001</v>
      </c>
      <c r="BO1474" s="32">
        <f t="shared" si="1024"/>
        <v>4.7539232000000009</v>
      </c>
      <c r="BP1474" s="33">
        <f t="shared" si="1025"/>
        <v>4.9800512000000028</v>
      </c>
      <c r="BQ1474" s="32">
        <f t="shared" si="1026"/>
        <v>3.8282387999999976</v>
      </c>
      <c r="BR1474" s="32">
        <f t="shared" si="1027"/>
        <v>0.32023999999999742</v>
      </c>
      <c r="BS1474" s="34">
        <f t="shared" si="1028"/>
        <v>-5.9563331999999996</v>
      </c>
      <c r="BT1474" s="32">
        <f t="shared" si="1029"/>
        <v>3.7714579999999991</v>
      </c>
      <c r="BU1474" s="32">
        <f t="shared" si="1030"/>
        <v>-1.2553212000000007</v>
      </c>
      <c r="BV1474" s="32">
        <f t="shared" si="1031"/>
        <v>1.5288332000000018</v>
      </c>
      <c r="BW1474" s="35">
        <f t="shared" si="1032"/>
        <v>-0.8727732000000008</v>
      </c>
      <c r="BX1474" s="24"/>
    </row>
    <row r="1475" spans="1:76" x14ac:dyDescent="0.3">
      <c r="A1475" s="24">
        <v>1</v>
      </c>
      <c r="B1475" s="69">
        <v>0.42</v>
      </c>
      <c r="C1475" s="70">
        <v>0.82</v>
      </c>
      <c r="D1475" s="70">
        <v>0.47</v>
      </c>
      <c r="E1475" s="70">
        <v>0.39</v>
      </c>
      <c r="F1475" s="69">
        <v>0.36</v>
      </c>
      <c r="G1475" s="70">
        <v>0.71</v>
      </c>
      <c r="H1475" s="70">
        <v>0.35</v>
      </c>
      <c r="I1475" s="71">
        <v>0.28999999999999998</v>
      </c>
      <c r="J1475" s="70">
        <v>0.14000000000000001</v>
      </c>
      <c r="K1475" s="70">
        <v>0.66</v>
      </c>
      <c r="L1475" s="70">
        <v>0.64</v>
      </c>
      <c r="M1475" s="70">
        <v>0.54</v>
      </c>
      <c r="N1475" s="69">
        <v>0.25</v>
      </c>
      <c r="O1475" s="70">
        <v>0.65</v>
      </c>
      <c r="P1475" s="70">
        <v>0.77</v>
      </c>
      <c r="Q1475" s="71">
        <v>0.61</v>
      </c>
      <c r="R1475" s="57">
        <f t="shared" si="993"/>
        <v>2</v>
      </c>
      <c r="S1475" s="72">
        <f t="shared" si="1035"/>
        <v>0.42</v>
      </c>
      <c r="T1475" s="29">
        <f t="shared" si="1035"/>
        <v>0.79440319999999998</v>
      </c>
      <c r="U1475" s="29">
        <f t="shared" si="1035"/>
        <v>0.4690994</v>
      </c>
      <c r="V1475" s="29">
        <f t="shared" si="1035"/>
        <v>0.3987967</v>
      </c>
      <c r="W1475" s="73">
        <f t="shared" si="1035"/>
        <v>0.37119439999999998</v>
      </c>
      <c r="X1475" s="29">
        <f t="shared" si="1035"/>
        <v>0.68061050000000001</v>
      </c>
      <c r="Y1475" s="29">
        <f t="shared" si="1034"/>
        <v>0.34249099999999999</v>
      </c>
      <c r="Z1475" s="29">
        <f t="shared" si="1034"/>
        <v>0.28578529999999996</v>
      </c>
      <c r="AA1475" s="73">
        <f t="shared" si="1034"/>
        <v>0.18317120000000003</v>
      </c>
      <c r="AB1475" s="29">
        <f t="shared" si="1033"/>
        <v>0.68401440000000002</v>
      </c>
      <c r="AC1475" s="29">
        <f t="shared" si="1033"/>
        <v>0.65401399999999998</v>
      </c>
      <c r="AD1475" s="29">
        <f t="shared" si="1033"/>
        <v>0.56000440000000007</v>
      </c>
      <c r="AE1475" s="73">
        <f t="shared" si="1033"/>
        <v>0.25997000000000003</v>
      </c>
      <c r="AF1475" s="29">
        <f t="shared" si="1033"/>
        <v>0.65001949999999997</v>
      </c>
      <c r="AG1475" s="29">
        <f t="shared" si="1033"/>
        <v>0.79703780000000002</v>
      </c>
      <c r="AH1475" s="30">
        <f t="shared" si="1033"/>
        <v>0.59681649999999997</v>
      </c>
      <c r="AI1475" s="89">
        <f t="shared" si="994"/>
        <v>0.56854974286330273</v>
      </c>
      <c r="AJ1475" s="89">
        <f t="shared" si="995"/>
        <v>-0.74669901471316502</v>
      </c>
      <c r="AK1475" s="5" t="s">
        <v>1719</v>
      </c>
      <c r="AL1475" s="5" t="s">
        <v>894</v>
      </c>
      <c r="AM1475" s="57">
        <f t="shared" si="996"/>
        <v>15</v>
      </c>
      <c r="AN1475" s="62" t="str">
        <f t="shared" si="997"/>
        <v>СЛИ</v>
      </c>
      <c r="AO1475" s="63">
        <f t="shared" si="998"/>
        <v>3.7473838799742332</v>
      </c>
      <c r="AP1475" s="57" t="str">
        <f t="shared" si="999"/>
        <v>ЛИИ</v>
      </c>
      <c r="AQ1475" s="57" t="str">
        <f t="shared" si="1000"/>
        <v/>
      </c>
      <c r="AR1475" s="129">
        <f t="shared" si="1001"/>
        <v>0.80757620000000019</v>
      </c>
      <c r="AS1475" s="72">
        <f t="shared" si="1002"/>
        <v>-6.0661899999999824E-2</v>
      </c>
      <c r="AT1475" s="29">
        <f t="shared" si="1003"/>
        <v>-1.9959513000000002</v>
      </c>
      <c r="AU1475" s="29">
        <f t="shared" si="1004"/>
        <v>-1.1534727</v>
      </c>
      <c r="AV1475" s="73">
        <f t="shared" si="1005"/>
        <v>1.6007332999999999</v>
      </c>
      <c r="AW1475" s="29">
        <f t="shared" si="1006"/>
        <v>-0.21405349999999979</v>
      </c>
      <c r="AX1475" s="74">
        <f t="shared" si="1007"/>
        <v>6.0010500000000078E-2</v>
      </c>
      <c r="AY1475" s="29">
        <f t="shared" si="1008"/>
        <v>-0.62266730000000059</v>
      </c>
      <c r="AZ1475" s="29">
        <f t="shared" si="1009"/>
        <v>0.62485789999999974</v>
      </c>
      <c r="BA1475" s="29">
        <f t="shared" si="1010"/>
        <v>0.17957829999999986</v>
      </c>
      <c r="BB1475" s="73">
        <f t="shared" si="1011"/>
        <v>3.98508999999998E-2</v>
      </c>
      <c r="BC1475" s="29">
        <f t="shared" si="1012"/>
        <v>0.16561530000000024</v>
      </c>
      <c r="BD1475" s="74">
        <f t="shared" si="1013"/>
        <v>-0.26839550000000012</v>
      </c>
      <c r="BE1475" s="29">
        <f t="shared" si="1014"/>
        <v>0.37429589999999968</v>
      </c>
      <c r="BF1475" s="29">
        <f t="shared" si="1015"/>
        <v>-7.4002100000000182E-2</v>
      </c>
      <c r="BG1475" s="30">
        <f t="shared" si="1016"/>
        <v>-8.316609999999991E-2</v>
      </c>
      <c r="BH1475" s="29">
        <f t="shared" si="1017"/>
        <v>0.18176889999999901</v>
      </c>
      <c r="BI1475" s="29">
        <f t="shared" si="1018"/>
        <v>-1.4271035000000003</v>
      </c>
      <c r="BJ1475" s="29">
        <f t="shared" si="1019"/>
        <v>0.1773877000000007</v>
      </c>
      <c r="BK1475" s="30">
        <f t="shared" si="1020"/>
        <v>1.0679469000000004</v>
      </c>
      <c r="BL1475" s="31">
        <f t="shared" si="1021"/>
        <v>-1.9776727000000003</v>
      </c>
      <c r="BM1475" s="32">
        <f t="shared" si="1022"/>
        <v>-1.6135936999999982</v>
      </c>
      <c r="BN1475" s="32">
        <f t="shared" si="1023"/>
        <v>-4.4424991</v>
      </c>
      <c r="BO1475" s="32">
        <f t="shared" si="1024"/>
        <v>3.4198746999999985</v>
      </c>
      <c r="BP1475" s="33">
        <f t="shared" si="1025"/>
        <v>6.0229600999999988</v>
      </c>
      <c r="BQ1475" s="32">
        <f t="shared" si="1026"/>
        <v>5.8883851000000007</v>
      </c>
      <c r="BR1475" s="32">
        <f t="shared" si="1027"/>
        <v>0.1545641000000022</v>
      </c>
      <c r="BS1475" s="34">
        <f t="shared" si="1028"/>
        <v>-7.452018500000003</v>
      </c>
      <c r="BT1475" s="32">
        <f t="shared" si="1029"/>
        <v>3.8075285000000001</v>
      </c>
      <c r="BU1475" s="32">
        <f t="shared" si="1030"/>
        <v>-1.1405200999999998</v>
      </c>
      <c r="BV1475" s="32">
        <f t="shared" si="1031"/>
        <v>2.3699957000000005</v>
      </c>
      <c r="BW1475" s="35">
        <f t="shared" si="1032"/>
        <v>-0.42311330000000114</v>
      </c>
      <c r="BX1475" s="24"/>
    </row>
    <row r="1476" spans="1:76" x14ac:dyDescent="0.3">
      <c r="A1476" s="24">
        <v>1</v>
      </c>
      <c r="B1476" s="69">
        <v>0.49</v>
      </c>
      <c r="C1476" s="70">
        <v>0.78</v>
      </c>
      <c r="D1476" s="70">
        <v>0.57999999999999996</v>
      </c>
      <c r="E1476" s="70">
        <v>0.51</v>
      </c>
      <c r="F1476" s="69">
        <v>0.28999999999999998</v>
      </c>
      <c r="G1476" s="70">
        <v>0.55000000000000004</v>
      </c>
      <c r="H1476" s="70">
        <v>0.4</v>
      </c>
      <c r="I1476" s="71">
        <v>0.27</v>
      </c>
      <c r="J1476" s="70">
        <v>0.18</v>
      </c>
      <c r="K1476" s="70">
        <v>0.61</v>
      </c>
      <c r="L1476" s="70">
        <v>0.53</v>
      </c>
      <c r="M1476" s="70">
        <v>0.48</v>
      </c>
      <c r="N1476" s="69">
        <v>0.39</v>
      </c>
      <c r="O1476" s="70">
        <v>0.7</v>
      </c>
      <c r="P1476" s="70">
        <v>0.74</v>
      </c>
      <c r="Q1476" s="71">
        <v>0.59</v>
      </c>
      <c r="R1476" s="57">
        <f t="shared" si="993"/>
        <v>2</v>
      </c>
      <c r="S1476" s="72">
        <f t="shared" si="1035"/>
        <v>0.49</v>
      </c>
      <c r="T1476" s="29">
        <f t="shared" si="1035"/>
        <v>0.75760280000000002</v>
      </c>
      <c r="U1476" s="29">
        <f t="shared" si="1035"/>
        <v>0.58240159999999996</v>
      </c>
      <c r="V1476" s="29">
        <f t="shared" si="1035"/>
        <v>0.50920030000000005</v>
      </c>
      <c r="W1476" s="73">
        <f t="shared" si="1035"/>
        <v>0.3067916</v>
      </c>
      <c r="X1476" s="29">
        <f t="shared" si="1035"/>
        <v>0.54300250000000005</v>
      </c>
      <c r="Y1476" s="29">
        <f t="shared" si="1034"/>
        <v>0.39499400000000001</v>
      </c>
      <c r="Z1476" s="29">
        <f t="shared" si="1034"/>
        <v>0.26538390000000001</v>
      </c>
      <c r="AA1476" s="73">
        <f t="shared" si="1034"/>
        <v>0.21837440000000002</v>
      </c>
      <c r="AB1476" s="29">
        <f t="shared" si="1033"/>
        <v>0.62650989999999995</v>
      </c>
      <c r="AC1476" s="29">
        <f t="shared" si="1033"/>
        <v>0.533003</v>
      </c>
      <c r="AD1476" s="29">
        <f t="shared" ref="AD1476:AH1539" si="1036">(M1476-0.5)*AD$19+0.5</f>
        <v>0.46999779999999997</v>
      </c>
      <c r="AE1476" s="73">
        <f t="shared" si="1036"/>
        <v>0.39438680000000004</v>
      </c>
      <c r="AF1476" s="29">
        <f t="shared" si="1036"/>
        <v>0.70002599999999993</v>
      </c>
      <c r="AG1476" s="29">
        <f t="shared" si="1036"/>
        <v>0.76403359999999998</v>
      </c>
      <c r="AH1476" s="30">
        <f t="shared" si="1036"/>
        <v>0.57921349999999994</v>
      </c>
      <c r="AI1476" s="89">
        <f t="shared" si="994"/>
        <v>0.56958777462047716</v>
      </c>
      <c r="AJ1476" s="89">
        <f t="shared" si="995"/>
        <v>-0.52247758573232217</v>
      </c>
      <c r="AK1476" s="5" t="s">
        <v>1721</v>
      </c>
      <c r="AL1476" s="5" t="s">
        <v>510</v>
      </c>
      <c r="AM1476" s="57">
        <f t="shared" si="996"/>
        <v>15</v>
      </c>
      <c r="AN1476" s="62" t="str">
        <f t="shared" si="997"/>
        <v>СЛИ</v>
      </c>
      <c r="AO1476" s="63">
        <f t="shared" si="998"/>
        <v>2.6793729202699268</v>
      </c>
      <c r="AP1476" s="57" t="str">
        <f t="shared" si="999"/>
        <v>ЛИИ</v>
      </c>
      <c r="AQ1476" s="57" t="str">
        <f t="shared" si="1000"/>
        <v>ЭИИ</v>
      </c>
      <c r="AR1476" s="129">
        <f t="shared" si="1001"/>
        <v>0.78975679999999981</v>
      </c>
      <c r="AS1476" s="72">
        <f t="shared" si="1002"/>
        <v>-6.1533699999999802E-2</v>
      </c>
      <c r="AT1476" s="29">
        <f t="shared" si="1003"/>
        <v>-1.6682251000000003</v>
      </c>
      <c r="AU1476" s="29">
        <f t="shared" si="1004"/>
        <v>-0.7669516999999999</v>
      </c>
      <c r="AV1476" s="73">
        <f t="shared" si="1005"/>
        <v>0.75236790000000009</v>
      </c>
      <c r="AW1476" s="29">
        <f t="shared" si="1006"/>
        <v>-0.12413310000000011</v>
      </c>
      <c r="AX1476" s="74">
        <f t="shared" si="1007"/>
        <v>5.7302499999999812E-2</v>
      </c>
      <c r="AY1476" s="29">
        <f t="shared" si="1008"/>
        <v>-0.43616829999999973</v>
      </c>
      <c r="AZ1476" s="29">
        <f t="shared" si="1009"/>
        <v>1.4188074999999996</v>
      </c>
      <c r="BA1476" s="29">
        <f t="shared" si="1010"/>
        <v>0.23925789999999991</v>
      </c>
      <c r="BB1476" s="73">
        <f t="shared" si="1011"/>
        <v>0.16494709999999951</v>
      </c>
      <c r="BC1476" s="29">
        <f t="shared" si="1012"/>
        <v>0.13651050000000009</v>
      </c>
      <c r="BD1476" s="74">
        <f t="shared" si="1013"/>
        <v>-0.3121119</v>
      </c>
      <c r="BE1476" s="29">
        <f t="shared" si="1014"/>
        <v>0.25497489999999978</v>
      </c>
      <c r="BF1476" s="29">
        <f t="shared" si="1015"/>
        <v>5.698300000000267E-3</v>
      </c>
      <c r="BG1476" s="30">
        <f t="shared" si="1016"/>
        <v>4.4335500000000194E-2</v>
      </c>
      <c r="BH1476" s="29">
        <f t="shared" si="1017"/>
        <v>1.2218970999999996</v>
      </c>
      <c r="BI1476" s="29">
        <f t="shared" si="1018"/>
        <v>-2.0942336999999993</v>
      </c>
      <c r="BJ1476" s="29">
        <f t="shared" si="1019"/>
        <v>-0.74338129999999991</v>
      </c>
      <c r="BK1476" s="30">
        <f t="shared" si="1020"/>
        <v>1.6157178999999993</v>
      </c>
      <c r="BL1476" s="31">
        <f t="shared" si="1021"/>
        <v>1.3873126999999985</v>
      </c>
      <c r="BM1476" s="32">
        <f t="shared" si="1022"/>
        <v>-3.6660146999999985</v>
      </c>
      <c r="BN1476" s="32">
        <f t="shared" si="1023"/>
        <v>-6.3807336999999986</v>
      </c>
      <c r="BO1476" s="32">
        <f t="shared" si="1024"/>
        <v>5.5916288999999999</v>
      </c>
      <c r="BP1476" s="33">
        <f t="shared" si="1025"/>
        <v>3.3222419000000016</v>
      </c>
      <c r="BQ1476" s="32">
        <f t="shared" si="1026"/>
        <v>2.7258688999999987</v>
      </c>
      <c r="BR1476" s="32">
        <f t="shared" si="1027"/>
        <v>1.4250442999999993</v>
      </c>
      <c r="BS1476" s="34">
        <f t="shared" si="1028"/>
        <v>-4.4053483</v>
      </c>
      <c r="BT1476" s="32">
        <f t="shared" si="1029"/>
        <v>3.2633242999999998</v>
      </c>
      <c r="BU1476" s="32">
        <f t="shared" si="1030"/>
        <v>-1.3856059000000007</v>
      </c>
      <c r="BV1476" s="32">
        <f t="shared" si="1031"/>
        <v>1.4839619000000013</v>
      </c>
      <c r="BW1476" s="35">
        <f t="shared" si="1032"/>
        <v>-0.29387350000000034</v>
      </c>
      <c r="BX1476" s="24"/>
    </row>
    <row r="1477" spans="1:76" x14ac:dyDescent="0.3">
      <c r="A1477" s="24">
        <v>1</v>
      </c>
      <c r="B1477" s="69">
        <v>0.38</v>
      </c>
      <c r="C1477" s="70">
        <v>0.73</v>
      </c>
      <c r="D1477" s="70">
        <v>0.59</v>
      </c>
      <c r="E1477" s="70">
        <v>0.52</v>
      </c>
      <c r="F1477" s="69">
        <v>0.3</v>
      </c>
      <c r="G1477" s="70">
        <v>0.63</v>
      </c>
      <c r="H1477" s="70">
        <v>0.42</v>
      </c>
      <c r="I1477" s="71">
        <v>0.28000000000000003</v>
      </c>
      <c r="J1477" s="70">
        <v>0.19</v>
      </c>
      <c r="K1477" s="70">
        <v>0.66</v>
      </c>
      <c r="L1477" s="70">
        <v>0.5</v>
      </c>
      <c r="M1477" s="70">
        <v>0.47</v>
      </c>
      <c r="N1477" s="69">
        <v>0.38</v>
      </c>
      <c r="O1477" s="70">
        <v>0.72</v>
      </c>
      <c r="P1477" s="70">
        <v>0.71</v>
      </c>
      <c r="Q1477" s="71">
        <v>0.62</v>
      </c>
      <c r="R1477" s="57">
        <f t="shared" si="993"/>
        <v>2</v>
      </c>
      <c r="S1477" s="72">
        <f t="shared" si="1035"/>
        <v>0.38</v>
      </c>
      <c r="T1477" s="29">
        <f t="shared" si="1035"/>
        <v>0.71160230000000002</v>
      </c>
      <c r="U1477" s="29">
        <f t="shared" si="1035"/>
        <v>0.59270179999999995</v>
      </c>
      <c r="V1477" s="29">
        <f t="shared" si="1035"/>
        <v>0.51840059999999999</v>
      </c>
      <c r="W1477" s="73">
        <f t="shared" si="1035"/>
        <v>0.315992</v>
      </c>
      <c r="X1477" s="29">
        <f t="shared" si="1035"/>
        <v>0.61180650000000003</v>
      </c>
      <c r="Y1477" s="29">
        <f t="shared" si="1034"/>
        <v>0.41599520000000001</v>
      </c>
      <c r="Z1477" s="29">
        <f t="shared" si="1034"/>
        <v>0.27558460000000001</v>
      </c>
      <c r="AA1477" s="73">
        <f t="shared" si="1034"/>
        <v>0.22717520000000002</v>
      </c>
      <c r="AB1477" s="29">
        <f t="shared" si="1034"/>
        <v>0.68401440000000002</v>
      </c>
      <c r="AC1477" s="29">
        <f t="shared" si="1034"/>
        <v>0.5</v>
      </c>
      <c r="AD1477" s="29">
        <f t="shared" si="1036"/>
        <v>0.45499669999999998</v>
      </c>
      <c r="AE1477" s="73">
        <f t="shared" si="1036"/>
        <v>0.38478560000000001</v>
      </c>
      <c r="AF1477" s="29">
        <f t="shared" si="1036"/>
        <v>0.72002860000000002</v>
      </c>
      <c r="AG1477" s="29">
        <f t="shared" si="1036"/>
        <v>0.73102939999999994</v>
      </c>
      <c r="AH1477" s="30">
        <f t="shared" si="1036"/>
        <v>0.60561799999999999</v>
      </c>
      <c r="AI1477" s="89">
        <f t="shared" si="994"/>
        <v>0.46145264376331119</v>
      </c>
      <c r="AJ1477" s="89">
        <f t="shared" si="995"/>
        <v>-0.53098824872780448</v>
      </c>
      <c r="AK1477" s="5" t="s">
        <v>1722</v>
      </c>
      <c r="AL1477" s="5" t="s">
        <v>160</v>
      </c>
      <c r="AM1477" s="57">
        <f t="shared" si="996"/>
        <v>15</v>
      </c>
      <c r="AN1477" s="62" t="str">
        <f t="shared" si="997"/>
        <v>СЛИ</v>
      </c>
      <c r="AO1477" s="63">
        <f t="shared" si="998"/>
        <v>2.715808196609224</v>
      </c>
      <c r="AP1477" s="57" t="str">
        <f t="shared" si="999"/>
        <v>ЭИИ</v>
      </c>
      <c r="AQ1477" s="57" t="str">
        <f t="shared" si="1000"/>
        <v>ЛИИ</v>
      </c>
      <c r="AR1477" s="129">
        <f t="shared" si="1001"/>
        <v>0.77503259999999963</v>
      </c>
      <c r="AS1477" s="72">
        <f t="shared" si="1002"/>
        <v>-5.8921699999999966E-2</v>
      </c>
      <c r="AT1477" s="29">
        <f t="shared" si="1003"/>
        <v>-1.8046255</v>
      </c>
      <c r="AU1477" s="29">
        <f t="shared" si="1004"/>
        <v>-1.0343725000000001</v>
      </c>
      <c r="AV1477" s="73">
        <f t="shared" si="1005"/>
        <v>0.49235889999999982</v>
      </c>
      <c r="AW1477" s="29">
        <f t="shared" si="1006"/>
        <v>-0.4437449</v>
      </c>
      <c r="AX1477" s="74">
        <f t="shared" si="1007"/>
        <v>-6.769270000000005E-2</v>
      </c>
      <c r="AY1477" s="29">
        <f t="shared" si="1008"/>
        <v>-0.48556489999999997</v>
      </c>
      <c r="AZ1477" s="29">
        <f t="shared" si="1009"/>
        <v>1.1586016999999997</v>
      </c>
      <c r="BA1477" s="29">
        <f t="shared" si="1010"/>
        <v>8.0511000000003108E-3</v>
      </c>
      <c r="BB1477" s="73">
        <f t="shared" si="1011"/>
        <v>0.20896249999999994</v>
      </c>
      <c r="BC1477" s="29">
        <f t="shared" si="1012"/>
        <v>0.10010709999999978</v>
      </c>
      <c r="BD1477" s="74">
        <f t="shared" si="1013"/>
        <v>-0.30390150000000005</v>
      </c>
      <c r="BE1477" s="29">
        <f t="shared" si="1014"/>
        <v>0.12036829999999987</v>
      </c>
      <c r="BF1477" s="29">
        <f t="shared" si="1015"/>
        <v>7.1509700000000231E-2</v>
      </c>
      <c r="BG1477" s="30">
        <f t="shared" si="1016"/>
        <v>-1.0866500000000001E-2</v>
      </c>
      <c r="BH1477" s="29">
        <f t="shared" si="1017"/>
        <v>0.68108790000000008</v>
      </c>
      <c r="BI1477" s="29">
        <f t="shared" si="1018"/>
        <v>-1.6522177</v>
      </c>
      <c r="BJ1477" s="29">
        <f t="shared" si="1019"/>
        <v>-0.66498569999999946</v>
      </c>
      <c r="BK1477" s="30">
        <f t="shared" si="1020"/>
        <v>1.6361154999999994</v>
      </c>
      <c r="BL1477" s="31">
        <f t="shared" si="1021"/>
        <v>-0.75334930000000089</v>
      </c>
      <c r="BM1477" s="32">
        <f t="shared" si="1022"/>
        <v>-3.9778650999999989</v>
      </c>
      <c r="BN1477" s="32">
        <f t="shared" si="1023"/>
        <v>-5.0424900999999993</v>
      </c>
      <c r="BO1477" s="32">
        <f t="shared" si="1024"/>
        <v>5.6362144999999995</v>
      </c>
      <c r="BP1477" s="33">
        <f t="shared" si="1025"/>
        <v>2.8004582999999998</v>
      </c>
      <c r="BQ1477" s="32">
        <f t="shared" si="1026"/>
        <v>2.2224400999999996</v>
      </c>
      <c r="BR1477" s="32">
        <f t="shared" si="1027"/>
        <v>2.7596943000000005</v>
      </c>
      <c r="BS1477" s="34">
        <f t="shared" si="1028"/>
        <v>-3.6451026999999998</v>
      </c>
      <c r="BT1477" s="32">
        <f t="shared" si="1029"/>
        <v>2.6011515000000012</v>
      </c>
      <c r="BU1477" s="32">
        <f t="shared" si="1030"/>
        <v>-0.93856270000000097</v>
      </c>
      <c r="BV1477" s="32">
        <f t="shared" si="1031"/>
        <v>2.9590010999999992</v>
      </c>
      <c r="BW1477" s="35">
        <f t="shared" si="1032"/>
        <v>-0.48409989999999881</v>
      </c>
      <c r="BX1477" s="24"/>
    </row>
    <row r="1478" spans="1:76" x14ac:dyDescent="0.3">
      <c r="A1478" s="24">
        <v>1</v>
      </c>
      <c r="B1478" s="69">
        <v>0.5</v>
      </c>
      <c r="C1478" s="70">
        <v>0.47</v>
      </c>
      <c r="D1478" s="70">
        <v>0.51</v>
      </c>
      <c r="E1478" s="70">
        <v>0.5</v>
      </c>
      <c r="F1478" s="69">
        <v>0.56999999999999995</v>
      </c>
      <c r="G1478" s="70">
        <v>0.57999999999999996</v>
      </c>
      <c r="H1478" s="70">
        <v>0.41</v>
      </c>
      <c r="I1478" s="71">
        <v>0.39</v>
      </c>
      <c r="J1478" s="70">
        <v>0.53</v>
      </c>
      <c r="K1478" s="70">
        <v>0.51</v>
      </c>
      <c r="L1478" s="70">
        <v>0.47</v>
      </c>
      <c r="M1478" s="70">
        <v>0.46</v>
      </c>
      <c r="N1478" s="69">
        <v>0.45</v>
      </c>
      <c r="O1478" s="70">
        <v>0.45</v>
      </c>
      <c r="P1478" s="70">
        <v>0.6</v>
      </c>
      <c r="Q1478" s="71">
        <v>0.56999999999999995</v>
      </c>
      <c r="R1478" s="57">
        <f t="shared" si="993"/>
        <v>15</v>
      </c>
      <c r="S1478" s="72">
        <f t="shared" si="1035"/>
        <v>0.5</v>
      </c>
      <c r="T1478" s="29">
        <f t="shared" si="1035"/>
        <v>0.47239969999999998</v>
      </c>
      <c r="U1478" s="29">
        <f t="shared" si="1035"/>
        <v>0.51030019999999998</v>
      </c>
      <c r="V1478" s="29">
        <f t="shared" si="1035"/>
        <v>0.5</v>
      </c>
      <c r="W1478" s="73">
        <f t="shared" si="1035"/>
        <v>0.56440279999999998</v>
      </c>
      <c r="X1478" s="29">
        <f t="shared" si="1035"/>
        <v>0.56880399999999998</v>
      </c>
      <c r="Y1478" s="29">
        <f t="shared" si="1034"/>
        <v>0.40549459999999998</v>
      </c>
      <c r="Z1478" s="29">
        <f t="shared" si="1034"/>
        <v>0.38779229999999998</v>
      </c>
      <c r="AA1478" s="73">
        <f t="shared" si="1034"/>
        <v>0.52640240000000005</v>
      </c>
      <c r="AB1478" s="29">
        <f t="shared" si="1034"/>
        <v>0.51150090000000004</v>
      </c>
      <c r="AC1478" s="29">
        <f t="shared" si="1034"/>
        <v>0.466997</v>
      </c>
      <c r="AD1478" s="29">
        <f t="shared" si="1036"/>
        <v>0.43999560000000004</v>
      </c>
      <c r="AE1478" s="73">
        <f t="shared" si="1036"/>
        <v>0.45199400000000001</v>
      </c>
      <c r="AF1478" s="29">
        <f t="shared" si="1036"/>
        <v>0.44999349999999999</v>
      </c>
      <c r="AG1478" s="29">
        <f t="shared" si="1036"/>
        <v>0.61001399999999995</v>
      </c>
      <c r="AH1478" s="30">
        <f t="shared" si="1036"/>
        <v>0.56161050000000001</v>
      </c>
      <c r="AI1478" s="89">
        <f t="shared" si="994"/>
        <v>0.12516537180759107</v>
      </c>
      <c r="AJ1478" s="89">
        <f t="shared" si="995"/>
        <v>-9.4199013712154084E-2</v>
      </c>
      <c r="AK1478" s="5" t="s">
        <v>1723</v>
      </c>
      <c r="AL1478" s="5" t="s">
        <v>260</v>
      </c>
      <c r="AM1478" s="57">
        <f t="shared" si="996"/>
        <v>15</v>
      </c>
      <c r="AN1478" s="62" t="str">
        <f t="shared" si="997"/>
        <v>СЛИ</v>
      </c>
      <c r="AO1478" s="63">
        <f t="shared" si="998"/>
        <v>0.38111981121973076</v>
      </c>
      <c r="AP1478" s="57" t="str">
        <f t="shared" si="999"/>
        <v>ЛСИ</v>
      </c>
      <c r="AQ1478" s="57" t="str">
        <f t="shared" si="1000"/>
        <v>СЛЭ</v>
      </c>
      <c r="AR1478" s="129">
        <f t="shared" si="1001"/>
        <v>0.77485399999999982</v>
      </c>
      <c r="AS1478" s="72">
        <f t="shared" si="1002"/>
        <v>0.16329310000000008</v>
      </c>
      <c r="AT1478" s="29">
        <f t="shared" si="1003"/>
        <v>-6.3306299999999815E-2</v>
      </c>
      <c r="AU1478" s="29">
        <f t="shared" si="1004"/>
        <v>0.14350849999999982</v>
      </c>
      <c r="AV1478" s="73">
        <f t="shared" si="1005"/>
        <v>0.4407456999999998</v>
      </c>
      <c r="AW1478" s="29">
        <f t="shared" si="1006"/>
        <v>-0.77836810000000023</v>
      </c>
      <c r="AX1478" s="74">
        <f t="shared" si="1007"/>
        <v>2.2727299999999784E-2</v>
      </c>
      <c r="AY1478" s="29">
        <f t="shared" si="1008"/>
        <v>-0.10931430000000042</v>
      </c>
      <c r="AZ1478" s="29">
        <f t="shared" si="1009"/>
        <v>0.18492229999999987</v>
      </c>
      <c r="BA1478" s="29">
        <f t="shared" si="1010"/>
        <v>-7.2509899999999239E-2</v>
      </c>
      <c r="BB1478" s="73">
        <f t="shared" si="1011"/>
        <v>-4.11052999999999E-2</v>
      </c>
      <c r="BC1478" s="29">
        <f t="shared" si="1012"/>
        <v>3.3100499999999977E-2</v>
      </c>
      <c r="BD1478" s="74">
        <f t="shared" si="1013"/>
        <v>1.6098300000000121E-2</v>
      </c>
      <c r="BE1478" s="29">
        <f t="shared" si="1014"/>
        <v>5.3699500000000011E-2</v>
      </c>
      <c r="BF1478" s="29">
        <f t="shared" si="1015"/>
        <v>5.1004999999999523E-3</v>
      </c>
      <c r="BG1478" s="30">
        <f t="shared" si="1016"/>
        <v>7.3706700000000014E-2</v>
      </c>
      <c r="BH1478" s="29">
        <f t="shared" si="1017"/>
        <v>3.0981000000002146E-3</v>
      </c>
      <c r="BI1478" s="29">
        <f t="shared" si="1018"/>
        <v>-0.22172670000000105</v>
      </c>
      <c r="BJ1478" s="29">
        <f t="shared" si="1019"/>
        <v>-0.14811789999999869</v>
      </c>
      <c r="BK1478" s="30">
        <f t="shared" si="1020"/>
        <v>0.36674649999999953</v>
      </c>
      <c r="BL1478" s="31">
        <f t="shared" si="1021"/>
        <v>-1.5368421000000008</v>
      </c>
      <c r="BM1478" s="32">
        <f t="shared" si="1022"/>
        <v>-2.846349500000001</v>
      </c>
      <c r="BN1478" s="32">
        <f t="shared" si="1023"/>
        <v>2.0238327000000012</v>
      </c>
      <c r="BO1478" s="32">
        <f t="shared" si="1024"/>
        <v>2.9333928999999999</v>
      </c>
      <c r="BP1478" s="33">
        <f t="shared" si="1025"/>
        <v>1.0773850999999981</v>
      </c>
      <c r="BQ1478" s="32">
        <f t="shared" si="1026"/>
        <v>1.2800721000000008</v>
      </c>
      <c r="BR1478" s="32">
        <f t="shared" si="1027"/>
        <v>-0.91120329999999805</v>
      </c>
      <c r="BS1478" s="34">
        <f t="shared" si="1028"/>
        <v>-2.0202879000000005</v>
      </c>
      <c r="BT1478" s="32">
        <f t="shared" si="1029"/>
        <v>-6.6256899999998287E-2</v>
      </c>
      <c r="BU1478" s="32">
        <f t="shared" si="1030"/>
        <v>-8.4396300000002644E-2</v>
      </c>
      <c r="BV1478" s="32">
        <f t="shared" si="1031"/>
        <v>0.23243869999999844</v>
      </c>
      <c r="BW1478" s="35">
        <f t="shared" si="1032"/>
        <v>-0.65581949999999678</v>
      </c>
      <c r="BX1478" s="24"/>
    </row>
    <row r="1479" spans="1:76" x14ac:dyDescent="0.3">
      <c r="A1479" s="24">
        <v>1</v>
      </c>
      <c r="B1479" s="69">
        <v>0.39</v>
      </c>
      <c r="C1479" s="70">
        <v>0.69</v>
      </c>
      <c r="D1479" s="70">
        <v>0.44</v>
      </c>
      <c r="E1479" s="70">
        <v>0.44</v>
      </c>
      <c r="F1479" s="69">
        <v>0.47</v>
      </c>
      <c r="G1479" s="70">
        <v>0.74</v>
      </c>
      <c r="H1479" s="70">
        <v>0.31</v>
      </c>
      <c r="I1479" s="71">
        <v>0.34</v>
      </c>
      <c r="J1479" s="70">
        <v>0.27</v>
      </c>
      <c r="K1479" s="70">
        <v>0.67</v>
      </c>
      <c r="L1479" s="70">
        <v>0.56999999999999995</v>
      </c>
      <c r="M1479" s="70">
        <v>0.5</v>
      </c>
      <c r="N1479" s="69">
        <v>0.25</v>
      </c>
      <c r="O1479" s="70">
        <v>0.57999999999999996</v>
      </c>
      <c r="P1479" s="70">
        <v>0.7</v>
      </c>
      <c r="Q1479" s="71">
        <v>0.66</v>
      </c>
      <c r="R1479" s="57">
        <f t="shared" si="993"/>
        <v>6</v>
      </c>
      <c r="S1479" s="72">
        <f t="shared" si="1035"/>
        <v>0.39</v>
      </c>
      <c r="T1479" s="29">
        <f t="shared" si="1035"/>
        <v>0.67480189999999995</v>
      </c>
      <c r="U1479" s="29">
        <f t="shared" si="1035"/>
        <v>0.4381988</v>
      </c>
      <c r="V1479" s="29">
        <f t="shared" si="1035"/>
        <v>0.44479819999999998</v>
      </c>
      <c r="W1479" s="73">
        <f t="shared" si="1035"/>
        <v>0.47239879999999995</v>
      </c>
      <c r="X1479" s="29">
        <f t="shared" si="1035"/>
        <v>0.70641200000000004</v>
      </c>
      <c r="Y1479" s="29">
        <f t="shared" si="1034"/>
        <v>0.30048859999999999</v>
      </c>
      <c r="Z1479" s="29">
        <f t="shared" si="1034"/>
        <v>0.3367888</v>
      </c>
      <c r="AA1479" s="73">
        <f t="shared" si="1034"/>
        <v>0.2975816</v>
      </c>
      <c r="AB1479" s="29">
        <f t="shared" si="1034"/>
        <v>0.69551530000000006</v>
      </c>
      <c r="AC1479" s="29">
        <f t="shared" si="1034"/>
        <v>0.57700699999999994</v>
      </c>
      <c r="AD1479" s="29">
        <f t="shared" si="1036"/>
        <v>0.5</v>
      </c>
      <c r="AE1479" s="73">
        <f t="shared" si="1036"/>
        <v>0.25997000000000003</v>
      </c>
      <c r="AF1479" s="29">
        <f t="shared" si="1036"/>
        <v>0.58001039999999993</v>
      </c>
      <c r="AG1479" s="29">
        <f t="shared" si="1036"/>
        <v>0.72002799999999989</v>
      </c>
      <c r="AH1479" s="30">
        <f t="shared" si="1036"/>
        <v>0.64082400000000006</v>
      </c>
      <c r="AI1479" s="89">
        <f t="shared" si="994"/>
        <v>0.42755735240261056</v>
      </c>
      <c r="AJ1479" s="89">
        <f t="shared" si="995"/>
        <v>-0.68509000167877321</v>
      </c>
      <c r="AK1479" s="5" t="s">
        <v>1724</v>
      </c>
      <c r="AL1479" s="5" t="s">
        <v>156</v>
      </c>
      <c r="AM1479" s="57">
        <f t="shared" si="996"/>
        <v>15</v>
      </c>
      <c r="AN1479" s="62" t="str">
        <f t="shared" si="997"/>
        <v>СЛИ</v>
      </c>
      <c r="AO1479" s="63">
        <f t="shared" si="998"/>
        <v>2.5109751866314469</v>
      </c>
      <c r="AP1479" s="57" t="str">
        <f t="shared" si="999"/>
        <v>ЛСИ</v>
      </c>
      <c r="AQ1479" s="57" t="str">
        <f t="shared" si="1000"/>
        <v>ЭСИ</v>
      </c>
      <c r="AR1479" s="129">
        <f t="shared" si="1001"/>
        <v>0.77449199999999929</v>
      </c>
      <c r="AS1479" s="72">
        <f t="shared" si="1002"/>
        <v>0.11855660000000023</v>
      </c>
      <c r="AT1479" s="29">
        <f t="shared" si="1003"/>
        <v>-1.3501005999999998</v>
      </c>
      <c r="AU1479" s="29">
        <f t="shared" si="1004"/>
        <v>-1.1234778000000003</v>
      </c>
      <c r="AV1479" s="73">
        <f t="shared" si="1005"/>
        <v>1.3281199999999997</v>
      </c>
      <c r="AW1479" s="29">
        <f t="shared" si="1006"/>
        <v>-0.79669000000000001</v>
      </c>
      <c r="AX1479" s="74">
        <f t="shared" si="1007"/>
        <v>7.7233000000000107E-2</v>
      </c>
      <c r="AY1479" s="29">
        <f t="shared" si="1008"/>
        <v>-0.50704920000000042</v>
      </c>
      <c r="AZ1479" s="29">
        <f t="shared" si="1009"/>
        <v>0.26243919999999976</v>
      </c>
      <c r="BA1479" s="29">
        <f t="shared" si="1010"/>
        <v>9.8220000000015517E-4</v>
      </c>
      <c r="BB1479" s="73">
        <f t="shared" si="1011"/>
        <v>4.8400000000170529E-5</v>
      </c>
      <c r="BC1479" s="29">
        <f t="shared" si="1012"/>
        <v>5.9002400000000232E-2</v>
      </c>
      <c r="BD1479" s="74">
        <f t="shared" si="1013"/>
        <v>-0.10117819999999988</v>
      </c>
      <c r="BE1479" s="29">
        <f t="shared" si="1014"/>
        <v>0.39826959999999967</v>
      </c>
      <c r="BF1479" s="29">
        <f t="shared" si="1015"/>
        <v>-4.7931999999996089E-3</v>
      </c>
      <c r="BG1479" s="30">
        <f t="shared" si="1016"/>
        <v>-0.15618580000000026</v>
      </c>
      <c r="BH1479" s="29">
        <f t="shared" si="1017"/>
        <v>-0.24362780000000051</v>
      </c>
      <c r="BI1479" s="29">
        <f t="shared" si="1018"/>
        <v>-0.77047060000000034</v>
      </c>
      <c r="BJ1479" s="29">
        <f t="shared" si="1019"/>
        <v>0.24559220000000082</v>
      </c>
      <c r="BK1479" s="30">
        <f t="shared" si="1020"/>
        <v>0.76850620000000003</v>
      </c>
      <c r="BL1479" s="31">
        <f t="shared" si="1021"/>
        <v>-3.9577742000000007</v>
      </c>
      <c r="BM1479" s="32">
        <f t="shared" si="1022"/>
        <v>-3.0693213999999998</v>
      </c>
      <c r="BN1479" s="32">
        <f t="shared" si="1023"/>
        <v>-0.75226939999999898</v>
      </c>
      <c r="BO1479" s="32">
        <f t="shared" si="1024"/>
        <v>3.2854537999999986</v>
      </c>
      <c r="BP1479" s="33">
        <f t="shared" si="1025"/>
        <v>5.0553473999999987</v>
      </c>
      <c r="BQ1479" s="32">
        <f t="shared" si="1026"/>
        <v>5.1603282000000004</v>
      </c>
      <c r="BR1479" s="32">
        <f t="shared" si="1027"/>
        <v>0.12892260000000233</v>
      </c>
      <c r="BS1479" s="34">
        <f t="shared" si="1028"/>
        <v>-5.8506870000000006</v>
      </c>
      <c r="BT1479" s="32">
        <f t="shared" si="1029"/>
        <v>2.8267806000000011</v>
      </c>
      <c r="BU1479" s="32">
        <f t="shared" si="1030"/>
        <v>-0.11642699999999984</v>
      </c>
      <c r="BV1479" s="32">
        <f t="shared" si="1031"/>
        <v>2.3574893999999995</v>
      </c>
      <c r="BW1479" s="35">
        <f t="shared" si="1032"/>
        <v>-0.57393179999999955</v>
      </c>
      <c r="BX1479" s="24"/>
    </row>
    <row r="1480" spans="1:76" x14ac:dyDescent="0.3">
      <c r="A1480" s="24">
        <v>1</v>
      </c>
      <c r="B1480" s="69">
        <v>0.39</v>
      </c>
      <c r="C1480" s="70">
        <v>0.72</v>
      </c>
      <c r="D1480" s="70">
        <v>0.57999999999999996</v>
      </c>
      <c r="E1480" s="70">
        <v>0.56999999999999995</v>
      </c>
      <c r="F1480" s="69">
        <v>0.3</v>
      </c>
      <c r="G1480" s="70">
        <v>0.62</v>
      </c>
      <c r="H1480" s="70">
        <v>0.39</v>
      </c>
      <c r="I1480" s="71">
        <v>0.3</v>
      </c>
      <c r="J1480" s="70">
        <v>0.18</v>
      </c>
      <c r="K1480" s="70">
        <v>0.68</v>
      </c>
      <c r="L1480" s="70">
        <v>0.45</v>
      </c>
      <c r="M1480" s="70">
        <v>0.51</v>
      </c>
      <c r="N1480" s="69">
        <v>0.37</v>
      </c>
      <c r="O1480" s="70">
        <v>0.69</v>
      </c>
      <c r="P1480" s="70">
        <v>0.7</v>
      </c>
      <c r="Q1480" s="71">
        <v>0.65</v>
      </c>
      <c r="R1480" s="57">
        <f t="shared" si="993"/>
        <v>2</v>
      </c>
      <c r="S1480" s="72">
        <f t="shared" si="1035"/>
        <v>0.39</v>
      </c>
      <c r="T1480" s="29">
        <f t="shared" si="1035"/>
        <v>0.70240219999999998</v>
      </c>
      <c r="U1480" s="29">
        <f t="shared" si="1035"/>
        <v>0.58240159999999996</v>
      </c>
      <c r="V1480" s="29">
        <f t="shared" si="1035"/>
        <v>0.56440209999999991</v>
      </c>
      <c r="W1480" s="73">
        <f t="shared" si="1035"/>
        <v>0.315992</v>
      </c>
      <c r="X1480" s="29">
        <f t="shared" si="1035"/>
        <v>0.60320600000000002</v>
      </c>
      <c r="Y1480" s="29">
        <f t="shared" si="1034"/>
        <v>0.38449339999999999</v>
      </c>
      <c r="Z1480" s="29">
        <f t="shared" si="1034"/>
        <v>0.29598599999999997</v>
      </c>
      <c r="AA1480" s="73">
        <f t="shared" si="1034"/>
        <v>0.21837440000000002</v>
      </c>
      <c r="AB1480" s="29">
        <f t="shared" si="1034"/>
        <v>0.70701620000000009</v>
      </c>
      <c r="AC1480" s="29">
        <f t="shared" si="1034"/>
        <v>0.44499500000000003</v>
      </c>
      <c r="AD1480" s="29">
        <f t="shared" si="1036"/>
        <v>0.51500109999999999</v>
      </c>
      <c r="AE1480" s="73">
        <f t="shared" si="1036"/>
        <v>0.37518439999999997</v>
      </c>
      <c r="AF1480" s="29">
        <f t="shared" si="1036"/>
        <v>0.69002469999999994</v>
      </c>
      <c r="AG1480" s="29">
        <f t="shared" si="1036"/>
        <v>0.72002799999999989</v>
      </c>
      <c r="AH1480" s="30">
        <f t="shared" si="1036"/>
        <v>0.63202250000000004</v>
      </c>
      <c r="AI1480" s="89">
        <f t="shared" si="994"/>
        <v>0.37587591317235786</v>
      </c>
      <c r="AJ1480" s="89">
        <f t="shared" si="995"/>
        <v>-0.46913603951280408</v>
      </c>
      <c r="AK1480" s="5" t="s">
        <v>1726</v>
      </c>
      <c r="AL1480" s="5" t="s">
        <v>114</v>
      </c>
      <c r="AM1480" s="57">
        <f t="shared" si="996"/>
        <v>15</v>
      </c>
      <c r="AN1480" s="62" t="str">
        <f t="shared" si="997"/>
        <v>СЛИ</v>
      </c>
      <c r="AO1480" s="63">
        <f t="shared" si="998"/>
        <v>2.701174336062131</v>
      </c>
      <c r="AP1480" s="57" t="str">
        <f t="shared" si="999"/>
        <v>ЭСИ</v>
      </c>
      <c r="AQ1480" s="57" t="str">
        <f t="shared" si="1000"/>
        <v>ЛИИ</v>
      </c>
      <c r="AR1480" s="129">
        <f t="shared" si="1001"/>
        <v>0.77207519999999907</v>
      </c>
      <c r="AS1480" s="72">
        <f t="shared" si="1002"/>
        <v>-0.13712979999999952</v>
      </c>
      <c r="AT1480" s="29">
        <f t="shared" si="1003"/>
        <v>-1.5276045999999996</v>
      </c>
      <c r="AU1480" s="29">
        <f t="shared" si="1004"/>
        <v>-1.2785920000000002</v>
      </c>
      <c r="AV1480" s="73">
        <f t="shared" si="1005"/>
        <v>0.5057640000000001</v>
      </c>
      <c r="AW1480" s="29">
        <f t="shared" si="1006"/>
        <v>-0.54535599999999995</v>
      </c>
      <c r="AX1480" s="74">
        <f t="shared" si="1007"/>
        <v>-4.0884199999999704E-2</v>
      </c>
      <c r="AY1480" s="29">
        <f t="shared" si="1008"/>
        <v>-0.46376300000000004</v>
      </c>
      <c r="AZ1480" s="29">
        <f t="shared" si="1009"/>
        <v>1.1714013999999997</v>
      </c>
      <c r="BA1480" s="29">
        <f t="shared" si="1010"/>
        <v>0.10765560000000052</v>
      </c>
      <c r="BB1480" s="73">
        <f t="shared" si="1011"/>
        <v>0.29237340000000034</v>
      </c>
      <c r="BC1480" s="29">
        <f t="shared" si="1012"/>
        <v>0.23611700000000002</v>
      </c>
      <c r="BD1480" s="74">
        <f t="shared" si="1013"/>
        <v>-0.4275091999999997</v>
      </c>
      <c r="BE1480" s="29">
        <f t="shared" si="1014"/>
        <v>0.11535839999999997</v>
      </c>
      <c r="BF1480" s="29">
        <f t="shared" si="1015"/>
        <v>6.110960000000043E-2</v>
      </c>
      <c r="BG1480" s="30">
        <f t="shared" si="1016"/>
        <v>2.9529799999999717E-2</v>
      </c>
      <c r="BH1480" s="29">
        <f t="shared" si="1017"/>
        <v>0.81529400000000019</v>
      </c>
      <c r="BI1480" s="29">
        <f t="shared" si="1018"/>
        <v>-1.7428200000000005</v>
      </c>
      <c r="BJ1480" s="29">
        <f t="shared" si="1019"/>
        <v>-0.59998279999999915</v>
      </c>
      <c r="BK1480" s="30">
        <f t="shared" si="1020"/>
        <v>1.5275087999999992</v>
      </c>
      <c r="BL1480" s="31">
        <f t="shared" si="1021"/>
        <v>-1.0651902</v>
      </c>
      <c r="BM1480" s="32">
        <f t="shared" si="1022"/>
        <v>-4.7641298000000001</v>
      </c>
      <c r="BN1480" s="32">
        <f t="shared" si="1023"/>
        <v>-4.8214625999999985</v>
      </c>
      <c r="BO1480" s="32">
        <f t="shared" si="1024"/>
        <v>5.5364145999999987</v>
      </c>
      <c r="BP1480" s="33">
        <f t="shared" si="1025"/>
        <v>2.7950698000000003</v>
      </c>
      <c r="BQ1480" s="32">
        <f t="shared" si="1026"/>
        <v>2.7966982000000002</v>
      </c>
      <c r="BR1480" s="32">
        <f t="shared" si="1027"/>
        <v>2.5430638000000001</v>
      </c>
      <c r="BS1480" s="34">
        <f t="shared" si="1028"/>
        <v>-3.0204638000000004</v>
      </c>
      <c r="BT1480" s="32">
        <f t="shared" si="1029"/>
        <v>2.8693810000000028</v>
      </c>
      <c r="BU1480" s="32">
        <f t="shared" si="1030"/>
        <v>-0.5575022000000005</v>
      </c>
      <c r="BV1480" s="32">
        <f t="shared" si="1031"/>
        <v>2.468752599999998</v>
      </c>
      <c r="BW1480" s="35">
        <f t="shared" si="1032"/>
        <v>0.33373660000000072</v>
      </c>
      <c r="BX1480" s="24"/>
    </row>
    <row r="1481" spans="1:76" x14ac:dyDescent="0.3">
      <c r="A1481" s="24">
        <v>1</v>
      </c>
      <c r="B1481" s="69">
        <v>0.37</v>
      </c>
      <c r="C1481" s="70">
        <v>0.63</v>
      </c>
      <c r="D1481" s="70">
        <v>0.49</v>
      </c>
      <c r="E1481" s="70">
        <v>0.51</v>
      </c>
      <c r="F1481" s="69">
        <v>0.47</v>
      </c>
      <c r="G1481" s="70">
        <v>0.74</v>
      </c>
      <c r="H1481" s="70">
        <v>0.31</v>
      </c>
      <c r="I1481" s="71">
        <v>0.3</v>
      </c>
      <c r="J1481" s="70">
        <v>0.3</v>
      </c>
      <c r="K1481" s="70">
        <v>0.68</v>
      </c>
      <c r="L1481" s="70">
        <v>0.51</v>
      </c>
      <c r="M1481" s="70">
        <v>0.47</v>
      </c>
      <c r="N1481" s="69">
        <v>0.28000000000000003</v>
      </c>
      <c r="O1481" s="70">
        <v>0.56999999999999995</v>
      </c>
      <c r="P1481" s="70">
        <v>0.7</v>
      </c>
      <c r="Q1481" s="71">
        <v>0.71</v>
      </c>
      <c r="R1481" s="57">
        <f t="shared" si="993"/>
        <v>6</v>
      </c>
      <c r="S1481" s="72">
        <f t="shared" si="1035"/>
        <v>0.37</v>
      </c>
      <c r="T1481" s="29">
        <f t="shared" si="1035"/>
        <v>0.61960130000000002</v>
      </c>
      <c r="U1481" s="29">
        <f t="shared" si="1035"/>
        <v>0.48969980000000002</v>
      </c>
      <c r="V1481" s="29">
        <f t="shared" si="1035"/>
        <v>0.50920030000000005</v>
      </c>
      <c r="W1481" s="73">
        <f t="shared" si="1035"/>
        <v>0.47239879999999995</v>
      </c>
      <c r="X1481" s="29">
        <f t="shared" si="1035"/>
        <v>0.70641200000000004</v>
      </c>
      <c r="Y1481" s="29">
        <f t="shared" si="1034"/>
        <v>0.30048859999999999</v>
      </c>
      <c r="Z1481" s="29">
        <f t="shared" si="1034"/>
        <v>0.29598599999999997</v>
      </c>
      <c r="AA1481" s="73">
        <f t="shared" si="1034"/>
        <v>0.32398399999999999</v>
      </c>
      <c r="AB1481" s="29">
        <f t="shared" si="1034"/>
        <v>0.70701620000000009</v>
      </c>
      <c r="AC1481" s="29">
        <f t="shared" si="1034"/>
        <v>0.51100100000000004</v>
      </c>
      <c r="AD1481" s="29">
        <f t="shared" si="1036"/>
        <v>0.45499669999999998</v>
      </c>
      <c r="AE1481" s="73">
        <f t="shared" si="1036"/>
        <v>0.28877360000000002</v>
      </c>
      <c r="AF1481" s="29">
        <f t="shared" si="1036"/>
        <v>0.57000909999999994</v>
      </c>
      <c r="AG1481" s="29">
        <f t="shared" si="1036"/>
        <v>0.72002799999999989</v>
      </c>
      <c r="AH1481" s="30">
        <f t="shared" si="1036"/>
        <v>0.68483149999999993</v>
      </c>
      <c r="AI1481" s="89">
        <f t="shared" si="994"/>
        <v>0.3308859077751018</v>
      </c>
      <c r="AJ1481" s="89">
        <f t="shared" si="995"/>
        <v>-0.544762635035691</v>
      </c>
      <c r="AK1481" s="5" t="s">
        <v>1725</v>
      </c>
      <c r="AL1481" s="5" t="s">
        <v>352</v>
      </c>
      <c r="AM1481" s="57">
        <f t="shared" si="996"/>
        <v>15</v>
      </c>
      <c r="AN1481" s="62" t="str">
        <f t="shared" si="997"/>
        <v>СЛИ</v>
      </c>
      <c r="AO1481" s="63">
        <f t="shared" si="998"/>
        <v>2.4281913204622958</v>
      </c>
      <c r="AP1481" s="57" t="str">
        <f t="shared" si="999"/>
        <v>ЭСИ</v>
      </c>
      <c r="AQ1481" s="57" t="str">
        <f t="shared" si="1000"/>
        <v>ЛСИ</v>
      </c>
      <c r="AR1481" s="129">
        <f t="shared" si="1001"/>
        <v>0.77207519999999907</v>
      </c>
      <c r="AS1481" s="72">
        <f t="shared" si="1002"/>
        <v>9.1963099999999964E-2</v>
      </c>
      <c r="AT1481" s="29">
        <f t="shared" si="1003"/>
        <v>-1.2240851000000004</v>
      </c>
      <c r="AU1481" s="29">
        <f t="shared" si="1004"/>
        <v>-1.0716793</v>
      </c>
      <c r="AV1481" s="73">
        <f t="shared" si="1005"/>
        <v>1.0541116999999998</v>
      </c>
      <c r="AW1481" s="29">
        <f t="shared" si="1006"/>
        <v>-1.2027142999999998</v>
      </c>
      <c r="AX1481" s="74">
        <f t="shared" si="1007"/>
        <v>1.9444300000000081E-2</v>
      </c>
      <c r="AY1481" s="29">
        <f t="shared" si="1008"/>
        <v>-0.49685329999999928</v>
      </c>
      <c r="AZ1481" s="29">
        <f t="shared" si="1009"/>
        <v>0.47986029999999991</v>
      </c>
      <c r="BA1481" s="29">
        <f t="shared" si="1010"/>
        <v>-5.3428299999999429E-2</v>
      </c>
      <c r="BB1481" s="73">
        <f t="shared" si="1011"/>
        <v>7.4454499999999868E-2</v>
      </c>
      <c r="BC1481" s="29">
        <f t="shared" si="1012"/>
        <v>4.1397700000000093E-2</v>
      </c>
      <c r="BD1481" s="74">
        <f t="shared" si="1013"/>
        <v>-0.12058009999999997</v>
      </c>
      <c r="BE1481" s="29">
        <f t="shared" si="1014"/>
        <v>0.28685189999999994</v>
      </c>
      <c r="BF1481" s="29">
        <f t="shared" si="1015"/>
        <v>0.1310195000000004</v>
      </c>
      <c r="BG1481" s="30">
        <f t="shared" si="1016"/>
        <v>-0.11418950000000005</v>
      </c>
      <c r="BH1481" s="29">
        <f t="shared" si="1017"/>
        <v>-7.0421299999998799E-2</v>
      </c>
      <c r="BI1481" s="29">
        <f t="shared" si="1018"/>
        <v>-0.92328529999999975</v>
      </c>
      <c r="BJ1481" s="29">
        <f t="shared" si="1019"/>
        <v>-3.6435300000000059E-2</v>
      </c>
      <c r="BK1481" s="30">
        <f t="shared" si="1020"/>
        <v>1.0301418999999985</v>
      </c>
      <c r="BL1481" s="31">
        <f t="shared" si="1021"/>
        <v>-4.3723633</v>
      </c>
      <c r="BM1481" s="32">
        <f t="shared" si="1022"/>
        <v>-4.9872810999999988</v>
      </c>
      <c r="BN1481" s="32">
        <f t="shared" si="1023"/>
        <v>-3.523930000000064E-2</v>
      </c>
      <c r="BO1481" s="32">
        <f t="shared" si="1024"/>
        <v>5.1081664999999994</v>
      </c>
      <c r="BP1481" s="33">
        <f t="shared" si="1025"/>
        <v>4.0595027000000012</v>
      </c>
      <c r="BQ1481" s="32">
        <f t="shared" si="1026"/>
        <v>4.4085260999999969</v>
      </c>
      <c r="BR1481" s="32">
        <f t="shared" si="1027"/>
        <v>0.71595229999999876</v>
      </c>
      <c r="BS1481" s="34">
        <f t="shared" si="1028"/>
        <v>-4.8972638999999987</v>
      </c>
      <c r="BT1481" s="32">
        <f t="shared" si="1029"/>
        <v>2.2857755000000024</v>
      </c>
      <c r="BU1481" s="32">
        <f t="shared" si="1030"/>
        <v>-2.5751100000001692E-2</v>
      </c>
      <c r="BV1481" s="32">
        <f t="shared" si="1031"/>
        <v>2.4896794999999985</v>
      </c>
      <c r="BW1481" s="35">
        <f t="shared" si="1032"/>
        <v>-0.46298669999999875</v>
      </c>
      <c r="BX1481" s="24"/>
    </row>
    <row r="1482" spans="1:76" x14ac:dyDescent="0.3">
      <c r="A1482" s="24">
        <v>1</v>
      </c>
      <c r="B1482" s="69">
        <v>0.47</v>
      </c>
      <c r="C1482" s="70">
        <v>0.74</v>
      </c>
      <c r="D1482" s="70">
        <v>0.55000000000000004</v>
      </c>
      <c r="E1482" s="70">
        <v>0.46</v>
      </c>
      <c r="F1482" s="69">
        <v>0.28000000000000003</v>
      </c>
      <c r="G1482" s="70">
        <v>0.5</v>
      </c>
      <c r="H1482" s="70">
        <v>0.48</v>
      </c>
      <c r="I1482" s="71">
        <v>0.38</v>
      </c>
      <c r="J1482" s="70">
        <v>0.22</v>
      </c>
      <c r="K1482" s="70">
        <v>0.61</v>
      </c>
      <c r="L1482" s="70">
        <v>0.57999999999999996</v>
      </c>
      <c r="M1482" s="70">
        <v>0.47</v>
      </c>
      <c r="N1482" s="69">
        <v>0.42</v>
      </c>
      <c r="O1482" s="70">
        <v>0.69</v>
      </c>
      <c r="P1482" s="70">
        <v>0.71</v>
      </c>
      <c r="Q1482" s="71">
        <v>0.51</v>
      </c>
      <c r="R1482" s="57">
        <f t="shared" si="993"/>
        <v>2</v>
      </c>
      <c r="S1482" s="72">
        <f t="shared" si="1035"/>
        <v>0.47</v>
      </c>
      <c r="T1482" s="29">
        <f t="shared" si="1035"/>
        <v>0.72080239999999995</v>
      </c>
      <c r="U1482" s="29">
        <f t="shared" si="1035"/>
        <v>0.55150100000000002</v>
      </c>
      <c r="V1482" s="29">
        <f t="shared" si="1035"/>
        <v>0.46319880000000002</v>
      </c>
      <c r="W1482" s="73">
        <f t="shared" si="1035"/>
        <v>0.29759120000000006</v>
      </c>
      <c r="X1482" s="29">
        <f t="shared" si="1035"/>
        <v>0.5</v>
      </c>
      <c r="Y1482" s="29">
        <f t="shared" si="1034"/>
        <v>0.4789988</v>
      </c>
      <c r="Z1482" s="29">
        <f t="shared" si="1034"/>
        <v>0.37759160000000003</v>
      </c>
      <c r="AA1482" s="73">
        <f t="shared" si="1034"/>
        <v>0.25357759999999996</v>
      </c>
      <c r="AB1482" s="29">
        <f t="shared" si="1034"/>
        <v>0.62650989999999995</v>
      </c>
      <c r="AC1482" s="29">
        <f t="shared" si="1034"/>
        <v>0.58800799999999998</v>
      </c>
      <c r="AD1482" s="29">
        <f t="shared" si="1036"/>
        <v>0.45499669999999998</v>
      </c>
      <c r="AE1482" s="73">
        <f t="shared" si="1036"/>
        <v>0.42319039999999997</v>
      </c>
      <c r="AF1482" s="29">
        <f t="shared" si="1036"/>
        <v>0.69002469999999994</v>
      </c>
      <c r="AG1482" s="29">
        <f t="shared" si="1036"/>
        <v>0.73102939999999994</v>
      </c>
      <c r="AH1482" s="30">
        <f t="shared" si="1036"/>
        <v>0.50880150000000002</v>
      </c>
      <c r="AI1482" s="89">
        <f t="shared" si="994"/>
        <v>0.61601617786409746</v>
      </c>
      <c r="AJ1482" s="89">
        <f t="shared" si="995"/>
        <v>-0.62890295247408123</v>
      </c>
      <c r="AK1482" s="5" t="s">
        <v>1727</v>
      </c>
      <c r="AL1482" s="5" t="s">
        <v>142</v>
      </c>
      <c r="AM1482" s="57">
        <f t="shared" si="996"/>
        <v>15</v>
      </c>
      <c r="AN1482" s="62" t="str">
        <f t="shared" si="997"/>
        <v>СЛИ</v>
      </c>
      <c r="AO1482" s="63">
        <f t="shared" si="998"/>
        <v>1.9390813648060679</v>
      </c>
      <c r="AP1482" s="57" t="str">
        <f t="shared" si="999"/>
        <v>ЛИИ</v>
      </c>
      <c r="AQ1482" s="57" t="str">
        <f t="shared" si="1000"/>
        <v>ЭИИ</v>
      </c>
      <c r="AR1482" s="129">
        <f t="shared" si="1001"/>
        <v>0.77193739999999988</v>
      </c>
      <c r="AS1482" s="72">
        <f t="shared" si="1002"/>
        <v>-0.17242960000000018</v>
      </c>
      <c r="AT1482" s="29">
        <f t="shared" si="1003"/>
        <v>-1.6379264</v>
      </c>
      <c r="AU1482" s="29">
        <f t="shared" si="1004"/>
        <v>-0.54802920000000011</v>
      </c>
      <c r="AV1482" s="73">
        <f t="shared" si="1005"/>
        <v>0.40663640000000012</v>
      </c>
      <c r="AW1482" s="29">
        <f t="shared" si="1006"/>
        <v>0.27140319999999984</v>
      </c>
      <c r="AX1482" s="74">
        <f t="shared" si="1007"/>
        <v>0.19880039999999977</v>
      </c>
      <c r="AY1482" s="29">
        <f t="shared" si="1008"/>
        <v>-0.41645439999999934</v>
      </c>
      <c r="AZ1482" s="29">
        <f t="shared" si="1009"/>
        <v>0.98127439999999966</v>
      </c>
      <c r="BA1482" s="29">
        <f t="shared" si="1010"/>
        <v>0.12136679999999955</v>
      </c>
      <c r="BB1482" s="73">
        <f t="shared" si="1011"/>
        <v>2.1025600000000144E-2</v>
      </c>
      <c r="BC1482" s="29">
        <f t="shared" si="1012"/>
        <v>0.13381599999999993</v>
      </c>
      <c r="BD1482" s="74">
        <f t="shared" si="1013"/>
        <v>-0.25681319999999996</v>
      </c>
      <c r="BE1482" s="29">
        <f t="shared" si="1014"/>
        <v>0.35208519999999999</v>
      </c>
      <c r="BF1482" s="29">
        <f t="shared" si="1015"/>
        <v>-1.8407199999999846E-2</v>
      </c>
      <c r="BG1482" s="30">
        <f t="shared" si="1016"/>
        <v>-5.2170000000000161E-2</v>
      </c>
      <c r="BH1482" s="29">
        <f t="shared" si="1017"/>
        <v>0.68618679999999987</v>
      </c>
      <c r="BI1482" s="29">
        <f t="shared" si="1018"/>
        <v>-1.5190955999999987</v>
      </c>
      <c r="BJ1482" s="29">
        <f t="shared" si="1019"/>
        <v>-0.44345320000000077</v>
      </c>
      <c r="BK1482" s="30">
        <f t="shared" si="1020"/>
        <v>1.2763619999999993</v>
      </c>
      <c r="BL1482" s="31">
        <f t="shared" si="1021"/>
        <v>1.3996475999999984</v>
      </c>
      <c r="BM1482" s="32">
        <f t="shared" si="1022"/>
        <v>-0.86728679999999947</v>
      </c>
      <c r="BN1482" s="32">
        <f t="shared" si="1023"/>
        <v>-6.1164179999999995</v>
      </c>
      <c r="BO1482" s="32">
        <f t="shared" si="1024"/>
        <v>3.3919403999999993</v>
      </c>
      <c r="BP1482" s="33">
        <f t="shared" si="1025"/>
        <v>1.9840720000000025</v>
      </c>
      <c r="BQ1482" s="32">
        <f t="shared" si="1026"/>
        <v>1.5518047999999989</v>
      </c>
      <c r="BR1482" s="32">
        <f t="shared" si="1027"/>
        <v>2.0429799999999978</v>
      </c>
      <c r="BS1482" s="34">
        <f t="shared" si="1028"/>
        <v>-3.3867399999999983</v>
      </c>
      <c r="BT1482" s="32">
        <f t="shared" si="1029"/>
        <v>2.9740275999999981</v>
      </c>
      <c r="BU1482" s="32">
        <f t="shared" si="1030"/>
        <v>-0.68516679999999897</v>
      </c>
      <c r="BV1482" s="32">
        <f t="shared" si="1031"/>
        <v>1.0530244000000022</v>
      </c>
      <c r="BW1482" s="35">
        <f t="shared" si="1032"/>
        <v>-1.1497684000000001</v>
      </c>
      <c r="BX1482" s="24"/>
    </row>
    <row r="1483" spans="1:76" x14ac:dyDescent="0.3">
      <c r="A1483" s="24">
        <v>1</v>
      </c>
      <c r="B1483" s="69">
        <v>0.4</v>
      </c>
      <c r="C1483" s="70">
        <v>0.7</v>
      </c>
      <c r="D1483" s="70">
        <v>0.5</v>
      </c>
      <c r="E1483" s="70">
        <v>0.49</v>
      </c>
      <c r="F1483" s="69">
        <v>0.41</v>
      </c>
      <c r="G1483" s="70">
        <v>0.67</v>
      </c>
      <c r="H1483" s="70">
        <v>0.31</v>
      </c>
      <c r="I1483" s="71">
        <v>0.32</v>
      </c>
      <c r="J1483" s="70">
        <v>0.26</v>
      </c>
      <c r="K1483" s="70">
        <v>0.65</v>
      </c>
      <c r="L1483" s="70">
        <v>0.55000000000000004</v>
      </c>
      <c r="M1483" s="70">
        <v>0.53</v>
      </c>
      <c r="N1483" s="69">
        <v>0.3</v>
      </c>
      <c r="O1483" s="70">
        <v>0.62</v>
      </c>
      <c r="P1483" s="70">
        <v>0.68</v>
      </c>
      <c r="Q1483" s="71">
        <v>0.66</v>
      </c>
      <c r="R1483" s="57">
        <f t="shared" si="993"/>
        <v>2</v>
      </c>
      <c r="S1483" s="72">
        <f t="shared" si="1035"/>
        <v>0.4</v>
      </c>
      <c r="T1483" s="29">
        <f t="shared" si="1035"/>
        <v>0.684002</v>
      </c>
      <c r="U1483" s="29">
        <f t="shared" si="1035"/>
        <v>0.5</v>
      </c>
      <c r="V1483" s="29">
        <f t="shared" si="1035"/>
        <v>0.49079970000000001</v>
      </c>
      <c r="W1483" s="73">
        <f t="shared" si="1035"/>
        <v>0.41719639999999997</v>
      </c>
      <c r="X1483" s="29">
        <f t="shared" si="1035"/>
        <v>0.64620849999999996</v>
      </c>
      <c r="Y1483" s="29">
        <f t="shared" si="1034"/>
        <v>0.30048859999999999</v>
      </c>
      <c r="Z1483" s="29">
        <f t="shared" si="1034"/>
        <v>0.31638739999999999</v>
      </c>
      <c r="AA1483" s="73">
        <f t="shared" si="1034"/>
        <v>0.2887808</v>
      </c>
      <c r="AB1483" s="29">
        <f t="shared" si="1034"/>
        <v>0.67251349999999999</v>
      </c>
      <c r="AC1483" s="29">
        <f t="shared" si="1034"/>
        <v>0.55500500000000008</v>
      </c>
      <c r="AD1483" s="29">
        <f t="shared" si="1036"/>
        <v>0.54500330000000008</v>
      </c>
      <c r="AE1483" s="73">
        <f t="shared" si="1036"/>
        <v>0.30797600000000003</v>
      </c>
      <c r="AF1483" s="29">
        <f t="shared" si="1036"/>
        <v>0.6200156</v>
      </c>
      <c r="AG1483" s="29">
        <f t="shared" si="1036"/>
        <v>0.69802520000000001</v>
      </c>
      <c r="AH1483" s="30">
        <f t="shared" si="1036"/>
        <v>0.64082400000000006</v>
      </c>
      <c r="AI1483" s="89">
        <f t="shared" si="994"/>
        <v>0.40249516178566996</v>
      </c>
      <c r="AJ1483" s="89">
        <f t="shared" si="995"/>
        <v>-0.61294124209038203</v>
      </c>
      <c r="AK1483" s="5" t="s">
        <v>1729</v>
      </c>
      <c r="AL1483" s="5" t="s">
        <v>114</v>
      </c>
      <c r="AM1483" s="57">
        <f t="shared" si="996"/>
        <v>15</v>
      </c>
      <c r="AN1483" s="62" t="str">
        <f t="shared" si="997"/>
        <v>СЛИ</v>
      </c>
      <c r="AO1483" s="63">
        <f t="shared" si="998"/>
        <v>2.2333857542196611</v>
      </c>
      <c r="AP1483" s="57" t="str">
        <f t="shared" si="999"/>
        <v>ЛИИ</v>
      </c>
      <c r="AQ1483" s="57" t="str">
        <f t="shared" si="1000"/>
        <v>ЭСИ</v>
      </c>
      <c r="AR1483" s="129">
        <f t="shared" si="1001"/>
        <v>0.75411800000000007</v>
      </c>
      <c r="AS1483" s="72">
        <f t="shared" si="1002"/>
        <v>-9.8404000000003045E-3</v>
      </c>
      <c r="AT1483" s="29">
        <f t="shared" si="1003"/>
        <v>-1.2692908000000001</v>
      </c>
      <c r="AU1483" s="29">
        <f t="shared" si="1004"/>
        <v>-1.148282</v>
      </c>
      <c r="AV1483" s="73">
        <f t="shared" si="1005"/>
        <v>1.0893028</v>
      </c>
      <c r="AW1483" s="29">
        <f t="shared" si="1006"/>
        <v>-0.62547019999999987</v>
      </c>
      <c r="AX1483" s="74">
        <f t="shared" si="1007"/>
        <v>-8.1183000000000227E-2</v>
      </c>
      <c r="AY1483" s="29">
        <f t="shared" si="1008"/>
        <v>-0.57306080000000004</v>
      </c>
      <c r="AZ1483" s="29">
        <f t="shared" si="1009"/>
        <v>0.60005900000000001</v>
      </c>
      <c r="BA1483" s="29">
        <f t="shared" si="1010"/>
        <v>0.18898260000000078</v>
      </c>
      <c r="BB1483" s="73">
        <f t="shared" si="1011"/>
        <v>0.10885680000000009</v>
      </c>
      <c r="BC1483" s="29">
        <f t="shared" si="1012"/>
        <v>8.900180000000002E-2</v>
      </c>
      <c r="BD1483" s="74">
        <f t="shared" si="1013"/>
        <v>-0.14878340000000001</v>
      </c>
      <c r="BE1483" s="29">
        <f t="shared" si="1014"/>
        <v>0.25665959999999988</v>
      </c>
      <c r="BF1483" s="29">
        <f t="shared" si="1015"/>
        <v>-5.5595399999999962E-2</v>
      </c>
      <c r="BG1483" s="30">
        <f t="shared" si="1016"/>
        <v>-0.10458259999999997</v>
      </c>
      <c r="BH1483" s="29">
        <f t="shared" si="1017"/>
        <v>0.21598080000000075</v>
      </c>
      <c r="BI1483" s="29">
        <f t="shared" si="1018"/>
        <v>-1.3621024000000008</v>
      </c>
      <c r="BJ1483" s="29">
        <f t="shared" si="1019"/>
        <v>0.16198440000000081</v>
      </c>
      <c r="BK1483" s="30">
        <f t="shared" si="1020"/>
        <v>0.98413719999999927</v>
      </c>
      <c r="BL1483" s="31">
        <f t="shared" si="1021"/>
        <v>-2.5036467999999998</v>
      </c>
      <c r="BM1483" s="32">
        <f t="shared" si="1022"/>
        <v>-3.5457383999999994</v>
      </c>
      <c r="BN1483" s="32">
        <f t="shared" si="1023"/>
        <v>-2.3511796000000009</v>
      </c>
      <c r="BO1483" s="32">
        <f t="shared" si="1024"/>
        <v>3.8074368000000005</v>
      </c>
      <c r="BP1483" s="33">
        <f t="shared" si="1025"/>
        <v>3.9564583999999998</v>
      </c>
      <c r="BQ1483" s="32">
        <f t="shared" si="1026"/>
        <v>4.8759224000000003</v>
      </c>
      <c r="BR1483" s="32">
        <f t="shared" si="1027"/>
        <v>0.85900639999999995</v>
      </c>
      <c r="BS1483" s="34">
        <f t="shared" si="1028"/>
        <v>-5.0982591999999993</v>
      </c>
      <c r="BT1483" s="32">
        <f t="shared" si="1029"/>
        <v>2.7311312000000014</v>
      </c>
      <c r="BU1483" s="32">
        <f t="shared" si="1030"/>
        <v>-0.92166520000000274</v>
      </c>
      <c r="BV1483" s="32">
        <f t="shared" si="1031"/>
        <v>2.0843335999999981</v>
      </c>
      <c r="BW1483" s="35">
        <f t="shared" si="1032"/>
        <v>0.69932840000000329</v>
      </c>
      <c r="BX1483" s="24"/>
    </row>
    <row r="1484" spans="1:76" x14ac:dyDescent="0.3">
      <c r="A1484" s="24">
        <v>1</v>
      </c>
      <c r="B1484" s="69">
        <v>0.44</v>
      </c>
      <c r="C1484" s="70">
        <v>0.66</v>
      </c>
      <c r="D1484" s="70">
        <v>0.63</v>
      </c>
      <c r="E1484" s="70">
        <v>0.51</v>
      </c>
      <c r="F1484" s="69">
        <v>0.3</v>
      </c>
      <c r="G1484" s="70">
        <v>0.49</v>
      </c>
      <c r="H1484" s="70">
        <v>0.53</v>
      </c>
      <c r="I1484" s="71">
        <v>0.36</v>
      </c>
      <c r="J1484" s="70">
        <v>0.27</v>
      </c>
      <c r="K1484" s="70">
        <v>0.59</v>
      </c>
      <c r="L1484" s="70">
        <v>0.52</v>
      </c>
      <c r="M1484" s="70">
        <v>0.38</v>
      </c>
      <c r="N1484" s="69">
        <v>0.48</v>
      </c>
      <c r="O1484" s="70">
        <v>0.7</v>
      </c>
      <c r="P1484" s="70">
        <v>0.69</v>
      </c>
      <c r="Q1484" s="71">
        <v>0.5</v>
      </c>
      <c r="R1484" s="57">
        <f t="shared" si="993"/>
        <v>14</v>
      </c>
      <c r="S1484" s="72">
        <f t="shared" si="1035"/>
        <v>0.44</v>
      </c>
      <c r="T1484" s="29">
        <f t="shared" si="1035"/>
        <v>0.64720160000000004</v>
      </c>
      <c r="U1484" s="29">
        <f t="shared" si="1035"/>
        <v>0.63390259999999998</v>
      </c>
      <c r="V1484" s="29">
        <f t="shared" si="1035"/>
        <v>0.50920030000000005</v>
      </c>
      <c r="W1484" s="73">
        <f t="shared" si="1035"/>
        <v>0.315992</v>
      </c>
      <c r="X1484" s="29">
        <f t="shared" si="1035"/>
        <v>0.49139949999999999</v>
      </c>
      <c r="Y1484" s="29">
        <f t="shared" si="1034"/>
        <v>0.53150180000000002</v>
      </c>
      <c r="Z1484" s="29">
        <f t="shared" si="1034"/>
        <v>0.35719020000000001</v>
      </c>
      <c r="AA1484" s="73">
        <f t="shared" si="1034"/>
        <v>0.2975816</v>
      </c>
      <c r="AB1484" s="29">
        <f t="shared" si="1034"/>
        <v>0.60350809999999999</v>
      </c>
      <c r="AC1484" s="29">
        <f t="shared" si="1034"/>
        <v>0.52200200000000008</v>
      </c>
      <c r="AD1484" s="29">
        <f t="shared" si="1036"/>
        <v>0.31998680000000002</v>
      </c>
      <c r="AE1484" s="73">
        <f t="shared" si="1036"/>
        <v>0.48079759999999999</v>
      </c>
      <c r="AF1484" s="29">
        <f t="shared" si="1036"/>
        <v>0.70002599999999993</v>
      </c>
      <c r="AG1484" s="29">
        <f t="shared" si="1036"/>
        <v>0.70902659999999995</v>
      </c>
      <c r="AH1484" s="30">
        <f t="shared" si="1036"/>
        <v>0.5</v>
      </c>
      <c r="AI1484" s="89">
        <f t="shared" si="994"/>
        <v>0.55269598104674889</v>
      </c>
      <c r="AJ1484" s="89">
        <f t="shared" si="995"/>
        <v>-0.40901437539747876</v>
      </c>
      <c r="AK1484" s="5" t="s">
        <v>1730</v>
      </c>
      <c r="AL1484" s="5" t="s">
        <v>494</v>
      </c>
      <c r="AM1484" s="57">
        <f t="shared" si="996"/>
        <v>15</v>
      </c>
      <c r="AN1484" s="62" t="str">
        <f t="shared" si="997"/>
        <v>СЛИ</v>
      </c>
      <c r="AO1484" s="63">
        <f t="shared" si="998"/>
        <v>1.7802006760899283</v>
      </c>
      <c r="AP1484" s="57" t="str">
        <f t="shared" si="999"/>
        <v>ЭИИ</v>
      </c>
      <c r="AQ1484" s="57" t="str">
        <f t="shared" si="1000"/>
        <v>ЛИИ</v>
      </c>
      <c r="AR1484" s="129">
        <f t="shared" si="1001"/>
        <v>0.74502900000000005</v>
      </c>
      <c r="AS1484" s="72">
        <f t="shared" si="1002"/>
        <v>-0.10630390000000023</v>
      </c>
      <c r="AT1484" s="29">
        <f t="shared" si="1003"/>
        <v>-1.6178197000000001</v>
      </c>
      <c r="AU1484" s="29">
        <f t="shared" si="1004"/>
        <v>-0.1977083</v>
      </c>
      <c r="AV1484" s="73">
        <f t="shared" si="1005"/>
        <v>-0.16809970000000007</v>
      </c>
      <c r="AW1484" s="29">
        <f t="shared" si="1006"/>
        <v>-6.1904699999999813E-2</v>
      </c>
      <c r="AX1484" s="74">
        <f t="shared" si="1007"/>
        <v>0.11270309999999994</v>
      </c>
      <c r="AY1484" s="29">
        <f t="shared" si="1008"/>
        <v>-0.20654070000000002</v>
      </c>
      <c r="AZ1484" s="29">
        <f t="shared" si="1009"/>
        <v>1.1809926999999998</v>
      </c>
      <c r="BA1484" s="29">
        <f t="shared" si="1010"/>
        <v>-0.11255070000000023</v>
      </c>
      <c r="BB1484" s="73">
        <f t="shared" si="1011"/>
        <v>3.051789999999982E-2</v>
      </c>
      <c r="BC1484" s="29">
        <f t="shared" si="1012"/>
        <v>1.2306099999999764E-2</v>
      </c>
      <c r="BD1484" s="74">
        <f t="shared" si="1013"/>
        <v>-0.17511290000000002</v>
      </c>
      <c r="BE1484" s="29">
        <f t="shared" si="1014"/>
        <v>0.25457370000000012</v>
      </c>
      <c r="BF1484" s="29">
        <f t="shared" si="1015"/>
        <v>9.7501900000000141E-2</v>
      </c>
      <c r="BG1484" s="30">
        <f t="shared" si="1016"/>
        <v>-6.1871500000000079E-2</v>
      </c>
      <c r="BH1484" s="29">
        <f t="shared" si="1017"/>
        <v>0.86190129999999954</v>
      </c>
      <c r="BI1484" s="29">
        <f t="shared" si="1018"/>
        <v>-1.2749826999999994</v>
      </c>
      <c r="BJ1484" s="29">
        <f t="shared" si="1019"/>
        <v>-1.0870027</v>
      </c>
      <c r="BK1484" s="30">
        <f t="shared" si="1020"/>
        <v>1.5000841</v>
      </c>
      <c r="BL1484" s="31">
        <f t="shared" si="1021"/>
        <v>1.4354320999999999</v>
      </c>
      <c r="BM1484" s="32">
        <f t="shared" si="1022"/>
        <v>-2.202276899999998</v>
      </c>
      <c r="BN1484" s="32">
        <f t="shared" si="1023"/>
        <v>-5.2790959000000015</v>
      </c>
      <c r="BO1484" s="32">
        <f t="shared" si="1024"/>
        <v>5.2551074999999985</v>
      </c>
      <c r="BP1484" s="33">
        <f t="shared" si="1025"/>
        <v>0.5853028999999994</v>
      </c>
      <c r="BQ1484" s="32">
        <f t="shared" si="1026"/>
        <v>-1.1984845000000002</v>
      </c>
      <c r="BR1484" s="32">
        <f t="shared" si="1027"/>
        <v>2.8331453</v>
      </c>
      <c r="BS1484" s="34">
        <f t="shared" si="1028"/>
        <v>-1.4291304999999999</v>
      </c>
      <c r="BT1484" s="32">
        <f t="shared" si="1029"/>
        <v>1.7096812999999988</v>
      </c>
      <c r="BU1484" s="32">
        <f t="shared" si="1030"/>
        <v>-0.63804609999999928</v>
      </c>
      <c r="BV1484" s="32">
        <f t="shared" si="1031"/>
        <v>1.7087669000000005</v>
      </c>
      <c r="BW1484" s="35">
        <f t="shared" si="1032"/>
        <v>-1.9895689000000005</v>
      </c>
      <c r="BX1484" s="24"/>
    </row>
    <row r="1485" spans="1:76" x14ac:dyDescent="0.3">
      <c r="A1485" s="24">
        <v>1</v>
      </c>
      <c r="B1485" s="69">
        <v>0.45</v>
      </c>
      <c r="C1485" s="70">
        <v>0.56999999999999995</v>
      </c>
      <c r="D1485" s="70">
        <v>0.49</v>
      </c>
      <c r="E1485" s="70">
        <v>0.52</v>
      </c>
      <c r="F1485" s="69">
        <v>0.51</v>
      </c>
      <c r="G1485" s="70">
        <v>0.62</v>
      </c>
      <c r="H1485" s="70">
        <v>0.35</v>
      </c>
      <c r="I1485" s="71">
        <v>0.38</v>
      </c>
      <c r="J1485" s="70">
        <v>0.41</v>
      </c>
      <c r="K1485" s="70">
        <v>0.61</v>
      </c>
      <c r="L1485" s="70">
        <v>0.51</v>
      </c>
      <c r="M1485" s="70">
        <v>0.45</v>
      </c>
      <c r="N1485" s="69">
        <v>0.36</v>
      </c>
      <c r="O1485" s="70">
        <v>0.51</v>
      </c>
      <c r="P1485" s="70">
        <v>0.64</v>
      </c>
      <c r="Q1485" s="71">
        <v>0.65</v>
      </c>
      <c r="R1485" s="57">
        <f t="shared" si="993"/>
        <v>16</v>
      </c>
      <c r="S1485" s="72">
        <f t="shared" si="1035"/>
        <v>0.45</v>
      </c>
      <c r="T1485" s="29">
        <f t="shared" si="1035"/>
        <v>0.56440069999999998</v>
      </c>
      <c r="U1485" s="29">
        <f t="shared" si="1035"/>
        <v>0.48969980000000002</v>
      </c>
      <c r="V1485" s="29">
        <f t="shared" si="1035"/>
        <v>0.51840059999999999</v>
      </c>
      <c r="W1485" s="73">
        <f t="shared" si="1035"/>
        <v>0.5092004</v>
      </c>
      <c r="X1485" s="29">
        <f t="shared" si="1035"/>
        <v>0.60320600000000002</v>
      </c>
      <c r="Y1485" s="29">
        <f t="shared" si="1034"/>
        <v>0.34249099999999999</v>
      </c>
      <c r="Z1485" s="29">
        <f t="shared" si="1034"/>
        <v>0.37759160000000003</v>
      </c>
      <c r="AA1485" s="73">
        <f t="shared" si="1034"/>
        <v>0.42079279999999997</v>
      </c>
      <c r="AB1485" s="29">
        <f t="shared" si="1034"/>
        <v>0.62650989999999995</v>
      </c>
      <c r="AC1485" s="29">
        <f t="shared" si="1034"/>
        <v>0.51100100000000004</v>
      </c>
      <c r="AD1485" s="29">
        <f t="shared" si="1036"/>
        <v>0.4249945</v>
      </c>
      <c r="AE1485" s="73">
        <f t="shared" si="1036"/>
        <v>0.3655832</v>
      </c>
      <c r="AF1485" s="29">
        <f t="shared" si="1036"/>
        <v>0.51000129999999999</v>
      </c>
      <c r="AG1485" s="29">
        <f t="shared" si="1036"/>
        <v>0.65401960000000003</v>
      </c>
      <c r="AH1485" s="30">
        <f t="shared" si="1036"/>
        <v>0.63202250000000004</v>
      </c>
      <c r="AI1485" s="89">
        <f t="shared" si="994"/>
        <v>0.32873566584142183</v>
      </c>
      <c r="AJ1485" s="89">
        <f t="shared" si="995"/>
        <v>-0.46352147876081556</v>
      </c>
      <c r="AK1485" s="5" t="s">
        <v>1731</v>
      </c>
      <c r="AL1485" s="5" t="s">
        <v>140</v>
      </c>
      <c r="AM1485" s="57">
        <f t="shared" si="996"/>
        <v>15</v>
      </c>
      <c r="AN1485" s="62" t="str">
        <f t="shared" si="997"/>
        <v>СЛИ</v>
      </c>
      <c r="AO1485" s="63">
        <f t="shared" si="998"/>
        <v>0.96644276900949666</v>
      </c>
      <c r="AP1485" s="57" t="str">
        <f t="shared" si="999"/>
        <v>ЛСЭ</v>
      </c>
      <c r="AQ1485" s="57" t="str">
        <f t="shared" si="1000"/>
        <v>ЭСИ</v>
      </c>
      <c r="AR1485" s="129">
        <f t="shared" si="1001"/>
        <v>0.742008</v>
      </c>
      <c r="AS1485" s="72">
        <f t="shared" si="1002"/>
        <v>9.9473699999999776E-2</v>
      </c>
      <c r="AT1485" s="29">
        <f t="shared" si="1003"/>
        <v>-0.60274369999999988</v>
      </c>
      <c r="AU1485" s="29">
        <f t="shared" si="1004"/>
        <v>-0.51433929999999994</v>
      </c>
      <c r="AV1485" s="73">
        <f t="shared" si="1005"/>
        <v>0.69777450000000008</v>
      </c>
      <c r="AW1485" s="29">
        <f t="shared" si="1006"/>
        <v>-0.90778829999999999</v>
      </c>
      <c r="AX1485" s="74">
        <f t="shared" si="1007"/>
        <v>0.13574129999999995</v>
      </c>
      <c r="AY1485" s="29">
        <f t="shared" si="1008"/>
        <v>-0.28993469999999966</v>
      </c>
      <c r="AZ1485" s="29">
        <f t="shared" si="1009"/>
        <v>0.36834050000000018</v>
      </c>
      <c r="BA1485" s="29">
        <f t="shared" si="1010"/>
        <v>1.1683699999999742E-2</v>
      </c>
      <c r="BB1485" s="73">
        <f t="shared" si="1011"/>
        <v>-3.007610000000005E-2</v>
      </c>
      <c r="BC1485" s="29">
        <f t="shared" si="1012"/>
        <v>-1.6705699999999823E-2</v>
      </c>
      <c r="BD1485" s="74">
        <f t="shared" si="1013"/>
        <v>-1.128489999999982E-2</v>
      </c>
      <c r="BE1485" s="29">
        <f t="shared" si="1014"/>
        <v>0.31353390000000003</v>
      </c>
      <c r="BF1485" s="29">
        <f t="shared" si="1015"/>
        <v>9.8513500000000143E-2</v>
      </c>
      <c r="BG1485" s="30">
        <f t="shared" si="1016"/>
        <v>-0.15210330000000005</v>
      </c>
      <c r="BH1485" s="29">
        <f t="shared" si="1017"/>
        <v>9.0089500000000267E-2</v>
      </c>
      <c r="BI1485" s="29">
        <f t="shared" si="1018"/>
        <v>-0.66995889999999958</v>
      </c>
      <c r="BJ1485" s="29">
        <f t="shared" si="1019"/>
        <v>-6.6722100000000784E-2</v>
      </c>
      <c r="BK1485" s="30">
        <f t="shared" si="1020"/>
        <v>0.6465915000000001</v>
      </c>
      <c r="BL1485" s="31">
        <f t="shared" si="1021"/>
        <v>-2.6359526999999998</v>
      </c>
      <c r="BM1485" s="32">
        <f t="shared" si="1022"/>
        <v>-3.8394557000000002</v>
      </c>
      <c r="BN1485" s="32">
        <f t="shared" si="1023"/>
        <v>0.60073409999999916</v>
      </c>
      <c r="BO1485" s="32">
        <f t="shared" si="1024"/>
        <v>3.8173170999999999</v>
      </c>
      <c r="BP1485" s="33">
        <f t="shared" si="1025"/>
        <v>2.4400761000000011</v>
      </c>
      <c r="BQ1485" s="32">
        <f t="shared" si="1026"/>
        <v>2.7752494999999993</v>
      </c>
      <c r="BR1485" s="32">
        <f t="shared" si="1027"/>
        <v>-6.9627000000014316E-3</v>
      </c>
      <c r="BS1485" s="34">
        <f t="shared" si="1028"/>
        <v>-3.1510056999999989</v>
      </c>
      <c r="BT1485" s="32">
        <f t="shared" si="1029"/>
        <v>1.6588316999999986</v>
      </c>
      <c r="BU1485" s="32">
        <f t="shared" si="1030"/>
        <v>0.18429470000000092</v>
      </c>
      <c r="BV1485" s="32">
        <f t="shared" si="1031"/>
        <v>0.77428170000000052</v>
      </c>
      <c r="BW1485" s="35">
        <f t="shared" si="1032"/>
        <v>-0.56005090000000035</v>
      </c>
      <c r="BX1485" s="24"/>
    </row>
    <row r="1486" spans="1:76" x14ac:dyDescent="0.3">
      <c r="A1486" s="24">
        <v>1</v>
      </c>
      <c r="B1486" s="69">
        <v>0.48</v>
      </c>
      <c r="C1486" s="70">
        <v>0.61</v>
      </c>
      <c r="D1486" s="70">
        <v>0.61</v>
      </c>
      <c r="E1486" s="70">
        <v>0.45</v>
      </c>
      <c r="F1486" s="69">
        <v>0.32</v>
      </c>
      <c r="G1486" s="70">
        <v>0.4</v>
      </c>
      <c r="H1486" s="70">
        <v>0.6</v>
      </c>
      <c r="I1486" s="71">
        <v>0.44</v>
      </c>
      <c r="J1486" s="70">
        <v>0.35</v>
      </c>
      <c r="K1486" s="70">
        <v>0.53</v>
      </c>
      <c r="L1486" s="70">
        <v>0.57999999999999996</v>
      </c>
      <c r="M1486" s="70">
        <v>0.43</v>
      </c>
      <c r="N1486" s="69">
        <v>0.54</v>
      </c>
      <c r="O1486" s="70">
        <v>0.66</v>
      </c>
      <c r="P1486" s="70">
        <v>0.66</v>
      </c>
      <c r="Q1486" s="71">
        <v>0.41</v>
      </c>
      <c r="R1486" s="57">
        <f t="shared" si="993"/>
        <v>14</v>
      </c>
      <c r="S1486" s="72">
        <f t="shared" si="1035"/>
        <v>0.48</v>
      </c>
      <c r="T1486" s="29">
        <f t="shared" si="1035"/>
        <v>0.60120109999999993</v>
      </c>
      <c r="U1486" s="29">
        <f t="shared" si="1035"/>
        <v>0.61330220000000002</v>
      </c>
      <c r="V1486" s="29">
        <f t="shared" si="1035"/>
        <v>0.45399850000000003</v>
      </c>
      <c r="W1486" s="73">
        <f t="shared" si="1035"/>
        <v>0.33439280000000005</v>
      </c>
      <c r="X1486" s="29">
        <f t="shared" si="1035"/>
        <v>0.413995</v>
      </c>
      <c r="Y1486" s="29">
        <f t="shared" si="1034"/>
        <v>0.60500599999999993</v>
      </c>
      <c r="Z1486" s="29">
        <f t="shared" si="1034"/>
        <v>0.43879580000000001</v>
      </c>
      <c r="AA1486" s="73">
        <f t="shared" si="1034"/>
        <v>0.36798799999999998</v>
      </c>
      <c r="AB1486" s="29">
        <f t="shared" si="1034"/>
        <v>0.5345027</v>
      </c>
      <c r="AC1486" s="29">
        <f t="shared" si="1034"/>
        <v>0.58800799999999998</v>
      </c>
      <c r="AD1486" s="29">
        <f t="shared" si="1036"/>
        <v>0.39499229999999996</v>
      </c>
      <c r="AE1486" s="73">
        <f t="shared" si="1036"/>
        <v>0.53840480000000002</v>
      </c>
      <c r="AF1486" s="29">
        <f t="shared" si="1036"/>
        <v>0.66002080000000007</v>
      </c>
      <c r="AG1486" s="29">
        <f t="shared" si="1036"/>
        <v>0.67602240000000002</v>
      </c>
      <c r="AH1486" s="30">
        <f t="shared" si="1036"/>
        <v>0.42078649999999995</v>
      </c>
      <c r="AI1486" s="89">
        <f t="shared" si="994"/>
        <v>0.55243801560391681</v>
      </c>
      <c r="AJ1486" s="89">
        <f t="shared" si="995"/>
        <v>-0.40477523595448534</v>
      </c>
      <c r="AK1486" s="5" t="s">
        <v>1732</v>
      </c>
      <c r="AL1486" s="5" t="s">
        <v>592</v>
      </c>
      <c r="AM1486" s="57">
        <f t="shared" si="996"/>
        <v>15</v>
      </c>
      <c r="AN1486" s="62" t="str">
        <f t="shared" si="997"/>
        <v>СЛИ</v>
      </c>
      <c r="AO1486" s="63">
        <f t="shared" si="998"/>
        <v>1.1733233839846651</v>
      </c>
      <c r="AP1486" s="57" t="str">
        <f t="shared" si="999"/>
        <v>ЭИИ</v>
      </c>
      <c r="AQ1486" s="57" t="str">
        <f t="shared" si="1000"/>
        <v>СЭИ</v>
      </c>
      <c r="AR1486" s="129">
        <f t="shared" si="1001"/>
        <v>0.74002879999999982</v>
      </c>
      <c r="AS1486" s="72">
        <f t="shared" si="1002"/>
        <v>-0.26040649999999987</v>
      </c>
      <c r="AT1486" s="29">
        <f t="shared" si="1003"/>
        <v>-1.2626994999999999</v>
      </c>
      <c r="AU1486" s="29">
        <f t="shared" si="1004"/>
        <v>0.28483150000000013</v>
      </c>
      <c r="AV1486" s="73">
        <f t="shared" si="1005"/>
        <v>-0.30262070000000019</v>
      </c>
      <c r="AW1486" s="29">
        <f t="shared" si="1006"/>
        <v>0.49144069999999995</v>
      </c>
      <c r="AX1486" s="74">
        <f t="shared" si="1007"/>
        <v>0.1271880999999998</v>
      </c>
      <c r="AY1486" s="29">
        <f t="shared" si="1008"/>
        <v>-0.24003410000000047</v>
      </c>
      <c r="AZ1486" s="29">
        <f t="shared" si="1009"/>
        <v>0.7660556999999999</v>
      </c>
      <c r="BA1486" s="29">
        <f t="shared" si="1010"/>
        <v>-5.3431300000000292E-2</v>
      </c>
      <c r="BB1486" s="73">
        <f t="shared" si="1011"/>
        <v>-3.541029999999995E-2</v>
      </c>
      <c r="BC1486" s="29">
        <f t="shared" si="1012"/>
        <v>5.8613500000000096E-2</v>
      </c>
      <c r="BD1486" s="74">
        <f t="shared" si="1013"/>
        <v>-0.15562429999999994</v>
      </c>
      <c r="BE1486" s="29">
        <f t="shared" si="1014"/>
        <v>0.21006510000000034</v>
      </c>
      <c r="BF1486" s="29">
        <f t="shared" si="1015"/>
        <v>-5.2013900000000168E-2</v>
      </c>
      <c r="BG1486" s="30">
        <f t="shared" si="1016"/>
        <v>-1.7370899999999967E-2</v>
      </c>
      <c r="BH1486" s="29">
        <f t="shared" si="1017"/>
        <v>0.47259029999999913</v>
      </c>
      <c r="BI1486" s="29">
        <f t="shared" si="1018"/>
        <v>-0.95265849999999996</v>
      </c>
      <c r="BJ1486" s="29">
        <f t="shared" si="1019"/>
        <v>-0.57945289999999972</v>
      </c>
      <c r="BK1486" s="30">
        <f t="shared" si="1020"/>
        <v>1.0595211000000004</v>
      </c>
      <c r="BL1486" s="31">
        <f t="shared" si="1021"/>
        <v>2.5342147000000006</v>
      </c>
      <c r="BM1486" s="32">
        <f t="shared" si="1022"/>
        <v>0.98409250000000004</v>
      </c>
      <c r="BN1486" s="32">
        <f t="shared" si="1023"/>
        <v>-5.0107637</v>
      </c>
      <c r="BO1486" s="32">
        <f t="shared" si="1024"/>
        <v>2.6317824999999999</v>
      </c>
      <c r="BP1486" s="33">
        <f t="shared" si="1025"/>
        <v>-0.910502900000002</v>
      </c>
      <c r="BQ1486" s="32">
        <f t="shared" si="1026"/>
        <v>-1.4748842999999994</v>
      </c>
      <c r="BR1486" s="32">
        <f t="shared" si="1027"/>
        <v>2.3454259000000022</v>
      </c>
      <c r="BS1486" s="34">
        <f t="shared" si="1028"/>
        <v>-1.0993647000000011</v>
      </c>
      <c r="BT1486" s="32">
        <f t="shared" si="1029"/>
        <v>0.93873189999999829</v>
      </c>
      <c r="BU1486" s="32">
        <f t="shared" si="1030"/>
        <v>-0.74526629999999983</v>
      </c>
      <c r="BV1486" s="32">
        <f t="shared" si="1031"/>
        <v>0.49619110000000133</v>
      </c>
      <c r="BW1486" s="35">
        <f t="shared" si="1032"/>
        <v>-1.8289827000000005</v>
      </c>
      <c r="BX1486" s="24"/>
    </row>
    <row r="1487" spans="1:76" x14ac:dyDescent="0.3">
      <c r="A1487" s="24">
        <v>1</v>
      </c>
      <c r="B1487" s="69">
        <v>0.56999999999999995</v>
      </c>
      <c r="C1487" s="70">
        <v>0.66</v>
      </c>
      <c r="D1487" s="70">
        <v>0.55000000000000004</v>
      </c>
      <c r="E1487" s="70">
        <v>0.4</v>
      </c>
      <c r="F1487" s="69">
        <v>0.35</v>
      </c>
      <c r="G1487" s="70">
        <v>0.43</v>
      </c>
      <c r="H1487" s="70">
        <v>0.63</v>
      </c>
      <c r="I1487" s="71">
        <v>0.45</v>
      </c>
      <c r="J1487" s="70">
        <v>0.33</v>
      </c>
      <c r="K1487" s="70">
        <v>0.49</v>
      </c>
      <c r="L1487" s="70">
        <v>0.62</v>
      </c>
      <c r="M1487" s="70">
        <v>0.4</v>
      </c>
      <c r="N1487" s="69">
        <v>0.5</v>
      </c>
      <c r="O1487" s="70">
        <v>0.63</v>
      </c>
      <c r="P1487" s="70">
        <v>0.65</v>
      </c>
      <c r="Q1487" s="71">
        <v>0.4</v>
      </c>
      <c r="R1487" s="57">
        <f t="shared" si="993"/>
        <v>2</v>
      </c>
      <c r="S1487" s="72">
        <f t="shared" si="1035"/>
        <v>0.56999999999999995</v>
      </c>
      <c r="T1487" s="29">
        <f t="shared" si="1035"/>
        <v>0.64720160000000004</v>
      </c>
      <c r="U1487" s="29">
        <f t="shared" si="1035"/>
        <v>0.55150100000000002</v>
      </c>
      <c r="V1487" s="29">
        <f t="shared" si="1035"/>
        <v>0.407997</v>
      </c>
      <c r="W1487" s="73">
        <f t="shared" si="1035"/>
        <v>0.36199399999999998</v>
      </c>
      <c r="X1487" s="29">
        <f t="shared" si="1035"/>
        <v>0.43979649999999998</v>
      </c>
      <c r="Y1487" s="29">
        <f t="shared" si="1034"/>
        <v>0.63650779999999996</v>
      </c>
      <c r="Z1487" s="29">
        <f t="shared" si="1034"/>
        <v>0.44899650000000002</v>
      </c>
      <c r="AA1487" s="73">
        <f t="shared" si="1034"/>
        <v>0.35038639999999999</v>
      </c>
      <c r="AB1487" s="29">
        <f t="shared" si="1034"/>
        <v>0.48849909999999996</v>
      </c>
      <c r="AC1487" s="29">
        <f t="shared" si="1034"/>
        <v>0.63201200000000002</v>
      </c>
      <c r="AD1487" s="29">
        <f t="shared" si="1036"/>
        <v>0.34998899999999999</v>
      </c>
      <c r="AE1487" s="73">
        <f t="shared" si="1036"/>
        <v>0.5</v>
      </c>
      <c r="AF1487" s="29">
        <f t="shared" si="1036"/>
        <v>0.63001689999999999</v>
      </c>
      <c r="AG1487" s="29">
        <f t="shared" si="1036"/>
        <v>0.66502099999999997</v>
      </c>
      <c r="AH1487" s="30">
        <f t="shared" si="1036"/>
        <v>0.41198500000000005</v>
      </c>
      <c r="AI1487" s="89">
        <f t="shared" si="994"/>
        <v>0.74472200710489844</v>
      </c>
      <c r="AJ1487" s="89">
        <f t="shared" si="995"/>
        <v>-0.4785847995948066</v>
      </c>
      <c r="AK1487" s="5" t="s">
        <v>1733</v>
      </c>
      <c r="AL1487" s="5" t="s">
        <v>316</v>
      </c>
      <c r="AM1487" s="57">
        <f t="shared" si="996"/>
        <v>15</v>
      </c>
      <c r="AN1487" s="62" t="str">
        <f t="shared" si="997"/>
        <v>СЛИ</v>
      </c>
      <c r="AO1487" s="63">
        <f t="shared" si="998"/>
        <v>1.3026207261191776</v>
      </c>
      <c r="AP1487" s="57" t="str">
        <f t="shared" si="999"/>
        <v>ЛИИ</v>
      </c>
      <c r="AQ1487" s="57" t="str">
        <f t="shared" si="1000"/>
        <v>ИЭИ</v>
      </c>
      <c r="AR1487" s="129">
        <f t="shared" si="1001"/>
        <v>0.73629859999999969</v>
      </c>
      <c r="AS1487" s="72">
        <f t="shared" si="1002"/>
        <v>-0.11611480000000007</v>
      </c>
      <c r="AT1487" s="29">
        <f t="shared" si="1003"/>
        <v>-1.2892079999999999</v>
      </c>
      <c r="AU1487" s="29">
        <f t="shared" si="1004"/>
        <v>0.4429405999999998</v>
      </c>
      <c r="AV1487" s="73">
        <f t="shared" si="1005"/>
        <v>6.4094400000000218E-2</v>
      </c>
      <c r="AW1487" s="29">
        <f t="shared" si="1006"/>
        <v>0.73754380000000008</v>
      </c>
      <c r="AX1487" s="74">
        <f t="shared" si="1007"/>
        <v>0.34529100000000001</v>
      </c>
      <c r="AY1487" s="29">
        <f t="shared" si="1008"/>
        <v>3.6085000000000478E-2</v>
      </c>
      <c r="AZ1487" s="29">
        <f t="shared" si="1009"/>
        <v>0.6755412000000004</v>
      </c>
      <c r="BA1487" s="29">
        <f t="shared" si="1010"/>
        <v>-9.6731599999999918E-2</v>
      </c>
      <c r="BB1487" s="73">
        <f t="shared" si="1011"/>
        <v>-9.0918200000000171E-2</v>
      </c>
      <c r="BC1487" s="29">
        <f t="shared" si="1012"/>
        <v>-6.4297600000000177E-2</v>
      </c>
      <c r="BD1487" s="74">
        <f t="shared" si="1013"/>
        <v>-2.2515199999999902E-2</v>
      </c>
      <c r="BE1487" s="29">
        <f t="shared" si="1014"/>
        <v>0.31716919999999993</v>
      </c>
      <c r="BF1487" s="29">
        <f t="shared" si="1015"/>
        <v>8.1690999999999958E-2</v>
      </c>
      <c r="BG1487" s="30">
        <f t="shared" si="1016"/>
        <v>7.5253999999997934E-3</v>
      </c>
      <c r="BH1487" s="29">
        <f t="shared" si="1017"/>
        <v>0.61489460000000096</v>
      </c>
      <c r="BI1487" s="29">
        <f t="shared" si="1018"/>
        <v>-0.5427246</v>
      </c>
      <c r="BJ1487" s="29">
        <f t="shared" si="1019"/>
        <v>-0.80835780000000079</v>
      </c>
      <c r="BK1487" s="30">
        <f t="shared" si="1020"/>
        <v>0.73618779999999984</v>
      </c>
      <c r="BL1487" s="31">
        <f t="shared" si="1021"/>
        <v>3.2768728000000014</v>
      </c>
      <c r="BM1487" s="32">
        <f t="shared" si="1022"/>
        <v>2.0342711999999992</v>
      </c>
      <c r="BN1487" s="32">
        <f t="shared" si="1023"/>
        <v>-5.2016372000000022</v>
      </c>
      <c r="BO1487" s="32">
        <f t="shared" si="1024"/>
        <v>1.6622556000000006</v>
      </c>
      <c r="BP1487" s="33">
        <f t="shared" si="1025"/>
        <v>1.0306908000000021</v>
      </c>
      <c r="BQ1487" s="32">
        <f t="shared" si="1026"/>
        <v>-1.5320056000000004</v>
      </c>
      <c r="BR1487" s="32">
        <f t="shared" si="1027"/>
        <v>0.42961439999999795</v>
      </c>
      <c r="BS1487" s="34">
        <f t="shared" si="1028"/>
        <v>-1.7000619999999989</v>
      </c>
      <c r="BT1487" s="32">
        <f t="shared" si="1029"/>
        <v>1.4758308000000004</v>
      </c>
      <c r="BU1487" s="32">
        <f t="shared" si="1030"/>
        <v>-0.28996599999999995</v>
      </c>
      <c r="BV1487" s="32">
        <f t="shared" si="1031"/>
        <v>-1.552560000000025E-2</v>
      </c>
      <c r="BW1487" s="35">
        <f t="shared" si="1032"/>
        <v>-2.9421015999999991</v>
      </c>
      <c r="BX1487" s="24"/>
    </row>
    <row r="1488" spans="1:76" x14ac:dyDescent="0.3">
      <c r="A1488" s="24">
        <v>1</v>
      </c>
      <c r="B1488" s="69">
        <v>0.37</v>
      </c>
      <c r="C1488" s="70">
        <v>0.63</v>
      </c>
      <c r="D1488" s="70">
        <v>0.47</v>
      </c>
      <c r="E1488" s="70">
        <v>0.46</v>
      </c>
      <c r="F1488" s="69">
        <v>0.47</v>
      </c>
      <c r="G1488" s="70">
        <v>0.69</v>
      </c>
      <c r="H1488" s="70">
        <v>0.34</v>
      </c>
      <c r="I1488" s="71">
        <v>0.35</v>
      </c>
      <c r="J1488" s="70">
        <v>0.28999999999999998</v>
      </c>
      <c r="K1488" s="70">
        <v>0.67</v>
      </c>
      <c r="L1488" s="70">
        <v>0.59</v>
      </c>
      <c r="M1488" s="70">
        <v>0.48</v>
      </c>
      <c r="N1488" s="69">
        <v>0.28000000000000003</v>
      </c>
      <c r="O1488" s="70">
        <v>0.57999999999999996</v>
      </c>
      <c r="P1488" s="70">
        <v>0.68</v>
      </c>
      <c r="Q1488" s="71">
        <v>0.67</v>
      </c>
      <c r="R1488" s="57">
        <f t="shared" si="993"/>
        <v>6</v>
      </c>
      <c r="S1488" s="72">
        <f t="shared" si="1035"/>
        <v>0.37</v>
      </c>
      <c r="T1488" s="29">
        <f t="shared" si="1035"/>
        <v>0.61960130000000002</v>
      </c>
      <c r="U1488" s="29">
        <f t="shared" si="1035"/>
        <v>0.4690994</v>
      </c>
      <c r="V1488" s="29">
        <f t="shared" si="1035"/>
        <v>0.46319880000000002</v>
      </c>
      <c r="W1488" s="73">
        <f t="shared" si="1035"/>
        <v>0.47239879999999995</v>
      </c>
      <c r="X1488" s="29">
        <f t="shared" si="1035"/>
        <v>0.66340949999999999</v>
      </c>
      <c r="Y1488" s="29">
        <f t="shared" si="1034"/>
        <v>0.33199040000000002</v>
      </c>
      <c r="Z1488" s="29">
        <f t="shared" si="1034"/>
        <v>0.34698949999999995</v>
      </c>
      <c r="AA1488" s="73">
        <f t="shared" si="1034"/>
        <v>0.3151832</v>
      </c>
      <c r="AB1488" s="29">
        <f t="shared" si="1034"/>
        <v>0.69551530000000006</v>
      </c>
      <c r="AC1488" s="29">
        <f t="shared" si="1034"/>
        <v>0.59900900000000001</v>
      </c>
      <c r="AD1488" s="29">
        <f t="shared" si="1036"/>
        <v>0.46999779999999997</v>
      </c>
      <c r="AE1488" s="73">
        <f t="shared" si="1036"/>
        <v>0.28877360000000002</v>
      </c>
      <c r="AF1488" s="29">
        <f t="shared" si="1036"/>
        <v>0.58001039999999993</v>
      </c>
      <c r="AG1488" s="29">
        <f t="shared" si="1036"/>
        <v>0.69802520000000001</v>
      </c>
      <c r="AH1488" s="30">
        <f t="shared" si="1036"/>
        <v>0.64962549999999997</v>
      </c>
      <c r="AI1488" s="89">
        <f t="shared" si="994"/>
        <v>0.3933232785489702</v>
      </c>
      <c r="AJ1488" s="89">
        <f t="shared" si="995"/>
        <v>-0.66706572796115471</v>
      </c>
      <c r="AK1488" s="5" t="s">
        <v>1734</v>
      </c>
      <c r="AL1488" s="5" t="s">
        <v>494</v>
      </c>
      <c r="AM1488" s="57">
        <f t="shared" si="996"/>
        <v>15</v>
      </c>
      <c r="AN1488" s="62" t="str">
        <f t="shared" si="997"/>
        <v>СЛИ</v>
      </c>
      <c r="AO1488" s="63">
        <f t="shared" si="998"/>
        <v>2.0550442994147686</v>
      </c>
      <c r="AP1488" s="57" t="str">
        <f t="shared" si="999"/>
        <v>ЭСИ</v>
      </c>
      <c r="AQ1488" s="57" t="str">
        <f t="shared" si="1000"/>
        <v>ЛСИ</v>
      </c>
      <c r="AR1488" s="129">
        <f t="shared" si="1001"/>
        <v>0.70806479999999983</v>
      </c>
      <c r="AS1488" s="72">
        <f t="shared" si="1002"/>
        <v>-2.3043499999999995E-2</v>
      </c>
      <c r="AT1488" s="29">
        <f t="shared" si="1003"/>
        <v>-1.2804933000000003</v>
      </c>
      <c r="AU1488" s="29">
        <f t="shared" si="1004"/>
        <v>-0.94386849999999978</v>
      </c>
      <c r="AV1488" s="73">
        <f t="shared" si="1005"/>
        <v>1.0513064999999997</v>
      </c>
      <c r="AW1488" s="29">
        <f t="shared" si="1006"/>
        <v>-0.82008370000000008</v>
      </c>
      <c r="AX1488" s="74">
        <f t="shared" si="1007"/>
        <v>2.1033100000000138E-2</v>
      </c>
      <c r="AY1488" s="29">
        <f t="shared" si="1008"/>
        <v>-0.55945230000000024</v>
      </c>
      <c r="AZ1488" s="29">
        <f t="shared" si="1009"/>
        <v>0.24384070000000024</v>
      </c>
      <c r="BA1488" s="29">
        <f t="shared" si="1010"/>
        <v>-2.9618099999999759E-2</v>
      </c>
      <c r="BB1488" s="73">
        <f t="shared" si="1011"/>
        <v>4.4447499999999862E-2</v>
      </c>
      <c r="BC1488" s="29">
        <f t="shared" si="1012"/>
        <v>-2.920709999999993E-2</v>
      </c>
      <c r="BD1488" s="74">
        <f t="shared" si="1013"/>
        <v>-4.6174700000000235E-2</v>
      </c>
      <c r="BE1488" s="29">
        <f t="shared" si="1014"/>
        <v>0.41746629999999985</v>
      </c>
      <c r="BF1488" s="29">
        <f t="shared" si="1015"/>
        <v>9.0216500000000255E-2</v>
      </c>
      <c r="BG1488" s="30">
        <f t="shared" si="1016"/>
        <v>-0.24919709999999995</v>
      </c>
      <c r="BH1488" s="29">
        <f t="shared" si="1017"/>
        <v>-0.34522969999999975</v>
      </c>
      <c r="BI1488" s="29">
        <f t="shared" si="1018"/>
        <v>-0.77367490000000072</v>
      </c>
      <c r="BJ1488" s="29">
        <f t="shared" si="1019"/>
        <v>0.28599350000000023</v>
      </c>
      <c r="BK1488" s="30">
        <f t="shared" si="1020"/>
        <v>0.83291110000000024</v>
      </c>
      <c r="BL1488" s="31">
        <f t="shared" si="1021"/>
        <v>-3.9761342999999996</v>
      </c>
      <c r="BM1488" s="32">
        <f t="shared" si="1022"/>
        <v>-2.8321049000000005</v>
      </c>
      <c r="BN1488" s="32">
        <f t="shared" si="1023"/>
        <v>-0.51867630000000053</v>
      </c>
      <c r="BO1488" s="32">
        <f t="shared" si="1024"/>
        <v>3.5514415000000019</v>
      </c>
      <c r="BP1488" s="33">
        <f t="shared" si="1025"/>
        <v>3.6768808999999987</v>
      </c>
      <c r="BQ1488" s="32">
        <f t="shared" si="1026"/>
        <v>4.5186950999999986</v>
      </c>
      <c r="BR1488" s="32">
        <f t="shared" si="1027"/>
        <v>0.72575570000000167</v>
      </c>
      <c r="BS1488" s="34">
        <f t="shared" si="1028"/>
        <v>-5.1458576999999996</v>
      </c>
      <c r="BT1488" s="32">
        <f t="shared" si="1029"/>
        <v>2.1755633000000012</v>
      </c>
      <c r="BU1488" s="32">
        <f t="shared" si="1030"/>
        <v>-0.16162770000000082</v>
      </c>
      <c r="BV1488" s="32">
        <f t="shared" si="1031"/>
        <v>2.2270732999999989</v>
      </c>
      <c r="BW1488" s="35">
        <f t="shared" si="1032"/>
        <v>-0.4655349000000002</v>
      </c>
      <c r="BX1488" s="24"/>
    </row>
    <row r="1489" spans="1:76" x14ac:dyDescent="0.3">
      <c r="A1489" s="24">
        <v>1</v>
      </c>
      <c r="B1489" s="69">
        <v>0.56000000000000005</v>
      </c>
      <c r="C1489" s="70">
        <v>0.64</v>
      </c>
      <c r="D1489" s="70">
        <v>0.65</v>
      </c>
      <c r="E1489" s="70">
        <v>0.52</v>
      </c>
      <c r="F1489" s="69">
        <v>0.3</v>
      </c>
      <c r="G1489" s="70">
        <v>0.41</v>
      </c>
      <c r="H1489" s="70">
        <v>0.56999999999999995</v>
      </c>
      <c r="I1489" s="71">
        <v>0.32</v>
      </c>
      <c r="J1489" s="70">
        <v>0.34</v>
      </c>
      <c r="K1489" s="70">
        <v>0.47</v>
      </c>
      <c r="L1489" s="70">
        <v>0.46</v>
      </c>
      <c r="M1489" s="70">
        <v>0.45</v>
      </c>
      <c r="N1489" s="69">
        <v>0.59</v>
      </c>
      <c r="O1489" s="70">
        <v>0.67</v>
      </c>
      <c r="P1489" s="70">
        <v>0.66</v>
      </c>
      <c r="Q1489" s="71">
        <v>0.47</v>
      </c>
      <c r="R1489" s="57">
        <f t="shared" si="993"/>
        <v>14</v>
      </c>
      <c r="S1489" s="72">
        <f t="shared" si="1035"/>
        <v>0.56000000000000005</v>
      </c>
      <c r="T1489" s="29">
        <f t="shared" si="1035"/>
        <v>0.62880139999999995</v>
      </c>
      <c r="U1489" s="29">
        <f t="shared" si="1035"/>
        <v>0.65450300000000006</v>
      </c>
      <c r="V1489" s="29">
        <f t="shared" si="1035"/>
        <v>0.51840059999999999</v>
      </c>
      <c r="W1489" s="73">
        <f t="shared" si="1035"/>
        <v>0.315992</v>
      </c>
      <c r="X1489" s="29">
        <f t="shared" si="1035"/>
        <v>0.42259550000000001</v>
      </c>
      <c r="Y1489" s="29">
        <f t="shared" si="1034"/>
        <v>0.57350419999999991</v>
      </c>
      <c r="Z1489" s="29">
        <f t="shared" si="1034"/>
        <v>0.31638739999999999</v>
      </c>
      <c r="AA1489" s="73">
        <f t="shared" si="1034"/>
        <v>0.35918720000000004</v>
      </c>
      <c r="AB1489" s="29">
        <f t="shared" si="1034"/>
        <v>0.46549729999999995</v>
      </c>
      <c r="AC1489" s="29">
        <f t="shared" si="1034"/>
        <v>0.45599600000000001</v>
      </c>
      <c r="AD1489" s="29">
        <f t="shared" si="1036"/>
        <v>0.4249945</v>
      </c>
      <c r="AE1489" s="73">
        <f t="shared" si="1036"/>
        <v>0.58641080000000001</v>
      </c>
      <c r="AF1489" s="29">
        <f t="shared" si="1036"/>
        <v>0.67002210000000006</v>
      </c>
      <c r="AG1489" s="29">
        <f t="shared" si="1036"/>
        <v>0.67602240000000002</v>
      </c>
      <c r="AH1489" s="30">
        <f t="shared" si="1036"/>
        <v>0.4735955</v>
      </c>
      <c r="AI1489" s="89">
        <f t="shared" si="994"/>
        <v>0.47100021573585882</v>
      </c>
      <c r="AJ1489" s="89">
        <f t="shared" si="995"/>
        <v>-0.12440905299716247</v>
      </c>
      <c r="AK1489" s="5" t="s">
        <v>1735</v>
      </c>
      <c r="AL1489" s="5" t="s">
        <v>89</v>
      </c>
      <c r="AM1489" s="57">
        <f t="shared" si="996"/>
        <v>15</v>
      </c>
      <c r="AN1489" s="62" t="str">
        <f t="shared" si="997"/>
        <v>СЛИ</v>
      </c>
      <c r="AO1489" s="63">
        <f t="shared" si="998"/>
        <v>1.4623572982935684</v>
      </c>
      <c r="AP1489" s="57" t="str">
        <f t="shared" si="999"/>
        <v>ЭИИ</v>
      </c>
      <c r="AQ1489" s="57" t="str">
        <f t="shared" si="1000"/>
        <v>СЭИ</v>
      </c>
      <c r="AR1489" s="129">
        <f t="shared" si="1001"/>
        <v>0.70002359999999986</v>
      </c>
      <c r="AS1489" s="72">
        <f t="shared" si="1002"/>
        <v>-8.4897299999999787E-2</v>
      </c>
      <c r="AT1489" s="29">
        <f t="shared" si="1003"/>
        <v>-0.99197390000000008</v>
      </c>
      <c r="AU1489" s="29">
        <f t="shared" si="1004"/>
        <v>0.26132130000000015</v>
      </c>
      <c r="AV1489" s="73">
        <f t="shared" si="1005"/>
        <v>-0.18591529999999995</v>
      </c>
      <c r="AW1489" s="29">
        <f t="shared" si="1006"/>
        <v>0.33032289999999981</v>
      </c>
      <c r="AX1489" s="74">
        <f t="shared" si="1007"/>
        <v>4.0808999999997764E-3</v>
      </c>
      <c r="AY1489" s="29">
        <f t="shared" si="1008"/>
        <v>-0.12154169999999992</v>
      </c>
      <c r="AZ1489" s="29">
        <f t="shared" si="1009"/>
        <v>1.4336017000000003</v>
      </c>
      <c r="BA1489" s="29">
        <f t="shared" si="1010"/>
        <v>3.2850100000000049E-2</v>
      </c>
      <c r="BB1489" s="73">
        <f t="shared" si="1011"/>
        <v>0.17430730000000005</v>
      </c>
      <c r="BC1489" s="29">
        <f t="shared" si="1012"/>
        <v>0.11091190000000012</v>
      </c>
      <c r="BD1489" s="74">
        <f t="shared" si="1013"/>
        <v>-0.2773364999999996</v>
      </c>
      <c r="BE1489" s="29">
        <f t="shared" si="1014"/>
        <v>-0.1452742999999998</v>
      </c>
      <c r="BF1489" s="29">
        <f t="shared" si="1015"/>
        <v>1.0089899999999818E-2</v>
      </c>
      <c r="BG1489" s="30">
        <f t="shared" si="1016"/>
        <v>0.30754310000000024</v>
      </c>
      <c r="BH1489" s="29">
        <f t="shared" si="1017"/>
        <v>1.3449101000000006</v>
      </c>
      <c r="BI1489" s="29">
        <f t="shared" si="1018"/>
        <v>-1.5879935000000003</v>
      </c>
      <c r="BJ1489" s="29">
        <f t="shared" si="1019"/>
        <v>-1.2792099000000003</v>
      </c>
      <c r="BK1489" s="30">
        <f t="shared" si="1020"/>
        <v>1.5222933000000001</v>
      </c>
      <c r="BL1489" s="31">
        <f t="shared" si="1021"/>
        <v>4.4762239000000008</v>
      </c>
      <c r="BM1489" s="32">
        <f t="shared" si="1022"/>
        <v>-1.9716439000000014</v>
      </c>
      <c r="BN1489" s="32">
        <f t="shared" si="1023"/>
        <v>-6.1073237000000002</v>
      </c>
      <c r="BO1489" s="32">
        <f t="shared" si="1024"/>
        <v>4.6480289000000017</v>
      </c>
      <c r="BP1489" s="33">
        <f t="shared" si="1025"/>
        <v>-0.27661569999999941</v>
      </c>
      <c r="BQ1489" s="32">
        <f t="shared" si="1026"/>
        <v>-1.3615187000000004</v>
      </c>
      <c r="BR1489" s="32">
        <f t="shared" si="1027"/>
        <v>1.5681262999999999</v>
      </c>
      <c r="BS1489" s="34">
        <f t="shared" si="1028"/>
        <v>-0.97527710000000023</v>
      </c>
      <c r="BT1489" s="32">
        <f t="shared" si="1029"/>
        <v>0.75654829999999973</v>
      </c>
      <c r="BU1489" s="32">
        <f t="shared" si="1030"/>
        <v>-1.2547055000000011</v>
      </c>
      <c r="BV1489" s="32">
        <f t="shared" si="1031"/>
        <v>0.53496230000000078</v>
      </c>
      <c r="BW1489" s="35">
        <f t="shared" si="1032"/>
        <v>-1.0820902999999995</v>
      </c>
      <c r="BX1489" s="24"/>
    </row>
    <row r="1490" spans="1:76" x14ac:dyDescent="0.3">
      <c r="A1490" s="24">
        <v>1</v>
      </c>
      <c r="B1490" s="69">
        <v>0.42</v>
      </c>
      <c r="C1490" s="70">
        <v>0.63</v>
      </c>
      <c r="D1490" s="70">
        <v>0.43</v>
      </c>
      <c r="E1490" s="70">
        <v>0.37</v>
      </c>
      <c r="F1490" s="69">
        <v>0.49</v>
      </c>
      <c r="G1490" s="70">
        <v>0.67</v>
      </c>
      <c r="H1490" s="70">
        <v>0.44</v>
      </c>
      <c r="I1490" s="71">
        <v>0.43</v>
      </c>
      <c r="J1490" s="70">
        <v>0.31</v>
      </c>
      <c r="K1490" s="70">
        <v>0.57999999999999996</v>
      </c>
      <c r="L1490" s="70">
        <v>0.63</v>
      </c>
      <c r="M1490" s="70">
        <v>0.56999999999999995</v>
      </c>
      <c r="N1490" s="69">
        <v>0.32</v>
      </c>
      <c r="O1490" s="70">
        <v>0.53</v>
      </c>
      <c r="P1490" s="70">
        <v>0.64</v>
      </c>
      <c r="Q1490" s="71">
        <v>0.56000000000000005</v>
      </c>
      <c r="R1490" s="57">
        <f t="shared" si="993"/>
        <v>6</v>
      </c>
      <c r="S1490" s="72">
        <f t="shared" si="1035"/>
        <v>0.42</v>
      </c>
      <c r="T1490" s="29">
        <f t="shared" si="1035"/>
        <v>0.61960130000000002</v>
      </c>
      <c r="U1490" s="29">
        <f t="shared" si="1035"/>
        <v>0.42789860000000002</v>
      </c>
      <c r="V1490" s="29">
        <f t="shared" si="1035"/>
        <v>0.38039610000000001</v>
      </c>
      <c r="W1490" s="73">
        <f t="shared" si="1035"/>
        <v>0.4907996</v>
      </c>
      <c r="X1490" s="29">
        <f t="shared" si="1035"/>
        <v>0.64620849999999996</v>
      </c>
      <c r="Y1490" s="29">
        <f t="shared" si="1034"/>
        <v>0.43699640000000001</v>
      </c>
      <c r="Z1490" s="29">
        <f t="shared" si="1034"/>
        <v>0.42859510000000001</v>
      </c>
      <c r="AA1490" s="73">
        <f t="shared" si="1034"/>
        <v>0.33278479999999999</v>
      </c>
      <c r="AB1490" s="29">
        <f t="shared" si="1034"/>
        <v>0.59200719999999996</v>
      </c>
      <c r="AC1490" s="29">
        <f t="shared" si="1034"/>
        <v>0.64301300000000006</v>
      </c>
      <c r="AD1490" s="29">
        <f t="shared" si="1036"/>
        <v>0.60500769999999993</v>
      </c>
      <c r="AE1490" s="73">
        <f t="shared" si="1036"/>
        <v>0.32717839999999998</v>
      </c>
      <c r="AF1490" s="29">
        <f t="shared" si="1036"/>
        <v>0.53000389999999997</v>
      </c>
      <c r="AG1490" s="29">
        <f t="shared" si="1036"/>
        <v>0.65401960000000003</v>
      </c>
      <c r="AH1490" s="30">
        <f t="shared" si="1036"/>
        <v>0.55280899999999999</v>
      </c>
      <c r="AI1490" s="89">
        <f t="shared" si="994"/>
        <v>0.4679765119954381</v>
      </c>
      <c r="AJ1490" s="89">
        <f t="shared" si="995"/>
        <v>-0.83165186823601922</v>
      </c>
      <c r="AK1490" s="5" t="s">
        <v>1736</v>
      </c>
      <c r="AL1490" s="5" t="s">
        <v>168</v>
      </c>
      <c r="AM1490" s="57">
        <f t="shared" si="996"/>
        <v>15</v>
      </c>
      <c r="AN1490" s="62" t="str">
        <f t="shared" si="997"/>
        <v>СЛИ</v>
      </c>
      <c r="AO1490" s="63">
        <f t="shared" si="998"/>
        <v>1.302968480388671</v>
      </c>
      <c r="AP1490" s="57" t="str">
        <f t="shared" si="999"/>
        <v>ЛСИ</v>
      </c>
      <c r="AQ1490" s="57" t="str">
        <f t="shared" si="1000"/>
        <v>ИЛИ</v>
      </c>
      <c r="AR1490" s="129">
        <f t="shared" si="1001"/>
        <v>0.68526400000000032</v>
      </c>
      <c r="AS1490" s="72">
        <f t="shared" si="1002"/>
        <v>-0.17015180000000008</v>
      </c>
      <c r="AT1490" s="29">
        <f t="shared" si="1003"/>
        <v>-1.0121778000000003</v>
      </c>
      <c r="AU1490" s="29">
        <f t="shared" si="1004"/>
        <v>-0.62193839999999978</v>
      </c>
      <c r="AV1490" s="73">
        <f t="shared" si="1005"/>
        <v>1.1755982</v>
      </c>
      <c r="AW1490" s="29">
        <f t="shared" si="1006"/>
        <v>-6.652760000000002E-2</v>
      </c>
      <c r="AX1490" s="74">
        <f t="shared" si="1007"/>
        <v>-1.3692399999999938E-2</v>
      </c>
      <c r="AY1490" s="29">
        <f t="shared" si="1008"/>
        <v>-0.38632800000000023</v>
      </c>
      <c r="AZ1490" s="29">
        <f t="shared" si="1009"/>
        <v>-0.26350539999999978</v>
      </c>
      <c r="BA1490" s="29">
        <f t="shared" si="1010"/>
        <v>-4.590179999999966E-2</v>
      </c>
      <c r="BB1490" s="73">
        <f t="shared" si="1011"/>
        <v>2.3725599999999791E-2</v>
      </c>
      <c r="BC1490" s="29">
        <f t="shared" si="1012"/>
        <v>0.11451099999999981</v>
      </c>
      <c r="BD1490" s="74">
        <f t="shared" si="1013"/>
        <v>-0.12469339999999995</v>
      </c>
      <c r="BE1490" s="29">
        <f t="shared" si="1014"/>
        <v>0.19034980000000001</v>
      </c>
      <c r="BF1490" s="29">
        <f t="shared" si="1015"/>
        <v>-9.0102000000000015E-2</v>
      </c>
      <c r="BG1490" s="30">
        <f t="shared" si="1016"/>
        <v>-7.6485200000000142E-2</v>
      </c>
      <c r="BH1490" s="29">
        <f t="shared" si="1017"/>
        <v>-0.69573519999999967</v>
      </c>
      <c r="BI1490" s="29">
        <f t="shared" si="1018"/>
        <v>-7.6920800000000789E-2</v>
      </c>
      <c r="BJ1490" s="29">
        <f t="shared" si="1019"/>
        <v>0.60393160000000035</v>
      </c>
      <c r="BK1490" s="30">
        <f t="shared" si="1020"/>
        <v>0.16872440000000011</v>
      </c>
      <c r="BL1490" s="31">
        <f t="shared" si="1021"/>
        <v>-2.7943669999999998</v>
      </c>
      <c r="BM1490" s="32">
        <f t="shared" si="1022"/>
        <v>1.1513245999999997</v>
      </c>
      <c r="BN1490" s="32">
        <f t="shared" si="1023"/>
        <v>-0.81416900000000081</v>
      </c>
      <c r="BO1490" s="32">
        <f t="shared" si="1024"/>
        <v>-3.0542199999998632E-2</v>
      </c>
      <c r="BP1490" s="33">
        <f t="shared" si="1025"/>
        <v>3.8317749999999995</v>
      </c>
      <c r="BQ1490" s="32">
        <f t="shared" si="1026"/>
        <v>4.4656910000000005</v>
      </c>
      <c r="BR1490" s="32">
        <f t="shared" si="1027"/>
        <v>-0.90384619999999949</v>
      </c>
      <c r="BS1490" s="34">
        <f t="shared" si="1028"/>
        <v>-4.905866200000002</v>
      </c>
      <c r="BT1490" s="32">
        <f t="shared" si="1029"/>
        <v>1.2851818000000013</v>
      </c>
      <c r="BU1490" s="32">
        <f t="shared" si="1030"/>
        <v>-0.12345940000000133</v>
      </c>
      <c r="BV1490" s="32">
        <f t="shared" si="1031"/>
        <v>1.6427469999999991</v>
      </c>
      <c r="BW1490" s="35">
        <f t="shared" si="1032"/>
        <v>-0.31671579999999966</v>
      </c>
      <c r="BX1490" s="24"/>
    </row>
    <row r="1491" spans="1:76" x14ac:dyDescent="0.3">
      <c r="A1491" s="24">
        <v>1</v>
      </c>
      <c r="B1491" s="69">
        <v>0.39</v>
      </c>
      <c r="C1491" s="70">
        <v>0.51</v>
      </c>
      <c r="D1491" s="70">
        <v>0.43</v>
      </c>
      <c r="E1491" s="70">
        <v>0.63</v>
      </c>
      <c r="F1491" s="69">
        <v>0.6</v>
      </c>
      <c r="G1491" s="70">
        <v>0.74</v>
      </c>
      <c r="H1491" s="70">
        <v>0.18</v>
      </c>
      <c r="I1491" s="71">
        <v>0.36</v>
      </c>
      <c r="J1491" s="70">
        <v>0.44</v>
      </c>
      <c r="K1491" s="70">
        <v>0.61</v>
      </c>
      <c r="L1491" s="70">
        <v>0.36</v>
      </c>
      <c r="M1491" s="70">
        <v>0.64</v>
      </c>
      <c r="N1491" s="69">
        <v>0.32</v>
      </c>
      <c r="O1491" s="70">
        <v>0.44</v>
      </c>
      <c r="P1491" s="70">
        <v>0.53</v>
      </c>
      <c r="Q1491" s="71">
        <v>0.84</v>
      </c>
      <c r="R1491" s="57">
        <f t="shared" si="993"/>
        <v>16</v>
      </c>
      <c r="S1491" s="72">
        <f t="shared" si="1035"/>
        <v>0.39</v>
      </c>
      <c r="T1491" s="29">
        <f t="shared" si="1035"/>
        <v>0.50920010000000004</v>
      </c>
      <c r="U1491" s="29">
        <f t="shared" si="1035"/>
        <v>0.42789860000000002</v>
      </c>
      <c r="V1491" s="29">
        <f t="shared" si="1035"/>
        <v>0.61960389999999999</v>
      </c>
      <c r="W1491" s="73">
        <f t="shared" si="1035"/>
        <v>0.59200399999999997</v>
      </c>
      <c r="X1491" s="29">
        <f t="shared" si="1035"/>
        <v>0.70641200000000004</v>
      </c>
      <c r="Y1491" s="29">
        <f t="shared" si="1034"/>
        <v>0.16398079999999998</v>
      </c>
      <c r="Z1491" s="29">
        <f t="shared" si="1034"/>
        <v>0.35719020000000001</v>
      </c>
      <c r="AA1491" s="73">
        <f t="shared" si="1034"/>
        <v>0.44719520000000001</v>
      </c>
      <c r="AB1491" s="29">
        <f t="shared" si="1034"/>
        <v>0.62650989999999995</v>
      </c>
      <c r="AC1491" s="29">
        <f t="shared" si="1034"/>
        <v>0.34598600000000002</v>
      </c>
      <c r="AD1491" s="29">
        <f t="shared" si="1036"/>
        <v>0.71001540000000007</v>
      </c>
      <c r="AE1491" s="73">
        <f t="shared" si="1036"/>
        <v>0.32717839999999998</v>
      </c>
      <c r="AF1491" s="29">
        <f t="shared" si="1036"/>
        <v>0.4399922</v>
      </c>
      <c r="AG1491" s="29">
        <f t="shared" si="1036"/>
        <v>0.53300420000000004</v>
      </c>
      <c r="AH1491" s="30">
        <f t="shared" si="1036"/>
        <v>0.79925099999999993</v>
      </c>
      <c r="AI1491" s="89">
        <f t="shared" si="994"/>
        <v>-0.21878317911120626</v>
      </c>
      <c r="AJ1491" s="89">
        <f t="shared" si="995"/>
        <v>-8.3006652974250292E-2</v>
      </c>
      <c r="AK1491" s="5" t="s">
        <v>1737</v>
      </c>
      <c r="AL1491" s="5" t="s">
        <v>510</v>
      </c>
      <c r="AM1491" s="57">
        <f t="shared" si="996"/>
        <v>16</v>
      </c>
      <c r="AN1491" s="62" t="str">
        <f t="shared" si="997"/>
        <v>ЛСЭ</v>
      </c>
      <c r="AO1491" s="63">
        <f t="shared" si="998"/>
        <v>2.8452652668308844</v>
      </c>
      <c r="AP1491" s="57" t="str">
        <f t="shared" si="999"/>
        <v/>
      </c>
      <c r="AQ1491" s="57" t="str">
        <f t="shared" si="1000"/>
        <v/>
      </c>
      <c r="AR1491" s="129">
        <f t="shared" si="1001"/>
        <v>1.1561933999999994</v>
      </c>
      <c r="AS1491" s="72">
        <f t="shared" si="1002"/>
        <v>8.156170000000007E-2</v>
      </c>
      <c r="AT1491" s="29">
        <f t="shared" si="1003"/>
        <v>0.48945429999999995</v>
      </c>
      <c r="AU1491" s="29">
        <f t="shared" si="1004"/>
        <v>-1.5409275</v>
      </c>
      <c r="AV1491" s="73">
        <f t="shared" si="1005"/>
        <v>1.1763235000000001</v>
      </c>
      <c r="AW1491" s="29">
        <f t="shared" si="1006"/>
        <v>-1.5083356999999999</v>
      </c>
      <c r="AX1491" s="74">
        <f t="shared" si="1007"/>
        <v>-0.34275910000000032</v>
      </c>
      <c r="AY1491" s="29">
        <f t="shared" si="1008"/>
        <v>-0.46284269999999939</v>
      </c>
      <c r="AZ1491" s="29">
        <f t="shared" si="1009"/>
        <v>9.6834900000000057E-2</v>
      </c>
      <c r="BA1491" s="29">
        <f t="shared" si="1010"/>
        <v>0.15739629999999993</v>
      </c>
      <c r="BB1491" s="73">
        <f t="shared" si="1011"/>
        <v>0.30388189999999998</v>
      </c>
      <c r="BC1491" s="29">
        <f t="shared" si="1012"/>
        <v>0.16099550000000029</v>
      </c>
      <c r="BD1491" s="74">
        <f t="shared" si="1013"/>
        <v>-0.16757149999999998</v>
      </c>
      <c r="BE1491" s="29">
        <f t="shared" si="1014"/>
        <v>-0.18684110000000009</v>
      </c>
      <c r="BF1491" s="29">
        <f t="shared" si="1015"/>
        <v>-3.7577900000000275E-2</v>
      </c>
      <c r="BG1491" s="30">
        <f t="shared" si="1016"/>
        <v>2.4985500000000105E-2</v>
      </c>
      <c r="BH1491" s="29">
        <f t="shared" si="1017"/>
        <v>-0.20861149999999939</v>
      </c>
      <c r="BI1491" s="29">
        <f t="shared" si="1018"/>
        <v>-0.71707389999999938</v>
      </c>
      <c r="BJ1491" s="29">
        <f t="shared" si="1019"/>
        <v>0.52340409999999926</v>
      </c>
      <c r="BK1491" s="30">
        <f t="shared" si="1020"/>
        <v>0.40228129999999951</v>
      </c>
      <c r="BL1491" s="31">
        <f t="shared" si="1021"/>
        <v>-5.2044138999999996</v>
      </c>
      <c r="BM1491" s="32">
        <f t="shared" si="1022"/>
        <v>-6.9274553000000001</v>
      </c>
      <c r="BN1491" s="32">
        <f t="shared" si="1023"/>
        <v>3.2645908999999995</v>
      </c>
      <c r="BO1491" s="32">
        <f t="shared" si="1024"/>
        <v>2.7035683000000001</v>
      </c>
      <c r="BP1491" s="33">
        <f t="shared" si="1025"/>
        <v>3.2734773000000024</v>
      </c>
      <c r="BQ1491" s="32">
        <f t="shared" si="1026"/>
        <v>6.866318699999999</v>
      </c>
      <c r="BR1491" s="32">
        <f t="shared" si="1027"/>
        <v>-1.007407500000002</v>
      </c>
      <c r="BS1491" s="34">
        <f t="shared" si="1028"/>
        <v>-2.968678499999998</v>
      </c>
      <c r="BT1491" s="32">
        <f t="shared" si="1029"/>
        <v>0.57694649999999892</v>
      </c>
      <c r="BU1491" s="32">
        <f t="shared" si="1030"/>
        <v>0.44835389999999919</v>
      </c>
      <c r="BV1491" s="32">
        <f t="shared" si="1031"/>
        <v>1.6891233000000012</v>
      </c>
      <c r="BW1491" s="35">
        <f t="shared" si="1032"/>
        <v>3.4492863000000007</v>
      </c>
      <c r="BX1491" s="24"/>
    </row>
    <row r="1492" spans="1:76" x14ac:dyDescent="0.3">
      <c r="A1492" s="24">
        <v>1</v>
      </c>
      <c r="B1492" s="69">
        <v>0.39</v>
      </c>
      <c r="C1492" s="70">
        <v>0.48</v>
      </c>
      <c r="D1492" s="70">
        <v>0.42</v>
      </c>
      <c r="E1492" s="70">
        <v>0.64</v>
      </c>
      <c r="F1492" s="69">
        <v>0.6</v>
      </c>
      <c r="G1492" s="70">
        <v>0.71</v>
      </c>
      <c r="H1492" s="70">
        <v>0.2</v>
      </c>
      <c r="I1492" s="71">
        <v>0.45</v>
      </c>
      <c r="J1492" s="70">
        <v>0.49</v>
      </c>
      <c r="K1492" s="70">
        <v>0.66</v>
      </c>
      <c r="L1492" s="70">
        <v>0.34</v>
      </c>
      <c r="M1492" s="70">
        <v>0.56999999999999995</v>
      </c>
      <c r="N1492" s="69">
        <v>0.34</v>
      </c>
      <c r="O1492" s="70">
        <v>0.44</v>
      </c>
      <c r="P1492" s="70">
        <v>0.46</v>
      </c>
      <c r="Q1492" s="71">
        <v>0.81</v>
      </c>
      <c r="R1492" s="57">
        <f t="shared" si="993"/>
        <v>16</v>
      </c>
      <c r="S1492" s="72">
        <f t="shared" si="1035"/>
        <v>0.39</v>
      </c>
      <c r="T1492" s="29">
        <f t="shared" si="1035"/>
        <v>0.48159979999999997</v>
      </c>
      <c r="U1492" s="29">
        <f t="shared" si="1035"/>
        <v>0.41759839999999998</v>
      </c>
      <c r="V1492" s="29">
        <f t="shared" si="1035"/>
        <v>0.62880420000000004</v>
      </c>
      <c r="W1492" s="73">
        <f t="shared" si="1035"/>
        <v>0.59200399999999997</v>
      </c>
      <c r="X1492" s="29">
        <f t="shared" si="1035"/>
        <v>0.68061050000000001</v>
      </c>
      <c r="Y1492" s="29">
        <f t="shared" si="1034"/>
        <v>0.18498200000000004</v>
      </c>
      <c r="Z1492" s="29">
        <f t="shared" si="1034"/>
        <v>0.44899650000000002</v>
      </c>
      <c r="AA1492" s="73">
        <f t="shared" si="1034"/>
        <v>0.4911992</v>
      </c>
      <c r="AB1492" s="29">
        <f t="shared" si="1034"/>
        <v>0.68401440000000002</v>
      </c>
      <c r="AC1492" s="29">
        <f t="shared" si="1034"/>
        <v>0.32398400000000005</v>
      </c>
      <c r="AD1492" s="29">
        <f t="shared" si="1036"/>
        <v>0.60500769999999993</v>
      </c>
      <c r="AE1492" s="73">
        <f t="shared" si="1036"/>
        <v>0.34638080000000004</v>
      </c>
      <c r="AF1492" s="29">
        <f t="shared" si="1036"/>
        <v>0.4399922</v>
      </c>
      <c r="AG1492" s="29">
        <f t="shared" si="1036"/>
        <v>0.45599440000000002</v>
      </c>
      <c r="AH1492" s="30">
        <f t="shared" si="1036"/>
        <v>0.77284649999999999</v>
      </c>
      <c r="AI1492" s="89">
        <f t="shared" si="994"/>
        <v>-0.30871952696558513</v>
      </c>
      <c r="AJ1492" s="89">
        <f t="shared" si="995"/>
        <v>-5.4544568048502818E-3</v>
      </c>
      <c r="AK1492" s="5" t="s">
        <v>1739</v>
      </c>
      <c r="AL1492" s="5" t="s">
        <v>114</v>
      </c>
      <c r="AM1492" s="57">
        <f t="shared" si="996"/>
        <v>16</v>
      </c>
      <c r="AN1492" s="62" t="str">
        <f t="shared" si="997"/>
        <v>ЛСЭ</v>
      </c>
      <c r="AO1492" s="63">
        <f t="shared" si="998"/>
        <v>2.3871620273053149</v>
      </c>
      <c r="AP1492" s="57" t="str">
        <f t="shared" si="999"/>
        <v/>
      </c>
      <c r="AQ1492" s="57" t="str">
        <f t="shared" si="1000"/>
        <v/>
      </c>
      <c r="AR1492" s="129">
        <f t="shared" si="1001"/>
        <v>1.1281748999999999</v>
      </c>
      <c r="AS1492" s="72">
        <f t="shared" si="1002"/>
        <v>0.26758720000000014</v>
      </c>
      <c r="AT1492" s="29">
        <f t="shared" si="1003"/>
        <v>0.60646319999999987</v>
      </c>
      <c r="AU1492" s="29">
        <f t="shared" si="1004"/>
        <v>-1.5397289999999997</v>
      </c>
      <c r="AV1492" s="73">
        <f t="shared" si="1005"/>
        <v>0.66007919999999998</v>
      </c>
      <c r="AW1492" s="29">
        <f t="shared" si="1006"/>
        <v>-1.5021285999999998</v>
      </c>
      <c r="AX1492" s="74">
        <f t="shared" si="1007"/>
        <v>-0.12474899999999978</v>
      </c>
      <c r="AY1492" s="29">
        <f t="shared" si="1008"/>
        <v>-0.29482379999999964</v>
      </c>
      <c r="AZ1492" s="29">
        <f t="shared" si="1009"/>
        <v>-7.758200000000004E-2</v>
      </c>
      <c r="BA1492" s="29">
        <f t="shared" si="1010"/>
        <v>0.10040080000000007</v>
      </c>
      <c r="BB1492" s="73">
        <f t="shared" si="1011"/>
        <v>0.22887579999999974</v>
      </c>
      <c r="BC1492" s="29">
        <f t="shared" si="1012"/>
        <v>0.11319079999999992</v>
      </c>
      <c r="BD1492" s="74">
        <f t="shared" si="1013"/>
        <v>-1.3560000000000016E-2</v>
      </c>
      <c r="BE1492" s="29">
        <f t="shared" si="1014"/>
        <v>-1.6435199999999872E-2</v>
      </c>
      <c r="BF1492" s="29">
        <f t="shared" si="1015"/>
        <v>7.923020000000025E-2</v>
      </c>
      <c r="BG1492" s="30">
        <f t="shared" si="1016"/>
        <v>-0.19083420000000006</v>
      </c>
      <c r="BH1492" s="29">
        <f t="shared" si="1017"/>
        <v>-0.27200499999999961</v>
      </c>
      <c r="BI1492" s="29">
        <f t="shared" si="1018"/>
        <v>-0.31764259999999966</v>
      </c>
      <c r="BJ1492" s="29">
        <f t="shared" si="1019"/>
        <v>0.47280659999999974</v>
      </c>
      <c r="BK1492" s="30">
        <f t="shared" si="1020"/>
        <v>0.11684099999999953</v>
      </c>
      <c r="BL1492" s="31">
        <f t="shared" si="1021"/>
        <v>-5.4048103999999988</v>
      </c>
      <c r="BM1492" s="32">
        <f t="shared" si="1022"/>
        <v>-6.687419199999999</v>
      </c>
      <c r="BN1492" s="32">
        <f t="shared" si="1023"/>
        <v>4.0734531999999994</v>
      </c>
      <c r="BO1492" s="32">
        <f t="shared" si="1024"/>
        <v>1.8598603999999999</v>
      </c>
      <c r="BP1492" s="33">
        <f t="shared" si="1025"/>
        <v>2.2966192000000012</v>
      </c>
      <c r="BQ1492" s="32">
        <f t="shared" si="1026"/>
        <v>4.743313999999998</v>
      </c>
      <c r="BR1492" s="32">
        <f t="shared" si="1027"/>
        <v>0.10508679999999893</v>
      </c>
      <c r="BS1492" s="34">
        <f t="shared" si="1028"/>
        <v>-0.98610399999999943</v>
      </c>
      <c r="BT1492" s="32">
        <f t="shared" si="1029"/>
        <v>1.1278084000000008</v>
      </c>
      <c r="BU1492" s="32">
        <f t="shared" si="1030"/>
        <v>1.2031555999999999</v>
      </c>
      <c r="BV1492" s="32">
        <f t="shared" si="1031"/>
        <v>1.2738975999999991</v>
      </c>
      <c r="BW1492" s="35">
        <f t="shared" si="1032"/>
        <v>2.5540543999999992</v>
      </c>
      <c r="BX1492" s="24"/>
    </row>
    <row r="1493" spans="1:76" x14ac:dyDescent="0.3">
      <c r="A1493" s="24">
        <v>1</v>
      </c>
      <c r="B1493" s="69">
        <v>0.42</v>
      </c>
      <c r="C1493" s="70">
        <v>0.54</v>
      </c>
      <c r="D1493" s="70">
        <v>0.38</v>
      </c>
      <c r="E1493" s="70">
        <v>0.56999999999999995</v>
      </c>
      <c r="F1493" s="69">
        <v>0.6</v>
      </c>
      <c r="G1493" s="70">
        <v>0.73</v>
      </c>
      <c r="H1493" s="70">
        <v>0.18</v>
      </c>
      <c r="I1493" s="71">
        <v>0.44</v>
      </c>
      <c r="J1493" s="70">
        <v>0.45</v>
      </c>
      <c r="K1493" s="70">
        <v>0.63</v>
      </c>
      <c r="L1493" s="70">
        <v>0.4</v>
      </c>
      <c r="M1493" s="70">
        <v>0.63</v>
      </c>
      <c r="N1493" s="69">
        <v>0.33</v>
      </c>
      <c r="O1493" s="70">
        <v>0.44</v>
      </c>
      <c r="P1493" s="70">
        <v>0.46</v>
      </c>
      <c r="Q1493" s="71">
        <v>0.81</v>
      </c>
      <c r="R1493" s="57">
        <f t="shared" si="993"/>
        <v>16</v>
      </c>
      <c r="S1493" s="72">
        <f t="shared" si="1035"/>
        <v>0.42</v>
      </c>
      <c r="T1493" s="29">
        <f t="shared" si="1035"/>
        <v>0.53680040000000007</v>
      </c>
      <c r="U1493" s="29">
        <f t="shared" si="1035"/>
        <v>0.3763976</v>
      </c>
      <c r="V1493" s="29">
        <f t="shared" si="1035"/>
        <v>0.56440209999999991</v>
      </c>
      <c r="W1493" s="73">
        <f t="shared" si="1035"/>
        <v>0.59200399999999997</v>
      </c>
      <c r="X1493" s="29">
        <f t="shared" si="1035"/>
        <v>0.69781150000000003</v>
      </c>
      <c r="Y1493" s="29">
        <f t="shared" si="1034"/>
        <v>0.16398079999999998</v>
      </c>
      <c r="Z1493" s="29">
        <f t="shared" si="1034"/>
        <v>0.43879580000000001</v>
      </c>
      <c r="AA1493" s="73">
        <f t="shared" si="1034"/>
        <v>0.45599600000000001</v>
      </c>
      <c r="AB1493" s="29">
        <f t="shared" si="1034"/>
        <v>0.64951170000000003</v>
      </c>
      <c r="AC1493" s="29">
        <f t="shared" si="1034"/>
        <v>0.38999</v>
      </c>
      <c r="AD1493" s="29">
        <f t="shared" si="1036"/>
        <v>0.69501429999999997</v>
      </c>
      <c r="AE1493" s="73">
        <f t="shared" si="1036"/>
        <v>0.33677960000000001</v>
      </c>
      <c r="AF1493" s="29">
        <f t="shared" si="1036"/>
        <v>0.4399922</v>
      </c>
      <c r="AG1493" s="29">
        <f t="shared" si="1036"/>
        <v>0.45599440000000002</v>
      </c>
      <c r="AH1493" s="30">
        <f t="shared" si="1036"/>
        <v>0.77284649999999999</v>
      </c>
      <c r="AI1493" s="89">
        <f t="shared" si="994"/>
        <v>-0.21864537603091147</v>
      </c>
      <c r="AJ1493" s="89">
        <f t="shared" si="995"/>
        <v>-0.14382258253938776</v>
      </c>
      <c r="AK1493" s="5" t="s">
        <v>1742</v>
      </c>
      <c r="AL1493" s="5" t="s">
        <v>347</v>
      </c>
      <c r="AM1493" s="57">
        <f t="shared" si="996"/>
        <v>16</v>
      </c>
      <c r="AN1493" s="62" t="str">
        <f t="shared" si="997"/>
        <v>ЛСЭ</v>
      </c>
      <c r="AO1493" s="63">
        <f t="shared" si="998"/>
        <v>2.4830876807416637</v>
      </c>
      <c r="AP1493" s="57" t="str">
        <f t="shared" si="999"/>
        <v>ЛСИ</v>
      </c>
      <c r="AQ1493" s="57" t="str">
        <f t="shared" si="1000"/>
        <v>ЛИЭ</v>
      </c>
      <c r="AR1493" s="129">
        <f t="shared" si="1001"/>
        <v>1.0729864999999998</v>
      </c>
      <c r="AS1493" s="72">
        <f t="shared" si="1002"/>
        <v>0.27147390000000038</v>
      </c>
      <c r="AT1493" s="29">
        <f t="shared" si="1003"/>
        <v>0.56535969999999991</v>
      </c>
      <c r="AU1493" s="29">
        <f t="shared" si="1004"/>
        <v>-1.6040321</v>
      </c>
      <c r="AV1493" s="73">
        <f t="shared" si="1005"/>
        <v>1.1346053</v>
      </c>
      <c r="AW1493" s="29">
        <f t="shared" si="1006"/>
        <v>-1.1436107</v>
      </c>
      <c r="AX1493" s="74">
        <f t="shared" si="1007"/>
        <v>-0.19846569999999963</v>
      </c>
      <c r="AY1493" s="29">
        <f t="shared" si="1008"/>
        <v>-0.40593249999999981</v>
      </c>
      <c r="AZ1493" s="29">
        <f t="shared" si="1009"/>
        <v>-0.17989129999999975</v>
      </c>
      <c r="BA1493" s="29">
        <f t="shared" si="1010"/>
        <v>0.1899073</v>
      </c>
      <c r="BB1493" s="73">
        <f t="shared" si="1011"/>
        <v>0.23317729999999992</v>
      </c>
      <c r="BC1493" s="29">
        <f t="shared" si="1012"/>
        <v>0.15429290000000018</v>
      </c>
      <c r="BD1493" s="74">
        <f t="shared" si="1013"/>
        <v>-2.6576999999998741E-3</v>
      </c>
      <c r="BE1493" s="29">
        <f t="shared" si="1014"/>
        <v>-8.4936500000000081E-2</v>
      </c>
      <c r="BF1493" s="29">
        <f t="shared" si="1015"/>
        <v>4.3274999999998176E-3</v>
      </c>
      <c r="BG1493" s="30">
        <f t="shared" si="1016"/>
        <v>-0.19993430000000012</v>
      </c>
      <c r="BH1493" s="29">
        <f t="shared" si="1017"/>
        <v>-0.39591649999999956</v>
      </c>
      <c r="BI1493" s="29">
        <f t="shared" si="1018"/>
        <v>-0.41594850000000005</v>
      </c>
      <c r="BJ1493" s="29">
        <f t="shared" si="1019"/>
        <v>0.77573109999999956</v>
      </c>
      <c r="BK1493" s="30">
        <f t="shared" si="1020"/>
        <v>3.6133900000000052E-2</v>
      </c>
      <c r="BL1493" s="31">
        <f t="shared" si="1021"/>
        <v>-4.7377044999999995</v>
      </c>
      <c r="BM1493" s="32">
        <f t="shared" si="1022"/>
        <v>-5.3320239000000011</v>
      </c>
      <c r="BN1493" s="32">
        <f t="shared" si="1023"/>
        <v>3.2033074999999998</v>
      </c>
      <c r="BO1493" s="32">
        <f t="shared" si="1024"/>
        <v>0.45029250000000021</v>
      </c>
      <c r="BP1493" s="33">
        <f t="shared" si="1025"/>
        <v>3.4961647000000013</v>
      </c>
      <c r="BQ1493" s="32">
        <f t="shared" si="1026"/>
        <v>6.5195312999999988</v>
      </c>
      <c r="BR1493" s="32">
        <f t="shared" si="1027"/>
        <v>-0.87587210000000049</v>
      </c>
      <c r="BS1493" s="34">
        <f t="shared" si="1028"/>
        <v>-2.7236954999999994</v>
      </c>
      <c r="BT1493" s="32">
        <f t="shared" si="1029"/>
        <v>1.2844711000000015</v>
      </c>
      <c r="BU1493" s="32">
        <f t="shared" si="1030"/>
        <v>0.73279890000000059</v>
      </c>
      <c r="BV1493" s="32">
        <f t="shared" si="1031"/>
        <v>1.3358214999999993</v>
      </c>
      <c r="BW1493" s="35">
        <f t="shared" si="1032"/>
        <v>3.0630368999999984</v>
      </c>
      <c r="BX1493" s="24"/>
    </row>
    <row r="1494" spans="1:76" x14ac:dyDescent="0.3">
      <c r="A1494" s="24">
        <v>1</v>
      </c>
      <c r="B1494" s="69">
        <v>0.48</v>
      </c>
      <c r="C1494" s="70">
        <v>0.51</v>
      </c>
      <c r="D1494" s="70">
        <v>0.44</v>
      </c>
      <c r="E1494" s="70">
        <v>0.59</v>
      </c>
      <c r="F1494" s="69">
        <v>0.59</v>
      </c>
      <c r="G1494" s="70">
        <v>0.66</v>
      </c>
      <c r="H1494" s="70">
        <v>0.25</v>
      </c>
      <c r="I1494" s="71">
        <v>0.38</v>
      </c>
      <c r="J1494" s="70">
        <v>0.48</v>
      </c>
      <c r="K1494" s="70">
        <v>0.56000000000000005</v>
      </c>
      <c r="L1494" s="70">
        <v>0.4</v>
      </c>
      <c r="M1494" s="70">
        <v>0.55000000000000004</v>
      </c>
      <c r="N1494" s="69">
        <v>0.38</v>
      </c>
      <c r="O1494" s="70">
        <v>0.45</v>
      </c>
      <c r="P1494" s="70">
        <v>0.53</v>
      </c>
      <c r="Q1494" s="71">
        <v>0.75</v>
      </c>
      <c r="R1494" s="57">
        <f t="shared" si="993"/>
        <v>16</v>
      </c>
      <c r="S1494" s="72">
        <f t="shared" si="1035"/>
        <v>0.48</v>
      </c>
      <c r="T1494" s="29">
        <f t="shared" si="1035"/>
        <v>0.50920010000000004</v>
      </c>
      <c r="U1494" s="29">
        <f t="shared" si="1035"/>
        <v>0.4381988</v>
      </c>
      <c r="V1494" s="29">
        <f t="shared" si="1035"/>
        <v>0.58280270000000001</v>
      </c>
      <c r="W1494" s="73">
        <f t="shared" si="1035"/>
        <v>0.58280359999999998</v>
      </c>
      <c r="X1494" s="29">
        <f t="shared" si="1035"/>
        <v>0.63760800000000006</v>
      </c>
      <c r="Y1494" s="29">
        <f t="shared" si="1034"/>
        <v>0.237485</v>
      </c>
      <c r="Z1494" s="29">
        <f t="shared" si="1034"/>
        <v>0.37759160000000003</v>
      </c>
      <c r="AA1494" s="73">
        <f t="shared" si="1034"/>
        <v>0.4823984</v>
      </c>
      <c r="AB1494" s="29">
        <f t="shared" si="1034"/>
        <v>0.56900540000000011</v>
      </c>
      <c r="AC1494" s="29">
        <f t="shared" si="1034"/>
        <v>0.38999</v>
      </c>
      <c r="AD1494" s="29">
        <f t="shared" si="1036"/>
        <v>0.57500550000000006</v>
      </c>
      <c r="AE1494" s="73">
        <f t="shared" si="1036"/>
        <v>0.38478560000000001</v>
      </c>
      <c r="AF1494" s="29">
        <f t="shared" si="1036"/>
        <v>0.44999349999999999</v>
      </c>
      <c r="AG1494" s="29">
        <f t="shared" si="1036"/>
        <v>0.53300420000000004</v>
      </c>
      <c r="AH1494" s="30">
        <f t="shared" si="1036"/>
        <v>0.7200375</v>
      </c>
      <c r="AI1494" s="89">
        <f t="shared" si="994"/>
        <v>-0.15596968357406393</v>
      </c>
      <c r="AJ1494" s="89">
        <f t="shared" si="995"/>
        <v>-3.4067478315440373E-2</v>
      </c>
      <c r="AK1494" s="5" t="s">
        <v>1743</v>
      </c>
      <c r="AL1494" s="5" t="s">
        <v>490</v>
      </c>
      <c r="AM1494" s="57">
        <f t="shared" si="996"/>
        <v>16</v>
      </c>
      <c r="AN1494" s="62" t="str">
        <f t="shared" si="997"/>
        <v>ЛСЭ</v>
      </c>
      <c r="AO1494" s="63">
        <f t="shared" si="998"/>
        <v>1.3918281094956964</v>
      </c>
      <c r="AP1494" s="57" t="str">
        <f t="shared" si="999"/>
        <v/>
      </c>
      <c r="AQ1494" s="57" t="str">
        <f t="shared" si="1000"/>
        <v/>
      </c>
      <c r="AR1494" s="129">
        <f t="shared" si="1001"/>
        <v>1.0497554999999998</v>
      </c>
      <c r="AS1494" s="72">
        <f t="shared" si="1002"/>
        <v>0.24167930000000015</v>
      </c>
      <c r="AT1494" s="29">
        <f t="shared" si="1003"/>
        <v>0.42093989999999987</v>
      </c>
      <c r="AU1494" s="29">
        <f t="shared" si="1004"/>
        <v>-0.89257870000000028</v>
      </c>
      <c r="AV1494" s="73">
        <f t="shared" si="1005"/>
        <v>0.90538790000000002</v>
      </c>
      <c r="AW1494" s="29">
        <f t="shared" si="1006"/>
        <v>-1.1418073000000002</v>
      </c>
      <c r="AX1494" s="74">
        <f t="shared" si="1007"/>
        <v>-0.1324654999999999</v>
      </c>
      <c r="AY1494" s="29">
        <f t="shared" si="1008"/>
        <v>-0.25853029999999966</v>
      </c>
      <c r="AZ1494" s="29">
        <f t="shared" si="1009"/>
        <v>0.24613489999999993</v>
      </c>
      <c r="BA1494" s="29">
        <f t="shared" si="1010"/>
        <v>0.1032919000000001</v>
      </c>
      <c r="BB1494" s="73">
        <f t="shared" si="1011"/>
        <v>0.15514869999999992</v>
      </c>
      <c r="BC1494" s="29">
        <f t="shared" si="1012"/>
        <v>4.0488300000000144E-2</v>
      </c>
      <c r="BD1494" s="74">
        <f t="shared" si="1013"/>
        <v>1.7256999999998301E-3</v>
      </c>
      <c r="BE1494" s="29">
        <f t="shared" si="1014"/>
        <v>-1.9527900000000042E-2</v>
      </c>
      <c r="BF1494" s="29">
        <f t="shared" si="1015"/>
        <v>5.3518500000000024E-2</v>
      </c>
      <c r="BG1494" s="30">
        <f t="shared" si="1016"/>
        <v>6.6846999999999879E-3</v>
      </c>
      <c r="BH1494" s="29">
        <f t="shared" si="1017"/>
        <v>9.089650000000038E-2</v>
      </c>
      <c r="BI1494" s="29">
        <f t="shared" si="1018"/>
        <v>-0.60795709999999969</v>
      </c>
      <c r="BJ1494" s="29">
        <f t="shared" si="1019"/>
        <v>0.11568729999999983</v>
      </c>
      <c r="BK1494" s="30">
        <f t="shared" si="1020"/>
        <v>0.40137329999999949</v>
      </c>
      <c r="BL1494" s="31">
        <f t="shared" si="1021"/>
        <v>-2.9169767000000002</v>
      </c>
      <c r="BM1494" s="32">
        <f t="shared" si="1022"/>
        <v>-5.7190245000000006</v>
      </c>
      <c r="BN1494" s="32">
        <f t="shared" si="1023"/>
        <v>2.4570577000000009</v>
      </c>
      <c r="BO1494" s="32">
        <f t="shared" si="1024"/>
        <v>2.6086286999999997</v>
      </c>
      <c r="BP1494" s="33">
        <f t="shared" si="1025"/>
        <v>2.6538909000000017</v>
      </c>
      <c r="BQ1494" s="32">
        <f t="shared" si="1026"/>
        <v>4.563593899999999</v>
      </c>
      <c r="BR1494" s="32">
        <f t="shared" si="1027"/>
        <v>-1.2272547000000007</v>
      </c>
      <c r="BS1494" s="34">
        <f t="shared" si="1028"/>
        <v>-2.4199152999999995</v>
      </c>
      <c r="BT1494" s="32">
        <f t="shared" si="1029"/>
        <v>0.62579730000000122</v>
      </c>
      <c r="BU1494" s="32">
        <f t="shared" si="1030"/>
        <v>0.36456709999999992</v>
      </c>
      <c r="BV1494" s="32">
        <f t="shared" si="1031"/>
        <v>0.80083890000000002</v>
      </c>
      <c r="BW1494" s="35">
        <f t="shared" si="1032"/>
        <v>1.7791115</v>
      </c>
      <c r="BX1494" s="24"/>
    </row>
    <row r="1495" spans="1:76" x14ac:dyDescent="0.3">
      <c r="A1495" s="24">
        <v>1</v>
      </c>
      <c r="B1495" s="69">
        <v>0.52</v>
      </c>
      <c r="C1495" s="70">
        <v>0.42</v>
      </c>
      <c r="D1495" s="70">
        <v>0.39</v>
      </c>
      <c r="E1495" s="70">
        <v>0.64</v>
      </c>
      <c r="F1495" s="69">
        <v>0.69</v>
      </c>
      <c r="G1495" s="70">
        <v>0.68</v>
      </c>
      <c r="H1495" s="70">
        <v>0.17</v>
      </c>
      <c r="I1495" s="71">
        <v>0.39</v>
      </c>
      <c r="J1495" s="70">
        <v>0.57999999999999996</v>
      </c>
      <c r="K1495" s="70">
        <v>0.51</v>
      </c>
      <c r="L1495" s="70">
        <v>0.33</v>
      </c>
      <c r="M1495" s="70">
        <v>0.66</v>
      </c>
      <c r="N1495" s="69">
        <v>0.38</v>
      </c>
      <c r="O1495" s="70">
        <v>0.33</v>
      </c>
      <c r="P1495" s="70">
        <v>0.47</v>
      </c>
      <c r="Q1495" s="71">
        <v>0.84</v>
      </c>
      <c r="R1495" s="57">
        <f t="shared" si="993"/>
        <v>16</v>
      </c>
      <c r="S1495" s="72">
        <f t="shared" si="1035"/>
        <v>0.52</v>
      </c>
      <c r="T1495" s="29">
        <f t="shared" si="1035"/>
        <v>0.42639919999999998</v>
      </c>
      <c r="U1495" s="29">
        <f t="shared" si="1035"/>
        <v>0.38669780000000004</v>
      </c>
      <c r="V1495" s="29">
        <f t="shared" ref="V1495:AH1558" si="1037">(E1495-0.5)*V$19+0.5</f>
        <v>0.62880420000000004</v>
      </c>
      <c r="W1495" s="73">
        <f t="shared" si="1037"/>
        <v>0.67480759999999995</v>
      </c>
      <c r="X1495" s="29">
        <f t="shared" si="1037"/>
        <v>0.65480899999999997</v>
      </c>
      <c r="Y1495" s="29">
        <f t="shared" si="1034"/>
        <v>0.15348020000000007</v>
      </c>
      <c r="Z1495" s="29">
        <f t="shared" si="1034"/>
        <v>0.38779229999999998</v>
      </c>
      <c r="AA1495" s="73">
        <f t="shared" si="1034"/>
        <v>0.57040639999999998</v>
      </c>
      <c r="AB1495" s="29">
        <f t="shared" si="1034"/>
        <v>0.51150090000000004</v>
      </c>
      <c r="AC1495" s="29">
        <f t="shared" si="1034"/>
        <v>0.31298300000000001</v>
      </c>
      <c r="AD1495" s="29">
        <f t="shared" si="1036"/>
        <v>0.74001760000000005</v>
      </c>
      <c r="AE1495" s="73">
        <f t="shared" si="1036"/>
        <v>0.38478560000000001</v>
      </c>
      <c r="AF1495" s="29">
        <f t="shared" si="1036"/>
        <v>0.32997790000000005</v>
      </c>
      <c r="AG1495" s="29">
        <f t="shared" si="1036"/>
        <v>0.46699579999999996</v>
      </c>
      <c r="AH1495" s="30">
        <f t="shared" si="1036"/>
        <v>0.79925099999999993</v>
      </c>
      <c r="AI1495" s="89">
        <f t="shared" si="994"/>
        <v>-0.38197022366427802</v>
      </c>
      <c r="AJ1495" s="89">
        <f t="shared" si="995"/>
        <v>0.1855486284013485</v>
      </c>
      <c r="AK1495" s="5" t="s">
        <v>1738</v>
      </c>
      <c r="AL1495" s="5" t="s">
        <v>360</v>
      </c>
      <c r="AM1495" s="57">
        <f t="shared" si="996"/>
        <v>16</v>
      </c>
      <c r="AN1495" s="62" t="str">
        <f t="shared" si="997"/>
        <v>ЛСЭ</v>
      </c>
      <c r="AO1495" s="63">
        <f t="shared" si="998"/>
        <v>3.0184404964325604</v>
      </c>
      <c r="AP1495" s="57" t="str">
        <f t="shared" si="999"/>
        <v>ЛИЭ</v>
      </c>
      <c r="AQ1495" s="57" t="str">
        <f t="shared" si="1000"/>
        <v/>
      </c>
      <c r="AR1495" s="129">
        <f t="shared" si="1001"/>
        <v>1.0361845999999995</v>
      </c>
      <c r="AS1495" s="72">
        <f t="shared" si="1002"/>
        <v>0.19666470000000003</v>
      </c>
      <c r="AT1495" s="29">
        <f t="shared" si="1003"/>
        <v>1.4630209000000001</v>
      </c>
      <c r="AU1495" s="29">
        <f t="shared" si="1004"/>
        <v>-1.0083956999999999</v>
      </c>
      <c r="AV1495" s="73">
        <f t="shared" si="1005"/>
        <v>1.2418178999999998</v>
      </c>
      <c r="AW1495" s="29">
        <f t="shared" si="1006"/>
        <v>-1.4378368999999998</v>
      </c>
      <c r="AX1495" s="74">
        <f t="shared" si="1007"/>
        <v>-0.27705690000000027</v>
      </c>
      <c r="AY1495" s="29">
        <f t="shared" si="1008"/>
        <v>-0.28312789999999965</v>
      </c>
      <c r="AZ1495" s="29">
        <f t="shared" si="1009"/>
        <v>-6.2885500000000483E-2</v>
      </c>
      <c r="BA1495" s="29">
        <f t="shared" si="1010"/>
        <v>0.24490970000000045</v>
      </c>
      <c r="BB1495" s="73">
        <f t="shared" si="1011"/>
        <v>0.28275750000000022</v>
      </c>
      <c r="BC1495" s="29">
        <f t="shared" si="1012"/>
        <v>0.15648950000000006</v>
      </c>
      <c r="BD1495" s="74">
        <f t="shared" si="1013"/>
        <v>-2.4873699999999999E-2</v>
      </c>
      <c r="BE1495" s="29">
        <f t="shared" si="1014"/>
        <v>-0.2829851000000001</v>
      </c>
      <c r="BF1495" s="29">
        <f t="shared" si="1015"/>
        <v>-1.7480699999999905E-2</v>
      </c>
      <c r="BG1495" s="30">
        <f t="shared" si="1016"/>
        <v>0.1802737000000002</v>
      </c>
      <c r="BH1495" s="29">
        <f t="shared" si="1017"/>
        <v>-0.10110369999999969</v>
      </c>
      <c r="BI1495" s="29">
        <f t="shared" si="1018"/>
        <v>-0.46515209999999962</v>
      </c>
      <c r="BJ1495" s="29">
        <f t="shared" si="1019"/>
        <v>0.59092310000000059</v>
      </c>
      <c r="BK1495" s="30">
        <f t="shared" si="1020"/>
        <v>-2.466730000000128E-2</v>
      </c>
      <c r="BL1495" s="31">
        <f t="shared" si="1021"/>
        <v>-3.8508773000000001</v>
      </c>
      <c r="BM1495" s="32">
        <f t="shared" si="1022"/>
        <v>-6.7929354999999987</v>
      </c>
      <c r="BN1495" s="32">
        <f t="shared" si="1023"/>
        <v>5.1534571000000007</v>
      </c>
      <c r="BO1495" s="32">
        <f t="shared" si="1024"/>
        <v>1.456772899999998</v>
      </c>
      <c r="BP1495" s="33">
        <f t="shared" si="1025"/>
        <v>2.6181095000000001</v>
      </c>
      <c r="BQ1495" s="32">
        <f t="shared" si="1026"/>
        <v>6.8495892999999981</v>
      </c>
      <c r="BR1495" s="32">
        <f t="shared" si="1027"/>
        <v>-3.1340305000000011</v>
      </c>
      <c r="BS1495" s="34">
        <f t="shared" si="1028"/>
        <v>-2.3000854999999985</v>
      </c>
      <c r="BT1495" s="32">
        <f t="shared" si="1029"/>
        <v>-0.35440209999999972</v>
      </c>
      <c r="BU1495" s="32">
        <f t="shared" si="1030"/>
        <v>0.70885209999999788</v>
      </c>
      <c r="BV1495" s="32">
        <f t="shared" si="1031"/>
        <v>-0.1615189000000008</v>
      </c>
      <c r="BW1495" s="35">
        <f t="shared" si="1032"/>
        <v>3.8406517000000022</v>
      </c>
      <c r="BX1495" s="24"/>
    </row>
    <row r="1496" spans="1:76" x14ac:dyDescent="0.3">
      <c r="A1496" s="24">
        <v>1</v>
      </c>
      <c r="B1496" s="69">
        <v>0.37</v>
      </c>
      <c r="C1496" s="70">
        <v>0.54</v>
      </c>
      <c r="D1496" s="70">
        <v>0.38</v>
      </c>
      <c r="E1496" s="70">
        <v>0.57999999999999996</v>
      </c>
      <c r="F1496" s="69">
        <v>0.59</v>
      </c>
      <c r="G1496" s="70">
        <v>0.78</v>
      </c>
      <c r="H1496" s="70">
        <v>0.17</v>
      </c>
      <c r="I1496" s="71">
        <v>0.42</v>
      </c>
      <c r="J1496" s="70">
        <v>0.41</v>
      </c>
      <c r="K1496" s="70">
        <v>0.67</v>
      </c>
      <c r="L1496" s="70">
        <v>0.39</v>
      </c>
      <c r="M1496" s="70">
        <v>0.62</v>
      </c>
      <c r="N1496" s="69">
        <v>0.28000000000000003</v>
      </c>
      <c r="O1496" s="70">
        <v>0.46</v>
      </c>
      <c r="P1496" s="70">
        <v>0.5</v>
      </c>
      <c r="Q1496" s="71">
        <v>0.84</v>
      </c>
      <c r="R1496" s="57">
        <f t="shared" si="993"/>
        <v>16</v>
      </c>
      <c r="S1496" s="72">
        <f t="shared" ref="S1496:AF1559" si="1038">(B1496-0.5)*S$19+0.5</f>
        <v>0.37</v>
      </c>
      <c r="T1496" s="29">
        <f t="shared" si="1038"/>
        <v>0.53680040000000007</v>
      </c>
      <c r="U1496" s="29">
        <f t="shared" si="1038"/>
        <v>0.3763976</v>
      </c>
      <c r="V1496" s="29">
        <f t="shared" si="1037"/>
        <v>0.57360239999999996</v>
      </c>
      <c r="W1496" s="73">
        <f t="shared" si="1037"/>
        <v>0.58280359999999998</v>
      </c>
      <c r="X1496" s="29">
        <f t="shared" si="1037"/>
        <v>0.74081400000000008</v>
      </c>
      <c r="Y1496" s="29">
        <f t="shared" si="1034"/>
        <v>0.15348020000000007</v>
      </c>
      <c r="Z1496" s="29">
        <f t="shared" si="1034"/>
        <v>0.4183944</v>
      </c>
      <c r="AA1496" s="73">
        <f t="shared" si="1034"/>
        <v>0.42079279999999997</v>
      </c>
      <c r="AB1496" s="29">
        <f t="shared" si="1034"/>
        <v>0.69551530000000006</v>
      </c>
      <c r="AC1496" s="29">
        <f t="shared" si="1034"/>
        <v>0.37898900000000002</v>
      </c>
      <c r="AD1496" s="29">
        <f t="shared" si="1036"/>
        <v>0.68001319999999998</v>
      </c>
      <c r="AE1496" s="73">
        <f t="shared" si="1036"/>
        <v>0.28877360000000002</v>
      </c>
      <c r="AF1496" s="29">
        <f t="shared" si="1036"/>
        <v>0.45999480000000004</v>
      </c>
      <c r="AG1496" s="29">
        <f t="shared" si="1036"/>
        <v>0.5</v>
      </c>
      <c r="AH1496" s="30">
        <f t="shared" si="1036"/>
        <v>0.79925099999999993</v>
      </c>
      <c r="AI1496" s="89">
        <f t="shared" si="994"/>
        <v>-0.16589746958608653</v>
      </c>
      <c r="AJ1496" s="89">
        <f t="shared" si="995"/>
        <v>-0.21473940979186593</v>
      </c>
      <c r="AK1496" s="5" t="s">
        <v>1744</v>
      </c>
      <c r="AL1496" s="5" t="s">
        <v>194</v>
      </c>
      <c r="AM1496" s="57">
        <f t="shared" si="996"/>
        <v>16</v>
      </c>
      <c r="AN1496" s="62" t="str">
        <f t="shared" si="997"/>
        <v>ЛСЭ</v>
      </c>
      <c r="AO1496" s="63">
        <f t="shared" si="998"/>
        <v>3.0520790330275225</v>
      </c>
      <c r="AP1496" s="57" t="str">
        <f t="shared" si="999"/>
        <v>ЛСИ</v>
      </c>
      <c r="AQ1496" s="57" t="str">
        <f t="shared" si="1000"/>
        <v/>
      </c>
      <c r="AR1496" s="129">
        <f t="shared" si="1001"/>
        <v>1.0329989999999993</v>
      </c>
      <c r="AS1496" s="72">
        <f t="shared" si="1002"/>
        <v>0.21536670000000013</v>
      </c>
      <c r="AT1496" s="29">
        <f t="shared" si="1003"/>
        <v>0.2916396999999995</v>
      </c>
      <c r="AU1496" s="29">
        <f t="shared" si="1004"/>
        <v>-1.8331487</v>
      </c>
      <c r="AV1496" s="73">
        <f t="shared" si="1005"/>
        <v>1.2017200999999997</v>
      </c>
      <c r="AW1496" s="29">
        <f t="shared" si="1006"/>
        <v>-1.4027310999999998</v>
      </c>
      <c r="AX1496" s="74">
        <f t="shared" si="1007"/>
        <v>-0.18715409999999988</v>
      </c>
      <c r="AY1496" s="29">
        <f t="shared" si="1008"/>
        <v>-0.47103709999999954</v>
      </c>
      <c r="AZ1496" s="29">
        <f t="shared" si="1009"/>
        <v>-0.16598270000000004</v>
      </c>
      <c r="BA1496" s="29">
        <f t="shared" si="1010"/>
        <v>8.8599099999999931E-2</v>
      </c>
      <c r="BB1496" s="73">
        <f t="shared" si="1011"/>
        <v>0.25928910000000016</v>
      </c>
      <c r="BC1496" s="29">
        <f t="shared" si="1012"/>
        <v>0.16419390000000011</v>
      </c>
      <c r="BD1496" s="74">
        <f t="shared" si="1013"/>
        <v>-4.6355100000000204E-2</v>
      </c>
      <c r="BE1496" s="29">
        <f t="shared" si="1014"/>
        <v>-1.7023299999999963E-2</v>
      </c>
      <c r="BF1496" s="29">
        <f t="shared" si="1015"/>
        <v>2.5228699999999993E-2</v>
      </c>
      <c r="BG1496" s="30">
        <f t="shared" si="1016"/>
        <v>-0.17822749999999998</v>
      </c>
      <c r="BH1496" s="29">
        <f t="shared" si="1017"/>
        <v>-0.54842069999999965</v>
      </c>
      <c r="BI1496" s="29">
        <f t="shared" si="1018"/>
        <v>-0.39365349999999943</v>
      </c>
      <c r="BJ1496" s="29">
        <f t="shared" si="1019"/>
        <v>0.72561889999999951</v>
      </c>
      <c r="BK1496" s="30">
        <f t="shared" si="1020"/>
        <v>0.21645529999999957</v>
      </c>
      <c r="BL1496" s="31">
        <f t="shared" si="1021"/>
        <v>-6.0322836999999998</v>
      </c>
      <c r="BM1496" s="32">
        <f t="shared" si="1022"/>
        <v>-6.0504002999999988</v>
      </c>
      <c r="BN1496" s="32">
        <f t="shared" si="1023"/>
        <v>3.3799991</v>
      </c>
      <c r="BO1496" s="32">
        <f t="shared" si="1024"/>
        <v>1.3700900999999994</v>
      </c>
      <c r="BP1496" s="33">
        <f t="shared" si="1025"/>
        <v>3.948924700000001</v>
      </c>
      <c r="BQ1496" s="32">
        <f t="shared" si="1026"/>
        <v>6.9276932999999969</v>
      </c>
      <c r="BR1496" s="32">
        <f t="shared" si="1027"/>
        <v>-0.43517330000000043</v>
      </c>
      <c r="BS1496" s="34">
        <f t="shared" si="1028"/>
        <v>-3.1088498999999983</v>
      </c>
      <c r="BT1496" s="32">
        <f t="shared" si="1029"/>
        <v>1.4612107000000008</v>
      </c>
      <c r="BU1496" s="32">
        <f t="shared" si="1030"/>
        <v>1.0821620999999999</v>
      </c>
      <c r="BV1496" s="32">
        <f t="shared" si="1031"/>
        <v>2.0525407000000007</v>
      </c>
      <c r="BW1496" s="35">
        <f t="shared" si="1032"/>
        <v>2.736681299999999</v>
      </c>
      <c r="BX1496" s="24"/>
    </row>
    <row r="1497" spans="1:76" x14ac:dyDescent="0.3">
      <c r="A1497" s="24">
        <v>1</v>
      </c>
      <c r="B1497" s="69">
        <v>0.37</v>
      </c>
      <c r="C1497" s="70">
        <v>0.54</v>
      </c>
      <c r="D1497" s="70">
        <v>0.46</v>
      </c>
      <c r="E1497" s="70">
        <v>0.62</v>
      </c>
      <c r="F1497" s="69">
        <v>0.55000000000000004</v>
      </c>
      <c r="G1497" s="70">
        <v>0.73</v>
      </c>
      <c r="H1497" s="70">
        <v>0.2</v>
      </c>
      <c r="I1497" s="71">
        <v>0.33</v>
      </c>
      <c r="J1497" s="70">
        <v>0.4</v>
      </c>
      <c r="K1497" s="70">
        <v>0.64</v>
      </c>
      <c r="L1497" s="70">
        <v>0.38</v>
      </c>
      <c r="M1497" s="70">
        <v>0.6</v>
      </c>
      <c r="N1497" s="69">
        <v>0.32</v>
      </c>
      <c r="O1497" s="70">
        <v>0.49</v>
      </c>
      <c r="P1497" s="70">
        <v>0.55000000000000004</v>
      </c>
      <c r="Q1497" s="71">
        <v>0.8</v>
      </c>
      <c r="R1497" s="57">
        <f t="shared" si="993"/>
        <v>16</v>
      </c>
      <c r="S1497" s="72">
        <f t="shared" si="1038"/>
        <v>0.37</v>
      </c>
      <c r="T1497" s="29">
        <f t="shared" si="1038"/>
        <v>0.53680040000000007</v>
      </c>
      <c r="U1497" s="29">
        <f t="shared" si="1038"/>
        <v>0.45879920000000002</v>
      </c>
      <c r="V1497" s="29">
        <f t="shared" si="1037"/>
        <v>0.61040360000000005</v>
      </c>
      <c r="W1497" s="73">
        <f t="shared" si="1037"/>
        <v>0.54600199999999999</v>
      </c>
      <c r="X1497" s="29">
        <f t="shared" si="1037"/>
        <v>0.69781150000000003</v>
      </c>
      <c r="Y1497" s="29">
        <f t="shared" si="1034"/>
        <v>0.18498200000000004</v>
      </c>
      <c r="Z1497" s="29">
        <f t="shared" si="1034"/>
        <v>0.32658810000000005</v>
      </c>
      <c r="AA1497" s="73">
        <f t="shared" si="1034"/>
        <v>0.41199200000000002</v>
      </c>
      <c r="AB1497" s="29">
        <f t="shared" si="1034"/>
        <v>0.66101260000000006</v>
      </c>
      <c r="AC1497" s="29">
        <f t="shared" si="1034"/>
        <v>0.36798799999999998</v>
      </c>
      <c r="AD1497" s="29">
        <f t="shared" si="1036"/>
        <v>0.65001100000000001</v>
      </c>
      <c r="AE1497" s="73">
        <f t="shared" si="1036"/>
        <v>0.32717839999999998</v>
      </c>
      <c r="AF1497" s="29">
        <f t="shared" si="1036"/>
        <v>0.48999870000000001</v>
      </c>
      <c r="AG1497" s="29">
        <f t="shared" si="1036"/>
        <v>0.55500700000000003</v>
      </c>
      <c r="AH1497" s="30">
        <f t="shared" si="1036"/>
        <v>0.76404500000000009</v>
      </c>
      <c r="AI1497" s="89">
        <f t="shared" si="994"/>
        <v>-0.12410345356497063</v>
      </c>
      <c r="AJ1497" s="89">
        <f t="shared" si="995"/>
        <v>-0.16697698767214106</v>
      </c>
      <c r="AK1497" s="5" t="s">
        <v>1745</v>
      </c>
      <c r="AL1497" s="5" t="s">
        <v>265</v>
      </c>
      <c r="AM1497" s="57">
        <f t="shared" si="996"/>
        <v>16</v>
      </c>
      <c r="AN1497" s="62" t="str">
        <f t="shared" si="997"/>
        <v>ЛСЭ</v>
      </c>
      <c r="AO1497" s="63">
        <f t="shared" si="998"/>
        <v>2.5260073783624293</v>
      </c>
      <c r="AP1497" s="57" t="str">
        <f t="shared" si="999"/>
        <v>ЛСИ</v>
      </c>
      <c r="AQ1497" s="57" t="str">
        <f t="shared" si="1000"/>
        <v/>
      </c>
      <c r="AR1497" s="129">
        <f t="shared" si="1001"/>
        <v>1.0289790000000003</v>
      </c>
      <c r="AS1497" s="72">
        <f t="shared" si="1002"/>
        <v>0.12297169999999991</v>
      </c>
      <c r="AT1497" s="29">
        <f t="shared" si="1003"/>
        <v>5.3820699999999944E-2</v>
      </c>
      <c r="AU1497" s="29">
        <f t="shared" si="1004"/>
        <v>-1.5147223000000003</v>
      </c>
      <c r="AV1497" s="73">
        <f t="shared" si="1005"/>
        <v>1.0167103</v>
      </c>
      <c r="AW1497" s="29">
        <f t="shared" si="1006"/>
        <v>-1.4515263000000003</v>
      </c>
      <c r="AX1497" s="74">
        <f t="shared" si="1007"/>
        <v>-0.33776530000000005</v>
      </c>
      <c r="AY1497" s="29">
        <f t="shared" si="1008"/>
        <v>-0.49584590000000006</v>
      </c>
      <c r="AZ1497" s="29">
        <f t="shared" si="1009"/>
        <v>0.26584509999999995</v>
      </c>
      <c r="BA1497" s="29">
        <f t="shared" si="1010"/>
        <v>0.17539410000000011</v>
      </c>
      <c r="BB1497" s="73">
        <f t="shared" si="1011"/>
        <v>0.29108149999999999</v>
      </c>
      <c r="BC1497" s="29">
        <f t="shared" si="1012"/>
        <v>0.13419609999999993</v>
      </c>
      <c r="BD1497" s="74">
        <f t="shared" si="1013"/>
        <v>-0.18417450000000002</v>
      </c>
      <c r="BE1497" s="29">
        <f t="shared" si="1014"/>
        <v>-0.10461950000000009</v>
      </c>
      <c r="BF1497" s="29">
        <f t="shared" si="1015"/>
        <v>8.2226999999999162E-3</v>
      </c>
      <c r="BG1497" s="30">
        <f t="shared" si="1016"/>
        <v>-1.8207900000000166E-2</v>
      </c>
      <c r="BH1497" s="29">
        <f t="shared" si="1017"/>
        <v>-5.4606700000000008E-2</v>
      </c>
      <c r="BI1497" s="29">
        <f t="shared" si="1018"/>
        <v>-0.93708510000000012</v>
      </c>
      <c r="BJ1497" s="29">
        <f t="shared" si="1019"/>
        <v>0.40539490000000022</v>
      </c>
      <c r="BK1497" s="30">
        <f t="shared" si="1020"/>
        <v>0.5862968999999999</v>
      </c>
      <c r="BL1497" s="31">
        <f t="shared" si="1021"/>
        <v>-4.8949735000000008</v>
      </c>
      <c r="BM1497" s="32">
        <f t="shared" si="1022"/>
        <v>-6.8436289000000006</v>
      </c>
      <c r="BN1497" s="32">
        <f t="shared" si="1023"/>
        <v>2.2191137000000007</v>
      </c>
      <c r="BO1497" s="32">
        <f t="shared" si="1024"/>
        <v>3.4605995000000003</v>
      </c>
      <c r="BP1497" s="33">
        <f t="shared" si="1025"/>
        <v>3.1464664999999998</v>
      </c>
      <c r="BQ1497" s="32">
        <f t="shared" si="1026"/>
        <v>5.9832399000000009</v>
      </c>
      <c r="BR1497" s="32">
        <f t="shared" si="1027"/>
        <v>2.1280100000000468E-2</v>
      </c>
      <c r="BS1497" s="34">
        <f t="shared" si="1028"/>
        <v>-3.0920972999999994</v>
      </c>
      <c r="BT1497" s="32">
        <f t="shared" si="1029"/>
        <v>1.0967597000000004</v>
      </c>
      <c r="BU1497" s="32">
        <f t="shared" si="1030"/>
        <v>-9.3906900000000126E-2</v>
      </c>
      <c r="BV1497" s="32">
        <f t="shared" si="1031"/>
        <v>2.0709869000000003</v>
      </c>
      <c r="BW1497" s="35">
        <f t="shared" si="1032"/>
        <v>2.9850495000000006</v>
      </c>
      <c r="BX1497" s="24"/>
    </row>
    <row r="1498" spans="1:76" x14ac:dyDescent="0.3">
      <c r="A1498" s="24">
        <v>1</v>
      </c>
      <c r="B1498" s="69">
        <v>0.3</v>
      </c>
      <c r="C1498" s="70">
        <v>0.59</v>
      </c>
      <c r="D1498" s="70">
        <v>0.49</v>
      </c>
      <c r="E1498" s="70">
        <v>0.61</v>
      </c>
      <c r="F1498" s="69">
        <v>0.48</v>
      </c>
      <c r="G1498" s="70">
        <v>0.76</v>
      </c>
      <c r="H1498" s="70">
        <v>0.2</v>
      </c>
      <c r="I1498" s="71">
        <v>0.28999999999999998</v>
      </c>
      <c r="J1498" s="70">
        <v>0.3</v>
      </c>
      <c r="K1498" s="70">
        <v>0.72</v>
      </c>
      <c r="L1498" s="70">
        <v>0.41</v>
      </c>
      <c r="M1498" s="70">
        <v>0.56999999999999995</v>
      </c>
      <c r="N1498" s="69">
        <v>0.27</v>
      </c>
      <c r="O1498" s="70">
        <v>0.56000000000000005</v>
      </c>
      <c r="P1498" s="70">
        <v>0.66</v>
      </c>
      <c r="Q1498" s="71">
        <v>0.85</v>
      </c>
      <c r="R1498" s="57">
        <f t="shared" si="993"/>
        <v>16</v>
      </c>
      <c r="S1498" s="72">
        <f t="shared" si="1038"/>
        <v>0.3</v>
      </c>
      <c r="T1498" s="29">
        <f t="shared" si="1038"/>
        <v>0.58280089999999996</v>
      </c>
      <c r="U1498" s="29">
        <f t="shared" si="1038"/>
        <v>0.48969980000000002</v>
      </c>
      <c r="V1498" s="29">
        <f t="shared" si="1037"/>
        <v>0.6012033</v>
      </c>
      <c r="W1498" s="73">
        <f t="shared" si="1037"/>
        <v>0.48159920000000001</v>
      </c>
      <c r="X1498" s="29">
        <f t="shared" si="1037"/>
        <v>0.72361300000000006</v>
      </c>
      <c r="Y1498" s="29">
        <f t="shared" si="1034"/>
        <v>0.18498200000000004</v>
      </c>
      <c r="Z1498" s="29">
        <f t="shared" si="1034"/>
        <v>0.28578529999999996</v>
      </c>
      <c r="AA1498" s="73">
        <f t="shared" si="1034"/>
        <v>0.32398399999999999</v>
      </c>
      <c r="AB1498" s="29">
        <f t="shared" si="1034"/>
        <v>0.75301979999999991</v>
      </c>
      <c r="AC1498" s="29">
        <f t="shared" si="1034"/>
        <v>0.40099099999999999</v>
      </c>
      <c r="AD1498" s="29">
        <f t="shared" si="1036"/>
        <v>0.60500769999999993</v>
      </c>
      <c r="AE1498" s="73">
        <f t="shared" si="1036"/>
        <v>0.27917239999999999</v>
      </c>
      <c r="AF1498" s="29">
        <f t="shared" si="1036"/>
        <v>0.56000780000000006</v>
      </c>
      <c r="AG1498" s="29">
        <f t="shared" si="1036"/>
        <v>0.67602240000000002</v>
      </c>
      <c r="AH1498" s="30">
        <f t="shared" si="1036"/>
        <v>0.80805249999999995</v>
      </c>
      <c r="AI1498" s="89">
        <f t="shared" si="994"/>
        <v>3.8876906780802342E-2</v>
      </c>
      <c r="AJ1498" s="89">
        <f t="shared" si="995"/>
        <v>-0.34542354293559746</v>
      </c>
      <c r="AK1498" s="5" t="s">
        <v>1746</v>
      </c>
      <c r="AL1498" s="5" t="s">
        <v>290</v>
      </c>
      <c r="AM1498" s="57">
        <f t="shared" si="996"/>
        <v>16</v>
      </c>
      <c r="AN1498" s="62" t="str">
        <f t="shared" si="997"/>
        <v>ЛСЭ</v>
      </c>
      <c r="AO1498" s="63">
        <f t="shared" si="998"/>
        <v>3.6436685868905569</v>
      </c>
      <c r="AP1498" s="57" t="str">
        <f t="shared" si="999"/>
        <v>ЭСИ</v>
      </c>
      <c r="AQ1498" s="57" t="str">
        <f t="shared" si="1000"/>
        <v/>
      </c>
      <c r="AR1498" s="129">
        <f t="shared" si="1001"/>
        <v>1.0281833000000002</v>
      </c>
      <c r="AS1498" s="72">
        <f t="shared" si="1002"/>
        <v>-4.7546899999999948E-2</v>
      </c>
      <c r="AT1498" s="29">
        <f t="shared" si="1003"/>
        <v>-0.68633230000000023</v>
      </c>
      <c r="AU1498" s="29">
        <f t="shared" si="1004"/>
        <v>-1.7830394999999999</v>
      </c>
      <c r="AV1498" s="73">
        <f t="shared" si="1005"/>
        <v>1.1002323000000001</v>
      </c>
      <c r="AW1498" s="29">
        <f t="shared" si="1006"/>
        <v>-1.6584469000000008</v>
      </c>
      <c r="AX1498" s="74">
        <f t="shared" si="1007"/>
        <v>-0.22664730000000033</v>
      </c>
      <c r="AY1498" s="29">
        <f t="shared" si="1008"/>
        <v>-0.75657409999999958</v>
      </c>
      <c r="AZ1498" s="29">
        <f t="shared" si="1009"/>
        <v>0.5379771000000001</v>
      </c>
      <c r="BA1498" s="29">
        <f t="shared" si="1010"/>
        <v>5.7471899999999021E-2</v>
      </c>
      <c r="BB1498" s="73">
        <f t="shared" si="1011"/>
        <v>0.30879649999999981</v>
      </c>
      <c r="BC1498" s="29">
        <f t="shared" si="1012"/>
        <v>0.16869969999999979</v>
      </c>
      <c r="BD1498" s="74">
        <f t="shared" si="1013"/>
        <v>-0.27167429999999981</v>
      </c>
      <c r="BE1498" s="29">
        <f t="shared" si="1014"/>
        <v>6.1316499999999996E-2</v>
      </c>
      <c r="BF1498" s="29">
        <f t="shared" si="1015"/>
        <v>4.6126899999999971E-2</v>
      </c>
      <c r="BG1498" s="30">
        <f t="shared" si="1016"/>
        <v>-0.10630069999999958</v>
      </c>
      <c r="BH1498" s="29">
        <f t="shared" si="1017"/>
        <v>-0.16112510000000047</v>
      </c>
      <c r="BI1498" s="29">
        <f t="shared" si="1018"/>
        <v>-1.3520230999999987</v>
      </c>
      <c r="BJ1498" s="29">
        <f t="shared" si="1019"/>
        <v>0.27606889999999851</v>
      </c>
      <c r="BK1498" s="30">
        <f t="shared" si="1020"/>
        <v>1.2370793000000007</v>
      </c>
      <c r="BL1498" s="31">
        <f t="shared" si="1021"/>
        <v>-5.8783281000000027</v>
      </c>
      <c r="BM1498" s="32">
        <f t="shared" si="1022"/>
        <v>-7.6384323000000025</v>
      </c>
      <c r="BN1498" s="32">
        <f t="shared" si="1023"/>
        <v>0.84449070000000259</v>
      </c>
      <c r="BO1498" s="32">
        <f t="shared" si="1024"/>
        <v>5.5401117000000033</v>
      </c>
      <c r="BP1498" s="33">
        <f t="shared" si="1025"/>
        <v>3.4527995000000011</v>
      </c>
      <c r="BQ1498" s="32">
        <f t="shared" si="1026"/>
        <v>6.7146732999999985</v>
      </c>
      <c r="BR1498" s="32">
        <f t="shared" si="1027"/>
        <v>1.390850299999999</v>
      </c>
      <c r="BS1498" s="34">
        <f t="shared" si="1028"/>
        <v>-4.4261650999999977</v>
      </c>
      <c r="BT1498" s="32">
        <f t="shared" si="1029"/>
        <v>1.9142986999999962</v>
      </c>
      <c r="BU1498" s="32">
        <f t="shared" si="1030"/>
        <v>0.29189650000000156</v>
      </c>
      <c r="BV1498" s="32">
        <f t="shared" si="1031"/>
        <v>2.9293511000000043</v>
      </c>
      <c r="BW1498" s="35">
        <f t="shared" si="1032"/>
        <v>1.9966116999999977</v>
      </c>
      <c r="BX1498" s="24"/>
    </row>
    <row r="1499" spans="1:76" x14ac:dyDescent="0.3">
      <c r="A1499" s="24">
        <v>1</v>
      </c>
      <c r="B1499" s="69">
        <v>0.34</v>
      </c>
      <c r="C1499" s="70">
        <v>0.48</v>
      </c>
      <c r="D1499" s="70">
        <v>0.36</v>
      </c>
      <c r="E1499" s="70">
        <v>0.57999999999999996</v>
      </c>
      <c r="F1499" s="69">
        <v>0.64</v>
      </c>
      <c r="G1499" s="70">
        <v>0.77</v>
      </c>
      <c r="H1499" s="70">
        <v>0.17</v>
      </c>
      <c r="I1499" s="71">
        <v>0.44</v>
      </c>
      <c r="J1499" s="70">
        <v>0.47</v>
      </c>
      <c r="K1499" s="70">
        <v>0.65</v>
      </c>
      <c r="L1499" s="70">
        <v>0.42</v>
      </c>
      <c r="M1499" s="70">
        <v>0.67</v>
      </c>
      <c r="N1499" s="69">
        <v>0.27</v>
      </c>
      <c r="O1499" s="70">
        <v>0.4</v>
      </c>
      <c r="P1499" s="70">
        <v>0.48</v>
      </c>
      <c r="Q1499" s="71">
        <v>0.85</v>
      </c>
      <c r="R1499" s="57">
        <f t="shared" ref="R1499:R1562" si="1039">INDEX(S$2:AH$2,1,MATCH(MAX(B1499:Q1499),B1499:Q1499,0))</f>
        <v>16</v>
      </c>
      <c r="S1499" s="72">
        <f t="shared" si="1038"/>
        <v>0.34</v>
      </c>
      <c r="T1499" s="29">
        <f t="shared" si="1038"/>
        <v>0.48159979999999997</v>
      </c>
      <c r="U1499" s="29">
        <f t="shared" si="1038"/>
        <v>0.35579720000000004</v>
      </c>
      <c r="V1499" s="29">
        <f t="shared" si="1037"/>
        <v>0.57360239999999996</v>
      </c>
      <c r="W1499" s="73">
        <f t="shared" si="1037"/>
        <v>0.62880559999999996</v>
      </c>
      <c r="X1499" s="29">
        <f t="shared" si="1037"/>
        <v>0.73221350000000007</v>
      </c>
      <c r="Y1499" s="29">
        <f t="shared" si="1034"/>
        <v>0.15348020000000007</v>
      </c>
      <c r="Z1499" s="29">
        <f t="shared" si="1034"/>
        <v>0.43879580000000001</v>
      </c>
      <c r="AA1499" s="73">
        <f t="shared" si="1034"/>
        <v>0.47359759999999995</v>
      </c>
      <c r="AB1499" s="29">
        <f t="shared" si="1034"/>
        <v>0.67251349999999999</v>
      </c>
      <c r="AC1499" s="29">
        <f t="shared" si="1034"/>
        <v>0.41199199999999997</v>
      </c>
      <c r="AD1499" s="29">
        <f t="shared" si="1036"/>
        <v>0.75501870000000004</v>
      </c>
      <c r="AE1499" s="73">
        <f t="shared" si="1036"/>
        <v>0.27917239999999999</v>
      </c>
      <c r="AF1499" s="29">
        <f t="shared" si="1036"/>
        <v>0.39998700000000004</v>
      </c>
      <c r="AG1499" s="29">
        <f t="shared" si="1036"/>
        <v>0.47799720000000001</v>
      </c>
      <c r="AH1499" s="30">
        <f t="shared" si="1036"/>
        <v>0.80805249999999995</v>
      </c>
      <c r="AI1499" s="89">
        <f t="shared" ref="AI1499:AI1562" si="1040">CORREL(S$23:AH$23,S1499:AH1499)</f>
        <v>-0.27075167722337123</v>
      </c>
      <c r="AJ1499" s="89">
        <f t="shared" ref="AJ1499:AJ1562" si="1041">CORREL(S$24:AH$24,S1499:AH1499)</f>
        <v>-0.16231507092365893</v>
      </c>
      <c r="AK1499" s="5" t="s">
        <v>1740</v>
      </c>
      <c r="AL1499" s="5" t="s">
        <v>473</v>
      </c>
      <c r="AM1499" s="57">
        <f t="shared" ref="AM1499:AM1562" si="1042">INDEX(S$2:AH$2,1,MATCH(MAX(S1499:AH1499),S1499:AH1499,0))</f>
        <v>16</v>
      </c>
      <c r="AN1499" s="62" t="str">
        <f t="shared" ref="AN1499:AN1562" si="1043">INDEX(S$1:AH$1,1,MATCH(MAX(S1499:AH1499),S1499:AH1499,0))</f>
        <v>ЛСЭ</v>
      </c>
      <c r="AO1499" s="63">
        <f t="shared" ref="AO1499:AO1562" si="1044">100*VAR(S1499:AH1499)</f>
        <v>3.3590214254543818</v>
      </c>
      <c r="AP1499" s="57" t="str">
        <f t="shared" ref="AP1499:AP1562" si="1045">IF(LARGE(S1499:AH1499,1)-LARGE(S1499:AH1499,2)&lt;0.08,INDEX(S$1:AH$1,1,MATCH(LARGE(S1499:AH1499,2),S1499:AH1499,0)),"")</f>
        <v>ЛИЭ</v>
      </c>
      <c r="AQ1499" s="57" t="str">
        <f t="shared" ref="AQ1499:AQ1562" si="1046">IF(LARGE(S1499:AH1499,1)-LARGE(S1499:AH1499,3)&lt;0.08,INDEX(S$1:AH$1,1,MATCH(LARGE(S1499:AH1499,3),S1499:AH1499,0)),"")</f>
        <v>ЛСИ</v>
      </c>
      <c r="AR1499" s="129">
        <f t="shared" ref="AR1499:AR1562" si="1047">MAX(S1499:AH1499)+4*(MAX(S1499:AH1499)-LARGE(S1499:AH1499,2))</f>
        <v>1.0201876999999997</v>
      </c>
      <c r="AS1499" s="72">
        <f t="shared" ref="AS1499:AS1562" si="1048">SUMPRODUCT($S1499:$AH1499,$S$3:$AH$3)</f>
        <v>3.3153399999999777E-2</v>
      </c>
      <c r="AT1499" s="29">
        <f t="shared" ref="AT1499:AT1562" si="1049">SUMPRODUCT($S1499:$AH1499,$S$4:$AH$4)</f>
        <v>0.61146459999999969</v>
      </c>
      <c r="AU1499" s="29">
        <f t="shared" ref="AU1499:AU1562" si="1050">SUMPRODUCT($S1499:$AH1499,$S$5:$AH$5)</f>
        <v>-1.7409410000000001</v>
      </c>
      <c r="AV1499" s="73">
        <f t="shared" ref="AV1499:AV1562" si="1051">SUMPRODUCT($S1499:$AH1499,$S$6:$AH$6)</f>
        <v>1.2887331999999998</v>
      </c>
      <c r="AW1499" s="29">
        <f t="shared" ref="AW1499:AW1562" si="1052">SUMPRODUCT($S1499:$AH1499,$S$7:$AH$7)</f>
        <v>-1.4625335999999995</v>
      </c>
      <c r="AX1499" s="74">
        <f t="shared" ref="AX1499:AX1562" si="1053">SUMPRODUCT($S1499:$AH1499,$S$8:$AH$8)</f>
        <v>-0.29055220000000015</v>
      </c>
      <c r="AY1499" s="29">
        <f t="shared" ref="AY1499:AY1562" si="1054">SUMPRODUCT($S1499:$AH1499,$S$9:$AH$9)</f>
        <v>-0.57403639999999934</v>
      </c>
      <c r="AZ1499" s="29">
        <f t="shared" ref="AZ1499:AZ1562" si="1055">SUMPRODUCT($S1499:$AH1499,$S$10:$AH$10)</f>
        <v>-0.55020839999999949</v>
      </c>
      <c r="BA1499" s="29">
        <f t="shared" ref="BA1499:BA1562" si="1056">SUMPRODUCT($S1499:$AH1499,$S$11:$AH$11)</f>
        <v>0.14561699999999966</v>
      </c>
      <c r="BB1499" s="73">
        <f t="shared" ref="BB1499:BB1562" si="1057">SUMPRODUCT($S1499:$AH1499,$S$12:$AH$12)</f>
        <v>0.24468400000000023</v>
      </c>
      <c r="BC1499" s="29">
        <f t="shared" ref="BC1499:BC1562" si="1058">SUMPRODUCT($S1499:$AH1499,$S$13:$AH$13)</f>
        <v>0.12039120000000036</v>
      </c>
      <c r="BD1499" s="74">
        <f t="shared" ref="BD1499:BD1562" si="1059">SUMPRODUCT($S1499:$AH1499,$S$14:$AH$14)</f>
        <v>-6.175419999999987E-2</v>
      </c>
      <c r="BE1499" s="29">
        <f t="shared" ref="BE1499:BE1562" si="1060">SUMPRODUCT($S1499:$AH1499,$S$15:$AH$15)</f>
        <v>-9.5238400000000056E-2</v>
      </c>
      <c r="BF1499" s="29">
        <f t="shared" ref="BF1499:BF1562" si="1061">SUMPRODUCT($S1499:$AH1499,$S$16:$AH$16)</f>
        <v>-4.0572400000000175E-2</v>
      </c>
      <c r="BG1499" s="30">
        <f t="shared" ref="BG1499:BG1562" si="1062">SUMPRODUCT($S1499:$AH1499,$S$17:$AH$17)</f>
        <v>-0.17083219999999966</v>
      </c>
      <c r="BH1499" s="29">
        <f t="shared" ref="BH1499:BH1562" si="1063">AY1499+AZ1499+BA1499</f>
        <v>-0.97862779999999905</v>
      </c>
      <c r="BI1499" s="29">
        <f t="shared" ref="BI1499:BI1562" si="1064">AY1499-AZ1499-BA1499</f>
        <v>-0.16944499999999951</v>
      </c>
      <c r="BJ1499" s="29">
        <f t="shared" ref="BJ1499:BJ1562" si="1065">-AY1499-AZ1499+BA1499</f>
        <v>1.2698617999999984</v>
      </c>
      <c r="BK1499" s="30">
        <f t="shared" ref="BK1499:BK1562" si="1066">-AY1499+AZ1499-BA1499</f>
        <v>-0.12178899999999981</v>
      </c>
      <c r="BL1499" s="31">
        <f t="shared" ref="BL1499:BL1562" si="1067">3*(AW1499+AZ1499)+AS1499+AT1499+AU1499</f>
        <v>-7.1345489999999971</v>
      </c>
      <c r="BM1499" s="32">
        <f t="shared" ref="BM1499:BM1562" si="1068">3*(AW1499-AZ1499)-AS1499-AT1499+AU1499</f>
        <v>-5.1225345999999998</v>
      </c>
      <c r="BN1499" s="32">
        <f t="shared" ref="BN1499:BN1562" si="1069">3*(-AW1499-AZ1499)+AS1499+AT1499+AU1499</f>
        <v>4.9419029999999955</v>
      </c>
      <c r="BO1499" s="32">
        <f t="shared" ref="BO1499:BO1562" si="1070">3*(-AW1499+AZ1499)-AS1499-AT1499+AU1499</f>
        <v>0.35141660000000052</v>
      </c>
      <c r="BP1499" s="33">
        <f t="shared" ref="BP1499:BP1562" si="1071">3*(AV1499+AY1499)+AS1499-AT1499-AU1499</f>
        <v>3.3067202000000018</v>
      </c>
      <c r="BQ1499" s="32">
        <f t="shared" ref="BQ1499:BQ1562" si="1072">3*(AV1499-AY1499)-AS1499+AT1499-AU1499</f>
        <v>7.9075609999999976</v>
      </c>
      <c r="BR1499" s="32">
        <f t="shared" ref="BR1499:BR1562" si="1073">3*(-AV1499-AY1499)+AS1499-AT1499-AU1499</f>
        <v>-0.98146060000000124</v>
      </c>
      <c r="BS1499" s="34">
        <f t="shared" ref="BS1499:BS1562" si="1074">3*(-AV1499+AY1499)-AS1499+AT1499-AU1499</f>
        <v>-3.2690565999999972</v>
      </c>
      <c r="BT1499" s="32">
        <f t="shared" ref="BT1499:BT1562" si="1075">3*(AX1499+BA1499)+AS1499-AT1499-AU1499</f>
        <v>0.72782419999999859</v>
      </c>
      <c r="BU1499" s="32">
        <f t="shared" ref="BU1499:BU1562" si="1076">3*(AX1499-BA1499)-AS1499+AT1499-AU1499</f>
        <v>1.0107446000000004</v>
      </c>
      <c r="BV1499" s="32">
        <f t="shared" ref="BV1499:BV1562" si="1077">3*(-AX1499-BA1499)+AS1499-AT1499-AU1499</f>
        <v>1.5974354000000015</v>
      </c>
      <c r="BW1499" s="35">
        <f t="shared" ref="BW1499:BW1562" si="1078">3*(-AX1499+BA1499)-AS1499+AT1499-AU1499</f>
        <v>3.6277597999999998</v>
      </c>
      <c r="BX1499" s="24"/>
    </row>
    <row r="1500" spans="1:76" x14ac:dyDescent="0.3">
      <c r="A1500" s="24">
        <v>1</v>
      </c>
      <c r="B1500" s="69">
        <v>0.32</v>
      </c>
      <c r="C1500" s="70">
        <v>0.47</v>
      </c>
      <c r="D1500" s="70">
        <v>0.41</v>
      </c>
      <c r="E1500" s="70">
        <v>0.61</v>
      </c>
      <c r="F1500" s="69">
        <v>0.63</v>
      </c>
      <c r="G1500" s="70">
        <v>0.8</v>
      </c>
      <c r="H1500" s="70">
        <v>0.18</v>
      </c>
      <c r="I1500" s="71">
        <v>0.38</v>
      </c>
      <c r="J1500" s="70">
        <v>0.46</v>
      </c>
      <c r="K1500" s="70">
        <v>0.69</v>
      </c>
      <c r="L1500" s="70">
        <v>0.37</v>
      </c>
      <c r="M1500" s="70">
        <v>0.56999999999999995</v>
      </c>
      <c r="N1500" s="69">
        <v>0.28000000000000003</v>
      </c>
      <c r="O1500" s="70">
        <v>0.43</v>
      </c>
      <c r="P1500" s="70">
        <v>0.53</v>
      </c>
      <c r="Q1500" s="71">
        <v>0.85</v>
      </c>
      <c r="R1500" s="57">
        <f t="shared" si="1039"/>
        <v>16</v>
      </c>
      <c r="S1500" s="72">
        <f t="shared" si="1038"/>
        <v>0.32</v>
      </c>
      <c r="T1500" s="29">
        <f t="shared" si="1038"/>
        <v>0.47239969999999998</v>
      </c>
      <c r="U1500" s="29">
        <f t="shared" si="1038"/>
        <v>0.4072982</v>
      </c>
      <c r="V1500" s="29">
        <f t="shared" si="1037"/>
        <v>0.6012033</v>
      </c>
      <c r="W1500" s="73">
        <f t="shared" si="1037"/>
        <v>0.61960519999999997</v>
      </c>
      <c r="X1500" s="29">
        <f t="shared" si="1037"/>
        <v>0.75801500000000011</v>
      </c>
      <c r="Y1500" s="29">
        <f t="shared" si="1034"/>
        <v>0.16398079999999998</v>
      </c>
      <c r="Z1500" s="29">
        <f t="shared" si="1034"/>
        <v>0.37759160000000003</v>
      </c>
      <c r="AA1500" s="73">
        <f t="shared" si="1034"/>
        <v>0.46479680000000001</v>
      </c>
      <c r="AB1500" s="29">
        <f t="shared" si="1034"/>
        <v>0.71851709999999991</v>
      </c>
      <c r="AC1500" s="29">
        <f t="shared" si="1034"/>
        <v>0.356987</v>
      </c>
      <c r="AD1500" s="29">
        <f t="shared" si="1036"/>
        <v>0.60500769999999993</v>
      </c>
      <c r="AE1500" s="73">
        <f t="shared" si="1036"/>
        <v>0.28877360000000002</v>
      </c>
      <c r="AF1500" s="29">
        <f t="shared" si="1036"/>
        <v>0.42999090000000001</v>
      </c>
      <c r="AG1500" s="29">
        <f t="shared" si="1036"/>
        <v>0.53300420000000004</v>
      </c>
      <c r="AH1500" s="30">
        <f t="shared" si="1036"/>
        <v>0.80805249999999995</v>
      </c>
      <c r="AI1500" s="89">
        <f t="shared" si="1040"/>
        <v>-0.20831447529246008</v>
      </c>
      <c r="AJ1500" s="89">
        <f t="shared" si="1041"/>
        <v>-0.15202607851746899</v>
      </c>
      <c r="AK1500" s="5" t="s">
        <v>1747</v>
      </c>
      <c r="AL1500" s="5" t="s">
        <v>144</v>
      </c>
      <c r="AM1500" s="57">
        <f t="shared" si="1042"/>
        <v>16</v>
      </c>
      <c r="AN1500" s="62" t="str">
        <f t="shared" si="1043"/>
        <v>ЛСЭ</v>
      </c>
      <c r="AO1500" s="63">
        <f t="shared" si="1044"/>
        <v>3.2425980781016683</v>
      </c>
      <c r="AP1500" s="57" t="str">
        <f t="shared" si="1045"/>
        <v>ЛСИ</v>
      </c>
      <c r="AQ1500" s="57" t="str">
        <f t="shared" si="1046"/>
        <v/>
      </c>
      <c r="AR1500" s="129">
        <f t="shared" si="1047"/>
        <v>1.0082024999999994</v>
      </c>
      <c r="AS1500" s="72">
        <f t="shared" si="1048"/>
        <v>0.21897299999999975</v>
      </c>
      <c r="AT1500" s="29">
        <f t="shared" si="1049"/>
        <v>0.24483779999999988</v>
      </c>
      <c r="AU1500" s="29">
        <f t="shared" si="1050"/>
        <v>-1.6163319999999997</v>
      </c>
      <c r="AV1500" s="73">
        <f t="shared" si="1051"/>
        <v>1.0209189999999999</v>
      </c>
      <c r="AW1500" s="29">
        <f t="shared" si="1052"/>
        <v>-1.8957609999999998</v>
      </c>
      <c r="AX1500" s="74">
        <f t="shared" si="1053"/>
        <v>-0.20853820000000012</v>
      </c>
      <c r="AY1500" s="29">
        <f t="shared" si="1054"/>
        <v>-0.48503599999999913</v>
      </c>
      <c r="AZ1500" s="29">
        <f t="shared" si="1055"/>
        <v>-0.20377879999999993</v>
      </c>
      <c r="BA1500" s="29">
        <f t="shared" si="1056"/>
        <v>-3.2804000000000055E-2</v>
      </c>
      <c r="BB1500" s="73">
        <f t="shared" si="1057"/>
        <v>0.21968119999999969</v>
      </c>
      <c r="BC1500" s="29">
        <f t="shared" si="1058"/>
        <v>9.1191200000000028E-2</v>
      </c>
      <c r="BD1500" s="74">
        <f t="shared" si="1059"/>
        <v>-7.9759599999999709E-2</v>
      </c>
      <c r="BE1500" s="29">
        <f t="shared" si="1060"/>
        <v>-1.1425000000000018E-2</v>
      </c>
      <c r="BF1500" s="29">
        <f t="shared" si="1061"/>
        <v>0.10583500000000001</v>
      </c>
      <c r="BG1500" s="30">
        <f t="shared" si="1062"/>
        <v>-0.17322619999999977</v>
      </c>
      <c r="BH1500" s="29">
        <f t="shared" si="1063"/>
        <v>-0.72161879999999912</v>
      </c>
      <c r="BI1500" s="29">
        <f t="shared" si="1064"/>
        <v>-0.24845319999999915</v>
      </c>
      <c r="BJ1500" s="29">
        <f t="shared" si="1065"/>
        <v>0.65601079999999901</v>
      </c>
      <c r="BK1500" s="30">
        <f t="shared" si="1066"/>
        <v>0.31406119999999926</v>
      </c>
      <c r="BL1500" s="31">
        <f t="shared" si="1067"/>
        <v>-7.4511405999999987</v>
      </c>
      <c r="BM1500" s="32">
        <f t="shared" si="1068"/>
        <v>-7.1560893999999999</v>
      </c>
      <c r="BN1500" s="32">
        <f t="shared" si="1069"/>
        <v>5.1460981999999991</v>
      </c>
      <c r="BO1500" s="32">
        <f t="shared" si="1070"/>
        <v>2.9958038</v>
      </c>
      <c r="BP1500" s="33">
        <f t="shared" si="1071"/>
        <v>3.1981162000000021</v>
      </c>
      <c r="BQ1500" s="32">
        <f t="shared" si="1072"/>
        <v>6.1600617999999967</v>
      </c>
      <c r="BR1500" s="32">
        <f t="shared" si="1073"/>
        <v>-1.71818000000028E-2</v>
      </c>
      <c r="BS1500" s="34">
        <f t="shared" si="1074"/>
        <v>-2.8756681999999971</v>
      </c>
      <c r="BT1500" s="32">
        <f t="shared" si="1075"/>
        <v>0.86644059999999901</v>
      </c>
      <c r="BU1500" s="32">
        <f t="shared" si="1076"/>
        <v>1.1149941999999995</v>
      </c>
      <c r="BV1500" s="32">
        <f t="shared" si="1077"/>
        <v>2.3144938000000002</v>
      </c>
      <c r="BW1500" s="35">
        <f t="shared" si="1078"/>
        <v>2.1693994000000001</v>
      </c>
      <c r="BX1500" s="24"/>
    </row>
    <row r="1501" spans="1:76" x14ac:dyDescent="0.3">
      <c r="A1501" s="24">
        <v>1</v>
      </c>
      <c r="B1501" s="69">
        <v>0.43</v>
      </c>
      <c r="C1501" s="70">
        <v>0.45</v>
      </c>
      <c r="D1501" s="70">
        <v>0.49</v>
      </c>
      <c r="E1501" s="70">
        <v>0.62</v>
      </c>
      <c r="F1501" s="69">
        <v>0.55000000000000004</v>
      </c>
      <c r="G1501" s="70">
        <v>0.59</v>
      </c>
      <c r="H1501" s="70">
        <v>0.32</v>
      </c>
      <c r="I1501" s="71">
        <v>0.46</v>
      </c>
      <c r="J1501" s="70">
        <v>0.5</v>
      </c>
      <c r="K1501" s="70">
        <v>0.61</v>
      </c>
      <c r="L1501" s="70">
        <v>0.35</v>
      </c>
      <c r="M1501" s="70">
        <v>0.45</v>
      </c>
      <c r="N1501" s="69">
        <v>0.44</v>
      </c>
      <c r="O1501" s="70">
        <v>0.49</v>
      </c>
      <c r="P1501" s="70">
        <v>0.52</v>
      </c>
      <c r="Q1501" s="71">
        <v>0.73</v>
      </c>
      <c r="R1501" s="57">
        <f t="shared" si="1039"/>
        <v>16</v>
      </c>
      <c r="S1501" s="72">
        <f t="shared" si="1038"/>
        <v>0.43</v>
      </c>
      <c r="T1501" s="29">
        <f t="shared" si="1038"/>
        <v>0.4539995</v>
      </c>
      <c r="U1501" s="29">
        <f t="shared" si="1038"/>
        <v>0.48969980000000002</v>
      </c>
      <c r="V1501" s="29">
        <f t="shared" si="1037"/>
        <v>0.61040360000000005</v>
      </c>
      <c r="W1501" s="73">
        <f t="shared" si="1037"/>
        <v>0.54600199999999999</v>
      </c>
      <c r="X1501" s="29">
        <f t="shared" si="1037"/>
        <v>0.57740449999999999</v>
      </c>
      <c r="Y1501" s="29">
        <f t="shared" si="1034"/>
        <v>0.31098920000000002</v>
      </c>
      <c r="Z1501" s="29">
        <f t="shared" si="1034"/>
        <v>0.45919720000000003</v>
      </c>
      <c r="AA1501" s="73">
        <f t="shared" si="1034"/>
        <v>0.5</v>
      </c>
      <c r="AB1501" s="29">
        <f t="shared" si="1034"/>
        <v>0.62650989999999995</v>
      </c>
      <c r="AC1501" s="29">
        <f t="shared" si="1034"/>
        <v>0.33498499999999998</v>
      </c>
      <c r="AD1501" s="29">
        <f t="shared" si="1036"/>
        <v>0.4249945</v>
      </c>
      <c r="AE1501" s="73">
        <f t="shared" si="1036"/>
        <v>0.44239280000000003</v>
      </c>
      <c r="AF1501" s="29">
        <f t="shared" si="1036"/>
        <v>0.48999870000000001</v>
      </c>
      <c r="AG1501" s="29">
        <f t="shared" si="1036"/>
        <v>0.52200279999999999</v>
      </c>
      <c r="AH1501" s="30">
        <f t="shared" si="1036"/>
        <v>0.70243449999999996</v>
      </c>
      <c r="AI1501" s="89">
        <f t="shared" si="1040"/>
        <v>-0.28062788242008069</v>
      </c>
      <c r="AJ1501" s="89">
        <f t="shared" si="1041"/>
        <v>0.12005013564213611</v>
      </c>
      <c r="AK1501" s="5" t="s">
        <v>1748</v>
      </c>
      <c r="AL1501" s="5" t="s">
        <v>172</v>
      </c>
      <c r="AM1501" s="57">
        <f t="shared" si="1042"/>
        <v>16</v>
      </c>
      <c r="AN1501" s="62" t="str">
        <f t="shared" si="1043"/>
        <v>ЛСЭ</v>
      </c>
      <c r="AO1501" s="63">
        <f t="shared" si="1044"/>
        <v>1.0544117194973879</v>
      </c>
      <c r="AP1501" s="57" t="str">
        <f t="shared" si="1045"/>
        <v>ЭСИ</v>
      </c>
      <c r="AQ1501" s="57" t="str">
        <f t="shared" si="1046"/>
        <v/>
      </c>
      <c r="AR1501" s="129">
        <f t="shared" si="1047"/>
        <v>1.0061328999999999</v>
      </c>
      <c r="AS1501" s="72">
        <f t="shared" si="1048"/>
        <v>0.21160079999999981</v>
      </c>
      <c r="AT1501" s="29">
        <f t="shared" si="1049"/>
        <v>0.30983520000000009</v>
      </c>
      <c r="AU1501" s="29">
        <f t="shared" si="1050"/>
        <v>-0.76887079999999997</v>
      </c>
      <c r="AV1501" s="73">
        <f t="shared" si="1051"/>
        <v>6.2631599999999565E-2</v>
      </c>
      <c r="AW1501" s="29">
        <f t="shared" si="1052"/>
        <v>-1.2279001999999997</v>
      </c>
      <c r="AX1501" s="74">
        <f t="shared" si="1053"/>
        <v>8.9252199999999782E-2</v>
      </c>
      <c r="AY1501" s="29">
        <f t="shared" si="1054"/>
        <v>-0.16562239999999928</v>
      </c>
      <c r="AZ1501" s="29">
        <f t="shared" si="1055"/>
        <v>0.3608494000000001</v>
      </c>
      <c r="BA1501" s="29">
        <f t="shared" si="1056"/>
        <v>-0.17982939999999958</v>
      </c>
      <c r="BB1501" s="73">
        <f t="shared" si="1057"/>
        <v>0.12024319999999988</v>
      </c>
      <c r="BC1501" s="29">
        <f t="shared" si="1058"/>
        <v>2.3388999999999993E-2</v>
      </c>
      <c r="BD1501" s="74">
        <f t="shared" si="1059"/>
        <v>4.6425399999999839E-2</v>
      </c>
      <c r="BE1501" s="29">
        <f t="shared" si="1060"/>
        <v>0.11718439999999986</v>
      </c>
      <c r="BF1501" s="29">
        <f t="shared" si="1061"/>
        <v>0.14922499999999983</v>
      </c>
      <c r="BG1501" s="30">
        <f t="shared" si="1062"/>
        <v>-0.18942739999999991</v>
      </c>
      <c r="BH1501" s="29">
        <f t="shared" si="1063"/>
        <v>1.5397600000001233E-2</v>
      </c>
      <c r="BI1501" s="29">
        <f t="shared" si="1064"/>
        <v>-0.3466423999999998</v>
      </c>
      <c r="BJ1501" s="29">
        <f t="shared" si="1065"/>
        <v>-0.3750564000000004</v>
      </c>
      <c r="BK1501" s="30">
        <f t="shared" si="1066"/>
        <v>0.70630119999999896</v>
      </c>
      <c r="BL1501" s="31">
        <f t="shared" si="1067"/>
        <v>-2.848587199999999</v>
      </c>
      <c r="BM1501" s="32">
        <f t="shared" si="1068"/>
        <v>-6.0565555999999994</v>
      </c>
      <c r="BN1501" s="32">
        <f t="shared" si="1069"/>
        <v>2.3537175999999986</v>
      </c>
      <c r="BO1501" s="32">
        <f t="shared" si="1070"/>
        <v>3.4759419999999999</v>
      </c>
      <c r="BP1501" s="33">
        <f t="shared" si="1071"/>
        <v>0.36166400000000054</v>
      </c>
      <c r="BQ1501" s="32">
        <f t="shared" si="1072"/>
        <v>1.5518671999999967</v>
      </c>
      <c r="BR1501" s="32">
        <f t="shared" si="1073"/>
        <v>0.97960879999999884</v>
      </c>
      <c r="BS1501" s="34">
        <f t="shared" si="1074"/>
        <v>0.1823432000000037</v>
      </c>
      <c r="BT1501" s="32">
        <f t="shared" si="1075"/>
        <v>0.39890480000000028</v>
      </c>
      <c r="BU1501" s="32">
        <f t="shared" si="1076"/>
        <v>1.6743499999999982</v>
      </c>
      <c r="BV1501" s="32">
        <f t="shared" si="1077"/>
        <v>0.9423679999999991</v>
      </c>
      <c r="BW1501" s="35">
        <f t="shared" si="1078"/>
        <v>5.9860400000002145E-2</v>
      </c>
      <c r="BX1501" s="24"/>
    </row>
    <row r="1502" spans="1:76" x14ac:dyDescent="0.3">
      <c r="A1502" s="24">
        <v>1</v>
      </c>
      <c r="B1502" s="69">
        <v>0.39</v>
      </c>
      <c r="C1502" s="70">
        <v>0.51</v>
      </c>
      <c r="D1502" s="70">
        <v>0.41</v>
      </c>
      <c r="E1502" s="70">
        <v>0.59</v>
      </c>
      <c r="F1502" s="69">
        <v>0.59</v>
      </c>
      <c r="G1502" s="70">
        <v>0.75</v>
      </c>
      <c r="H1502" s="70">
        <v>0.2</v>
      </c>
      <c r="I1502" s="71">
        <v>0.41</v>
      </c>
      <c r="J1502" s="70">
        <v>0.44</v>
      </c>
      <c r="K1502" s="70">
        <v>0.64</v>
      </c>
      <c r="L1502" s="70">
        <v>0.38</v>
      </c>
      <c r="M1502" s="70">
        <v>0.57999999999999996</v>
      </c>
      <c r="N1502" s="69">
        <v>0.32</v>
      </c>
      <c r="O1502" s="70">
        <v>0.45</v>
      </c>
      <c r="P1502" s="70">
        <v>0.5</v>
      </c>
      <c r="Q1502" s="71">
        <v>0.81</v>
      </c>
      <c r="R1502" s="57">
        <f t="shared" si="1039"/>
        <v>16</v>
      </c>
      <c r="S1502" s="72">
        <f t="shared" si="1038"/>
        <v>0.39</v>
      </c>
      <c r="T1502" s="29">
        <f t="shared" si="1038"/>
        <v>0.50920010000000004</v>
      </c>
      <c r="U1502" s="29">
        <f t="shared" si="1038"/>
        <v>0.4072982</v>
      </c>
      <c r="V1502" s="29">
        <f t="shared" si="1037"/>
        <v>0.58280270000000001</v>
      </c>
      <c r="W1502" s="73">
        <f t="shared" si="1037"/>
        <v>0.58280359999999998</v>
      </c>
      <c r="X1502" s="29">
        <f t="shared" si="1037"/>
        <v>0.71501250000000005</v>
      </c>
      <c r="Y1502" s="29">
        <f t="shared" si="1034"/>
        <v>0.18498200000000004</v>
      </c>
      <c r="Z1502" s="29">
        <f t="shared" si="1034"/>
        <v>0.40819369999999999</v>
      </c>
      <c r="AA1502" s="73">
        <f t="shared" si="1034"/>
        <v>0.44719520000000001</v>
      </c>
      <c r="AB1502" s="29">
        <f t="shared" si="1034"/>
        <v>0.66101260000000006</v>
      </c>
      <c r="AC1502" s="29">
        <f t="shared" si="1034"/>
        <v>0.36798799999999998</v>
      </c>
      <c r="AD1502" s="29">
        <f t="shared" si="1036"/>
        <v>0.62000879999999992</v>
      </c>
      <c r="AE1502" s="73">
        <f t="shared" si="1036"/>
        <v>0.32717839999999998</v>
      </c>
      <c r="AF1502" s="29">
        <f t="shared" si="1036"/>
        <v>0.44999349999999999</v>
      </c>
      <c r="AG1502" s="29">
        <f t="shared" si="1036"/>
        <v>0.5</v>
      </c>
      <c r="AH1502" s="30">
        <f t="shared" si="1036"/>
        <v>0.77284649999999999</v>
      </c>
      <c r="AI1502" s="89">
        <f t="shared" si="1040"/>
        <v>-0.19277878266706353</v>
      </c>
      <c r="AJ1502" s="89">
        <f t="shared" si="1041"/>
        <v>-0.14184836719072963</v>
      </c>
      <c r="AK1502" s="5" t="s">
        <v>1749</v>
      </c>
      <c r="AL1502" s="5" t="s">
        <v>100</v>
      </c>
      <c r="AM1502" s="57">
        <f t="shared" si="1042"/>
        <v>16</v>
      </c>
      <c r="AN1502" s="62" t="str">
        <f t="shared" si="1043"/>
        <v>ЛСЭ</v>
      </c>
      <c r="AO1502" s="63">
        <f t="shared" si="1044"/>
        <v>2.3693630539975796</v>
      </c>
      <c r="AP1502" s="57" t="str">
        <f t="shared" si="1045"/>
        <v>ЛСИ</v>
      </c>
      <c r="AQ1502" s="57" t="str">
        <f t="shared" si="1046"/>
        <v/>
      </c>
      <c r="AR1502" s="129">
        <f t="shared" si="1047"/>
        <v>1.0041824999999998</v>
      </c>
      <c r="AS1502" s="72">
        <f t="shared" si="1048"/>
        <v>0.23827600000000015</v>
      </c>
      <c r="AT1502" s="29">
        <f t="shared" si="1049"/>
        <v>0.33554199999999973</v>
      </c>
      <c r="AU1502" s="29">
        <f t="shared" si="1050"/>
        <v>-1.511625</v>
      </c>
      <c r="AV1502" s="73">
        <f t="shared" si="1051"/>
        <v>0.98920319999999995</v>
      </c>
      <c r="AW1502" s="29">
        <f t="shared" si="1052"/>
        <v>-1.4114268000000003</v>
      </c>
      <c r="AX1502" s="74">
        <f t="shared" si="1053"/>
        <v>-0.17965559999999958</v>
      </c>
      <c r="AY1502" s="29">
        <f t="shared" si="1054"/>
        <v>-0.36593019999999976</v>
      </c>
      <c r="AZ1502" s="29">
        <f t="shared" si="1055"/>
        <v>-4.7877000000000169E-2</v>
      </c>
      <c r="BA1502" s="29">
        <f t="shared" si="1056"/>
        <v>4.4495399999999741E-2</v>
      </c>
      <c r="BB1502" s="73">
        <f t="shared" si="1057"/>
        <v>0.21137459999999986</v>
      </c>
      <c r="BC1502" s="29">
        <f t="shared" si="1058"/>
        <v>0.13089259999999991</v>
      </c>
      <c r="BD1502" s="74">
        <f t="shared" si="1059"/>
        <v>-9.4606000000001522E-3</v>
      </c>
      <c r="BE1502" s="29">
        <f t="shared" si="1060"/>
        <v>-4.0927600000000064E-2</v>
      </c>
      <c r="BF1502" s="29">
        <f t="shared" si="1061"/>
        <v>7.7129600000000131E-2</v>
      </c>
      <c r="BG1502" s="30">
        <f t="shared" si="1062"/>
        <v>-0.14652640000000017</v>
      </c>
      <c r="BH1502" s="29">
        <f t="shared" si="1063"/>
        <v>-0.36931180000000019</v>
      </c>
      <c r="BI1502" s="29">
        <f t="shared" si="1064"/>
        <v>-0.36254859999999933</v>
      </c>
      <c r="BJ1502" s="29">
        <f t="shared" si="1065"/>
        <v>0.45830259999999967</v>
      </c>
      <c r="BK1502" s="30">
        <f t="shared" si="1066"/>
        <v>0.27355779999999985</v>
      </c>
      <c r="BL1502" s="31">
        <f t="shared" si="1067"/>
        <v>-5.3157184000000015</v>
      </c>
      <c r="BM1502" s="32">
        <f t="shared" si="1068"/>
        <v>-6.1760923999999999</v>
      </c>
      <c r="BN1502" s="32">
        <f t="shared" si="1069"/>
        <v>3.4401044000000005</v>
      </c>
      <c r="BO1502" s="32">
        <f t="shared" si="1070"/>
        <v>2.0052064000000005</v>
      </c>
      <c r="BP1502" s="33">
        <f t="shared" si="1071"/>
        <v>3.2841780000000007</v>
      </c>
      <c r="BQ1502" s="32">
        <f t="shared" si="1072"/>
        <v>5.674291199999999</v>
      </c>
      <c r="BR1502" s="32">
        <f t="shared" si="1073"/>
        <v>-0.4554600000000002</v>
      </c>
      <c r="BS1502" s="34">
        <f t="shared" si="1074"/>
        <v>-2.4565091999999993</v>
      </c>
      <c r="BT1502" s="32">
        <f t="shared" si="1075"/>
        <v>1.0088784000000008</v>
      </c>
      <c r="BU1502" s="32">
        <f t="shared" si="1076"/>
        <v>0.93643800000000166</v>
      </c>
      <c r="BV1502" s="32">
        <f t="shared" si="1077"/>
        <v>1.8198395999999999</v>
      </c>
      <c r="BW1502" s="35">
        <f t="shared" si="1078"/>
        <v>2.2813439999999976</v>
      </c>
      <c r="BX1502" s="24"/>
    </row>
    <row r="1503" spans="1:76" x14ac:dyDescent="0.3">
      <c r="A1503" s="24">
        <v>1</v>
      </c>
      <c r="B1503" s="69">
        <v>0.42</v>
      </c>
      <c r="C1503" s="70">
        <v>0.66</v>
      </c>
      <c r="D1503" s="70">
        <v>0.47</v>
      </c>
      <c r="E1503" s="70">
        <v>0.56999999999999995</v>
      </c>
      <c r="F1503" s="69">
        <v>0.44</v>
      </c>
      <c r="G1503" s="70">
        <v>0.69</v>
      </c>
      <c r="H1503" s="70">
        <v>0.23</v>
      </c>
      <c r="I1503" s="71">
        <v>0.31</v>
      </c>
      <c r="J1503" s="70">
        <v>0.28999999999999998</v>
      </c>
      <c r="K1503" s="70">
        <v>0.65</v>
      </c>
      <c r="L1503" s="70">
        <v>0.45</v>
      </c>
      <c r="M1503" s="70">
        <v>0.59</v>
      </c>
      <c r="N1503" s="69">
        <v>0.32</v>
      </c>
      <c r="O1503" s="70">
        <v>0.57999999999999996</v>
      </c>
      <c r="P1503" s="70">
        <v>0.63</v>
      </c>
      <c r="Q1503" s="71">
        <v>0.77</v>
      </c>
      <c r="R1503" s="57">
        <f t="shared" si="1039"/>
        <v>16</v>
      </c>
      <c r="S1503" s="72">
        <f t="shared" si="1038"/>
        <v>0.42</v>
      </c>
      <c r="T1503" s="29">
        <f t="shared" si="1038"/>
        <v>0.64720160000000004</v>
      </c>
      <c r="U1503" s="29">
        <f t="shared" si="1038"/>
        <v>0.4690994</v>
      </c>
      <c r="V1503" s="29">
        <f t="shared" si="1037"/>
        <v>0.56440209999999991</v>
      </c>
      <c r="W1503" s="73">
        <f t="shared" si="1037"/>
        <v>0.44479760000000002</v>
      </c>
      <c r="X1503" s="29">
        <f t="shared" si="1037"/>
        <v>0.66340949999999999</v>
      </c>
      <c r="Y1503" s="29">
        <f t="shared" si="1034"/>
        <v>0.2164838</v>
      </c>
      <c r="Z1503" s="29">
        <f t="shared" si="1034"/>
        <v>0.30618669999999998</v>
      </c>
      <c r="AA1503" s="73">
        <f t="shared" si="1034"/>
        <v>0.3151832</v>
      </c>
      <c r="AB1503" s="29">
        <f t="shared" si="1034"/>
        <v>0.67251349999999999</v>
      </c>
      <c r="AC1503" s="29">
        <f t="shared" si="1034"/>
        <v>0.44499500000000003</v>
      </c>
      <c r="AD1503" s="29">
        <f t="shared" si="1036"/>
        <v>0.63500990000000002</v>
      </c>
      <c r="AE1503" s="73">
        <f t="shared" si="1036"/>
        <v>0.32717839999999998</v>
      </c>
      <c r="AF1503" s="29">
        <f t="shared" si="1036"/>
        <v>0.58001039999999993</v>
      </c>
      <c r="AG1503" s="29">
        <f t="shared" si="1036"/>
        <v>0.64301819999999998</v>
      </c>
      <c r="AH1503" s="30">
        <f t="shared" si="1036"/>
        <v>0.73764050000000003</v>
      </c>
      <c r="AI1503" s="89">
        <f t="shared" si="1040"/>
        <v>0.15085866605686205</v>
      </c>
      <c r="AJ1503" s="89">
        <f t="shared" si="1041"/>
        <v>-0.39779860111895921</v>
      </c>
      <c r="AK1503" s="5" t="s">
        <v>1750</v>
      </c>
      <c r="AL1503" s="5" t="s">
        <v>249</v>
      </c>
      <c r="AM1503" s="57">
        <f t="shared" si="1042"/>
        <v>16</v>
      </c>
      <c r="AN1503" s="62" t="str">
        <f t="shared" si="1043"/>
        <v>ЛСЭ</v>
      </c>
      <c r="AO1503" s="63">
        <f t="shared" si="1044"/>
        <v>2.5250591781891827</v>
      </c>
      <c r="AP1503" s="57" t="str">
        <f t="shared" si="1045"/>
        <v>ЭСИ</v>
      </c>
      <c r="AQ1503" s="57" t="str">
        <f t="shared" si="1046"/>
        <v>ЛСИ</v>
      </c>
      <c r="AR1503" s="129">
        <f t="shared" si="1047"/>
        <v>0.99814850000000022</v>
      </c>
      <c r="AS1503" s="72">
        <f t="shared" si="1048"/>
        <v>5.3458599999999801E-2</v>
      </c>
      <c r="AT1503" s="29">
        <f t="shared" si="1049"/>
        <v>-0.5863330000000001</v>
      </c>
      <c r="AU1503" s="29">
        <f t="shared" si="1050"/>
        <v>-1.5256185999999996</v>
      </c>
      <c r="AV1503" s="73">
        <f t="shared" si="1051"/>
        <v>1.1850148000000003</v>
      </c>
      <c r="AW1503" s="29">
        <f t="shared" si="1052"/>
        <v>-0.93299819999999978</v>
      </c>
      <c r="AX1503" s="74">
        <f t="shared" si="1053"/>
        <v>-0.17067479999999968</v>
      </c>
      <c r="AY1503" s="29">
        <f t="shared" si="1054"/>
        <v>-0.62396839999999998</v>
      </c>
      <c r="AZ1503" s="29">
        <f t="shared" si="1055"/>
        <v>0.68997139999999957</v>
      </c>
      <c r="BA1503" s="29">
        <f t="shared" si="1056"/>
        <v>0.2496796</v>
      </c>
      <c r="BB1503" s="73">
        <f t="shared" si="1057"/>
        <v>0.26398040000000011</v>
      </c>
      <c r="BC1503" s="29">
        <f t="shared" si="1058"/>
        <v>0.18570140000000002</v>
      </c>
      <c r="BD1503" s="74">
        <f t="shared" si="1059"/>
        <v>-0.21408039999999995</v>
      </c>
      <c r="BE1503" s="29">
        <f t="shared" si="1060"/>
        <v>6.4717199999999697E-2</v>
      </c>
      <c r="BF1503" s="29">
        <f t="shared" si="1061"/>
        <v>6.1158000000000046E-3</v>
      </c>
      <c r="BG1503" s="30">
        <f t="shared" si="1062"/>
        <v>-1.2095600000000206E-2</v>
      </c>
      <c r="BH1503" s="29">
        <f t="shared" si="1063"/>
        <v>0.31568259999999959</v>
      </c>
      <c r="BI1503" s="29">
        <f t="shared" si="1064"/>
        <v>-1.5636193999999994</v>
      </c>
      <c r="BJ1503" s="29">
        <f t="shared" si="1065"/>
        <v>0.18367660000000041</v>
      </c>
      <c r="BK1503" s="30">
        <f t="shared" si="1066"/>
        <v>1.0642601999999997</v>
      </c>
      <c r="BL1503" s="31">
        <f t="shared" si="1067"/>
        <v>-2.7875734000000003</v>
      </c>
      <c r="BM1503" s="32">
        <f t="shared" si="1068"/>
        <v>-5.8616529999999978</v>
      </c>
      <c r="BN1503" s="32">
        <f t="shared" si="1069"/>
        <v>-1.3294125999999993</v>
      </c>
      <c r="BO1503" s="32">
        <f t="shared" si="1070"/>
        <v>3.8761645999999983</v>
      </c>
      <c r="BP1503" s="33">
        <f t="shared" si="1071"/>
        <v>3.8485494000000005</v>
      </c>
      <c r="BQ1503" s="32">
        <f t="shared" si="1072"/>
        <v>6.3127766000000003</v>
      </c>
      <c r="BR1503" s="32">
        <f t="shared" si="1073"/>
        <v>0.48227099999999901</v>
      </c>
      <c r="BS1503" s="34">
        <f t="shared" si="1074"/>
        <v>-4.5411226000000005</v>
      </c>
      <c r="BT1503" s="32">
        <f t="shared" si="1075"/>
        <v>2.4024246000000007</v>
      </c>
      <c r="BU1503" s="32">
        <f t="shared" si="1076"/>
        <v>-0.37523619999999935</v>
      </c>
      <c r="BV1503" s="32">
        <f t="shared" si="1077"/>
        <v>1.9283957999999985</v>
      </c>
      <c r="BW1503" s="35">
        <f t="shared" si="1078"/>
        <v>2.1468901999999987</v>
      </c>
      <c r="BX1503" s="24"/>
    </row>
    <row r="1504" spans="1:76" x14ac:dyDescent="0.3">
      <c r="A1504" s="24">
        <v>1</v>
      </c>
      <c r="B1504" s="69">
        <v>0.42</v>
      </c>
      <c r="C1504" s="70">
        <v>0.37</v>
      </c>
      <c r="D1504" s="70">
        <v>0.45</v>
      </c>
      <c r="E1504" s="70">
        <v>0.7</v>
      </c>
      <c r="F1504" s="69">
        <v>0.61</v>
      </c>
      <c r="G1504" s="70">
        <v>0.61</v>
      </c>
      <c r="H1504" s="70">
        <v>0.26</v>
      </c>
      <c r="I1504" s="71">
        <v>0.5</v>
      </c>
      <c r="J1504" s="70">
        <v>0.6</v>
      </c>
      <c r="K1504" s="70">
        <v>0.61</v>
      </c>
      <c r="L1504" s="70">
        <v>0.28000000000000003</v>
      </c>
      <c r="M1504" s="70">
        <v>0.56000000000000005</v>
      </c>
      <c r="N1504" s="69">
        <v>0.46</v>
      </c>
      <c r="O1504" s="70">
        <v>0.41</v>
      </c>
      <c r="P1504" s="70">
        <v>0.38</v>
      </c>
      <c r="Q1504" s="71">
        <v>0.78</v>
      </c>
      <c r="R1504" s="57">
        <f t="shared" si="1039"/>
        <v>16</v>
      </c>
      <c r="S1504" s="72">
        <f t="shared" si="1038"/>
        <v>0.42</v>
      </c>
      <c r="T1504" s="29">
        <f t="shared" si="1038"/>
        <v>0.38039869999999998</v>
      </c>
      <c r="U1504" s="29">
        <f t="shared" si="1038"/>
        <v>0.44849900000000004</v>
      </c>
      <c r="V1504" s="29">
        <f t="shared" si="1037"/>
        <v>0.684006</v>
      </c>
      <c r="W1504" s="73">
        <f t="shared" si="1037"/>
        <v>0.60120439999999997</v>
      </c>
      <c r="X1504" s="29">
        <f t="shared" si="1037"/>
        <v>0.59460550000000001</v>
      </c>
      <c r="Y1504" s="29">
        <f t="shared" si="1034"/>
        <v>0.24798560000000003</v>
      </c>
      <c r="Z1504" s="29">
        <f t="shared" si="1034"/>
        <v>0.5</v>
      </c>
      <c r="AA1504" s="73">
        <f t="shared" si="1034"/>
        <v>0.58800799999999998</v>
      </c>
      <c r="AB1504" s="29">
        <f t="shared" si="1034"/>
        <v>0.62650989999999995</v>
      </c>
      <c r="AC1504" s="29">
        <f t="shared" si="1034"/>
        <v>0.25797800000000004</v>
      </c>
      <c r="AD1504" s="29">
        <f t="shared" si="1036"/>
        <v>0.59000660000000005</v>
      </c>
      <c r="AE1504" s="73">
        <f t="shared" si="1036"/>
        <v>0.46159520000000004</v>
      </c>
      <c r="AF1504" s="29">
        <f t="shared" si="1036"/>
        <v>0.40998829999999997</v>
      </c>
      <c r="AG1504" s="29">
        <f t="shared" si="1036"/>
        <v>0.36798320000000001</v>
      </c>
      <c r="AH1504" s="30">
        <f t="shared" si="1036"/>
        <v>0.74644200000000005</v>
      </c>
      <c r="AI1504" s="89">
        <f t="shared" si="1040"/>
        <v>-0.60075991314565491</v>
      </c>
      <c r="AJ1504" s="89">
        <f t="shared" si="1041"/>
        <v>0.3621331019263771</v>
      </c>
      <c r="AK1504" s="5" t="s">
        <v>1751</v>
      </c>
      <c r="AL1504" s="5" t="s">
        <v>200</v>
      </c>
      <c r="AM1504" s="57">
        <f t="shared" si="1042"/>
        <v>16</v>
      </c>
      <c r="AN1504" s="62" t="str">
        <f t="shared" si="1043"/>
        <v>ЛСЭ</v>
      </c>
      <c r="AO1504" s="63">
        <f t="shared" si="1044"/>
        <v>2.1182290485642596</v>
      </c>
      <c r="AP1504" s="57" t="str">
        <f t="shared" si="1045"/>
        <v>ЭСЭ</v>
      </c>
      <c r="AQ1504" s="57" t="str">
        <f t="shared" si="1046"/>
        <v/>
      </c>
      <c r="AR1504" s="129">
        <f t="shared" si="1047"/>
        <v>0.99618600000000024</v>
      </c>
      <c r="AS1504" s="72">
        <f t="shared" si="1048"/>
        <v>0.23940959999999945</v>
      </c>
      <c r="AT1504" s="29">
        <f t="shared" si="1049"/>
        <v>1.257314</v>
      </c>
      <c r="AU1504" s="29">
        <f t="shared" si="1050"/>
        <v>-1.1387035999999999</v>
      </c>
      <c r="AV1504" s="73">
        <f t="shared" si="1051"/>
        <v>-7.9735999999999141E-3</v>
      </c>
      <c r="AW1504" s="29">
        <f t="shared" si="1052"/>
        <v>-1.3893055999999997</v>
      </c>
      <c r="AX1504" s="74">
        <f t="shared" si="1053"/>
        <v>-0.17055559999999992</v>
      </c>
      <c r="AY1504" s="29">
        <f t="shared" si="1054"/>
        <v>-0.17181200000000008</v>
      </c>
      <c r="AZ1504" s="29">
        <f t="shared" si="1055"/>
        <v>-8.7385600000000174E-2</v>
      </c>
      <c r="BA1504" s="29">
        <f t="shared" si="1056"/>
        <v>6.5601999999999716E-2</v>
      </c>
      <c r="BB1504" s="73">
        <f t="shared" si="1057"/>
        <v>0.25606120000000004</v>
      </c>
      <c r="BC1504" s="29">
        <f t="shared" si="1058"/>
        <v>9.318840000000006E-2</v>
      </c>
      <c r="BD1504" s="74">
        <f t="shared" si="1059"/>
        <v>5.8312000000000364E-3</v>
      </c>
      <c r="BE1504" s="29">
        <f t="shared" si="1060"/>
        <v>-0.18987080000000023</v>
      </c>
      <c r="BF1504" s="29">
        <f t="shared" si="1061"/>
        <v>0.15303400000000011</v>
      </c>
      <c r="BG1504" s="30">
        <f t="shared" si="1062"/>
        <v>-0.12004400000000004</v>
      </c>
      <c r="BH1504" s="29">
        <f t="shared" si="1063"/>
        <v>-0.19359560000000053</v>
      </c>
      <c r="BI1504" s="29">
        <f t="shared" si="1064"/>
        <v>-0.15002839999999962</v>
      </c>
      <c r="BJ1504" s="29">
        <f t="shared" si="1065"/>
        <v>0.32479959999999997</v>
      </c>
      <c r="BK1504" s="30">
        <f t="shared" si="1066"/>
        <v>1.8824400000000185E-2</v>
      </c>
      <c r="BL1504" s="31">
        <f t="shared" si="1067"/>
        <v>-4.0720536000000003</v>
      </c>
      <c r="BM1504" s="32">
        <f t="shared" si="1068"/>
        <v>-6.5411871999999978</v>
      </c>
      <c r="BN1504" s="32">
        <f t="shared" si="1069"/>
        <v>4.7880935999999998</v>
      </c>
      <c r="BO1504" s="32">
        <f t="shared" si="1070"/>
        <v>1.2703327999999989</v>
      </c>
      <c r="BP1504" s="33">
        <f t="shared" si="1071"/>
        <v>-0.41855760000000064</v>
      </c>
      <c r="BQ1504" s="32">
        <f t="shared" si="1072"/>
        <v>2.648123200000001</v>
      </c>
      <c r="BR1504" s="32">
        <f t="shared" si="1073"/>
        <v>0.6601559999999993</v>
      </c>
      <c r="BS1504" s="34">
        <f t="shared" si="1074"/>
        <v>1.6650928</v>
      </c>
      <c r="BT1504" s="32">
        <f t="shared" si="1075"/>
        <v>-0.19406160000000128</v>
      </c>
      <c r="BU1504" s="32">
        <f t="shared" si="1076"/>
        <v>1.4481352000000016</v>
      </c>
      <c r="BV1504" s="32">
        <f t="shared" si="1077"/>
        <v>0.43565999999999994</v>
      </c>
      <c r="BW1504" s="35">
        <f t="shared" si="1078"/>
        <v>2.8650807999999994</v>
      </c>
      <c r="BX1504" s="24"/>
    </row>
    <row r="1505" spans="1:76" x14ac:dyDescent="0.3">
      <c r="A1505" s="24">
        <v>1</v>
      </c>
      <c r="B1505" s="69">
        <v>0.47</v>
      </c>
      <c r="C1505" s="70">
        <v>0.51</v>
      </c>
      <c r="D1505" s="70">
        <v>0.43</v>
      </c>
      <c r="E1505" s="70">
        <v>0.64</v>
      </c>
      <c r="F1505" s="69">
        <v>0.56000000000000005</v>
      </c>
      <c r="G1505" s="70">
        <v>0.66</v>
      </c>
      <c r="H1505" s="70">
        <v>0.25</v>
      </c>
      <c r="I1505" s="71">
        <v>0.39</v>
      </c>
      <c r="J1505" s="70">
        <v>0.46</v>
      </c>
      <c r="K1505" s="70">
        <v>0.55000000000000004</v>
      </c>
      <c r="L1505" s="70">
        <v>0.34</v>
      </c>
      <c r="M1505" s="70">
        <v>0.63</v>
      </c>
      <c r="N1505" s="69">
        <v>0.4</v>
      </c>
      <c r="O1505" s="70">
        <v>0.45</v>
      </c>
      <c r="P1505" s="70">
        <v>0.48</v>
      </c>
      <c r="Q1505" s="71">
        <v>0.79</v>
      </c>
      <c r="R1505" s="57">
        <f t="shared" si="1039"/>
        <v>16</v>
      </c>
      <c r="S1505" s="72">
        <f t="shared" si="1038"/>
        <v>0.47</v>
      </c>
      <c r="T1505" s="29">
        <f t="shared" si="1038"/>
        <v>0.50920010000000004</v>
      </c>
      <c r="U1505" s="29">
        <f t="shared" si="1038"/>
        <v>0.42789860000000002</v>
      </c>
      <c r="V1505" s="29">
        <f t="shared" si="1037"/>
        <v>0.62880420000000004</v>
      </c>
      <c r="W1505" s="73">
        <f t="shared" si="1037"/>
        <v>0.5552024000000001</v>
      </c>
      <c r="X1505" s="29">
        <f t="shared" si="1037"/>
        <v>0.63760800000000006</v>
      </c>
      <c r="Y1505" s="29">
        <f t="shared" si="1034"/>
        <v>0.237485</v>
      </c>
      <c r="Z1505" s="29">
        <f t="shared" si="1034"/>
        <v>0.38779229999999998</v>
      </c>
      <c r="AA1505" s="73">
        <f t="shared" si="1034"/>
        <v>0.46479680000000001</v>
      </c>
      <c r="AB1505" s="29">
        <f t="shared" si="1034"/>
        <v>0.55750450000000007</v>
      </c>
      <c r="AC1505" s="29">
        <f t="shared" si="1034"/>
        <v>0.32398400000000005</v>
      </c>
      <c r="AD1505" s="29">
        <f t="shared" si="1036"/>
        <v>0.69501429999999997</v>
      </c>
      <c r="AE1505" s="73">
        <f t="shared" si="1036"/>
        <v>0.40398800000000001</v>
      </c>
      <c r="AF1505" s="29">
        <f t="shared" si="1036"/>
        <v>0.44999349999999999</v>
      </c>
      <c r="AG1505" s="29">
        <f t="shared" si="1036"/>
        <v>0.47799720000000001</v>
      </c>
      <c r="AH1505" s="30">
        <f t="shared" si="1036"/>
        <v>0.75524349999999996</v>
      </c>
      <c r="AI1505" s="89">
        <f t="shared" si="1040"/>
        <v>-0.2974905390091771</v>
      </c>
      <c r="AJ1505" s="89">
        <f t="shared" si="1041"/>
        <v>7.3226038381631983E-2</v>
      </c>
      <c r="AK1505" s="5" t="s">
        <v>1741</v>
      </c>
      <c r="AL1505" s="5" t="s">
        <v>439</v>
      </c>
      <c r="AM1505" s="57">
        <f t="shared" si="1042"/>
        <v>16</v>
      </c>
      <c r="AN1505" s="62" t="str">
        <f t="shared" si="1043"/>
        <v>ЛСЭ</v>
      </c>
      <c r="AO1505" s="63">
        <f t="shared" si="1044"/>
        <v>1.8476879060091249</v>
      </c>
      <c r="AP1505" s="57" t="str">
        <f t="shared" si="1045"/>
        <v>ЛИЭ</v>
      </c>
      <c r="AQ1505" s="57" t="str">
        <f t="shared" si="1046"/>
        <v/>
      </c>
      <c r="AR1505" s="129">
        <f t="shared" si="1047"/>
        <v>0.99616029999999989</v>
      </c>
      <c r="AS1505" s="72">
        <f t="shared" si="1048"/>
        <v>0.11407420000000024</v>
      </c>
      <c r="AT1505" s="29">
        <f t="shared" si="1049"/>
        <v>0.73917059999999979</v>
      </c>
      <c r="AU1505" s="29">
        <f t="shared" si="1050"/>
        <v>-1.2598083999999998</v>
      </c>
      <c r="AV1505" s="73">
        <f t="shared" si="1051"/>
        <v>0.86598660000000027</v>
      </c>
      <c r="AW1505" s="29">
        <f t="shared" si="1052"/>
        <v>-1.0275980000000002</v>
      </c>
      <c r="AX1505" s="74">
        <f t="shared" si="1053"/>
        <v>-0.26247360000000008</v>
      </c>
      <c r="AY1505" s="29">
        <f t="shared" si="1054"/>
        <v>-0.27453120000000031</v>
      </c>
      <c r="AZ1505" s="29">
        <f t="shared" si="1055"/>
        <v>0.26373779999999958</v>
      </c>
      <c r="BA1505" s="29">
        <f t="shared" si="1056"/>
        <v>0.17189259999999995</v>
      </c>
      <c r="BB1505" s="73">
        <f t="shared" si="1057"/>
        <v>0.31417119999999982</v>
      </c>
      <c r="BC1505" s="29">
        <f t="shared" si="1058"/>
        <v>0.13309339999999992</v>
      </c>
      <c r="BD1505" s="74">
        <f t="shared" si="1059"/>
        <v>-0.14787900000000009</v>
      </c>
      <c r="BE1505" s="29">
        <f t="shared" si="1060"/>
        <v>-0.27995619999999982</v>
      </c>
      <c r="BF1505" s="29">
        <f t="shared" si="1061"/>
        <v>4.672199999999993E-2</v>
      </c>
      <c r="BG1505" s="30">
        <f t="shared" si="1062"/>
        <v>0.14088559999999983</v>
      </c>
      <c r="BH1505" s="29">
        <f t="shared" si="1063"/>
        <v>0.16109919999999922</v>
      </c>
      <c r="BI1505" s="29">
        <f t="shared" si="1064"/>
        <v>-0.71016159999999984</v>
      </c>
      <c r="BJ1505" s="29">
        <f t="shared" si="1065"/>
        <v>0.18268600000000068</v>
      </c>
      <c r="BK1505" s="30">
        <f t="shared" si="1066"/>
        <v>0.36637639999999994</v>
      </c>
      <c r="BL1505" s="31">
        <f t="shared" si="1067"/>
        <v>-2.6981442000000015</v>
      </c>
      <c r="BM1505" s="32">
        <f t="shared" si="1068"/>
        <v>-5.9870605999999986</v>
      </c>
      <c r="BN1505" s="32">
        <f t="shared" si="1069"/>
        <v>1.8850170000000022</v>
      </c>
      <c r="BO1505" s="32">
        <f t="shared" si="1070"/>
        <v>1.7609541999999996</v>
      </c>
      <c r="BP1505" s="33">
        <f t="shared" si="1071"/>
        <v>2.4090781999999997</v>
      </c>
      <c r="BQ1505" s="32">
        <f t="shared" si="1072"/>
        <v>5.3064582000000007</v>
      </c>
      <c r="BR1505" s="32">
        <f t="shared" si="1073"/>
        <v>-1.1396541999999998</v>
      </c>
      <c r="BS1505" s="34">
        <f t="shared" si="1074"/>
        <v>-1.5366486000000021</v>
      </c>
      <c r="BT1505" s="32">
        <f t="shared" si="1075"/>
        <v>0.36296899999999988</v>
      </c>
      <c r="BU1505" s="32">
        <f t="shared" si="1076"/>
        <v>0.58180619999999927</v>
      </c>
      <c r="BV1505" s="32">
        <f t="shared" si="1077"/>
        <v>0.90645500000000068</v>
      </c>
      <c r="BW1505" s="35">
        <f t="shared" si="1078"/>
        <v>3.1880033999999995</v>
      </c>
      <c r="BX1505" s="24"/>
    </row>
    <row r="1506" spans="1:76" x14ac:dyDescent="0.3">
      <c r="A1506" s="24">
        <v>1</v>
      </c>
      <c r="B1506" s="69">
        <v>0.4</v>
      </c>
      <c r="C1506" s="70">
        <v>0.49</v>
      </c>
      <c r="D1506" s="70">
        <v>0.45</v>
      </c>
      <c r="E1506" s="70">
        <v>0.63</v>
      </c>
      <c r="F1506" s="69">
        <v>0.56000000000000005</v>
      </c>
      <c r="G1506" s="70">
        <v>0.69</v>
      </c>
      <c r="H1506" s="70">
        <v>0.27</v>
      </c>
      <c r="I1506" s="71">
        <v>0.43</v>
      </c>
      <c r="J1506" s="70">
        <v>0.48</v>
      </c>
      <c r="K1506" s="70">
        <v>0.63</v>
      </c>
      <c r="L1506" s="70">
        <v>0.36</v>
      </c>
      <c r="M1506" s="70">
        <v>0.53</v>
      </c>
      <c r="N1506" s="69">
        <v>0.37</v>
      </c>
      <c r="O1506" s="70">
        <v>0.47</v>
      </c>
      <c r="P1506" s="70">
        <v>0.49</v>
      </c>
      <c r="Q1506" s="71">
        <v>0.76</v>
      </c>
      <c r="R1506" s="57">
        <f t="shared" si="1039"/>
        <v>16</v>
      </c>
      <c r="S1506" s="72">
        <f t="shared" si="1038"/>
        <v>0.4</v>
      </c>
      <c r="T1506" s="29">
        <f t="shared" si="1038"/>
        <v>0.49079990000000001</v>
      </c>
      <c r="U1506" s="29">
        <f t="shared" si="1038"/>
        <v>0.44849900000000004</v>
      </c>
      <c r="V1506" s="29">
        <f t="shared" si="1037"/>
        <v>0.61960389999999999</v>
      </c>
      <c r="W1506" s="73">
        <f t="shared" si="1037"/>
        <v>0.5552024000000001</v>
      </c>
      <c r="X1506" s="29">
        <f t="shared" si="1037"/>
        <v>0.66340949999999999</v>
      </c>
      <c r="Y1506" s="29">
        <f t="shared" si="1034"/>
        <v>0.2584862</v>
      </c>
      <c r="Z1506" s="29">
        <f t="shared" si="1034"/>
        <v>0.42859510000000001</v>
      </c>
      <c r="AA1506" s="73">
        <f t="shared" si="1034"/>
        <v>0.4823984</v>
      </c>
      <c r="AB1506" s="29">
        <f t="shared" si="1034"/>
        <v>0.64951170000000003</v>
      </c>
      <c r="AC1506" s="29">
        <f t="shared" si="1034"/>
        <v>0.34598600000000002</v>
      </c>
      <c r="AD1506" s="29">
        <f t="shared" si="1036"/>
        <v>0.54500330000000008</v>
      </c>
      <c r="AE1506" s="73">
        <f t="shared" si="1036"/>
        <v>0.37518439999999997</v>
      </c>
      <c r="AF1506" s="29">
        <f t="shared" si="1036"/>
        <v>0.46999609999999997</v>
      </c>
      <c r="AG1506" s="29">
        <f t="shared" si="1036"/>
        <v>0.48899860000000001</v>
      </c>
      <c r="AH1506" s="30">
        <f t="shared" si="1036"/>
        <v>0.72883900000000001</v>
      </c>
      <c r="AI1506" s="89">
        <f t="shared" si="1040"/>
        <v>-0.25777861186794332</v>
      </c>
      <c r="AJ1506" s="89">
        <f t="shared" si="1041"/>
        <v>-1.5460302519500506E-2</v>
      </c>
      <c r="AK1506" s="5" t="s">
        <v>1752</v>
      </c>
      <c r="AL1506" s="5" t="s">
        <v>249</v>
      </c>
      <c r="AM1506" s="57">
        <f t="shared" si="1042"/>
        <v>16</v>
      </c>
      <c r="AN1506" s="62" t="str">
        <f t="shared" si="1043"/>
        <v>ЛСЭ</v>
      </c>
      <c r="AO1506" s="63">
        <f t="shared" si="1044"/>
        <v>1.5829549088627253</v>
      </c>
      <c r="AP1506" s="57" t="str">
        <f t="shared" si="1045"/>
        <v>ЛСИ</v>
      </c>
      <c r="AQ1506" s="57" t="str">
        <f t="shared" si="1046"/>
        <v>ЭСИ</v>
      </c>
      <c r="AR1506" s="129">
        <f t="shared" si="1047"/>
        <v>0.99055700000000013</v>
      </c>
      <c r="AS1506" s="72">
        <f t="shared" si="1048"/>
        <v>0.22249129999999995</v>
      </c>
      <c r="AT1506" s="29">
        <f t="shared" si="1049"/>
        <v>0.31913950000000013</v>
      </c>
      <c r="AU1506" s="29">
        <f t="shared" si="1050"/>
        <v>-1.2410034999999999</v>
      </c>
      <c r="AV1506" s="73">
        <f t="shared" si="1051"/>
        <v>0.48596390000000006</v>
      </c>
      <c r="AW1506" s="29">
        <f t="shared" si="1052"/>
        <v>-1.3224115000000001</v>
      </c>
      <c r="AX1506" s="74">
        <f t="shared" si="1053"/>
        <v>-9.5255700000000054E-2</v>
      </c>
      <c r="AY1506" s="29">
        <f t="shared" si="1054"/>
        <v>-0.22132150000000039</v>
      </c>
      <c r="AZ1506" s="29">
        <f t="shared" si="1055"/>
        <v>9.3328299999999809E-2</v>
      </c>
      <c r="BA1506" s="29">
        <f t="shared" si="1056"/>
        <v>1.3090899999999905E-2</v>
      </c>
      <c r="BB1506" s="73">
        <f t="shared" si="1057"/>
        <v>0.16056190000000026</v>
      </c>
      <c r="BC1506" s="29">
        <f t="shared" si="1058"/>
        <v>4.7889700000000035E-2</v>
      </c>
      <c r="BD1506" s="74">
        <f t="shared" si="1059"/>
        <v>-1.5067300000000117E-2</v>
      </c>
      <c r="BE1506" s="29">
        <f t="shared" si="1060"/>
        <v>-3.4725899999999976E-2</v>
      </c>
      <c r="BF1506" s="29">
        <f t="shared" si="1061"/>
        <v>0.13152789999999981</v>
      </c>
      <c r="BG1506" s="30">
        <f t="shared" si="1062"/>
        <v>-9.4721500000000125E-2</v>
      </c>
      <c r="BH1506" s="29">
        <f t="shared" si="1063"/>
        <v>-0.11490230000000068</v>
      </c>
      <c r="BI1506" s="29">
        <f t="shared" si="1064"/>
        <v>-0.32774070000000011</v>
      </c>
      <c r="BJ1506" s="29">
        <f t="shared" si="1065"/>
        <v>0.14108410000000049</v>
      </c>
      <c r="BK1506" s="30">
        <f t="shared" si="1066"/>
        <v>0.3015589000000003</v>
      </c>
      <c r="BL1506" s="31">
        <f t="shared" si="1067"/>
        <v>-4.3866223</v>
      </c>
      <c r="BM1506" s="32">
        <f t="shared" si="1068"/>
        <v>-6.0298536999999994</v>
      </c>
      <c r="BN1506" s="32">
        <f t="shared" si="1069"/>
        <v>2.9878769000000016</v>
      </c>
      <c r="BO1506" s="32">
        <f t="shared" si="1070"/>
        <v>2.4645850999999999</v>
      </c>
      <c r="BP1506" s="33">
        <f t="shared" si="1071"/>
        <v>1.9382824999999988</v>
      </c>
      <c r="BQ1506" s="32">
        <f t="shared" si="1072"/>
        <v>3.4595079000000011</v>
      </c>
      <c r="BR1506" s="32">
        <f t="shared" si="1073"/>
        <v>0.35042810000000069</v>
      </c>
      <c r="BS1506" s="34">
        <f t="shared" si="1074"/>
        <v>-0.78420450000000108</v>
      </c>
      <c r="BT1506" s="32">
        <f t="shared" si="1075"/>
        <v>0.8978608999999993</v>
      </c>
      <c r="BU1506" s="32">
        <f t="shared" si="1076"/>
        <v>1.0126119000000002</v>
      </c>
      <c r="BV1506" s="32">
        <f t="shared" si="1077"/>
        <v>1.3908497000000002</v>
      </c>
      <c r="BW1506" s="35">
        <f t="shared" si="1078"/>
        <v>1.6626915</v>
      </c>
      <c r="BX1506" s="24"/>
    </row>
    <row r="1507" spans="1:76" x14ac:dyDescent="0.3">
      <c r="A1507" s="24">
        <v>1</v>
      </c>
      <c r="B1507" s="69">
        <v>0.39</v>
      </c>
      <c r="C1507" s="70">
        <v>0.52</v>
      </c>
      <c r="D1507" s="70">
        <v>0.43</v>
      </c>
      <c r="E1507" s="70">
        <v>0.6</v>
      </c>
      <c r="F1507" s="69">
        <v>0.57999999999999996</v>
      </c>
      <c r="G1507" s="70">
        <v>0.73</v>
      </c>
      <c r="H1507" s="70">
        <v>0.22</v>
      </c>
      <c r="I1507" s="71">
        <v>0.4</v>
      </c>
      <c r="J1507" s="70">
        <v>0.44</v>
      </c>
      <c r="K1507" s="70">
        <v>0.64</v>
      </c>
      <c r="L1507" s="70">
        <v>0.38</v>
      </c>
      <c r="M1507" s="70">
        <v>0.59</v>
      </c>
      <c r="N1507" s="69">
        <v>0.31</v>
      </c>
      <c r="O1507" s="70">
        <v>0.45</v>
      </c>
      <c r="P1507" s="70">
        <v>0.51</v>
      </c>
      <c r="Q1507" s="71">
        <v>0.79</v>
      </c>
      <c r="R1507" s="57">
        <f t="shared" si="1039"/>
        <v>16</v>
      </c>
      <c r="S1507" s="72">
        <f t="shared" si="1038"/>
        <v>0.39</v>
      </c>
      <c r="T1507" s="29">
        <f t="shared" si="1038"/>
        <v>0.51840019999999998</v>
      </c>
      <c r="U1507" s="29">
        <f t="shared" si="1038"/>
        <v>0.42789860000000002</v>
      </c>
      <c r="V1507" s="29">
        <f t="shared" si="1037"/>
        <v>0.59200299999999995</v>
      </c>
      <c r="W1507" s="73">
        <f t="shared" si="1037"/>
        <v>0.57360319999999998</v>
      </c>
      <c r="X1507" s="29">
        <f t="shared" si="1037"/>
        <v>0.69781150000000003</v>
      </c>
      <c r="Y1507" s="29">
        <f t="shared" si="1034"/>
        <v>0.20598319999999998</v>
      </c>
      <c r="Z1507" s="29">
        <f t="shared" si="1034"/>
        <v>0.39799300000000004</v>
      </c>
      <c r="AA1507" s="73">
        <f t="shared" si="1034"/>
        <v>0.44719520000000001</v>
      </c>
      <c r="AB1507" s="29">
        <f t="shared" si="1034"/>
        <v>0.66101260000000006</v>
      </c>
      <c r="AC1507" s="29">
        <f t="shared" si="1034"/>
        <v>0.36798799999999998</v>
      </c>
      <c r="AD1507" s="29">
        <f t="shared" si="1036"/>
        <v>0.63500990000000002</v>
      </c>
      <c r="AE1507" s="73">
        <f t="shared" si="1036"/>
        <v>0.3175772</v>
      </c>
      <c r="AF1507" s="29">
        <f t="shared" si="1036"/>
        <v>0.44999349999999999</v>
      </c>
      <c r="AG1507" s="29">
        <f t="shared" si="1036"/>
        <v>0.51100140000000005</v>
      </c>
      <c r="AH1507" s="30">
        <f t="shared" si="1036"/>
        <v>0.75524349999999996</v>
      </c>
      <c r="AI1507" s="89">
        <f t="shared" si="1040"/>
        <v>-0.17479944950340814</v>
      </c>
      <c r="AJ1507" s="89">
        <f t="shared" si="1041"/>
        <v>-0.14265649939360517</v>
      </c>
      <c r="AK1507" s="5" t="s">
        <v>1753</v>
      </c>
      <c r="AL1507" s="5" t="s">
        <v>555</v>
      </c>
      <c r="AM1507" s="57">
        <f t="shared" si="1042"/>
        <v>16</v>
      </c>
      <c r="AN1507" s="62" t="str">
        <f t="shared" si="1043"/>
        <v>ЛСЭ</v>
      </c>
      <c r="AO1507" s="63">
        <f t="shared" si="1044"/>
        <v>2.2183514420172714</v>
      </c>
      <c r="AP1507" s="57" t="str">
        <f t="shared" si="1045"/>
        <v>ЛСИ</v>
      </c>
      <c r="AQ1507" s="57" t="str">
        <f t="shared" si="1046"/>
        <v/>
      </c>
      <c r="AR1507" s="129">
        <f t="shared" si="1047"/>
        <v>0.98497149999999967</v>
      </c>
      <c r="AS1507" s="72">
        <f t="shared" si="1048"/>
        <v>0.16247279999999997</v>
      </c>
      <c r="AT1507" s="29">
        <f t="shared" si="1049"/>
        <v>0.26853599999999994</v>
      </c>
      <c r="AU1507" s="29">
        <f t="shared" si="1050"/>
        <v>-1.4662203999999999</v>
      </c>
      <c r="AV1507" s="73">
        <f t="shared" si="1051"/>
        <v>0.94940139999999995</v>
      </c>
      <c r="AW1507" s="29">
        <f t="shared" si="1052"/>
        <v>-1.3828240000000001</v>
      </c>
      <c r="AX1507" s="74">
        <f t="shared" si="1053"/>
        <v>-0.17505579999999998</v>
      </c>
      <c r="AY1507" s="29">
        <f t="shared" si="1054"/>
        <v>-0.34132859999999976</v>
      </c>
      <c r="AZ1507" s="29">
        <f t="shared" si="1055"/>
        <v>-2.4479200000000478E-2</v>
      </c>
      <c r="BA1507" s="29">
        <f t="shared" si="1056"/>
        <v>0.13030099999999978</v>
      </c>
      <c r="BB1507" s="73">
        <f t="shared" si="1057"/>
        <v>0.24877500000000019</v>
      </c>
      <c r="BC1507" s="29">
        <f t="shared" si="1058"/>
        <v>0.12789440000000041</v>
      </c>
      <c r="BD1507" s="74">
        <f t="shared" si="1059"/>
        <v>-8.0467400000000078E-2</v>
      </c>
      <c r="BE1507" s="29">
        <f t="shared" si="1060"/>
        <v>-6.1524599999999818E-2</v>
      </c>
      <c r="BF1507" s="29">
        <f t="shared" si="1061"/>
        <v>2.652399999999977E-2</v>
      </c>
      <c r="BG1507" s="30">
        <f t="shared" si="1062"/>
        <v>-9.0718599999999983E-2</v>
      </c>
      <c r="BH1507" s="29">
        <f t="shared" si="1063"/>
        <v>-0.23550680000000046</v>
      </c>
      <c r="BI1507" s="29">
        <f t="shared" si="1064"/>
        <v>-0.44715039999999906</v>
      </c>
      <c r="BJ1507" s="29">
        <f t="shared" si="1065"/>
        <v>0.49610880000000002</v>
      </c>
      <c r="BK1507" s="30">
        <f t="shared" si="1066"/>
        <v>0.1865483999999995</v>
      </c>
      <c r="BL1507" s="31">
        <f t="shared" si="1067"/>
        <v>-5.257121200000002</v>
      </c>
      <c r="BM1507" s="32">
        <f t="shared" si="1068"/>
        <v>-5.9722635999999989</v>
      </c>
      <c r="BN1507" s="32">
        <f t="shared" si="1069"/>
        <v>3.1866980000000016</v>
      </c>
      <c r="BO1507" s="32">
        <f t="shared" si="1070"/>
        <v>2.177805199999999</v>
      </c>
      <c r="BP1507" s="33">
        <f t="shared" si="1071"/>
        <v>3.1843756000000005</v>
      </c>
      <c r="BQ1507" s="32">
        <f t="shared" si="1072"/>
        <v>5.4444735999999994</v>
      </c>
      <c r="BR1507" s="32">
        <f t="shared" si="1073"/>
        <v>-0.46406120000000062</v>
      </c>
      <c r="BS1507" s="34">
        <f t="shared" si="1074"/>
        <v>-2.2999063999999985</v>
      </c>
      <c r="BT1507" s="32">
        <f t="shared" si="1075"/>
        <v>1.2258927999999993</v>
      </c>
      <c r="BU1507" s="32">
        <f t="shared" si="1076"/>
        <v>0.6562132000000005</v>
      </c>
      <c r="BV1507" s="32">
        <f t="shared" si="1077"/>
        <v>1.4944216000000006</v>
      </c>
      <c r="BW1507" s="35">
        <f t="shared" si="1078"/>
        <v>2.4883539999999993</v>
      </c>
      <c r="BX1507" s="24"/>
    </row>
    <row r="1508" spans="1:76" x14ac:dyDescent="0.3">
      <c r="A1508" s="24">
        <v>1</v>
      </c>
      <c r="B1508" s="69">
        <v>0.4</v>
      </c>
      <c r="C1508" s="70">
        <v>0.47</v>
      </c>
      <c r="D1508" s="70">
        <v>0.28000000000000003</v>
      </c>
      <c r="E1508" s="70">
        <v>0.53</v>
      </c>
      <c r="F1508" s="69">
        <v>0.73</v>
      </c>
      <c r="G1508" s="70">
        <v>0.81</v>
      </c>
      <c r="H1508" s="70">
        <v>0.12</v>
      </c>
      <c r="I1508" s="71">
        <v>0.48</v>
      </c>
      <c r="J1508" s="70">
        <v>0.53</v>
      </c>
      <c r="K1508" s="70">
        <v>0.63</v>
      </c>
      <c r="L1508" s="70">
        <v>0.45</v>
      </c>
      <c r="M1508" s="70">
        <v>0.66</v>
      </c>
      <c r="N1508" s="69">
        <v>0.25</v>
      </c>
      <c r="O1508" s="70">
        <v>0.32</v>
      </c>
      <c r="P1508" s="70">
        <v>0.45</v>
      </c>
      <c r="Q1508" s="71">
        <v>0.85</v>
      </c>
      <c r="R1508" s="57">
        <f t="shared" si="1039"/>
        <v>16</v>
      </c>
      <c r="S1508" s="72">
        <f t="shared" si="1038"/>
        <v>0.4</v>
      </c>
      <c r="T1508" s="29">
        <f t="shared" si="1038"/>
        <v>0.47239969999999998</v>
      </c>
      <c r="U1508" s="29">
        <f t="shared" si="1038"/>
        <v>0.27339560000000007</v>
      </c>
      <c r="V1508" s="29">
        <f t="shared" si="1037"/>
        <v>0.52760090000000004</v>
      </c>
      <c r="W1508" s="73">
        <f t="shared" si="1037"/>
        <v>0.71160919999999994</v>
      </c>
      <c r="X1508" s="29">
        <f t="shared" si="1037"/>
        <v>0.76661550000000012</v>
      </c>
      <c r="Y1508" s="29">
        <f t="shared" si="1034"/>
        <v>0.10097719999999999</v>
      </c>
      <c r="Z1508" s="29">
        <f t="shared" si="1034"/>
        <v>0.47959859999999999</v>
      </c>
      <c r="AA1508" s="73">
        <f t="shared" si="1034"/>
        <v>0.52640240000000005</v>
      </c>
      <c r="AB1508" s="29">
        <f t="shared" si="1034"/>
        <v>0.64951170000000003</v>
      </c>
      <c r="AC1508" s="29">
        <f t="shared" si="1034"/>
        <v>0.44499500000000003</v>
      </c>
      <c r="AD1508" s="29">
        <f t="shared" si="1036"/>
        <v>0.74001760000000005</v>
      </c>
      <c r="AE1508" s="73">
        <f t="shared" si="1036"/>
        <v>0.25997000000000003</v>
      </c>
      <c r="AF1508" s="29">
        <f t="shared" si="1036"/>
        <v>0.3199766</v>
      </c>
      <c r="AG1508" s="29">
        <f t="shared" si="1036"/>
        <v>0.44499300000000003</v>
      </c>
      <c r="AH1508" s="30">
        <f t="shared" si="1036"/>
        <v>0.80805249999999995</v>
      </c>
      <c r="AI1508" s="89">
        <f t="shared" si="1040"/>
        <v>-0.2568440047499001</v>
      </c>
      <c r="AJ1508" s="89">
        <f t="shared" si="1041"/>
        <v>-0.14896376548067081</v>
      </c>
      <c r="AK1508" s="5" t="s">
        <v>1754</v>
      </c>
      <c r="AL1508" s="5" t="s">
        <v>210</v>
      </c>
      <c r="AM1508" s="57">
        <f t="shared" si="1042"/>
        <v>16</v>
      </c>
      <c r="AN1508" s="62" t="str">
        <f t="shared" si="1043"/>
        <v>ЛСЭ</v>
      </c>
      <c r="AO1508" s="63">
        <f t="shared" si="1044"/>
        <v>4.0643961335893621</v>
      </c>
      <c r="AP1508" s="57" t="str">
        <f t="shared" si="1045"/>
        <v>ЛСИ</v>
      </c>
      <c r="AQ1508" s="57" t="str">
        <f t="shared" si="1046"/>
        <v>ЛИЭ</v>
      </c>
      <c r="AR1508" s="129">
        <f t="shared" si="1047"/>
        <v>0.97380049999999929</v>
      </c>
      <c r="AS1508" s="72">
        <f t="shared" si="1048"/>
        <v>0.28685470000000024</v>
      </c>
      <c r="AT1508" s="29">
        <f t="shared" si="1049"/>
        <v>0.98038689999999984</v>
      </c>
      <c r="AU1508" s="29">
        <f t="shared" si="1050"/>
        <v>-1.6014306999999999</v>
      </c>
      <c r="AV1508" s="73">
        <f t="shared" si="1051"/>
        <v>1.6512495</v>
      </c>
      <c r="AW1508" s="29">
        <f t="shared" si="1052"/>
        <v>-1.4902461000000002</v>
      </c>
      <c r="AX1508" s="74">
        <f t="shared" si="1053"/>
        <v>-0.16224530000000026</v>
      </c>
      <c r="AY1508" s="29">
        <f t="shared" si="1054"/>
        <v>-0.46172210000000019</v>
      </c>
      <c r="AZ1508" s="29">
        <f t="shared" si="1055"/>
        <v>-0.91333890000000062</v>
      </c>
      <c r="BA1508" s="29">
        <f t="shared" si="1056"/>
        <v>0.14253030000000033</v>
      </c>
      <c r="BB1508" s="73">
        <f t="shared" si="1057"/>
        <v>8.0965299999999796E-2</v>
      </c>
      <c r="BC1508" s="29">
        <f t="shared" si="1058"/>
        <v>0.10208850000000036</v>
      </c>
      <c r="BD1508" s="74">
        <f t="shared" si="1059"/>
        <v>0.11195690000000014</v>
      </c>
      <c r="BE1508" s="29">
        <f t="shared" si="1060"/>
        <v>3.0454499999999829E-2</v>
      </c>
      <c r="BF1508" s="29">
        <f t="shared" si="1061"/>
        <v>-1.0669899999999899E-2</v>
      </c>
      <c r="BG1508" s="30">
        <f t="shared" si="1062"/>
        <v>-0.27294909999999972</v>
      </c>
      <c r="BH1508" s="29">
        <f t="shared" si="1063"/>
        <v>-1.2325307000000003</v>
      </c>
      <c r="BI1508" s="29">
        <f t="shared" si="1064"/>
        <v>0.3090865000000001</v>
      </c>
      <c r="BJ1508" s="29">
        <f t="shared" si="1065"/>
        <v>1.5175913000000012</v>
      </c>
      <c r="BK1508" s="30">
        <f t="shared" si="1066"/>
        <v>-0.59414710000000071</v>
      </c>
      <c r="BL1508" s="31">
        <f t="shared" si="1067"/>
        <v>-7.5449441000000022</v>
      </c>
      <c r="BM1508" s="32">
        <f t="shared" si="1068"/>
        <v>-4.599393899999999</v>
      </c>
      <c r="BN1508" s="32">
        <f t="shared" si="1069"/>
        <v>6.8765659000000028</v>
      </c>
      <c r="BO1508" s="32">
        <f t="shared" si="1070"/>
        <v>-1.1379507000000009</v>
      </c>
      <c r="BP1508" s="33">
        <f t="shared" si="1071"/>
        <v>4.4764806999999998</v>
      </c>
      <c r="BQ1508" s="32">
        <f t="shared" si="1072"/>
        <v>8.6338777000000011</v>
      </c>
      <c r="BR1508" s="32">
        <f t="shared" si="1073"/>
        <v>-2.660683699999999</v>
      </c>
      <c r="BS1508" s="34">
        <f t="shared" si="1074"/>
        <v>-4.0439519000000015</v>
      </c>
      <c r="BT1508" s="32">
        <f t="shared" si="1075"/>
        <v>0.84875350000000049</v>
      </c>
      <c r="BU1508" s="32">
        <f t="shared" si="1076"/>
        <v>1.3806360999999978</v>
      </c>
      <c r="BV1508" s="32">
        <f t="shared" si="1077"/>
        <v>0.96704350000000006</v>
      </c>
      <c r="BW1508" s="35">
        <f t="shared" si="1078"/>
        <v>3.2092897000000011</v>
      </c>
      <c r="BX1508" s="24"/>
    </row>
    <row r="1509" spans="1:76" x14ac:dyDescent="0.3">
      <c r="A1509" s="24">
        <v>1</v>
      </c>
      <c r="B1509" s="69">
        <v>0.34</v>
      </c>
      <c r="C1509" s="70">
        <v>0.54</v>
      </c>
      <c r="D1509" s="70">
        <v>0.35</v>
      </c>
      <c r="E1509" s="70">
        <v>0.53</v>
      </c>
      <c r="F1509" s="69">
        <v>0.66</v>
      </c>
      <c r="G1509" s="70">
        <v>0.85</v>
      </c>
      <c r="H1509" s="70">
        <v>0.12</v>
      </c>
      <c r="I1509" s="71">
        <v>0.32</v>
      </c>
      <c r="J1509" s="70">
        <v>0.4</v>
      </c>
      <c r="K1509" s="70">
        <v>0.66</v>
      </c>
      <c r="L1509" s="70">
        <v>0.49</v>
      </c>
      <c r="M1509" s="70">
        <v>0.66</v>
      </c>
      <c r="N1509" s="69">
        <v>0.18</v>
      </c>
      <c r="O1509" s="70">
        <v>0.4</v>
      </c>
      <c r="P1509" s="70">
        <v>0.61</v>
      </c>
      <c r="Q1509" s="71">
        <v>0.88</v>
      </c>
      <c r="R1509" s="57">
        <f t="shared" si="1039"/>
        <v>16</v>
      </c>
      <c r="S1509" s="72">
        <f t="shared" si="1038"/>
        <v>0.34</v>
      </c>
      <c r="T1509" s="29">
        <f t="shared" si="1038"/>
        <v>0.53680040000000007</v>
      </c>
      <c r="U1509" s="29">
        <f t="shared" si="1038"/>
        <v>0.345497</v>
      </c>
      <c r="V1509" s="29">
        <f t="shared" si="1037"/>
        <v>0.52760090000000004</v>
      </c>
      <c r="W1509" s="73">
        <f t="shared" si="1037"/>
        <v>0.64720639999999996</v>
      </c>
      <c r="X1509" s="29">
        <f t="shared" si="1037"/>
        <v>0.80101749999999994</v>
      </c>
      <c r="Y1509" s="29">
        <f t="shared" si="1034"/>
        <v>0.10097719999999999</v>
      </c>
      <c r="Z1509" s="29">
        <f t="shared" si="1034"/>
        <v>0.31638739999999999</v>
      </c>
      <c r="AA1509" s="73">
        <f t="shared" si="1034"/>
        <v>0.41199200000000002</v>
      </c>
      <c r="AB1509" s="29">
        <f t="shared" si="1034"/>
        <v>0.68401440000000002</v>
      </c>
      <c r="AC1509" s="29">
        <f t="shared" si="1034"/>
        <v>0.48899899999999996</v>
      </c>
      <c r="AD1509" s="29">
        <f t="shared" si="1036"/>
        <v>0.74001760000000005</v>
      </c>
      <c r="AE1509" s="73">
        <f t="shared" si="1036"/>
        <v>0.19276159999999998</v>
      </c>
      <c r="AF1509" s="29">
        <f t="shared" si="1036"/>
        <v>0.39998700000000004</v>
      </c>
      <c r="AG1509" s="29">
        <f t="shared" si="1036"/>
        <v>0.6210154</v>
      </c>
      <c r="AH1509" s="30">
        <f t="shared" si="1036"/>
        <v>0.834457</v>
      </c>
      <c r="AI1509" s="89">
        <f t="shared" si="1040"/>
        <v>-4.7157284274046196E-2</v>
      </c>
      <c r="AJ1509" s="89">
        <f t="shared" si="1041"/>
        <v>-0.33470407139457309</v>
      </c>
      <c r="AK1509" s="5" t="s">
        <v>1755</v>
      </c>
      <c r="AL1509" s="5" t="s">
        <v>181</v>
      </c>
      <c r="AM1509" s="57">
        <f t="shared" si="1042"/>
        <v>16</v>
      </c>
      <c r="AN1509" s="62" t="str">
        <f t="shared" si="1043"/>
        <v>ЛСЭ</v>
      </c>
      <c r="AO1509" s="63">
        <f t="shared" si="1044"/>
        <v>4.5802252301888773</v>
      </c>
      <c r="AP1509" s="57" t="str">
        <f t="shared" si="1045"/>
        <v>ЛСИ</v>
      </c>
      <c r="AQ1509" s="57" t="str">
        <f t="shared" si="1046"/>
        <v/>
      </c>
      <c r="AR1509" s="129">
        <f t="shared" si="1047"/>
        <v>0.96821500000000027</v>
      </c>
      <c r="AS1509" s="72">
        <f t="shared" si="1048"/>
        <v>3.8827800000000301E-2</v>
      </c>
      <c r="AT1509" s="29">
        <f t="shared" si="1049"/>
        <v>3.2115000000000116E-2</v>
      </c>
      <c r="AU1509" s="29">
        <f t="shared" si="1050"/>
        <v>-1.6918336000000003</v>
      </c>
      <c r="AV1509" s="73">
        <f t="shared" si="1051"/>
        <v>2.0302958000000002</v>
      </c>
      <c r="AW1509" s="29">
        <f t="shared" si="1052"/>
        <v>-1.7568703999999999</v>
      </c>
      <c r="AX1509" s="74">
        <f t="shared" si="1053"/>
        <v>-0.29744320000000002</v>
      </c>
      <c r="AY1509" s="29">
        <f t="shared" si="1054"/>
        <v>-0.75775720000000091</v>
      </c>
      <c r="AZ1509" s="29">
        <f t="shared" si="1055"/>
        <v>-0.3924922000000004</v>
      </c>
      <c r="BA1509" s="29">
        <f t="shared" si="1056"/>
        <v>0.16111180000000036</v>
      </c>
      <c r="BB1509" s="73">
        <f t="shared" si="1057"/>
        <v>0.19558240000000016</v>
      </c>
      <c r="BC1509" s="29">
        <f t="shared" si="1058"/>
        <v>9.2690999999999857E-2</v>
      </c>
      <c r="BD1509" s="74">
        <f t="shared" si="1059"/>
        <v>-0.11205700000000007</v>
      </c>
      <c r="BE1509" s="29">
        <f t="shared" si="1060"/>
        <v>6.1690199999999917E-2</v>
      </c>
      <c r="BF1509" s="29">
        <f t="shared" si="1061"/>
        <v>-4.9075600000000108E-2</v>
      </c>
      <c r="BG1509" s="30">
        <f t="shared" si="1062"/>
        <v>-0.10351559999999993</v>
      </c>
      <c r="BH1509" s="29">
        <f t="shared" si="1063"/>
        <v>-0.98913760000000084</v>
      </c>
      <c r="BI1509" s="29">
        <f t="shared" si="1064"/>
        <v>-0.52637680000000087</v>
      </c>
      <c r="BJ1509" s="29">
        <f t="shared" si="1065"/>
        <v>1.3113612000000017</v>
      </c>
      <c r="BK1509" s="30">
        <f t="shared" si="1066"/>
        <v>0.20415320000000015</v>
      </c>
      <c r="BL1509" s="31">
        <f t="shared" si="1067"/>
        <v>-8.0689786000000012</v>
      </c>
      <c r="BM1509" s="32">
        <f t="shared" si="1068"/>
        <v>-5.855910999999999</v>
      </c>
      <c r="BN1509" s="32">
        <f t="shared" si="1069"/>
        <v>4.8271970000000017</v>
      </c>
      <c r="BO1509" s="32">
        <f t="shared" si="1070"/>
        <v>2.3303581999999987</v>
      </c>
      <c r="BP1509" s="33">
        <f t="shared" si="1071"/>
        <v>5.5161621999999984</v>
      </c>
      <c r="BQ1509" s="32">
        <f t="shared" si="1072"/>
        <v>10.049279800000003</v>
      </c>
      <c r="BR1509" s="32">
        <f t="shared" si="1073"/>
        <v>-2.1190693999999977</v>
      </c>
      <c r="BS1509" s="34">
        <f t="shared" si="1074"/>
        <v>-6.6790382000000026</v>
      </c>
      <c r="BT1509" s="32">
        <f t="shared" si="1075"/>
        <v>1.2895522000000015</v>
      </c>
      <c r="BU1509" s="32">
        <f t="shared" si="1076"/>
        <v>0.30945579999999895</v>
      </c>
      <c r="BV1509" s="32">
        <f t="shared" si="1077"/>
        <v>2.1075405999999992</v>
      </c>
      <c r="BW1509" s="35">
        <f t="shared" si="1078"/>
        <v>3.060785800000001</v>
      </c>
      <c r="BX1509" s="24"/>
    </row>
    <row r="1510" spans="1:76" x14ac:dyDescent="0.3">
      <c r="A1510" s="24">
        <v>1</v>
      </c>
      <c r="B1510" s="69">
        <v>0.35</v>
      </c>
      <c r="C1510" s="70">
        <v>0.49</v>
      </c>
      <c r="D1510" s="70">
        <v>0.55000000000000004</v>
      </c>
      <c r="E1510" s="70">
        <v>0.66</v>
      </c>
      <c r="F1510" s="69">
        <v>0.51</v>
      </c>
      <c r="G1510" s="70">
        <v>0.68</v>
      </c>
      <c r="H1510" s="70">
        <v>0.26</v>
      </c>
      <c r="I1510" s="71">
        <v>0.31</v>
      </c>
      <c r="J1510" s="70">
        <v>0.42</v>
      </c>
      <c r="K1510" s="70">
        <v>0.66</v>
      </c>
      <c r="L1510" s="70">
        <v>0.36</v>
      </c>
      <c r="M1510" s="70">
        <v>0.51</v>
      </c>
      <c r="N1510" s="69">
        <v>0.35</v>
      </c>
      <c r="O1510" s="70">
        <v>0.53</v>
      </c>
      <c r="P1510" s="70">
        <v>0.61</v>
      </c>
      <c r="Q1510" s="71">
        <v>0.77</v>
      </c>
      <c r="R1510" s="57">
        <f t="shared" si="1039"/>
        <v>16</v>
      </c>
      <c r="S1510" s="72">
        <f t="shared" si="1038"/>
        <v>0.35</v>
      </c>
      <c r="T1510" s="29">
        <f t="shared" si="1038"/>
        <v>0.49079990000000001</v>
      </c>
      <c r="U1510" s="29">
        <f t="shared" si="1038"/>
        <v>0.55150100000000002</v>
      </c>
      <c r="V1510" s="29">
        <f t="shared" si="1037"/>
        <v>0.64720480000000002</v>
      </c>
      <c r="W1510" s="73">
        <f t="shared" si="1037"/>
        <v>0.5092004</v>
      </c>
      <c r="X1510" s="29">
        <f t="shared" si="1037"/>
        <v>0.65480899999999997</v>
      </c>
      <c r="Y1510" s="29">
        <f t="shared" si="1034"/>
        <v>0.24798560000000003</v>
      </c>
      <c r="Z1510" s="29">
        <f t="shared" si="1034"/>
        <v>0.30618669999999998</v>
      </c>
      <c r="AA1510" s="73">
        <f t="shared" si="1034"/>
        <v>0.42959360000000002</v>
      </c>
      <c r="AB1510" s="29">
        <f t="shared" si="1034"/>
        <v>0.68401440000000002</v>
      </c>
      <c r="AC1510" s="29">
        <f t="shared" si="1034"/>
        <v>0.34598600000000002</v>
      </c>
      <c r="AD1510" s="29">
        <f t="shared" si="1036"/>
        <v>0.51500109999999999</v>
      </c>
      <c r="AE1510" s="73">
        <f t="shared" si="1036"/>
        <v>0.35598200000000002</v>
      </c>
      <c r="AF1510" s="29">
        <f t="shared" si="1036"/>
        <v>0.53000389999999997</v>
      </c>
      <c r="AG1510" s="29">
        <f t="shared" si="1036"/>
        <v>0.6210154</v>
      </c>
      <c r="AH1510" s="30">
        <f t="shared" si="1036"/>
        <v>0.73764050000000003</v>
      </c>
      <c r="AI1510" s="89">
        <f t="shared" si="1040"/>
        <v>-9.3523760073924739E-2</v>
      </c>
      <c r="AJ1510" s="89">
        <f t="shared" si="1041"/>
        <v>-0.10156442938069862</v>
      </c>
      <c r="AK1510" s="5" t="s">
        <v>1758</v>
      </c>
      <c r="AL1510" s="5" t="s">
        <v>114</v>
      </c>
      <c r="AM1510" s="57">
        <f t="shared" si="1042"/>
        <v>16</v>
      </c>
      <c r="AN1510" s="62" t="str">
        <f t="shared" si="1043"/>
        <v>ЛСЭ</v>
      </c>
      <c r="AO1510" s="63">
        <f t="shared" si="1044"/>
        <v>2.1834743518396995</v>
      </c>
      <c r="AP1510" s="57" t="str">
        <f t="shared" si="1045"/>
        <v>ЭСИ</v>
      </c>
      <c r="AQ1510" s="57" t="str">
        <f t="shared" si="1046"/>
        <v/>
      </c>
      <c r="AR1510" s="129">
        <f t="shared" si="1047"/>
        <v>0.95214490000000007</v>
      </c>
      <c r="AS1510" s="72">
        <f t="shared" si="1048"/>
        <v>3.1882099999999802E-2</v>
      </c>
      <c r="AT1510" s="29">
        <f t="shared" si="1049"/>
        <v>-0.27530609999999978</v>
      </c>
      <c r="AU1510" s="29">
        <f t="shared" si="1050"/>
        <v>-1.1543962999999999</v>
      </c>
      <c r="AV1510" s="73">
        <f t="shared" si="1051"/>
        <v>0.47198029999999991</v>
      </c>
      <c r="AW1510" s="29">
        <f t="shared" si="1052"/>
        <v>-1.6930339000000001</v>
      </c>
      <c r="AX1510" s="74">
        <f t="shared" si="1053"/>
        <v>-0.24245209999999995</v>
      </c>
      <c r="AY1510" s="29">
        <f t="shared" si="1054"/>
        <v>-0.46154950000000061</v>
      </c>
      <c r="AZ1510" s="29">
        <f t="shared" si="1055"/>
        <v>0.59137069999999958</v>
      </c>
      <c r="BA1510" s="29">
        <f t="shared" si="1056"/>
        <v>5.1277299999999748E-2</v>
      </c>
      <c r="BB1510" s="73">
        <f t="shared" si="1057"/>
        <v>0.2737695</v>
      </c>
      <c r="BC1510" s="29">
        <f t="shared" si="1058"/>
        <v>0.10009489999999988</v>
      </c>
      <c r="BD1510" s="74">
        <f t="shared" si="1059"/>
        <v>-0.1654829000000001</v>
      </c>
      <c r="BE1510" s="29">
        <f t="shared" si="1060"/>
        <v>1.02989E-2</v>
      </c>
      <c r="BF1510" s="29">
        <f t="shared" si="1061"/>
        <v>7.0320300000000113E-2</v>
      </c>
      <c r="BG1510" s="30">
        <f t="shared" si="1062"/>
        <v>1.4302499999999885E-2</v>
      </c>
      <c r="BH1510" s="29">
        <f t="shared" si="1063"/>
        <v>0.18109849999999872</v>
      </c>
      <c r="BI1510" s="29">
        <f t="shared" si="1064"/>
        <v>-1.1041974999999999</v>
      </c>
      <c r="BJ1510" s="29">
        <f t="shared" si="1065"/>
        <v>-7.8543899999999223E-2</v>
      </c>
      <c r="BK1510" s="30">
        <f t="shared" si="1066"/>
        <v>1.0016429000000004</v>
      </c>
      <c r="BL1510" s="31">
        <f t="shared" si="1067"/>
        <v>-4.702809900000001</v>
      </c>
      <c r="BM1510" s="32">
        <f t="shared" si="1068"/>
        <v>-7.764186099999999</v>
      </c>
      <c r="BN1510" s="32">
        <f t="shared" si="1069"/>
        <v>1.9071693000000012</v>
      </c>
      <c r="BO1510" s="32">
        <f t="shared" si="1070"/>
        <v>5.9422414999999988</v>
      </c>
      <c r="BP1510" s="33">
        <f t="shared" si="1071"/>
        <v>1.4928768999999975</v>
      </c>
      <c r="BQ1510" s="32">
        <f t="shared" si="1072"/>
        <v>3.647797500000002</v>
      </c>
      <c r="BR1510" s="32">
        <f t="shared" si="1073"/>
        <v>1.4302921000000017</v>
      </c>
      <c r="BS1510" s="34">
        <f t="shared" si="1074"/>
        <v>-1.9533813000000013</v>
      </c>
      <c r="BT1510" s="32">
        <f t="shared" si="1075"/>
        <v>0.88806009999999891</v>
      </c>
      <c r="BU1510" s="32">
        <f t="shared" si="1076"/>
        <v>-3.3980099999998847E-2</v>
      </c>
      <c r="BV1510" s="32">
        <f t="shared" si="1077"/>
        <v>2.0351089</v>
      </c>
      <c r="BW1510" s="35">
        <f t="shared" si="1078"/>
        <v>1.7283962999999996</v>
      </c>
      <c r="BX1510" s="24"/>
    </row>
    <row r="1511" spans="1:76" x14ac:dyDescent="0.3">
      <c r="A1511" s="24">
        <v>1</v>
      </c>
      <c r="B1511" s="69">
        <v>0.42</v>
      </c>
      <c r="C1511" s="70">
        <v>0.55000000000000004</v>
      </c>
      <c r="D1511" s="70">
        <v>0.39</v>
      </c>
      <c r="E1511" s="70">
        <v>0.55000000000000004</v>
      </c>
      <c r="F1511" s="69">
        <v>0.57999999999999996</v>
      </c>
      <c r="G1511" s="70">
        <v>0.72</v>
      </c>
      <c r="H1511" s="70">
        <v>0.23</v>
      </c>
      <c r="I1511" s="71">
        <v>0.46</v>
      </c>
      <c r="J1511" s="70">
        <v>0.43</v>
      </c>
      <c r="K1511" s="70">
        <v>0.67</v>
      </c>
      <c r="L1511" s="70">
        <v>0.4</v>
      </c>
      <c r="M1511" s="70">
        <v>0.51</v>
      </c>
      <c r="N1511" s="69">
        <v>0.33</v>
      </c>
      <c r="O1511" s="70">
        <v>0.47</v>
      </c>
      <c r="P1511" s="70">
        <v>0.5</v>
      </c>
      <c r="Q1511" s="71">
        <v>0.78</v>
      </c>
      <c r="R1511" s="57">
        <f t="shared" si="1039"/>
        <v>16</v>
      </c>
      <c r="S1511" s="72">
        <f t="shared" si="1038"/>
        <v>0.42</v>
      </c>
      <c r="T1511" s="29">
        <f t="shared" si="1038"/>
        <v>0.5460005</v>
      </c>
      <c r="U1511" s="29">
        <f t="shared" si="1038"/>
        <v>0.38669780000000004</v>
      </c>
      <c r="V1511" s="29">
        <f t="shared" si="1037"/>
        <v>0.54600150000000003</v>
      </c>
      <c r="W1511" s="73">
        <f t="shared" si="1037"/>
        <v>0.57360319999999998</v>
      </c>
      <c r="X1511" s="29">
        <f t="shared" si="1037"/>
        <v>0.68921100000000002</v>
      </c>
      <c r="Y1511" s="29">
        <f t="shared" si="1034"/>
        <v>0.2164838</v>
      </c>
      <c r="Z1511" s="29">
        <f t="shared" si="1034"/>
        <v>0.45919720000000003</v>
      </c>
      <c r="AA1511" s="73">
        <f t="shared" si="1034"/>
        <v>0.43839440000000002</v>
      </c>
      <c r="AB1511" s="29">
        <f t="shared" si="1034"/>
        <v>0.69551530000000006</v>
      </c>
      <c r="AC1511" s="29">
        <f t="shared" si="1034"/>
        <v>0.38999</v>
      </c>
      <c r="AD1511" s="29">
        <f t="shared" si="1036"/>
        <v>0.51500109999999999</v>
      </c>
      <c r="AE1511" s="73">
        <f t="shared" si="1036"/>
        <v>0.33677960000000001</v>
      </c>
      <c r="AF1511" s="29">
        <f t="shared" si="1036"/>
        <v>0.46999609999999997</v>
      </c>
      <c r="AG1511" s="29">
        <f t="shared" si="1036"/>
        <v>0.5</v>
      </c>
      <c r="AH1511" s="30">
        <f t="shared" si="1036"/>
        <v>0.74644200000000005</v>
      </c>
      <c r="AI1511" s="89">
        <f t="shared" si="1040"/>
        <v>-8.4625962465868884E-2</v>
      </c>
      <c r="AJ1511" s="89">
        <f t="shared" si="1041"/>
        <v>-0.23523997342903877</v>
      </c>
      <c r="AK1511" s="5" t="s">
        <v>1759</v>
      </c>
      <c r="AL1511" s="5" t="s">
        <v>183</v>
      </c>
      <c r="AM1511" s="57">
        <f t="shared" si="1042"/>
        <v>16</v>
      </c>
      <c r="AN1511" s="62" t="str">
        <f t="shared" si="1043"/>
        <v>ЛСЭ</v>
      </c>
      <c r="AO1511" s="63">
        <f t="shared" si="1044"/>
        <v>1.9269688790716535</v>
      </c>
      <c r="AP1511" s="57" t="str">
        <f t="shared" si="1045"/>
        <v>ЭСИ</v>
      </c>
      <c r="AQ1511" s="57" t="str">
        <f t="shared" si="1046"/>
        <v>ЛСИ</v>
      </c>
      <c r="AR1511" s="129">
        <f t="shared" si="1047"/>
        <v>0.95014880000000002</v>
      </c>
      <c r="AS1511" s="72">
        <f t="shared" si="1048"/>
        <v>0.40968669999999974</v>
      </c>
      <c r="AT1511" s="29">
        <f t="shared" si="1049"/>
        <v>0.14152450000000005</v>
      </c>
      <c r="AU1511" s="29">
        <f t="shared" si="1050"/>
        <v>-1.4054159000000002</v>
      </c>
      <c r="AV1511" s="73">
        <f t="shared" si="1051"/>
        <v>0.83118209999999992</v>
      </c>
      <c r="AW1511" s="29">
        <f t="shared" si="1052"/>
        <v>-1.2224169000000003</v>
      </c>
      <c r="AX1511" s="74">
        <f t="shared" si="1053"/>
        <v>0.11475290000000005</v>
      </c>
      <c r="AY1511" s="29">
        <f t="shared" si="1054"/>
        <v>-0.25492350000000008</v>
      </c>
      <c r="AZ1511" s="29">
        <f t="shared" si="1055"/>
        <v>-2.547849999999996E-2</v>
      </c>
      <c r="BA1511" s="29">
        <f t="shared" si="1056"/>
        <v>-5.4112299999999669E-2</v>
      </c>
      <c r="BB1511" s="73">
        <f t="shared" si="1057"/>
        <v>0.11816509999999991</v>
      </c>
      <c r="BC1511" s="29">
        <f t="shared" si="1058"/>
        <v>7.5490500000000127E-2</v>
      </c>
      <c r="BD1511" s="74">
        <f t="shared" si="1059"/>
        <v>7.0543500000000092E-2</v>
      </c>
      <c r="BE1511" s="29">
        <f t="shared" si="1060"/>
        <v>0.17929309999999998</v>
      </c>
      <c r="BF1511" s="29">
        <f t="shared" si="1061"/>
        <v>0.15153290000000008</v>
      </c>
      <c r="BG1511" s="30">
        <f t="shared" si="1062"/>
        <v>-0.33913770000000015</v>
      </c>
      <c r="BH1511" s="29">
        <f t="shared" si="1063"/>
        <v>-0.33451429999999971</v>
      </c>
      <c r="BI1511" s="29">
        <f t="shared" si="1064"/>
        <v>-0.17533270000000045</v>
      </c>
      <c r="BJ1511" s="29">
        <f t="shared" si="1065"/>
        <v>0.22628970000000037</v>
      </c>
      <c r="BK1511" s="30">
        <f t="shared" si="1066"/>
        <v>0.28355729999999979</v>
      </c>
      <c r="BL1511" s="31">
        <f t="shared" si="1067"/>
        <v>-4.5978909000000012</v>
      </c>
      <c r="BM1511" s="32">
        <f t="shared" si="1068"/>
        <v>-5.547442300000001</v>
      </c>
      <c r="BN1511" s="32">
        <f t="shared" si="1069"/>
        <v>2.8894815000000005</v>
      </c>
      <c r="BO1511" s="32">
        <f t="shared" si="1070"/>
        <v>1.6341881000000005</v>
      </c>
      <c r="BP1511" s="33">
        <f t="shared" si="1071"/>
        <v>3.4023538999999996</v>
      </c>
      <c r="BQ1511" s="32">
        <f t="shared" si="1072"/>
        <v>4.3955705000000007</v>
      </c>
      <c r="BR1511" s="32">
        <f t="shared" si="1073"/>
        <v>-5.5197699999999683E-2</v>
      </c>
      <c r="BS1511" s="34">
        <f t="shared" si="1074"/>
        <v>-2.1210630999999998</v>
      </c>
      <c r="BT1511" s="32">
        <f t="shared" si="1075"/>
        <v>1.855499900000001</v>
      </c>
      <c r="BU1511" s="32">
        <f t="shared" si="1076"/>
        <v>1.6438492999999996</v>
      </c>
      <c r="BV1511" s="32">
        <f t="shared" si="1077"/>
        <v>1.4916562999999987</v>
      </c>
      <c r="BW1511" s="35">
        <f t="shared" si="1078"/>
        <v>0.63065810000000133</v>
      </c>
      <c r="BX1511" s="24"/>
    </row>
    <row r="1512" spans="1:76" x14ac:dyDescent="0.3">
      <c r="A1512" s="24">
        <v>1</v>
      </c>
      <c r="B1512" s="69">
        <v>0.31</v>
      </c>
      <c r="C1512" s="70">
        <v>0.53</v>
      </c>
      <c r="D1512" s="70">
        <v>0.53</v>
      </c>
      <c r="E1512" s="70">
        <v>0.68</v>
      </c>
      <c r="F1512" s="69">
        <v>0.46</v>
      </c>
      <c r="G1512" s="70">
        <v>0.7</v>
      </c>
      <c r="H1512" s="70">
        <v>0.24</v>
      </c>
      <c r="I1512" s="71">
        <v>0.32</v>
      </c>
      <c r="J1512" s="70">
        <v>0.35</v>
      </c>
      <c r="K1512" s="70">
        <v>0.71</v>
      </c>
      <c r="L1512" s="70">
        <v>0.35</v>
      </c>
      <c r="M1512" s="70">
        <v>0.53</v>
      </c>
      <c r="N1512" s="69">
        <v>0.34</v>
      </c>
      <c r="O1512" s="70">
        <v>0.56999999999999995</v>
      </c>
      <c r="P1512" s="70">
        <v>0.6</v>
      </c>
      <c r="Q1512" s="71">
        <v>0.82</v>
      </c>
      <c r="R1512" s="57">
        <f t="shared" si="1039"/>
        <v>16</v>
      </c>
      <c r="S1512" s="72">
        <f t="shared" si="1038"/>
        <v>0.31</v>
      </c>
      <c r="T1512" s="29">
        <f t="shared" si="1038"/>
        <v>0.52760030000000002</v>
      </c>
      <c r="U1512" s="29">
        <f t="shared" si="1038"/>
        <v>0.53090060000000006</v>
      </c>
      <c r="V1512" s="29">
        <f t="shared" si="1037"/>
        <v>0.66560540000000001</v>
      </c>
      <c r="W1512" s="73">
        <f t="shared" si="1037"/>
        <v>0.46319840000000001</v>
      </c>
      <c r="X1512" s="29">
        <f t="shared" si="1037"/>
        <v>0.67201</v>
      </c>
      <c r="Y1512" s="29">
        <f t="shared" si="1034"/>
        <v>0.22698439999999998</v>
      </c>
      <c r="Z1512" s="29">
        <f t="shared" si="1034"/>
        <v>0.31638739999999999</v>
      </c>
      <c r="AA1512" s="73">
        <f t="shared" si="1034"/>
        <v>0.36798799999999998</v>
      </c>
      <c r="AB1512" s="29">
        <f t="shared" si="1034"/>
        <v>0.74151889999999998</v>
      </c>
      <c r="AC1512" s="29">
        <f t="shared" si="1034"/>
        <v>0.33498499999999998</v>
      </c>
      <c r="AD1512" s="29">
        <f t="shared" si="1036"/>
        <v>0.54500330000000008</v>
      </c>
      <c r="AE1512" s="73">
        <f t="shared" si="1036"/>
        <v>0.34638080000000004</v>
      </c>
      <c r="AF1512" s="29">
        <f t="shared" si="1036"/>
        <v>0.57000909999999994</v>
      </c>
      <c r="AG1512" s="29">
        <f t="shared" si="1036"/>
        <v>0.61001399999999995</v>
      </c>
      <c r="AH1512" s="30">
        <f t="shared" si="1036"/>
        <v>0.7816479999999999</v>
      </c>
      <c r="AI1512" s="89">
        <f t="shared" si="1040"/>
        <v>-8.4445879588401176E-2</v>
      </c>
      <c r="AJ1512" s="89">
        <f t="shared" si="1041"/>
        <v>-0.16975461514258555</v>
      </c>
      <c r="AK1512" s="5" t="s">
        <v>1760</v>
      </c>
      <c r="AL1512" s="5" t="s">
        <v>1271</v>
      </c>
      <c r="AM1512" s="57">
        <f t="shared" si="1042"/>
        <v>16</v>
      </c>
      <c r="AN1512" s="62" t="str">
        <f t="shared" si="1043"/>
        <v>ЛСЭ</v>
      </c>
      <c r="AO1512" s="63">
        <f t="shared" si="1044"/>
        <v>2.8624715503485199</v>
      </c>
      <c r="AP1512" s="57" t="str">
        <f t="shared" si="1045"/>
        <v>ЭСИ</v>
      </c>
      <c r="AQ1512" s="57" t="str">
        <f t="shared" si="1046"/>
        <v/>
      </c>
      <c r="AR1512" s="129">
        <f t="shared" si="1047"/>
        <v>0.94216439999999957</v>
      </c>
      <c r="AS1512" s="72">
        <f t="shared" si="1048"/>
        <v>-1.2822600000000128E-2</v>
      </c>
      <c r="AT1512" s="29">
        <f t="shared" si="1049"/>
        <v>-0.41781099999999971</v>
      </c>
      <c r="AU1512" s="29">
        <f t="shared" si="1050"/>
        <v>-1.6293311999999998</v>
      </c>
      <c r="AV1512" s="73">
        <f t="shared" si="1051"/>
        <v>0.47868440000000001</v>
      </c>
      <c r="AW1512" s="29">
        <f t="shared" si="1052"/>
        <v>-1.6555329999999997</v>
      </c>
      <c r="AX1512" s="74">
        <f t="shared" si="1053"/>
        <v>-0.24595159999999994</v>
      </c>
      <c r="AY1512" s="29">
        <f t="shared" si="1054"/>
        <v>-0.58486059999999984</v>
      </c>
      <c r="AZ1512" s="29">
        <f t="shared" si="1055"/>
        <v>0.67408280000000032</v>
      </c>
      <c r="BA1512" s="29">
        <f t="shared" si="1056"/>
        <v>3.696940000000104E-2</v>
      </c>
      <c r="BB1512" s="73">
        <f t="shared" si="1057"/>
        <v>0.32829180000000013</v>
      </c>
      <c r="BC1512" s="29">
        <f t="shared" si="1058"/>
        <v>0.13419640000000033</v>
      </c>
      <c r="BD1512" s="74">
        <f t="shared" si="1059"/>
        <v>-0.2423774000000003</v>
      </c>
      <c r="BE1512" s="29">
        <f t="shared" si="1060"/>
        <v>1.3202799999999848E-2</v>
      </c>
      <c r="BF1512" s="29">
        <f t="shared" si="1061"/>
        <v>0.14803139999999992</v>
      </c>
      <c r="BG1512" s="30">
        <f t="shared" si="1062"/>
        <v>-7.5005199999999994E-2</v>
      </c>
      <c r="BH1512" s="29">
        <f t="shared" si="1063"/>
        <v>0.12619160000000151</v>
      </c>
      <c r="BI1512" s="29">
        <f t="shared" si="1064"/>
        <v>-1.2959128000000013</v>
      </c>
      <c r="BJ1512" s="29">
        <f t="shared" si="1065"/>
        <v>-5.2252799999999433E-2</v>
      </c>
      <c r="BK1512" s="30">
        <f t="shared" si="1066"/>
        <v>1.221973999999999</v>
      </c>
      <c r="BL1512" s="31">
        <f t="shared" si="1067"/>
        <v>-5.0043153999999976</v>
      </c>
      <c r="BM1512" s="32">
        <f t="shared" si="1068"/>
        <v>-8.1875450000000001</v>
      </c>
      <c r="BN1512" s="32">
        <f t="shared" si="1069"/>
        <v>0.88438579999999822</v>
      </c>
      <c r="BO1512" s="32">
        <f t="shared" si="1070"/>
        <v>5.7901498</v>
      </c>
      <c r="BP1512" s="33">
        <f t="shared" si="1071"/>
        <v>1.7157909999999998</v>
      </c>
      <c r="BQ1512" s="32">
        <f t="shared" si="1072"/>
        <v>4.4149778000000008</v>
      </c>
      <c r="BR1512" s="32">
        <f t="shared" si="1073"/>
        <v>2.3528481999999986</v>
      </c>
      <c r="BS1512" s="34">
        <f t="shared" si="1074"/>
        <v>-1.9662921999999994</v>
      </c>
      <c r="BT1512" s="32">
        <f t="shared" si="1075"/>
        <v>1.4073730000000026</v>
      </c>
      <c r="BU1512" s="32">
        <f t="shared" si="1076"/>
        <v>0.37557979999999724</v>
      </c>
      <c r="BV1512" s="32">
        <f t="shared" si="1077"/>
        <v>2.661266199999996</v>
      </c>
      <c r="BW1512" s="35">
        <f t="shared" si="1078"/>
        <v>2.0731058000000031</v>
      </c>
      <c r="BX1512" s="24"/>
    </row>
    <row r="1513" spans="1:76" x14ac:dyDescent="0.3">
      <c r="A1513" s="24">
        <v>1</v>
      </c>
      <c r="B1513" s="69">
        <v>0.32</v>
      </c>
      <c r="C1513" s="70">
        <v>0.59</v>
      </c>
      <c r="D1513" s="70">
        <v>0.56999999999999995</v>
      </c>
      <c r="E1513" s="70">
        <v>0.65</v>
      </c>
      <c r="F1513" s="69">
        <v>0.43</v>
      </c>
      <c r="G1513" s="70">
        <v>0.7</v>
      </c>
      <c r="H1513" s="70">
        <v>0.23</v>
      </c>
      <c r="I1513" s="71">
        <v>0.23</v>
      </c>
      <c r="J1513" s="70">
        <v>0.28999999999999998</v>
      </c>
      <c r="K1513" s="70">
        <v>0.72</v>
      </c>
      <c r="L1513" s="70">
        <v>0.37</v>
      </c>
      <c r="M1513" s="70">
        <v>0.51</v>
      </c>
      <c r="N1513" s="69">
        <v>0.31</v>
      </c>
      <c r="O1513" s="70">
        <v>0.61</v>
      </c>
      <c r="P1513" s="70">
        <v>0.72</v>
      </c>
      <c r="Q1513" s="71">
        <v>0.83</v>
      </c>
      <c r="R1513" s="57">
        <f t="shared" si="1039"/>
        <v>16</v>
      </c>
      <c r="S1513" s="72">
        <f t="shared" si="1038"/>
        <v>0.32</v>
      </c>
      <c r="T1513" s="29">
        <f t="shared" si="1038"/>
        <v>0.58280089999999996</v>
      </c>
      <c r="U1513" s="29">
        <f t="shared" si="1038"/>
        <v>0.57210139999999998</v>
      </c>
      <c r="V1513" s="29">
        <f t="shared" si="1037"/>
        <v>0.63800450000000009</v>
      </c>
      <c r="W1513" s="73">
        <f t="shared" si="1037"/>
        <v>0.43559720000000002</v>
      </c>
      <c r="X1513" s="29">
        <f t="shared" si="1037"/>
        <v>0.67201</v>
      </c>
      <c r="Y1513" s="29">
        <f t="shared" si="1037"/>
        <v>0.2164838</v>
      </c>
      <c r="Z1513" s="29">
        <f t="shared" si="1037"/>
        <v>0.22458109999999998</v>
      </c>
      <c r="AA1513" s="73">
        <f t="shared" si="1037"/>
        <v>0.3151832</v>
      </c>
      <c r="AB1513" s="29">
        <f t="shared" si="1037"/>
        <v>0.75301979999999991</v>
      </c>
      <c r="AC1513" s="29">
        <f t="shared" si="1037"/>
        <v>0.356987</v>
      </c>
      <c r="AD1513" s="29">
        <f t="shared" si="1036"/>
        <v>0.51500109999999999</v>
      </c>
      <c r="AE1513" s="73">
        <f t="shared" si="1036"/>
        <v>0.3175772</v>
      </c>
      <c r="AF1513" s="29">
        <f t="shared" si="1036"/>
        <v>0.61001430000000001</v>
      </c>
      <c r="AG1513" s="29">
        <f t="shared" si="1036"/>
        <v>0.74203079999999999</v>
      </c>
      <c r="AH1513" s="30">
        <f t="shared" si="1036"/>
        <v>0.79044950000000003</v>
      </c>
      <c r="AI1513" s="89">
        <f t="shared" si="1040"/>
        <v>0.10022635895958427</v>
      </c>
      <c r="AJ1513" s="89">
        <f t="shared" si="1041"/>
        <v>-0.28509844980664578</v>
      </c>
      <c r="AK1513" s="5" t="s">
        <v>1762</v>
      </c>
      <c r="AL1513" s="5" t="s">
        <v>121</v>
      </c>
      <c r="AM1513" s="57">
        <f t="shared" si="1042"/>
        <v>16</v>
      </c>
      <c r="AN1513" s="62" t="str">
        <f t="shared" si="1043"/>
        <v>ЛСЭ</v>
      </c>
      <c r="AO1513" s="63">
        <f t="shared" si="1044"/>
        <v>3.7360536573601166</v>
      </c>
      <c r="AP1513" s="57" t="str">
        <f t="shared" si="1045"/>
        <v>ЭСИ</v>
      </c>
      <c r="AQ1513" s="57" t="str">
        <f t="shared" si="1046"/>
        <v>СЛИ</v>
      </c>
      <c r="AR1513" s="129">
        <f t="shared" si="1047"/>
        <v>0.94016830000000051</v>
      </c>
      <c r="AS1513" s="72">
        <f t="shared" si="1048"/>
        <v>-4.9436600000000164E-2</v>
      </c>
      <c r="AT1513" s="29">
        <f t="shared" si="1049"/>
        <v>-0.94905419999999974</v>
      </c>
      <c r="AU1513" s="29">
        <f t="shared" si="1050"/>
        <v>-1.5099205999999996</v>
      </c>
      <c r="AV1513" s="73">
        <f t="shared" si="1051"/>
        <v>0.7679111999999999</v>
      </c>
      <c r="AW1513" s="29">
        <f t="shared" si="1052"/>
        <v>-1.7749510000000006</v>
      </c>
      <c r="AX1513" s="74">
        <f t="shared" si="1053"/>
        <v>-0.17274360000000044</v>
      </c>
      <c r="AY1513" s="29">
        <f t="shared" si="1054"/>
        <v>-0.73868399999999967</v>
      </c>
      <c r="AZ1513" s="29">
        <f t="shared" si="1055"/>
        <v>1.0841154000000004</v>
      </c>
      <c r="BA1513" s="29">
        <f t="shared" si="1056"/>
        <v>4.4353999999999782E-2</v>
      </c>
      <c r="BB1513" s="73">
        <f t="shared" si="1057"/>
        <v>0.36349239999999999</v>
      </c>
      <c r="BC1513" s="29">
        <f t="shared" si="1058"/>
        <v>0.17080099999999987</v>
      </c>
      <c r="BD1513" s="74">
        <f t="shared" si="1059"/>
        <v>-0.33918879999999985</v>
      </c>
      <c r="BE1513" s="29">
        <f t="shared" si="1060"/>
        <v>9.8627599999999926E-2</v>
      </c>
      <c r="BF1513" s="29">
        <f t="shared" si="1061"/>
        <v>6.7221799999999998E-2</v>
      </c>
      <c r="BG1513" s="30">
        <f t="shared" si="1062"/>
        <v>-4.3863999999997905E-3</v>
      </c>
      <c r="BH1513" s="29">
        <f t="shared" si="1063"/>
        <v>0.3897854000000005</v>
      </c>
      <c r="BI1513" s="29">
        <f t="shared" si="1064"/>
        <v>-1.8671533999999999</v>
      </c>
      <c r="BJ1513" s="29">
        <f t="shared" si="1065"/>
        <v>-0.30107740000000094</v>
      </c>
      <c r="BK1513" s="30">
        <f t="shared" si="1066"/>
        <v>1.7784454000000003</v>
      </c>
      <c r="BL1513" s="31">
        <f t="shared" si="1067"/>
        <v>-4.5809182000000011</v>
      </c>
      <c r="BM1513" s="32">
        <f t="shared" si="1068"/>
        <v>-9.0886290000000027</v>
      </c>
      <c r="BN1513" s="32">
        <f t="shared" si="1069"/>
        <v>-0.43590459999999909</v>
      </c>
      <c r="BO1513" s="32">
        <f t="shared" si="1070"/>
        <v>8.0657694000000024</v>
      </c>
      <c r="BP1513" s="33">
        <f t="shared" si="1071"/>
        <v>2.4972197999999999</v>
      </c>
      <c r="BQ1513" s="32">
        <f t="shared" si="1072"/>
        <v>5.1300885999999988</v>
      </c>
      <c r="BR1513" s="32">
        <f t="shared" si="1073"/>
        <v>2.3218565999999985</v>
      </c>
      <c r="BS1513" s="34">
        <f t="shared" si="1074"/>
        <v>-3.9094825999999991</v>
      </c>
      <c r="BT1513" s="32">
        <f t="shared" si="1075"/>
        <v>2.0243693999999972</v>
      </c>
      <c r="BU1513" s="32">
        <f t="shared" si="1076"/>
        <v>-4.0989800000000631E-2</v>
      </c>
      <c r="BV1513" s="32">
        <f t="shared" si="1077"/>
        <v>2.7947070000000012</v>
      </c>
      <c r="BW1513" s="35">
        <f t="shared" si="1078"/>
        <v>1.2615958000000007</v>
      </c>
      <c r="BX1513" s="24"/>
    </row>
    <row r="1514" spans="1:76" x14ac:dyDescent="0.3">
      <c r="A1514" s="24">
        <v>1</v>
      </c>
      <c r="B1514" s="69">
        <v>0.28999999999999998</v>
      </c>
      <c r="C1514" s="70">
        <v>0.56000000000000005</v>
      </c>
      <c r="D1514" s="70">
        <v>0.48</v>
      </c>
      <c r="E1514" s="70">
        <v>0.63</v>
      </c>
      <c r="F1514" s="69">
        <v>0.5</v>
      </c>
      <c r="G1514" s="70">
        <v>0.77</v>
      </c>
      <c r="H1514" s="70">
        <v>0.21</v>
      </c>
      <c r="I1514" s="71">
        <v>0.3</v>
      </c>
      <c r="J1514" s="70">
        <v>0.34</v>
      </c>
      <c r="K1514" s="70">
        <v>0.72</v>
      </c>
      <c r="L1514" s="70">
        <v>0.4</v>
      </c>
      <c r="M1514" s="70">
        <v>0.57999999999999996</v>
      </c>
      <c r="N1514" s="69">
        <v>0.26</v>
      </c>
      <c r="O1514" s="70">
        <v>0.53</v>
      </c>
      <c r="P1514" s="70">
        <v>0.64</v>
      </c>
      <c r="Q1514" s="71">
        <v>0.83</v>
      </c>
      <c r="R1514" s="57">
        <f t="shared" si="1039"/>
        <v>16</v>
      </c>
      <c r="S1514" s="72">
        <f t="shared" si="1038"/>
        <v>0.28999999999999998</v>
      </c>
      <c r="T1514" s="29">
        <f t="shared" si="1038"/>
        <v>0.55520060000000004</v>
      </c>
      <c r="U1514" s="29">
        <f t="shared" si="1038"/>
        <v>0.47939959999999998</v>
      </c>
      <c r="V1514" s="29">
        <f t="shared" si="1037"/>
        <v>0.61960389999999999</v>
      </c>
      <c r="W1514" s="73">
        <f t="shared" si="1037"/>
        <v>0.5</v>
      </c>
      <c r="X1514" s="29">
        <f t="shared" si="1037"/>
        <v>0.73221350000000007</v>
      </c>
      <c r="Y1514" s="29">
        <f t="shared" si="1037"/>
        <v>0.19548259999999995</v>
      </c>
      <c r="Z1514" s="29">
        <f t="shared" si="1037"/>
        <v>0.29598599999999997</v>
      </c>
      <c r="AA1514" s="73">
        <f t="shared" si="1037"/>
        <v>0.35918720000000004</v>
      </c>
      <c r="AB1514" s="29">
        <f t="shared" si="1037"/>
        <v>0.75301979999999991</v>
      </c>
      <c r="AC1514" s="29">
        <f t="shared" si="1037"/>
        <v>0.38999</v>
      </c>
      <c r="AD1514" s="29">
        <f t="shared" si="1036"/>
        <v>0.62000879999999992</v>
      </c>
      <c r="AE1514" s="73">
        <f t="shared" si="1036"/>
        <v>0.26957120000000001</v>
      </c>
      <c r="AF1514" s="29">
        <f t="shared" si="1036"/>
        <v>0.53000389999999997</v>
      </c>
      <c r="AG1514" s="29">
        <f t="shared" si="1036"/>
        <v>0.65401960000000003</v>
      </c>
      <c r="AH1514" s="30">
        <f t="shared" si="1036"/>
        <v>0.79044950000000003</v>
      </c>
      <c r="AI1514" s="89">
        <f t="shared" si="1040"/>
        <v>-1.8598933302932903E-2</v>
      </c>
      <c r="AJ1514" s="89">
        <f t="shared" si="1041"/>
        <v>-0.30486260639193347</v>
      </c>
      <c r="AK1514" s="5" t="s">
        <v>1761</v>
      </c>
      <c r="AL1514" s="5" t="s">
        <v>344</v>
      </c>
      <c r="AM1514" s="57">
        <f t="shared" si="1042"/>
        <v>16</v>
      </c>
      <c r="AN1514" s="62" t="str">
        <f t="shared" si="1043"/>
        <v>ЛСЭ</v>
      </c>
      <c r="AO1514" s="63">
        <f t="shared" si="1044"/>
        <v>3.4834107027981176</v>
      </c>
      <c r="AP1514" s="57" t="str">
        <f t="shared" si="1045"/>
        <v>ЭСИ</v>
      </c>
      <c r="AQ1514" s="57" t="str">
        <f t="shared" si="1046"/>
        <v>ЛСИ</v>
      </c>
      <c r="AR1514" s="129">
        <f t="shared" si="1047"/>
        <v>0.94016830000000051</v>
      </c>
      <c r="AS1514" s="72">
        <f t="shared" si="1048"/>
        <v>-5.5743799999999899E-2</v>
      </c>
      <c r="AT1514" s="29">
        <f t="shared" si="1049"/>
        <v>-0.54452300000000009</v>
      </c>
      <c r="AU1514" s="29">
        <f t="shared" si="1050"/>
        <v>-1.7588357999999999</v>
      </c>
      <c r="AV1514" s="73">
        <f t="shared" si="1051"/>
        <v>1.0296278000000003</v>
      </c>
      <c r="AW1514" s="29">
        <f t="shared" si="1052"/>
        <v>-1.7416500000000001</v>
      </c>
      <c r="AX1514" s="74">
        <f t="shared" si="1053"/>
        <v>-0.24744559999999982</v>
      </c>
      <c r="AY1514" s="29">
        <f t="shared" si="1054"/>
        <v>-0.69836379999999909</v>
      </c>
      <c r="AZ1514" s="29">
        <f t="shared" si="1055"/>
        <v>0.34236040000000045</v>
      </c>
      <c r="BA1514" s="29">
        <f t="shared" si="1056"/>
        <v>9.868359999999976E-2</v>
      </c>
      <c r="BB1514" s="73">
        <f t="shared" si="1057"/>
        <v>0.28259219999999963</v>
      </c>
      <c r="BC1514" s="29">
        <f t="shared" si="1058"/>
        <v>0.1543007999999999</v>
      </c>
      <c r="BD1514" s="74">
        <f t="shared" si="1059"/>
        <v>-0.29967679999999985</v>
      </c>
      <c r="BE1514" s="29">
        <f t="shared" si="1060"/>
        <v>3.1110199999999866E-2</v>
      </c>
      <c r="BF1514" s="29">
        <f t="shared" si="1061"/>
        <v>4.6524800000000033E-2</v>
      </c>
      <c r="BG1514" s="30">
        <f t="shared" si="1062"/>
        <v>-3.3097200000000049E-2</v>
      </c>
      <c r="BH1514" s="29">
        <f t="shared" si="1063"/>
        <v>-0.25731979999999888</v>
      </c>
      <c r="BI1514" s="29">
        <f t="shared" si="1064"/>
        <v>-1.1394077999999994</v>
      </c>
      <c r="BJ1514" s="29">
        <f t="shared" si="1065"/>
        <v>0.4546869999999984</v>
      </c>
      <c r="BK1514" s="30">
        <f t="shared" si="1066"/>
        <v>0.94204059999999989</v>
      </c>
      <c r="BL1514" s="31">
        <f t="shared" si="1067"/>
        <v>-6.5569713999999992</v>
      </c>
      <c r="BM1514" s="32">
        <f t="shared" si="1068"/>
        <v>-7.4106002000000011</v>
      </c>
      <c r="BN1514" s="32">
        <f t="shared" si="1069"/>
        <v>1.8387661999999994</v>
      </c>
      <c r="BO1514" s="32">
        <f t="shared" si="1070"/>
        <v>5.0934622000000012</v>
      </c>
      <c r="BP1514" s="33">
        <f t="shared" si="1071"/>
        <v>3.2414070000000037</v>
      </c>
      <c r="BQ1514" s="32">
        <f t="shared" si="1072"/>
        <v>6.4540313999999981</v>
      </c>
      <c r="BR1514" s="32">
        <f t="shared" si="1073"/>
        <v>1.2538229999999964</v>
      </c>
      <c r="BS1514" s="34">
        <f t="shared" si="1074"/>
        <v>-3.9139181999999977</v>
      </c>
      <c r="BT1514" s="32">
        <f t="shared" si="1075"/>
        <v>1.801329</v>
      </c>
      <c r="BU1514" s="32">
        <f t="shared" si="1076"/>
        <v>0.23166900000000101</v>
      </c>
      <c r="BV1514" s="32">
        <f t="shared" si="1077"/>
        <v>2.6939010000000003</v>
      </c>
      <c r="BW1514" s="35">
        <f t="shared" si="1078"/>
        <v>2.3084441999999985</v>
      </c>
      <c r="BX1514" s="24"/>
    </row>
    <row r="1515" spans="1:76" x14ac:dyDescent="0.3">
      <c r="A1515" s="24">
        <v>1</v>
      </c>
      <c r="B1515" s="69">
        <v>0.4</v>
      </c>
      <c r="C1515" s="70">
        <v>0.47</v>
      </c>
      <c r="D1515" s="70">
        <v>0.38</v>
      </c>
      <c r="E1515" s="70">
        <v>0.57999999999999996</v>
      </c>
      <c r="F1515" s="69">
        <v>0.66</v>
      </c>
      <c r="G1515" s="70">
        <v>0.76</v>
      </c>
      <c r="H1515" s="70">
        <v>0.2</v>
      </c>
      <c r="I1515" s="71">
        <v>0.42</v>
      </c>
      <c r="J1515" s="70">
        <v>0.49</v>
      </c>
      <c r="K1515" s="70">
        <v>0.63</v>
      </c>
      <c r="L1515" s="70">
        <v>0.43</v>
      </c>
      <c r="M1515" s="70">
        <v>0.56999999999999995</v>
      </c>
      <c r="N1515" s="69">
        <v>0.27</v>
      </c>
      <c r="O1515" s="70">
        <v>0.39</v>
      </c>
      <c r="P1515" s="70">
        <v>0.52</v>
      </c>
      <c r="Q1515" s="71">
        <v>0.8</v>
      </c>
      <c r="R1515" s="57">
        <f t="shared" si="1039"/>
        <v>16</v>
      </c>
      <c r="S1515" s="72">
        <f t="shared" si="1038"/>
        <v>0.4</v>
      </c>
      <c r="T1515" s="29">
        <f t="shared" si="1038"/>
        <v>0.47239969999999998</v>
      </c>
      <c r="U1515" s="29">
        <f t="shared" si="1038"/>
        <v>0.3763976</v>
      </c>
      <c r="V1515" s="29">
        <f t="shared" si="1037"/>
        <v>0.57360239999999996</v>
      </c>
      <c r="W1515" s="73">
        <f t="shared" si="1037"/>
        <v>0.64720639999999996</v>
      </c>
      <c r="X1515" s="29">
        <f t="shared" si="1037"/>
        <v>0.72361300000000006</v>
      </c>
      <c r="Y1515" s="29">
        <f t="shared" si="1037"/>
        <v>0.18498200000000004</v>
      </c>
      <c r="Z1515" s="29">
        <f t="shared" si="1037"/>
        <v>0.4183944</v>
      </c>
      <c r="AA1515" s="73">
        <f t="shared" si="1037"/>
        <v>0.4911992</v>
      </c>
      <c r="AB1515" s="29">
        <f t="shared" si="1037"/>
        <v>0.64951170000000003</v>
      </c>
      <c r="AC1515" s="29">
        <f t="shared" si="1037"/>
        <v>0.42299300000000001</v>
      </c>
      <c r="AD1515" s="29">
        <f t="shared" si="1036"/>
        <v>0.60500769999999993</v>
      </c>
      <c r="AE1515" s="73">
        <f t="shared" si="1036"/>
        <v>0.27917239999999999</v>
      </c>
      <c r="AF1515" s="29">
        <f t="shared" si="1036"/>
        <v>0.38998569999999999</v>
      </c>
      <c r="AG1515" s="29">
        <f t="shared" si="1036"/>
        <v>0.52200279999999999</v>
      </c>
      <c r="AH1515" s="30">
        <f t="shared" si="1036"/>
        <v>0.76404500000000009</v>
      </c>
      <c r="AI1515" s="89">
        <f t="shared" si="1040"/>
        <v>-0.18393536641749481</v>
      </c>
      <c r="AJ1515" s="89">
        <f t="shared" si="1041"/>
        <v>-0.14702609403979328</v>
      </c>
      <c r="AK1515" s="5" t="s">
        <v>1763</v>
      </c>
      <c r="AL1515" s="5" t="s">
        <v>200</v>
      </c>
      <c r="AM1515" s="57">
        <f t="shared" si="1042"/>
        <v>16</v>
      </c>
      <c r="AN1515" s="62" t="str">
        <f t="shared" si="1043"/>
        <v>ЛСЭ</v>
      </c>
      <c r="AO1515" s="63">
        <f t="shared" si="1044"/>
        <v>2.5272655127585195</v>
      </c>
      <c r="AP1515" s="57" t="str">
        <f t="shared" si="1045"/>
        <v>ЛСИ</v>
      </c>
      <c r="AQ1515" s="57" t="str">
        <f t="shared" si="1046"/>
        <v/>
      </c>
      <c r="AR1515" s="129">
        <f t="shared" si="1047"/>
        <v>0.92577300000000018</v>
      </c>
      <c r="AS1515" s="72">
        <f t="shared" si="1048"/>
        <v>0.18566319999999992</v>
      </c>
      <c r="AT1515" s="29">
        <f t="shared" si="1049"/>
        <v>0.43674199999999985</v>
      </c>
      <c r="AU1515" s="29">
        <f t="shared" si="1050"/>
        <v>-1.2726061999999998</v>
      </c>
      <c r="AV1515" s="73">
        <f t="shared" si="1051"/>
        <v>1.1940222</v>
      </c>
      <c r="AW1515" s="29">
        <f t="shared" si="1052"/>
        <v>-1.5746432000000004</v>
      </c>
      <c r="AX1515" s="74">
        <f t="shared" si="1053"/>
        <v>-0.11544340000000008</v>
      </c>
      <c r="AY1515" s="29">
        <f t="shared" si="1054"/>
        <v>-0.32732199999999956</v>
      </c>
      <c r="AZ1515" s="29">
        <f t="shared" si="1055"/>
        <v>-0.3653017999999999</v>
      </c>
      <c r="BA1515" s="29">
        <f t="shared" si="1056"/>
        <v>6.1709600000000031E-2</v>
      </c>
      <c r="BB1515" s="73">
        <f t="shared" si="1057"/>
        <v>0.11375920000000006</v>
      </c>
      <c r="BC1515" s="29">
        <f t="shared" si="1058"/>
        <v>2.7686199999999994E-2</v>
      </c>
      <c r="BD1515" s="74">
        <f t="shared" si="1059"/>
        <v>5.2742800000000201E-2</v>
      </c>
      <c r="BE1515" s="29">
        <f t="shared" si="1060"/>
        <v>0.12687979999999988</v>
      </c>
      <c r="BF1515" s="29">
        <f t="shared" si="1061"/>
        <v>7.5326000000000448E-2</v>
      </c>
      <c r="BG1515" s="30">
        <f t="shared" si="1062"/>
        <v>-0.13972740000000006</v>
      </c>
      <c r="BH1515" s="29">
        <f t="shared" si="1063"/>
        <v>-0.63091419999999943</v>
      </c>
      <c r="BI1515" s="29">
        <f t="shared" si="1064"/>
        <v>-2.372979999999969E-2</v>
      </c>
      <c r="BJ1515" s="29">
        <f t="shared" si="1065"/>
        <v>0.75433339999999949</v>
      </c>
      <c r="BK1515" s="30">
        <f t="shared" si="1066"/>
        <v>-9.9689400000000372E-2</v>
      </c>
      <c r="BL1515" s="31">
        <f t="shared" si="1067"/>
        <v>-6.4700360000000021</v>
      </c>
      <c r="BM1515" s="32">
        <f t="shared" si="1068"/>
        <v>-5.5230356000000018</v>
      </c>
      <c r="BN1515" s="32">
        <f t="shared" si="1069"/>
        <v>5.1696340000000003</v>
      </c>
      <c r="BO1515" s="32">
        <f t="shared" si="1070"/>
        <v>1.7330128000000018</v>
      </c>
      <c r="BP1515" s="33">
        <f t="shared" si="1071"/>
        <v>3.6216280000000016</v>
      </c>
      <c r="BQ1515" s="32">
        <f t="shared" si="1072"/>
        <v>6.0877175999999995</v>
      </c>
      <c r="BR1515" s="32">
        <f t="shared" si="1073"/>
        <v>-1.5785732000000015</v>
      </c>
      <c r="BS1515" s="34">
        <f t="shared" si="1074"/>
        <v>-3.0403475999999992</v>
      </c>
      <c r="BT1515" s="32">
        <f t="shared" si="1075"/>
        <v>0.8603259999999997</v>
      </c>
      <c r="BU1515" s="32">
        <f t="shared" si="1076"/>
        <v>0.99222599999999939</v>
      </c>
      <c r="BV1515" s="32">
        <f t="shared" si="1077"/>
        <v>1.1827288</v>
      </c>
      <c r="BW1515" s="35">
        <f t="shared" si="1078"/>
        <v>2.0551440000000003</v>
      </c>
      <c r="BX1515" s="24"/>
    </row>
    <row r="1516" spans="1:76" x14ac:dyDescent="0.3">
      <c r="A1516" s="24">
        <v>1</v>
      </c>
      <c r="B1516" s="69">
        <v>0.43</v>
      </c>
      <c r="C1516" s="70">
        <v>0.53</v>
      </c>
      <c r="D1516" s="70">
        <v>0.36</v>
      </c>
      <c r="E1516" s="70">
        <v>0.56999999999999995</v>
      </c>
      <c r="F1516" s="69">
        <v>0.57999999999999996</v>
      </c>
      <c r="G1516" s="70">
        <v>0.71</v>
      </c>
      <c r="H1516" s="70">
        <v>0.24</v>
      </c>
      <c r="I1516" s="71">
        <v>0.48</v>
      </c>
      <c r="J1516" s="70">
        <v>0.48</v>
      </c>
      <c r="K1516" s="70">
        <v>0.63</v>
      </c>
      <c r="L1516" s="70">
        <v>0.4</v>
      </c>
      <c r="M1516" s="70">
        <v>0.62</v>
      </c>
      <c r="N1516" s="69">
        <v>0.34</v>
      </c>
      <c r="O1516" s="70">
        <v>0.42</v>
      </c>
      <c r="P1516" s="70">
        <v>0.46</v>
      </c>
      <c r="Q1516" s="71">
        <v>0.76</v>
      </c>
      <c r="R1516" s="57">
        <f t="shared" si="1039"/>
        <v>16</v>
      </c>
      <c r="S1516" s="72">
        <f t="shared" si="1038"/>
        <v>0.43</v>
      </c>
      <c r="T1516" s="29">
        <f t="shared" si="1038"/>
        <v>0.52760030000000002</v>
      </c>
      <c r="U1516" s="29">
        <f t="shared" si="1038"/>
        <v>0.35579720000000004</v>
      </c>
      <c r="V1516" s="29">
        <f t="shared" si="1037"/>
        <v>0.56440209999999991</v>
      </c>
      <c r="W1516" s="73">
        <f t="shared" si="1037"/>
        <v>0.57360319999999998</v>
      </c>
      <c r="X1516" s="29">
        <f t="shared" si="1037"/>
        <v>0.68061050000000001</v>
      </c>
      <c r="Y1516" s="29">
        <f t="shared" si="1037"/>
        <v>0.22698439999999998</v>
      </c>
      <c r="Z1516" s="29">
        <f t="shared" si="1037"/>
        <v>0.47959859999999999</v>
      </c>
      <c r="AA1516" s="73">
        <f t="shared" si="1037"/>
        <v>0.4823984</v>
      </c>
      <c r="AB1516" s="29">
        <f t="shared" si="1037"/>
        <v>0.64951170000000003</v>
      </c>
      <c r="AC1516" s="29">
        <f t="shared" si="1037"/>
        <v>0.38999</v>
      </c>
      <c r="AD1516" s="29">
        <f t="shared" si="1036"/>
        <v>0.68001319999999998</v>
      </c>
      <c r="AE1516" s="73">
        <f t="shared" si="1036"/>
        <v>0.34638080000000004</v>
      </c>
      <c r="AF1516" s="29">
        <f t="shared" si="1036"/>
        <v>0.41998959999999996</v>
      </c>
      <c r="AG1516" s="29">
        <f t="shared" si="1036"/>
        <v>0.45599440000000002</v>
      </c>
      <c r="AH1516" s="30">
        <f t="shared" si="1036"/>
        <v>0.72883900000000001</v>
      </c>
      <c r="AI1516" s="89">
        <f t="shared" si="1040"/>
        <v>-0.25321858524308</v>
      </c>
      <c r="AJ1516" s="89">
        <f t="shared" si="1041"/>
        <v>-0.1410004200780417</v>
      </c>
      <c r="AK1516" s="5" t="s">
        <v>1764</v>
      </c>
      <c r="AL1516" s="5" t="s">
        <v>212</v>
      </c>
      <c r="AM1516" s="57">
        <f t="shared" si="1042"/>
        <v>16</v>
      </c>
      <c r="AN1516" s="62" t="str">
        <f t="shared" si="1043"/>
        <v>ЛСЭ</v>
      </c>
      <c r="AO1516" s="63">
        <f t="shared" si="1044"/>
        <v>1.9671046804485184</v>
      </c>
      <c r="AP1516" s="57" t="str">
        <f t="shared" si="1045"/>
        <v>ЛСИ</v>
      </c>
      <c r="AQ1516" s="57" t="str">
        <f t="shared" si="1046"/>
        <v>ЛИЭ</v>
      </c>
      <c r="AR1516" s="129">
        <f t="shared" si="1047"/>
        <v>0.92175300000000004</v>
      </c>
      <c r="AS1516" s="72">
        <f t="shared" si="1048"/>
        <v>0.22847560000000033</v>
      </c>
      <c r="AT1516" s="29">
        <f t="shared" si="1049"/>
        <v>0.57875719999999975</v>
      </c>
      <c r="AU1516" s="29">
        <f t="shared" si="1050"/>
        <v>-1.4694166</v>
      </c>
      <c r="AV1516" s="73">
        <f t="shared" si="1051"/>
        <v>0.9415878000000002</v>
      </c>
      <c r="AW1516" s="29">
        <f t="shared" si="1052"/>
        <v>-0.99059960000000002</v>
      </c>
      <c r="AX1516" s="74">
        <f t="shared" si="1053"/>
        <v>-2.9859800000000103E-2</v>
      </c>
      <c r="AY1516" s="29">
        <f t="shared" si="1054"/>
        <v>-0.31452080000000027</v>
      </c>
      <c r="AZ1516" s="29">
        <f t="shared" si="1055"/>
        <v>-0.33370660000000019</v>
      </c>
      <c r="BA1516" s="29">
        <f t="shared" si="1056"/>
        <v>0.16771240000000009</v>
      </c>
      <c r="BB1516" s="73">
        <f t="shared" si="1057"/>
        <v>0.13776320000000009</v>
      </c>
      <c r="BC1516" s="29">
        <f t="shared" si="1058"/>
        <v>0.16409940000000023</v>
      </c>
      <c r="BD1516" s="74">
        <f t="shared" si="1059"/>
        <v>-5.7266799999999951E-2</v>
      </c>
      <c r="BE1516" s="29">
        <f t="shared" si="1060"/>
        <v>-6.5534200000000209E-2</v>
      </c>
      <c r="BF1516" s="29">
        <f t="shared" si="1061"/>
        <v>4.1723599999999972E-2</v>
      </c>
      <c r="BG1516" s="30">
        <f t="shared" si="1062"/>
        <v>-0.11092820000000025</v>
      </c>
      <c r="BH1516" s="29">
        <f t="shared" si="1063"/>
        <v>-0.48051500000000036</v>
      </c>
      <c r="BI1516" s="29">
        <f t="shared" si="1064"/>
        <v>-0.14852660000000018</v>
      </c>
      <c r="BJ1516" s="29">
        <f t="shared" si="1065"/>
        <v>0.81593980000000055</v>
      </c>
      <c r="BK1516" s="30">
        <f t="shared" si="1066"/>
        <v>-0.18689820000000001</v>
      </c>
      <c r="BL1516" s="31">
        <f t="shared" si="1067"/>
        <v>-4.6351024000000001</v>
      </c>
      <c r="BM1516" s="32">
        <f t="shared" si="1068"/>
        <v>-4.2473283999999998</v>
      </c>
      <c r="BN1516" s="32">
        <f t="shared" si="1069"/>
        <v>3.3107348000000014</v>
      </c>
      <c r="BO1516" s="32">
        <f t="shared" si="1070"/>
        <v>-0.30597040000000031</v>
      </c>
      <c r="BP1516" s="33">
        <f t="shared" si="1071"/>
        <v>3.0003360000000008</v>
      </c>
      <c r="BQ1516" s="32">
        <f t="shared" si="1072"/>
        <v>5.5880240000000008</v>
      </c>
      <c r="BR1516" s="32">
        <f t="shared" si="1073"/>
        <v>-0.76206599999999924</v>
      </c>
      <c r="BS1516" s="34">
        <f t="shared" si="1074"/>
        <v>-1.9486276000000025</v>
      </c>
      <c r="BT1516" s="32">
        <f t="shared" si="1075"/>
        <v>1.5326928000000004</v>
      </c>
      <c r="BU1516" s="32">
        <f t="shared" si="1076"/>
        <v>1.2269815999999989</v>
      </c>
      <c r="BV1516" s="32">
        <f t="shared" si="1077"/>
        <v>0.70557720000000057</v>
      </c>
      <c r="BW1516" s="35">
        <f t="shared" si="1078"/>
        <v>2.4124148000000001</v>
      </c>
      <c r="BX1516" s="24"/>
    </row>
    <row r="1517" spans="1:76" x14ac:dyDescent="0.3">
      <c r="A1517" s="24">
        <v>1</v>
      </c>
      <c r="B1517" s="69">
        <v>0.43</v>
      </c>
      <c r="C1517" s="70">
        <v>0.55000000000000004</v>
      </c>
      <c r="D1517" s="70">
        <v>0.42</v>
      </c>
      <c r="E1517" s="70">
        <v>0.57999999999999996</v>
      </c>
      <c r="F1517" s="69">
        <v>0.53</v>
      </c>
      <c r="G1517" s="70">
        <v>0.7</v>
      </c>
      <c r="H1517" s="70">
        <v>0.28000000000000003</v>
      </c>
      <c r="I1517" s="71">
        <v>0.42</v>
      </c>
      <c r="J1517" s="70">
        <v>0.41</v>
      </c>
      <c r="K1517" s="70">
        <v>0.63</v>
      </c>
      <c r="L1517" s="70">
        <v>0.4</v>
      </c>
      <c r="M1517" s="70">
        <v>0.54</v>
      </c>
      <c r="N1517" s="69">
        <v>0.35</v>
      </c>
      <c r="O1517" s="70">
        <v>0.49</v>
      </c>
      <c r="P1517" s="70">
        <v>0.51</v>
      </c>
      <c r="Q1517" s="71">
        <v>0.75</v>
      </c>
      <c r="R1517" s="57">
        <f t="shared" si="1039"/>
        <v>16</v>
      </c>
      <c r="S1517" s="72">
        <f t="shared" si="1038"/>
        <v>0.43</v>
      </c>
      <c r="T1517" s="29">
        <f t="shared" si="1038"/>
        <v>0.5460005</v>
      </c>
      <c r="U1517" s="29">
        <f t="shared" si="1038"/>
        <v>0.41759839999999998</v>
      </c>
      <c r="V1517" s="29">
        <f t="shared" si="1037"/>
        <v>0.57360239999999996</v>
      </c>
      <c r="W1517" s="73">
        <f t="shared" si="1037"/>
        <v>0.52760119999999999</v>
      </c>
      <c r="X1517" s="29">
        <f t="shared" si="1037"/>
        <v>0.67201</v>
      </c>
      <c r="Y1517" s="29">
        <f t="shared" si="1037"/>
        <v>0.26898680000000003</v>
      </c>
      <c r="Z1517" s="29">
        <f t="shared" si="1037"/>
        <v>0.4183944</v>
      </c>
      <c r="AA1517" s="73">
        <f t="shared" si="1037"/>
        <v>0.42079279999999997</v>
      </c>
      <c r="AB1517" s="29">
        <f t="shared" si="1037"/>
        <v>0.64951170000000003</v>
      </c>
      <c r="AC1517" s="29">
        <f t="shared" si="1037"/>
        <v>0.38999</v>
      </c>
      <c r="AD1517" s="29">
        <f t="shared" si="1036"/>
        <v>0.56000440000000007</v>
      </c>
      <c r="AE1517" s="73">
        <f t="shared" si="1036"/>
        <v>0.35598200000000002</v>
      </c>
      <c r="AF1517" s="29">
        <f t="shared" si="1036"/>
        <v>0.48999870000000001</v>
      </c>
      <c r="AG1517" s="29">
        <f t="shared" si="1036"/>
        <v>0.51100140000000005</v>
      </c>
      <c r="AH1517" s="30">
        <f t="shared" si="1036"/>
        <v>0.7200375</v>
      </c>
      <c r="AI1517" s="89">
        <f t="shared" si="1040"/>
        <v>-8.4100021798007366E-2</v>
      </c>
      <c r="AJ1517" s="89">
        <f t="shared" si="1041"/>
        <v>-0.20860957794962526</v>
      </c>
      <c r="AK1517" s="5" t="s">
        <v>1765</v>
      </c>
      <c r="AL1517" s="5" t="s">
        <v>140</v>
      </c>
      <c r="AM1517" s="57">
        <f t="shared" si="1042"/>
        <v>16</v>
      </c>
      <c r="AN1517" s="62" t="str">
        <f t="shared" si="1043"/>
        <v>ЛСЭ</v>
      </c>
      <c r="AO1517" s="63">
        <f t="shared" si="1044"/>
        <v>1.487741865238658</v>
      </c>
      <c r="AP1517" s="57" t="str">
        <f t="shared" si="1045"/>
        <v>ЛСИ</v>
      </c>
      <c r="AQ1517" s="57" t="str">
        <f t="shared" si="1046"/>
        <v>ЭСИ</v>
      </c>
      <c r="AR1517" s="129">
        <f t="shared" si="1047"/>
        <v>0.9121475</v>
      </c>
      <c r="AS1517" s="72">
        <f t="shared" si="1048"/>
        <v>0.23228159999999975</v>
      </c>
      <c r="AT1517" s="29">
        <f t="shared" si="1049"/>
        <v>6.131719999999985E-2</v>
      </c>
      <c r="AU1517" s="29">
        <f t="shared" si="1050"/>
        <v>-1.307607</v>
      </c>
      <c r="AV1517" s="73">
        <f t="shared" si="1051"/>
        <v>0.76177780000000017</v>
      </c>
      <c r="AW1517" s="29">
        <f t="shared" si="1052"/>
        <v>-1.0327985999999996</v>
      </c>
      <c r="AX1517" s="74">
        <f t="shared" si="1053"/>
        <v>-2.2061999999999693E-2</v>
      </c>
      <c r="AY1517" s="29">
        <f t="shared" si="1054"/>
        <v>-0.24312480000000058</v>
      </c>
      <c r="AZ1517" s="29">
        <f t="shared" si="1055"/>
        <v>0.1369296000000001</v>
      </c>
      <c r="BA1517" s="29">
        <f t="shared" si="1056"/>
        <v>2.3488199999999737E-2</v>
      </c>
      <c r="BB1517" s="73">
        <f t="shared" si="1057"/>
        <v>0.17596520000000015</v>
      </c>
      <c r="BC1517" s="29">
        <f t="shared" si="1058"/>
        <v>7.7492400000000128E-2</v>
      </c>
      <c r="BD1517" s="74">
        <f t="shared" si="1059"/>
        <v>-3.3868600000000137E-2</v>
      </c>
      <c r="BE1517" s="29">
        <f t="shared" si="1060"/>
        <v>2.868740000000003E-2</v>
      </c>
      <c r="BF1517" s="29">
        <f t="shared" si="1061"/>
        <v>0.16872860000000001</v>
      </c>
      <c r="BG1517" s="30">
        <f t="shared" si="1062"/>
        <v>-9.8719200000000007E-2</v>
      </c>
      <c r="BH1517" s="29">
        <f t="shared" si="1063"/>
        <v>-8.2707000000000752E-2</v>
      </c>
      <c r="BI1517" s="29">
        <f t="shared" si="1064"/>
        <v>-0.40354260000000042</v>
      </c>
      <c r="BJ1517" s="29">
        <f t="shared" si="1065"/>
        <v>0.12968340000000023</v>
      </c>
      <c r="BK1517" s="30">
        <f t="shared" si="1066"/>
        <v>0.35656620000000094</v>
      </c>
      <c r="BL1517" s="31">
        <f t="shared" si="1067"/>
        <v>-3.7016151999999987</v>
      </c>
      <c r="BM1517" s="32">
        <f t="shared" si="1068"/>
        <v>-5.1103903999999991</v>
      </c>
      <c r="BN1517" s="32">
        <f t="shared" si="1069"/>
        <v>1.6735987999999984</v>
      </c>
      <c r="BO1517" s="32">
        <f t="shared" si="1070"/>
        <v>1.9079787999999995</v>
      </c>
      <c r="BP1517" s="33">
        <f t="shared" si="1071"/>
        <v>3.0345303999999986</v>
      </c>
      <c r="BQ1517" s="32">
        <f t="shared" si="1072"/>
        <v>4.1513504000000019</v>
      </c>
      <c r="BR1517" s="32">
        <f t="shared" si="1073"/>
        <v>-7.7387599999998891E-2</v>
      </c>
      <c r="BS1517" s="34">
        <f t="shared" si="1074"/>
        <v>-1.8780652000000022</v>
      </c>
      <c r="BT1517" s="32">
        <f t="shared" si="1075"/>
        <v>1.48285</v>
      </c>
      <c r="BU1517" s="32">
        <f t="shared" si="1076"/>
        <v>0.99999200000000177</v>
      </c>
      <c r="BV1517" s="32">
        <f t="shared" si="1077"/>
        <v>1.4742927999999997</v>
      </c>
      <c r="BW1517" s="35">
        <f t="shared" si="1078"/>
        <v>1.2732931999999983</v>
      </c>
      <c r="BX1517" s="24"/>
    </row>
    <row r="1518" spans="1:76" x14ac:dyDescent="0.3">
      <c r="A1518" s="24">
        <v>1</v>
      </c>
      <c r="B1518" s="69">
        <v>0.35</v>
      </c>
      <c r="C1518" s="70">
        <v>0.48</v>
      </c>
      <c r="D1518" s="70">
        <v>0.36</v>
      </c>
      <c r="E1518" s="70">
        <v>0.53</v>
      </c>
      <c r="F1518" s="69">
        <v>0.66</v>
      </c>
      <c r="G1518" s="70">
        <v>0.79</v>
      </c>
      <c r="H1518" s="70">
        <v>0.18</v>
      </c>
      <c r="I1518" s="71">
        <v>0.42</v>
      </c>
      <c r="J1518" s="70">
        <v>0.47</v>
      </c>
      <c r="K1518" s="70">
        <v>0.65</v>
      </c>
      <c r="L1518" s="70">
        <v>0.46</v>
      </c>
      <c r="M1518" s="70">
        <v>0.61</v>
      </c>
      <c r="N1518" s="69">
        <v>0.27</v>
      </c>
      <c r="O1518" s="70">
        <v>0.41</v>
      </c>
      <c r="P1518" s="70">
        <v>0.52</v>
      </c>
      <c r="Q1518" s="71">
        <v>0.82</v>
      </c>
      <c r="R1518" s="57">
        <f t="shared" si="1039"/>
        <v>16</v>
      </c>
      <c r="S1518" s="72">
        <f t="shared" si="1038"/>
        <v>0.35</v>
      </c>
      <c r="T1518" s="29">
        <f t="shared" si="1038"/>
        <v>0.48159979999999997</v>
      </c>
      <c r="U1518" s="29">
        <f t="shared" si="1038"/>
        <v>0.35579720000000004</v>
      </c>
      <c r="V1518" s="29">
        <f t="shared" si="1037"/>
        <v>0.52760090000000004</v>
      </c>
      <c r="W1518" s="73">
        <f t="shared" si="1037"/>
        <v>0.64720639999999996</v>
      </c>
      <c r="X1518" s="29">
        <f t="shared" si="1037"/>
        <v>0.74941450000000009</v>
      </c>
      <c r="Y1518" s="29">
        <f t="shared" si="1037"/>
        <v>0.16398079999999998</v>
      </c>
      <c r="Z1518" s="29">
        <f t="shared" si="1037"/>
        <v>0.4183944</v>
      </c>
      <c r="AA1518" s="73">
        <f t="shared" si="1037"/>
        <v>0.47359759999999995</v>
      </c>
      <c r="AB1518" s="29">
        <f t="shared" si="1037"/>
        <v>0.67251349999999999</v>
      </c>
      <c r="AC1518" s="29">
        <f t="shared" si="1037"/>
        <v>0.45599600000000001</v>
      </c>
      <c r="AD1518" s="29">
        <f t="shared" si="1036"/>
        <v>0.66501209999999999</v>
      </c>
      <c r="AE1518" s="73">
        <f t="shared" si="1036"/>
        <v>0.27917239999999999</v>
      </c>
      <c r="AF1518" s="29">
        <f t="shared" si="1036"/>
        <v>0.40998829999999997</v>
      </c>
      <c r="AG1518" s="29">
        <f t="shared" si="1036"/>
        <v>0.52200279999999999</v>
      </c>
      <c r="AH1518" s="30">
        <f t="shared" si="1036"/>
        <v>0.7816479999999999</v>
      </c>
      <c r="AI1518" s="89">
        <f t="shared" si="1040"/>
        <v>-0.18436994755562144</v>
      </c>
      <c r="AJ1518" s="89">
        <f t="shared" si="1041"/>
        <v>-0.24705029889589727</v>
      </c>
      <c r="AK1518" s="5" t="s">
        <v>1766</v>
      </c>
      <c r="AL1518" s="5" t="s">
        <v>91</v>
      </c>
      <c r="AM1518" s="57">
        <f t="shared" si="1042"/>
        <v>16</v>
      </c>
      <c r="AN1518" s="62" t="str">
        <f t="shared" si="1043"/>
        <v>ЛСЭ</v>
      </c>
      <c r="AO1518" s="63">
        <f t="shared" si="1044"/>
        <v>2.9600521914095226</v>
      </c>
      <c r="AP1518" s="57" t="str">
        <f t="shared" si="1045"/>
        <v>ЛСИ</v>
      </c>
      <c r="AQ1518" s="57" t="str">
        <f t="shared" si="1046"/>
        <v/>
      </c>
      <c r="AR1518" s="129">
        <f t="shared" si="1047"/>
        <v>0.91058199999999911</v>
      </c>
      <c r="AS1518" s="72">
        <f t="shared" si="1048"/>
        <v>0.17306030000000006</v>
      </c>
      <c r="AT1518" s="29">
        <f t="shared" si="1049"/>
        <v>0.33133889999999983</v>
      </c>
      <c r="AU1518" s="29">
        <f t="shared" si="1050"/>
        <v>-1.4584182999999999</v>
      </c>
      <c r="AV1518" s="73">
        <f t="shared" si="1051"/>
        <v>1.3518345000000003</v>
      </c>
      <c r="AW1518" s="29">
        <f t="shared" si="1052"/>
        <v>-1.5056371</v>
      </c>
      <c r="AX1518" s="74">
        <f t="shared" si="1053"/>
        <v>-0.22645090000000034</v>
      </c>
      <c r="AY1518" s="29">
        <f t="shared" si="1054"/>
        <v>-0.5659366999999994</v>
      </c>
      <c r="AZ1518" s="29">
        <f t="shared" si="1055"/>
        <v>-0.53830590000000034</v>
      </c>
      <c r="BA1518" s="29">
        <f t="shared" si="1056"/>
        <v>1.0309500000000305E-2</v>
      </c>
      <c r="BB1518" s="73">
        <f t="shared" si="1057"/>
        <v>0.13836789999999966</v>
      </c>
      <c r="BC1518" s="29">
        <f t="shared" si="1058"/>
        <v>7.0689100000000393E-2</v>
      </c>
      <c r="BD1518" s="74">
        <f t="shared" si="1059"/>
        <v>3.5747300000000037E-2</v>
      </c>
      <c r="BE1518" s="29">
        <f t="shared" si="1060"/>
        <v>5.3479900000000025E-2</v>
      </c>
      <c r="BF1518" s="29">
        <f t="shared" si="1061"/>
        <v>6.7275000000001084E-3</v>
      </c>
      <c r="BG1518" s="30">
        <f t="shared" si="1062"/>
        <v>-0.23073069999999973</v>
      </c>
      <c r="BH1518" s="29">
        <f t="shared" si="1063"/>
        <v>-1.0939330999999992</v>
      </c>
      <c r="BI1518" s="29">
        <f t="shared" si="1064"/>
        <v>-3.7940299999999372E-2</v>
      </c>
      <c r="BJ1518" s="29">
        <f t="shared" si="1065"/>
        <v>1.1145521</v>
      </c>
      <c r="BK1518" s="30">
        <f t="shared" si="1066"/>
        <v>1.7321299999998763E-2</v>
      </c>
      <c r="BL1518" s="31">
        <f t="shared" si="1067"/>
        <v>-7.0858481000000015</v>
      </c>
      <c r="BM1518" s="32">
        <f t="shared" si="1068"/>
        <v>-4.8648110999999989</v>
      </c>
      <c r="BN1518" s="32">
        <f t="shared" si="1069"/>
        <v>5.1778099000000015</v>
      </c>
      <c r="BO1518" s="32">
        <f t="shared" si="1070"/>
        <v>0.93917609999999918</v>
      </c>
      <c r="BP1518" s="33">
        <f t="shared" si="1071"/>
        <v>3.6578331000000026</v>
      </c>
      <c r="BQ1518" s="32">
        <f t="shared" si="1072"/>
        <v>7.3700104999999985</v>
      </c>
      <c r="BR1518" s="32">
        <f t="shared" si="1073"/>
        <v>-1.0575537000000028</v>
      </c>
      <c r="BS1518" s="34">
        <f t="shared" si="1074"/>
        <v>-4.1366167000000003</v>
      </c>
      <c r="BT1518" s="32">
        <f t="shared" si="1075"/>
        <v>0.65171550000000011</v>
      </c>
      <c r="BU1518" s="32">
        <f t="shared" si="1076"/>
        <v>0.90641569999999771</v>
      </c>
      <c r="BV1518" s="32">
        <f t="shared" si="1077"/>
        <v>1.9485639000000003</v>
      </c>
      <c r="BW1518" s="35">
        <f t="shared" si="1078"/>
        <v>2.3269781000000016</v>
      </c>
      <c r="BX1518" s="24"/>
    </row>
    <row r="1519" spans="1:76" x14ac:dyDescent="0.3">
      <c r="A1519" s="24">
        <v>1</v>
      </c>
      <c r="B1519" s="69">
        <v>0.43</v>
      </c>
      <c r="C1519" s="70">
        <v>0.61</v>
      </c>
      <c r="D1519" s="70">
        <v>0.44</v>
      </c>
      <c r="E1519" s="70">
        <v>0.56999999999999995</v>
      </c>
      <c r="F1519" s="69">
        <v>0.5</v>
      </c>
      <c r="G1519" s="70">
        <v>0.68</v>
      </c>
      <c r="H1519" s="70">
        <v>0.25</v>
      </c>
      <c r="I1519" s="71">
        <v>0.4</v>
      </c>
      <c r="J1519" s="70">
        <v>0.36</v>
      </c>
      <c r="K1519" s="70">
        <v>0.65</v>
      </c>
      <c r="L1519" s="70">
        <v>0.4</v>
      </c>
      <c r="M1519" s="70">
        <v>0.55000000000000004</v>
      </c>
      <c r="N1519" s="69">
        <v>0.35</v>
      </c>
      <c r="O1519" s="70">
        <v>0.53</v>
      </c>
      <c r="P1519" s="70">
        <v>0.54</v>
      </c>
      <c r="Q1519" s="71">
        <v>0.75</v>
      </c>
      <c r="R1519" s="57">
        <f t="shared" si="1039"/>
        <v>16</v>
      </c>
      <c r="S1519" s="72">
        <f t="shared" si="1038"/>
        <v>0.43</v>
      </c>
      <c r="T1519" s="29">
        <f t="shared" si="1038"/>
        <v>0.60120109999999993</v>
      </c>
      <c r="U1519" s="29">
        <f t="shared" si="1038"/>
        <v>0.4381988</v>
      </c>
      <c r="V1519" s="29">
        <f t="shared" si="1037"/>
        <v>0.56440209999999991</v>
      </c>
      <c r="W1519" s="73">
        <f t="shared" si="1037"/>
        <v>0.5</v>
      </c>
      <c r="X1519" s="29">
        <f t="shared" si="1037"/>
        <v>0.65480899999999997</v>
      </c>
      <c r="Y1519" s="29">
        <f t="shared" si="1037"/>
        <v>0.237485</v>
      </c>
      <c r="Z1519" s="29">
        <f t="shared" si="1037"/>
        <v>0.39799300000000004</v>
      </c>
      <c r="AA1519" s="73">
        <f t="shared" si="1037"/>
        <v>0.37678879999999998</v>
      </c>
      <c r="AB1519" s="29">
        <f t="shared" si="1037"/>
        <v>0.67251349999999999</v>
      </c>
      <c r="AC1519" s="29">
        <f t="shared" si="1037"/>
        <v>0.38999</v>
      </c>
      <c r="AD1519" s="29">
        <f t="shared" si="1036"/>
        <v>0.57500550000000006</v>
      </c>
      <c r="AE1519" s="73">
        <f t="shared" si="1036"/>
        <v>0.35598200000000002</v>
      </c>
      <c r="AF1519" s="29">
        <f t="shared" si="1036"/>
        <v>0.53000389999999997</v>
      </c>
      <c r="AG1519" s="29">
        <f t="shared" si="1036"/>
        <v>0.54400559999999998</v>
      </c>
      <c r="AH1519" s="30">
        <f t="shared" si="1036"/>
        <v>0.7200375</v>
      </c>
      <c r="AI1519" s="89">
        <f t="shared" si="1040"/>
        <v>2.2823520930456441E-2</v>
      </c>
      <c r="AJ1519" s="89">
        <f t="shared" si="1041"/>
        <v>-0.29114177108547856</v>
      </c>
      <c r="AK1519" s="5" t="s">
        <v>1767</v>
      </c>
      <c r="AL1519" s="5" t="s">
        <v>187</v>
      </c>
      <c r="AM1519" s="57">
        <f t="shared" si="1042"/>
        <v>16</v>
      </c>
      <c r="AN1519" s="62" t="str">
        <f t="shared" si="1043"/>
        <v>ЛСЭ</v>
      </c>
      <c r="AO1519" s="63">
        <f t="shared" si="1044"/>
        <v>1.740333461941447</v>
      </c>
      <c r="AP1519" s="57" t="str">
        <f t="shared" si="1045"/>
        <v>ЭСИ</v>
      </c>
      <c r="AQ1519" s="57" t="str">
        <f t="shared" si="1046"/>
        <v>ЛСИ</v>
      </c>
      <c r="AR1519" s="129">
        <f t="shared" si="1047"/>
        <v>0.91013350000000004</v>
      </c>
      <c r="AS1519" s="72">
        <f t="shared" si="1048"/>
        <v>0.25418079999999976</v>
      </c>
      <c r="AT1519" s="29">
        <f t="shared" si="1049"/>
        <v>-0.14799799999999985</v>
      </c>
      <c r="AU1519" s="29">
        <f t="shared" si="1050"/>
        <v>-1.4435153999999999</v>
      </c>
      <c r="AV1519" s="73">
        <f t="shared" si="1051"/>
        <v>0.84168160000000003</v>
      </c>
      <c r="AW1519" s="29">
        <f t="shared" si="1052"/>
        <v>-0.95309479999999991</v>
      </c>
      <c r="AX1519" s="74">
        <f t="shared" si="1053"/>
        <v>-2.8366800000000469E-2</v>
      </c>
      <c r="AY1519" s="29">
        <f t="shared" si="1054"/>
        <v>-0.34023780000000015</v>
      </c>
      <c r="AZ1519" s="29">
        <f t="shared" si="1055"/>
        <v>0.37924619999999964</v>
      </c>
      <c r="BA1519" s="29">
        <f t="shared" si="1056"/>
        <v>0.10778379999999987</v>
      </c>
      <c r="BB1519" s="73">
        <f t="shared" si="1057"/>
        <v>0.21807260000000017</v>
      </c>
      <c r="BC1519" s="29">
        <f t="shared" si="1058"/>
        <v>0.14859900000000037</v>
      </c>
      <c r="BD1519" s="74">
        <f t="shared" si="1059"/>
        <v>-0.11277379999999981</v>
      </c>
      <c r="BE1519" s="29">
        <f t="shared" si="1060"/>
        <v>6.9400399999999918E-2</v>
      </c>
      <c r="BF1519" s="29">
        <f t="shared" si="1061"/>
        <v>6.2022400000000033E-2</v>
      </c>
      <c r="BG1519" s="30">
        <f t="shared" si="1062"/>
        <v>-0.16341600000000001</v>
      </c>
      <c r="BH1519" s="29">
        <f t="shared" si="1063"/>
        <v>0.14679219999999937</v>
      </c>
      <c r="BI1519" s="29">
        <f t="shared" si="1064"/>
        <v>-0.82726779999999966</v>
      </c>
      <c r="BJ1519" s="29">
        <f t="shared" si="1065"/>
        <v>6.8775400000000375E-2</v>
      </c>
      <c r="BK1519" s="30">
        <f t="shared" si="1066"/>
        <v>0.61170019999999992</v>
      </c>
      <c r="BL1519" s="31">
        <f t="shared" si="1067"/>
        <v>-3.0588784000000007</v>
      </c>
      <c r="BM1519" s="32">
        <f t="shared" si="1068"/>
        <v>-5.5467211999999977</v>
      </c>
      <c r="BN1519" s="32">
        <f t="shared" si="1069"/>
        <v>0.38421320000000092</v>
      </c>
      <c r="BO1519" s="32">
        <f t="shared" si="1070"/>
        <v>2.4473247999999987</v>
      </c>
      <c r="BP1519" s="33">
        <f t="shared" si="1071"/>
        <v>3.350025599999999</v>
      </c>
      <c r="BQ1519" s="32">
        <f t="shared" si="1072"/>
        <v>4.5870948000000009</v>
      </c>
      <c r="BR1519" s="32">
        <f t="shared" si="1073"/>
        <v>0.34136279999999974</v>
      </c>
      <c r="BS1519" s="34">
        <f t="shared" si="1074"/>
        <v>-2.5044216000000006</v>
      </c>
      <c r="BT1519" s="32">
        <f t="shared" si="1075"/>
        <v>2.0839451999999978</v>
      </c>
      <c r="BU1519" s="32">
        <f t="shared" si="1076"/>
        <v>0.63288479999999925</v>
      </c>
      <c r="BV1519" s="32">
        <f t="shared" si="1077"/>
        <v>1.6074432000000014</v>
      </c>
      <c r="BW1519" s="35">
        <f t="shared" si="1078"/>
        <v>1.4497884000000014</v>
      </c>
      <c r="BX1519" s="24"/>
    </row>
    <row r="1520" spans="1:76" x14ac:dyDescent="0.3">
      <c r="A1520" s="24">
        <v>1</v>
      </c>
      <c r="B1520" s="69">
        <v>0.46</v>
      </c>
      <c r="C1520" s="70">
        <v>0.5</v>
      </c>
      <c r="D1520" s="70">
        <v>0.3</v>
      </c>
      <c r="E1520" s="70">
        <v>0.54</v>
      </c>
      <c r="F1520" s="69">
        <v>0.63</v>
      </c>
      <c r="G1520" s="70">
        <v>0.71</v>
      </c>
      <c r="H1520" s="70">
        <v>0.22</v>
      </c>
      <c r="I1520" s="71">
        <v>0.55000000000000004</v>
      </c>
      <c r="J1520" s="70">
        <v>0.51</v>
      </c>
      <c r="K1520" s="70">
        <v>0.61</v>
      </c>
      <c r="L1520" s="70">
        <v>0.43</v>
      </c>
      <c r="M1520" s="70">
        <v>0.63</v>
      </c>
      <c r="N1520" s="69">
        <v>0.35</v>
      </c>
      <c r="O1520" s="70">
        <v>0.38</v>
      </c>
      <c r="P1520" s="70">
        <v>0.4</v>
      </c>
      <c r="Q1520" s="71">
        <v>0.77</v>
      </c>
      <c r="R1520" s="57">
        <f t="shared" si="1039"/>
        <v>16</v>
      </c>
      <c r="S1520" s="72">
        <f t="shared" si="1038"/>
        <v>0.46</v>
      </c>
      <c r="T1520" s="29">
        <f t="shared" si="1038"/>
        <v>0.5</v>
      </c>
      <c r="U1520" s="29">
        <f t="shared" si="1038"/>
        <v>0.29399600000000004</v>
      </c>
      <c r="V1520" s="29">
        <f t="shared" si="1037"/>
        <v>0.53680119999999998</v>
      </c>
      <c r="W1520" s="73">
        <f t="shared" si="1037"/>
        <v>0.61960519999999997</v>
      </c>
      <c r="X1520" s="29">
        <f t="shared" si="1037"/>
        <v>0.68061050000000001</v>
      </c>
      <c r="Y1520" s="29">
        <f t="shared" si="1037"/>
        <v>0.20598319999999998</v>
      </c>
      <c r="Z1520" s="29">
        <f t="shared" si="1037"/>
        <v>0.55100350000000009</v>
      </c>
      <c r="AA1520" s="73">
        <f t="shared" si="1037"/>
        <v>0.50880080000000005</v>
      </c>
      <c r="AB1520" s="29">
        <f t="shared" si="1037"/>
        <v>0.62650989999999995</v>
      </c>
      <c r="AC1520" s="29">
        <f t="shared" si="1037"/>
        <v>0.42299300000000001</v>
      </c>
      <c r="AD1520" s="29">
        <f t="shared" si="1036"/>
        <v>0.69501429999999997</v>
      </c>
      <c r="AE1520" s="73">
        <f t="shared" si="1036"/>
        <v>0.35598200000000002</v>
      </c>
      <c r="AF1520" s="29">
        <f t="shared" si="1036"/>
        <v>0.3799844</v>
      </c>
      <c r="AG1520" s="29">
        <f t="shared" si="1036"/>
        <v>0.38998600000000005</v>
      </c>
      <c r="AH1520" s="30">
        <f t="shared" si="1036"/>
        <v>0.73764050000000003</v>
      </c>
      <c r="AI1520" s="89">
        <f t="shared" si="1040"/>
        <v>-0.32004652576028825</v>
      </c>
      <c r="AJ1520" s="89">
        <f t="shared" si="1041"/>
        <v>-9.336141316015116E-2</v>
      </c>
      <c r="AK1520" s="5" t="s">
        <v>1756</v>
      </c>
      <c r="AL1520" s="5" t="s">
        <v>251</v>
      </c>
      <c r="AM1520" s="57">
        <f t="shared" si="1042"/>
        <v>16</v>
      </c>
      <c r="AN1520" s="62" t="str">
        <f t="shared" si="1043"/>
        <v>ЛСЭ</v>
      </c>
      <c r="AO1520" s="63">
        <f t="shared" si="1044"/>
        <v>2.3003446278788666</v>
      </c>
      <c r="AP1520" s="57" t="str">
        <f t="shared" si="1045"/>
        <v>ЛИЭ</v>
      </c>
      <c r="AQ1520" s="57" t="str">
        <f t="shared" si="1046"/>
        <v>ЛСИ</v>
      </c>
      <c r="AR1520" s="129">
        <f t="shared" si="1047"/>
        <v>0.90814530000000027</v>
      </c>
      <c r="AS1520" s="72">
        <f t="shared" si="1048"/>
        <v>0.29807510000000004</v>
      </c>
      <c r="AT1520" s="29">
        <f t="shared" si="1049"/>
        <v>0.96478450000000004</v>
      </c>
      <c r="AU1520" s="29">
        <f t="shared" si="1050"/>
        <v>-1.4502180999999998</v>
      </c>
      <c r="AV1520" s="73">
        <f t="shared" si="1051"/>
        <v>1.0467884999999999</v>
      </c>
      <c r="AW1520" s="29">
        <f t="shared" si="1052"/>
        <v>-0.82298970000000027</v>
      </c>
      <c r="AX1520" s="74">
        <f t="shared" si="1053"/>
        <v>-5.0627000000000866E-3</v>
      </c>
      <c r="AY1520" s="29">
        <f t="shared" si="1054"/>
        <v>-0.26891129999999974</v>
      </c>
      <c r="AZ1520" s="29">
        <f t="shared" si="1055"/>
        <v>-0.65613029999999994</v>
      </c>
      <c r="BA1520" s="29">
        <f t="shared" si="1056"/>
        <v>0.12331989999999959</v>
      </c>
      <c r="BB1520" s="73">
        <f t="shared" si="1057"/>
        <v>7.255649999999958E-2</v>
      </c>
      <c r="BC1520" s="29">
        <f t="shared" si="1058"/>
        <v>0.14129390000000008</v>
      </c>
      <c r="BD1520" s="74">
        <f t="shared" si="1059"/>
        <v>0.10514690000000038</v>
      </c>
      <c r="BE1520" s="29">
        <f t="shared" si="1060"/>
        <v>8.8558999999998056E-3</v>
      </c>
      <c r="BF1520" s="29">
        <f t="shared" si="1061"/>
        <v>8.8130099999999767E-2</v>
      </c>
      <c r="BG1520" s="30">
        <f t="shared" si="1062"/>
        <v>-0.25054969999999999</v>
      </c>
      <c r="BH1520" s="29">
        <f t="shared" si="1063"/>
        <v>-0.80172170000000009</v>
      </c>
      <c r="BI1520" s="29">
        <f t="shared" si="1064"/>
        <v>0.26389910000000061</v>
      </c>
      <c r="BJ1520" s="29">
        <f t="shared" si="1065"/>
        <v>1.0483614999999993</v>
      </c>
      <c r="BK1520" s="30">
        <f t="shared" si="1066"/>
        <v>-0.5105388999999998</v>
      </c>
      <c r="BL1520" s="31">
        <f t="shared" si="1067"/>
        <v>-4.6247185000000002</v>
      </c>
      <c r="BM1520" s="32">
        <f t="shared" si="1068"/>
        <v>-3.2136559000000009</v>
      </c>
      <c r="BN1520" s="32">
        <f t="shared" si="1069"/>
        <v>4.2500015000000015</v>
      </c>
      <c r="BO1520" s="32">
        <f t="shared" si="1070"/>
        <v>-2.212499499999999</v>
      </c>
      <c r="BP1520" s="33">
        <f t="shared" si="1071"/>
        <v>3.1171403000000004</v>
      </c>
      <c r="BQ1520" s="32">
        <f t="shared" si="1072"/>
        <v>6.0640268999999982</v>
      </c>
      <c r="BR1520" s="32">
        <f t="shared" si="1073"/>
        <v>-1.5501229000000003</v>
      </c>
      <c r="BS1520" s="34">
        <f t="shared" si="1074"/>
        <v>-1.8301718999999985</v>
      </c>
      <c r="BT1520" s="32">
        <f t="shared" si="1075"/>
        <v>1.1382802999999984</v>
      </c>
      <c r="BU1520" s="32">
        <f t="shared" si="1076"/>
        <v>1.7317797000000008</v>
      </c>
      <c r="BV1520" s="32">
        <f t="shared" si="1077"/>
        <v>0.42873710000000131</v>
      </c>
      <c r="BW1520" s="35">
        <f t="shared" si="1078"/>
        <v>2.5020752999999987</v>
      </c>
      <c r="BX1520" s="24"/>
    </row>
    <row r="1521" spans="1:76" x14ac:dyDescent="0.3">
      <c r="A1521" s="24">
        <v>1</v>
      </c>
      <c r="B1521" s="69">
        <v>0.4</v>
      </c>
      <c r="C1521" s="70">
        <v>0.63</v>
      </c>
      <c r="D1521" s="70">
        <v>0.46</v>
      </c>
      <c r="E1521" s="70">
        <v>0.59</v>
      </c>
      <c r="F1521" s="69">
        <v>0.46</v>
      </c>
      <c r="G1521" s="70">
        <v>0.71</v>
      </c>
      <c r="H1521" s="70">
        <v>0.27</v>
      </c>
      <c r="I1521" s="71">
        <v>0.36</v>
      </c>
      <c r="J1521" s="70">
        <v>0.33</v>
      </c>
      <c r="K1521" s="70">
        <v>0.66</v>
      </c>
      <c r="L1521" s="70">
        <v>0.41</v>
      </c>
      <c r="M1521" s="70">
        <v>0.56999999999999995</v>
      </c>
      <c r="N1521" s="69">
        <v>0.32</v>
      </c>
      <c r="O1521" s="70">
        <v>0.54</v>
      </c>
      <c r="P1521" s="70">
        <v>0.56999999999999995</v>
      </c>
      <c r="Q1521" s="71">
        <v>0.76</v>
      </c>
      <c r="R1521" s="57">
        <f t="shared" si="1039"/>
        <v>16</v>
      </c>
      <c r="S1521" s="72">
        <f t="shared" si="1038"/>
        <v>0.4</v>
      </c>
      <c r="T1521" s="29">
        <f t="shared" si="1038"/>
        <v>0.61960130000000002</v>
      </c>
      <c r="U1521" s="29">
        <f t="shared" si="1038"/>
        <v>0.45879920000000002</v>
      </c>
      <c r="V1521" s="29">
        <f t="shared" si="1037"/>
        <v>0.58280270000000001</v>
      </c>
      <c r="W1521" s="73">
        <f t="shared" si="1037"/>
        <v>0.46319840000000001</v>
      </c>
      <c r="X1521" s="29">
        <f t="shared" si="1037"/>
        <v>0.68061050000000001</v>
      </c>
      <c r="Y1521" s="29">
        <f t="shared" si="1037"/>
        <v>0.2584862</v>
      </c>
      <c r="Z1521" s="29">
        <f t="shared" si="1037"/>
        <v>0.35719020000000001</v>
      </c>
      <c r="AA1521" s="73">
        <f t="shared" si="1037"/>
        <v>0.35038639999999999</v>
      </c>
      <c r="AB1521" s="29">
        <f t="shared" si="1037"/>
        <v>0.68401440000000002</v>
      </c>
      <c r="AC1521" s="29">
        <f t="shared" si="1037"/>
        <v>0.40099099999999999</v>
      </c>
      <c r="AD1521" s="29">
        <f t="shared" si="1036"/>
        <v>0.60500769999999993</v>
      </c>
      <c r="AE1521" s="73">
        <f t="shared" si="1036"/>
        <v>0.32717839999999998</v>
      </c>
      <c r="AF1521" s="29">
        <f t="shared" si="1036"/>
        <v>0.54000520000000007</v>
      </c>
      <c r="AG1521" s="29">
        <f t="shared" si="1036"/>
        <v>0.57700979999999991</v>
      </c>
      <c r="AH1521" s="30">
        <f t="shared" si="1036"/>
        <v>0.72883900000000001</v>
      </c>
      <c r="AI1521" s="89">
        <f t="shared" si="1040"/>
        <v>7.2824693336758756E-2</v>
      </c>
      <c r="AJ1521" s="89">
        <f t="shared" si="1041"/>
        <v>-0.33478213143474428</v>
      </c>
      <c r="AK1521" s="5" t="s">
        <v>1768</v>
      </c>
      <c r="AL1521" s="5" t="s">
        <v>170</v>
      </c>
      <c r="AM1521" s="57">
        <f t="shared" si="1042"/>
        <v>16</v>
      </c>
      <c r="AN1521" s="62" t="str">
        <f t="shared" si="1043"/>
        <v>ЛСЭ</v>
      </c>
      <c r="AO1521" s="63">
        <f t="shared" si="1044"/>
        <v>2.0821600864409953</v>
      </c>
      <c r="AP1521" s="57" t="str">
        <f t="shared" si="1045"/>
        <v>ЭСИ</v>
      </c>
      <c r="AQ1521" s="57" t="str">
        <f t="shared" si="1046"/>
        <v>ЛСИ</v>
      </c>
      <c r="AR1521" s="129">
        <f t="shared" si="1047"/>
        <v>0.90813739999999998</v>
      </c>
      <c r="AS1521" s="72">
        <f t="shared" si="1048"/>
        <v>9.5868800000000309E-2</v>
      </c>
      <c r="AT1521" s="29">
        <f t="shared" si="1049"/>
        <v>-0.40491480000000002</v>
      </c>
      <c r="AU1521" s="29">
        <f t="shared" si="1050"/>
        <v>-1.5620216000000002</v>
      </c>
      <c r="AV1521" s="73">
        <f t="shared" si="1051"/>
        <v>0.91639499999999985</v>
      </c>
      <c r="AW1521" s="29">
        <f t="shared" si="1052"/>
        <v>-1.0172003999999999</v>
      </c>
      <c r="AX1521" s="74">
        <f t="shared" si="1053"/>
        <v>-8.3065799999999967E-2</v>
      </c>
      <c r="AY1521" s="29">
        <f t="shared" si="1054"/>
        <v>-0.39274339999999974</v>
      </c>
      <c r="AZ1521" s="29">
        <f t="shared" si="1055"/>
        <v>0.43435080000000037</v>
      </c>
      <c r="BA1521" s="29">
        <f t="shared" si="1056"/>
        <v>0.16908500000000015</v>
      </c>
      <c r="BB1521" s="73">
        <f t="shared" si="1057"/>
        <v>0.24257980000000012</v>
      </c>
      <c r="BC1521" s="29">
        <f t="shared" si="1058"/>
        <v>0.14549999999999974</v>
      </c>
      <c r="BD1521" s="74">
        <f t="shared" si="1059"/>
        <v>-0.20047739999999981</v>
      </c>
      <c r="BE1521" s="29">
        <f t="shared" si="1060"/>
        <v>-2.3696999999999857E-2</v>
      </c>
      <c r="BF1521" s="29">
        <f t="shared" si="1061"/>
        <v>9.1724000000000139E-2</v>
      </c>
      <c r="BG1521" s="30">
        <f t="shared" si="1062"/>
        <v>-4.5503400000000083E-2</v>
      </c>
      <c r="BH1521" s="29">
        <f t="shared" si="1063"/>
        <v>0.21069240000000078</v>
      </c>
      <c r="BI1521" s="29">
        <f t="shared" si="1064"/>
        <v>-0.99617920000000026</v>
      </c>
      <c r="BJ1521" s="29">
        <f t="shared" si="1065"/>
        <v>0.12747759999999952</v>
      </c>
      <c r="BK1521" s="30">
        <f t="shared" si="1066"/>
        <v>0.65800919999999996</v>
      </c>
      <c r="BL1521" s="31">
        <f t="shared" si="1067"/>
        <v>-3.6196163999999991</v>
      </c>
      <c r="BM1521" s="32">
        <f t="shared" si="1068"/>
        <v>-5.6076292000000008</v>
      </c>
      <c r="BN1521" s="32">
        <f t="shared" si="1069"/>
        <v>-0.12251880000000126</v>
      </c>
      <c r="BO1521" s="32">
        <f t="shared" si="1070"/>
        <v>3.1016780000000006</v>
      </c>
      <c r="BP1521" s="33">
        <f t="shared" si="1071"/>
        <v>3.6337600000000014</v>
      </c>
      <c r="BQ1521" s="32">
        <f t="shared" si="1072"/>
        <v>4.988653199999999</v>
      </c>
      <c r="BR1521" s="32">
        <f t="shared" si="1073"/>
        <v>0.49185040000000013</v>
      </c>
      <c r="BS1521" s="34">
        <f t="shared" si="1074"/>
        <v>-2.8661771999999992</v>
      </c>
      <c r="BT1521" s="32">
        <f t="shared" si="1075"/>
        <v>2.3208628000000013</v>
      </c>
      <c r="BU1521" s="32">
        <f t="shared" si="1076"/>
        <v>0.30478559999999955</v>
      </c>
      <c r="BV1521" s="32">
        <f t="shared" si="1077"/>
        <v>1.8047476</v>
      </c>
      <c r="BW1521" s="35">
        <f t="shared" si="1078"/>
        <v>1.8176904000000003</v>
      </c>
      <c r="BX1521" s="24"/>
    </row>
    <row r="1522" spans="1:76" x14ac:dyDescent="0.3">
      <c r="A1522" s="24">
        <v>1</v>
      </c>
      <c r="B1522" s="69">
        <v>0.34</v>
      </c>
      <c r="C1522" s="70">
        <v>0.59</v>
      </c>
      <c r="D1522" s="70">
        <v>0.41</v>
      </c>
      <c r="E1522" s="70">
        <v>0.55000000000000004</v>
      </c>
      <c r="F1522" s="69">
        <v>0.56000000000000005</v>
      </c>
      <c r="G1522" s="70">
        <v>0.83</v>
      </c>
      <c r="H1522" s="70">
        <v>0.16</v>
      </c>
      <c r="I1522" s="71">
        <v>0.3</v>
      </c>
      <c r="J1522" s="70">
        <v>0.34</v>
      </c>
      <c r="K1522" s="70">
        <v>0.69</v>
      </c>
      <c r="L1522" s="70">
        <v>0.44</v>
      </c>
      <c r="M1522" s="70">
        <v>0.62</v>
      </c>
      <c r="N1522" s="69">
        <v>0.22</v>
      </c>
      <c r="O1522" s="70">
        <v>0.48</v>
      </c>
      <c r="P1522" s="70">
        <v>0.63</v>
      </c>
      <c r="Q1522" s="71">
        <v>0.85</v>
      </c>
      <c r="R1522" s="57">
        <f t="shared" si="1039"/>
        <v>16</v>
      </c>
      <c r="S1522" s="72">
        <f t="shared" si="1038"/>
        <v>0.34</v>
      </c>
      <c r="T1522" s="29">
        <f t="shared" si="1038"/>
        <v>0.58280089999999996</v>
      </c>
      <c r="U1522" s="29">
        <f t="shared" si="1038"/>
        <v>0.4072982</v>
      </c>
      <c r="V1522" s="29">
        <f t="shared" si="1037"/>
        <v>0.54600150000000003</v>
      </c>
      <c r="W1522" s="73">
        <f t="shared" si="1037"/>
        <v>0.5552024000000001</v>
      </c>
      <c r="X1522" s="29">
        <f t="shared" si="1037"/>
        <v>0.78381649999999992</v>
      </c>
      <c r="Y1522" s="29">
        <f t="shared" si="1037"/>
        <v>0.14297960000000004</v>
      </c>
      <c r="Z1522" s="29">
        <f t="shared" si="1037"/>
        <v>0.29598599999999997</v>
      </c>
      <c r="AA1522" s="73">
        <f t="shared" si="1037"/>
        <v>0.35918720000000004</v>
      </c>
      <c r="AB1522" s="29">
        <f t="shared" si="1037"/>
        <v>0.71851709999999991</v>
      </c>
      <c r="AC1522" s="29">
        <f t="shared" si="1037"/>
        <v>0.43399399999999999</v>
      </c>
      <c r="AD1522" s="29">
        <f t="shared" si="1036"/>
        <v>0.68001319999999998</v>
      </c>
      <c r="AE1522" s="73">
        <f t="shared" si="1036"/>
        <v>0.23116639999999999</v>
      </c>
      <c r="AF1522" s="29">
        <f t="shared" si="1036"/>
        <v>0.47999739999999996</v>
      </c>
      <c r="AG1522" s="29">
        <f t="shared" si="1036"/>
        <v>0.64301819999999998</v>
      </c>
      <c r="AH1522" s="30">
        <f t="shared" si="1036"/>
        <v>0.80805249999999995</v>
      </c>
      <c r="AI1522" s="89">
        <f t="shared" si="1040"/>
        <v>2.469187350408817E-2</v>
      </c>
      <c r="AJ1522" s="89">
        <f t="shared" si="1041"/>
        <v>-0.37285032891175374</v>
      </c>
      <c r="AK1522" s="5" t="s">
        <v>1769</v>
      </c>
      <c r="AL1522" s="5" t="s">
        <v>170</v>
      </c>
      <c r="AM1522" s="57">
        <f t="shared" si="1042"/>
        <v>16</v>
      </c>
      <c r="AN1522" s="62" t="str">
        <f t="shared" si="1043"/>
        <v>ЛСЭ</v>
      </c>
      <c r="AO1522" s="63">
        <f t="shared" si="1044"/>
        <v>3.9213851805714484</v>
      </c>
      <c r="AP1522" s="57" t="str">
        <f t="shared" si="1045"/>
        <v>ЛСИ</v>
      </c>
      <c r="AQ1522" s="57" t="str">
        <f t="shared" si="1046"/>
        <v/>
      </c>
      <c r="AR1522" s="129">
        <f t="shared" si="1047"/>
        <v>0.90499650000000009</v>
      </c>
      <c r="AS1522" s="72">
        <f t="shared" si="1048"/>
        <v>9.3344699999999947E-2</v>
      </c>
      <c r="AT1522" s="29">
        <f t="shared" si="1049"/>
        <v>-0.37681269999999956</v>
      </c>
      <c r="AU1522" s="29">
        <f t="shared" si="1050"/>
        <v>-1.7823390999999993</v>
      </c>
      <c r="AV1522" s="73">
        <f t="shared" si="1051"/>
        <v>1.6457642999999997</v>
      </c>
      <c r="AW1522" s="29">
        <f t="shared" si="1052"/>
        <v>-1.6341561000000007</v>
      </c>
      <c r="AX1522" s="74">
        <f t="shared" si="1053"/>
        <v>-0.22694810000000032</v>
      </c>
      <c r="AY1522" s="29">
        <f t="shared" si="1054"/>
        <v>-0.69986090000000012</v>
      </c>
      <c r="AZ1522" s="29">
        <f t="shared" si="1055"/>
        <v>6.8639100000000064E-2</v>
      </c>
      <c r="BA1522" s="29">
        <f t="shared" si="1056"/>
        <v>0.12759309999999957</v>
      </c>
      <c r="BB1522" s="73">
        <f t="shared" si="1057"/>
        <v>0.25608970000000009</v>
      </c>
      <c r="BC1522" s="29">
        <f t="shared" si="1058"/>
        <v>0.19160009999999972</v>
      </c>
      <c r="BD1522" s="74">
        <f t="shared" si="1059"/>
        <v>-0.19136750000000002</v>
      </c>
      <c r="BE1522" s="29">
        <f t="shared" si="1060"/>
        <v>1.7402100000000087E-2</v>
      </c>
      <c r="BF1522" s="29">
        <f t="shared" si="1061"/>
        <v>1.0240999999998612E-3</v>
      </c>
      <c r="BG1522" s="30">
        <f t="shared" si="1062"/>
        <v>-5.8003899999999997E-2</v>
      </c>
      <c r="BH1522" s="29">
        <f t="shared" si="1063"/>
        <v>-0.50362870000000048</v>
      </c>
      <c r="BI1522" s="29">
        <f t="shared" si="1064"/>
        <v>-0.89609309999999975</v>
      </c>
      <c r="BJ1522" s="29">
        <f t="shared" si="1065"/>
        <v>0.75881489999999963</v>
      </c>
      <c r="BK1522" s="30">
        <f t="shared" si="1066"/>
        <v>0.64090690000000061</v>
      </c>
      <c r="BL1522" s="31">
        <f t="shared" si="1067"/>
        <v>-6.7623581000000001</v>
      </c>
      <c r="BM1522" s="32">
        <f t="shared" si="1068"/>
        <v>-6.6072567000000024</v>
      </c>
      <c r="BN1522" s="32">
        <f t="shared" si="1069"/>
        <v>2.6307439000000037</v>
      </c>
      <c r="BO1522" s="32">
        <f t="shared" si="1070"/>
        <v>3.6095145000000017</v>
      </c>
      <c r="BP1522" s="33">
        <f t="shared" si="1071"/>
        <v>5.0902066999999978</v>
      </c>
      <c r="BQ1522" s="32">
        <f t="shared" si="1072"/>
        <v>8.3490572999999983</v>
      </c>
      <c r="BR1522" s="32">
        <f t="shared" si="1073"/>
        <v>-0.58521370000000017</v>
      </c>
      <c r="BS1522" s="34">
        <f t="shared" si="1074"/>
        <v>-5.7246939000000001</v>
      </c>
      <c r="BT1522" s="32">
        <f t="shared" si="1075"/>
        <v>1.9544314999999965</v>
      </c>
      <c r="BU1522" s="32">
        <f t="shared" si="1076"/>
        <v>0.24855810000000034</v>
      </c>
      <c r="BV1522" s="32">
        <f t="shared" si="1077"/>
        <v>2.550561500000001</v>
      </c>
      <c r="BW1522" s="35">
        <f t="shared" si="1078"/>
        <v>2.3758052999999997</v>
      </c>
      <c r="BX1522" s="24"/>
    </row>
    <row r="1523" spans="1:76" x14ac:dyDescent="0.3">
      <c r="A1523" s="24">
        <v>1</v>
      </c>
      <c r="B1523" s="69">
        <v>0.31</v>
      </c>
      <c r="C1523" s="70">
        <v>0.46</v>
      </c>
      <c r="D1523" s="70">
        <v>0.51</v>
      </c>
      <c r="E1523" s="70">
        <v>0.66</v>
      </c>
      <c r="F1523" s="69">
        <v>0.54</v>
      </c>
      <c r="G1523" s="70">
        <v>0.73</v>
      </c>
      <c r="H1523" s="70">
        <v>0.26</v>
      </c>
      <c r="I1523" s="71">
        <v>0.36</v>
      </c>
      <c r="J1523" s="70">
        <v>0.46</v>
      </c>
      <c r="K1523" s="70">
        <v>0.68</v>
      </c>
      <c r="L1523" s="70">
        <v>0.33</v>
      </c>
      <c r="M1523" s="70">
        <v>0.5</v>
      </c>
      <c r="N1523" s="69">
        <v>0.35</v>
      </c>
      <c r="O1523" s="70">
        <v>0.51</v>
      </c>
      <c r="P1523" s="70">
        <v>0.55000000000000004</v>
      </c>
      <c r="Q1523" s="71">
        <v>0.78</v>
      </c>
      <c r="R1523" s="57">
        <f t="shared" si="1039"/>
        <v>16</v>
      </c>
      <c r="S1523" s="72">
        <f t="shared" si="1038"/>
        <v>0.31</v>
      </c>
      <c r="T1523" s="29">
        <f t="shared" si="1038"/>
        <v>0.46319960000000004</v>
      </c>
      <c r="U1523" s="29">
        <f t="shared" si="1038"/>
        <v>0.51030019999999998</v>
      </c>
      <c r="V1523" s="29">
        <f t="shared" si="1037"/>
        <v>0.64720480000000002</v>
      </c>
      <c r="W1523" s="73">
        <f t="shared" si="1037"/>
        <v>0.53680159999999999</v>
      </c>
      <c r="X1523" s="29">
        <f t="shared" si="1037"/>
        <v>0.69781150000000003</v>
      </c>
      <c r="Y1523" s="29">
        <f t="shared" si="1037"/>
        <v>0.24798560000000003</v>
      </c>
      <c r="Z1523" s="29">
        <f t="shared" si="1037"/>
        <v>0.35719020000000001</v>
      </c>
      <c r="AA1523" s="73">
        <f t="shared" si="1037"/>
        <v>0.46479680000000001</v>
      </c>
      <c r="AB1523" s="29">
        <f t="shared" si="1037"/>
        <v>0.70701620000000009</v>
      </c>
      <c r="AC1523" s="29">
        <f t="shared" si="1037"/>
        <v>0.31298300000000001</v>
      </c>
      <c r="AD1523" s="29">
        <f t="shared" si="1036"/>
        <v>0.5</v>
      </c>
      <c r="AE1523" s="73">
        <f t="shared" si="1036"/>
        <v>0.35598200000000002</v>
      </c>
      <c r="AF1523" s="29">
        <f t="shared" si="1036"/>
        <v>0.51000129999999999</v>
      </c>
      <c r="AG1523" s="29">
        <f t="shared" si="1036"/>
        <v>0.55500700000000003</v>
      </c>
      <c r="AH1523" s="30">
        <f t="shared" si="1036"/>
        <v>0.74644200000000005</v>
      </c>
      <c r="AI1523" s="89">
        <f t="shared" si="1040"/>
        <v>-0.20766771895126659</v>
      </c>
      <c r="AJ1523" s="89">
        <f t="shared" si="1041"/>
        <v>-5.8386079439163588E-2</v>
      </c>
      <c r="AK1523" s="5" t="s">
        <v>1770</v>
      </c>
      <c r="AL1523" s="5" t="s">
        <v>424</v>
      </c>
      <c r="AM1523" s="57">
        <f t="shared" si="1042"/>
        <v>16</v>
      </c>
      <c r="AN1523" s="62" t="str">
        <f t="shared" si="1043"/>
        <v>ЛСЭ</v>
      </c>
      <c r="AO1523" s="63">
        <f t="shared" si="1044"/>
        <v>2.3127799076641242</v>
      </c>
      <c r="AP1523" s="57" t="str">
        <f t="shared" si="1045"/>
        <v>ЭСИ</v>
      </c>
      <c r="AQ1523" s="57" t="str">
        <f t="shared" si="1046"/>
        <v>ЛСИ</v>
      </c>
      <c r="AR1523" s="129">
        <f t="shared" si="1047"/>
        <v>0.90414519999999987</v>
      </c>
      <c r="AS1523" s="72">
        <f t="shared" si="1048"/>
        <v>0.1684962000000001</v>
      </c>
      <c r="AT1523" s="29">
        <f t="shared" si="1049"/>
        <v>-8.5887000000000158E-2</v>
      </c>
      <c r="AU1523" s="29">
        <f t="shared" si="1050"/>
        <v>-1.3350094000000001</v>
      </c>
      <c r="AV1523" s="73">
        <f t="shared" si="1051"/>
        <v>0.32176760000000004</v>
      </c>
      <c r="AW1523" s="29">
        <f t="shared" si="1052"/>
        <v>-1.8080384</v>
      </c>
      <c r="AX1523" s="74">
        <f t="shared" si="1053"/>
        <v>-0.2194469999999995</v>
      </c>
      <c r="AY1523" s="29">
        <f t="shared" si="1054"/>
        <v>-0.3817348000000006</v>
      </c>
      <c r="AZ1523" s="29">
        <f t="shared" si="1055"/>
        <v>0.2735519999999998</v>
      </c>
      <c r="BA1523" s="29">
        <f t="shared" si="1056"/>
        <v>-9.1720600000000152E-2</v>
      </c>
      <c r="BB1523" s="73">
        <f t="shared" si="1057"/>
        <v>0.21437200000000001</v>
      </c>
      <c r="BC1523" s="29">
        <f t="shared" si="1058"/>
        <v>6.3892400000000071E-2</v>
      </c>
      <c r="BD1523" s="74">
        <f t="shared" si="1059"/>
        <v>-0.10367180000000009</v>
      </c>
      <c r="BE1523" s="29">
        <f t="shared" si="1060"/>
        <v>-5.0313600000000069E-2</v>
      </c>
      <c r="BF1523" s="29">
        <f t="shared" si="1061"/>
        <v>0.12812840000000014</v>
      </c>
      <c r="BG1523" s="30">
        <f t="shared" si="1062"/>
        <v>-5.7107800000000153E-2</v>
      </c>
      <c r="BH1523" s="29">
        <f t="shared" si="1063"/>
        <v>-0.19990340000000095</v>
      </c>
      <c r="BI1523" s="29">
        <f t="shared" si="1064"/>
        <v>-0.56356620000000024</v>
      </c>
      <c r="BJ1523" s="29">
        <f t="shared" si="1065"/>
        <v>1.6462200000000649E-2</v>
      </c>
      <c r="BK1523" s="30">
        <f t="shared" si="1066"/>
        <v>0.74700740000000054</v>
      </c>
      <c r="BL1523" s="31">
        <f t="shared" si="1067"/>
        <v>-5.8558594000000017</v>
      </c>
      <c r="BM1523" s="32">
        <f t="shared" si="1068"/>
        <v>-7.6623897999999979</v>
      </c>
      <c r="BN1523" s="32">
        <f t="shared" si="1069"/>
        <v>3.3510589999999998</v>
      </c>
      <c r="BO1523" s="32">
        <f t="shared" si="1070"/>
        <v>4.8271525999999998</v>
      </c>
      <c r="BP1523" s="33">
        <f t="shared" si="1071"/>
        <v>1.4094909999999987</v>
      </c>
      <c r="BQ1523" s="32">
        <f t="shared" si="1072"/>
        <v>3.1911334000000018</v>
      </c>
      <c r="BR1523" s="32">
        <f t="shared" si="1073"/>
        <v>1.769294200000002</v>
      </c>
      <c r="BS1523" s="34">
        <f t="shared" si="1074"/>
        <v>-1.0298810000000023</v>
      </c>
      <c r="BT1523" s="32">
        <f t="shared" si="1075"/>
        <v>0.65588980000000141</v>
      </c>
      <c r="BU1523" s="32">
        <f t="shared" si="1076"/>
        <v>0.69744700000000182</v>
      </c>
      <c r="BV1523" s="32">
        <f t="shared" si="1077"/>
        <v>2.5228953999999995</v>
      </c>
      <c r="BW1523" s="35">
        <f t="shared" si="1078"/>
        <v>1.4638053999999978</v>
      </c>
      <c r="BX1523" s="24"/>
    </row>
    <row r="1524" spans="1:76" x14ac:dyDescent="0.3">
      <c r="A1524" s="24">
        <v>1</v>
      </c>
      <c r="B1524" s="69">
        <v>0.35</v>
      </c>
      <c r="C1524" s="70">
        <v>0.51</v>
      </c>
      <c r="D1524" s="70">
        <v>0.45</v>
      </c>
      <c r="E1524" s="70">
        <v>0.61</v>
      </c>
      <c r="F1524" s="69">
        <v>0.54</v>
      </c>
      <c r="G1524" s="70">
        <v>0.72</v>
      </c>
      <c r="H1524" s="70">
        <v>0.26</v>
      </c>
      <c r="I1524" s="71">
        <v>0.43</v>
      </c>
      <c r="J1524" s="70">
        <v>0.43</v>
      </c>
      <c r="K1524" s="70">
        <v>0.69</v>
      </c>
      <c r="L1524" s="70">
        <v>0.35</v>
      </c>
      <c r="M1524" s="70">
        <v>0.53</v>
      </c>
      <c r="N1524" s="69">
        <v>0.35</v>
      </c>
      <c r="O1524" s="70">
        <v>0.5</v>
      </c>
      <c r="P1524" s="70">
        <v>0.51</v>
      </c>
      <c r="Q1524" s="71">
        <v>0.79</v>
      </c>
      <c r="R1524" s="57">
        <f t="shared" si="1039"/>
        <v>16</v>
      </c>
      <c r="S1524" s="72">
        <f t="shared" si="1038"/>
        <v>0.35</v>
      </c>
      <c r="T1524" s="29">
        <f t="shared" si="1038"/>
        <v>0.50920010000000004</v>
      </c>
      <c r="U1524" s="29">
        <f t="shared" si="1038"/>
        <v>0.44849900000000004</v>
      </c>
      <c r="V1524" s="29">
        <f t="shared" si="1037"/>
        <v>0.6012033</v>
      </c>
      <c r="W1524" s="73">
        <f t="shared" si="1037"/>
        <v>0.53680159999999999</v>
      </c>
      <c r="X1524" s="29">
        <f t="shared" si="1037"/>
        <v>0.68921100000000002</v>
      </c>
      <c r="Y1524" s="29">
        <f t="shared" si="1037"/>
        <v>0.24798560000000003</v>
      </c>
      <c r="Z1524" s="29">
        <f t="shared" si="1037"/>
        <v>0.42859510000000001</v>
      </c>
      <c r="AA1524" s="73">
        <f t="shared" si="1037"/>
        <v>0.43839440000000002</v>
      </c>
      <c r="AB1524" s="29">
        <f t="shared" si="1037"/>
        <v>0.71851709999999991</v>
      </c>
      <c r="AC1524" s="29">
        <f t="shared" si="1037"/>
        <v>0.33498499999999998</v>
      </c>
      <c r="AD1524" s="29">
        <f t="shared" si="1036"/>
        <v>0.54500330000000008</v>
      </c>
      <c r="AE1524" s="73">
        <f t="shared" si="1036"/>
        <v>0.35598200000000002</v>
      </c>
      <c r="AF1524" s="29">
        <f t="shared" si="1036"/>
        <v>0.5</v>
      </c>
      <c r="AG1524" s="29">
        <f t="shared" si="1036"/>
        <v>0.51100140000000005</v>
      </c>
      <c r="AH1524" s="30">
        <f t="shared" si="1036"/>
        <v>0.75524349999999996</v>
      </c>
      <c r="AI1524" s="89">
        <f t="shared" si="1040"/>
        <v>-0.19182693582780908</v>
      </c>
      <c r="AJ1524" s="89">
        <f t="shared" si="1041"/>
        <v>-0.14860159786746543</v>
      </c>
      <c r="AK1524" s="5" t="s">
        <v>1771</v>
      </c>
      <c r="AL1524" s="5" t="s">
        <v>352</v>
      </c>
      <c r="AM1524" s="57">
        <f t="shared" si="1042"/>
        <v>16</v>
      </c>
      <c r="AN1524" s="62" t="str">
        <f t="shared" si="1043"/>
        <v>ЛСЭ</v>
      </c>
      <c r="AO1524" s="63">
        <f t="shared" si="1044"/>
        <v>2.0533461332889371</v>
      </c>
      <c r="AP1524" s="57" t="str">
        <f t="shared" si="1045"/>
        <v>ЭСИ</v>
      </c>
      <c r="AQ1524" s="57" t="str">
        <f t="shared" si="1046"/>
        <v>ЛСИ</v>
      </c>
      <c r="AR1524" s="129">
        <f t="shared" si="1047"/>
        <v>0.90214910000000015</v>
      </c>
      <c r="AS1524" s="72">
        <f t="shared" si="1048"/>
        <v>0.22558999999999996</v>
      </c>
      <c r="AT1524" s="29">
        <f t="shared" si="1049"/>
        <v>5.1824000000000092E-2</v>
      </c>
      <c r="AU1524" s="29">
        <f t="shared" si="1050"/>
        <v>-1.5233244000000001</v>
      </c>
      <c r="AV1524" s="73">
        <f t="shared" si="1051"/>
        <v>0.49226939999999997</v>
      </c>
      <c r="AW1524" s="29">
        <f t="shared" si="1052"/>
        <v>-1.4271202000000001</v>
      </c>
      <c r="AX1524" s="74">
        <f t="shared" si="1053"/>
        <v>-5.2748000000000239E-2</v>
      </c>
      <c r="AY1524" s="29">
        <f t="shared" si="1054"/>
        <v>-0.3476309999999998</v>
      </c>
      <c r="AZ1524" s="29">
        <f t="shared" si="1055"/>
        <v>9.1636199999999723E-2</v>
      </c>
      <c r="BA1524" s="29">
        <f t="shared" si="1056"/>
        <v>-7.9018000000000255E-2</v>
      </c>
      <c r="BB1524" s="73">
        <f t="shared" si="1057"/>
        <v>0.23347779999999985</v>
      </c>
      <c r="BC1524" s="29">
        <f t="shared" si="1058"/>
        <v>0.1229954000000002</v>
      </c>
      <c r="BD1524" s="74">
        <f t="shared" si="1059"/>
        <v>-8.0766400000000127E-2</v>
      </c>
      <c r="BE1524" s="29">
        <f t="shared" si="1060"/>
        <v>-8.4154000000002949E-3</v>
      </c>
      <c r="BF1524" s="29">
        <f t="shared" si="1061"/>
        <v>0.13563259999999966</v>
      </c>
      <c r="BG1524" s="30">
        <f t="shared" si="1062"/>
        <v>-0.20502439999999966</v>
      </c>
      <c r="BH1524" s="29">
        <f t="shared" si="1063"/>
        <v>-0.33501280000000033</v>
      </c>
      <c r="BI1524" s="29">
        <f t="shared" si="1064"/>
        <v>-0.36024919999999927</v>
      </c>
      <c r="BJ1524" s="29">
        <f t="shared" si="1065"/>
        <v>0.17697679999999982</v>
      </c>
      <c r="BK1524" s="30">
        <f t="shared" si="1066"/>
        <v>0.51828519999999978</v>
      </c>
      <c r="BL1524" s="31">
        <f t="shared" si="1067"/>
        <v>-5.2523624000000009</v>
      </c>
      <c r="BM1524" s="32">
        <f t="shared" si="1068"/>
        <v>-6.3570075999999993</v>
      </c>
      <c r="BN1524" s="32">
        <f t="shared" si="1069"/>
        <v>2.7605416000000016</v>
      </c>
      <c r="BO1524" s="32">
        <f t="shared" si="1070"/>
        <v>2.7555307999999989</v>
      </c>
      <c r="BP1524" s="33">
        <f t="shared" si="1071"/>
        <v>2.1310056000000004</v>
      </c>
      <c r="BQ1524" s="32">
        <f t="shared" si="1072"/>
        <v>3.8692595999999995</v>
      </c>
      <c r="BR1524" s="32">
        <f t="shared" si="1073"/>
        <v>1.2631751999999996</v>
      </c>
      <c r="BS1524" s="34">
        <f t="shared" si="1074"/>
        <v>-1.1701427999999987</v>
      </c>
      <c r="BT1524" s="32">
        <f t="shared" si="1075"/>
        <v>1.3017923999999985</v>
      </c>
      <c r="BU1524" s="32">
        <f t="shared" si="1076"/>
        <v>1.4283684000000003</v>
      </c>
      <c r="BV1524" s="32">
        <f t="shared" si="1077"/>
        <v>2.0923884000000017</v>
      </c>
      <c r="BW1524" s="35">
        <f t="shared" si="1078"/>
        <v>1.2707484000000002</v>
      </c>
      <c r="BX1524" s="24"/>
    </row>
    <row r="1525" spans="1:76" x14ac:dyDescent="0.3">
      <c r="A1525" s="24">
        <v>1</v>
      </c>
      <c r="B1525" s="69">
        <v>0.45</v>
      </c>
      <c r="C1525" s="70">
        <v>0.42</v>
      </c>
      <c r="D1525" s="70">
        <v>0.43</v>
      </c>
      <c r="E1525" s="70">
        <v>0.57999999999999996</v>
      </c>
      <c r="F1525" s="69">
        <v>0.63</v>
      </c>
      <c r="G1525" s="70">
        <v>0.64</v>
      </c>
      <c r="H1525" s="70">
        <v>0.31</v>
      </c>
      <c r="I1525" s="71">
        <v>0.48</v>
      </c>
      <c r="J1525" s="70">
        <v>0.56999999999999995</v>
      </c>
      <c r="K1525" s="70">
        <v>0.59</v>
      </c>
      <c r="L1525" s="70">
        <v>0.42</v>
      </c>
      <c r="M1525" s="70">
        <v>0.46</v>
      </c>
      <c r="N1525" s="69">
        <v>0.41</v>
      </c>
      <c r="O1525" s="70">
        <v>0.41</v>
      </c>
      <c r="P1525" s="70">
        <v>0.5</v>
      </c>
      <c r="Q1525" s="71">
        <v>0.7</v>
      </c>
      <c r="R1525" s="57">
        <f t="shared" si="1039"/>
        <v>16</v>
      </c>
      <c r="S1525" s="72">
        <f t="shared" si="1038"/>
        <v>0.45</v>
      </c>
      <c r="T1525" s="29">
        <f t="shared" si="1038"/>
        <v>0.42639919999999998</v>
      </c>
      <c r="U1525" s="29">
        <f t="shared" si="1038"/>
        <v>0.42789860000000002</v>
      </c>
      <c r="V1525" s="29">
        <f t="shared" si="1037"/>
        <v>0.57360239999999996</v>
      </c>
      <c r="W1525" s="73">
        <f t="shared" si="1037"/>
        <v>0.61960519999999997</v>
      </c>
      <c r="X1525" s="29">
        <f t="shared" si="1037"/>
        <v>0.62040700000000004</v>
      </c>
      <c r="Y1525" s="29">
        <f t="shared" si="1037"/>
        <v>0.30048859999999999</v>
      </c>
      <c r="Z1525" s="29">
        <f t="shared" si="1037"/>
        <v>0.47959859999999999</v>
      </c>
      <c r="AA1525" s="73">
        <f t="shared" si="1037"/>
        <v>0.56160559999999993</v>
      </c>
      <c r="AB1525" s="29">
        <f t="shared" si="1037"/>
        <v>0.60350809999999999</v>
      </c>
      <c r="AC1525" s="29">
        <f t="shared" si="1037"/>
        <v>0.41199199999999997</v>
      </c>
      <c r="AD1525" s="29">
        <f t="shared" si="1036"/>
        <v>0.43999560000000004</v>
      </c>
      <c r="AE1525" s="73">
        <f t="shared" si="1036"/>
        <v>0.41358919999999999</v>
      </c>
      <c r="AF1525" s="29">
        <f t="shared" si="1036"/>
        <v>0.40998829999999997</v>
      </c>
      <c r="AG1525" s="29">
        <f t="shared" si="1036"/>
        <v>0.5</v>
      </c>
      <c r="AH1525" s="30">
        <f t="shared" si="1036"/>
        <v>0.67602999999999991</v>
      </c>
      <c r="AI1525" s="89">
        <f t="shared" si="1040"/>
        <v>-0.31291836828500008</v>
      </c>
      <c r="AJ1525" s="89">
        <f t="shared" si="1041"/>
        <v>8.5806420842877318E-2</v>
      </c>
      <c r="AK1525" s="5" t="s">
        <v>1772</v>
      </c>
      <c r="AL1525" s="5" t="s">
        <v>808</v>
      </c>
      <c r="AM1525" s="57">
        <f t="shared" si="1042"/>
        <v>16</v>
      </c>
      <c r="AN1525" s="62" t="str">
        <f t="shared" si="1043"/>
        <v>ЛСЭ</v>
      </c>
      <c r="AO1525" s="63">
        <f t="shared" si="1044"/>
        <v>1.0634213895051274</v>
      </c>
      <c r="AP1525" s="57" t="str">
        <f t="shared" si="1045"/>
        <v>ЛСИ</v>
      </c>
      <c r="AQ1525" s="57" t="str">
        <f t="shared" si="1046"/>
        <v>СЛЭ</v>
      </c>
      <c r="AR1525" s="129">
        <f t="shared" si="1047"/>
        <v>0.89852199999999938</v>
      </c>
      <c r="AS1525" s="72">
        <f t="shared" si="1048"/>
        <v>0.29549680000000023</v>
      </c>
      <c r="AT1525" s="29">
        <f t="shared" si="1049"/>
        <v>0.51334479999999982</v>
      </c>
      <c r="AU1525" s="29">
        <f t="shared" si="1050"/>
        <v>-0.54435</v>
      </c>
      <c r="AV1525" s="73">
        <f t="shared" si="1051"/>
        <v>0.37414960000000019</v>
      </c>
      <c r="AW1525" s="29">
        <f t="shared" si="1052"/>
        <v>-1.2506054</v>
      </c>
      <c r="AX1525" s="74">
        <f t="shared" si="1053"/>
        <v>8.055179999999984E-2</v>
      </c>
      <c r="AY1525" s="29">
        <f t="shared" si="1054"/>
        <v>-0.11870919999999985</v>
      </c>
      <c r="AZ1525" s="29">
        <f t="shared" si="1055"/>
        <v>-0.15969299999999964</v>
      </c>
      <c r="BA1525" s="29">
        <f t="shared" si="1056"/>
        <v>-0.12470540000000008</v>
      </c>
      <c r="BB1525" s="73">
        <f t="shared" si="1057"/>
        <v>-5.9679599999999833E-2</v>
      </c>
      <c r="BC1525" s="29">
        <f t="shared" si="1058"/>
        <v>-4.4714199999999593E-2</v>
      </c>
      <c r="BD1525" s="74">
        <f t="shared" si="1059"/>
        <v>0.1603317999999998</v>
      </c>
      <c r="BE1525" s="29">
        <f t="shared" si="1060"/>
        <v>0.18188079999999995</v>
      </c>
      <c r="BF1525" s="29">
        <f t="shared" si="1061"/>
        <v>0.18452620000000003</v>
      </c>
      <c r="BG1525" s="30">
        <f t="shared" si="1062"/>
        <v>-0.20253339999999981</v>
      </c>
      <c r="BH1525" s="29">
        <f t="shared" si="1063"/>
        <v>-0.40310759999999957</v>
      </c>
      <c r="BI1525" s="29">
        <f t="shared" si="1064"/>
        <v>0.16568919999999987</v>
      </c>
      <c r="BJ1525" s="29">
        <f t="shared" si="1065"/>
        <v>0.15369679999999941</v>
      </c>
      <c r="BK1525" s="30">
        <f t="shared" si="1066"/>
        <v>8.3721600000000285E-2</v>
      </c>
      <c r="BL1525" s="31">
        <f t="shared" si="1067"/>
        <v>-3.9664035999999991</v>
      </c>
      <c r="BM1525" s="32">
        <f t="shared" si="1068"/>
        <v>-4.6259288000000005</v>
      </c>
      <c r="BN1525" s="32">
        <f t="shared" si="1069"/>
        <v>4.4953867999999995</v>
      </c>
      <c r="BO1525" s="32">
        <f t="shared" si="1070"/>
        <v>1.9195456000000006</v>
      </c>
      <c r="BP1525" s="33">
        <f t="shared" si="1071"/>
        <v>1.0928232000000015</v>
      </c>
      <c r="BQ1525" s="32">
        <f t="shared" si="1072"/>
        <v>2.2407743999999998</v>
      </c>
      <c r="BR1525" s="32">
        <f t="shared" si="1073"/>
        <v>-0.43981920000000063</v>
      </c>
      <c r="BS1525" s="34">
        <f t="shared" si="1074"/>
        <v>-0.71637840000000053</v>
      </c>
      <c r="BT1525" s="32">
        <f t="shared" si="1075"/>
        <v>0.19404119999999969</v>
      </c>
      <c r="BU1525" s="32">
        <f t="shared" si="1076"/>
        <v>1.3779695999999992</v>
      </c>
      <c r="BV1525" s="32">
        <f t="shared" si="1077"/>
        <v>0.45896280000000111</v>
      </c>
      <c r="BW1525" s="35">
        <f t="shared" si="1078"/>
        <v>0.14642639999999985</v>
      </c>
      <c r="BX1525" s="24"/>
    </row>
    <row r="1526" spans="1:76" x14ac:dyDescent="0.3">
      <c r="A1526" s="24">
        <v>1</v>
      </c>
      <c r="B1526" s="69">
        <v>0.39</v>
      </c>
      <c r="C1526" s="70">
        <v>0.5</v>
      </c>
      <c r="D1526" s="70">
        <v>0.54</v>
      </c>
      <c r="E1526" s="70">
        <v>0.57999999999999996</v>
      </c>
      <c r="F1526" s="69">
        <v>0.51</v>
      </c>
      <c r="G1526" s="70">
        <v>0.64</v>
      </c>
      <c r="H1526" s="70">
        <v>0.34</v>
      </c>
      <c r="I1526" s="71">
        <v>0.32</v>
      </c>
      <c r="J1526" s="70">
        <v>0.42</v>
      </c>
      <c r="K1526" s="70">
        <v>0.6</v>
      </c>
      <c r="L1526" s="70">
        <v>0.41</v>
      </c>
      <c r="M1526" s="70">
        <v>0.47</v>
      </c>
      <c r="N1526" s="69">
        <v>0.42</v>
      </c>
      <c r="O1526" s="70">
        <v>0.54</v>
      </c>
      <c r="P1526" s="70">
        <v>0.62</v>
      </c>
      <c r="Q1526" s="71">
        <v>0.71</v>
      </c>
      <c r="R1526" s="57">
        <f t="shared" si="1039"/>
        <v>16</v>
      </c>
      <c r="S1526" s="72">
        <f t="shared" si="1038"/>
        <v>0.39</v>
      </c>
      <c r="T1526" s="29">
        <f t="shared" si="1038"/>
        <v>0.5</v>
      </c>
      <c r="U1526" s="29">
        <f t="shared" si="1038"/>
        <v>0.54120080000000004</v>
      </c>
      <c r="V1526" s="29">
        <f t="shared" si="1037"/>
        <v>0.57360239999999996</v>
      </c>
      <c r="W1526" s="73">
        <f t="shared" si="1037"/>
        <v>0.5092004</v>
      </c>
      <c r="X1526" s="29">
        <f t="shared" si="1037"/>
        <v>0.62040700000000004</v>
      </c>
      <c r="Y1526" s="29">
        <f t="shared" si="1037"/>
        <v>0.33199040000000002</v>
      </c>
      <c r="Z1526" s="29">
        <f t="shared" si="1037"/>
        <v>0.31638739999999999</v>
      </c>
      <c r="AA1526" s="73">
        <f t="shared" si="1037"/>
        <v>0.42959360000000002</v>
      </c>
      <c r="AB1526" s="29">
        <f t="shared" si="1037"/>
        <v>0.61500900000000003</v>
      </c>
      <c r="AC1526" s="29">
        <f t="shared" si="1037"/>
        <v>0.40099099999999999</v>
      </c>
      <c r="AD1526" s="29">
        <f t="shared" si="1036"/>
        <v>0.45499669999999998</v>
      </c>
      <c r="AE1526" s="73">
        <f t="shared" si="1036"/>
        <v>0.42319039999999997</v>
      </c>
      <c r="AF1526" s="29">
        <f t="shared" si="1036"/>
        <v>0.54000520000000007</v>
      </c>
      <c r="AG1526" s="29">
        <f t="shared" si="1036"/>
        <v>0.63201679999999993</v>
      </c>
      <c r="AH1526" s="30">
        <f t="shared" si="1036"/>
        <v>0.68483149999999993</v>
      </c>
      <c r="AI1526" s="89">
        <f t="shared" si="1040"/>
        <v>2.2661992562625806E-2</v>
      </c>
      <c r="AJ1526" s="89">
        <f t="shared" si="1041"/>
        <v>-0.17629731892212128</v>
      </c>
      <c r="AK1526" s="5" t="s">
        <v>1773</v>
      </c>
      <c r="AL1526" s="5" t="s">
        <v>390</v>
      </c>
      <c r="AM1526" s="57">
        <f t="shared" si="1042"/>
        <v>16</v>
      </c>
      <c r="AN1526" s="62" t="str">
        <f t="shared" si="1043"/>
        <v>ЛСЭ</v>
      </c>
      <c r="AO1526" s="63">
        <f t="shared" si="1044"/>
        <v>1.2317197702473148</v>
      </c>
      <c r="AP1526" s="57" t="str">
        <f t="shared" si="1045"/>
        <v>СЛИ</v>
      </c>
      <c r="AQ1526" s="57" t="str">
        <f t="shared" si="1046"/>
        <v>ЛСИ</v>
      </c>
      <c r="AR1526" s="129">
        <f t="shared" si="1047"/>
        <v>0.8960902999999999</v>
      </c>
      <c r="AS1526" s="72">
        <f t="shared" si="1048"/>
        <v>9.1388600000000486E-2</v>
      </c>
      <c r="AT1526" s="29">
        <f t="shared" si="1049"/>
        <v>-0.39981780000000022</v>
      </c>
      <c r="AU1526" s="29">
        <f t="shared" si="1050"/>
        <v>-0.64705580000000007</v>
      </c>
      <c r="AV1526" s="73">
        <f t="shared" si="1051"/>
        <v>0.42146419999999984</v>
      </c>
      <c r="AW1526" s="29">
        <f t="shared" si="1052"/>
        <v>-1.2483004000000002</v>
      </c>
      <c r="AX1526" s="74">
        <f t="shared" si="1053"/>
        <v>-0.16376520000000017</v>
      </c>
      <c r="AY1526" s="29">
        <f t="shared" si="1054"/>
        <v>-0.39784579999999958</v>
      </c>
      <c r="AZ1526" s="29">
        <f t="shared" si="1055"/>
        <v>0.60627159999999969</v>
      </c>
      <c r="BA1526" s="29">
        <f t="shared" si="1056"/>
        <v>-0.15263560000000009</v>
      </c>
      <c r="BB1526" s="73">
        <f t="shared" si="1057"/>
        <v>0.17104540000000024</v>
      </c>
      <c r="BC1526" s="29">
        <f t="shared" si="1058"/>
        <v>2.2993599999999947E-2</v>
      </c>
      <c r="BD1526" s="74">
        <f t="shared" si="1059"/>
        <v>-0.11658959999999974</v>
      </c>
      <c r="BE1526" s="29">
        <f t="shared" si="1060"/>
        <v>-8.9982000000000673E-3</v>
      </c>
      <c r="BF1526" s="29">
        <f t="shared" si="1061"/>
        <v>0.11662079999999997</v>
      </c>
      <c r="BG1526" s="30">
        <f t="shared" si="1062"/>
        <v>-1.8198399999999948E-2</v>
      </c>
      <c r="BH1526" s="29">
        <f t="shared" si="1063"/>
        <v>5.5790200000000012E-2</v>
      </c>
      <c r="BI1526" s="29">
        <f t="shared" si="1064"/>
        <v>-0.85148179999999918</v>
      </c>
      <c r="BJ1526" s="29">
        <f t="shared" si="1065"/>
        <v>-0.3610614000000002</v>
      </c>
      <c r="BK1526" s="30">
        <f t="shared" si="1066"/>
        <v>1.1567529999999993</v>
      </c>
      <c r="BL1526" s="31">
        <f t="shared" si="1067"/>
        <v>-2.8815714000000012</v>
      </c>
      <c r="BM1526" s="32">
        <f t="shared" si="1068"/>
        <v>-5.9023425999999999</v>
      </c>
      <c r="BN1526" s="32">
        <f t="shared" si="1069"/>
        <v>0.97060140000000172</v>
      </c>
      <c r="BO1526" s="32">
        <f t="shared" si="1070"/>
        <v>5.225089399999999</v>
      </c>
      <c r="BP1526" s="33">
        <f t="shared" si="1071"/>
        <v>1.2091174000000016</v>
      </c>
      <c r="BQ1526" s="32">
        <f t="shared" si="1072"/>
        <v>2.6137793999999976</v>
      </c>
      <c r="BR1526" s="32">
        <f t="shared" si="1073"/>
        <v>1.067407</v>
      </c>
      <c r="BS1526" s="34">
        <f t="shared" si="1074"/>
        <v>-2.3020805999999991</v>
      </c>
      <c r="BT1526" s="32">
        <f t="shared" si="1075"/>
        <v>0.1890598</v>
      </c>
      <c r="BU1526" s="32">
        <f t="shared" si="1076"/>
        <v>0.12246059999999914</v>
      </c>
      <c r="BV1526" s="32">
        <f t="shared" si="1077"/>
        <v>2.0874646000000014</v>
      </c>
      <c r="BW1526" s="35">
        <f t="shared" si="1078"/>
        <v>0.18923819999999958</v>
      </c>
      <c r="BX1526" s="24"/>
    </row>
    <row r="1527" spans="1:76" x14ac:dyDescent="0.3">
      <c r="A1527" s="24">
        <v>1</v>
      </c>
      <c r="B1527" s="69">
        <v>0.34</v>
      </c>
      <c r="C1527" s="70">
        <v>0.56000000000000005</v>
      </c>
      <c r="D1527" s="70">
        <v>0.47</v>
      </c>
      <c r="E1527" s="70">
        <v>0.57999999999999996</v>
      </c>
      <c r="F1527" s="69">
        <v>0.55000000000000004</v>
      </c>
      <c r="G1527" s="70">
        <v>0.77</v>
      </c>
      <c r="H1527" s="70">
        <v>0.22</v>
      </c>
      <c r="I1527" s="71">
        <v>0.31</v>
      </c>
      <c r="J1527" s="70">
        <v>0.37</v>
      </c>
      <c r="K1527" s="70">
        <v>0.68</v>
      </c>
      <c r="L1527" s="70">
        <v>0.42</v>
      </c>
      <c r="M1527" s="70">
        <v>0.53</v>
      </c>
      <c r="N1527" s="69">
        <v>0.27</v>
      </c>
      <c r="O1527" s="70">
        <v>0.51</v>
      </c>
      <c r="P1527" s="70">
        <v>0.64</v>
      </c>
      <c r="Q1527" s="71">
        <v>0.8</v>
      </c>
      <c r="R1527" s="57">
        <f t="shared" si="1039"/>
        <v>16</v>
      </c>
      <c r="S1527" s="72">
        <f t="shared" si="1038"/>
        <v>0.34</v>
      </c>
      <c r="T1527" s="29">
        <f t="shared" si="1038"/>
        <v>0.55520060000000004</v>
      </c>
      <c r="U1527" s="29">
        <f t="shared" si="1038"/>
        <v>0.4690994</v>
      </c>
      <c r="V1527" s="29">
        <f t="shared" si="1037"/>
        <v>0.57360239999999996</v>
      </c>
      <c r="W1527" s="73">
        <f t="shared" si="1037"/>
        <v>0.54600199999999999</v>
      </c>
      <c r="X1527" s="29">
        <f t="shared" si="1037"/>
        <v>0.73221350000000007</v>
      </c>
      <c r="Y1527" s="29">
        <f t="shared" si="1037"/>
        <v>0.20598319999999998</v>
      </c>
      <c r="Z1527" s="29">
        <f t="shared" si="1037"/>
        <v>0.30618669999999998</v>
      </c>
      <c r="AA1527" s="73">
        <f t="shared" si="1037"/>
        <v>0.38558959999999998</v>
      </c>
      <c r="AB1527" s="29">
        <f t="shared" si="1037"/>
        <v>0.70701620000000009</v>
      </c>
      <c r="AC1527" s="29">
        <f t="shared" si="1037"/>
        <v>0.41199199999999997</v>
      </c>
      <c r="AD1527" s="29">
        <f t="shared" si="1037"/>
        <v>0.54500330000000008</v>
      </c>
      <c r="AE1527" s="73">
        <f t="shared" si="1037"/>
        <v>0.27917239999999999</v>
      </c>
      <c r="AF1527" s="29">
        <f t="shared" si="1037"/>
        <v>0.51000129999999999</v>
      </c>
      <c r="AG1527" s="29">
        <f t="shared" si="1037"/>
        <v>0.65401960000000003</v>
      </c>
      <c r="AH1527" s="30">
        <f t="shared" si="1037"/>
        <v>0.76404500000000009</v>
      </c>
      <c r="AI1527" s="89">
        <f t="shared" si="1040"/>
        <v>4.9003793361288489E-2</v>
      </c>
      <c r="AJ1527" s="89">
        <f t="shared" si="1041"/>
        <v>-0.32721248763950367</v>
      </c>
      <c r="AK1527" s="5" t="s">
        <v>1775</v>
      </c>
      <c r="AL1527" s="5" t="s">
        <v>192</v>
      </c>
      <c r="AM1527" s="57">
        <f t="shared" si="1042"/>
        <v>16</v>
      </c>
      <c r="AN1527" s="62" t="str">
        <f t="shared" si="1043"/>
        <v>ЛСЭ</v>
      </c>
      <c r="AO1527" s="63">
        <f t="shared" si="1044"/>
        <v>2.8205134334581317</v>
      </c>
      <c r="AP1527" s="57" t="str">
        <f t="shared" si="1045"/>
        <v>ЛСИ</v>
      </c>
      <c r="AQ1527" s="57" t="str">
        <f t="shared" si="1046"/>
        <v>ЭСИ</v>
      </c>
      <c r="AR1527" s="129">
        <f t="shared" si="1047"/>
        <v>0.89137100000000014</v>
      </c>
      <c r="AS1527" s="72">
        <f t="shared" si="1048"/>
        <v>0.12526400000000004</v>
      </c>
      <c r="AT1527" s="29">
        <f t="shared" si="1049"/>
        <v>-0.50592439999999983</v>
      </c>
      <c r="AU1527" s="29">
        <f t="shared" si="1050"/>
        <v>-1.4014108000000003</v>
      </c>
      <c r="AV1527" s="73">
        <f t="shared" si="1051"/>
        <v>1.1118248000000004</v>
      </c>
      <c r="AW1527" s="29">
        <f t="shared" si="1052"/>
        <v>-1.6780482000000001</v>
      </c>
      <c r="AX1527" s="74">
        <f t="shared" si="1053"/>
        <v>-0.14904539999999988</v>
      </c>
      <c r="AY1527" s="29">
        <f t="shared" si="1054"/>
        <v>-0.52855159999999979</v>
      </c>
      <c r="AZ1527" s="29">
        <f t="shared" si="1055"/>
        <v>0.30515420000000004</v>
      </c>
      <c r="BA1527" s="29">
        <f t="shared" si="1056"/>
        <v>-1.0120200000000246E-2</v>
      </c>
      <c r="BB1527" s="73">
        <f t="shared" si="1057"/>
        <v>0.18917360000000027</v>
      </c>
      <c r="BC1527" s="29">
        <f t="shared" si="1058"/>
        <v>8.0295000000000338E-2</v>
      </c>
      <c r="BD1527" s="74">
        <f t="shared" si="1059"/>
        <v>-0.14687220000000012</v>
      </c>
      <c r="BE1527" s="29">
        <f t="shared" si="1060"/>
        <v>0.11251319999999987</v>
      </c>
      <c r="BF1527" s="29">
        <f t="shared" si="1061"/>
        <v>4.2922200000000132E-2</v>
      </c>
      <c r="BG1527" s="30">
        <f t="shared" si="1062"/>
        <v>-9.2301400000000089E-2</v>
      </c>
      <c r="BH1527" s="29">
        <f t="shared" si="1063"/>
        <v>-0.23351759999999999</v>
      </c>
      <c r="BI1527" s="29">
        <f t="shared" si="1064"/>
        <v>-0.82358559999999958</v>
      </c>
      <c r="BJ1527" s="29">
        <f t="shared" si="1065"/>
        <v>0.2132771999999995</v>
      </c>
      <c r="BK1527" s="30">
        <f t="shared" si="1066"/>
        <v>0.84382600000000008</v>
      </c>
      <c r="BL1527" s="31">
        <f t="shared" si="1067"/>
        <v>-5.9007532000000005</v>
      </c>
      <c r="BM1527" s="32">
        <f t="shared" si="1068"/>
        <v>-6.9703576000000016</v>
      </c>
      <c r="BN1527" s="32">
        <f t="shared" si="1069"/>
        <v>2.3366107999999994</v>
      </c>
      <c r="BO1527" s="32">
        <f t="shared" si="1070"/>
        <v>4.9288568000000001</v>
      </c>
      <c r="BP1527" s="33">
        <f t="shared" si="1071"/>
        <v>3.7824188000000016</v>
      </c>
      <c r="BQ1527" s="32">
        <f t="shared" si="1072"/>
        <v>5.6913516000000008</v>
      </c>
      <c r="BR1527" s="32">
        <f t="shared" si="1073"/>
        <v>0.28277959999999847</v>
      </c>
      <c r="BS1527" s="34">
        <f t="shared" si="1074"/>
        <v>-4.1509067999999996</v>
      </c>
      <c r="BT1527" s="32">
        <f t="shared" si="1075"/>
        <v>1.5551023999999998</v>
      </c>
      <c r="BU1527" s="32">
        <f t="shared" si="1076"/>
        <v>0.3534468000000015</v>
      </c>
      <c r="BV1527" s="32">
        <f t="shared" si="1077"/>
        <v>2.5100960000000008</v>
      </c>
      <c r="BW1527" s="35">
        <f t="shared" si="1078"/>
        <v>1.1869979999999993</v>
      </c>
      <c r="BX1527" s="24"/>
    </row>
    <row r="1528" spans="1:76" x14ac:dyDescent="0.3">
      <c r="A1528" s="24">
        <v>1</v>
      </c>
      <c r="B1528" s="69">
        <v>0.36</v>
      </c>
      <c r="C1528" s="70">
        <v>0.51</v>
      </c>
      <c r="D1528" s="70">
        <v>0.45</v>
      </c>
      <c r="E1528" s="70">
        <v>0.6</v>
      </c>
      <c r="F1528" s="69">
        <v>0.56000000000000005</v>
      </c>
      <c r="G1528" s="70">
        <v>0.76</v>
      </c>
      <c r="H1528" s="70">
        <v>0.23</v>
      </c>
      <c r="I1528" s="71">
        <v>0.35</v>
      </c>
      <c r="J1528" s="70">
        <v>0.43</v>
      </c>
      <c r="K1528" s="70">
        <v>0.63</v>
      </c>
      <c r="L1528" s="70">
        <v>0.37</v>
      </c>
      <c r="M1528" s="70">
        <v>0.57999999999999996</v>
      </c>
      <c r="N1528" s="69">
        <v>0.33</v>
      </c>
      <c r="O1528" s="70">
        <v>0.47</v>
      </c>
      <c r="P1528" s="70">
        <v>0.56000000000000005</v>
      </c>
      <c r="Q1528" s="71">
        <v>0.79</v>
      </c>
      <c r="R1528" s="57">
        <f t="shared" si="1039"/>
        <v>16</v>
      </c>
      <c r="S1528" s="72">
        <f t="shared" si="1038"/>
        <v>0.36</v>
      </c>
      <c r="T1528" s="29">
        <f t="shared" si="1038"/>
        <v>0.50920010000000004</v>
      </c>
      <c r="U1528" s="29">
        <f t="shared" si="1038"/>
        <v>0.44849900000000004</v>
      </c>
      <c r="V1528" s="29">
        <f t="shared" si="1037"/>
        <v>0.59200299999999995</v>
      </c>
      <c r="W1528" s="73">
        <f t="shared" si="1037"/>
        <v>0.5552024000000001</v>
      </c>
      <c r="X1528" s="29">
        <f t="shared" si="1037"/>
        <v>0.72361300000000006</v>
      </c>
      <c r="Y1528" s="29">
        <f t="shared" si="1037"/>
        <v>0.2164838</v>
      </c>
      <c r="Z1528" s="29">
        <f t="shared" si="1037"/>
        <v>0.34698949999999995</v>
      </c>
      <c r="AA1528" s="73">
        <f t="shared" si="1037"/>
        <v>0.43839440000000002</v>
      </c>
      <c r="AB1528" s="29">
        <f t="shared" si="1037"/>
        <v>0.64951170000000003</v>
      </c>
      <c r="AC1528" s="29">
        <f t="shared" si="1037"/>
        <v>0.356987</v>
      </c>
      <c r="AD1528" s="29">
        <f t="shared" si="1037"/>
        <v>0.62000879999999992</v>
      </c>
      <c r="AE1528" s="73">
        <f t="shared" si="1037"/>
        <v>0.33677960000000001</v>
      </c>
      <c r="AF1528" s="29">
        <f t="shared" si="1037"/>
        <v>0.46999609999999997</v>
      </c>
      <c r="AG1528" s="29">
        <f t="shared" si="1037"/>
        <v>0.56600840000000008</v>
      </c>
      <c r="AH1528" s="30">
        <f t="shared" si="1037"/>
        <v>0.75524349999999996</v>
      </c>
      <c r="AI1528" s="89">
        <f t="shared" si="1040"/>
        <v>-0.14989131150370427</v>
      </c>
      <c r="AJ1528" s="89">
        <f t="shared" si="1041"/>
        <v>-0.16781494868796193</v>
      </c>
      <c r="AK1528" s="5" t="s">
        <v>1778</v>
      </c>
      <c r="AL1528" s="5" t="s">
        <v>694</v>
      </c>
      <c r="AM1528" s="57">
        <f t="shared" si="1042"/>
        <v>16</v>
      </c>
      <c r="AN1528" s="62" t="str">
        <f t="shared" si="1043"/>
        <v>ЛСЭ</v>
      </c>
      <c r="AO1528" s="63">
        <f t="shared" si="1044"/>
        <v>2.3033798554121589</v>
      </c>
      <c r="AP1528" s="57" t="str">
        <f t="shared" si="1045"/>
        <v>ЛСИ</v>
      </c>
      <c r="AQ1528" s="57" t="str">
        <f t="shared" si="1046"/>
        <v/>
      </c>
      <c r="AR1528" s="129">
        <f t="shared" si="1047"/>
        <v>0.88176549999999954</v>
      </c>
      <c r="AS1528" s="72">
        <f t="shared" si="1048"/>
        <v>0.14047430000000061</v>
      </c>
      <c r="AT1528" s="29">
        <f t="shared" si="1049"/>
        <v>6.4322099999999716E-2</v>
      </c>
      <c r="AU1528" s="29">
        <f t="shared" si="1050"/>
        <v>-1.3882110999999995</v>
      </c>
      <c r="AV1528" s="73">
        <f t="shared" si="1051"/>
        <v>0.94760610000000023</v>
      </c>
      <c r="AW1528" s="29">
        <f t="shared" si="1052"/>
        <v>-1.5120305000000003</v>
      </c>
      <c r="AX1528" s="74">
        <f t="shared" si="1053"/>
        <v>-0.26125749999999992</v>
      </c>
      <c r="AY1528" s="29">
        <f t="shared" si="1054"/>
        <v>-0.44093870000000002</v>
      </c>
      <c r="AZ1528" s="29">
        <f t="shared" si="1055"/>
        <v>0.13053910000000002</v>
      </c>
      <c r="BA1528" s="29">
        <f t="shared" si="1056"/>
        <v>4.2877000000001164E-3</v>
      </c>
      <c r="BB1528" s="73">
        <f t="shared" si="1057"/>
        <v>0.20497029999999994</v>
      </c>
      <c r="BC1528" s="29">
        <f t="shared" si="1058"/>
        <v>0.15789969999999998</v>
      </c>
      <c r="BD1528" s="74">
        <f t="shared" si="1059"/>
        <v>-0.1454753000000002</v>
      </c>
      <c r="BE1528" s="29">
        <f t="shared" si="1060"/>
        <v>-0.15152409999999994</v>
      </c>
      <c r="BF1528" s="29">
        <f t="shared" si="1061"/>
        <v>3.6322899999999936E-2</v>
      </c>
      <c r="BG1528" s="30">
        <f t="shared" si="1062"/>
        <v>2.8094699999999917E-2</v>
      </c>
      <c r="BH1528" s="29">
        <f t="shared" si="1063"/>
        <v>-0.30611189999999988</v>
      </c>
      <c r="BI1528" s="29">
        <f t="shared" si="1064"/>
        <v>-0.57576550000000015</v>
      </c>
      <c r="BJ1528" s="29">
        <f t="shared" si="1065"/>
        <v>0.31468730000000011</v>
      </c>
      <c r="BK1528" s="30">
        <f t="shared" si="1066"/>
        <v>0.56719009999999992</v>
      </c>
      <c r="BL1528" s="31">
        <f t="shared" si="1067"/>
        <v>-5.3278888999999996</v>
      </c>
      <c r="BM1528" s="32">
        <f t="shared" si="1068"/>
        <v>-6.5207163000000019</v>
      </c>
      <c r="BN1528" s="32">
        <f t="shared" si="1069"/>
        <v>2.9610595000000028</v>
      </c>
      <c r="BO1528" s="32">
        <f t="shared" si="1070"/>
        <v>3.3347013000000008</v>
      </c>
      <c r="BP1528" s="33">
        <f t="shared" si="1071"/>
        <v>2.9843655000000009</v>
      </c>
      <c r="BQ1528" s="32">
        <f t="shared" si="1072"/>
        <v>5.4776933000000003</v>
      </c>
      <c r="BR1528" s="32">
        <f t="shared" si="1073"/>
        <v>-5.563890000000038E-2</v>
      </c>
      <c r="BS1528" s="34">
        <f t="shared" si="1074"/>
        <v>-2.8535755000000016</v>
      </c>
      <c r="BT1528" s="32">
        <f t="shared" si="1075"/>
        <v>0.69345390000000096</v>
      </c>
      <c r="BU1528" s="32">
        <f t="shared" si="1076"/>
        <v>0.51542329999999847</v>
      </c>
      <c r="BV1528" s="32">
        <f t="shared" si="1077"/>
        <v>2.2352726999999999</v>
      </c>
      <c r="BW1528" s="35">
        <f t="shared" si="1078"/>
        <v>2.1086944999999986</v>
      </c>
      <c r="BX1528" s="24"/>
    </row>
    <row r="1529" spans="1:76" x14ac:dyDescent="0.3">
      <c r="A1529" s="24">
        <v>1</v>
      </c>
      <c r="B1529" s="69">
        <v>0.4</v>
      </c>
      <c r="C1529" s="70">
        <v>0.56999999999999995</v>
      </c>
      <c r="D1529" s="70">
        <v>0.37</v>
      </c>
      <c r="E1529" s="70">
        <v>0.52</v>
      </c>
      <c r="F1529" s="69">
        <v>0.56000000000000005</v>
      </c>
      <c r="G1529" s="70">
        <v>0.76</v>
      </c>
      <c r="H1529" s="70">
        <v>0.23</v>
      </c>
      <c r="I1529" s="71">
        <v>0.43</v>
      </c>
      <c r="J1529" s="70">
        <v>0.39</v>
      </c>
      <c r="K1529" s="70">
        <v>0.66</v>
      </c>
      <c r="L1529" s="70">
        <v>0.44</v>
      </c>
      <c r="M1529" s="70">
        <v>0.57999999999999996</v>
      </c>
      <c r="N1529" s="69">
        <v>0.28999999999999998</v>
      </c>
      <c r="O1529" s="70">
        <v>0.46</v>
      </c>
      <c r="P1529" s="70">
        <v>0.56000000000000005</v>
      </c>
      <c r="Q1529" s="71">
        <v>0.79</v>
      </c>
      <c r="R1529" s="57">
        <f t="shared" si="1039"/>
        <v>16</v>
      </c>
      <c r="S1529" s="72">
        <f t="shared" si="1038"/>
        <v>0.4</v>
      </c>
      <c r="T1529" s="29">
        <f t="shared" si="1038"/>
        <v>0.56440069999999998</v>
      </c>
      <c r="U1529" s="29">
        <f t="shared" si="1038"/>
        <v>0.36609740000000002</v>
      </c>
      <c r="V1529" s="29">
        <f t="shared" si="1037"/>
        <v>0.51840059999999999</v>
      </c>
      <c r="W1529" s="73">
        <f t="shared" si="1037"/>
        <v>0.5552024000000001</v>
      </c>
      <c r="X1529" s="29">
        <f t="shared" si="1037"/>
        <v>0.72361300000000006</v>
      </c>
      <c r="Y1529" s="29">
        <f t="shared" si="1037"/>
        <v>0.2164838</v>
      </c>
      <c r="Z1529" s="29">
        <f t="shared" si="1037"/>
        <v>0.42859510000000001</v>
      </c>
      <c r="AA1529" s="73">
        <f t="shared" si="1037"/>
        <v>0.40319120000000003</v>
      </c>
      <c r="AB1529" s="29">
        <f t="shared" si="1037"/>
        <v>0.68401440000000002</v>
      </c>
      <c r="AC1529" s="29">
        <f t="shared" si="1037"/>
        <v>0.43399399999999999</v>
      </c>
      <c r="AD1529" s="29">
        <f t="shared" si="1037"/>
        <v>0.62000879999999992</v>
      </c>
      <c r="AE1529" s="73">
        <f t="shared" si="1037"/>
        <v>0.2983748</v>
      </c>
      <c r="AF1529" s="29">
        <f t="shared" si="1037"/>
        <v>0.45999480000000004</v>
      </c>
      <c r="AG1529" s="29">
        <f t="shared" si="1037"/>
        <v>0.56600840000000008</v>
      </c>
      <c r="AH1529" s="30">
        <f t="shared" si="1037"/>
        <v>0.75524349999999996</v>
      </c>
      <c r="AI1529" s="89">
        <f t="shared" si="1040"/>
        <v>-2.3995682514713679E-2</v>
      </c>
      <c r="AJ1529" s="89">
        <f t="shared" si="1041"/>
        <v>-0.37047302855585079</v>
      </c>
      <c r="AK1529" s="5" t="s">
        <v>1777</v>
      </c>
      <c r="AL1529" s="5" t="s">
        <v>936</v>
      </c>
      <c r="AM1529" s="57">
        <f t="shared" si="1042"/>
        <v>16</v>
      </c>
      <c r="AN1529" s="62" t="str">
        <f t="shared" si="1043"/>
        <v>ЛСЭ</v>
      </c>
      <c r="AO1529" s="63">
        <f t="shared" si="1044"/>
        <v>2.2979680579944972</v>
      </c>
      <c r="AP1529" s="57" t="str">
        <f t="shared" si="1045"/>
        <v>ЛСИ</v>
      </c>
      <c r="AQ1529" s="57" t="str">
        <f t="shared" si="1046"/>
        <v>ЭСИ</v>
      </c>
      <c r="AR1529" s="129">
        <f t="shared" si="1047"/>
        <v>0.88176549999999954</v>
      </c>
      <c r="AS1529" s="72">
        <f t="shared" si="1048"/>
        <v>0.18395970000000017</v>
      </c>
      <c r="AT1529" s="29">
        <f t="shared" si="1049"/>
        <v>-3.5590100000000291E-2</v>
      </c>
      <c r="AU1529" s="29">
        <f t="shared" si="1050"/>
        <v>-1.5149188999999998</v>
      </c>
      <c r="AV1529" s="73">
        <f t="shared" si="1051"/>
        <v>1.2433187000000001</v>
      </c>
      <c r="AW1529" s="29">
        <f t="shared" si="1052"/>
        <v>-1.1499189000000005</v>
      </c>
      <c r="AX1529" s="74">
        <f t="shared" si="1053"/>
        <v>4.2251299999999992E-2</v>
      </c>
      <c r="AY1529" s="29">
        <f t="shared" si="1054"/>
        <v>-0.44803689999999996</v>
      </c>
      <c r="AZ1529" s="29">
        <f t="shared" si="1055"/>
        <v>-0.13658250000000027</v>
      </c>
      <c r="BA1529" s="29">
        <f t="shared" si="1056"/>
        <v>-1.3408700000000273E-2</v>
      </c>
      <c r="BB1529" s="73">
        <f t="shared" si="1057"/>
        <v>0.12046729999999983</v>
      </c>
      <c r="BC1529" s="29">
        <f t="shared" si="1058"/>
        <v>0.17980090000000004</v>
      </c>
      <c r="BD1529" s="74">
        <f t="shared" si="1059"/>
        <v>-5.2164899999999959E-2</v>
      </c>
      <c r="BE1529" s="29">
        <f t="shared" si="1060"/>
        <v>9.8796500000000398E-2</v>
      </c>
      <c r="BF1529" s="29">
        <f t="shared" si="1061"/>
        <v>6.6625299999999887E-2</v>
      </c>
      <c r="BG1529" s="30">
        <f t="shared" si="1062"/>
        <v>-0.17822169999999993</v>
      </c>
      <c r="BH1529" s="29">
        <f t="shared" si="1063"/>
        <v>-0.59802810000000051</v>
      </c>
      <c r="BI1529" s="29">
        <f t="shared" si="1064"/>
        <v>-0.29804569999999941</v>
      </c>
      <c r="BJ1529" s="29">
        <f t="shared" si="1065"/>
        <v>0.57121069999999996</v>
      </c>
      <c r="BK1529" s="30">
        <f t="shared" si="1066"/>
        <v>0.32486309999999996</v>
      </c>
      <c r="BL1529" s="31">
        <f t="shared" si="1067"/>
        <v>-5.2260535000000026</v>
      </c>
      <c r="BM1529" s="32">
        <f t="shared" si="1068"/>
        <v>-4.7032977000000002</v>
      </c>
      <c r="BN1529" s="32">
        <f t="shared" si="1069"/>
        <v>2.4929549000000026</v>
      </c>
      <c r="BO1529" s="32">
        <f t="shared" si="1070"/>
        <v>1.3767207000000015</v>
      </c>
      <c r="BP1529" s="33">
        <f t="shared" si="1071"/>
        <v>4.1203141000000008</v>
      </c>
      <c r="BQ1529" s="32">
        <f t="shared" si="1072"/>
        <v>6.3694359</v>
      </c>
      <c r="BR1529" s="32">
        <f t="shared" si="1073"/>
        <v>-0.65137669999999992</v>
      </c>
      <c r="BS1529" s="34">
        <f t="shared" si="1074"/>
        <v>-3.7786977000000013</v>
      </c>
      <c r="BT1529" s="32">
        <f t="shared" si="1075"/>
        <v>1.8209964999999995</v>
      </c>
      <c r="BU1529" s="32">
        <f t="shared" si="1076"/>
        <v>1.4623491000000002</v>
      </c>
      <c r="BV1529" s="32">
        <f t="shared" si="1077"/>
        <v>1.6479409000000012</v>
      </c>
      <c r="BW1529" s="35">
        <f t="shared" si="1078"/>
        <v>1.1283890999999986</v>
      </c>
      <c r="BX1529" s="24"/>
    </row>
    <row r="1530" spans="1:76" x14ac:dyDescent="0.3">
      <c r="A1530" s="24">
        <v>1</v>
      </c>
      <c r="B1530" s="69">
        <v>0.43</v>
      </c>
      <c r="C1530" s="70">
        <v>0.56999999999999995</v>
      </c>
      <c r="D1530" s="70">
        <v>0.37</v>
      </c>
      <c r="E1530" s="70">
        <v>0.51</v>
      </c>
      <c r="F1530" s="69">
        <v>0.64</v>
      </c>
      <c r="G1530" s="70">
        <v>0.79</v>
      </c>
      <c r="H1530" s="70">
        <v>0.15</v>
      </c>
      <c r="I1530" s="71">
        <v>0.31</v>
      </c>
      <c r="J1530" s="70">
        <v>0.42</v>
      </c>
      <c r="K1530" s="70">
        <v>0.57999999999999996</v>
      </c>
      <c r="L1530" s="70">
        <v>0.51</v>
      </c>
      <c r="M1530" s="70">
        <v>0.68</v>
      </c>
      <c r="N1530" s="69">
        <v>0.24</v>
      </c>
      <c r="O1530" s="70">
        <v>0.4</v>
      </c>
      <c r="P1530" s="70">
        <v>0.6</v>
      </c>
      <c r="Q1530" s="71">
        <v>0.83</v>
      </c>
      <c r="R1530" s="57">
        <f t="shared" si="1039"/>
        <v>16</v>
      </c>
      <c r="S1530" s="72">
        <f t="shared" si="1038"/>
        <v>0.43</v>
      </c>
      <c r="T1530" s="29">
        <f t="shared" si="1038"/>
        <v>0.56440069999999998</v>
      </c>
      <c r="U1530" s="29">
        <f t="shared" si="1038"/>
        <v>0.36609740000000002</v>
      </c>
      <c r="V1530" s="29">
        <f t="shared" si="1037"/>
        <v>0.50920030000000005</v>
      </c>
      <c r="W1530" s="73">
        <f t="shared" si="1037"/>
        <v>0.62880559999999996</v>
      </c>
      <c r="X1530" s="29">
        <f t="shared" si="1037"/>
        <v>0.74941450000000009</v>
      </c>
      <c r="Y1530" s="29">
        <f t="shared" si="1037"/>
        <v>0.13247900000000001</v>
      </c>
      <c r="Z1530" s="29">
        <f t="shared" si="1037"/>
        <v>0.30618669999999998</v>
      </c>
      <c r="AA1530" s="73">
        <f t="shared" si="1037"/>
        <v>0.42959360000000002</v>
      </c>
      <c r="AB1530" s="29">
        <f t="shared" si="1037"/>
        <v>0.59200719999999996</v>
      </c>
      <c r="AC1530" s="29">
        <f t="shared" si="1037"/>
        <v>0.51100100000000004</v>
      </c>
      <c r="AD1530" s="29">
        <f t="shared" si="1037"/>
        <v>0.77001980000000003</v>
      </c>
      <c r="AE1530" s="73">
        <f t="shared" si="1037"/>
        <v>0.2503688</v>
      </c>
      <c r="AF1530" s="29">
        <f t="shared" si="1037"/>
        <v>0.39998700000000004</v>
      </c>
      <c r="AG1530" s="29">
        <f t="shared" si="1037"/>
        <v>0.61001399999999995</v>
      </c>
      <c r="AH1530" s="30">
        <f t="shared" si="1037"/>
        <v>0.79044950000000003</v>
      </c>
      <c r="AI1530" s="89">
        <f t="shared" si="1040"/>
        <v>-1.2425827367028245E-2</v>
      </c>
      <c r="AJ1530" s="89">
        <f t="shared" si="1041"/>
        <v>-0.31377291455036094</v>
      </c>
      <c r="AK1530" s="5" t="s">
        <v>1757</v>
      </c>
      <c r="AL1530" s="5" t="s">
        <v>590</v>
      </c>
      <c r="AM1530" s="57">
        <f t="shared" si="1042"/>
        <v>16</v>
      </c>
      <c r="AN1530" s="62" t="str">
        <f t="shared" si="1043"/>
        <v>ЛСЭ</v>
      </c>
      <c r="AO1530" s="63">
        <f t="shared" si="1044"/>
        <v>3.5575470757466179</v>
      </c>
      <c r="AP1530" s="57" t="str">
        <f t="shared" si="1045"/>
        <v>ЛИЭ</v>
      </c>
      <c r="AQ1530" s="57" t="str">
        <f t="shared" si="1046"/>
        <v>ЛСИ</v>
      </c>
      <c r="AR1530" s="129">
        <f t="shared" si="1047"/>
        <v>0.87216830000000001</v>
      </c>
      <c r="AS1530" s="72">
        <f t="shared" si="1048"/>
        <v>4.9129699999999832E-2</v>
      </c>
      <c r="AT1530" s="29">
        <f t="shared" si="1049"/>
        <v>0.18922349999999999</v>
      </c>
      <c r="AU1530" s="29">
        <f t="shared" si="1050"/>
        <v>-1.3233063</v>
      </c>
      <c r="AV1530" s="73">
        <f t="shared" si="1051"/>
        <v>2.0681851</v>
      </c>
      <c r="AW1530" s="29">
        <f t="shared" si="1052"/>
        <v>-1.3111390999999997</v>
      </c>
      <c r="AX1530" s="74">
        <f t="shared" si="1053"/>
        <v>-0.32976370000000021</v>
      </c>
      <c r="AY1530" s="29">
        <f t="shared" si="1054"/>
        <v>-0.66685669999999975</v>
      </c>
      <c r="AZ1530" s="29">
        <f t="shared" si="1055"/>
        <v>-0.19898969999999994</v>
      </c>
      <c r="BA1530" s="29">
        <f t="shared" si="1056"/>
        <v>0.30461490000000047</v>
      </c>
      <c r="BB1530" s="73">
        <f t="shared" si="1057"/>
        <v>0.17966589999999993</v>
      </c>
      <c r="BC1530" s="29">
        <f t="shared" si="1058"/>
        <v>0.10819169999999989</v>
      </c>
      <c r="BD1530" s="74">
        <f t="shared" si="1059"/>
        <v>-7.4565699999999735E-2</v>
      </c>
      <c r="BE1530" s="29">
        <f t="shared" si="1060"/>
        <v>-6.5621500000000221E-2</v>
      </c>
      <c r="BF1530" s="29">
        <f t="shared" si="1061"/>
        <v>-0.11018449999999969</v>
      </c>
      <c r="BG1530" s="30">
        <f t="shared" si="1062"/>
        <v>2.1391300000000335E-2</v>
      </c>
      <c r="BH1530" s="29">
        <f t="shared" si="1063"/>
        <v>-0.56123149999999922</v>
      </c>
      <c r="BI1530" s="29">
        <f t="shared" si="1064"/>
        <v>-0.77248190000000028</v>
      </c>
      <c r="BJ1530" s="29">
        <f t="shared" si="1065"/>
        <v>1.1704613000000001</v>
      </c>
      <c r="BK1530" s="30">
        <f t="shared" si="1066"/>
        <v>0.16325209999999934</v>
      </c>
      <c r="BL1530" s="31">
        <f t="shared" si="1067"/>
        <v>-5.6153394999999993</v>
      </c>
      <c r="BM1530" s="32">
        <f t="shared" si="1068"/>
        <v>-4.8981076999999988</v>
      </c>
      <c r="BN1530" s="32">
        <f t="shared" si="1069"/>
        <v>3.4454332999999981</v>
      </c>
      <c r="BO1530" s="32">
        <f t="shared" si="1070"/>
        <v>1.7747886999999998</v>
      </c>
      <c r="BP1530" s="33">
        <f t="shared" si="1071"/>
        <v>5.3871976999999998</v>
      </c>
      <c r="BQ1530" s="32">
        <f t="shared" si="1072"/>
        <v>9.6685255000000012</v>
      </c>
      <c r="BR1530" s="32">
        <f t="shared" si="1073"/>
        <v>-3.0207726999999998</v>
      </c>
      <c r="BS1530" s="34">
        <f t="shared" si="1074"/>
        <v>-6.7417252999999988</v>
      </c>
      <c r="BT1530" s="32">
        <f t="shared" si="1075"/>
        <v>1.1077661000000005</v>
      </c>
      <c r="BU1530" s="32">
        <f t="shared" si="1076"/>
        <v>-0.43973570000000195</v>
      </c>
      <c r="BV1530" s="32">
        <f t="shared" si="1077"/>
        <v>1.258658899999999</v>
      </c>
      <c r="BW1530" s="35">
        <f t="shared" si="1078"/>
        <v>3.3665359000000019</v>
      </c>
      <c r="BX1530" s="24"/>
    </row>
    <row r="1531" spans="1:76" x14ac:dyDescent="0.3">
      <c r="A1531" s="24">
        <v>1</v>
      </c>
      <c r="B1531" s="69">
        <v>0.41</v>
      </c>
      <c r="C1531" s="70">
        <v>0.38</v>
      </c>
      <c r="D1531" s="70">
        <v>0.49</v>
      </c>
      <c r="E1531" s="70">
        <v>0.71</v>
      </c>
      <c r="F1531" s="69">
        <v>0.59</v>
      </c>
      <c r="G1531" s="70">
        <v>0.6</v>
      </c>
      <c r="H1531" s="70">
        <v>0.28000000000000003</v>
      </c>
      <c r="I1531" s="71">
        <v>0.46</v>
      </c>
      <c r="J1531" s="70">
        <v>0.59</v>
      </c>
      <c r="K1531" s="70">
        <v>0.61</v>
      </c>
      <c r="L1531" s="70">
        <v>0.28000000000000003</v>
      </c>
      <c r="M1531" s="70">
        <v>0.51</v>
      </c>
      <c r="N1531" s="69">
        <v>0.47</v>
      </c>
      <c r="O1531" s="70">
        <v>0.45</v>
      </c>
      <c r="P1531" s="70">
        <v>0.43</v>
      </c>
      <c r="Q1531" s="71">
        <v>0.76</v>
      </c>
      <c r="R1531" s="57">
        <f t="shared" si="1039"/>
        <v>16</v>
      </c>
      <c r="S1531" s="72">
        <f t="shared" si="1038"/>
        <v>0.41</v>
      </c>
      <c r="T1531" s="29">
        <f t="shared" si="1038"/>
        <v>0.38959880000000002</v>
      </c>
      <c r="U1531" s="29">
        <f t="shared" si="1038"/>
        <v>0.48969980000000002</v>
      </c>
      <c r="V1531" s="29">
        <f t="shared" si="1037"/>
        <v>0.69320629999999994</v>
      </c>
      <c r="W1531" s="73">
        <f t="shared" si="1037"/>
        <v>0.58280359999999998</v>
      </c>
      <c r="X1531" s="29">
        <f t="shared" si="1037"/>
        <v>0.586005</v>
      </c>
      <c r="Y1531" s="29">
        <f t="shared" si="1037"/>
        <v>0.26898680000000003</v>
      </c>
      <c r="Z1531" s="29">
        <f t="shared" si="1037"/>
        <v>0.45919720000000003</v>
      </c>
      <c r="AA1531" s="73">
        <f t="shared" si="1037"/>
        <v>0.57920719999999992</v>
      </c>
      <c r="AB1531" s="29">
        <f t="shared" si="1037"/>
        <v>0.62650989999999995</v>
      </c>
      <c r="AC1531" s="29">
        <f t="shared" si="1037"/>
        <v>0.25797800000000004</v>
      </c>
      <c r="AD1531" s="29">
        <f t="shared" si="1037"/>
        <v>0.51500109999999999</v>
      </c>
      <c r="AE1531" s="73">
        <f t="shared" si="1037"/>
        <v>0.47119639999999996</v>
      </c>
      <c r="AF1531" s="29">
        <f t="shared" si="1037"/>
        <v>0.44999349999999999</v>
      </c>
      <c r="AG1531" s="29">
        <f t="shared" si="1037"/>
        <v>0.42299019999999998</v>
      </c>
      <c r="AH1531" s="30">
        <f t="shared" si="1037"/>
        <v>0.72883900000000001</v>
      </c>
      <c r="AI1531" s="89">
        <f t="shared" si="1040"/>
        <v>-0.55098879655376221</v>
      </c>
      <c r="AJ1531" s="89">
        <f t="shared" si="1041"/>
        <v>0.37471164044491212</v>
      </c>
      <c r="AK1531" s="5" t="s">
        <v>1779</v>
      </c>
      <c r="AL1531" s="5" t="s">
        <v>183</v>
      </c>
      <c r="AM1531" s="57">
        <f t="shared" si="1042"/>
        <v>16</v>
      </c>
      <c r="AN1531" s="62" t="str">
        <f t="shared" si="1043"/>
        <v>ЛСЭ</v>
      </c>
      <c r="AO1531" s="63">
        <f t="shared" si="1044"/>
        <v>1.7961269214551892</v>
      </c>
      <c r="AP1531" s="57" t="str">
        <f t="shared" si="1045"/>
        <v>ЭСЭ</v>
      </c>
      <c r="AQ1531" s="57" t="str">
        <f t="shared" si="1046"/>
        <v/>
      </c>
      <c r="AR1531" s="129">
        <f t="shared" si="1047"/>
        <v>0.87136980000000031</v>
      </c>
      <c r="AS1531" s="72">
        <f t="shared" si="1048"/>
        <v>0.25941599999999998</v>
      </c>
      <c r="AT1531" s="29">
        <f t="shared" si="1049"/>
        <v>0.9476888</v>
      </c>
      <c r="AU1531" s="29">
        <f t="shared" si="1050"/>
        <v>-0.96548880000000004</v>
      </c>
      <c r="AV1531" s="73">
        <f t="shared" si="1051"/>
        <v>-0.14478139999999995</v>
      </c>
      <c r="AW1531" s="29">
        <f t="shared" si="1052"/>
        <v>-1.4873091999999999</v>
      </c>
      <c r="AX1531" s="74">
        <f t="shared" si="1053"/>
        <v>-0.1605546000000001</v>
      </c>
      <c r="AY1531" s="29">
        <f t="shared" si="1054"/>
        <v>-0.17221779999999953</v>
      </c>
      <c r="AZ1531" s="29">
        <f t="shared" si="1055"/>
        <v>0.17983519999999953</v>
      </c>
      <c r="BA1531" s="29">
        <f t="shared" si="1056"/>
        <v>-8.8106000000000018E-3</v>
      </c>
      <c r="BB1531" s="73">
        <f t="shared" si="1057"/>
        <v>0.21245460000000005</v>
      </c>
      <c r="BC1531" s="29">
        <f t="shared" si="1058"/>
        <v>2.9986399999999858E-2</v>
      </c>
      <c r="BD1531" s="74">
        <f t="shared" si="1059"/>
        <v>-9.3733999999998652E-3</v>
      </c>
      <c r="BE1531" s="29">
        <f t="shared" si="1060"/>
        <v>-0.12585540000000006</v>
      </c>
      <c r="BF1531" s="29">
        <f t="shared" si="1061"/>
        <v>0.15422999999999987</v>
      </c>
      <c r="BG1531" s="30">
        <f t="shared" si="1062"/>
        <v>-8.0432600000000187E-2</v>
      </c>
      <c r="BH1531" s="29">
        <f t="shared" si="1063"/>
        <v>-1.1932000000000054E-3</v>
      </c>
      <c r="BI1531" s="29">
        <f t="shared" si="1064"/>
        <v>-0.34324239999999906</v>
      </c>
      <c r="BJ1531" s="29">
        <f t="shared" si="1065"/>
        <v>-1.6427999999999998E-2</v>
      </c>
      <c r="BK1531" s="30">
        <f t="shared" si="1066"/>
        <v>0.36086359999999906</v>
      </c>
      <c r="BL1531" s="31">
        <f t="shared" si="1067"/>
        <v>-3.6808060000000018</v>
      </c>
      <c r="BM1531" s="32">
        <f t="shared" si="1068"/>
        <v>-7.1740267999999974</v>
      </c>
      <c r="BN1531" s="32">
        <f t="shared" si="1069"/>
        <v>4.1640380000000015</v>
      </c>
      <c r="BO1531" s="32">
        <f t="shared" si="1070"/>
        <v>2.8288395999999976</v>
      </c>
      <c r="BP1531" s="33">
        <f t="shared" si="1071"/>
        <v>-0.67378159999999843</v>
      </c>
      <c r="BQ1531" s="32">
        <f t="shared" si="1072"/>
        <v>1.7360707999999989</v>
      </c>
      <c r="BR1531" s="32">
        <f t="shared" si="1073"/>
        <v>1.2282135999999986</v>
      </c>
      <c r="BS1531" s="34">
        <f t="shared" si="1074"/>
        <v>1.5714524000000014</v>
      </c>
      <c r="BT1531" s="32">
        <f t="shared" si="1075"/>
        <v>-0.2308796000000003</v>
      </c>
      <c r="BU1531" s="32">
        <f t="shared" si="1076"/>
        <v>1.1985295999999996</v>
      </c>
      <c r="BV1531" s="32">
        <f t="shared" si="1077"/>
        <v>0.78531160000000033</v>
      </c>
      <c r="BW1531" s="35">
        <f t="shared" si="1078"/>
        <v>2.1089936000000002</v>
      </c>
      <c r="BX1531" s="24"/>
    </row>
    <row r="1532" spans="1:76" x14ac:dyDescent="0.3">
      <c r="A1532" s="24">
        <v>1</v>
      </c>
      <c r="B1532" s="69">
        <v>0.42</v>
      </c>
      <c r="C1532" s="70">
        <v>0.56000000000000005</v>
      </c>
      <c r="D1532" s="70">
        <v>0.47</v>
      </c>
      <c r="E1532" s="70">
        <v>0.6</v>
      </c>
      <c r="F1532" s="69">
        <v>0.54</v>
      </c>
      <c r="G1532" s="70">
        <v>0.7</v>
      </c>
      <c r="H1532" s="70">
        <v>0.26</v>
      </c>
      <c r="I1532" s="71">
        <v>0.39</v>
      </c>
      <c r="J1532" s="70">
        <v>0.41</v>
      </c>
      <c r="K1532" s="70">
        <v>0.63</v>
      </c>
      <c r="L1532" s="70">
        <v>0.38</v>
      </c>
      <c r="M1532" s="70">
        <v>0.55000000000000004</v>
      </c>
      <c r="N1532" s="69">
        <v>0.34</v>
      </c>
      <c r="O1532" s="70">
        <v>0.5</v>
      </c>
      <c r="P1532" s="70">
        <v>0.53</v>
      </c>
      <c r="Q1532" s="71">
        <v>0.74</v>
      </c>
      <c r="R1532" s="57">
        <f t="shared" si="1039"/>
        <v>16</v>
      </c>
      <c r="S1532" s="72">
        <f t="shared" si="1038"/>
        <v>0.42</v>
      </c>
      <c r="T1532" s="29">
        <f t="shared" si="1038"/>
        <v>0.55520060000000004</v>
      </c>
      <c r="U1532" s="29">
        <f t="shared" si="1038"/>
        <v>0.4690994</v>
      </c>
      <c r="V1532" s="29">
        <f t="shared" si="1037"/>
        <v>0.59200299999999995</v>
      </c>
      <c r="W1532" s="73">
        <f t="shared" si="1037"/>
        <v>0.53680159999999999</v>
      </c>
      <c r="X1532" s="29">
        <f t="shared" si="1037"/>
        <v>0.67201</v>
      </c>
      <c r="Y1532" s="29">
        <f t="shared" si="1037"/>
        <v>0.24798560000000003</v>
      </c>
      <c r="Z1532" s="29">
        <f t="shared" si="1037"/>
        <v>0.38779229999999998</v>
      </c>
      <c r="AA1532" s="73">
        <f t="shared" si="1037"/>
        <v>0.42079279999999997</v>
      </c>
      <c r="AB1532" s="29">
        <f t="shared" si="1037"/>
        <v>0.64951170000000003</v>
      </c>
      <c r="AC1532" s="29">
        <f t="shared" si="1037"/>
        <v>0.36798799999999998</v>
      </c>
      <c r="AD1532" s="29">
        <f t="shared" si="1037"/>
        <v>0.57500550000000006</v>
      </c>
      <c r="AE1532" s="73">
        <f t="shared" si="1037"/>
        <v>0.34638080000000004</v>
      </c>
      <c r="AF1532" s="29">
        <f t="shared" si="1037"/>
        <v>0.5</v>
      </c>
      <c r="AG1532" s="29">
        <f t="shared" si="1037"/>
        <v>0.53300420000000004</v>
      </c>
      <c r="AH1532" s="30">
        <f t="shared" si="1037"/>
        <v>0.71123599999999998</v>
      </c>
      <c r="AI1532" s="89">
        <f t="shared" si="1040"/>
        <v>-6.3243425976218431E-2</v>
      </c>
      <c r="AJ1532" s="89">
        <f t="shared" si="1041"/>
        <v>-0.16792613485637162</v>
      </c>
      <c r="AK1532" s="5" t="s">
        <v>1780</v>
      </c>
      <c r="AL1532" s="5" t="s">
        <v>140</v>
      </c>
      <c r="AM1532" s="57">
        <f t="shared" si="1042"/>
        <v>16</v>
      </c>
      <c r="AN1532" s="62" t="str">
        <f t="shared" si="1043"/>
        <v>ЛСЭ</v>
      </c>
      <c r="AO1532" s="63">
        <f t="shared" si="1044"/>
        <v>1.6459001096395021</v>
      </c>
      <c r="AP1532" s="57" t="str">
        <f t="shared" si="1045"/>
        <v>ЛСИ</v>
      </c>
      <c r="AQ1532" s="57" t="str">
        <f t="shared" si="1046"/>
        <v>ЭСИ</v>
      </c>
      <c r="AR1532" s="129">
        <f t="shared" si="1047"/>
        <v>0.86813999999999991</v>
      </c>
      <c r="AS1532" s="72">
        <f t="shared" si="1048"/>
        <v>0.21658349999999971</v>
      </c>
      <c r="AT1532" s="29">
        <f t="shared" si="1049"/>
        <v>-4.7875000000001666E-3</v>
      </c>
      <c r="AU1532" s="29">
        <f t="shared" si="1050"/>
        <v>-1.3007067000000001</v>
      </c>
      <c r="AV1532" s="73">
        <f t="shared" si="1051"/>
        <v>0.75768029999999997</v>
      </c>
      <c r="AW1532" s="29">
        <f t="shared" si="1052"/>
        <v>-1.1841058999999998</v>
      </c>
      <c r="AX1532" s="74">
        <f t="shared" si="1053"/>
        <v>-0.13376510000000008</v>
      </c>
      <c r="AY1532" s="29">
        <f t="shared" si="1054"/>
        <v>-0.22302650000000035</v>
      </c>
      <c r="AZ1532" s="29">
        <f t="shared" si="1055"/>
        <v>0.26903649999999979</v>
      </c>
      <c r="BA1532" s="29">
        <f t="shared" si="1056"/>
        <v>0.11439049999999995</v>
      </c>
      <c r="BB1532" s="73">
        <f t="shared" si="1057"/>
        <v>0.23446810000000007</v>
      </c>
      <c r="BC1532" s="29">
        <f t="shared" si="1058"/>
        <v>0.12079630000000019</v>
      </c>
      <c r="BD1532" s="74">
        <f t="shared" si="1059"/>
        <v>-8.6974500000000288E-2</v>
      </c>
      <c r="BE1532" s="29">
        <f t="shared" si="1060"/>
        <v>-1.0609900000000172E-2</v>
      </c>
      <c r="BF1532" s="29">
        <f t="shared" si="1061"/>
        <v>2.9418699999999909E-2</v>
      </c>
      <c r="BG1532" s="30">
        <f t="shared" si="1062"/>
        <v>-6.3209300000000024E-2</v>
      </c>
      <c r="BH1532" s="29">
        <f t="shared" si="1063"/>
        <v>0.16040049999999939</v>
      </c>
      <c r="BI1532" s="29">
        <f t="shared" si="1064"/>
        <v>-0.60645350000000009</v>
      </c>
      <c r="BJ1532" s="29">
        <f t="shared" si="1065"/>
        <v>6.838050000000051E-2</v>
      </c>
      <c r="BK1532" s="30">
        <f t="shared" si="1066"/>
        <v>0.37767250000000019</v>
      </c>
      <c r="BL1532" s="31">
        <f t="shared" si="1067"/>
        <v>-3.8341189000000009</v>
      </c>
      <c r="BM1532" s="32">
        <f t="shared" si="1068"/>
        <v>-5.8719298999999987</v>
      </c>
      <c r="BN1532" s="32">
        <f t="shared" si="1069"/>
        <v>1.6562974999999991</v>
      </c>
      <c r="BO1532" s="32">
        <f t="shared" si="1070"/>
        <v>2.8469244999999992</v>
      </c>
      <c r="BP1532" s="33">
        <f t="shared" si="1071"/>
        <v>3.126039099999999</v>
      </c>
      <c r="BQ1532" s="32">
        <f t="shared" si="1072"/>
        <v>4.0214561000000018</v>
      </c>
      <c r="BR1532" s="32">
        <f t="shared" si="1073"/>
        <v>-8.1883699999999005E-2</v>
      </c>
      <c r="BS1532" s="34">
        <f t="shared" si="1074"/>
        <v>-1.8627847000000006</v>
      </c>
      <c r="BT1532" s="32">
        <f t="shared" si="1075"/>
        <v>1.4639538999999995</v>
      </c>
      <c r="BU1532" s="32">
        <f t="shared" si="1076"/>
        <v>0.33486890000000014</v>
      </c>
      <c r="BV1532" s="32">
        <f t="shared" si="1077"/>
        <v>1.5802015000000003</v>
      </c>
      <c r="BW1532" s="35">
        <f t="shared" si="1078"/>
        <v>1.8238025000000002</v>
      </c>
      <c r="BX1532" s="24"/>
    </row>
    <row r="1533" spans="1:76" x14ac:dyDescent="0.3">
      <c r="A1533" s="24">
        <v>1</v>
      </c>
      <c r="B1533" s="69">
        <v>0.32</v>
      </c>
      <c r="C1533" s="70">
        <v>0.54</v>
      </c>
      <c r="D1533" s="70">
        <v>0.42</v>
      </c>
      <c r="E1533" s="70">
        <v>0.53</v>
      </c>
      <c r="F1533" s="69">
        <v>0.6</v>
      </c>
      <c r="G1533" s="70">
        <v>0.79</v>
      </c>
      <c r="H1533" s="70">
        <v>0.2</v>
      </c>
      <c r="I1533" s="71">
        <v>0.36</v>
      </c>
      <c r="J1533" s="70">
        <v>0.36</v>
      </c>
      <c r="K1533" s="70">
        <v>0.67</v>
      </c>
      <c r="L1533" s="70">
        <v>0.49</v>
      </c>
      <c r="M1533" s="70">
        <v>0.61</v>
      </c>
      <c r="N1533" s="69">
        <v>0.24</v>
      </c>
      <c r="O1533" s="70">
        <v>0.48</v>
      </c>
      <c r="P1533" s="70">
        <v>0.6</v>
      </c>
      <c r="Q1533" s="71">
        <v>0.81</v>
      </c>
      <c r="R1533" s="57">
        <f t="shared" si="1039"/>
        <v>16</v>
      </c>
      <c r="S1533" s="72">
        <f t="shared" si="1038"/>
        <v>0.32</v>
      </c>
      <c r="T1533" s="29">
        <f t="shared" si="1038"/>
        <v>0.53680040000000007</v>
      </c>
      <c r="U1533" s="29">
        <f t="shared" si="1038"/>
        <v>0.41759839999999998</v>
      </c>
      <c r="V1533" s="29">
        <f t="shared" si="1037"/>
        <v>0.52760090000000004</v>
      </c>
      <c r="W1533" s="73">
        <f t="shared" si="1037"/>
        <v>0.59200399999999997</v>
      </c>
      <c r="X1533" s="29">
        <f t="shared" si="1037"/>
        <v>0.74941450000000009</v>
      </c>
      <c r="Y1533" s="29">
        <f t="shared" si="1037"/>
        <v>0.18498200000000004</v>
      </c>
      <c r="Z1533" s="29">
        <f t="shared" si="1037"/>
        <v>0.35719020000000001</v>
      </c>
      <c r="AA1533" s="73">
        <f t="shared" si="1037"/>
        <v>0.37678879999999998</v>
      </c>
      <c r="AB1533" s="29">
        <f t="shared" si="1037"/>
        <v>0.69551530000000006</v>
      </c>
      <c r="AC1533" s="29">
        <f t="shared" si="1037"/>
        <v>0.48899899999999996</v>
      </c>
      <c r="AD1533" s="29">
        <f t="shared" si="1037"/>
        <v>0.66501209999999999</v>
      </c>
      <c r="AE1533" s="73">
        <f t="shared" si="1037"/>
        <v>0.2503688</v>
      </c>
      <c r="AF1533" s="29">
        <f t="shared" si="1037"/>
        <v>0.47999739999999996</v>
      </c>
      <c r="AG1533" s="29">
        <f t="shared" ref="AG1533:AH1596" si="1079">(P1533-0.5)*AG$19+0.5</f>
        <v>0.61001399999999995</v>
      </c>
      <c r="AH1533" s="30">
        <f t="shared" si="1079"/>
        <v>0.77284649999999999</v>
      </c>
      <c r="AI1533" s="89">
        <f t="shared" si="1040"/>
        <v>-1.6259943156576022E-2</v>
      </c>
      <c r="AJ1533" s="89">
        <f t="shared" si="1041"/>
        <v>-0.38281330288729315</v>
      </c>
      <c r="AK1533" s="5" t="s">
        <v>1781</v>
      </c>
      <c r="AL1533" s="5" t="s">
        <v>542</v>
      </c>
      <c r="AM1533" s="57">
        <f t="shared" si="1042"/>
        <v>16</v>
      </c>
      <c r="AN1533" s="62" t="str">
        <f t="shared" si="1043"/>
        <v>ЛСЭ</v>
      </c>
      <c r="AO1533" s="63">
        <f t="shared" si="1044"/>
        <v>3.0772754277583538</v>
      </c>
      <c r="AP1533" s="57" t="str">
        <f t="shared" si="1045"/>
        <v>ЛСИ</v>
      </c>
      <c r="AQ1533" s="57" t="str">
        <f t="shared" si="1046"/>
        <v>ЭСИ</v>
      </c>
      <c r="AR1533" s="129">
        <f t="shared" si="1047"/>
        <v>0.86657449999999958</v>
      </c>
      <c r="AS1533" s="72">
        <f t="shared" si="1048"/>
        <v>-2.3353899999999927E-2</v>
      </c>
      <c r="AT1533" s="29">
        <f t="shared" si="1049"/>
        <v>-0.30150969999999999</v>
      </c>
      <c r="AU1533" s="29">
        <f t="shared" si="1050"/>
        <v>-1.5436223000000004</v>
      </c>
      <c r="AV1533" s="73">
        <f t="shared" si="1051"/>
        <v>1.4450487000000001</v>
      </c>
      <c r="AW1533" s="29">
        <f t="shared" si="1052"/>
        <v>-1.4584325000000002</v>
      </c>
      <c r="AX1533" s="74">
        <f t="shared" si="1053"/>
        <v>-0.31685790000000003</v>
      </c>
      <c r="AY1533" s="29">
        <f t="shared" si="1054"/>
        <v>-0.65395149999999924</v>
      </c>
      <c r="AZ1533" s="29">
        <f t="shared" si="1055"/>
        <v>-0.19467950000000023</v>
      </c>
      <c r="BA1533" s="29">
        <f t="shared" si="1056"/>
        <v>3.1497499999999845E-2</v>
      </c>
      <c r="BB1533" s="73">
        <f t="shared" si="1057"/>
        <v>0.2307790999999999</v>
      </c>
      <c r="BC1533" s="29">
        <f t="shared" si="1058"/>
        <v>0.1050943000000002</v>
      </c>
      <c r="BD1533" s="74">
        <f t="shared" si="1059"/>
        <v>-9.9462700000000126E-2</v>
      </c>
      <c r="BE1533" s="29">
        <f t="shared" si="1060"/>
        <v>0.11750929999999982</v>
      </c>
      <c r="BF1533" s="29">
        <f t="shared" si="1061"/>
        <v>-4.5678299999999727E-2</v>
      </c>
      <c r="BG1533" s="30">
        <f t="shared" si="1062"/>
        <v>-0.19751289999999999</v>
      </c>
      <c r="BH1533" s="29">
        <f t="shared" si="1063"/>
        <v>-0.81713349999999962</v>
      </c>
      <c r="BI1533" s="29">
        <f t="shared" si="1064"/>
        <v>-0.49076949999999886</v>
      </c>
      <c r="BJ1533" s="29">
        <f t="shared" si="1065"/>
        <v>0.88012849999999931</v>
      </c>
      <c r="BK1533" s="30">
        <f t="shared" si="1066"/>
        <v>0.42777449999999917</v>
      </c>
      <c r="BL1533" s="31">
        <f t="shared" si="1067"/>
        <v>-6.8278219000000036</v>
      </c>
      <c r="BM1533" s="32">
        <f t="shared" si="1068"/>
        <v>-5.0100177000000006</v>
      </c>
      <c r="BN1533" s="32">
        <f t="shared" si="1069"/>
        <v>3.0908501000000013</v>
      </c>
      <c r="BO1533" s="32">
        <f t="shared" si="1070"/>
        <v>2.5725002999999993</v>
      </c>
      <c r="BP1533" s="33">
        <f t="shared" si="1071"/>
        <v>4.195069700000003</v>
      </c>
      <c r="BQ1533" s="32">
        <f t="shared" si="1072"/>
        <v>7.5624670999999992</v>
      </c>
      <c r="BR1533" s="32">
        <f t="shared" si="1073"/>
        <v>-0.55151350000000221</v>
      </c>
      <c r="BS1533" s="34">
        <f t="shared" si="1074"/>
        <v>-5.0315340999999982</v>
      </c>
      <c r="BT1533" s="32">
        <f t="shared" si="1075"/>
        <v>0.96569689999999997</v>
      </c>
      <c r="BU1533" s="32">
        <f t="shared" si="1076"/>
        <v>0.22040030000000099</v>
      </c>
      <c r="BV1533" s="32">
        <f t="shared" si="1077"/>
        <v>2.6778593000000011</v>
      </c>
      <c r="BW1533" s="35">
        <f t="shared" si="1078"/>
        <v>2.3105327</v>
      </c>
      <c r="BX1533" s="24"/>
    </row>
    <row r="1534" spans="1:76" x14ac:dyDescent="0.3">
      <c r="A1534" s="24">
        <v>1</v>
      </c>
      <c r="B1534" s="69">
        <v>0.41</v>
      </c>
      <c r="C1534" s="70">
        <v>0.53</v>
      </c>
      <c r="D1534" s="70">
        <v>0.38</v>
      </c>
      <c r="E1534" s="70">
        <v>0.52</v>
      </c>
      <c r="F1534" s="69">
        <v>0.62</v>
      </c>
      <c r="G1534" s="70">
        <v>0.74</v>
      </c>
      <c r="H1534" s="70">
        <v>0.21</v>
      </c>
      <c r="I1534" s="71">
        <v>0.4</v>
      </c>
      <c r="J1534" s="70">
        <v>0.44</v>
      </c>
      <c r="K1534" s="70">
        <v>0.62</v>
      </c>
      <c r="L1534" s="70">
        <v>0.48</v>
      </c>
      <c r="M1534" s="70">
        <v>0.56999999999999995</v>
      </c>
      <c r="N1534" s="69">
        <v>0.28999999999999998</v>
      </c>
      <c r="O1534" s="70">
        <v>0.43</v>
      </c>
      <c r="P1534" s="70">
        <v>0.56999999999999995</v>
      </c>
      <c r="Q1534" s="71">
        <v>0.77</v>
      </c>
      <c r="R1534" s="57">
        <f t="shared" si="1039"/>
        <v>16</v>
      </c>
      <c r="S1534" s="72">
        <f t="shared" si="1038"/>
        <v>0.41</v>
      </c>
      <c r="T1534" s="29">
        <f t="shared" si="1038"/>
        <v>0.52760030000000002</v>
      </c>
      <c r="U1534" s="29">
        <f t="shared" si="1038"/>
        <v>0.3763976</v>
      </c>
      <c r="V1534" s="29">
        <f t="shared" si="1038"/>
        <v>0.51840059999999999</v>
      </c>
      <c r="W1534" s="73">
        <f t="shared" si="1038"/>
        <v>0.61040479999999997</v>
      </c>
      <c r="X1534" s="29">
        <f t="shared" si="1038"/>
        <v>0.70641200000000004</v>
      </c>
      <c r="Y1534" s="29">
        <f t="shared" si="1038"/>
        <v>0.19548259999999995</v>
      </c>
      <c r="Z1534" s="29">
        <f t="shared" si="1038"/>
        <v>0.39799300000000004</v>
      </c>
      <c r="AA1534" s="73">
        <f t="shared" si="1038"/>
        <v>0.44719520000000001</v>
      </c>
      <c r="AB1534" s="29">
        <f t="shared" si="1038"/>
        <v>0.63801079999999999</v>
      </c>
      <c r="AC1534" s="29">
        <f t="shared" si="1038"/>
        <v>0.47799799999999998</v>
      </c>
      <c r="AD1534" s="29">
        <f t="shared" si="1038"/>
        <v>0.60500769999999993</v>
      </c>
      <c r="AE1534" s="73">
        <f t="shared" si="1038"/>
        <v>0.2983748</v>
      </c>
      <c r="AF1534" s="29">
        <f t="shared" si="1038"/>
        <v>0.42999090000000001</v>
      </c>
      <c r="AG1534" s="29">
        <f t="shared" si="1079"/>
        <v>0.57700979999999991</v>
      </c>
      <c r="AH1534" s="30">
        <f t="shared" si="1079"/>
        <v>0.73764050000000003</v>
      </c>
      <c r="AI1534" s="89">
        <f t="shared" si="1040"/>
        <v>-4.3323488471308007E-2</v>
      </c>
      <c r="AJ1534" s="89">
        <f t="shared" si="1041"/>
        <v>-0.31693464247736125</v>
      </c>
      <c r="AK1534" s="5" t="s">
        <v>1782</v>
      </c>
      <c r="AL1534" s="5" t="s">
        <v>255</v>
      </c>
      <c r="AM1534" s="57">
        <f t="shared" si="1042"/>
        <v>16</v>
      </c>
      <c r="AN1534" s="62" t="str">
        <f t="shared" si="1043"/>
        <v>ЛСЭ</v>
      </c>
      <c r="AO1534" s="63">
        <f t="shared" si="1044"/>
        <v>2.1572009786533108</v>
      </c>
      <c r="AP1534" s="57" t="str">
        <f t="shared" si="1045"/>
        <v>ЛСИ</v>
      </c>
      <c r="AQ1534" s="57" t="str">
        <f t="shared" si="1046"/>
        <v/>
      </c>
      <c r="AR1534" s="129">
        <f t="shared" si="1047"/>
        <v>0.8625545</v>
      </c>
      <c r="AS1534" s="72">
        <f t="shared" si="1048"/>
        <v>0.18205900000000008</v>
      </c>
      <c r="AT1534" s="29">
        <f t="shared" si="1049"/>
        <v>9.6114600000000161E-2</v>
      </c>
      <c r="AU1534" s="29">
        <f t="shared" si="1050"/>
        <v>-1.1681930000000005</v>
      </c>
      <c r="AV1534" s="73">
        <f t="shared" si="1051"/>
        <v>1.3502275999999998</v>
      </c>
      <c r="AW1534" s="29">
        <f t="shared" si="1052"/>
        <v>-1.2690239999999999</v>
      </c>
      <c r="AX1534" s="74">
        <f t="shared" si="1053"/>
        <v>-9.2054199999999642E-2</v>
      </c>
      <c r="AY1534" s="29">
        <f t="shared" si="1054"/>
        <v>-0.46853679999999953</v>
      </c>
      <c r="AZ1534" s="29">
        <f t="shared" si="1055"/>
        <v>-0.20308960000000009</v>
      </c>
      <c r="BA1534" s="29">
        <f t="shared" si="1056"/>
        <v>4.7301799999999949E-2</v>
      </c>
      <c r="BB1534" s="73">
        <f t="shared" si="1057"/>
        <v>5.1951199999999642E-2</v>
      </c>
      <c r="BC1534" s="29">
        <f t="shared" si="1058"/>
        <v>6.4492799999999906E-2</v>
      </c>
      <c r="BD1534" s="74">
        <f t="shared" si="1059"/>
        <v>1.3335800000000453E-2</v>
      </c>
      <c r="BE1534" s="29">
        <f t="shared" si="1060"/>
        <v>0.16569719999999988</v>
      </c>
      <c r="BF1534" s="29">
        <f t="shared" si="1061"/>
        <v>1.0720000000000063E-2</v>
      </c>
      <c r="BG1534" s="30">
        <f t="shared" si="1062"/>
        <v>-0.1749210000000001</v>
      </c>
      <c r="BH1534" s="29">
        <f t="shared" si="1063"/>
        <v>-0.62432459999999967</v>
      </c>
      <c r="BI1534" s="29">
        <f t="shared" si="1064"/>
        <v>-0.31274899999999939</v>
      </c>
      <c r="BJ1534" s="29">
        <f t="shared" si="1065"/>
        <v>0.71892819999999957</v>
      </c>
      <c r="BK1534" s="30">
        <f t="shared" si="1066"/>
        <v>0.21814539999999949</v>
      </c>
      <c r="BL1534" s="31">
        <f t="shared" si="1067"/>
        <v>-5.3063602000000012</v>
      </c>
      <c r="BM1534" s="32">
        <f t="shared" si="1068"/>
        <v>-4.6441698000000002</v>
      </c>
      <c r="BN1534" s="32">
        <f t="shared" si="1069"/>
        <v>3.5263213999999996</v>
      </c>
      <c r="BO1534" s="32">
        <f t="shared" si="1070"/>
        <v>1.7514365999999981</v>
      </c>
      <c r="BP1534" s="33">
        <f t="shared" si="1071"/>
        <v>3.8992098000000013</v>
      </c>
      <c r="BQ1534" s="32">
        <f t="shared" si="1072"/>
        <v>6.5385417999999982</v>
      </c>
      <c r="BR1534" s="32">
        <f t="shared" si="1073"/>
        <v>-1.3909349999999998</v>
      </c>
      <c r="BS1534" s="34">
        <f t="shared" si="1074"/>
        <v>-4.3740445999999968</v>
      </c>
      <c r="BT1534" s="32">
        <f t="shared" si="1075"/>
        <v>1.1198802000000012</v>
      </c>
      <c r="BU1534" s="32">
        <f t="shared" si="1076"/>
        <v>0.66418060000000179</v>
      </c>
      <c r="BV1534" s="32">
        <f t="shared" si="1077"/>
        <v>1.3883945999999994</v>
      </c>
      <c r="BW1534" s="35">
        <f t="shared" si="1078"/>
        <v>1.5003165999999992</v>
      </c>
      <c r="BX1534" s="24"/>
    </row>
    <row r="1535" spans="1:76" x14ac:dyDescent="0.3">
      <c r="A1535" s="24">
        <v>1</v>
      </c>
      <c r="B1535" s="69">
        <v>0.42</v>
      </c>
      <c r="C1535" s="70">
        <v>0.61</v>
      </c>
      <c r="D1535" s="70">
        <v>0.39</v>
      </c>
      <c r="E1535" s="70">
        <v>0.51</v>
      </c>
      <c r="F1535" s="69">
        <v>0.57999999999999996</v>
      </c>
      <c r="G1535" s="70">
        <v>0.77</v>
      </c>
      <c r="H1535" s="70">
        <v>0.19</v>
      </c>
      <c r="I1535" s="71">
        <v>0.35</v>
      </c>
      <c r="J1535" s="70">
        <v>0.37</v>
      </c>
      <c r="K1535" s="70">
        <v>0.59</v>
      </c>
      <c r="L1535" s="70">
        <v>0.47</v>
      </c>
      <c r="M1535" s="70">
        <v>0.66</v>
      </c>
      <c r="N1535" s="69">
        <v>0.28999999999999998</v>
      </c>
      <c r="O1535" s="70">
        <v>0.47</v>
      </c>
      <c r="P1535" s="70">
        <v>0.56000000000000005</v>
      </c>
      <c r="Q1535" s="71">
        <v>0.8</v>
      </c>
      <c r="R1535" s="57">
        <f t="shared" si="1039"/>
        <v>16</v>
      </c>
      <c r="S1535" s="72">
        <f t="shared" si="1038"/>
        <v>0.42</v>
      </c>
      <c r="T1535" s="29">
        <f t="shared" si="1038"/>
        <v>0.60120109999999993</v>
      </c>
      <c r="U1535" s="29">
        <f t="shared" si="1038"/>
        <v>0.38669780000000004</v>
      </c>
      <c r="V1535" s="29">
        <f t="shared" si="1038"/>
        <v>0.50920030000000005</v>
      </c>
      <c r="W1535" s="73">
        <f t="shared" si="1038"/>
        <v>0.57360319999999998</v>
      </c>
      <c r="X1535" s="29">
        <f t="shared" si="1038"/>
        <v>0.73221350000000007</v>
      </c>
      <c r="Y1535" s="29">
        <f t="shared" si="1038"/>
        <v>0.17448140000000001</v>
      </c>
      <c r="Z1535" s="29">
        <f t="shared" si="1038"/>
        <v>0.34698949999999995</v>
      </c>
      <c r="AA1535" s="73">
        <f t="shared" si="1038"/>
        <v>0.38558959999999998</v>
      </c>
      <c r="AB1535" s="29">
        <f t="shared" si="1038"/>
        <v>0.60350809999999999</v>
      </c>
      <c r="AC1535" s="29">
        <f t="shared" si="1038"/>
        <v>0.466997</v>
      </c>
      <c r="AD1535" s="29">
        <f t="shared" si="1038"/>
        <v>0.74001760000000005</v>
      </c>
      <c r="AE1535" s="73">
        <f t="shared" si="1038"/>
        <v>0.2983748</v>
      </c>
      <c r="AF1535" s="29">
        <f t="shared" si="1038"/>
        <v>0.46999609999999997</v>
      </c>
      <c r="AG1535" s="29">
        <f t="shared" si="1079"/>
        <v>0.56600840000000008</v>
      </c>
      <c r="AH1535" s="30">
        <f t="shared" si="1079"/>
        <v>0.76404500000000009</v>
      </c>
      <c r="AI1535" s="89">
        <f t="shared" si="1040"/>
        <v>3.5141036759672585E-3</v>
      </c>
      <c r="AJ1535" s="89">
        <f t="shared" si="1041"/>
        <v>-0.34250821953291427</v>
      </c>
      <c r="AK1535" s="5" t="s">
        <v>1774</v>
      </c>
      <c r="AL1535" s="5" t="s">
        <v>235</v>
      </c>
      <c r="AM1535" s="57">
        <f t="shared" si="1042"/>
        <v>16</v>
      </c>
      <c r="AN1535" s="62" t="str">
        <f t="shared" si="1043"/>
        <v>ЛСЭ</v>
      </c>
      <c r="AO1535" s="63">
        <f t="shared" si="1044"/>
        <v>2.7754350588763783</v>
      </c>
      <c r="AP1535" s="57" t="str">
        <f t="shared" si="1045"/>
        <v>ЛИЭ</v>
      </c>
      <c r="AQ1535" s="57" t="str">
        <f t="shared" si="1046"/>
        <v>ЛСИ</v>
      </c>
      <c r="AR1535" s="129">
        <f t="shared" si="1047"/>
        <v>0.86015460000000021</v>
      </c>
      <c r="AS1535" s="72">
        <f t="shared" si="1048"/>
        <v>0.1300493999999992</v>
      </c>
      <c r="AT1535" s="29">
        <f t="shared" si="1049"/>
        <v>3.6716599999999988E-2</v>
      </c>
      <c r="AU1535" s="29">
        <f t="shared" si="1050"/>
        <v>-1.4954190000000001</v>
      </c>
      <c r="AV1535" s="73">
        <f t="shared" si="1051"/>
        <v>1.6892482000000002</v>
      </c>
      <c r="AW1535" s="29">
        <f t="shared" si="1052"/>
        <v>-1.0028084000000002</v>
      </c>
      <c r="AX1535" s="74">
        <f t="shared" si="1053"/>
        <v>-0.31527720000000015</v>
      </c>
      <c r="AY1535" s="29">
        <f t="shared" si="1054"/>
        <v>-0.55014980000000002</v>
      </c>
      <c r="AZ1535" s="29">
        <f t="shared" si="1055"/>
        <v>-7.8764000000002277E-3</v>
      </c>
      <c r="BA1535" s="29">
        <f t="shared" si="1056"/>
        <v>0.18749960000000021</v>
      </c>
      <c r="BB1535" s="73">
        <f t="shared" si="1057"/>
        <v>0.22577499999999995</v>
      </c>
      <c r="BC1535" s="29">
        <f t="shared" si="1058"/>
        <v>0.14869600000000016</v>
      </c>
      <c r="BD1535" s="74">
        <f t="shared" si="1059"/>
        <v>-9.3866400000000016E-2</v>
      </c>
      <c r="BE1535" s="29">
        <f t="shared" si="1060"/>
        <v>-0.12631820000000016</v>
      </c>
      <c r="BF1535" s="29">
        <f t="shared" si="1061"/>
        <v>-0.1012831999999998</v>
      </c>
      <c r="BG1535" s="30">
        <f t="shared" si="1062"/>
        <v>-4.3909599999999771E-2</v>
      </c>
      <c r="BH1535" s="29">
        <f t="shared" si="1063"/>
        <v>-0.37052660000000004</v>
      </c>
      <c r="BI1535" s="29">
        <f t="shared" si="1064"/>
        <v>-0.72977300000000001</v>
      </c>
      <c r="BJ1535" s="29">
        <f t="shared" si="1065"/>
        <v>0.74552580000000046</v>
      </c>
      <c r="BK1535" s="30">
        <f t="shared" si="1066"/>
        <v>0.35477379999999958</v>
      </c>
      <c r="BL1535" s="31">
        <f t="shared" si="1067"/>
        <v>-4.3607074000000017</v>
      </c>
      <c r="BM1535" s="32">
        <f t="shared" si="1068"/>
        <v>-4.6469809999999994</v>
      </c>
      <c r="BN1535" s="32">
        <f t="shared" si="1069"/>
        <v>1.7034014000000006</v>
      </c>
      <c r="BO1535" s="32">
        <f t="shared" si="1070"/>
        <v>1.3226110000000002</v>
      </c>
      <c r="BP1535" s="33">
        <f t="shared" si="1071"/>
        <v>5.0060469999999997</v>
      </c>
      <c r="BQ1535" s="32">
        <f t="shared" si="1072"/>
        <v>8.1202802000000034</v>
      </c>
      <c r="BR1535" s="32">
        <f t="shared" si="1073"/>
        <v>-1.8285434000000018</v>
      </c>
      <c r="BS1535" s="34">
        <f t="shared" si="1074"/>
        <v>-5.3161078000000002</v>
      </c>
      <c r="BT1535" s="32">
        <f t="shared" si="1075"/>
        <v>1.2054189999999996</v>
      </c>
      <c r="BU1535" s="32">
        <f t="shared" si="1076"/>
        <v>-0.10624420000000034</v>
      </c>
      <c r="BV1535" s="32">
        <f t="shared" si="1077"/>
        <v>1.9720845999999992</v>
      </c>
      <c r="BW1535" s="35">
        <f t="shared" si="1078"/>
        <v>2.9104166000000018</v>
      </c>
      <c r="BX1535" s="24"/>
    </row>
    <row r="1536" spans="1:76" x14ac:dyDescent="0.3">
      <c r="A1536" s="24">
        <v>1</v>
      </c>
      <c r="B1536" s="69">
        <v>0.3</v>
      </c>
      <c r="C1536" s="70">
        <v>0.38</v>
      </c>
      <c r="D1536" s="70">
        <v>0.53</v>
      </c>
      <c r="E1536" s="70">
        <v>0.69</v>
      </c>
      <c r="F1536" s="69">
        <v>0.56000000000000005</v>
      </c>
      <c r="G1536" s="70">
        <v>0.63</v>
      </c>
      <c r="H1536" s="70">
        <v>0.28000000000000003</v>
      </c>
      <c r="I1536" s="71">
        <v>0.43</v>
      </c>
      <c r="J1536" s="70">
        <v>0.52</v>
      </c>
      <c r="K1536" s="70">
        <v>0.68</v>
      </c>
      <c r="L1536" s="70">
        <v>0.32</v>
      </c>
      <c r="M1536" s="70">
        <v>0.52</v>
      </c>
      <c r="N1536" s="69">
        <v>0.41</v>
      </c>
      <c r="O1536" s="70">
        <v>0.48</v>
      </c>
      <c r="P1536" s="70">
        <v>0.51</v>
      </c>
      <c r="Q1536" s="71">
        <v>0.77</v>
      </c>
      <c r="R1536" s="57">
        <f t="shared" si="1039"/>
        <v>16</v>
      </c>
      <c r="S1536" s="72">
        <f t="shared" si="1038"/>
        <v>0.3</v>
      </c>
      <c r="T1536" s="29">
        <f t="shared" si="1038"/>
        <v>0.38959880000000002</v>
      </c>
      <c r="U1536" s="29">
        <f t="shared" si="1038"/>
        <v>0.53090060000000006</v>
      </c>
      <c r="V1536" s="29">
        <f t="shared" si="1038"/>
        <v>0.67480569999999995</v>
      </c>
      <c r="W1536" s="73">
        <f t="shared" si="1038"/>
        <v>0.5552024000000001</v>
      </c>
      <c r="X1536" s="29">
        <f t="shared" si="1038"/>
        <v>0.61180650000000003</v>
      </c>
      <c r="Y1536" s="29">
        <f t="shared" si="1038"/>
        <v>0.26898680000000003</v>
      </c>
      <c r="Z1536" s="29">
        <f t="shared" si="1038"/>
        <v>0.42859510000000001</v>
      </c>
      <c r="AA1536" s="73">
        <f t="shared" si="1038"/>
        <v>0.5176016</v>
      </c>
      <c r="AB1536" s="29">
        <f t="shared" si="1038"/>
        <v>0.70701620000000009</v>
      </c>
      <c r="AC1536" s="29">
        <f t="shared" si="1038"/>
        <v>0.30198199999999997</v>
      </c>
      <c r="AD1536" s="29">
        <f t="shared" si="1038"/>
        <v>0.53000219999999998</v>
      </c>
      <c r="AE1536" s="73">
        <f t="shared" si="1038"/>
        <v>0.41358919999999999</v>
      </c>
      <c r="AF1536" s="29">
        <f t="shared" si="1038"/>
        <v>0.47999739999999996</v>
      </c>
      <c r="AG1536" s="29">
        <f t="shared" si="1079"/>
        <v>0.51100140000000005</v>
      </c>
      <c r="AH1536" s="30">
        <f t="shared" si="1079"/>
        <v>0.73764050000000003</v>
      </c>
      <c r="AI1536" s="89">
        <f t="shared" si="1040"/>
        <v>-0.43161611106671155</v>
      </c>
      <c r="AJ1536" s="89">
        <f t="shared" si="1041"/>
        <v>0.1237720782798019</v>
      </c>
      <c r="AK1536" s="5" t="s">
        <v>1784</v>
      </c>
      <c r="AL1536" s="5" t="s">
        <v>294</v>
      </c>
      <c r="AM1536" s="57">
        <f t="shared" si="1042"/>
        <v>16</v>
      </c>
      <c r="AN1536" s="62" t="str">
        <f t="shared" si="1043"/>
        <v>ЛСЭ</v>
      </c>
      <c r="AO1536" s="63">
        <f t="shared" si="1044"/>
        <v>2.0356356284095956</v>
      </c>
      <c r="AP1536" s="57" t="str">
        <f t="shared" si="1045"/>
        <v>ЭСИ</v>
      </c>
      <c r="AQ1536" s="57" t="str">
        <f t="shared" si="1046"/>
        <v>ЭСЭ</v>
      </c>
      <c r="AR1536" s="129">
        <f t="shared" si="1047"/>
        <v>0.86013769999999978</v>
      </c>
      <c r="AS1536" s="72">
        <f t="shared" si="1048"/>
        <v>-9.1021999999999492E-3</v>
      </c>
      <c r="AT1536" s="29">
        <f t="shared" si="1049"/>
        <v>0.35614699999999971</v>
      </c>
      <c r="AU1536" s="29">
        <f t="shared" si="1050"/>
        <v>-1.1601984000000001</v>
      </c>
      <c r="AV1536" s="73">
        <f t="shared" si="1051"/>
        <v>-8.4258800000000078E-2</v>
      </c>
      <c r="AW1536" s="29">
        <f t="shared" si="1052"/>
        <v>-1.7332234000000004</v>
      </c>
      <c r="AX1536" s="74">
        <f t="shared" si="1053"/>
        <v>-0.2378456000000001</v>
      </c>
      <c r="AY1536" s="29">
        <f t="shared" si="1054"/>
        <v>-0.43893459999999951</v>
      </c>
      <c r="AZ1536" s="29">
        <f t="shared" si="1055"/>
        <v>0.11634080000000002</v>
      </c>
      <c r="BA1536" s="29">
        <f t="shared" si="1056"/>
        <v>-5.4912200000000744E-2</v>
      </c>
      <c r="BB1536" s="73">
        <f t="shared" si="1057"/>
        <v>0.26076580000000021</v>
      </c>
      <c r="BC1536" s="29">
        <f t="shared" si="1058"/>
        <v>0.10709599999999997</v>
      </c>
      <c r="BD1536" s="74">
        <f t="shared" si="1059"/>
        <v>-0.14167900000000022</v>
      </c>
      <c r="BE1536" s="29">
        <f t="shared" si="1060"/>
        <v>-4.1526000000000063E-2</v>
      </c>
      <c r="BF1536" s="29">
        <f t="shared" si="1061"/>
        <v>7.2927399999999865E-2</v>
      </c>
      <c r="BG1536" s="30">
        <f t="shared" si="1062"/>
        <v>-0.17032320000000045</v>
      </c>
      <c r="BH1536" s="29">
        <f t="shared" si="1063"/>
        <v>-0.37750600000000023</v>
      </c>
      <c r="BI1536" s="29">
        <f t="shared" si="1064"/>
        <v>-0.50036319999999879</v>
      </c>
      <c r="BJ1536" s="29">
        <f t="shared" si="1065"/>
        <v>0.26768159999999874</v>
      </c>
      <c r="BK1536" s="30">
        <f t="shared" si="1066"/>
        <v>0.61018760000000027</v>
      </c>
      <c r="BL1536" s="31">
        <f t="shared" si="1067"/>
        <v>-5.6638014000000005</v>
      </c>
      <c r="BM1536" s="32">
        <f t="shared" si="1068"/>
        <v>-7.0559358000000021</v>
      </c>
      <c r="BN1536" s="32">
        <f t="shared" si="1069"/>
        <v>4.0374942000000011</v>
      </c>
      <c r="BO1536" s="32">
        <f t="shared" si="1070"/>
        <v>4.0414494000000012</v>
      </c>
      <c r="BP1536" s="33">
        <f t="shared" si="1071"/>
        <v>-0.77463099999999829</v>
      </c>
      <c r="BQ1536" s="32">
        <f t="shared" si="1072"/>
        <v>2.5894749999999984</v>
      </c>
      <c r="BR1536" s="32">
        <f t="shared" si="1073"/>
        <v>2.3645293999999994</v>
      </c>
      <c r="BS1536" s="34">
        <f t="shared" si="1074"/>
        <v>0.46142020000000161</v>
      </c>
      <c r="BT1536" s="32">
        <f t="shared" si="1075"/>
        <v>-8.3324200000002069E-2</v>
      </c>
      <c r="BU1536" s="32">
        <f t="shared" si="1076"/>
        <v>0.97664740000000161</v>
      </c>
      <c r="BV1536" s="32">
        <f t="shared" si="1077"/>
        <v>1.673222600000003</v>
      </c>
      <c r="BW1536" s="35">
        <f t="shared" si="1078"/>
        <v>2.0742477999999975</v>
      </c>
      <c r="BX1536" s="24"/>
    </row>
    <row r="1537" spans="1:76" x14ac:dyDescent="0.3">
      <c r="A1537" s="24">
        <v>1</v>
      </c>
      <c r="B1537" s="69">
        <v>0.33</v>
      </c>
      <c r="C1537" s="70">
        <v>0.44</v>
      </c>
      <c r="D1537" s="70">
        <v>0.51</v>
      </c>
      <c r="E1537" s="70">
        <v>0.69</v>
      </c>
      <c r="F1537" s="69">
        <v>0.5</v>
      </c>
      <c r="G1537" s="70">
        <v>0.65</v>
      </c>
      <c r="H1537" s="70">
        <v>0.3</v>
      </c>
      <c r="I1537" s="71">
        <v>0.43</v>
      </c>
      <c r="J1537" s="70">
        <v>0.48</v>
      </c>
      <c r="K1537" s="70">
        <v>0.68</v>
      </c>
      <c r="L1537" s="70">
        <v>0.3</v>
      </c>
      <c r="M1537" s="70">
        <v>0.48</v>
      </c>
      <c r="N1537" s="69">
        <v>0.43</v>
      </c>
      <c r="O1537" s="70">
        <v>0.52</v>
      </c>
      <c r="P1537" s="70">
        <v>0.49</v>
      </c>
      <c r="Q1537" s="71">
        <v>0.77</v>
      </c>
      <c r="R1537" s="57">
        <f t="shared" si="1039"/>
        <v>16</v>
      </c>
      <c r="S1537" s="72">
        <f t="shared" si="1038"/>
        <v>0.33</v>
      </c>
      <c r="T1537" s="29">
        <f t="shared" si="1038"/>
        <v>0.44479940000000001</v>
      </c>
      <c r="U1537" s="29">
        <f t="shared" si="1038"/>
        <v>0.51030019999999998</v>
      </c>
      <c r="V1537" s="29">
        <f t="shared" si="1038"/>
        <v>0.67480569999999995</v>
      </c>
      <c r="W1537" s="73">
        <f t="shared" si="1038"/>
        <v>0.5</v>
      </c>
      <c r="X1537" s="29">
        <f t="shared" si="1038"/>
        <v>0.62900750000000005</v>
      </c>
      <c r="Y1537" s="29">
        <f t="shared" si="1038"/>
        <v>0.28998800000000002</v>
      </c>
      <c r="Z1537" s="29">
        <f t="shared" si="1038"/>
        <v>0.42859510000000001</v>
      </c>
      <c r="AA1537" s="73">
        <f t="shared" si="1038"/>
        <v>0.4823984</v>
      </c>
      <c r="AB1537" s="29">
        <f t="shared" si="1038"/>
        <v>0.70701620000000009</v>
      </c>
      <c r="AC1537" s="29">
        <f t="shared" si="1038"/>
        <v>0.27998000000000001</v>
      </c>
      <c r="AD1537" s="29">
        <f t="shared" si="1038"/>
        <v>0.46999779999999997</v>
      </c>
      <c r="AE1537" s="73">
        <f t="shared" si="1038"/>
        <v>0.4327916</v>
      </c>
      <c r="AF1537" s="29">
        <f t="shared" si="1038"/>
        <v>0.52000259999999998</v>
      </c>
      <c r="AG1537" s="29">
        <f t="shared" si="1079"/>
        <v>0.48899860000000001</v>
      </c>
      <c r="AH1537" s="30">
        <f t="shared" si="1079"/>
        <v>0.73764050000000003</v>
      </c>
      <c r="AI1537" s="89">
        <f t="shared" si="1040"/>
        <v>-0.3485919653182547</v>
      </c>
      <c r="AJ1537" s="89">
        <f t="shared" si="1041"/>
        <v>9.5903396855402029E-2</v>
      </c>
      <c r="AK1537" s="5" t="s">
        <v>1783</v>
      </c>
      <c r="AL1537" s="5" t="s">
        <v>360</v>
      </c>
      <c r="AM1537" s="57">
        <f t="shared" si="1042"/>
        <v>16</v>
      </c>
      <c r="AN1537" s="62" t="str">
        <f t="shared" si="1043"/>
        <v>ЛСЭ</v>
      </c>
      <c r="AO1537" s="63">
        <f t="shared" si="1044"/>
        <v>1.8806876884157295</v>
      </c>
      <c r="AP1537" s="57" t="str">
        <f t="shared" si="1045"/>
        <v>ЭСИ</v>
      </c>
      <c r="AQ1537" s="57" t="str">
        <f t="shared" si="1046"/>
        <v>ЭСЭ</v>
      </c>
      <c r="AR1537" s="129">
        <f t="shared" si="1047"/>
        <v>0.86013769999999978</v>
      </c>
      <c r="AS1537" s="72">
        <f t="shared" si="1048"/>
        <v>0.16570980000000046</v>
      </c>
      <c r="AT1537" s="29">
        <f t="shared" si="1049"/>
        <v>0.18613659999999987</v>
      </c>
      <c r="AU1537" s="29">
        <f t="shared" si="1050"/>
        <v>-1.2974079999999999</v>
      </c>
      <c r="AV1537" s="73">
        <f t="shared" si="1051"/>
        <v>-0.16547400000000001</v>
      </c>
      <c r="AW1537" s="29">
        <f t="shared" si="1052"/>
        <v>-1.5340126000000001</v>
      </c>
      <c r="AX1537" s="74">
        <f t="shared" si="1053"/>
        <v>-0.10744919999999991</v>
      </c>
      <c r="AY1537" s="29">
        <f t="shared" si="1054"/>
        <v>-0.31132980000000016</v>
      </c>
      <c r="AZ1537" s="29">
        <f t="shared" si="1055"/>
        <v>0.3523555999999996</v>
      </c>
      <c r="BA1537" s="29">
        <f t="shared" si="1056"/>
        <v>-0.12772620000000023</v>
      </c>
      <c r="BB1537" s="73">
        <f t="shared" si="1057"/>
        <v>0.203569</v>
      </c>
      <c r="BC1537" s="29">
        <f t="shared" si="1058"/>
        <v>6.7092400000000052E-2</v>
      </c>
      <c r="BD1537" s="74">
        <f t="shared" si="1059"/>
        <v>-9.0472999999999915E-2</v>
      </c>
      <c r="BE1537" s="29">
        <f t="shared" si="1060"/>
        <v>-6.7525200000000063E-2</v>
      </c>
      <c r="BF1537" s="29">
        <f t="shared" si="1061"/>
        <v>0.23613740000000016</v>
      </c>
      <c r="BG1537" s="30">
        <f t="shared" si="1062"/>
        <v>-0.15592440000000007</v>
      </c>
      <c r="BH1537" s="29">
        <f t="shared" si="1063"/>
        <v>-8.6700400000000788E-2</v>
      </c>
      <c r="BI1537" s="29">
        <f t="shared" si="1064"/>
        <v>-0.53595919999999952</v>
      </c>
      <c r="BJ1537" s="29">
        <f t="shared" si="1065"/>
        <v>-0.16875199999999968</v>
      </c>
      <c r="BK1537" s="30">
        <f t="shared" si="1066"/>
        <v>0.79141159999999999</v>
      </c>
      <c r="BL1537" s="31">
        <f t="shared" si="1067"/>
        <v>-4.4905326000000008</v>
      </c>
      <c r="BM1537" s="32">
        <f t="shared" si="1068"/>
        <v>-7.3083589999999994</v>
      </c>
      <c r="BN1537" s="32">
        <f t="shared" si="1069"/>
        <v>2.5994094000000016</v>
      </c>
      <c r="BO1537" s="32">
        <f t="shared" si="1070"/>
        <v>4.0098501999999989</v>
      </c>
      <c r="BP1537" s="33">
        <f t="shared" si="1071"/>
        <v>-0.15343019999999985</v>
      </c>
      <c r="BQ1537" s="32">
        <f t="shared" si="1072"/>
        <v>1.7554021999999998</v>
      </c>
      <c r="BR1537" s="32">
        <f t="shared" si="1073"/>
        <v>2.7073926000000013</v>
      </c>
      <c r="BS1537" s="34">
        <f t="shared" si="1074"/>
        <v>0.88026739999999892</v>
      </c>
      <c r="BT1537" s="32">
        <f t="shared" si="1075"/>
        <v>0.57145500000000005</v>
      </c>
      <c r="BU1537" s="32">
        <f t="shared" si="1076"/>
        <v>1.3786658000000003</v>
      </c>
      <c r="BV1537" s="32">
        <f t="shared" si="1077"/>
        <v>1.9825074000000009</v>
      </c>
      <c r="BW1537" s="35">
        <f t="shared" si="1078"/>
        <v>1.2570037999999983</v>
      </c>
      <c r="BX1537" s="24"/>
    </row>
    <row r="1538" spans="1:76" x14ac:dyDescent="0.3">
      <c r="A1538" s="24">
        <v>1</v>
      </c>
      <c r="B1538" s="69">
        <v>0.31</v>
      </c>
      <c r="C1538" s="70">
        <v>0.48</v>
      </c>
      <c r="D1538" s="70">
        <v>0.52</v>
      </c>
      <c r="E1538" s="70">
        <v>0.67</v>
      </c>
      <c r="F1538" s="69">
        <v>0.51</v>
      </c>
      <c r="G1538" s="70">
        <v>0.72</v>
      </c>
      <c r="H1538" s="70">
        <v>0.27</v>
      </c>
      <c r="I1538" s="71">
        <v>0.36</v>
      </c>
      <c r="J1538" s="70">
        <v>0.42</v>
      </c>
      <c r="K1538" s="70">
        <v>0.69</v>
      </c>
      <c r="L1538" s="70">
        <v>0.31</v>
      </c>
      <c r="M1538" s="70">
        <v>0.52</v>
      </c>
      <c r="N1538" s="69">
        <v>0.37</v>
      </c>
      <c r="O1538" s="70">
        <v>0.53</v>
      </c>
      <c r="P1538" s="70">
        <v>0.54</v>
      </c>
      <c r="Q1538" s="71">
        <v>0.78</v>
      </c>
      <c r="R1538" s="57">
        <f t="shared" si="1039"/>
        <v>16</v>
      </c>
      <c r="S1538" s="72">
        <f t="shared" si="1038"/>
        <v>0.31</v>
      </c>
      <c r="T1538" s="29">
        <f t="shared" si="1038"/>
        <v>0.48159979999999997</v>
      </c>
      <c r="U1538" s="29">
        <f t="shared" si="1038"/>
        <v>0.52060039999999996</v>
      </c>
      <c r="V1538" s="29">
        <f t="shared" si="1038"/>
        <v>0.65640510000000007</v>
      </c>
      <c r="W1538" s="73">
        <f t="shared" si="1038"/>
        <v>0.5092004</v>
      </c>
      <c r="X1538" s="29">
        <f t="shared" si="1038"/>
        <v>0.68921100000000002</v>
      </c>
      <c r="Y1538" s="29">
        <f t="shared" si="1038"/>
        <v>0.2584862</v>
      </c>
      <c r="Z1538" s="29">
        <f t="shared" si="1038"/>
        <v>0.35719020000000001</v>
      </c>
      <c r="AA1538" s="73">
        <f t="shared" si="1038"/>
        <v>0.42959360000000002</v>
      </c>
      <c r="AB1538" s="29">
        <f t="shared" si="1038"/>
        <v>0.71851709999999991</v>
      </c>
      <c r="AC1538" s="29">
        <f t="shared" si="1038"/>
        <v>0.29098099999999999</v>
      </c>
      <c r="AD1538" s="29">
        <f t="shared" si="1038"/>
        <v>0.53000219999999998</v>
      </c>
      <c r="AE1538" s="73">
        <f t="shared" si="1038"/>
        <v>0.37518439999999997</v>
      </c>
      <c r="AF1538" s="29">
        <f t="shared" si="1038"/>
        <v>0.53000389999999997</v>
      </c>
      <c r="AG1538" s="29">
        <f t="shared" si="1079"/>
        <v>0.54400559999999998</v>
      </c>
      <c r="AH1538" s="30">
        <f t="shared" si="1079"/>
        <v>0.74644200000000005</v>
      </c>
      <c r="AI1538" s="89">
        <f t="shared" si="1040"/>
        <v>-0.20840544410889184</v>
      </c>
      <c r="AJ1538" s="89">
        <f t="shared" si="1041"/>
        <v>-5.7875949854001803E-2</v>
      </c>
      <c r="AK1538" s="5" t="s">
        <v>1785</v>
      </c>
      <c r="AL1538" s="5" t="s">
        <v>374</v>
      </c>
      <c r="AM1538" s="57">
        <f t="shared" si="1042"/>
        <v>16</v>
      </c>
      <c r="AN1538" s="62" t="str">
        <f t="shared" si="1043"/>
        <v>ЛСЭ</v>
      </c>
      <c r="AO1538" s="63">
        <f t="shared" si="1044"/>
        <v>2.3480460690780922</v>
      </c>
      <c r="AP1538" s="57" t="str">
        <f t="shared" si="1045"/>
        <v>ЭСИ</v>
      </c>
      <c r="AQ1538" s="57" t="str">
        <f t="shared" si="1046"/>
        <v>ЛСИ</v>
      </c>
      <c r="AR1538" s="129">
        <f t="shared" si="1047"/>
        <v>0.85814160000000062</v>
      </c>
      <c r="AS1538" s="72">
        <f t="shared" si="1048"/>
        <v>0.13919750000000009</v>
      </c>
      <c r="AT1538" s="29">
        <f t="shared" si="1049"/>
        <v>-0.11938709999999964</v>
      </c>
      <c r="AU1538" s="29">
        <f t="shared" si="1050"/>
        <v>-1.4713197000000002</v>
      </c>
      <c r="AV1538" s="73">
        <f t="shared" si="1051"/>
        <v>0.2554611</v>
      </c>
      <c r="AW1538" s="29">
        <f t="shared" si="1052"/>
        <v>-1.6805275000000002</v>
      </c>
      <c r="AX1538" s="74">
        <f t="shared" si="1053"/>
        <v>-0.25575389999999998</v>
      </c>
      <c r="AY1538" s="29">
        <f t="shared" si="1054"/>
        <v>-0.38203669999999967</v>
      </c>
      <c r="AZ1538" s="29">
        <f t="shared" si="1055"/>
        <v>0.3810595</v>
      </c>
      <c r="BA1538" s="29">
        <f t="shared" si="1056"/>
        <v>-7.2024500000000158E-2</v>
      </c>
      <c r="BB1538" s="73">
        <f t="shared" si="1057"/>
        <v>0.29908149999999989</v>
      </c>
      <c r="BC1538" s="29">
        <f t="shared" si="1058"/>
        <v>0.14199889999999982</v>
      </c>
      <c r="BD1538" s="74">
        <f t="shared" si="1059"/>
        <v>-0.19937869999999991</v>
      </c>
      <c r="BE1538" s="29">
        <f t="shared" si="1060"/>
        <v>-0.11481629999999998</v>
      </c>
      <c r="BF1538" s="29">
        <f t="shared" si="1061"/>
        <v>0.14303070000000007</v>
      </c>
      <c r="BG1538" s="30">
        <f t="shared" si="1062"/>
        <v>-5.2007699999999768E-2</v>
      </c>
      <c r="BH1538" s="29">
        <f t="shared" si="1063"/>
        <v>-7.3001699999999836E-2</v>
      </c>
      <c r="BI1538" s="29">
        <f t="shared" si="1064"/>
        <v>-0.69107169999999951</v>
      </c>
      <c r="BJ1538" s="29">
        <f t="shared" si="1065"/>
        <v>-7.104730000000048E-2</v>
      </c>
      <c r="BK1538" s="30">
        <f t="shared" si="1066"/>
        <v>0.83512069999999983</v>
      </c>
      <c r="BL1538" s="31">
        <f t="shared" si="1067"/>
        <v>-5.3499132999999999</v>
      </c>
      <c r="BM1538" s="32">
        <f t="shared" si="1068"/>
        <v>-7.6758911000000012</v>
      </c>
      <c r="BN1538" s="32">
        <f t="shared" si="1069"/>
        <v>2.4468947000000005</v>
      </c>
      <c r="BO1538" s="32">
        <f t="shared" si="1070"/>
        <v>4.6936309000000005</v>
      </c>
      <c r="BP1538" s="33">
        <f t="shared" si="1071"/>
        <v>1.3501775000000009</v>
      </c>
      <c r="BQ1538" s="32">
        <f t="shared" si="1072"/>
        <v>3.1252284999999995</v>
      </c>
      <c r="BR1538" s="32">
        <f t="shared" si="1073"/>
        <v>2.1096310999999988</v>
      </c>
      <c r="BS1538" s="34">
        <f t="shared" si="1074"/>
        <v>-0.69975829999999806</v>
      </c>
      <c r="BT1538" s="32">
        <f t="shared" si="1075"/>
        <v>0.74656909999999954</v>
      </c>
      <c r="BU1538" s="32">
        <f t="shared" si="1076"/>
        <v>0.66154690000000105</v>
      </c>
      <c r="BV1538" s="32">
        <f t="shared" si="1077"/>
        <v>2.7132395000000002</v>
      </c>
      <c r="BW1538" s="35">
        <f t="shared" si="1078"/>
        <v>1.7639233000000001</v>
      </c>
      <c r="BX1538" s="24"/>
    </row>
    <row r="1539" spans="1:76" x14ac:dyDescent="0.3">
      <c r="A1539" s="24">
        <v>1</v>
      </c>
      <c r="B1539" s="69">
        <v>0.31</v>
      </c>
      <c r="C1539" s="70">
        <v>0.49</v>
      </c>
      <c r="D1539" s="70">
        <v>0.53</v>
      </c>
      <c r="E1539" s="70">
        <v>0.67</v>
      </c>
      <c r="F1539" s="69">
        <v>0.49</v>
      </c>
      <c r="G1539" s="70">
        <v>0.71</v>
      </c>
      <c r="H1539" s="70">
        <v>0.27</v>
      </c>
      <c r="I1539" s="71">
        <v>0.34</v>
      </c>
      <c r="J1539" s="70">
        <v>0.4</v>
      </c>
      <c r="K1539" s="70">
        <v>0.7</v>
      </c>
      <c r="L1539" s="70">
        <v>0.34</v>
      </c>
      <c r="M1539" s="70">
        <v>0.49</v>
      </c>
      <c r="N1539" s="69">
        <v>0.36</v>
      </c>
      <c r="O1539" s="70">
        <v>0.55000000000000004</v>
      </c>
      <c r="P1539" s="70">
        <v>0.59</v>
      </c>
      <c r="Q1539" s="71">
        <v>0.79</v>
      </c>
      <c r="R1539" s="57">
        <f t="shared" si="1039"/>
        <v>16</v>
      </c>
      <c r="S1539" s="72">
        <f t="shared" si="1038"/>
        <v>0.31</v>
      </c>
      <c r="T1539" s="29">
        <f t="shared" si="1038"/>
        <v>0.49079990000000001</v>
      </c>
      <c r="U1539" s="29">
        <f t="shared" si="1038"/>
        <v>0.53090060000000006</v>
      </c>
      <c r="V1539" s="29">
        <f t="shared" si="1038"/>
        <v>0.65640510000000007</v>
      </c>
      <c r="W1539" s="73">
        <f t="shared" si="1038"/>
        <v>0.4907996</v>
      </c>
      <c r="X1539" s="29">
        <f t="shared" si="1038"/>
        <v>0.68061050000000001</v>
      </c>
      <c r="Y1539" s="29">
        <f t="shared" si="1038"/>
        <v>0.2584862</v>
      </c>
      <c r="Z1539" s="29">
        <f t="shared" si="1038"/>
        <v>0.3367888</v>
      </c>
      <c r="AA1539" s="73">
        <f t="shared" si="1038"/>
        <v>0.41199200000000002</v>
      </c>
      <c r="AB1539" s="29">
        <f t="shared" si="1038"/>
        <v>0.73001799999999994</v>
      </c>
      <c r="AC1539" s="29">
        <f t="shared" si="1038"/>
        <v>0.32398400000000005</v>
      </c>
      <c r="AD1539" s="29">
        <f t="shared" si="1038"/>
        <v>0.48499890000000001</v>
      </c>
      <c r="AE1539" s="73">
        <f t="shared" si="1038"/>
        <v>0.3655832</v>
      </c>
      <c r="AF1539" s="29">
        <f t="shared" si="1038"/>
        <v>0.55000650000000006</v>
      </c>
      <c r="AG1539" s="29">
        <f t="shared" si="1079"/>
        <v>0.59901260000000001</v>
      </c>
      <c r="AH1539" s="30">
        <f t="shared" si="1079"/>
        <v>0.75524349999999996</v>
      </c>
      <c r="AI1539" s="89">
        <f t="shared" si="1040"/>
        <v>-0.12308225246485809</v>
      </c>
      <c r="AJ1539" s="89">
        <f t="shared" si="1041"/>
        <v>-0.12172265740195073</v>
      </c>
      <c r="AK1539" s="5" t="s">
        <v>1786</v>
      </c>
      <c r="AL1539" s="5" t="s">
        <v>140</v>
      </c>
      <c r="AM1539" s="57">
        <f t="shared" si="1042"/>
        <v>16</v>
      </c>
      <c r="AN1539" s="62" t="str">
        <f t="shared" si="1043"/>
        <v>ЛСЭ</v>
      </c>
      <c r="AO1539" s="63">
        <f t="shared" si="1044"/>
        <v>2.4441210291290481</v>
      </c>
      <c r="AP1539" s="57" t="str">
        <f t="shared" si="1045"/>
        <v>ЭСИ</v>
      </c>
      <c r="AQ1539" s="57" t="str">
        <f t="shared" si="1046"/>
        <v>ЛСИ</v>
      </c>
      <c r="AR1539" s="129">
        <f t="shared" si="1047"/>
        <v>0.8561455</v>
      </c>
      <c r="AS1539" s="72">
        <f t="shared" si="1048"/>
        <v>8.3990000000000009E-2</v>
      </c>
      <c r="AT1539" s="29">
        <f t="shared" si="1049"/>
        <v>-0.35200720000000008</v>
      </c>
      <c r="AU1539" s="29">
        <f t="shared" si="1050"/>
        <v>-1.3941130000000002</v>
      </c>
      <c r="AV1539" s="73">
        <f t="shared" si="1051"/>
        <v>0.29526859999999977</v>
      </c>
      <c r="AW1539" s="29">
        <f t="shared" si="1052"/>
        <v>-1.7343343999999998</v>
      </c>
      <c r="AX1539" s="74">
        <f t="shared" si="1053"/>
        <v>-0.19094740000000043</v>
      </c>
      <c r="AY1539" s="29">
        <f t="shared" si="1054"/>
        <v>-0.46604800000000024</v>
      </c>
      <c r="AZ1539" s="29">
        <f t="shared" si="1055"/>
        <v>0.54027340000000068</v>
      </c>
      <c r="BA1539" s="29">
        <f t="shared" si="1056"/>
        <v>-9.7432399999999753E-2</v>
      </c>
      <c r="BB1539" s="73">
        <f t="shared" si="1057"/>
        <v>0.24527719999999986</v>
      </c>
      <c r="BC1539" s="29">
        <f t="shared" si="1058"/>
        <v>0.10019579999999983</v>
      </c>
      <c r="BD1539" s="74">
        <f t="shared" si="1059"/>
        <v>-0.17657759999999989</v>
      </c>
      <c r="BE1539" s="29">
        <f t="shared" si="1060"/>
        <v>1.8399800000000077E-2</v>
      </c>
      <c r="BF1539" s="29">
        <f t="shared" si="1061"/>
        <v>0.18503159999999985</v>
      </c>
      <c r="BG1539" s="30">
        <f t="shared" si="1062"/>
        <v>-7.2605799999999832E-2</v>
      </c>
      <c r="BH1539" s="29">
        <f t="shared" si="1063"/>
        <v>-2.3206999999999312E-2</v>
      </c>
      <c r="BI1539" s="29">
        <f t="shared" si="1064"/>
        <v>-0.90888900000000117</v>
      </c>
      <c r="BJ1539" s="29">
        <f t="shared" si="1065"/>
        <v>-0.17165780000000019</v>
      </c>
      <c r="BK1539" s="30">
        <f t="shared" si="1066"/>
        <v>1.1037538000000007</v>
      </c>
      <c r="BL1539" s="31">
        <f t="shared" si="1067"/>
        <v>-5.2443131999999979</v>
      </c>
      <c r="BM1539" s="32">
        <f t="shared" si="1068"/>
        <v>-7.9499192000000019</v>
      </c>
      <c r="BN1539" s="32">
        <f t="shared" si="1069"/>
        <v>1.9200527999999972</v>
      </c>
      <c r="BO1539" s="32">
        <f t="shared" si="1070"/>
        <v>5.6977276000000021</v>
      </c>
      <c r="BP1539" s="33">
        <f t="shared" si="1071"/>
        <v>1.3177719999999988</v>
      </c>
      <c r="BQ1539" s="32">
        <f t="shared" si="1072"/>
        <v>3.2420656000000001</v>
      </c>
      <c r="BR1539" s="32">
        <f t="shared" si="1073"/>
        <v>2.3424484000000017</v>
      </c>
      <c r="BS1539" s="34">
        <f t="shared" si="1074"/>
        <v>-1.3258340000000002</v>
      </c>
      <c r="BT1539" s="32">
        <f t="shared" si="1075"/>
        <v>0.96497079999999968</v>
      </c>
      <c r="BU1539" s="32">
        <f t="shared" si="1076"/>
        <v>0.67757079999999803</v>
      </c>
      <c r="BV1539" s="32">
        <f t="shared" si="1077"/>
        <v>2.6952496000000008</v>
      </c>
      <c r="BW1539" s="35">
        <f t="shared" si="1078"/>
        <v>1.2386608000000021</v>
      </c>
      <c r="BX1539" s="24"/>
    </row>
    <row r="1540" spans="1:76" x14ac:dyDescent="0.3">
      <c r="A1540" s="24">
        <v>1</v>
      </c>
      <c r="B1540" s="69">
        <v>0.35</v>
      </c>
      <c r="C1540" s="70">
        <v>0.5</v>
      </c>
      <c r="D1540" s="70">
        <v>0.3</v>
      </c>
      <c r="E1540" s="70">
        <v>0.49</v>
      </c>
      <c r="F1540" s="69">
        <v>0.68</v>
      </c>
      <c r="G1540" s="70">
        <v>0.82</v>
      </c>
      <c r="H1540" s="70">
        <v>0.17</v>
      </c>
      <c r="I1540" s="71">
        <v>0.48</v>
      </c>
      <c r="J1540" s="70">
        <v>0.46</v>
      </c>
      <c r="K1540" s="70">
        <v>0.67</v>
      </c>
      <c r="L1540" s="70">
        <v>0.49</v>
      </c>
      <c r="M1540" s="70">
        <v>0.65</v>
      </c>
      <c r="N1540" s="69">
        <v>0.23</v>
      </c>
      <c r="O1540" s="70">
        <v>0.37</v>
      </c>
      <c r="P1540" s="70">
        <v>0.48</v>
      </c>
      <c r="Q1540" s="71">
        <v>0.83</v>
      </c>
      <c r="R1540" s="57">
        <f t="shared" si="1039"/>
        <v>16</v>
      </c>
      <c r="S1540" s="72">
        <f t="shared" si="1038"/>
        <v>0.35</v>
      </c>
      <c r="T1540" s="29">
        <f t="shared" si="1038"/>
        <v>0.5</v>
      </c>
      <c r="U1540" s="29">
        <f t="shared" si="1038"/>
        <v>0.29399600000000004</v>
      </c>
      <c r="V1540" s="29">
        <f t="shared" si="1038"/>
        <v>0.49079970000000001</v>
      </c>
      <c r="W1540" s="73">
        <f t="shared" si="1038"/>
        <v>0.66560720000000007</v>
      </c>
      <c r="X1540" s="29">
        <f t="shared" si="1038"/>
        <v>0.77521599999999991</v>
      </c>
      <c r="Y1540" s="29">
        <f t="shared" si="1038"/>
        <v>0.15348020000000007</v>
      </c>
      <c r="Z1540" s="29">
        <f t="shared" si="1038"/>
        <v>0.47959859999999999</v>
      </c>
      <c r="AA1540" s="73">
        <f t="shared" si="1038"/>
        <v>0.46479680000000001</v>
      </c>
      <c r="AB1540" s="29">
        <f t="shared" si="1038"/>
        <v>0.69551530000000006</v>
      </c>
      <c r="AC1540" s="29">
        <f t="shared" si="1038"/>
        <v>0.48899899999999996</v>
      </c>
      <c r="AD1540" s="29">
        <f t="shared" si="1038"/>
        <v>0.72501650000000006</v>
      </c>
      <c r="AE1540" s="73">
        <f t="shared" si="1038"/>
        <v>0.24076759999999997</v>
      </c>
      <c r="AF1540" s="29">
        <f t="shared" si="1038"/>
        <v>0.36998310000000001</v>
      </c>
      <c r="AG1540" s="29">
        <f t="shared" si="1079"/>
        <v>0.47799720000000001</v>
      </c>
      <c r="AH1540" s="30">
        <f t="shared" si="1079"/>
        <v>0.79044950000000003</v>
      </c>
      <c r="AI1540" s="89">
        <f t="shared" si="1040"/>
        <v>-0.17511125951740306</v>
      </c>
      <c r="AJ1540" s="89">
        <f t="shared" si="1041"/>
        <v>-0.29486593184779014</v>
      </c>
      <c r="AK1540" s="5" t="s">
        <v>1787</v>
      </c>
      <c r="AL1540" s="5" t="s">
        <v>279</v>
      </c>
      <c r="AM1540" s="57">
        <f t="shared" si="1042"/>
        <v>16</v>
      </c>
      <c r="AN1540" s="62" t="str">
        <f t="shared" si="1043"/>
        <v>ЛСЭ</v>
      </c>
      <c r="AO1540" s="63">
        <f t="shared" si="1044"/>
        <v>3.6517646024951014</v>
      </c>
      <c r="AP1540" s="57" t="str">
        <f t="shared" si="1045"/>
        <v>ЛСИ</v>
      </c>
      <c r="AQ1540" s="57" t="str">
        <f t="shared" si="1046"/>
        <v>ЛИЭ</v>
      </c>
      <c r="AR1540" s="129">
        <f t="shared" si="1047"/>
        <v>0.85138350000000051</v>
      </c>
      <c r="AS1540" s="72">
        <f t="shared" si="1048"/>
        <v>0.16154929999999978</v>
      </c>
      <c r="AT1540" s="29">
        <f t="shared" si="1049"/>
        <v>0.45184910000000011</v>
      </c>
      <c r="AU1540" s="29">
        <f t="shared" si="1050"/>
        <v>-1.6909347000000001</v>
      </c>
      <c r="AV1540" s="73">
        <f t="shared" si="1051"/>
        <v>1.5843480999999999</v>
      </c>
      <c r="AW1540" s="29">
        <f t="shared" si="1052"/>
        <v>-1.3465327</v>
      </c>
      <c r="AX1540" s="74">
        <f t="shared" si="1053"/>
        <v>-0.13854749999999993</v>
      </c>
      <c r="AY1540" s="29">
        <f t="shared" si="1054"/>
        <v>-0.54482730000000024</v>
      </c>
      <c r="AZ1540" s="29">
        <f t="shared" si="1055"/>
        <v>-0.93423650000000014</v>
      </c>
      <c r="BA1540" s="29">
        <f t="shared" si="1056"/>
        <v>5.6023900000000348E-2</v>
      </c>
      <c r="BB1540" s="73">
        <f t="shared" si="1057"/>
        <v>0.1258729000000004</v>
      </c>
      <c r="BC1540" s="29">
        <f t="shared" si="1058"/>
        <v>0.11399169999999981</v>
      </c>
      <c r="BD1540" s="74">
        <f t="shared" si="1059"/>
        <v>6.3855299999999615E-2</v>
      </c>
      <c r="BE1540" s="29">
        <f t="shared" si="1060"/>
        <v>7.4777500000000052E-2</v>
      </c>
      <c r="BF1540" s="29">
        <f t="shared" si="1061"/>
        <v>8.2318999999998477E-3</v>
      </c>
      <c r="BG1540" s="30">
        <f t="shared" si="1062"/>
        <v>-0.3476437</v>
      </c>
      <c r="BH1540" s="29">
        <f t="shared" si="1063"/>
        <v>-1.4230399</v>
      </c>
      <c r="BI1540" s="29">
        <f t="shared" si="1064"/>
        <v>0.33338529999999955</v>
      </c>
      <c r="BJ1540" s="29">
        <f t="shared" si="1065"/>
        <v>1.5350877000000009</v>
      </c>
      <c r="BK1540" s="30">
        <f t="shared" si="1066"/>
        <v>-0.44543310000000025</v>
      </c>
      <c r="BL1540" s="31">
        <f t="shared" si="1067"/>
        <v>-7.9198439</v>
      </c>
      <c r="BM1540" s="32">
        <f t="shared" si="1068"/>
        <v>-3.5412216999999995</v>
      </c>
      <c r="BN1540" s="32">
        <f t="shared" si="1069"/>
        <v>5.7647712999999996</v>
      </c>
      <c r="BO1540" s="32">
        <f t="shared" si="1070"/>
        <v>-1.0674445000000001</v>
      </c>
      <c r="BP1540" s="33">
        <f t="shared" si="1071"/>
        <v>4.5191972999999983</v>
      </c>
      <c r="BQ1540" s="32">
        <f t="shared" si="1072"/>
        <v>8.3687607000000011</v>
      </c>
      <c r="BR1540" s="32">
        <f t="shared" si="1073"/>
        <v>-1.7179274999999987</v>
      </c>
      <c r="BS1540" s="34">
        <f t="shared" si="1074"/>
        <v>-4.4062917000000006</v>
      </c>
      <c r="BT1540" s="32">
        <f t="shared" si="1075"/>
        <v>1.153064100000001</v>
      </c>
      <c r="BU1540" s="32">
        <f t="shared" si="1076"/>
        <v>1.3975202999999996</v>
      </c>
      <c r="BV1540" s="32">
        <f t="shared" si="1077"/>
        <v>1.6482056999999986</v>
      </c>
      <c r="BW1540" s="35">
        <f t="shared" si="1078"/>
        <v>2.5649487000000013</v>
      </c>
      <c r="BX1540" s="24"/>
    </row>
    <row r="1541" spans="1:76" x14ac:dyDescent="0.3">
      <c r="A1541" s="24">
        <v>1</v>
      </c>
      <c r="B1541" s="69">
        <v>0.36</v>
      </c>
      <c r="C1541" s="70">
        <v>0.61</v>
      </c>
      <c r="D1541" s="70">
        <v>0.47</v>
      </c>
      <c r="E1541" s="70">
        <v>0.55000000000000004</v>
      </c>
      <c r="F1541" s="69">
        <v>0.5</v>
      </c>
      <c r="G1541" s="70">
        <v>0.76</v>
      </c>
      <c r="H1541" s="70">
        <v>0.24</v>
      </c>
      <c r="I1541" s="71">
        <v>0.28999999999999998</v>
      </c>
      <c r="J1541" s="70">
        <v>0.31</v>
      </c>
      <c r="K1541" s="70">
        <v>0.66</v>
      </c>
      <c r="L1541" s="70">
        <v>0.46</v>
      </c>
      <c r="M1541" s="70">
        <v>0.55000000000000004</v>
      </c>
      <c r="N1541" s="69">
        <v>0.28000000000000003</v>
      </c>
      <c r="O1541" s="70">
        <v>0.55000000000000004</v>
      </c>
      <c r="P1541" s="70">
        <v>0.65</v>
      </c>
      <c r="Q1541" s="71">
        <v>0.78</v>
      </c>
      <c r="R1541" s="57">
        <f t="shared" si="1039"/>
        <v>16</v>
      </c>
      <c r="S1541" s="72">
        <f t="shared" si="1038"/>
        <v>0.36</v>
      </c>
      <c r="T1541" s="29">
        <f t="shared" si="1038"/>
        <v>0.60120109999999993</v>
      </c>
      <c r="U1541" s="29">
        <f t="shared" si="1038"/>
        <v>0.4690994</v>
      </c>
      <c r="V1541" s="29">
        <f t="shared" si="1038"/>
        <v>0.54600150000000003</v>
      </c>
      <c r="W1541" s="73">
        <f t="shared" si="1038"/>
        <v>0.5</v>
      </c>
      <c r="X1541" s="29">
        <f t="shared" si="1038"/>
        <v>0.72361300000000006</v>
      </c>
      <c r="Y1541" s="29">
        <f t="shared" si="1038"/>
        <v>0.22698439999999998</v>
      </c>
      <c r="Z1541" s="29">
        <f t="shared" si="1038"/>
        <v>0.28578529999999996</v>
      </c>
      <c r="AA1541" s="73">
        <f t="shared" si="1038"/>
        <v>0.33278479999999999</v>
      </c>
      <c r="AB1541" s="29">
        <f t="shared" si="1038"/>
        <v>0.68401440000000002</v>
      </c>
      <c r="AC1541" s="29">
        <f t="shared" si="1038"/>
        <v>0.45599600000000001</v>
      </c>
      <c r="AD1541" s="29">
        <f t="shared" si="1038"/>
        <v>0.57500550000000006</v>
      </c>
      <c r="AE1541" s="73">
        <f t="shared" si="1038"/>
        <v>0.28877360000000002</v>
      </c>
      <c r="AF1541" s="29">
        <f t="shared" si="1038"/>
        <v>0.55000650000000006</v>
      </c>
      <c r="AG1541" s="29">
        <f t="shared" si="1079"/>
        <v>0.66502099999999997</v>
      </c>
      <c r="AH1541" s="30">
        <f t="shared" si="1079"/>
        <v>0.74644200000000005</v>
      </c>
      <c r="AI1541" s="89">
        <f t="shared" si="1040"/>
        <v>0.14819614173429743</v>
      </c>
      <c r="AJ1541" s="89">
        <f t="shared" si="1041"/>
        <v>-0.42024435327462256</v>
      </c>
      <c r="AK1541" s="5" t="s">
        <v>1789</v>
      </c>
      <c r="AL1541" s="5" t="s">
        <v>494</v>
      </c>
      <c r="AM1541" s="57">
        <f t="shared" si="1042"/>
        <v>16</v>
      </c>
      <c r="AN1541" s="62" t="str">
        <f t="shared" si="1043"/>
        <v>ЛСЭ</v>
      </c>
      <c r="AO1541" s="63">
        <f t="shared" si="1044"/>
        <v>2.7186727647107567</v>
      </c>
      <c r="AP1541" s="57" t="str">
        <f t="shared" si="1045"/>
        <v>ЛСИ</v>
      </c>
      <c r="AQ1541" s="57" t="str">
        <f t="shared" si="1046"/>
        <v>ЭСИ</v>
      </c>
      <c r="AR1541" s="129">
        <f t="shared" si="1047"/>
        <v>0.837758</v>
      </c>
      <c r="AS1541" s="72">
        <f t="shared" si="1048"/>
        <v>7.0058300000000018E-2</v>
      </c>
      <c r="AT1541" s="29">
        <f t="shared" si="1049"/>
        <v>-0.74114309999999994</v>
      </c>
      <c r="AU1541" s="29">
        <f t="shared" si="1050"/>
        <v>-1.4134101000000001</v>
      </c>
      <c r="AV1541" s="73">
        <f t="shared" si="1051"/>
        <v>1.2438286999999999</v>
      </c>
      <c r="AW1541" s="29">
        <f t="shared" si="1052"/>
        <v>-1.3232237000000002</v>
      </c>
      <c r="AX1541" s="74">
        <f t="shared" si="1053"/>
        <v>-0.20626250000000035</v>
      </c>
      <c r="AY1541" s="29">
        <f t="shared" si="1054"/>
        <v>-0.58535910000000035</v>
      </c>
      <c r="AZ1541" s="29">
        <f t="shared" si="1055"/>
        <v>0.44236170000000008</v>
      </c>
      <c r="BA1541" s="29">
        <f t="shared" si="1056"/>
        <v>3.7476900000000035E-2</v>
      </c>
      <c r="BB1541" s="73">
        <f t="shared" si="1057"/>
        <v>0.21237590000000028</v>
      </c>
      <c r="BC1541" s="29">
        <f t="shared" si="1058"/>
        <v>9.189590000000003E-2</v>
      </c>
      <c r="BD1541" s="74">
        <f t="shared" si="1059"/>
        <v>-0.16327449999999988</v>
      </c>
      <c r="BE1541" s="29">
        <f t="shared" si="1060"/>
        <v>8.2920899999999964E-2</v>
      </c>
      <c r="BF1541" s="29">
        <f t="shared" si="1061"/>
        <v>5.292130000000006E-2</v>
      </c>
      <c r="BG1541" s="30">
        <f t="shared" si="1062"/>
        <v>-5.1895099999999972E-2</v>
      </c>
      <c r="BH1541" s="29">
        <f t="shared" si="1063"/>
        <v>-0.10552050000000024</v>
      </c>
      <c r="BI1541" s="29">
        <f t="shared" si="1064"/>
        <v>-1.0651977000000006</v>
      </c>
      <c r="BJ1541" s="29">
        <f t="shared" si="1065"/>
        <v>0.18047430000000031</v>
      </c>
      <c r="BK1541" s="30">
        <f t="shared" si="1066"/>
        <v>0.9902439000000004</v>
      </c>
      <c r="BL1541" s="31">
        <f t="shared" si="1067"/>
        <v>-4.7270809000000007</v>
      </c>
      <c r="BM1541" s="32">
        <f t="shared" si="1068"/>
        <v>-6.0390815000000018</v>
      </c>
      <c r="BN1541" s="32">
        <f t="shared" si="1069"/>
        <v>0.5580911000000004</v>
      </c>
      <c r="BO1541" s="32">
        <f t="shared" si="1070"/>
        <v>4.5544308999999998</v>
      </c>
      <c r="BP1541" s="33">
        <f t="shared" si="1071"/>
        <v>4.2000202999999985</v>
      </c>
      <c r="BQ1541" s="32">
        <f t="shared" si="1072"/>
        <v>6.0897721000000011</v>
      </c>
      <c r="BR1541" s="32">
        <f t="shared" si="1073"/>
        <v>0.24920270000000144</v>
      </c>
      <c r="BS1541" s="34">
        <f t="shared" si="1074"/>
        <v>-4.8853547000000006</v>
      </c>
      <c r="BT1541" s="32">
        <f t="shared" si="1075"/>
        <v>1.7182546999999992</v>
      </c>
      <c r="BU1541" s="32">
        <f t="shared" si="1076"/>
        <v>-0.12900950000000089</v>
      </c>
      <c r="BV1541" s="32">
        <f t="shared" si="1077"/>
        <v>2.7309683000000011</v>
      </c>
      <c r="BW1541" s="35">
        <f t="shared" si="1078"/>
        <v>1.3334269000000014</v>
      </c>
      <c r="BX1541" s="24"/>
    </row>
    <row r="1542" spans="1:76" x14ac:dyDescent="0.3">
      <c r="A1542" s="24">
        <v>1</v>
      </c>
      <c r="B1542" s="69">
        <v>0.47</v>
      </c>
      <c r="C1542" s="70">
        <v>0.47</v>
      </c>
      <c r="D1542" s="70">
        <v>0.42</v>
      </c>
      <c r="E1542" s="70">
        <v>0.6</v>
      </c>
      <c r="F1542" s="69">
        <v>0.55000000000000004</v>
      </c>
      <c r="G1542" s="70">
        <v>0.6</v>
      </c>
      <c r="H1542" s="70">
        <v>0.35</v>
      </c>
      <c r="I1542" s="71">
        <v>0.55000000000000004</v>
      </c>
      <c r="J1542" s="70">
        <v>0.54</v>
      </c>
      <c r="K1542" s="70">
        <v>0.57999999999999996</v>
      </c>
      <c r="L1542" s="70">
        <v>0.38</v>
      </c>
      <c r="M1542" s="70">
        <v>0.51</v>
      </c>
      <c r="N1542" s="69">
        <v>0.46</v>
      </c>
      <c r="O1542" s="70">
        <v>0.45</v>
      </c>
      <c r="P1542" s="70">
        <v>0.39</v>
      </c>
      <c r="Q1542" s="71">
        <v>0.66</v>
      </c>
      <c r="R1542" s="57">
        <f t="shared" si="1039"/>
        <v>16</v>
      </c>
      <c r="S1542" s="72">
        <f t="shared" si="1038"/>
        <v>0.47</v>
      </c>
      <c r="T1542" s="29">
        <f t="shared" si="1038"/>
        <v>0.47239969999999998</v>
      </c>
      <c r="U1542" s="29">
        <f t="shared" si="1038"/>
        <v>0.41759839999999998</v>
      </c>
      <c r="V1542" s="29">
        <f t="shared" si="1038"/>
        <v>0.59200299999999995</v>
      </c>
      <c r="W1542" s="73">
        <f t="shared" si="1038"/>
        <v>0.54600199999999999</v>
      </c>
      <c r="X1542" s="29">
        <f t="shared" si="1038"/>
        <v>0.586005</v>
      </c>
      <c r="Y1542" s="29">
        <f t="shared" si="1038"/>
        <v>0.34249099999999999</v>
      </c>
      <c r="Z1542" s="29">
        <f t="shared" si="1038"/>
        <v>0.55100350000000009</v>
      </c>
      <c r="AA1542" s="73">
        <f t="shared" si="1038"/>
        <v>0.53520319999999999</v>
      </c>
      <c r="AB1542" s="29">
        <f t="shared" si="1038"/>
        <v>0.59200719999999996</v>
      </c>
      <c r="AC1542" s="29">
        <f t="shared" si="1038"/>
        <v>0.36798799999999998</v>
      </c>
      <c r="AD1542" s="29">
        <f t="shared" si="1038"/>
        <v>0.51500109999999999</v>
      </c>
      <c r="AE1542" s="73">
        <f t="shared" si="1038"/>
        <v>0.46159520000000004</v>
      </c>
      <c r="AF1542" s="29">
        <f t="shared" si="1038"/>
        <v>0.44999349999999999</v>
      </c>
      <c r="AG1542" s="29">
        <f t="shared" si="1079"/>
        <v>0.3789846</v>
      </c>
      <c r="AH1542" s="30">
        <f t="shared" si="1079"/>
        <v>0.64082400000000006</v>
      </c>
      <c r="AI1542" s="89">
        <f t="shared" si="1040"/>
        <v>-0.48802660274326914</v>
      </c>
      <c r="AJ1542" s="89">
        <f t="shared" si="1041"/>
        <v>0.24327899357901217</v>
      </c>
      <c r="AK1542" s="5" t="s">
        <v>1790</v>
      </c>
      <c r="AL1542" s="5" t="s">
        <v>100</v>
      </c>
      <c r="AM1542" s="57">
        <f t="shared" si="1042"/>
        <v>16</v>
      </c>
      <c r="AN1542" s="62" t="str">
        <f t="shared" si="1043"/>
        <v>ЛСЭ</v>
      </c>
      <c r="AO1542" s="63">
        <f t="shared" si="1044"/>
        <v>0.79492851791411157</v>
      </c>
      <c r="AP1542" s="57" t="str">
        <f t="shared" si="1045"/>
        <v>ЭСИ</v>
      </c>
      <c r="AQ1542" s="57" t="str">
        <f t="shared" si="1046"/>
        <v>ЭСЭ</v>
      </c>
      <c r="AR1542" s="129">
        <f t="shared" si="1047"/>
        <v>0.83609120000000048</v>
      </c>
      <c r="AS1542" s="72">
        <f t="shared" si="1048"/>
        <v>0.30731220000000004</v>
      </c>
      <c r="AT1542" s="29">
        <f t="shared" si="1049"/>
        <v>0.70416460000000014</v>
      </c>
      <c r="AU1542" s="29">
        <f t="shared" si="1050"/>
        <v>-0.87937460000000001</v>
      </c>
      <c r="AV1542" s="73">
        <f t="shared" si="1051"/>
        <v>3.5309400000000157E-2</v>
      </c>
      <c r="AW1542" s="29">
        <f t="shared" si="1052"/>
        <v>-0.65815539999999984</v>
      </c>
      <c r="AX1542" s="74">
        <f t="shared" si="1053"/>
        <v>4.6727000000000296E-2</v>
      </c>
      <c r="AY1542" s="29">
        <f t="shared" si="1054"/>
        <v>3.5905800000000432E-2</v>
      </c>
      <c r="AZ1542" s="29">
        <f t="shared" si="1055"/>
        <v>-0.15230259999999995</v>
      </c>
      <c r="BA1542" s="29">
        <f t="shared" si="1056"/>
        <v>5.3017999999996901E-3</v>
      </c>
      <c r="BB1542" s="73">
        <f t="shared" si="1057"/>
        <v>2.8734999999999955E-2</v>
      </c>
      <c r="BC1542" s="29">
        <f t="shared" si="1058"/>
        <v>2.5290599999999941E-2</v>
      </c>
      <c r="BD1542" s="74">
        <f t="shared" si="1059"/>
        <v>0.11813180000000023</v>
      </c>
      <c r="BE1542" s="29">
        <f t="shared" si="1060"/>
        <v>-2.313580000000004E-2</v>
      </c>
      <c r="BF1542" s="29">
        <f t="shared" si="1061"/>
        <v>0.18672739999999999</v>
      </c>
      <c r="BG1542" s="30">
        <f t="shared" si="1062"/>
        <v>-0.17973660000000014</v>
      </c>
      <c r="BH1542" s="29">
        <f t="shared" si="1063"/>
        <v>-0.11109499999999983</v>
      </c>
      <c r="BI1542" s="29">
        <f t="shared" si="1064"/>
        <v>0.1829066000000007</v>
      </c>
      <c r="BJ1542" s="29">
        <f t="shared" si="1065"/>
        <v>0.12169859999999921</v>
      </c>
      <c r="BK1542" s="30">
        <f t="shared" si="1066"/>
        <v>-0.19351020000000008</v>
      </c>
      <c r="BL1542" s="31">
        <f t="shared" si="1067"/>
        <v>-2.2992717999999992</v>
      </c>
      <c r="BM1542" s="32">
        <f t="shared" si="1068"/>
        <v>-3.4084098000000003</v>
      </c>
      <c r="BN1542" s="32">
        <f t="shared" si="1069"/>
        <v>2.5634761999999993</v>
      </c>
      <c r="BO1542" s="32">
        <f t="shared" si="1070"/>
        <v>-0.37329300000000076</v>
      </c>
      <c r="BP1542" s="33">
        <f t="shared" si="1071"/>
        <v>0.69616780000000167</v>
      </c>
      <c r="BQ1542" s="32">
        <f t="shared" si="1072"/>
        <v>1.2744377999999994</v>
      </c>
      <c r="BR1542" s="32">
        <f t="shared" si="1073"/>
        <v>0.26887659999999813</v>
      </c>
      <c r="BS1542" s="34">
        <f t="shared" si="1074"/>
        <v>1.278016200000001</v>
      </c>
      <c r="BT1542" s="32">
        <f t="shared" si="1075"/>
        <v>0.63860859999999986</v>
      </c>
      <c r="BU1542" s="32">
        <f t="shared" si="1076"/>
        <v>1.400502600000002</v>
      </c>
      <c r="BV1542" s="32">
        <f t="shared" si="1077"/>
        <v>0.32643579999999994</v>
      </c>
      <c r="BW1542" s="35">
        <f t="shared" si="1078"/>
        <v>1.1519513999999984</v>
      </c>
      <c r="BX1542" s="24"/>
    </row>
    <row r="1543" spans="1:76" x14ac:dyDescent="0.3">
      <c r="A1543" s="24">
        <v>1</v>
      </c>
      <c r="B1543" s="69">
        <v>0.38</v>
      </c>
      <c r="C1543" s="70">
        <v>0.56999999999999995</v>
      </c>
      <c r="D1543" s="70">
        <v>0.4</v>
      </c>
      <c r="E1543" s="70">
        <v>0.54</v>
      </c>
      <c r="F1543" s="69">
        <v>0.54</v>
      </c>
      <c r="G1543" s="70">
        <v>0.75</v>
      </c>
      <c r="H1543" s="70">
        <v>0.25</v>
      </c>
      <c r="I1543" s="71">
        <v>0.43</v>
      </c>
      <c r="J1543" s="70">
        <v>0.39</v>
      </c>
      <c r="K1543" s="70">
        <v>0.66</v>
      </c>
      <c r="L1543" s="70">
        <v>0.42</v>
      </c>
      <c r="M1543" s="70">
        <v>0.57999999999999996</v>
      </c>
      <c r="N1543" s="69">
        <v>0.32</v>
      </c>
      <c r="O1543" s="70">
        <v>0.5</v>
      </c>
      <c r="P1543" s="70">
        <v>0.51</v>
      </c>
      <c r="Q1543" s="71">
        <v>0.77</v>
      </c>
      <c r="R1543" s="57">
        <f t="shared" si="1039"/>
        <v>16</v>
      </c>
      <c r="S1543" s="72">
        <f t="shared" si="1038"/>
        <v>0.38</v>
      </c>
      <c r="T1543" s="29">
        <f t="shared" si="1038"/>
        <v>0.56440069999999998</v>
      </c>
      <c r="U1543" s="29">
        <f t="shared" si="1038"/>
        <v>0.39699800000000002</v>
      </c>
      <c r="V1543" s="29">
        <f t="shared" si="1038"/>
        <v>0.53680119999999998</v>
      </c>
      <c r="W1543" s="73">
        <f t="shared" si="1038"/>
        <v>0.53680159999999999</v>
      </c>
      <c r="X1543" s="29">
        <f t="shared" si="1038"/>
        <v>0.71501250000000005</v>
      </c>
      <c r="Y1543" s="29">
        <f t="shared" si="1038"/>
        <v>0.237485</v>
      </c>
      <c r="Z1543" s="29">
        <f t="shared" si="1038"/>
        <v>0.42859510000000001</v>
      </c>
      <c r="AA1543" s="73">
        <f t="shared" si="1038"/>
        <v>0.40319120000000003</v>
      </c>
      <c r="AB1543" s="29">
        <f t="shared" si="1038"/>
        <v>0.68401440000000002</v>
      </c>
      <c r="AC1543" s="29">
        <f t="shared" si="1038"/>
        <v>0.41199199999999997</v>
      </c>
      <c r="AD1543" s="29">
        <f t="shared" si="1038"/>
        <v>0.62000879999999992</v>
      </c>
      <c r="AE1543" s="73">
        <f t="shared" si="1038"/>
        <v>0.32717839999999998</v>
      </c>
      <c r="AF1543" s="29">
        <f t="shared" si="1038"/>
        <v>0.5</v>
      </c>
      <c r="AG1543" s="29">
        <f t="shared" si="1079"/>
        <v>0.51100140000000005</v>
      </c>
      <c r="AH1543" s="30">
        <f t="shared" si="1079"/>
        <v>0.73764050000000003</v>
      </c>
      <c r="AI1543" s="89">
        <f t="shared" si="1040"/>
        <v>-7.6017441278433975E-2</v>
      </c>
      <c r="AJ1543" s="89">
        <f t="shared" si="1041"/>
        <v>-0.32028978073101988</v>
      </c>
      <c r="AK1543" s="5" t="s">
        <v>1791</v>
      </c>
      <c r="AL1543" s="5" t="s">
        <v>316</v>
      </c>
      <c r="AM1543" s="57">
        <f t="shared" si="1042"/>
        <v>16</v>
      </c>
      <c r="AN1543" s="62" t="str">
        <f t="shared" si="1043"/>
        <v>ЛСЭ</v>
      </c>
      <c r="AO1543" s="63">
        <f t="shared" si="1044"/>
        <v>2.0263059175781351</v>
      </c>
      <c r="AP1543" s="57" t="str">
        <f t="shared" si="1045"/>
        <v>ЛСИ</v>
      </c>
      <c r="AQ1543" s="57" t="str">
        <f t="shared" si="1046"/>
        <v>ЭСИ</v>
      </c>
      <c r="AR1543" s="129">
        <f t="shared" si="1047"/>
        <v>0.82815249999999996</v>
      </c>
      <c r="AS1543" s="72">
        <f t="shared" si="1048"/>
        <v>0.2300768000000003</v>
      </c>
      <c r="AT1543" s="29">
        <f t="shared" si="1049"/>
        <v>-5.0687200000000154E-2</v>
      </c>
      <c r="AU1543" s="29">
        <f t="shared" si="1050"/>
        <v>-1.5818255999999997</v>
      </c>
      <c r="AV1543" s="73">
        <f t="shared" si="1051"/>
        <v>0.96259419999999996</v>
      </c>
      <c r="AW1543" s="29">
        <f t="shared" si="1052"/>
        <v>-1.0518008000000005</v>
      </c>
      <c r="AX1543" s="74">
        <f t="shared" si="1053"/>
        <v>-9.8464199999999891E-2</v>
      </c>
      <c r="AY1543" s="29">
        <f t="shared" si="1054"/>
        <v>-0.39893260000000053</v>
      </c>
      <c r="AZ1543" s="29">
        <f t="shared" si="1055"/>
        <v>-8.3080400000000165E-2</v>
      </c>
      <c r="BA1543" s="29">
        <f t="shared" si="1056"/>
        <v>3.6917999999995788E-3</v>
      </c>
      <c r="BB1543" s="73">
        <f t="shared" si="1057"/>
        <v>0.19477580000000005</v>
      </c>
      <c r="BC1543" s="29">
        <f t="shared" si="1058"/>
        <v>0.13449640000000007</v>
      </c>
      <c r="BD1543" s="74">
        <f t="shared" si="1059"/>
        <v>-4.4262199999999807E-2</v>
      </c>
      <c r="BE1543" s="29">
        <f t="shared" si="1060"/>
        <v>-1.2709399999999982E-2</v>
      </c>
      <c r="BF1543" s="29">
        <f t="shared" si="1061"/>
        <v>6.9127199999999944E-2</v>
      </c>
      <c r="BG1543" s="30">
        <f t="shared" si="1062"/>
        <v>-0.18412060000000008</v>
      </c>
      <c r="BH1543" s="29">
        <f t="shared" si="1063"/>
        <v>-0.47832120000000111</v>
      </c>
      <c r="BI1543" s="29">
        <f t="shared" si="1064"/>
        <v>-0.31954399999999994</v>
      </c>
      <c r="BJ1543" s="29">
        <f t="shared" si="1065"/>
        <v>0.48570480000000027</v>
      </c>
      <c r="BK1543" s="30">
        <f t="shared" si="1066"/>
        <v>0.31216040000000078</v>
      </c>
      <c r="BL1543" s="31">
        <f t="shared" si="1067"/>
        <v>-4.8070796000000016</v>
      </c>
      <c r="BM1543" s="32">
        <f t="shared" si="1068"/>
        <v>-4.6673764000000011</v>
      </c>
      <c r="BN1543" s="32">
        <f t="shared" si="1069"/>
        <v>2.0022076000000024</v>
      </c>
      <c r="BO1543" s="32">
        <f t="shared" si="1070"/>
        <v>1.1449460000000009</v>
      </c>
      <c r="BP1543" s="33">
        <f t="shared" si="1071"/>
        <v>3.5535743999999982</v>
      </c>
      <c r="BQ1543" s="32">
        <f t="shared" si="1072"/>
        <v>5.3856420000000007</v>
      </c>
      <c r="BR1543" s="32">
        <f t="shared" si="1073"/>
        <v>0.17160480000000167</v>
      </c>
      <c r="BS1543" s="34">
        <f t="shared" si="1074"/>
        <v>-2.7835188000000026</v>
      </c>
      <c r="BT1543" s="32">
        <f t="shared" si="1075"/>
        <v>1.5782723999999992</v>
      </c>
      <c r="BU1543" s="32">
        <f t="shared" si="1076"/>
        <v>0.99459360000000085</v>
      </c>
      <c r="BV1543" s="32">
        <f t="shared" si="1077"/>
        <v>2.1469068000000009</v>
      </c>
      <c r="BW1543" s="35">
        <f t="shared" si="1078"/>
        <v>1.6075295999999977</v>
      </c>
      <c r="BX1543" s="24"/>
    </row>
    <row r="1544" spans="1:76" x14ac:dyDescent="0.3">
      <c r="A1544" s="24">
        <v>1</v>
      </c>
      <c r="B1544" s="69">
        <v>0.4</v>
      </c>
      <c r="C1544" s="70">
        <v>0.52</v>
      </c>
      <c r="D1544" s="70">
        <v>0.56999999999999995</v>
      </c>
      <c r="E1544" s="70">
        <v>0.65</v>
      </c>
      <c r="F1544" s="69">
        <v>0.46</v>
      </c>
      <c r="G1544" s="70">
        <v>0.6</v>
      </c>
      <c r="H1544" s="70">
        <v>0.34</v>
      </c>
      <c r="I1544" s="71">
        <v>0.32</v>
      </c>
      <c r="J1544" s="70">
        <v>0.41</v>
      </c>
      <c r="K1544" s="70">
        <v>0.59</v>
      </c>
      <c r="L1544" s="70">
        <v>0.34</v>
      </c>
      <c r="M1544" s="70">
        <v>0.52</v>
      </c>
      <c r="N1544" s="69">
        <v>0.45</v>
      </c>
      <c r="O1544" s="70">
        <v>0.56999999999999995</v>
      </c>
      <c r="P1544" s="70">
        <v>0.57999999999999996</v>
      </c>
      <c r="Q1544" s="71">
        <v>0.7</v>
      </c>
      <c r="R1544" s="57">
        <f t="shared" si="1039"/>
        <v>16</v>
      </c>
      <c r="S1544" s="72">
        <f t="shared" si="1038"/>
        <v>0.4</v>
      </c>
      <c r="T1544" s="29">
        <f t="shared" ref="T1544:AF1607" si="1080">(C1544-0.5)*T$19+0.5</f>
        <v>0.51840019999999998</v>
      </c>
      <c r="U1544" s="29">
        <f t="shared" si="1080"/>
        <v>0.57210139999999998</v>
      </c>
      <c r="V1544" s="29">
        <f t="shared" si="1080"/>
        <v>0.63800450000000009</v>
      </c>
      <c r="W1544" s="73">
        <f t="shared" si="1080"/>
        <v>0.46319840000000001</v>
      </c>
      <c r="X1544" s="29">
        <f t="shared" si="1080"/>
        <v>0.586005</v>
      </c>
      <c r="Y1544" s="29">
        <f t="shared" si="1080"/>
        <v>0.33199040000000002</v>
      </c>
      <c r="Z1544" s="29">
        <f t="shared" si="1080"/>
        <v>0.31638739999999999</v>
      </c>
      <c r="AA1544" s="73">
        <f t="shared" si="1080"/>
        <v>0.42079279999999997</v>
      </c>
      <c r="AB1544" s="29">
        <f t="shared" si="1080"/>
        <v>0.60350809999999999</v>
      </c>
      <c r="AC1544" s="29">
        <f t="shared" si="1080"/>
        <v>0.32398400000000005</v>
      </c>
      <c r="AD1544" s="29">
        <f t="shared" si="1080"/>
        <v>0.53000219999999998</v>
      </c>
      <c r="AE1544" s="73">
        <f t="shared" si="1080"/>
        <v>0.45199400000000001</v>
      </c>
      <c r="AF1544" s="29">
        <f t="shared" si="1080"/>
        <v>0.57000909999999994</v>
      </c>
      <c r="AG1544" s="29">
        <f t="shared" si="1079"/>
        <v>0.58801119999999996</v>
      </c>
      <c r="AH1544" s="30">
        <f t="shared" si="1079"/>
        <v>0.67602999999999991</v>
      </c>
      <c r="AI1544" s="89">
        <f t="shared" si="1040"/>
        <v>-0.10056640952617499</v>
      </c>
      <c r="AJ1544" s="89">
        <f t="shared" si="1041"/>
        <v>9.14757536730363E-3</v>
      </c>
      <c r="AK1544" s="5" t="s">
        <v>1792</v>
      </c>
      <c r="AL1544" s="5" t="s">
        <v>148</v>
      </c>
      <c r="AM1544" s="57">
        <f t="shared" si="1042"/>
        <v>16</v>
      </c>
      <c r="AN1544" s="62" t="str">
        <f t="shared" si="1043"/>
        <v>ЛСЭ</v>
      </c>
      <c r="AO1544" s="63">
        <f t="shared" si="1044"/>
        <v>1.3338437862760906</v>
      </c>
      <c r="AP1544" s="57" t="str">
        <f t="shared" si="1045"/>
        <v>ЭСЭ</v>
      </c>
      <c r="AQ1544" s="57" t="str">
        <f t="shared" si="1046"/>
        <v>ЭСИ</v>
      </c>
      <c r="AR1544" s="129">
        <f t="shared" si="1047"/>
        <v>0.8281319999999992</v>
      </c>
      <c r="AS1544" s="72">
        <f t="shared" si="1048"/>
        <v>3.7396499999999833E-2</v>
      </c>
      <c r="AT1544" s="29">
        <f t="shared" si="1049"/>
        <v>-0.19760009999999995</v>
      </c>
      <c r="AU1544" s="29">
        <f t="shared" si="1050"/>
        <v>-0.88627429999999985</v>
      </c>
      <c r="AV1544" s="73">
        <f t="shared" si="1051"/>
        <v>0.18084329999999982</v>
      </c>
      <c r="AW1544" s="29">
        <f t="shared" si="1052"/>
        <v>-1.1048841</v>
      </c>
      <c r="AX1544" s="74">
        <f t="shared" si="1053"/>
        <v>-0.28017850000000033</v>
      </c>
      <c r="AY1544" s="29">
        <f t="shared" si="1054"/>
        <v>-0.33824409999999994</v>
      </c>
      <c r="AZ1544" s="29">
        <f t="shared" si="1055"/>
        <v>0.83868209999999965</v>
      </c>
      <c r="BA1544" s="29">
        <f t="shared" si="1056"/>
        <v>2.3167700000000124E-2</v>
      </c>
      <c r="BB1544" s="73">
        <f t="shared" si="1057"/>
        <v>0.30326049999999982</v>
      </c>
      <c r="BC1544" s="29">
        <f t="shared" si="1058"/>
        <v>0.10559989999999997</v>
      </c>
      <c r="BD1544" s="74">
        <f t="shared" si="1059"/>
        <v>-0.25979930000000018</v>
      </c>
      <c r="BE1544" s="29">
        <f t="shared" si="1060"/>
        <v>-0.1842132999999998</v>
      </c>
      <c r="BF1544" s="29">
        <f t="shared" si="1061"/>
        <v>3.2613300000000289E-2</v>
      </c>
      <c r="BG1544" s="30">
        <f t="shared" si="1062"/>
        <v>0.13921170000000005</v>
      </c>
      <c r="BH1544" s="29">
        <f t="shared" si="1063"/>
        <v>0.52360569999999984</v>
      </c>
      <c r="BI1544" s="29">
        <f t="shared" si="1064"/>
        <v>-1.2000938999999997</v>
      </c>
      <c r="BJ1544" s="29">
        <f t="shared" si="1065"/>
        <v>-0.47727029999999959</v>
      </c>
      <c r="BK1544" s="30">
        <f t="shared" si="1066"/>
        <v>1.1537584999999995</v>
      </c>
      <c r="BL1544" s="31">
        <f t="shared" si="1067"/>
        <v>-1.845083900000001</v>
      </c>
      <c r="BM1544" s="32">
        <f t="shared" si="1068"/>
        <v>-6.5567693</v>
      </c>
      <c r="BN1544" s="32">
        <f t="shared" si="1069"/>
        <v>-0.24787189999999881</v>
      </c>
      <c r="BO1544" s="32">
        <f t="shared" si="1070"/>
        <v>5.1046278999999997</v>
      </c>
      <c r="BP1544" s="33">
        <f t="shared" si="1071"/>
        <v>0.64906849999999927</v>
      </c>
      <c r="BQ1544" s="32">
        <f t="shared" si="1072"/>
        <v>2.2085398999999994</v>
      </c>
      <c r="BR1544" s="32">
        <f t="shared" si="1073"/>
        <v>1.5934732999999999</v>
      </c>
      <c r="BS1544" s="34">
        <f t="shared" si="1074"/>
        <v>-0.90598449999999919</v>
      </c>
      <c r="BT1544" s="32">
        <f t="shared" si="1075"/>
        <v>0.35023849999999901</v>
      </c>
      <c r="BU1544" s="32">
        <f t="shared" si="1076"/>
        <v>-0.25876090000000118</v>
      </c>
      <c r="BV1544" s="32">
        <f t="shared" si="1077"/>
        <v>1.8923033</v>
      </c>
      <c r="BW1544" s="35">
        <f t="shared" si="1078"/>
        <v>1.5613163000000014</v>
      </c>
      <c r="BX1544" s="24"/>
    </row>
    <row r="1545" spans="1:76" x14ac:dyDescent="0.3">
      <c r="A1545" s="24">
        <v>1</v>
      </c>
      <c r="B1545" s="69">
        <v>0.46</v>
      </c>
      <c r="C1545" s="70">
        <v>0.36</v>
      </c>
      <c r="D1545" s="70">
        <v>0.49</v>
      </c>
      <c r="E1545" s="70">
        <v>0.71</v>
      </c>
      <c r="F1545" s="69">
        <v>0.6</v>
      </c>
      <c r="G1545" s="70">
        <v>0.57999999999999996</v>
      </c>
      <c r="H1545" s="70">
        <v>0.28000000000000003</v>
      </c>
      <c r="I1545" s="71">
        <v>0.43</v>
      </c>
      <c r="J1545" s="70">
        <v>0.6</v>
      </c>
      <c r="K1545" s="70">
        <v>0.55000000000000004</v>
      </c>
      <c r="L1545" s="70">
        <v>0.28999999999999998</v>
      </c>
      <c r="M1545" s="70">
        <v>0.56000000000000005</v>
      </c>
      <c r="N1545" s="69">
        <v>0.48</v>
      </c>
      <c r="O1545" s="70">
        <v>0.41</v>
      </c>
      <c r="P1545" s="70">
        <v>0.44</v>
      </c>
      <c r="Q1545" s="71">
        <v>0.75</v>
      </c>
      <c r="R1545" s="57">
        <f t="shared" si="1039"/>
        <v>16</v>
      </c>
      <c r="S1545" s="72">
        <f t="shared" ref="S1545:AA1608" si="1081">(B1545-0.5)*S$19+0.5</f>
        <v>0.46</v>
      </c>
      <c r="T1545" s="29">
        <f t="shared" si="1080"/>
        <v>0.37119859999999999</v>
      </c>
      <c r="U1545" s="29">
        <f t="shared" si="1080"/>
        <v>0.48969980000000002</v>
      </c>
      <c r="V1545" s="29">
        <f t="shared" si="1080"/>
        <v>0.69320629999999994</v>
      </c>
      <c r="W1545" s="73">
        <f t="shared" si="1080"/>
        <v>0.59200399999999997</v>
      </c>
      <c r="X1545" s="29">
        <f t="shared" si="1080"/>
        <v>0.56880399999999998</v>
      </c>
      <c r="Y1545" s="29">
        <f t="shared" si="1080"/>
        <v>0.26898680000000003</v>
      </c>
      <c r="Z1545" s="29">
        <f t="shared" si="1080"/>
        <v>0.42859510000000001</v>
      </c>
      <c r="AA1545" s="73">
        <f t="shared" si="1080"/>
        <v>0.58800799999999998</v>
      </c>
      <c r="AB1545" s="29">
        <f t="shared" si="1080"/>
        <v>0.55750450000000007</v>
      </c>
      <c r="AC1545" s="29">
        <f t="shared" si="1080"/>
        <v>0.26897899999999997</v>
      </c>
      <c r="AD1545" s="29">
        <f t="shared" si="1080"/>
        <v>0.59000660000000005</v>
      </c>
      <c r="AE1545" s="73">
        <f t="shared" si="1080"/>
        <v>0.48079759999999999</v>
      </c>
      <c r="AF1545" s="29">
        <f t="shared" si="1080"/>
        <v>0.40998829999999997</v>
      </c>
      <c r="AG1545" s="29">
        <f t="shared" si="1079"/>
        <v>0.43399160000000003</v>
      </c>
      <c r="AH1545" s="30">
        <f t="shared" si="1079"/>
        <v>0.7200375</v>
      </c>
      <c r="AI1545" s="89">
        <f t="shared" si="1040"/>
        <v>-0.58669015514392786</v>
      </c>
      <c r="AJ1545" s="89">
        <f t="shared" si="1041"/>
        <v>0.45339029882953624</v>
      </c>
      <c r="AK1545" s="5" t="s">
        <v>1793</v>
      </c>
      <c r="AL1545" s="5" t="s">
        <v>242</v>
      </c>
      <c r="AM1545" s="57">
        <f t="shared" si="1042"/>
        <v>16</v>
      </c>
      <c r="AN1545" s="62" t="str">
        <f t="shared" si="1043"/>
        <v>ЛСЭ</v>
      </c>
      <c r="AO1545" s="63">
        <f t="shared" si="1044"/>
        <v>1.7378362752266994</v>
      </c>
      <c r="AP1545" s="57" t="str">
        <f t="shared" si="1045"/>
        <v>ЭСЭ</v>
      </c>
      <c r="AQ1545" s="57" t="str">
        <f t="shared" si="1046"/>
        <v/>
      </c>
      <c r="AR1545" s="129">
        <f t="shared" si="1047"/>
        <v>0.82736230000000022</v>
      </c>
      <c r="AS1545" s="72">
        <f t="shared" si="1048"/>
        <v>0.13480230000000004</v>
      </c>
      <c r="AT1545" s="29">
        <f t="shared" si="1049"/>
        <v>1.1835024999999999</v>
      </c>
      <c r="AU1545" s="29">
        <f t="shared" si="1050"/>
        <v>-0.75687409999999988</v>
      </c>
      <c r="AV1545" s="73">
        <f t="shared" si="1051"/>
        <v>8.8234900000000005E-2</v>
      </c>
      <c r="AW1545" s="29">
        <f t="shared" si="1052"/>
        <v>-1.3647037</v>
      </c>
      <c r="AX1545" s="74">
        <f t="shared" si="1053"/>
        <v>-0.26516349999999989</v>
      </c>
      <c r="AY1545" s="29">
        <f t="shared" si="1054"/>
        <v>-0.17681850000000021</v>
      </c>
      <c r="AZ1545" s="29">
        <f t="shared" si="1055"/>
        <v>0.19603169999999959</v>
      </c>
      <c r="BA1545" s="29">
        <f t="shared" si="1056"/>
        <v>0.11539789999999983</v>
      </c>
      <c r="BB1545" s="73">
        <f t="shared" si="1057"/>
        <v>0.2546473000000003</v>
      </c>
      <c r="BC1545" s="29">
        <f t="shared" si="1058"/>
        <v>9.6990700000000318E-2</v>
      </c>
      <c r="BD1545" s="74">
        <f t="shared" si="1059"/>
        <v>-5.3584300000000251E-2</v>
      </c>
      <c r="BE1545" s="29">
        <f t="shared" si="1060"/>
        <v>-0.23327009999999998</v>
      </c>
      <c r="BF1545" s="29">
        <f t="shared" si="1061"/>
        <v>0.11482369999999997</v>
      </c>
      <c r="BG1545" s="30">
        <f t="shared" si="1062"/>
        <v>0.10417550000000009</v>
      </c>
      <c r="BH1545" s="29">
        <f t="shared" si="1063"/>
        <v>0.13461109999999921</v>
      </c>
      <c r="BI1545" s="29">
        <f t="shared" si="1064"/>
        <v>-0.48824809999999963</v>
      </c>
      <c r="BJ1545" s="29">
        <f t="shared" si="1065"/>
        <v>9.6184700000000456E-2</v>
      </c>
      <c r="BK1545" s="30">
        <f t="shared" si="1066"/>
        <v>0.25745229999999997</v>
      </c>
      <c r="BL1545" s="31">
        <f t="shared" si="1067"/>
        <v>-2.9445853000000008</v>
      </c>
      <c r="BM1545" s="32">
        <f t="shared" si="1068"/>
        <v>-6.7573850999999978</v>
      </c>
      <c r="BN1545" s="32">
        <f t="shared" si="1069"/>
        <v>4.0674467000000005</v>
      </c>
      <c r="BO1545" s="32">
        <f t="shared" si="1070"/>
        <v>2.6070272999999995</v>
      </c>
      <c r="BP1545" s="33">
        <f t="shared" si="1071"/>
        <v>-0.5575769000000006</v>
      </c>
      <c r="BQ1545" s="32">
        <f t="shared" si="1072"/>
        <v>2.6007345000000006</v>
      </c>
      <c r="BR1545" s="32">
        <f t="shared" si="1073"/>
        <v>-2.6075299999999357E-2</v>
      </c>
      <c r="BS1545" s="34">
        <f t="shared" si="1074"/>
        <v>1.0104140999999991</v>
      </c>
      <c r="BT1545" s="32">
        <f t="shared" si="1075"/>
        <v>-0.74112290000000014</v>
      </c>
      <c r="BU1545" s="32">
        <f t="shared" si="1076"/>
        <v>0.66389010000000059</v>
      </c>
      <c r="BV1545" s="32">
        <f t="shared" si="1077"/>
        <v>0.15747070000000019</v>
      </c>
      <c r="BW1545" s="35">
        <f t="shared" si="1078"/>
        <v>2.9472584999999993</v>
      </c>
      <c r="BX1545" s="24"/>
    </row>
    <row r="1546" spans="1:76" x14ac:dyDescent="0.3">
      <c r="A1546" s="24">
        <v>1</v>
      </c>
      <c r="B1546" s="69">
        <v>0.53</v>
      </c>
      <c r="C1546" s="70">
        <v>0.49</v>
      </c>
      <c r="D1546" s="70">
        <v>0.38</v>
      </c>
      <c r="E1546" s="70">
        <v>0.56999999999999995</v>
      </c>
      <c r="F1546" s="69">
        <v>0.59</v>
      </c>
      <c r="G1546" s="70">
        <v>0.61</v>
      </c>
      <c r="H1546" s="70">
        <v>0.32</v>
      </c>
      <c r="I1546" s="71">
        <v>0.53</v>
      </c>
      <c r="J1546" s="70">
        <v>0.54</v>
      </c>
      <c r="K1546" s="70">
        <v>0.53</v>
      </c>
      <c r="L1546" s="70">
        <v>0.4</v>
      </c>
      <c r="M1546" s="70">
        <v>0.56000000000000005</v>
      </c>
      <c r="N1546" s="69">
        <v>0.44</v>
      </c>
      <c r="O1546" s="70">
        <v>0.4</v>
      </c>
      <c r="P1546" s="70">
        <v>0.41</v>
      </c>
      <c r="Q1546" s="71">
        <v>0.66</v>
      </c>
      <c r="R1546" s="57">
        <f t="shared" si="1039"/>
        <v>16</v>
      </c>
      <c r="S1546" s="72">
        <f t="shared" si="1081"/>
        <v>0.53</v>
      </c>
      <c r="T1546" s="29">
        <f t="shared" si="1080"/>
        <v>0.49079990000000001</v>
      </c>
      <c r="U1546" s="29">
        <f t="shared" si="1080"/>
        <v>0.3763976</v>
      </c>
      <c r="V1546" s="29">
        <f t="shared" si="1080"/>
        <v>0.56440209999999991</v>
      </c>
      <c r="W1546" s="73">
        <f t="shared" si="1080"/>
        <v>0.58280359999999998</v>
      </c>
      <c r="X1546" s="29">
        <f t="shared" si="1080"/>
        <v>0.59460550000000001</v>
      </c>
      <c r="Y1546" s="29">
        <f t="shared" si="1080"/>
        <v>0.31098920000000002</v>
      </c>
      <c r="Z1546" s="29">
        <f t="shared" si="1080"/>
        <v>0.53060210000000008</v>
      </c>
      <c r="AA1546" s="73">
        <f t="shared" si="1080"/>
        <v>0.53520319999999999</v>
      </c>
      <c r="AB1546" s="29">
        <f t="shared" si="1080"/>
        <v>0.5345027</v>
      </c>
      <c r="AC1546" s="29">
        <f t="shared" si="1080"/>
        <v>0.38999</v>
      </c>
      <c r="AD1546" s="29">
        <f t="shared" si="1080"/>
        <v>0.59000660000000005</v>
      </c>
      <c r="AE1546" s="73">
        <f t="shared" si="1080"/>
        <v>0.44239280000000003</v>
      </c>
      <c r="AF1546" s="29">
        <f t="shared" si="1080"/>
        <v>0.39998700000000004</v>
      </c>
      <c r="AG1546" s="29">
        <f t="shared" si="1079"/>
        <v>0.40098739999999999</v>
      </c>
      <c r="AH1546" s="30">
        <f t="shared" si="1079"/>
        <v>0.64082400000000006</v>
      </c>
      <c r="AI1546" s="89">
        <f t="shared" si="1040"/>
        <v>-0.39504432649091015</v>
      </c>
      <c r="AJ1546" s="89">
        <f t="shared" si="1041"/>
        <v>0.18358848703120784</v>
      </c>
      <c r="AK1546" s="5" t="s">
        <v>1794</v>
      </c>
      <c r="AL1546" s="5" t="s">
        <v>327</v>
      </c>
      <c r="AM1546" s="57">
        <f t="shared" si="1042"/>
        <v>16</v>
      </c>
      <c r="AN1546" s="62" t="str">
        <f t="shared" si="1043"/>
        <v>ЛСЭ</v>
      </c>
      <c r="AO1546" s="63">
        <f t="shared" si="1044"/>
        <v>0.92006832554933027</v>
      </c>
      <c r="AP1546" s="57" t="str">
        <f t="shared" si="1045"/>
        <v>ЛСИ</v>
      </c>
      <c r="AQ1546" s="57" t="str">
        <f t="shared" si="1046"/>
        <v>ЛИЭ</v>
      </c>
      <c r="AR1546" s="129">
        <f t="shared" si="1047"/>
        <v>0.82569800000000027</v>
      </c>
      <c r="AS1546" s="72">
        <f t="shared" si="1048"/>
        <v>0.30609569999999997</v>
      </c>
      <c r="AT1546" s="29">
        <f t="shared" si="1049"/>
        <v>0.91797510000000004</v>
      </c>
      <c r="AU1546" s="29">
        <f t="shared" si="1050"/>
        <v>-0.7769661000000001</v>
      </c>
      <c r="AV1546" s="73">
        <f t="shared" si="1051"/>
        <v>0.52554030000000007</v>
      </c>
      <c r="AW1546" s="29">
        <f t="shared" si="1052"/>
        <v>-0.54495849999999946</v>
      </c>
      <c r="AX1546" s="74">
        <f t="shared" si="1053"/>
        <v>3.3323300000000167E-2</v>
      </c>
      <c r="AY1546" s="29">
        <f t="shared" si="1054"/>
        <v>4.6706299999999867E-2</v>
      </c>
      <c r="AZ1546" s="29">
        <f t="shared" si="1055"/>
        <v>-0.22291210000000028</v>
      </c>
      <c r="BA1546" s="29">
        <f t="shared" si="1056"/>
        <v>0.1081105</v>
      </c>
      <c r="BB1546" s="73">
        <f t="shared" si="1057"/>
        <v>1.6527700000000145E-2</v>
      </c>
      <c r="BC1546" s="29">
        <f t="shared" si="1058"/>
        <v>8.4495700000000173E-2</v>
      </c>
      <c r="BD1546" s="74">
        <f t="shared" si="1059"/>
        <v>8.0725100000000438E-2</v>
      </c>
      <c r="BE1546" s="29">
        <f t="shared" si="1060"/>
        <v>-4.794390000000015E-2</v>
      </c>
      <c r="BF1546" s="29">
        <f t="shared" si="1061"/>
        <v>0.10091889999999992</v>
      </c>
      <c r="BG1546" s="30">
        <f t="shared" si="1062"/>
        <v>-6.2131700000000123E-2</v>
      </c>
      <c r="BH1546" s="29">
        <f t="shared" si="1063"/>
        <v>-6.8095300000000414E-2</v>
      </c>
      <c r="BI1546" s="29">
        <f t="shared" si="1064"/>
        <v>0.16150790000000015</v>
      </c>
      <c r="BJ1546" s="29">
        <f t="shared" si="1065"/>
        <v>0.28431630000000041</v>
      </c>
      <c r="BK1546" s="30">
        <f t="shared" si="1066"/>
        <v>-0.37772890000000015</v>
      </c>
      <c r="BL1546" s="31">
        <f t="shared" si="1067"/>
        <v>-1.8565070999999993</v>
      </c>
      <c r="BM1546" s="32">
        <f t="shared" si="1068"/>
        <v>-2.9671760999999979</v>
      </c>
      <c r="BN1546" s="32">
        <f t="shared" si="1069"/>
        <v>2.7507164999999989</v>
      </c>
      <c r="BO1546" s="32">
        <f t="shared" si="1070"/>
        <v>-1.0348977000000026</v>
      </c>
      <c r="BP1546" s="33">
        <f t="shared" si="1071"/>
        <v>1.8818264999999998</v>
      </c>
      <c r="BQ1546" s="32">
        <f t="shared" si="1072"/>
        <v>2.8253475000000008</v>
      </c>
      <c r="BR1546" s="32">
        <f t="shared" si="1073"/>
        <v>-1.5516530999999998</v>
      </c>
      <c r="BS1546" s="34">
        <f t="shared" si="1074"/>
        <v>-4.7656500000000435E-2</v>
      </c>
      <c r="BT1546" s="32">
        <f t="shared" si="1075"/>
        <v>0.58938810000000053</v>
      </c>
      <c r="BU1546" s="32">
        <f t="shared" si="1076"/>
        <v>1.1644839000000007</v>
      </c>
      <c r="BV1546" s="32">
        <f t="shared" si="1077"/>
        <v>-0.25921470000000046</v>
      </c>
      <c r="BW1546" s="35">
        <f t="shared" si="1078"/>
        <v>1.6132070999999997</v>
      </c>
      <c r="BX1546" s="24"/>
    </row>
    <row r="1547" spans="1:76" x14ac:dyDescent="0.3">
      <c r="A1547" s="24">
        <v>1</v>
      </c>
      <c r="B1547" s="69">
        <v>0.35</v>
      </c>
      <c r="C1547" s="70">
        <v>0.61</v>
      </c>
      <c r="D1547" s="70">
        <v>0.5</v>
      </c>
      <c r="E1547" s="70">
        <v>0.56000000000000005</v>
      </c>
      <c r="F1547" s="69">
        <v>0.52</v>
      </c>
      <c r="G1547" s="70">
        <v>0.79</v>
      </c>
      <c r="H1547" s="70">
        <v>0.21</v>
      </c>
      <c r="I1547" s="71">
        <v>0.22</v>
      </c>
      <c r="J1547" s="70">
        <v>0.31</v>
      </c>
      <c r="K1547" s="70">
        <v>0.64</v>
      </c>
      <c r="L1547" s="70">
        <v>0.46</v>
      </c>
      <c r="M1547" s="70">
        <v>0.59</v>
      </c>
      <c r="N1547" s="69">
        <v>0.25</v>
      </c>
      <c r="O1547" s="70">
        <v>0.53</v>
      </c>
      <c r="P1547" s="70">
        <v>0.72</v>
      </c>
      <c r="Q1547" s="71">
        <v>0.8</v>
      </c>
      <c r="R1547" s="57">
        <f t="shared" si="1039"/>
        <v>16</v>
      </c>
      <c r="S1547" s="72">
        <f t="shared" si="1081"/>
        <v>0.35</v>
      </c>
      <c r="T1547" s="29">
        <f t="shared" si="1080"/>
        <v>0.60120109999999993</v>
      </c>
      <c r="U1547" s="29">
        <f t="shared" si="1080"/>
        <v>0.5</v>
      </c>
      <c r="V1547" s="29">
        <f t="shared" si="1080"/>
        <v>0.55520180000000008</v>
      </c>
      <c r="W1547" s="73">
        <f t="shared" si="1080"/>
        <v>0.51840079999999999</v>
      </c>
      <c r="X1547" s="29">
        <f t="shared" si="1080"/>
        <v>0.74941450000000009</v>
      </c>
      <c r="Y1547" s="29">
        <f t="shared" si="1080"/>
        <v>0.19548259999999995</v>
      </c>
      <c r="Z1547" s="29">
        <f t="shared" si="1080"/>
        <v>0.21438039999999997</v>
      </c>
      <c r="AA1547" s="73">
        <f t="shared" si="1080"/>
        <v>0.33278479999999999</v>
      </c>
      <c r="AB1547" s="29">
        <f t="shared" si="1080"/>
        <v>0.66101260000000006</v>
      </c>
      <c r="AC1547" s="29">
        <f t="shared" si="1080"/>
        <v>0.45599600000000001</v>
      </c>
      <c r="AD1547" s="29">
        <f t="shared" si="1080"/>
        <v>0.63500990000000002</v>
      </c>
      <c r="AE1547" s="73">
        <f t="shared" si="1080"/>
        <v>0.25997000000000003</v>
      </c>
      <c r="AF1547" s="29">
        <f t="shared" si="1080"/>
        <v>0.53000389999999997</v>
      </c>
      <c r="AG1547" s="29">
        <f t="shared" si="1079"/>
        <v>0.74203079999999999</v>
      </c>
      <c r="AH1547" s="30">
        <f t="shared" si="1079"/>
        <v>0.76404500000000009</v>
      </c>
      <c r="AI1547" s="89">
        <f t="shared" si="1040"/>
        <v>0.15163707852754782</v>
      </c>
      <c r="AJ1547" s="89">
        <f t="shared" si="1041"/>
        <v>-0.39268313859113474</v>
      </c>
      <c r="AK1547" s="5" t="s">
        <v>1795</v>
      </c>
      <c r="AL1547" s="5" t="s">
        <v>618</v>
      </c>
      <c r="AM1547" s="57">
        <f t="shared" si="1042"/>
        <v>16</v>
      </c>
      <c r="AN1547" s="62" t="str">
        <f t="shared" si="1043"/>
        <v>ЛСЭ</v>
      </c>
      <c r="AO1547" s="63">
        <f t="shared" si="1044"/>
        <v>3.5549617929954458</v>
      </c>
      <c r="AP1547" s="57" t="str">
        <f t="shared" si="1045"/>
        <v>ЛСИ</v>
      </c>
      <c r="AQ1547" s="57" t="str">
        <f t="shared" si="1046"/>
        <v>СЛИ</v>
      </c>
      <c r="AR1547" s="129">
        <f t="shared" si="1047"/>
        <v>0.82256700000000005</v>
      </c>
      <c r="AS1547" s="72">
        <f t="shared" si="1048"/>
        <v>-5.9358800000000045E-2</v>
      </c>
      <c r="AT1547" s="29">
        <f t="shared" si="1049"/>
        <v>-0.80534879999999975</v>
      </c>
      <c r="AU1547" s="29">
        <f t="shared" si="1050"/>
        <v>-1.3556042000000001</v>
      </c>
      <c r="AV1547" s="73">
        <f t="shared" si="1051"/>
        <v>1.5672619999999999</v>
      </c>
      <c r="AW1547" s="29">
        <f t="shared" si="1052"/>
        <v>-1.5808464000000004</v>
      </c>
      <c r="AX1547" s="74">
        <f t="shared" si="1053"/>
        <v>-0.34305960000000013</v>
      </c>
      <c r="AY1547" s="29">
        <f t="shared" si="1054"/>
        <v>-0.6967717999999995</v>
      </c>
      <c r="AZ1547" s="29">
        <f t="shared" si="1055"/>
        <v>0.53997100000000031</v>
      </c>
      <c r="BA1547" s="29">
        <f t="shared" si="1056"/>
        <v>0.11747820000000031</v>
      </c>
      <c r="BB1547" s="73">
        <f t="shared" si="1057"/>
        <v>0.24297539999999984</v>
      </c>
      <c r="BC1547" s="29">
        <f t="shared" si="1058"/>
        <v>0.15870220000000013</v>
      </c>
      <c r="BD1547" s="74">
        <f t="shared" si="1059"/>
        <v>-0.27168499999999995</v>
      </c>
      <c r="BE1547" s="29">
        <f t="shared" si="1060"/>
        <v>-1.0881599999999936E-2</v>
      </c>
      <c r="BF1547" s="29">
        <f t="shared" si="1061"/>
        <v>-8.2689199999999574E-2</v>
      </c>
      <c r="BG1547" s="30">
        <f t="shared" si="1062"/>
        <v>0.11492239999999998</v>
      </c>
      <c r="BH1547" s="29">
        <f t="shared" si="1063"/>
        <v>-3.9322599999998875E-2</v>
      </c>
      <c r="BI1547" s="29">
        <f t="shared" si="1064"/>
        <v>-1.3542210000000001</v>
      </c>
      <c r="BJ1547" s="29">
        <f t="shared" si="1065"/>
        <v>0.2742789999999995</v>
      </c>
      <c r="BK1547" s="30">
        <f t="shared" si="1066"/>
        <v>1.1192645999999995</v>
      </c>
      <c r="BL1547" s="31">
        <f t="shared" si="1067"/>
        <v>-5.3429380000000002</v>
      </c>
      <c r="BM1547" s="32">
        <f t="shared" si="1068"/>
        <v>-6.8533488000000027</v>
      </c>
      <c r="BN1547" s="32">
        <f t="shared" si="1069"/>
        <v>0.90231439999999985</v>
      </c>
      <c r="BO1547" s="32">
        <f t="shared" si="1070"/>
        <v>5.8715556000000024</v>
      </c>
      <c r="BP1547" s="33">
        <f t="shared" si="1071"/>
        <v>4.7130648000000015</v>
      </c>
      <c r="BQ1547" s="32">
        <f t="shared" si="1072"/>
        <v>7.4017155999999984</v>
      </c>
      <c r="BR1547" s="32">
        <f t="shared" si="1073"/>
        <v>-0.50987640000000156</v>
      </c>
      <c r="BS1547" s="34">
        <f t="shared" si="1074"/>
        <v>-6.182487199999998</v>
      </c>
      <c r="BT1547" s="32">
        <f t="shared" si="1075"/>
        <v>1.4248500000000004</v>
      </c>
      <c r="BU1547" s="32">
        <f t="shared" si="1076"/>
        <v>-0.77199920000000066</v>
      </c>
      <c r="BV1547" s="32">
        <f t="shared" si="1077"/>
        <v>2.7783383999999991</v>
      </c>
      <c r="BW1547" s="35">
        <f t="shared" si="1078"/>
        <v>1.9912276000000018</v>
      </c>
      <c r="BX1547" s="24"/>
    </row>
    <row r="1548" spans="1:76" x14ac:dyDescent="0.3">
      <c r="A1548" s="24">
        <v>1</v>
      </c>
      <c r="B1548" s="69">
        <v>0.51</v>
      </c>
      <c r="C1548" s="70">
        <v>0.44</v>
      </c>
      <c r="D1548" s="70">
        <v>0.43</v>
      </c>
      <c r="E1548" s="70">
        <v>0.64</v>
      </c>
      <c r="F1548" s="69">
        <v>0.59</v>
      </c>
      <c r="G1548" s="70">
        <v>0.56999999999999995</v>
      </c>
      <c r="H1548" s="70">
        <v>0.3</v>
      </c>
      <c r="I1548" s="71">
        <v>0.51</v>
      </c>
      <c r="J1548" s="70">
        <v>0.59</v>
      </c>
      <c r="K1548" s="70">
        <v>0.54</v>
      </c>
      <c r="L1548" s="70">
        <v>0.32</v>
      </c>
      <c r="M1548" s="70">
        <v>0.56999999999999995</v>
      </c>
      <c r="N1548" s="69">
        <v>0.49</v>
      </c>
      <c r="O1548" s="70">
        <v>0.42</v>
      </c>
      <c r="P1548" s="70">
        <v>0.38</v>
      </c>
      <c r="Q1548" s="71">
        <v>0.69</v>
      </c>
      <c r="R1548" s="57">
        <f t="shared" si="1039"/>
        <v>16</v>
      </c>
      <c r="S1548" s="72">
        <f t="shared" si="1081"/>
        <v>0.51</v>
      </c>
      <c r="T1548" s="29">
        <f t="shared" si="1080"/>
        <v>0.44479940000000001</v>
      </c>
      <c r="U1548" s="29">
        <f t="shared" si="1080"/>
        <v>0.42789860000000002</v>
      </c>
      <c r="V1548" s="29">
        <f t="shared" si="1080"/>
        <v>0.62880420000000004</v>
      </c>
      <c r="W1548" s="73">
        <f t="shared" si="1080"/>
        <v>0.58280359999999998</v>
      </c>
      <c r="X1548" s="29">
        <f t="shared" si="1080"/>
        <v>0.56020349999999997</v>
      </c>
      <c r="Y1548" s="29">
        <f t="shared" si="1080"/>
        <v>0.28998800000000002</v>
      </c>
      <c r="Z1548" s="29">
        <f t="shared" si="1080"/>
        <v>0.51020070000000006</v>
      </c>
      <c r="AA1548" s="73">
        <f t="shared" si="1080"/>
        <v>0.57920719999999992</v>
      </c>
      <c r="AB1548" s="29">
        <f t="shared" si="1080"/>
        <v>0.54600360000000003</v>
      </c>
      <c r="AC1548" s="29">
        <f t="shared" si="1080"/>
        <v>0.30198199999999997</v>
      </c>
      <c r="AD1548" s="29">
        <f t="shared" si="1080"/>
        <v>0.60500769999999993</v>
      </c>
      <c r="AE1548" s="73">
        <f t="shared" si="1080"/>
        <v>0.49039879999999997</v>
      </c>
      <c r="AF1548" s="29">
        <f t="shared" si="1080"/>
        <v>0.41998959999999996</v>
      </c>
      <c r="AG1548" s="29">
        <f t="shared" si="1079"/>
        <v>0.36798320000000001</v>
      </c>
      <c r="AH1548" s="30">
        <f t="shared" si="1079"/>
        <v>0.6672285</v>
      </c>
      <c r="AI1548" s="89">
        <f t="shared" si="1040"/>
        <v>-0.57904800937383738</v>
      </c>
      <c r="AJ1548" s="89">
        <f t="shared" si="1041"/>
        <v>0.42003243250969025</v>
      </c>
      <c r="AK1548" s="5" t="s">
        <v>1796</v>
      </c>
      <c r="AL1548" s="5" t="s">
        <v>134</v>
      </c>
      <c r="AM1548" s="57">
        <f t="shared" si="1042"/>
        <v>16</v>
      </c>
      <c r="AN1548" s="62" t="str">
        <f t="shared" si="1043"/>
        <v>ЛСЭ</v>
      </c>
      <c r="AO1548" s="63">
        <f t="shared" si="1044"/>
        <v>1.2657131040281182</v>
      </c>
      <c r="AP1548" s="57" t="str">
        <f t="shared" si="1045"/>
        <v>ЭСЭ</v>
      </c>
      <c r="AQ1548" s="57" t="str">
        <f t="shared" si="1046"/>
        <v>ЛИЭ</v>
      </c>
      <c r="AR1548" s="129">
        <f t="shared" si="1047"/>
        <v>0.82092569999999987</v>
      </c>
      <c r="AS1548" s="72">
        <f t="shared" si="1048"/>
        <v>0.33431279999999974</v>
      </c>
      <c r="AT1548" s="29">
        <f t="shared" si="1049"/>
        <v>1.2148028</v>
      </c>
      <c r="AU1548" s="29">
        <f t="shared" si="1050"/>
        <v>-0.83197579999999993</v>
      </c>
      <c r="AV1548" s="73">
        <f t="shared" si="1051"/>
        <v>0.14751719999999979</v>
      </c>
      <c r="AW1548" s="29">
        <f t="shared" si="1052"/>
        <v>-0.78776620000000019</v>
      </c>
      <c r="AX1548" s="74">
        <f t="shared" si="1053"/>
        <v>-0.10167739999999981</v>
      </c>
      <c r="AY1548" s="29">
        <f t="shared" si="1054"/>
        <v>-2.310259999999964E-2</v>
      </c>
      <c r="AZ1548" s="29">
        <f t="shared" si="1055"/>
        <v>-1.8294000000000032E-2</v>
      </c>
      <c r="BA1548" s="29">
        <f t="shared" si="1056"/>
        <v>0.15490679999999957</v>
      </c>
      <c r="BB1548" s="73">
        <f t="shared" si="1057"/>
        <v>0.16534060000000017</v>
      </c>
      <c r="BC1548" s="29">
        <f t="shared" si="1058"/>
        <v>0.10289360000000003</v>
      </c>
      <c r="BD1548" s="74">
        <f t="shared" si="1059"/>
        <v>2.0921599999999874E-2</v>
      </c>
      <c r="BE1548" s="29">
        <f t="shared" si="1060"/>
        <v>-0.19696479999999983</v>
      </c>
      <c r="BF1548" s="29">
        <f t="shared" si="1061"/>
        <v>5.6718600000000063E-2</v>
      </c>
      <c r="BG1548" s="30">
        <f t="shared" si="1062"/>
        <v>-1.0131800000000246E-2</v>
      </c>
      <c r="BH1548" s="29">
        <f t="shared" si="1063"/>
        <v>0.11351019999999989</v>
      </c>
      <c r="BI1548" s="29">
        <f t="shared" si="1064"/>
        <v>-0.15971539999999917</v>
      </c>
      <c r="BJ1548" s="29">
        <f t="shared" si="1065"/>
        <v>0.19630339999999924</v>
      </c>
      <c r="BK1548" s="30">
        <f t="shared" si="1066"/>
        <v>-0.15009819999999996</v>
      </c>
      <c r="BL1548" s="31">
        <f t="shared" si="1067"/>
        <v>-1.701040800000001</v>
      </c>
      <c r="BM1548" s="32">
        <f t="shared" si="1068"/>
        <v>-4.689508</v>
      </c>
      <c r="BN1548" s="32">
        <f t="shared" si="1069"/>
        <v>3.1353204000000008</v>
      </c>
      <c r="BO1548" s="32">
        <f t="shared" si="1070"/>
        <v>-7.267479999999904E-2</v>
      </c>
      <c r="BP1548" s="33">
        <f t="shared" si="1071"/>
        <v>0.32472960000000017</v>
      </c>
      <c r="BQ1548" s="32">
        <f t="shared" si="1072"/>
        <v>2.2243251999999982</v>
      </c>
      <c r="BR1548" s="32">
        <f t="shared" si="1073"/>
        <v>-0.42175800000000074</v>
      </c>
      <c r="BS1548" s="34">
        <f t="shared" si="1074"/>
        <v>1.2006064000000018</v>
      </c>
      <c r="BT1548" s="32">
        <f t="shared" si="1075"/>
        <v>0.111173999999999</v>
      </c>
      <c r="BU1548" s="32">
        <f t="shared" si="1076"/>
        <v>0.94271320000000203</v>
      </c>
      <c r="BV1548" s="32">
        <f t="shared" si="1077"/>
        <v>-0.20820239999999957</v>
      </c>
      <c r="BW1548" s="35">
        <f t="shared" si="1078"/>
        <v>2.482218399999998</v>
      </c>
      <c r="BX1548" s="24"/>
    </row>
    <row r="1549" spans="1:76" x14ac:dyDescent="0.3">
      <c r="A1549" s="24">
        <v>1</v>
      </c>
      <c r="B1549" s="69">
        <v>0.33</v>
      </c>
      <c r="C1549" s="70">
        <v>0.33</v>
      </c>
      <c r="D1549" s="70">
        <v>0.53</v>
      </c>
      <c r="E1549" s="70">
        <v>0.76</v>
      </c>
      <c r="F1549" s="69">
        <v>0.56000000000000005</v>
      </c>
      <c r="G1549" s="70">
        <v>0.61</v>
      </c>
      <c r="H1549" s="70">
        <v>0.28999999999999998</v>
      </c>
      <c r="I1549" s="71">
        <v>0.45</v>
      </c>
      <c r="J1549" s="70">
        <v>0.56999999999999995</v>
      </c>
      <c r="K1549" s="70">
        <v>0.65</v>
      </c>
      <c r="L1549" s="70">
        <v>0.24</v>
      </c>
      <c r="M1549" s="70">
        <v>0.47</v>
      </c>
      <c r="N1549" s="69">
        <v>0.47</v>
      </c>
      <c r="O1549" s="70">
        <v>0.48</v>
      </c>
      <c r="P1549" s="70">
        <v>0.46</v>
      </c>
      <c r="Q1549" s="71">
        <v>0.79</v>
      </c>
      <c r="R1549" s="57">
        <f t="shared" si="1039"/>
        <v>16</v>
      </c>
      <c r="S1549" s="72">
        <f t="shared" si="1081"/>
        <v>0.33</v>
      </c>
      <c r="T1549" s="29">
        <f t="shared" si="1080"/>
        <v>0.34359830000000002</v>
      </c>
      <c r="U1549" s="29">
        <f t="shared" si="1080"/>
        <v>0.53090060000000006</v>
      </c>
      <c r="V1549" s="29">
        <f t="shared" si="1080"/>
        <v>0.73920779999999997</v>
      </c>
      <c r="W1549" s="73">
        <f t="shared" si="1080"/>
        <v>0.5552024000000001</v>
      </c>
      <c r="X1549" s="29">
        <f t="shared" si="1080"/>
        <v>0.59460550000000001</v>
      </c>
      <c r="Y1549" s="29">
        <f t="shared" si="1080"/>
        <v>0.27948739999999994</v>
      </c>
      <c r="Z1549" s="29">
        <f t="shared" si="1080"/>
        <v>0.44899650000000002</v>
      </c>
      <c r="AA1549" s="73">
        <f t="shared" si="1080"/>
        <v>0.56160559999999993</v>
      </c>
      <c r="AB1549" s="29">
        <f t="shared" si="1080"/>
        <v>0.67251349999999999</v>
      </c>
      <c r="AC1549" s="29">
        <f t="shared" si="1080"/>
        <v>0.213974</v>
      </c>
      <c r="AD1549" s="29">
        <f t="shared" si="1080"/>
        <v>0.45499669999999998</v>
      </c>
      <c r="AE1549" s="73">
        <f t="shared" si="1080"/>
        <v>0.47119639999999996</v>
      </c>
      <c r="AF1549" s="29">
        <f t="shared" si="1080"/>
        <v>0.47999739999999996</v>
      </c>
      <c r="AG1549" s="29">
        <f t="shared" si="1079"/>
        <v>0.45599440000000002</v>
      </c>
      <c r="AH1549" s="30">
        <f t="shared" si="1079"/>
        <v>0.75524349999999996</v>
      </c>
      <c r="AI1549" s="89">
        <f t="shared" si="1040"/>
        <v>-0.53185054556304445</v>
      </c>
      <c r="AJ1549" s="89">
        <f t="shared" si="1041"/>
        <v>0.34814115595716738</v>
      </c>
      <c r="AK1549" s="5" t="s">
        <v>1797</v>
      </c>
      <c r="AL1549" s="5" t="s">
        <v>136</v>
      </c>
      <c r="AM1549" s="57">
        <f t="shared" si="1042"/>
        <v>16</v>
      </c>
      <c r="AN1549" s="62" t="str">
        <f t="shared" si="1043"/>
        <v>ЛСЭ</v>
      </c>
      <c r="AO1549" s="63">
        <f t="shared" si="1044"/>
        <v>2.3978564080995954</v>
      </c>
      <c r="AP1549" s="57" t="str">
        <f t="shared" si="1045"/>
        <v>ЭСЭ</v>
      </c>
      <c r="AQ1549" s="57" t="str">
        <f t="shared" si="1046"/>
        <v/>
      </c>
      <c r="AR1549" s="129">
        <f t="shared" si="1047"/>
        <v>0.8193862999999999</v>
      </c>
      <c r="AS1549" s="72">
        <f t="shared" si="1048"/>
        <v>0.12991820000000009</v>
      </c>
      <c r="AT1549" s="29">
        <f t="shared" si="1049"/>
        <v>0.74537779999999998</v>
      </c>
      <c r="AU1549" s="29">
        <f t="shared" si="1050"/>
        <v>-1.0907983999999999</v>
      </c>
      <c r="AV1549" s="73">
        <f t="shared" si="1051"/>
        <v>-0.48029039999999967</v>
      </c>
      <c r="AW1549" s="29">
        <f t="shared" si="1052"/>
        <v>-1.8430266000000002</v>
      </c>
      <c r="AX1549" s="74">
        <f t="shared" si="1053"/>
        <v>-0.19264160000000019</v>
      </c>
      <c r="AY1549" s="29">
        <f t="shared" si="1054"/>
        <v>-0.24352299999999949</v>
      </c>
      <c r="AZ1549" s="29">
        <f t="shared" si="1055"/>
        <v>0.32475680000000051</v>
      </c>
      <c r="BA1549" s="29">
        <f t="shared" si="1056"/>
        <v>-0.19392700000000018</v>
      </c>
      <c r="BB1549" s="73">
        <f t="shared" si="1057"/>
        <v>0.22916300000000023</v>
      </c>
      <c r="BC1549" s="29">
        <f t="shared" si="1058"/>
        <v>3.0887200000000226E-2</v>
      </c>
      <c r="BD1549" s="74">
        <f t="shared" si="1059"/>
        <v>-5.6873799999999974E-2</v>
      </c>
      <c r="BE1549" s="29">
        <f t="shared" si="1060"/>
        <v>-9.5747999999999722E-2</v>
      </c>
      <c r="BF1549" s="29">
        <f t="shared" si="1061"/>
        <v>0.22493619999999981</v>
      </c>
      <c r="BG1549" s="30">
        <f t="shared" si="1062"/>
        <v>-9.5730400000000215E-2</v>
      </c>
      <c r="BH1549" s="29">
        <f t="shared" si="1063"/>
        <v>-0.11269319999999916</v>
      </c>
      <c r="BI1549" s="29">
        <f t="shared" si="1064"/>
        <v>-0.37435279999999982</v>
      </c>
      <c r="BJ1549" s="29">
        <f t="shared" si="1065"/>
        <v>-0.2751608000000012</v>
      </c>
      <c r="BK1549" s="30">
        <f t="shared" si="1066"/>
        <v>0.76220680000000018</v>
      </c>
      <c r="BL1549" s="31">
        <f t="shared" si="1067"/>
        <v>-4.7703117999999991</v>
      </c>
      <c r="BM1549" s="32">
        <f t="shared" si="1068"/>
        <v>-8.4694446000000028</v>
      </c>
      <c r="BN1549" s="32">
        <f t="shared" si="1069"/>
        <v>4.3393069999999989</v>
      </c>
      <c r="BO1549" s="32">
        <f t="shared" si="1070"/>
        <v>4.5372558000000014</v>
      </c>
      <c r="BP1549" s="33">
        <f t="shared" si="1071"/>
        <v>-1.6961013999999974</v>
      </c>
      <c r="BQ1549" s="32">
        <f t="shared" si="1072"/>
        <v>0.99595579999999928</v>
      </c>
      <c r="BR1549" s="32">
        <f t="shared" si="1073"/>
        <v>2.6467789999999978</v>
      </c>
      <c r="BS1549" s="34">
        <f t="shared" si="1074"/>
        <v>2.4165602000000002</v>
      </c>
      <c r="BT1549" s="32">
        <f t="shared" si="1075"/>
        <v>-0.68436700000000106</v>
      </c>
      <c r="BU1549" s="32">
        <f t="shared" si="1076"/>
        <v>1.7101141999999998</v>
      </c>
      <c r="BV1549" s="32">
        <f t="shared" si="1077"/>
        <v>1.6350446000000012</v>
      </c>
      <c r="BW1549" s="35">
        <f t="shared" si="1078"/>
        <v>1.7024017999999999</v>
      </c>
      <c r="BX1549" s="24"/>
    </row>
    <row r="1550" spans="1:76" x14ac:dyDescent="0.3">
      <c r="A1550" s="24">
        <v>1</v>
      </c>
      <c r="B1550" s="69">
        <v>0.4</v>
      </c>
      <c r="C1550" s="70">
        <v>0.64</v>
      </c>
      <c r="D1550" s="70">
        <v>0.53</v>
      </c>
      <c r="E1550" s="70">
        <v>0.64</v>
      </c>
      <c r="F1550" s="69">
        <v>0.4</v>
      </c>
      <c r="G1550" s="70">
        <v>0.66</v>
      </c>
      <c r="H1550" s="70">
        <v>0.28000000000000003</v>
      </c>
      <c r="I1550" s="71">
        <v>0.31</v>
      </c>
      <c r="J1550" s="70">
        <v>0.28000000000000003</v>
      </c>
      <c r="K1550" s="70">
        <v>0.67</v>
      </c>
      <c r="L1550" s="70">
        <v>0.38</v>
      </c>
      <c r="M1550" s="70">
        <v>0.55000000000000004</v>
      </c>
      <c r="N1550" s="69">
        <v>0.34</v>
      </c>
      <c r="O1550" s="70">
        <v>0.6</v>
      </c>
      <c r="P1550" s="70">
        <v>0.62</v>
      </c>
      <c r="Q1550" s="71">
        <v>0.75</v>
      </c>
      <c r="R1550" s="57">
        <f t="shared" si="1039"/>
        <v>16</v>
      </c>
      <c r="S1550" s="72">
        <f t="shared" si="1081"/>
        <v>0.4</v>
      </c>
      <c r="T1550" s="29">
        <f t="shared" si="1080"/>
        <v>0.62880139999999995</v>
      </c>
      <c r="U1550" s="29">
        <f t="shared" si="1080"/>
        <v>0.53090060000000006</v>
      </c>
      <c r="V1550" s="29">
        <f t="shared" si="1080"/>
        <v>0.62880420000000004</v>
      </c>
      <c r="W1550" s="73">
        <f t="shared" si="1080"/>
        <v>0.40799600000000003</v>
      </c>
      <c r="X1550" s="29">
        <f t="shared" si="1080"/>
        <v>0.63760800000000006</v>
      </c>
      <c r="Y1550" s="29">
        <f t="shared" si="1080"/>
        <v>0.26898680000000003</v>
      </c>
      <c r="Z1550" s="29">
        <f t="shared" si="1080"/>
        <v>0.30618669999999998</v>
      </c>
      <c r="AA1550" s="73">
        <f t="shared" si="1080"/>
        <v>0.30638240000000005</v>
      </c>
      <c r="AB1550" s="29">
        <f t="shared" si="1080"/>
        <v>0.69551530000000006</v>
      </c>
      <c r="AC1550" s="29">
        <f t="shared" si="1080"/>
        <v>0.36798799999999998</v>
      </c>
      <c r="AD1550" s="29">
        <f t="shared" si="1080"/>
        <v>0.57500550000000006</v>
      </c>
      <c r="AE1550" s="73">
        <f t="shared" si="1080"/>
        <v>0.34638080000000004</v>
      </c>
      <c r="AF1550" s="29">
        <f t="shared" si="1080"/>
        <v>0.60001300000000002</v>
      </c>
      <c r="AG1550" s="29">
        <f t="shared" si="1079"/>
        <v>0.63201679999999993</v>
      </c>
      <c r="AH1550" s="30">
        <f t="shared" si="1079"/>
        <v>0.7200375</v>
      </c>
      <c r="AI1550" s="89">
        <f t="shared" si="1040"/>
        <v>0.12369585837555487</v>
      </c>
      <c r="AJ1550" s="89">
        <f t="shared" si="1041"/>
        <v>-0.28076252421255271</v>
      </c>
      <c r="AK1550" s="5" t="s">
        <v>1798</v>
      </c>
      <c r="AL1550" s="5" t="s">
        <v>121</v>
      </c>
      <c r="AM1550" s="57">
        <f t="shared" si="1042"/>
        <v>16</v>
      </c>
      <c r="AN1550" s="62" t="str">
        <f t="shared" si="1043"/>
        <v>ЛСЭ</v>
      </c>
      <c r="AO1550" s="63">
        <f t="shared" si="1044"/>
        <v>2.4033792254483837</v>
      </c>
      <c r="AP1550" s="57" t="str">
        <f t="shared" si="1045"/>
        <v>ЭСИ</v>
      </c>
      <c r="AQ1550" s="57" t="str">
        <f t="shared" si="1046"/>
        <v/>
      </c>
      <c r="AR1550" s="129">
        <f t="shared" si="1047"/>
        <v>0.81812629999999975</v>
      </c>
      <c r="AS1550" s="72">
        <f t="shared" si="1048"/>
        <v>-7.2291999999999357E-3</v>
      </c>
      <c r="AT1550" s="29">
        <f t="shared" si="1049"/>
        <v>-0.67103679999999988</v>
      </c>
      <c r="AU1550" s="29">
        <f t="shared" si="1050"/>
        <v>-1.5313202000000001</v>
      </c>
      <c r="AV1550" s="73">
        <f t="shared" si="1051"/>
        <v>0.68628339999999965</v>
      </c>
      <c r="AW1550" s="29">
        <f t="shared" si="1052"/>
        <v>-1.0658986000000001</v>
      </c>
      <c r="AX1550" s="74">
        <f t="shared" si="1053"/>
        <v>-0.13676920000000015</v>
      </c>
      <c r="AY1550" s="29">
        <f t="shared" si="1054"/>
        <v>-0.43405559999999976</v>
      </c>
      <c r="AZ1550" s="29">
        <f t="shared" si="1055"/>
        <v>0.92128559999999959</v>
      </c>
      <c r="BA1550" s="29">
        <f t="shared" si="1056"/>
        <v>0.21417180000000025</v>
      </c>
      <c r="BB1550" s="73">
        <f t="shared" si="1057"/>
        <v>0.34428640000000021</v>
      </c>
      <c r="BC1550" s="29">
        <f t="shared" si="1058"/>
        <v>0.19460440000000012</v>
      </c>
      <c r="BD1550" s="74">
        <f t="shared" si="1059"/>
        <v>-0.31439059999999996</v>
      </c>
      <c r="BE1550" s="29">
        <f t="shared" si="1060"/>
        <v>2.44169999999998E-2</v>
      </c>
      <c r="BF1550" s="29">
        <f t="shared" si="1061"/>
        <v>7.8018200000000149E-2</v>
      </c>
      <c r="BG1550" s="30">
        <f t="shared" si="1062"/>
        <v>4.5010400000000117E-2</v>
      </c>
      <c r="BH1550" s="29">
        <f t="shared" si="1063"/>
        <v>0.70140180000000008</v>
      </c>
      <c r="BI1550" s="29">
        <f t="shared" si="1064"/>
        <v>-1.5695129999999997</v>
      </c>
      <c r="BJ1550" s="29">
        <f t="shared" si="1065"/>
        <v>-0.27305819999999958</v>
      </c>
      <c r="BK1550" s="30">
        <f t="shared" si="1066"/>
        <v>1.141169399999999</v>
      </c>
      <c r="BL1550" s="31">
        <f t="shared" si="1067"/>
        <v>-2.6434252000000016</v>
      </c>
      <c r="BM1550" s="32">
        <f t="shared" si="1068"/>
        <v>-6.8146068</v>
      </c>
      <c r="BN1550" s="32">
        <f t="shared" si="1069"/>
        <v>-1.7757471999999983</v>
      </c>
      <c r="BO1550" s="32">
        <f t="shared" si="1070"/>
        <v>5.1084983999999984</v>
      </c>
      <c r="BP1550" s="33">
        <f t="shared" si="1071"/>
        <v>2.9518111999999999</v>
      </c>
      <c r="BQ1550" s="32">
        <f t="shared" si="1072"/>
        <v>4.2285295999999981</v>
      </c>
      <c r="BR1550" s="32">
        <f t="shared" si="1073"/>
        <v>1.4384444000000003</v>
      </c>
      <c r="BS1550" s="34">
        <f t="shared" si="1074"/>
        <v>-2.4935043999999986</v>
      </c>
      <c r="BT1550" s="32">
        <f t="shared" si="1075"/>
        <v>2.4273356000000001</v>
      </c>
      <c r="BU1550" s="32">
        <f t="shared" si="1076"/>
        <v>-0.18531040000000099</v>
      </c>
      <c r="BV1550" s="32">
        <f t="shared" si="1077"/>
        <v>1.9629199999999998</v>
      </c>
      <c r="BW1550" s="35">
        <f t="shared" si="1078"/>
        <v>1.9203356000000014</v>
      </c>
      <c r="BX1550" s="24"/>
    </row>
    <row r="1551" spans="1:76" x14ac:dyDescent="0.3">
      <c r="A1551" s="24">
        <v>1</v>
      </c>
      <c r="B1551" s="69">
        <v>0.33</v>
      </c>
      <c r="C1551" s="70">
        <v>0.54</v>
      </c>
      <c r="D1551" s="70">
        <v>0.34</v>
      </c>
      <c r="E1551" s="70">
        <v>0.51</v>
      </c>
      <c r="F1551" s="69">
        <v>0.62</v>
      </c>
      <c r="G1551" s="70">
        <v>0.83</v>
      </c>
      <c r="H1551" s="70">
        <v>0.18</v>
      </c>
      <c r="I1551" s="71">
        <v>0.44</v>
      </c>
      <c r="J1551" s="70">
        <v>0.41</v>
      </c>
      <c r="K1551" s="70">
        <v>0.69</v>
      </c>
      <c r="L1551" s="70">
        <v>0.47</v>
      </c>
      <c r="M1551" s="70">
        <v>0.64</v>
      </c>
      <c r="N1551" s="69">
        <v>0.24</v>
      </c>
      <c r="O1551" s="70">
        <v>0.42</v>
      </c>
      <c r="P1551" s="70">
        <v>0.52</v>
      </c>
      <c r="Q1551" s="71">
        <v>0.83</v>
      </c>
      <c r="R1551" s="57">
        <f t="shared" si="1039"/>
        <v>6</v>
      </c>
      <c r="S1551" s="72">
        <f t="shared" si="1081"/>
        <v>0.33</v>
      </c>
      <c r="T1551" s="29">
        <f t="shared" si="1080"/>
        <v>0.53680040000000007</v>
      </c>
      <c r="U1551" s="29">
        <f t="shared" si="1080"/>
        <v>0.33519680000000007</v>
      </c>
      <c r="V1551" s="29">
        <f t="shared" si="1080"/>
        <v>0.50920030000000005</v>
      </c>
      <c r="W1551" s="73">
        <f t="shared" si="1080"/>
        <v>0.61040479999999997</v>
      </c>
      <c r="X1551" s="29">
        <f t="shared" si="1080"/>
        <v>0.78381649999999992</v>
      </c>
      <c r="Y1551" s="29">
        <f t="shared" si="1080"/>
        <v>0.16398079999999998</v>
      </c>
      <c r="Z1551" s="29">
        <f t="shared" si="1080"/>
        <v>0.43879580000000001</v>
      </c>
      <c r="AA1551" s="73">
        <f t="shared" si="1080"/>
        <v>0.42079279999999997</v>
      </c>
      <c r="AB1551" s="29">
        <f t="shared" si="1080"/>
        <v>0.71851709999999991</v>
      </c>
      <c r="AC1551" s="29">
        <f t="shared" si="1080"/>
        <v>0.466997</v>
      </c>
      <c r="AD1551" s="29">
        <f t="shared" si="1080"/>
        <v>0.71001540000000007</v>
      </c>
      <c r="AE1551" s="73">
        <f t="shared" si="1080"/>
        <v>0.2503688</v>
      </c>
      <c r="AF1551" s="29">
        <f t="shared" si="1080"/>
        <v>0.41998959999999996</v>
      </c>
      <c r="AG1551" s="29">
        <f t="shared" si="1079"/>
        <v>0.52200279999999999</v>
      </c>
      <c r="AH1551" s="30">
        <f t="shared" si="1079"/>
        <v>0.79044950000000003</v>
      </c>
      <c r="AI1551" s="89">
        <f t="shared" si="1040"/>
        <v>-0.11636343966207388</v>
      </c>
      <c r="AJ1551" s="89">
        <f t="shared" si="1041"/>
        <v>-0.34557651117671018</v>
      </c>
      <c r="AK1551" s="5" t="s">
        <v>1799</v>
      </c>
      <c r="AL1551" s="5" t="s">
        <v>207</v>
      </c>
      <c r="AM1551" s="57">
        <f t="shared" si="1042"/>
        <v>16</v>
      </c>
      <c r="AN1551" s="62" t="str">
        <f t="shared" si="1043"/>
        <v>ЛСЭ</v>
      </c>
      <c r="AO1551" s="63">
        <f t="shared" si="1044"/>
        <v>3.4644876043449928</v>
      </c>
      <c r="AP1551" s="57" t="str">
        <f t="shared" si="1045"/>
        <v>ЛСИ</v>
      </c>
      <c r="AQ1551" s="57" t="str">
        <f t="shared" si="1046"/>
        <v>ЭСИ</v>
      </c>
      <c r="AR1551" s="129">
        <f t="shared" si="1047"/>
        <v>0.81698150000000047</v>
      </c>
      <c r="AS1551" s="72">
        <f t="shared" si="1048"/>
        <v>0.13405159999999972</v>
      </c>
      <c r="AT1551" s="29">
        <f t="shared" si="1049"/>
        <v>0.11272640000000012</v>
      </c>
      <c r="AU1551" s="29">
        <f t="shared" si="1050"/>
        <v>-1.8078407999999999</v>
      </c>
      <c r="AV1551" s="73">
        <f t="shared" si="1051"/>
        <v>1.4936444</v>
      </c>
      <c r="AW1551" s="29">
        <f t="shared" si="1052"/>
        <v>-1.3734328</v>
      </c>
      <c r="AX1551" s="74">
        <f t="shared" si="1053"/>
        <v>-0.16464999999999985</v>
      </c>
      <c r="AY1551" s="29">
        <f t="shared" si="1054"/>
        <v>-0.59093759999999973</v>
      </c>
      <c r="AZ1551" s="29">
        <f t="shared" si="1055"/>
        <v>-0.61931199999999964</v>
      </c>
      <c r="BA1551" s="29">
        <f t="shared" si="1056"/>
        <v>4.7711200000000065E-2</v>
      </c>
      <c r="BB1551" s="73">
        <f t="shared" si="1057"/>
        <v>0.14977960000000001</v>
      </c>
      <c r="BC1551" s="29">
        <f t="shared" si="1058"/>
        <v>0.17009799999999986</v>
      </c>
      <c r="BD1551" s="74">
        <f t="shared" si="1059"/>
        <v>-3.5252400000000073E-2</v>
      </c>
      <c r="BE1551" s="29">
        <f t="shared" si="1060"/>
        <v>2.4486399999999797E-2</v>
      </c>
      <c r="BF1551" s="29">
        <f t="shared" si="1061"/>
        <v>1.9331599999999671E-2</v>
      </c>
      <c r="BG1551" s="30">
        <f t="shared" si="1062"/>
        <v>-0.2877320000000001</v>
      </c>
      <c r="BH1551" s="29">
        <f t="shared" si="1063"/>
        <v>-1.1625383999999994</v>
      </c>
      <c r="BI1551" s="29">
        <f t="shared" si="1064"/>
        <v>-1.9336800000000154E-2</v>
      </c>
      <c r="BJ1551" s="29">
        <f t="shared" si="1065"/>
        <v>1.2579607999999993</v>
      </c>
      <c r="BK1551" s="30">
        <f t="shared" si="1066"/>
        <v>-7.6085599999999975E-2</v>
      </c>
      <c r="BL1551" s="31">
        <f t="shared" si="1067"/>
        <v>-7.5392971999999991</v>
      </c>
      <c r="BM1551" s="32">
        <f t="shared" si="1068"/>
        <v>-4.3169812000000007</v>
      </c>
      <c r="BN1551" s="32">
        <f t="shared" si="1069"/>
        <v>4.4171715999999988</v>
      </c>
      <c r="BO1551" s="32">
        <f t="shared" si="1070"/>
        <v>0.20774360000000125</v>
      </c>
      <c r="BP1551" s="33">
        <f t="shared" si="1071"/>
        <v>4.5372864000000002</v>
      </c>
      <c r="BQ1551" s="32">
        <f t="shared" si="1072"/>
        <v>8.0402615999999991</v>
      </c>
      <c r="BR1551" s="32">
        <f t="shared" si="1073"/>
        <v>-0.87895440000000113</v>
      </c>
      <c r="BS1551" s="34">
        <f t="shared" si="1074"/>
        <v>-4.4672303999999992</v>
      </c>
      <c r="BT1551" s="32">
        <f t="shared" si="1075"/>
        <v>1.4783496</v>
      </c>
      <c r="BU1551" s="32">
        <f t="shared" si="1076"/>
        <v>1.1494320000000005</v>
      </c>
      <c r="BV1551" s="32">
        <f t="shared" si="1077"/>
        <v>2.1799823999999988</v>
      </c>
      <c r="BW1551" s="35">
        <f t="shared" si="1078"/>
        <v>2.4235992</v>
      </c>
      <c r="BX1551" s="24"/>
    </row>
    <row r="1552" spans="1:76" x14ac:dyDescent="0.3">
      <c r="A1552" s="24">
        <v>1</v>
      </c>
      <c r="B1552" s="69">
        <v>0.35</v>
      </c>
      <c r="C1552" s="70">
        <v>0.55000000000000004</v>
      </c>
      <c r="D1552" s="70">
        <v>0.53</v>
      </c>
      <c r="E1552" s="70">
        <v>0.64</v>
      </c>
      <c r="F1552" s="69">
        <v>0.49</v>
      </c>
      <c r="G1552" s="70">
        <v>0.68</v>
      </c>
      <c r="H1552" s="70">
        <v>0.25</v>
      </c>
      <c r="I1552" s="71">
        <v>0.34</v>
      </c>
      <c r="J1552" s="70">
        <v>0.38</v>
      </c>
      <c r="K1552" s="70">
        <v>0.69</v>
      </c>
      <c r="L1552" s="70">
        <v>0.35</v>
      </c>
      <c r="M1552" s="70">
        <v>0.51</v>
      </c>
      <c r="N1552" s="69">
        <v>0.36</v>
      </c>
      <c r="O1552" s="70">
        <v>0.56999999999999995</v>
      </c>
      <c r="P1552" s="70">
        <v>0.59</v>
      </c>
      <c r="Q1552" s="71">
        <v>0.77</v>
      </c>
      <c r="R1552" s="57">
        <f t="shared" si="1039"/>
        <v>16</v>
      </c>
      <c r="S1552" s="72">
        <f t="shared" si="1081"/>
        <v>0.35</v>
      </c>
      <c r="T1552" s="29">
        <f t="shared" si="1080"/>
        <v>0.5460005</v>
      </c>
      <c r="U1552" s="29">
        <f t="shared" si="1080"/>
        <v>0.53090060000000006</v>
      </c>
      <c r="V1552" s="29">
        <f t="shared" si="1080"/>
        <v>0.62880420000000004</v>
      </c>
      <c r="W1552" s="73">
        <f t="shared" si="1080"/>
        <v>0.4907996</v>
      </c>
      <c r="X1552" s="29">
        <f t="shared" si="1080"/>
        <v>0.65480899999999997</v>
      </c>
      <c r="Y1552" s="29">
        <f t="shared" si="1080"/>
        <v>0.237485</v>
      </c>
      <c r="Z1552" s="29">
        <f t="shared" si="1080"/>
        <v>0.3367888</v>
      </c>
      <c r="AA1552" s="73">
        <f t="shared" si="1080"/>
        <v>0.39439040000000003</v>
      </c>
      <c r="AB1552" s="29">
        <f t="shared" si="1080"/>
        <v>0.71851709999999991</v>
      </c>
      <c r="AC1552" s="29">
        <f t="shared" si="1080"/>
        <v>0.33498499999999998</v>
      </c>
      <c r="AD1552" s="29">
        <f t="shared" si="1080"/>
        <v>0.51500109999999999</v>
      </c>
      <c r="AE1552" s="73">
        <f t="shared" si="1080"/>
        <v>0.3655832</v>
      </c>
      <c r="AF1552" s="29">
        <f t="shared" si="1080"/>
        <v>0.57000909999999994</v>
      </c>
      <c r="AG1552" s="29">
        <f t="shared" si="1079"/>
        <v>0.59901260000000001</v>
      </c>
      <c r="AH1552" s="30">
        <f t="shared" si="1079"/>
        <v>0.73764050000000003</v>
      </c>
      <c r="AI1552" s="89">
        <f t="shared" si="1040"/>
        <v>-4.7360445990165749E-2</v>
      </c>
      <c r="AJ1552" s="89">
        <f t="shared" si="1041"/>
        <v>-0.17471189317975788</v>
      </c>
      <c r="AK1552" s="5" t="s">
        <v>1800</v>
      </c>
      <c r="AL1552" s="5" t="s">
        <v>158</v>
      </c>
      <c r="AM1552" s="57">
        <f t="shared" si="1042"/>
        <v>16</v>
      </c>
      <c r="AN1552" s="62" t="str">
        <f t="shared" si="1043"/>
        <v>ЛСЭ</v>
      </c>
      <c r="AO1552" s="63">
        <f t="shared" si="1044"/>
        <v>2.2490697649592368</v>
      </c>
      <c r="AP1552" s="57" t="str">
        <f t="shared" si="1045"/>
        <v>ЭСИ</v>
      </c>
      <c r="AQ1552" s="57" t="str">
        <f t="shared" si="1046"/>
        <v/>
      </c>
      <c r="AR1552" s="129">
        <f t="shared" si="1047"/>
        <v>0.81413410000000053</v>
      </c>
      <c r="AS1552" s="72">
        <f t="shared" si="1048"/>
        <v>0.16949109999999956</v>
      </c>
      <c r="AT1552" s="29">
        <f t="shared" si="1049"/>
        <v>-0.37271109999999996</v>
      </c>
      <c r="AU1552" s="29">
        <f t="shared" si="1050"/>
        <v>-1.4044138999999998</v>
      </c>
      <c r="AV1552" s="73">
        <f t="shared" si="1051"/>
        <v>0.44576989999999994</v>
      </c>
      <c r="AW1552" s="29">
        <f t="shared" si="1052"/>
        <v>-1.4990213000000003</v>
      </c>
      <c r="AX1552" s="74">
        <f t="shared" si="1053"/>
        <v>-0.17105690000000029</v>
      </c>
      <c r="AY1552" s="29">
        <f t="shared" si="1054"/>
        <v>-0.45955130000000066</v>
      </c>
      <c r="AZ1552" s="29">
        <f t="shared" si="1055"/>
        <v>0.64517470000000054</v>
      </c>
      <c r="BA1552" s="29">
        <f t="shared" si="1056"/>
        <v>2.6471100000000081E-2</v>
      </c>
      <c r="BB1552" s="73">
        <f t="shared" si="1057"/>
        <v>0.28997929999999983</v>
      </c>
      <c r="BC1552" s="29">
        <f t="shared" si="1058"/>
        <v>0.13049809999999984</v>
      </c>
      <c r="BD1552" s="74">
        <f t="shared" si="1059"/>
        <v>-0.1916798999999999</v>
      </c>
      <c r="BE1552" s="29">
        <f t="shared" si="1060"/>
        <v>4.7106099999999818E-2</v>
      </c>
      <c r="BF1552" s="29">
        <f t="shared" si="1061"/>
        <v>4.4921299999999942E-2</v>
      </c>
      <c r="BG1552" s="30">
        <f t="shared" si="1062"/>
        <v>-0.11170389999999997</v>
      </c>
      <c r="BH1552" s="29">
        <f t="shared" si="1063"/>
        <v>0.21209449999999996</v>
      </c>
      <c r="BI1552" s="29">
        <f t="shared" si="1064"/>
        <v>-1.1311971000000014</v>
      </c>
      <c r="BJ1552" s="29">
        <f t="shared" si="1065"/>
        <v>-0.1591522999999998</v>
      </c>
      <c r="BK1552" s="30">
        <f t="shared" si="1066"/>
        <v>1.078254900000001</v>
      </c>
      <c r="BL1552" s="31">
        <f t="shared" si="1067"/>
        <v>-4.1691737</v>
      </c>
      <c r="BM1552" s="32">
        <f t="shared" si="1068"/>
        <v>-7.6337819000000016</v>
      </c>
      <c r="BN1552" s="32">
        <f t="shared" si="1069"/>
        <v>0.9539058999999992</v>
      </c>
      <c r="BO1552" s="32">
        <f t="shared" si="1070"/>
        <v>5.2313941000000037</v>
      </c>
      <c r="BP1552" s="33">
        <f t="shared" si="1071"/>
        <v>1.9052718999999971</v>
      </c>
      <c r="BQ1552" s="32">
        <f t="shared" si="1072"/>
        <v>3.5781753000000021</v>
      </c>
      <c r="BR1552" s="32">
        <f t="shared" si="1073"/>
        <v>1.9879603000000015</v>
      </c>
      <c r="BS1552" s="34">
        <f t="shared" si="1074"/>
        <v>-1.853751900000002</v>
      </c>
      <c r="BT1552" s="32">
        <f t="shared" si="1075"/>
        <v>1.5128586999999987</v>
      </c>
      <c r="BU1552" s="32">
        <f t="shared" si="1076"/>
        <v>0.26962769999999914</v>
      </c>
      <c r="BV1552" s="32">
        <f t="shared" si="1077"/>
        <v>2.3803735000000001</v>
      </c>
      <c r="BW1552" s="35">
        <f t="shared" si="1078"/>
        <v>1.4547957000000014</v>
      </c>
      <c r="BX1552" s="24"/>
    </row>
    <row r="1553" spans="1:76" x14ac:dyDescent="0.3">
      <c r="A1553" s="24">
        <v>1</v>
      </c>
      <c r="B1553" s="69">
        <v>0.37</v>
      </c>
      <c r="C1553" s="70">
        <v>0.51</v>
      </c>
      <c r="D1553" s="70">
        <v>0.38</v>
      </c>
      <c r="E1553" s="70">
        <v>0.5</v>
      </c>
      <c r="F1553" s="69">
        <v>0.64</v>
      </c>
      <c r="G1553" s="70">
        <v>0.78</v>
      </c>
      <c r="H1553" s="70">
        <v>0.2</v>
      </c>
      <c r="I1553" s="71">
        <v>0.41</v>
      </c>
      <c r="J1553" s="70">
        <v>0.45</v>
      </c>
      <c r="K1553" s="70">
        <v>0.63</v>
      </c>
      <c r="L1553" s="70">
        <v>0.51</v>
      </c>
      <c r="M1553" s="70">
        <v>0.62</v>
      </c>
      <c r="N1553" s="69">
        <v>0.26</v>
      </c>
      <c r="O1553" s="70">
        <v>0.42</v>
      </c>
      <c r="P1553" s="70">
        <v>0.54</v>
      </c>
      <c r="Q1553" s="71">
        <v>0.79</v>
      </c>
      <c r="R1553" s="57">
        <f t="shared" si="1039"/>
        <v>16</v>
      </c>
      <c r="S1553" s="72">
        <f t="shared" si="1081"/>
        <v>0.37</v>
      </c>
      <c r="T1553" s="29">
        <f t="shared" si="1080"/>
        <v>0.50920010000000004</v>
      </c>
      <c r="U1553" s="29">
        <f t="shared" si="1080"/>
        <v>0.3763976</v>
      </c>
      <c r="V1553" s="29">
        <f t="shared" si="1080"/>
        <v>0.5</v>
      </c>
      <c r="W1553" s="73">
        <f t="shared" si="1080"/>
        <v>0.62880559999999996</v>
      </c>
      <c r="X1553" s="29">
        <f t="shared" si="1080"/>
        <v>0.74081400000000008</v>
      </c>
      <c r="Y1553" s="29">
        <f t="shared" si="1080"/>
        <v>0.18498200000000004</v>
      </c>
      <c r="Z1553" s="29">
        <f t="shared" si="1080"/>
        <v>0.40819369999999999</v>
      </c>
      <c r="AA1553" s="73">
        <f t="shared" si="1080"/>
        <v>0.45599600000000001</v>
      </c>
      <c r="AB1553" s="29">
        <f t="shared" si="1080"/>
        <v>0.64951170000000003</v>
      </c>
      <c r="AC1553" s="29">
        <f t="shared" si="1080"/>
        <v>0.51100100000000004</v>
      </c>
      <c r="AD1553" s="29">
        <f t="shared" si="1080"/>
        <v>0.68001319999999998</v>
      </c>
      <c r="AE1553" s="73">
        <f t="shared" si="1080"/>
        <v>0.26957120000000001</v>
      </c>
      <c r="AF1553" s="29">
        <f t="shared" si="1080"/>
        <v>0.41998959999999996</v>
      </c>
      <c r="AG1553" s="29">
        <f t="shared" si="1079"/>
        <v>0.54400559999999998</v>
      </c>
      <c r="AH1553" s="30">
        <f t="shared" si="1079"/>
        <v>0.75524349999999996</v>
      </c>
      <c r="AI1553" s="89">
        <f t="shared" si="1040"/>
        <v>-9.8218525904402262E-2</v>
      </c>
      <c r="AJ1553" s="89">
        <f t="shared" si="1041"/>
        <v>-0.32620435523649349</v>
      </c>
      <c r="AK1553" s="5" t="s">
        <v>1801</v>
      </c>
      <c r="AL1553" s="5" t="s">
        <v>948</v>
      </c>
      <c r="AM1553" s="57">
        <f t="shared" si="1042"/>
        <v>16</v>
      </c>
      <c r="AN1553" s="62" t="str">
        <f t="shared" si="1043"/>
        <v>ЛСЭ</v>
      </c>
      <c r="AO1553" s="63">
        <f t="shared" si="1044"/>
        <v>2.6527269196848025</v>
      </c>
      <c r="AP1553" s="57" t="str">
        <f t="shared" si="1045"/>
        <v>ЛСИ</v>
      </c>
      <c r="AQ1553" s="57" t="str">
        <f t="shared" si="1046"/>
        <v>ЛИЭ</v>
      </c>
      <c r="AR1553" s="129">
        <f t="shared" si="1047"/>
        <v>0.81296149999999945</v>
      </c>
      <c r="AS1553" s="72">
        <f t="shared" si="1048"/>
        <v>8.4051600000000448E-2</v>
      </c>
      <c r="AT1553" s="29">
        <f t="shared" si="1049"/>
        <v>0.13192159999999975</v>
      </c>
      <c r="AU1553" s="29">
        <f t="shared" si="1050"/>
        <v>-1.3222068</v>
      </c>
      <c r="AV1553" s="73">
        <f t="shared" si="1051"/>
        <v>1.4744412</v>
      </c>
      <c r="AW1553" s="29">
        <f t="shared" si="1052"/>
        <v>-1.2978232000000003</v>
      </c>
      <c r="AX1553" s="74">
        <f t="shared" si="1053"/>
        <v>-0.24945960000000023</v>
      </c>
      <c r="AY1553" s="29">
        <f t="shared" si="1054"/>
        <v>-0.56693879999999985</v>
      </c>
      <c r="AZ1553" s="29">
        <f t="shared" si="1055"/>
        <v>-0.51490960000000019</v>
      </c>
      <c r="BA1553" s="29">
        <f t="shared" si="1056"/>
        <v>0.10051439999999978</v>
      </c>
      <c r="BB1553" s="73">
        <f t="shared" si="1057"/>
        <v>0.12616159999999965</v>
      </c>
      <c r="BC1553" s="29">
        <f t="shared" si="1058"/>
        <v>7.3289200000000054E-2</v>
      </c>
      <c r="BD1553" s="74">
        <f t="shared" si="1059"/>
        <v>7.1545999999999998E-2</v>
      </c>
      <c r="BE1553" s="29">
        <f t="shared" si="1060"/>
        <v>5.9289599999999831E-2</v>
      </c>
      <c r="BF1553" s="29">
        <f t="shared" si="1061"/>
        <v>-4.1477999999999793E-2</v>
      </c>
      <c r="BG1553" s="30">
        <f t="shared" si="1062"/>
        <v>-0.21212399999999998</v>
      </c>
      <c r="BH1553" s="29">
        <f t="shared" si="1063"/>
        <v>-0.98133400000000037</v>
      </c>
      <c r="BI1553" s="29">
        <f t="shared" si="1064"/>
        <v>-0.15254359999999945</v>
      </c>
      <c r="BJ1553" s="29">
        <f t="shared" si="1065"/>
        <v>1.1823627999999999</v>
      </c>
      <c r="BK1553" s="30">
        <f t="shared" si="1066"/>
        <v>-4.8485200000000117E-2</v>
      </c>
      <c r="BL1553" s="31">
        <f t="shared" si="1067"/>
        <v>-6.5444320000000005</v>
      </c>
      <c r="BM1553" s="32">
        <f t="shared" si="1068"/>
        <v>-3.8869208000000004</v>
      </c>
      <c r="BN1553" s="32">
        <f t="shared" si="1069"/>
        <v>4.3319648000000015</v>
      </c>
      <c r="BO1553" s="32">
        <f t="shared" si="1070"/>
        <v>0.81056080000000019</v>
      </c>
      <c r="BP1553" s="33">
        <f t="shared" si="1071"/>
        <v>3.9968440000000012</v>
      </c>
      <c r="BQ1553" s="32">
        <f t="shared" si="1072"/>
        <v>7.4942167999999985</v>
      </c>
      <c r="BR1553" s="32">
        <f t="shared" si="1073"/>
        <v>-1.4481703999999995</v>
      </c>
      <c r="BS1553" s="34">
        <f t="shared" si="1074"/>
        <v>-4.7540631999999992</v>
      </c>
      <c r="BT1553" s="32">
        <f t="shared" si="1075"/>
        <v>0.82750119999999938</v>
      </c>
      <c r="BU1553" s="32">
        <f t="shared" si="1076"/>
        <v>0.32015479999999918</v>
      </c>
      <c r="BV1553" s="32">
        <f t="shared" si="1077"/>
        <v>1.7211724000000022</v>
      </c>
      <c r="BW1553" s="35">
        <f t="shared" si="1078"/>
        <v>2.4199987999999992</v>
      </c>
      <c r="BX1553" s="24"/>
    </row>
    <row r="1554" spans="1:76" x14ac:dyDescent="0.3">
      <c r="A1554" s="24">
        <v>1</v>
      </c>
      <c r="B1554" s="69">
        <v>0.33</v>
      </c>
      <c r="C1554" s="70">
        <v>0.43</v>
      </c>
      <c r="D1554" s="70">
        <v>0.33</v>
      </c>
      <c r="E1554" s="70">
        <v>0.56000000000000005</v>
      </c>
      <c r="F1554" s="69">
        <v>0.66</v>
      </c>
      <c r="G1554" s="70">
        <v>0.76</v>
      </c>
      <c r="H1554" s="70">
        <v>0.23</v>
      </c>
      <c r="I1554" s="71">
        <v>0.56000000000000005</v>
      </c>
      <c r="J1554" s="70">
        <v>0.53</v>
      </c>
      <c r="K1554" s="70">
        <v>0.7</v>
      </c>
      <c r="L1554" s="70">
        <v>0.43</v>
      </c>
      <c r="M1554" s="70">
        <v>0.56999999999999995</v>
      </c>
      <c r="N1554" s="69">
        <v>0.3</v>
      </c>
      <c r="O1554" s="70">
        <v>0.4</v>
      </c>
      <c r="P1554" s="70">
        <v>0.4</v>
      </c>
      <c r="Q1554" s="71">
        <v>0.78</v>
      </c>
      <c r="R1554" s="57">
        <f t="shared" si="1039"/>
        <v>16</v>
      </c>
      <c r="S1554" s="72">
        <f t="shared" si="1081"/>
        <v>0.33</v>
      </c>
      <c r="T1554" s="29">
        <f t="shared" si="1080"/>
        <v>0.43559930000000002</v>
      </c>
      <c r="U1554" s="29">
        <f t="shared" si="1080"/>
        <v>0.32489660000000004</v>
      </c>
      <c r="V1554" s="29">
        <f t="shared" si="1080"/>
        <v>0.55520180000000008</v>
      </c>
      <c r="W1554" s="73">
        <f t="shared" si="1080"/>
        <v>0.64720639999999996</v>
      </c>
      <c r="X1554" s="29">
        <f t="shared" si="1080"/>
        <v>0.72361300000000006</v>
      </c>
      <c r="Y1554" s="29">
        <f t="shared" si="1080"/>
        <v>0.2164838</v>
      </c>
      <c r="Z1554" s="29">
        <f t="shared" si="1080"/>
        <v>0.56120420000000004</v>
      </c>
      <c r="AA1554" s="73">
        <f t="shared" si="1080"/>
        <v>0.52640240000000005</v>
      </c>
      <c r="AB1554" s="29">
        <f t="shared" si="1080"/>
        <v>0.73001799999999994</v>
      </c>
      <c r="AC1554" s="29">
        <f t="shared" si="1080"/>
        <v>0.42299300000000001</v>
      </c>
      <c r="AD1554" s="29">
        <f t="shared" si="1080"/>
        <v>0.60500769999999993</v>
      </c>
      <c r="AE1554" s="73">
        <f t="shared" si="1080"/>
        <v>0.30797600000000003</v>
      </c>
      <c r="AF1554" s="29">
        <f t="shared" si="1080"/>
        <v>0.39998700000000004</v>
      </c>
      <c r="AG1554" s="29">
        <f t="shared" si="1079"/>
        <v>0.38998600000000005</v>
      </c>
      <c r="AH1554" s="30">
        <f t="shared" si="1079"/>
        <v>0.74644200000000005</v>
      </c>
      <c r="AI1554" s="89">
        <f t="shared" si="1040"/>
        <v>-0.35177658910315512</v>
      </c>
      <c r="AJ1554" s="89">
        <f t="shared" si="1041"/>
        <v>-0.12458374100152383</v>
      </c>
      <c r="AK1554" s="5" t="s">
        <v>1802</v>
      </c>
      <c r="AL1554" s="5" t="s">
        <v>284</v>
      </c>
      <c r="AM1554" s="57">
        <f t="shared" si="1042"/>
        <v>16</v>
      </c>
      <c r="AN1554" s="62" t="str">
        <f t="shared" si="1043"/>
        <v>ЛСЭ</v>
      </c>
      <c r="AO1554" s="63">
        <f t="shared" si="1044"/>
        <v>2.7497333253325973</v>
      </c>
      <c r="AP1554" s="57" t="str">
        <f t="shared" si="1045"/>
        <v>ЭСИ</v>
      </c>
      <c r="AQ1554" s="57" t="str">
        <f t="shared" si="1046"/>
        <v>ЛСИ</v>
      </c>
      <c r="AR1554" s="129">
        <f t="shared" si="1047"/>
        <v>0.81213800000000047</v>
      </c>
      <c r="AS1554" s="72">
        <f t="shared" si="1048"/>
        <v>0.27858699999999992</v>
      </c>
      <c r="AT1554" s="29">
        <f t="shared" si="1049"/>
        <v>0.63586380000000009</v>
      </c>
      <c r="AU1554" s="29">
        <f t="shared" si="1050"/>
        <v>-1.5911287999999999</v>
      </c>
      <c r="AV1554" s="73">
        <f t="shared" si="1051"/>
        <v>0.67867759999999999</v>
      </c>
      <c r="AW1554" s="29">
        <f t="shared" si="1052"/>
        <v>-1.3645151999999998</v>
      </c>
      <c r="AX1554" s="74">
        <f t="shared" si="1053"/>
        <v>-5.0745799999999952E-2</v>
      </c>
      <c r="AY1554" s="29">
        <f t="shared" si="1054"/>
        <v>-0.3346069999999991</v>
      </c>
      <c r="AZ1554" s="29">
        <f t="shared" si="1055"/>
        <v>-0.94283979999999978</v>
      </c>
      <c r="BA1554" s="29">
        <f t="shared" si="1056"/>
        <v>-6.2779600000000158E-2</v>
      </c>
      <c r="BB1554" s="73">
        <f t="shared" si="1057"/>
        <v>7.7065799999999518E-2</v>
      </c>
      <c r="BC1554" s="29">
        <f t="shared" si="1058"/>
        <v>2.23857999999999E-2</v>
      </c>
      <c r="BD1554" s="74">
        <f t="shared" si="1059"/>
        <v>0.14805920000000028</v>
      </c>
      <c r="BE1554" s="29">
        <f t="shared" si="1060"/>
        <v>0.15017559999999996</v>
      </c>
      <c r="BF1554" s="29">
        <f t="shared" si="1061"/>
        <v>0.14243800000000006</v>
      </c>
      <c r="BG1554" s="30">
        <f t="shared" si="1062"/>
        <v>-0.42965379999999992</v>
      </c>
      <c r="BH1554" s="29">
        <f t="shared" si="1063"/>
        <v>-1.3402263999999993</v>
      </c>
      <c r="BI1554" s="29">
        <f t="shared" si="1064"/>
        <v>0.67101240000000084</v>
      </c>
      <c r="BJ1554" s="29">
        <f t="shared" si="1065"/>
        <v>1.2146671999999987</v>
      </c>
      <c r="BK1554" s="30">
        <f t="shared" si="1066"/>
        <v>-0.54545320000000053</v>
      </c>
      <c r="BL1554" s="31">
        <f t="shared" si="1067"/>
        <v>-7.598742999999998</v>
      </c>
      <c r="BM1554" s="32">
        <f t="shared" si="1068"/>
        <v>-3.7706058000000002</v>
      </c>
      <c r="BN1554" s="32">
        <f t="shared" si="1069"/>
        <v>6.2453869999999982</v>
      </c>
      <c r="BO1554" s="32">
        <f t="shared" si="1070"/>
        <v>-1.2405533999999998</v>
      </c>
      <c r="BP1554" s="33">
        <f t="shared" si="1071"/>
        <v>2.2660638000000022</v>
      </c>
      <c r="BQ1554" s="32">
        <f t="shared" si="1072"/>
        <v>4.9882593999999969</v>
      </c>
      <c r="BR1554" s="32">
        <f t="shared" si="1073"/>
        <v>0.20164019999999705</v>
      </c>
      <c r="BS1554" s="34">
        <f t="shared" si="1074"/>
        <v>-1.0914481999999972</v>
      </c>
      <c r="BT1554" s="32">
        <f t="shared" si="1075"/>
        <v>0.8932757999999994</v>
      </c>
      <c r="BU1554" s="32">
        <f t="shared" si="1076"/>
        <v>1.9845070000000007</v>
      </c>
      <c r="BV1554" s="32">
        <f t="shared" si="1077"/>
        <v>1.5744282000000001</v>
      </c>
      <c r="BW1554" s="35">
        <f t="shared" si="1078"/>
        <v>1.9123041999999995</v>
      </c>
      <c r="BX1554" s="24"/>
    </row>
    <row r="1555" spans="1:76" x14ac:dyDescent="0.3">
      <c r="A1555" s="24">
        <v>1</v>
      </c>
      <c r="B1555" s="69">
        <v>0.49</v>
      </c>
      <c r="C1555" s="70">
        <v>0.47</v>
      </c>
      <c r="D1555" s="70">
        <v>0.42</v>
      </c>
      <c r="E1555" s="70">
        <v>0.56999999999999995</v>
      </c>
      <c r="F1555" s="69">
        <v>0.56000000000000005</v>
      </c>
      <c r="G1555" s="70">
        <v>0.59</v>
      </c>
      <c r="H1555" s="70">
        <v>0.36</v>
      </c>
      <c r="I1555" s="71">
        <v>0.52</v>
      </c>
      <c r="J1555" s="70">
        <v>0.55000000000000004</v>
      </c>
      <c r="K1555" s="70">
        <v>0.55000000000000004</v>
      </c>
      <c r="L1555" s="70">
        <v>0.4</v>
      </c>
      <c r="M1555" s="70">
        <v>0.51</v>
      </c>
      <c r="N1555" s="69">
        <v>0.47</v>
      </c>
      <c r="O1555" s="70">
        <v>0.45</v>
      </c>
      <c r="P1555" s="70">
        <v>0.44</v>
      </c>
      <c r="Q1555" s="71">
        <v>0.64</v>
      </c>
      <c r="R1555" s="57">
        <f t="shared" si="1039"/>
        <v>16</v>
      </c>
      <c r="S1555" s="72">
        <f t="shared" si="1081"/>
        <v>0.49</v>
      </c>
      <c r="T1555" s="29">
        <f t="shared" si="1080"/>
        <v>0.47239969999999998</v>
      </c>
      <c r="U1555" s="29">
        <f t="shared" si="1080"/>
        <v>0.41759839999999998</v>
      </c>
      <c r="V1555" s="29">
        <f t="shared" si="1080"/>
        <v>0.56440209999999991</v>
      </c>
      <c r="W1555" s="73">
        <f t="shared" si="1080"/>
        <v>0.5552024000000001</v>
      </c>
      <c r="X1555" s="29">
        <f t="shared" si="1080"/>
        <v>0.57740449999999999</v>
      </c>
      <c r="Y1555" s="29">
        <f t="shared" si="1080"/>
        <v>0.35299159999999996</v>
      </c>
      <c r="Z1555" s="29">
        <f t="shared" si="1080"/>
        <v>0.52040140000000001</v>
      </c>
      <c r="AA1555" s="73">
        <f t="shared" si="1080"/>
        <v>0.54400400000000004</v>
      </c>
      <c r="AB1555" s="29">
        <f t="shared" si="1080"/>
        <v>0.55750450000000007</v>
      </c>
      <c r="AC1555" s="29">
        <f t="shared" si="1080"/>
        <v>0.38999</v>
      </c>
      <c r="AD1555" s="29">
        <f t="shared" si="1080"/>
        <v>0.51500109999999999</v>
      </c>
      <c r="AE1555" s="73">
        <f t="shared" si="1080"/>
        <v>0.47119639999999996</v>
      </c>
      <c r="AF1555" s="29">
        <f t="shared" si="1080"/>
        <v>0.44999349999999999</v>
      </c>
      <c r="AG1555" s="29">
        <f t="shared" si="1079"/>
        <v>0.43399160000000003</v>
      </c>
      <c r="AH1555" s="30">
        <f t="shared" si="1079"/>
        <v>0.62322100000000002</v>
      </c>
      <c r="AI1555" s="89">
        <f t="shared" si="1040"/>
        <v>-0.46815452110894562</v>
      </c>
      <c r="AJ1555" s="89">
        <f t="shared" si="1041"/>
        <v>0.21863950821015121</v>
      </c>
      <c r="AK1555" s="5" t="s">
        <v>1803</v>
      </c>
      <c r="AL1555" s="5" t="s">
        <v>142</v>
      </c>
      <c r="AM1555" s="57">
        <f t="shared" si="1042"/>
        <v>16</v>
      </c>
      <c r="AN1555" s="62" t="str">
        <f t="shared" si="1043"/>
        <v>ЛСЭ</v>
      </c>
      <c r="AO1555" s="63">
        <f t="shared" si="1044"/>
        <v>0.55363626691345169</v>
      </c>
      <c r="AP1555" s="57" t="str">
        <f t="shared" si="1045"/>
        <v>ЛСИ</v>
      </c>
      <c r="AQ1555" s="57" t="str">
        <f t="shared" si="1046"/>
        <v>ЭСЭ</v>
      </c>
      <c r="AR1555" s="129">
        <f t="shared" si="1047"/>
        <v>0.80648700000000018</v>
      </c>
      <c r="AS1555" s="72">
        <f t="shared" si="1048"/>
        <v>0.30010780000000026</v>
      </c>
      <c r="AT1555" s="29">
        <f t="shared" si="1049"/>
        <v>0.63155459999999985</v>
      </c>
      <c r="AU1555" s="29">
        <f t="shared" si="1050"/>
        <v>-0.62535339999999984</v>
      </c>
      <c r="AV1555" s="73">
        <f t="shared" si="1051"/>
        <v>0.17911840000000023</v>
      </c>
      <c r="AW1555" s="29">
        <f t="shared" si="1052"/>
        <v>-0.6113548000000002</v>
      </c>
      <c r="AX1555" s="74">
        <f t="shared" si="1053"/>
        <v>5.3725400000000367E-2</v>
      </c>
      <c r="AY1555" s="29">
        <f t="shared" si="1054"/>
        <v>-3.4502000000001032E-2</v>
      </c>
      <c r="AZ1555" s="29">
        <f t="shared" si="1055"/>
        <v>-8.9696800000000576E-2</v>
      </c>
      <c r="BA1555" s="29">
        <f t="shared" si="1056"/>
        <v>-3.3502599999999716E-2</v>
      </c>
      <c r="BB1555" s="73">
        <f t="shared" si="1057"/>
        <v>-1.2277199999999988E-2</v>
      </c>
      <c r="BC1555" s="29">
        <f t="shared" si="1058"/>
        <v>3.0893599999999966E-2</v>
      </c>
      <c r="BD1555" s="74">
        <f t="shared" si="1059"/>
        <v>8.9923400000000209E-2</v>
      </c>
      <c r="BE1555" s="29">
        <f t="shared" si="1060"/>
        <v>-1.2331199999999987E-2</v>
      </c>
      <c r="BF1555" s="29">
        <f t="shared" si="1061"/>
        <v>0.11811799999999983</v>
      </c>
      <c r="BG1555" s="30">
        <f t="shared" si="1062"/>
        <v>-7.9725400000000168E-2</v>
      </c>
      <c r="BH1555" s="29">
        <f t="shared" si="1063"/>
        <v>-0.15770140000000132</v>
      </c>
      <c r="BI1555" s="29">
        <f t="shared" si="1064"/>
        <v>8.869739999999926E-2</v>
      </c>
      <c r="BJ1555" s="29">
        <f t="shared" si="1065"/>
        <v>9.0696200000001892E-2</v>
      </c>
      <c r="BK1555" s="30">
        <f t="shared" si="1066"/>
        <v>-2.1692199999999828E-2</v>
      </c>
      <c r="BL1555" s="31">
        <f t="shared" si="1067"/>
        <v>-1.796845800000002</v>
      </c>
      <c r="BM1555" s="32">
        <f t="shared" si="1068"/>
        <v>-3.1219897999999988</v>
      </c>
      <c r="BN1555" s="32">
        <f t="shared" si="1069"/>
        <v>2.4094638000000024</v>
      </c>
      <c r="BO1555" s="32">
        <f t="shared" si="1070"/>
        <v>7.9581999999991382E-3</v>
      </c>
      <c r="BP1555" s="33">
        <f t="shared" si="1071"/>
        <v>0.72775579999999784</v>
      </c>
      <c r="BQ1555" s="32">
        <f t="shared" si="1072"/>
        <v>1.5976614000000033</v>
      </c>
      <c r="BR1555" s="32">
        <f t="shared" si="1073"/>
        <v>-0.13994259999999736</v>
      </c>
      <c r="BS1555" s="34">
        <f t="shared" si="1074"/>
        <v>0.31593899999999564</v>
      </c>
      <c r="BT1555" s="32">
        <f t="shared" si="1075"/>
        <v>0.35457500000000219</v>
      </c>
      <c r="BU1555" s="32">
        <f t="shared" si="1076"/>
        <v>1.2184841999999998</v>
      </c>
      <c r="BV1555" s="32">
        <f t="shared" si="1077"/>
        <v>0.23323819999999829</v>
      </c>
      <c r="BW1555" s="35">
        <f t="shared" si="1078"/>
        <v>0.69511619999999918</v>
      </c>
      <c r="BX1555" s="24"/>
    </row>
    <row r="1556" spans="1:76" x14ac:dyDescent="0.3">
      <c r="A1556" s="24">
        <v>1</v>
      </c>
      <c r="B1556" s="69">
        <v>0.3</v>
      </c>
      <c r="C1556" s="70">
        <v>0.54</v>
      </c>
      <c r="D1556" s="70">
        <v>0.52</v>
      </c>
      <c r="E1556" s="70">
        <v>0.64</v>
      </c>
      <c r="F1556" s="69">
        <v>0.48</v>
      </c>
      <c r="G1556" s="70">
        <v>0.74</v>
      </c>
      <c r="H1556" s="70">
        <v>0.24</v>
      </c>
      <c r="I1556" s="71">
        <v>0.32</v>
      </c>
      <c r="J1556" s="70">
        <v>0.36</v>
      </c>
      <c r="K1556" s="70">
        <v>0.73</v>
      </c>
      <c r="L1556" s="70">
        <v>0.36</v>
      </c>
      <c r="M1556" s="70">
        <v>0.5</v>
      </c>
      <c r="N1556" s="69">
        <v>0.32</v>
      </c>
      <c r="O1556" s="70">
        <v>0.56999999999999995</v>
      </c>
      <c r="P1556" s="70">
        <v>0.61</v>
      </c>
      <c r="Q1556" s="71">
        <v>0.81</v>
      </c>
      <c r="R1556" s="57">
        <f t="shared" si="1039"/>
        <v>16</v>
      </c>
      <c r="S1556" s="72">
        <f t="shared" si="1081"/>
        <v>0.3</v>
      </c>
      <c r="T1556" s="29">
        <f t="shared" si="1080"/>
        <v>0.53680040000000007</v>
      </c>
      <c r="U1556" s="29">
        <f t="shared" si="1080"/>
        <v>0.52060039999999996</v>
      </c>
      <c r="V1556" s="29">
        <f t="shared" si="1080"/>
        <v>0.62880420000000004</v>
      </c>
      <c r="W1556" s="73">
        <f t="shared" si="1080"/>
        <v>0.48159920000000001</v>
      </c>
      <c r="X1556" s="29">
        <f t="shared" si="1080"/>
        <v>0.70641200000000004</v>
      </c>
      <c r="Y1556" s="29">
        <f t="shared" si="1080"/>
        <v>0.22698439999999998</v>
      </c>
      <c r="Z1556" s="29">
        <f t="shared" si="1080"/>
        <v>0.31638739999999999</v>
      </c>
      <c r="AA1556" s="73">
        <f t="shared" si="1080"/>
        <v>0.37678879999999998</v>
      </c>
      <c r="AB1556" s="29">
        <f t="shared" si="1080"/>
        <v>0.76452070000000005</v>
      </c>
      <c r="AC1556" s="29">
        <f t="shared" si="1080"/>
        <v>0.34598600000000002</v>
      </c>
      <c r="AD1556" s="29">
        <f t="shared" si="1080"/>
        <v>0.5</v>
      </c>
      <c r="AE1556" s="73">
        <f t="shared" si="1080"/>
        <v>0.32717839999999998</v>
      </c>
      <c r="AF1556" s="29">
        <f t="shared" si="1080"/>
        <v>0.57000909999999994</v>
      </c>
      <c r="AG1556" s="29">
        <f t="shared" si="1079"/>
        <v>0.6210154</v>
      </c>
      <c r="AH1556" s="30">
        <f t="shared" si="1079"/>
        <v>0.77284649999999999</v>
      </c>
      <c r="AI1556" s="89">
        <f t="shared" si="1040"/>
        <v>-3.0055619949229322E-2</v>
      </c>
      <c r="AJ1556" s="89">
        <f t="shared" si="1041"/>
        <v>-0.23670629485847478</v>
      </c>
      <c r="AK1556" s="5" t="s">
        <v>1804</v>
      </c>
      <c r="AL1556" s="5" t="s">
        <v>218</v>
      </c>
      <c r="AM1556" s="57">
        <f t="shared" si="1042"/>
        <v>16</v>
      </c>
      <c r="AN1556" s="62" t="str">
        <f t="shared" si="1043"/>
        <v>ЛСЭ</v>
      </c>
      <c r="AO1556" s="63">
        <f t="shared" si="1044"/>
        <v>2.9486318251468577</v>
      </c>
      <c r="AP1556" s="57" t="str">
        <f t="shared" si="1045"/>
        <v>ЭСИ</v>
      </c>
      <c r="AQ1556" s="57" t="str">
        <f t="shared" si="1046"/>
        <v>ЛСИ</v>
      </c>
      <c r="AR1556" s="129">
        <f t="shared" si="1047"/>
        <v>0.80614969999999975</v>
      </c>
      <c r="AS1556" s="72">
        <f t="shared" si="1048"/>
        <v>0.13068430000000009</v>
      </c>
      <c r="AT1556" s="29">
        <f t="shared" si="1049"/>
        <v>-0.58872390000000019</v>
      </c>
      <c r="AU1556" s="29">
        <f t="shared" si="1050"/>
        <v>-1.5956277000000001</v>
      </c>
      <c r="AV1556" s="73">
        <f t="shared" si="1051"/>
        <v>0.53338610000000009</v>
      </c>
      <c r="AW1556" s="29">
        <f t="shared" si="1052"/>
        <v>-1.7492415000000003</v>
      </c>
      <c r="AX1556" s="74">
        <f t="shared" si="1053"/>
        <v>-0.16524569999999994</v>
      </c>
      <c r="AY1556" s="29">
        <f t="shared" si="1054"/>
        <v>-0.56075689999999989</v>
      </c>
      <c r="AZ1556" s="29">
        <f t="shared" si="1055"/>
        <v>0.55857589999999968</v>
      </c>
      <c r="BA1556" s="29">
        <f t="shared" si="1056"/>
        <v>-4.8931899999999806E-2</v>
      </c>
      <c r="BB1556" s="73">
        <f t="shared" si="1057"/>
        <v>0.2771876999999997</v>
      </c>
      <c r="BC1556" s="29">
        <f t="shared" si="1058"/>
        <v>0.1162957</v>
      </c>
      <c r="BD1556" s="74">
        <f t="shared" si="1059"/>
        <v>-0.17787250000000032</v>
      </c>
      <c r="BE1556" s="29">
        <f t="shared" si="1060"/>
        <v>6.0711099999999907E-2</v>
      </c>
      <c r="BF1556" s="29">
        <f t="shared" si="1061"/>
        <v>0.14953150000000015</v>
      </c>
      <c r="BG1556" s="30">
        <f t="shared" si="1062"/>
        <v>-0.13590510000000022</v>
      </c>
      <c r="BH1556" s="29">
        <f t="shared" si="1063"/>
        <v>-5.1112900000000017E-2</v>
      </c>
      <c r="BI1556" s="29">
        <f t="shared" si="1064"/>
        <v>-1.0704008999999997</v>
      </c>
      <c r="BJ1556" s="29">
        <f t="shared" si="1065"/>
        <v>-4.6750899999999596E-2</v>
      </c>
      <c r="BK1556" s="30">
        <f t="shared" si="1066"/>
        <v>1.1682646999999995</v>
      </c>
      <c r="BL1556" s="31">
        <f t="shared" si="1067"/>
        <v>-5.6256641000000016</v>
      </c>
      <c r="BM1556" s="32">
        <f t="shared" si="1068"/>
        <v>-8.0610403000000002</v>
      </c>
      <c r="BN1556" s="32">
        <f t="shared" si="1069"/>
        <v>1.5183295000000014</v>
      </c>
      <c r="BO1556" s="32">
        <f t="shared" si="1070"/>
        <v>5.7858641000000013</v>
      </c>
      <c r="BP1556" s="33">
        <f t="shared" si="1071"/>
        <v>2.2329235000000009</v>
      </c>
      <c r="BQ1556" s="32">
        <f t="shared" si="1072"/>
        <v>4.1586485</v>
      </c>
      <c r="BR1556" s="32">
        <f t="shared" si="1073"/>
        <v>2.3971482999999996</v>
      </c>
      <c r="BS1556" s="34">
        <f t="shared" si="1074"/>
        <v>-2.4062094999999997</v>
      </c>
      <c r="BT1556" s="32">
        <f t="shared" si="1075"/>
        <v>1.672503100000001</v>
      </c>
      <c r="BU1556" s="32">
        <f t="shared" si="1076"/>
        <v>0.52727809999999931</v>
      </c>
      <c r="BV1556" s="32">
        <f t="shared" si="1077"/>
        <v>2.9575686999999995</v>
      </c>
      <c r="BW1556" s="35">
        <f t="shared" si="1078"/>
        <v>1.2251609000000001</v>
      </c>
      <c r="BX1556" s="24"/>
    </row>
    <row r="1557" spans="1:76" x14ac:dyDescent="0.3">
      <c r="A1557" s="24">
        <v>1</v>
      </c>
      <c r="B1557" s="69">
        <v>0.27</v>
      </c>
      <c r="C1557" s="70">
        <v>0.56000000000000005</v>
      </c>
      <c r="D1557" s="70">
        <v>0.56999999999999995</v>
      </c>
      <c r="E1557" s="70">
        <v>0.7</v>
      </c>
      <c r="F1557" s="69">
        <v>0.41</v>
      </c>
      <c r="G1557" s="70">
        <v>0.7</v>
      </c>
      <c r="H1557" s="70">
        <v>0.27</v>
      </c>
      <c r="I1557" s="71">
        <v>0.28999999999999998</v>
      </c>
      <c r="J1557" s="70">
        <v>0.3</v>
      </c>
      <c r="K1557" s="70">
        <v>0.74</v>
      </c>
      <c r="L1557" s="70">
        <v>0.33</v>
      </c>
      <c r="M1557" s="70">
        <v>0.51</v>
      </c>
      <c r="N1557" s="69">
        <v>0.34</v>
      </c>
      <c r="O1557" s="70">
        <v>0.62</v>
      </c>
      <c r="P1557" s="70">
        <v>0.65</v>
      </c>
      <c r="Q1557" s="71">
        <v>0.82</v>
      </c>
      <c r="R1557" s="57">
        <f t="shared" si="1039"/>
        <v>16</v>
      </c>
      <c r="S1557" s="72">
        <f t="shared" si="1081"/>
        <v>0.27</v>
      </c>
      <c r="T1557" s="29">
        <f t="shared" si="1080"/>
        <v>0.55520060000000004</v>
      </c>
      <c r="U1557" s="29">
        <f t="shared" si="1080"/>
        <v>0.57210139999999998</v>
      </c>
      <c r="V1557" s="29">
        <f t="shared" si="1080"/>
        <v>0.684006</v>
      </c>
      <c r="W1557" s="73">
        <f t="shared" si="1080"/>
        <v>0.41719639999999997</v>
      </c>
      <c r="X1557" s="29">
        <f t="shared" si="1080"/>
        <v>0.67201</v>
      </c>
      <c r="Y1557" s="29">
        <f t="shared" si="1080"/>
        <v>0.2584862</v>
      </c>
      <c r="Z1557" s="29">
        <f t="shared" si="1080"/>
        <v>0.28578529999999996</v>
      </c>
      <c r="AA1557" s="73">
        <f t="shared" si="1080"/>
        <v>0.32398399999999999</v>
      </c>
      <c r="AB1557" s="29">
        <f t="shared" si="1080"/>
        <v>0.77602159999999998</v>
      </c>
      <c r="AC1557" s="29">
        <f t="shared" si="1080"/>
        <v>0.31298300000000001</v>
      </c>
      <c r="AD1557" s="29">
        <f t="shared" si="1080"/>
        <v>0.51500109999999999</v>
      </c>
      <c r="AE1557" s="73">
        <f t="shared" si="1080"/>
        <v>0.34638080000000004</v>
      </c>
      <c r="AF1557" s="29">
        <f t="shared" si="1080"/>
        <v>0.6200156</v>
      </c>
      <c r="AG1557" s="29">
        <f t="shared" si="1079"/>
        <v>0.66502099999999997</v>
      </c>
      <c r="AH1557" s="30">
        <f t="shared" si="1079"/>
        <v>0.7816479999999999</v>
      </c>
      <c r="AI1557" s="89">
        <f t="shared" si="1040"/>
        <v>-1.2343630405927524E-2</v>
      </c>
      <c r="AJ1557" s="89">
        <f t="shared" si="1041"/>
        <v>-0.20627668133411178</v>
      </c>
      <c r="AK1557" s="5" t="s">
        <v>1805</v>
      </c>
      <c r="AL1557" s="5" t="s">
        <v>818</v>
      </c>
      <c r="AM1557" s="57">
        <f t="shared" si="1042"/>
        <v>16</v>
      </c>
      <c r="AN1557" s="62" t="str">
        <f t="shared" si="1043"/>
        <v>ЛСЭ</v>
      </c>
      <c r="AO1557" s="63">
        <f t="shared" si="1044"/>
        <v>3.482665623650115</v>
      </c>
      <c r="AP1557" s="57" t="str">
        <f t="shared" si="1045"/>
        <v>ЭСИ</v>
      </c>
      <c r="AQ1557" s="57" t="str">
        <f t="shared" si="1046"/>
        <v/>
      </c>
      <c r="AR1557" s="129">
        <f t="shared" si="1047"/>
        <v>0.80415359999999958</v>
      </c>
      <c r="AS1557" s="72">
        <f t="shared" si="1048"/>
        <v>-9.4222999999999835E-2</v>
      </c>
      <c r="AT1557" s="29">
        <f t="shared" si="1049"/>
        <v>-0.80783780000000016</v>
      </c>
      <c r="AU1557" s="29">
        <f t="shared" si="1050"/>
        <v>-1.7235353999999998</v>
      </c>
      <c r="AV1557" s="73">
        <f t="shared" si="1051"/>
        <v>0.32227919999999999</v>
      </c>
      <c r="AW1557" s="29">
        <f t="shared" si="1052"/>
        <v>-1.7281357999999996</v>
      </c>
      <c r="AX1557" s="74">
        <f t="shared" si="1053"/>
        <v>-0.22354760000000007</v>
      </c>
      <c r="AY1557" s="29">
        <f t="shared" si="1054"/>
        <v>-0.62626919999999942</v>
      </c>
      <c r="AZ1557" s="29">
        <f t="shared" si="1055"/>
        <v>0.9329057999999999</v>
      </c>
      <c r="BA1557" s="29">
        <f t="shared" si="1056"/>
        <v>-3.7245599999999768E-2</v>
      </c>
      <c r="BB1557" s="73">
        <f t="shared" si="1057"/>
        <v>0.36509959999999975</v>
      </c>
      <c r="BC1557" s="29">
        <f t="shared" si="1058"/>
        <v>0.14880139999999997</v>
      </c>
      <c r="BD1557" s="74">
        <f t="shared" si="1059"/>
        <v>-0.3787864000000003</v>
      </c>
      <c r="BE1557" s="29">
        <f t="shared" si="1060"/>
        <v>6.2167999999999113E-3</v>
      </c>
      <c r="BF1557" s="29">
        <f t="shared" si="1061"/>
        <v>0.14723019999999998</v>
      </c>
      <c r="BG1557" s="30">
        <f t="shared" si="1062"/>
        <v>-3.8793199999999972E-2</v>
      </c>
      <c r="BH1557" s="29">
        <f t="shared" si="1063"/>
        <v>0.26939100000000071</v>
      </c>
      <c r="BI1557" s="29">
        <f t="shared" si="1064"/>
        <v>-1.5219293999999994</v>
      </c>
      <c r="BJ1557" s="29">
        <f t="shared" si="1065"/>
        <v>-0.34388220000000025</v>
      </c>
      <c r="BK1557" s="30">
        <f t="shared" si="1066"/>
        <v>1.5964205999999992</v>
      </c>
      <c r="BL1557" s="31">
        <f t="shared" si="1067"/>
        <v>-5.0112861999999989</v>
      </c>
      <c r="BM1557" s="32">
        <f t="shared" si="1068"/>
        <v>-8.804599399999999</v>
      </c>
      <c r="BN1557" s="32">
        <f t="shared" si="1069"/>
        <v>-0.23990620000000096</v>
      </c>
      <c r="BO1557" s="32">
        <f t="shared" si="1070"/>
        <v>7.1616501999999986</v>
      </c>
      <c r="BP1557" s="33">
        <f t="shared" si="1071"/>
        <v>1.5251802000000019</v>
      </c>
      <c r="BQ1557" s="32">
        <f t="shared" si="1072"/>
        <v>3.8555657999999977</v>
      </c>
      <c r="BR1557" s="32">
        <f t="shared" si="1073"/>
        <v>3.3491201999999984</v>
      </c>
      <c r="BS1557" s="34">
        <f t="shared" si="1074"/>
        <v>-1.8357245999999985</v>
      </c>
      <c r="BT1557" s="32">
        <f t="shared" si="1075"/>
        <v>1.6547706000000006</v>
      </c>
      <c r="BU1557" s="32">
        <f t="shared" si="1076"/>
        <v>0.4510145999999986</v>
      </c>
      <c r="BV1557" s="32">
        <f t="shared" si="1077"/>
        <v>3.2195297999999997</v>
      </c>
      <c r="BW1557" s="35">
        <f t="shared" si="1078"/>
        <v>1.5688266000000004</v>
      </c>
      <c r="BX1557" s="24"/>
    </row>
    <row r="1558" spans="1:76" x14ac:dyDescent="0.3">
      <c r="A1558" s="24">
        <v>1</v>
      </c>
      <c r="B1558" s="69">
        <v>0.41</v>
      </c>
      <c r="C1558" s="70">
        <v>0.6</v>
      </c>
      <c r="D1558" s="70">
        <v>0.38</v>
      </c>
      <c r="E1558" s="70">
        <v>0.54</v>
      </c>
      <c r="F1558" s="69">
        <v>0.55000000000000004</v>
      </c>
      <c r="G1558" s="70">
        <v>0.77</v>
      </c>
      <c r="H1558" s="70">
        <v>0.21</v>
      </c>
      <c r="I1558" s="71">
        <v>0.37</v>
      </c>
      <c r="J1558" s="70">
        <v>0.36</v>
      </c>
      <c r="K1558" s="70">
        <v>0.65</v>
      </c>
      <c r="L1558" s="70">
        <v>0.46</v>
      </c>
      <c r="M1558" s="70">
        <v>0.6</v>
      </c>
      <c r="N1558" s="69">
        <v>0.27</v>
      </c>
      <c r="O1558" s="70">
        <v>0.48</v>
      </c>
      <c r="P1558" s="70">
        <v>0.57999999999999996</v>
      </c>
      <c r="Q1558" s="71">
        <v>0.78</v>
      </c>
      <c r="R1558" s="57">
        <f t="shared" si="1039"/>
        <v>16</v>
      </c>
      <c r="S1558" s="72">
        <f t="shared" si="1081"/>
        <v>0.41</v>
      </c>
      <c r="T1558" s="29">
        <f t="shared" si="1080"/>
        <v>0.592001</v>
      </c>
      <c r="U1558" s="29">
        <f t="shared" si="1080"/>
        <v>0.3763976</v>
      </c>
      <c r="V1558" s="29">
        <f t="shared" si="1080"/>
        <v>0.53680119999999998</v>
      </c>
      <c r="W1558" s="73">
        <f t="shared" si="1080"/>
        <v>0.54600199999999999</v>
      </c>
      <c r="X1558" s="29">
        <f t="shared" si="1080"/>
        <v>0.73221350000000007</v>
      </c>
      <c r="Y1558" s="29">
        <f t="shared" si="1080"/>
        <v>0.19548259999999995</v>
      </c>
      <c r="Z1558" s="29">
        <f t="shared" si="1080"/>
        <v>0.36739089999999996</v>
      </c>
      <c r="AA1558" s="73">
        <f t="shared" si="1080"/>
        <v>0.37678879999999998</v>
      </c>
      <c r="AB1558" s="29">
        <f t="shared" si="1080"/>
        <v>0.67251349999999999</v>
      </c>
      <c r="AC1558" s="29">
        <f t="shared" si="1080"/>
        <v>0.45599600000000001</v>
      </c>
      <c r="AD1558" s="29">
        <f t="shared" si="1080"/>
        <v>0.65001100000000001</v>
      </c>
      <c r="AE1558" s="73">
        <f t="shared" si="1080"/>
        <v>0.27917239999999999</v>
      </c>
      <c r="AF1558" s="29">
        <f t="shared" si="1080"/>
        <v>0.47999739999999996</v>
      </c>
      <c r="AG1558" s="29">
        <f t="shared" si="1079"/>
        <v>0.58801119999999996</v>
      </c>
      <c r="AH1558" s="30">
        <f t="shared" si="1079"/>
        <v>0.74644200000000005</v>
      </c>
      <c r="AI1558" s="89">
        <f t="shared" si="1040"/>
        <v>3.5786317404815131E-2</v>
      </c>
      <c r="AJ1558" s="89">
        <f t="shared" si="1041"/>
        <v>-0.3806033041710537</v>
      </c>
      <c r="AK1558" s="5" t="s">
        <v>1807</v>
      </c>
      <c r="AL1558" s="5" t="s">
        <v>172</v>
      </c>
      <c r="AM1558" s="57">
        <f t="shared" si="1042"/>
        <v>16</v>
      </c>
      <c r="AN1558" s="62" t="str">
        <f t="shared" si="1043"/>
        <v>ЛСЭ</v>
      </c>
      <c r="AO1558" s="63">
        <f t="shared" si="1044"/>
        <v>2.5771719933322914</v>
      </c>
      <c r="AP1558" s="57" t="str">
        <f t="shared" si="1045"/>
        <v>ЛСИ</v>
      </c>
      <c r="AQ1558" s="57" t="str">
        <f t="shared" si="1046"/>
        <v>ЭСИ</v>
      </c>
      <c r="AR1558" s="129">
        <f t="shared" si="1047"/>
        <v>0.80335599999999996</v>
      </c>
      <c r="AS1558" s="72">
        <f t="shared" si="1048"/>
        <v>0.17215609999999981</v>
      </c>
      <c r="AT1558" s="29">
        <f t="shared" si="1049"/>
        <v>-0.18000450000000012</v>
      </c>
      <c r="AU1558" s="29">
        <f t="shared" si="1050"/>
        <v>-1.5495199</v>
      </c>
      <c r="AV1558" s="73">
        <f t="shared" si="1051"/>
        <v>1.4361322999999999</v>
      </c>
      <c r="AW1558" s="29">
        <f t="shared" si="1052"/>
        <v>-1.1451185000000002</v>
      </c>
      <c r="AX1558" s="74">
        <f t="shared" si="1053"/>
        <v>-0.10796110000000003</v>
      </c>
      <c r="AY1558" s="29">
        <f t="shared" si="1054"/>
        <v>-0.49264349999999979</v>
      </c>
      <c r="AZ1558" s="29">
        <f t="shared" si="1055"/>
        <v>1.2424499999999838E-2</v>
      </c>
      <c r="BA1558" s="29">
        <f t="shared" si="1056"/>
        <v>0.1357971</v>
      </c>
      <c r="BB1558" s="73">
        <f t="shared" si="1057"/>
        <v>0.14847109999999986</v>
      </c>
      <c r="BC1558" s="29">
        <f t="shared" si="1058"/>
        <v>0.14619910000000003</v>
      </c>
      <c r="BD1558" s="74">
        <f t="shared" si="1059"/>
        <v>-0.11476869999999972</v>
      </c>
      <c r="BE1558" s="29">
        <f t="shared" si="1060"/>
        <v>0.10820329999999978</v>
      </c>
      <c r="BF1558" s="29">
        <f t="shared" si="1061"/>
        <v>5.2021300000000048E-2</v>
      </c>
      <c r="BG1558" s="30">
        <f t="shared" si="1062"/>
        <v>-6.6609700000000105E-2</v>
      </c>
      <c r="BH1558" s="29">
        <f t="shared" si="1063"/>
        <v>-0.34442189999999995</v>
      </c>
      <c r="BI1558" s="29">
        <f t="shared" si="1064"/>
        <v>-0.64086509999999963</v>
      </c>
      <c r="BJ1558" s="29">
        <f t="shared" si="1065"/>
        <v>0.61601609999999996</v>
      </c>
      <c r="BK1558" s="30">
        <f t="shared" si="1066"/>
        <v>0.36927089999999962</v>
      </c>
      <c r="BL1558" s="31">
        <f t="shared" si="1067"/>
        <v>-4.9554503000000008</v>
      </c>
      <c r="BM1558" s="32">
        <f t="shared" si="1068"/>
        <v>-5.0143005</v>
      </c>
      <c r="BN1558" s="32">
        <f t="shared" si="1069"/>
        <v>1.8407137000000011</v>
      </c>
      <c r="BO1558" s="32">
        <f t="shared" si="1070"/>
        <v>1.9309574999999999</v>
      </c>
      <c r="BP1558" s="33">
        <f t="shared" si="1071"/>
        <v>4.7321469</v>
      </c>
      <c r="BQ1558" s="32">
        <f t="shared" si="1072"/>
        <v>6.9836866999999998</v>
      </c>
      <c r="BR1558" s="32">
        <f t="shared" si="1073"/>
        <v>-0.92878590000000116</v>
      </c>
      <c r="BS1558" s="34">
        <f t="shared" si="1074"/>
        <v>-4.5889680999999989</v>
      </c>
      <c r="BT1558" s="32">
        <f t="shared" si="1075"/>
        <v>1.9851884999999998</v>
      </c>
      <c r="BU1558" s="32">
        <f t="shared" si="1076"/>
        <v>0.46608469999999991</v>
      </c>
      <c r="BV1558" s="32">
        <f t="shared" si="1077"/>
        <v>1.8181725</v>
      </c>
      <c r="BW1558" s="35">
        <f t="shared" si="1078"/>
        <v>1.9286339000000001</v>
      </c>
      <c r="BX1558" s="24"/>
    </row>
    <row r="1559" spans="1:76" x14ac:dyDescent="0.3">
      <c r="A1559" s="24">
        <v>1</v>
      </c>
      <c r="B1559" s="69">
        <v>0.36</v>
      </c>
      <c r="C1559" s="70">
        <v>0.66</v>
      </c>
      <c r="D1559" s="70">
        <v>0.44</v>
      </c>
      <c r="E1559" s="70">
        <v>0.53</v>
      </c>
      <c r="F1559" s="69">
        <v>0.47</v>
      </c>
      <c r="G1559" s="70">
        <v>0.77</v>
      </c>
      <c r="H1559" s="70">
        <v>0.23</v>
      </c>
      <c r="I1559" s="71">
        <v>0.33</v>
      </c>
      <c r="J1559" s="70">
        <v>0.26</v>
      </c>
      <c r="K1559" s="70">
        <v>0.7</v>
      </c>
      <c r="L1559" s="70">
        <v>0.47</v>
      </c>
      <c r="M1559" s="70">
        <v>0.56000000000000005</v>
      </c>
      <c r="N1559" s="69">
        <v>0.27</v>
      </c>
      <c r="O1559" s="70">
        <v>0.57999999999999996</v>
      </c>
      <c r="P1559" s="70">
        <v>0.63</v>
      </c>
      <c r="Q1559" s="71">
        <v>0.78</v>
      </c>
      <c r="R1559" s="57">
        <f t="shared" si="1039"/>
        <v>16</v>
      </c>
      <c r="S1559" s="72">
        <f t="shared" si="1081"/>
        <v>0.36</v>
      </c>
      <c r="T1559" s="29">
        <f t="shared" si="1080"/>
        <v>0.64720160000000004</v>
      </c>
      <c r="U1559" s="29">
        <f t="shared" si="1080"/>
        <v>0.4381988</v>
      </c>
      <c r="V1559" s="29">
        <f t="shared" si="1080"/>
        <v>0.52760090000000004</v>
      </c>
      <c r="W1559" s="73">
        <f t="shared" si="1080"/>
        <v>0.47239879999999995</v>
      </c>
      <c r="X1559" s="29">
        <f t="shared" si="1080"/>
        <v>0.73221350000000007</v>
      </c>
      <c r="Y1559" s="29">
        <f t="shared" si="1080"/>
        <v>0.2164838</v>
      </c>
      <c r="Z1559" s="29">
        <f t="shared" si="1080"/>
        <v>0.32658810000000005</v>
      </c>
      <c r="AA1559" s="73">
        <f t="shared" si="1080"/>
        <v>0.2887808</v>
      </c>
      <c r="AB1559" s="29">
        <f t="shared" si="1080"/>
        <v>0.73001799999999994</v>
      </c>
      <c r="AC1559" s="29">
        <f t="shared" si="1080"/>
        <v>0.466997</v>
      </c>
      <c r="AD1559" s="29">
        <f t="shared" si="1080"/>
        <v>0.59000660000000005</v>
      </c>
      <c r="AE1559" s="73">
        <f t="shared" si="1080"/>
        <v>0.27917239999999999</v>
      </c>
      <c r="AF1559" s="29">
        <f t="shared" si="1080"/>
        <v>0.58001039999999993</v>
      </c>
      <c r="AG1559" s="29">
        <f t="shared" si="1079"/>
        <v>0.64301819999999998</v>
      </c>
      <c r="AH1559" s="30">
        <f t="shared" si="1079"/>
        <v>0.74644200000000005</v>
      </c>
      <c r="AI1559" s="89">
        <f t="shared" si="1040"/>
        <v>0.17835748809452473</v>
      </c>
      <c r="AJ1559" s="89">
        <f t="shared" si="1041"/>
        <v>-0.48875155157371741</v>
      </c>
      <c r="AK1559" s="5" t="s">
        <v>1806</v>
      </c>
      <c r="AL1559" s="5" t="s">
        <v>576</v>
      </c>
      <c r="AM1559" s="57">
        <f t="shared" si="1042"/>
        <v>16</v>
      </c>
      <c r="AN1559" s="62" t="str">
        <f t="shared" si="1043"/>
        <v>ЛСЭ</v>
      </c>
      <c r="AO1559" s="63">
        <f t="shared" si="1044"/>
        <v>3.0261789497298905</v>
      </c>
      <c r="AP1559" s="57" t="str">
        <f t="shared" si="1045"/>
        <v>ЛСИ</v>
      </c>
      <c r="AQ1559" s="57" t="str">
        <f t="shared" si="1046"/>
        <v>ЭСИ</v>
      </c>
      <c r="AR1559" s="129">
        <f t="shared" si="1047"/>
        <v>0.80335599999999996</v>
      </c>
      <c r="AS1559" s="72">
        <f t="shared" si="1048"/>
        <v>0.13446009999999986</v>
      </c>
      <c r="AT1559" s="29">
        <f t="shared" si="1049"/>
        <v>-0.86315169999999952</v>
      </c>
      <c r="AU1559" s="29">
        <f t="shared" si="1050"/>
        <v>-1.7150313000000001</v>
      </c>
      <c r="AV1559" s="73">
        <f t="shared" si="1051"/>
        <v>1.2714245000000002</v>
      </c>
      <c r="AW1559" s="29">
        <f t="shared" si="1052"/>
        <v>-1.1122110999999997</v>
      </c>
      <c r="AX1559" s="74">
        <f t="shared" si="1053"/>
        <v>-0.12806589999999973</v>
      </c>
      <c r="AY1559" s="29">
        <f t="shared" si="1054"/>
        <v>-0.60375990000000046</v>
      </c>
      <c r="AZ1559" s="29">
        <f t="shared" si="1055"/>
        <v>0.39815769999999961</v>
      </c>
      <c r="BA1559" s="29">
        <f t="shared" si="1056"/>
        <v>5.2476500000000259E-2</v>
      </c>
      <c r="BB1559" s="73">
        <f t="shared" si="1057"/>
        <v>0.22198589999999985</v>
      </c>
      <c r="BC1559" s="29">
        <f t="shared" si="1058"/>
        <v>0.15330029999999994</v>
      </c>
      <c r="BD1559" s="74">
        <f t="shared" si="1059"/>
        <v>-0.16666969999999992</v>
      </c>
      <c r="BE1559" s="29">
        <f t="shared" si="1060"/>
        <v>0.16813189999999978</v>
      </c>
      <c r="BF1559" s="29">
        <f t="shared" si="1061"/>
        <v>7.2724300000000075E-2</v>
      </c>
      <c r="BG1559" s="30">
        <f t="shared" si="1062"/>
        <v>-0.16890250000000007</v>
      </c>
      <c r="BH1559" s="29">
        <f t="shared" si="1063"/>
        <v>-0.15312570000000059</v>
      </c>
      <c r="BI1559" s="29">
        <f t="shared" si="1064"/>
        <v>-1.0543941000000003</v>
      </c>
      <c r="BJ1559" s="29">
        <f t="shared" si="1065"/>
        <v>0.2580787000000011</v>
      </c>
      <c r="BK1559" s="30">
        <f t="shared" si="1066"/>
        <v>0.94944109999999982</v>
      </c>
      <c r="BL1559" s="31">
        <f t="shared" si="1067"/>
        <v>-4.5858831000000002</v>
      </c>
      <c r="BM1559" s="32">
        <f t="shared" si="1068"/>
        <v>-5.517446099999999</v>
      </c>
      <c r="BN1559" s="32">
        <f t="shared" si="1069"/>
        <v>-0.30156269999999941</v>
      </c>
      <c r="BO1559" s="32">
        <f t="shared" si="1070"/>
        <v>3.5447666999999972</v>
      </c>
      <c r="BP1559" s="33">
        <f t="shared" si="1071"/>
        <v>4.715636899999998</v>
      </c>
      <c r="BQ1559" s="32">
        <f t="shared" si="1072"/>
        <v>6.3429727000000025</v>
      </c>
      <c r="BR1559" s="32">
        <f t="shared" si="1073"/>
        <v>0.70964930000000037</v>
      </c>
      <c r="BS1559" s="34">
        <f t="shared" si="1074"/>
        <v>-4.9081337000000023</v>
      </c>
      <c r="BT1559" s="32">
        <f t="shared" si="1075"/>
        <v>2.4858749000000011</v>
      </c>
      <c r="BU1559" s="32">
        <f t="shared" si="1076"/>
        <v>0.17579230000000079</v>
      </c>
      <c r="BV1559" s="32">
        <f t="shared" si="1077"/>
        <v>2.939411299999998</v>
      </c>
      <c r="BW1559" s="35">
        <f t="shared" si="1078"/>
        <v>1.2590467000000007</v>
      </c>
      <c r="BX1559" s="24"/>
    </row>
    <row r="1560" spans="1:76" x14ac:dyDescent="0.3">
      <c r="A1560" s="24">
        <v>1</v>
      </c>
      <c r="B1560" s="69">
        <v>0.46</v>
      </c>
      <c r="C1560" s="70">
        <v>0.44</v>
      </c>
      <c r="D1560" s="70">
        <v>0.43</v>
      </c>
      <c r="E1560" s="70">
        <v>0.55000000000000004</v>
      </c>
      <c r="F1560" s="69">
        <v>0.62</v>
      </c>
      <c r="G1560" s="70">
        <v>0.63</v>
      </c>
      <c r="H1560" s="70">
        <v>0.32</v>
      </c>
      <c r="I1560" s="71">
        <v>0.5</v>
      </c>
      <c r="J1560" s="70">
        <v>0.57999999999999996</v>
      </c>
      <c r="K1560" s="70">
        <v>0.56999999999999995</v>
      </c>
      <c r="L1560" s="70">
        <v>0.42</v>
      </c>
      <c r="M1560" s="70">
        <v>0.5</v>
      </c>
      <c r="N1560" s="69">
        <v>0.42</v>
      </c>
      <c r="O1560" s="70">
        <v>0.41</v>
      </c>
      <c r="P1560" s="70">
        <v>0.45</v>
      </c>
      <c r="Q1560" s="71">
        <v>0.67</v>
      </c>
      <c r="R1560" s="57">
        <f t="shared" si="1039"/>
        <v>16</v>
      </c>
      <c r="S1560" s="72">
        <f t="shared" si="1081"/>
        <v>0.46</v>
      </c>
      <c r="T1560" s="29">
        <f t="shared" si="1080"/>
        <v>0.44479940000000001</v>
      </c>
      <c r="U1560" s="29">
        <f t="shared" si="1080"/>
        <v>0.42789860000000002</v>
      </c>
      <c r="V1560" s="29">
        <f t="shared" si="1080"/>
        <v>0.54600150000000003</v>
      </c>
      <c r="W1560" s="73">
        <f t="shared" si="1080"/>
        <v>0.61040479999999997</v>
      </c>
      <c r="X1560" s="29">
        <f t="shared" si="1080"/>
        <v>0.61180650000000003</v>
      </c>
      <c r="Y1560" s="29">
        <f t="shared" si="1080"/>
        <v>0.31098920000000002</v>
      </c>
      <c r="Z1560" s="29">
        <f t="shared" si="1080"/>
        <v>0.5</v>
      </c>
      <c r="AA1560" s="73">
        <f t="shared" si="1080"/>
        <v>0.57040639999999998</v>
      </c>
      <c r="AB1560" s="29">
        <f t="shared" si="1080"/>
        <v>0.58050629999999992</v>
      </c>
      <c r="AC1560" s="29">
        <f t="shared" si="1080"/>
        <v>0.41199199999999997</v>
      </c>
      <c r="AD1560" s="29">
        <f t="shared" si="1080"/>
        <v>0.5</v>
      </c>
      <c r="AE1560" s="73">
        <f t="shared" si="1080"/>
        <v>0.42319039999999997</v>
      </c>
      <c r="AF1560" s="29">
        <f t="shared" si="1080"/>
        <v>0.40998829999999997</v>
      </c>
      <c r="AG1560" s="29">
        <f t="shared" si="1079"/>
        <v>0.44499300000000003</v>
      </c>
      <c r="AH1560" s="30">
        <f t="shared" si="1079"/>
        <v>0.64962549999999997</v>
      </c>
      <c r="AI1560" s="89">
        <f t="shared" si="1040"/>
        <v>-0.38037911131316265</v>
      </c>
      <c r="AJ1560" s="89">
        <f t="shared" si="1041"/>
        <v>0.11378329728844504</v>
      </c>
      <c r="AK1560" s="5" t="s">
        <v>1808</v>
      </c>
      <c r="AL1560" s="5" t="s">
        <v>235</v>
      </c>
      <c r="AM1560" s="57">
        <f t="shared" si="1042"/>
        <v>16</v>
      </c>
      <c r="AN1560" s="62" t="str">
        <f t="shared" si="1043"/>
        <v>ЛСЭ</v>
      </c>
      <c r="AO1560" s="63">
        <f t="shared" si="1044"/>
        <v>0.86922044821149247</v>
      </c>
      <c r="AP1560" s="57" t="str">
        <f t="shared" si="1045"/>
        <v>ЛСИ</v>
      </c>
      <c r="AQ1560" s="57" t="str">
        <f t="shared" si="1046"/>
        <v>СЛЭ</v>
      </c>
      <c r="AR1560" s="129">
        <f t="shared" si="1047"/>
        <v>0.80090149999999971</v>
      </c>
      <c r="AS1560" s="72">
        <f t="shared" si="1048"/>
        <v>0.31960229999999989</v>
      </c>
      <c r="AT1560" s="29">
        <f t="shared" si="1049"/>
        <v>0.61665530000000013</v>
      </c>
      <c r="AU1560" s="29">
        <f t="shared" si="1050"/>
        <v>-0.5828530999999999</v>
      </c>
      <c r="AV1560" s="73">
        <f t="shared" si="1051"/>
        <v>0.36464049999999998</v>
      </c>
      <c r="AW1560" s="29">
        <f t="shared" si="1052"/>
        <v>-0.98068329999999992</v>
      </c>
      <c r="AX1560" s="74">
        <f t="shared" si="1053"/>
        <v>2.0037700000000047E-2</v>
      </c>
      <c r="AY1560" s="29">
        <f t="shared" si="1054"/>
        <v>-7.880189999999998E-2</v>
      </c>
      <c r="AZ1560" s="29">
        <f t="shared" si="1055"/>
        <v>-0.28960849999999971</v>
      </c>
      <c r="BA1560" s="29">
        <f t="shared" si="1056"/>
        <v>-1.9393499999999841E-2</v>
      </c>
      <c r="BB1560" s="73">
        <f t="shared" si="1057"/>
        <v>-3.7765000000000715E-3</v>
      </c>
      <c r="BC1560" s="29">
        <f t="shared" si="1058"/>
        <v>-5.8122999999998815E-3</v>
      </c>
      <c r="BD1560" s="74">
        <f t="shared" si="1059"/>
        <v>0.18083270000000007</v>
      </c>
      <c r="BE1560" s="29">
        <f t="shared" si="1060"/>
        <v>2.5169899999999856E-2</v>
      </c>
      <c r="BF1560" s="29">
        <f t="shared" si="1061"/>
        <v>8.5620899999999889E-2</v>
      </c>
      <c r="BG1560" s="30">
        <f t="shared" si="1062"/>
        <v>-0.1942320999999998</v>
      </c>
      <c r="BH1560" s="29">
        <f t="shared" si="1063"/>
        <v>-0.38780389999999954</v>
      </c>
      <c r="BI1560" s="29">
        <f t="shared" si="1064"/>
        <v>0.23020009999999957</v>
      </c>
      <c r="BJ1560" s="29">
        <f t="shared" si="1065"/>
        <v>0.34901689999999985</v>
      </c>
      <c r="BK1560" s="30">
        <f t="shared" si="1066"/>
        <v>-0.19141309999999989</v>
      </c>
      <c r="BL1560" s="31">
        <f t="shared" si="1067"/>
        <v>-3.4574708999999988</v>
      </c>
      <c r="BM1560" s="32">
        <f t="shared" si="1068"/>
        <v>-3.5923351000000006</v>
      </c>
      <c r="BN1560" s="32">
        <f t="shared" si="1069"/>
        <v>4.1642798999999986</v>
      </c>
      <c r="BO1560" s="32">
        <f t="shared" si="1070"/>
        <v>0.55411370000000093</v>
      </c>
      <c r="BP1560" s="33">
        <f t="shared" si="1071"/>
        <v>1.1433158999999997</v>
      </c>
      <c r="BQ1560" s="32">
        <f t="shared" si="1072"/>
        <v>2.2102333000000001</v>
      </c>
      <c r="BR1560" s="32">
        <f t="shared" si="1073"/>
        <v>-0.57171570000000038</v>
      </c>
      <c r="BS1560" s="34">
        <f t="shared" si="1074"/>
        <v>-0.4504210999999998</v>
      </c>
      <c r="BT1560" s="32">
        <f t="shared" si="1075"/>
        <v>0.28773270000000029</v>
      </c>
      <c r="BU1560" s="32">
        <f t="shared" si="1076"/>
        <v>0.9981996999999998</v>
      </c>
      <c r="BV1560" s="32">
        <f t="shared" si="1077"/>
        <v>0.28386749999999905</v>
      </c>
      <c r="BW1560" s="35">
        <f t="shared" si="1078"/>
        <v>0.76161250000000047</v>
      </c>
      <c r="BX1560" s="24"/>
    </row>
    <row r="1561" spans="1:76" x14ac:dyDescent="0.3">
      <c r="A1561" s="24">
        <v>1</v>
      </c>
      <c r="B1561" s="69">
        <v>0.42</v>
      </c>
      <c r="C1561" s="70">
        <v>0.42</v>
      </c>
      <c r="D1561" s="70">
        <v>0.37</v>
      </c>
      <c r="E1561" s="70">
        <v>0.54</v>
      </c>
      <c r="F1561" s="69">
        <v>0.69</v>
      </c>
      <c r="G1561" s="70">
        <v>0.71</v>
      </c>
      <c r="H1561" s="70">
        <v>0.26</v>
      </c>
      <c r="I1561" s="71">
        <v>0.49</v>
      </c>
      <c r="J1561" s="70">
        <v>0.56999999999999995</v>
      </c>
      <c r="K1561" s="70">
        <v>0.6</v>
      </c>
      <c r="L1561" s="70">
        <v>0.45</v>
      </c>
      <c r="M1561" s="70">
        <v>0.51</v>
      </c>
      <c r="N1561" s="69">
        <v>0.34</v>
      </c>
      <c r="O1561" s="70">
        <v>0.37</v>
      </c>
      <c r="P1561" s="70">
        <v>0.48</v>
      </c>
      <c r="Q1561" s="71">
        <v>0.73</v>
      </c>
      <c r="R1561" s="57">
        <f t="shared" si="1039"/>
        <v>16</v>
      </c>
      <c r="S1561" s="72">
        <f t="shared" si="1081"/>
        <v>0.42</v>
      </c>
      <c r="T1561" s="29">
        <f t="shared" si="1080"/>
        <v>0.42639919999999998</v>
      </c>
      <c r="U1561" s="29">
        <f t="shared" si="1080"/>
        <v>0.36609740000000002</v>
      </c>
      <c r="V1561" s="29">
        <f t="shared" si="1080"/>
        <v>0.53680119999999998</v>
      </c>
      <c r="W1561" s="73">
        <f t="shared" si="1080"/>
        <v>0.67480759999999995</v>
      </c>
      <c r="X1561" s="29">
        <f t="shared" si="1080"/>
        <v>0.68061050000000001</v>
      </c>
      <c r="Y1561" s="29">
        <f t="shared" si="1080"/>
        <v>0.24798560000000003</v>
      </c>
      <c r="Z1561" s="29">
        <f t="shared" si="1080"/>
        <v>0.48979929999999999</v>
      </c>
      <c r="AA1561" s="73">
        <f t="shared" si="1080"/>
        <v>0.56160559999999993</v>
      </c>
      <c r="AB1561" s="29">
        <f t="shared" si="1080"/>
        <v>0.61500900000000003</v>
      </c>
      <c r="AC1561" s="29">
        <f t="shared" si="1080"/>
        <v>0.44499500000000003</v>
      </c>
      <c r="AD1561" s="29">
        <f t="shared" si="1080"/>
        <v>0.51500109999999999</v>
      </c>
      <c r="AE1561" s="73">
        <f t="shared" si="1080"/>
        <v>0.34638080000000004</v>
      </c>
      <c r="AF1561" s="29">
        <f t="shared" si="1080"/>
        <v>0.36998310000000001</v>
      </c>
      <c r="AG1561" s="29">
        <f t="shared" si="1079"/>
        <v>0.47799720000000001</v>
      </c>
      <c r="AH1561" s="30">
        <f t="shared" si="1079"/>
        <v>0.70243449999999996</v>
      </c>
      <c r="AI1561" s="89">
        <f t="shared" si="1040"/>
        <v>-0.27954808872819564</v>
      </c>
      <c r="AJ1561" s="89">
        <f t="shared" si="1041"/>
        <v>-5.7934039340045471E-2</v>
      </c>
      <c r="AK1561" s="5" t="s">
        <v>1811</v>
      </c>
      <c r="AL1561" s="5" t="s">
        <v>808</v>
      </c>
      <c r="AM1561" s="57">
        <f t="shared" si="1042"/>
        <v>16</v>
      </c>
      <c r="AN1561" s="62" t="str">
        <f t="shared" si="1043"/>
        <v>ЛСЭ</v>
      </c>
      <c r="AO1561" s="63">
        <f t="shared" si="1044"/>
        <v>1.7278135976413989</v>
      </c>
      <c r="AP1561" s="57" t="str">
        <f t="shared" si="1045"/>
        <v>ЛСИ</v>
      </c>
      <c r="AQ1561" s="57" t="str">
        <f t="shared" si="1046"/>
        <v>СЛЭ</v>
      </c>
      <c r="AR1561" s="129">
        <f t="shared" si="1047"/>
        <v>0.78973049999999978</v>
      </c>
      <c r="AS1561" s="72">
        <f t="shared" si="1048"/>
        <v>0.31368450000000025</v>
      </c>
      <c r="AT1561" s="29">
        <f t="shared" si="1049"/>
        <v>0.61775309999999972</v>
      </c>
      <c r="AU1561" s="29">
        <f t="shared" si="1050"/>
        <v>-0.79616869999999995</v>
      </c>
      <c r="AV1561" s="73">
        <f t="shared" si="1051"/>
        <v>0.80858309999999989</v>
      </c>
      <c r="AW1561" s="29">
        <f t="shared" si="1052"/>
        <v>-1.3548188999999997</v>
      </c>
      <c r="AX1561" s="74">
        <f t="shared" si="1053"/>
        <v>6.5536999999999956E-3</v>
      </c>
      <c r="AY1561" s="29">
        <f t="shared" si="1054"/>
        <v>-0.19090549999999995</v>
      </c>
      <c r="AZ1561" s="29">
        <f t="shared" si="1055"/>
        <v>-0.58372029999999986</v>
      </c>
      <c r="BA1561" s="29">
        <f t="shared" si="1056"/>
        <v>-0.10409010000000007</v>
      </c>
      <c r="BB1561" s="73">
        <f t="shared" si="1057"/>
        <v>-5.3270499999999998E-2</v>
      </c>
      <c r="BC1561" s="29">
        <f t="shared" si="1058"/>
        <v>-5.4116499999999679E-2</v>
      </c>
      <c r="BD1561" s="74">
        <f t="shared" si="1059"/>
        <v>0.19514369999999992</v>
      </c>
      <c r="BE1561" s="29">
        <f t="shared" si="1060"/>
        <v>0.18287770000000014</v>
      </c>
      <c r="BF1561" s="29">
        <f t="shared" si="1061"/>
        <v>0.1125261000000003</v>
      </c>
      <c r="BG1561" s="30">
        <f t="shared" si="1062"/>
        <v>-0.25593850000000007</v>
      </c>
      <c r="BH1561" s="29">
        <f t="shared" si="1063"/>
        <v>-0.87871589999999988</v>
      </c>
      <c r="BI1561" s="29">
        <f t="shared" si="1064"/>
        <v>0.49690489999999998</v>
      </c>
      <c r="BJ1561" s="29">
        <f t="shared" si="1065"/>
        <v>0.67053569999999973</v>
      </c>
      <c r="BK1561" s="30">
        <f t="shared" si="1066"/>
        <v>-0.28872469999999983</v>
      </c>
      <c r="BL1561" s="31">
        <f t="shared" si="1067"/>
        <v>-5.6803486999999997</v>
      </c>
      <c r="BM1561" s="32">
        <f t="shared" si="1068"/>
        <v>-4.0409021000000003</v>
      </c>
      <c r="BN1561" s="32">
        <f t="shared" si="1069"/>
        <v>5.9508864999999993</v>
      </c>
      <c r="BO1561" s="32">
        <f t="shared" si="1070"/>
        <v>0.58568949999999953</v>
      </c>
      <c r="BP1561" s="33">
        <f t="shared" si="1071"/>
        <v>2.3451329000000003</v>
      </c>
      <c r="BQ1561" s="32">
        <f t="shared" si="1072"/>
        <v>4.0987030999999989</v>
      </c>
      <c r="BR1561" s="32">
        <f t="shared" si="1073"/>
        <v>-1.3609326999999993</v>
      </c>
      <c r="BS1561" s="34">
        <f t="shared" si="1074"/>
        <v>-1.8982285000000001</v>
      </c>
      <c r="BT1561" s="32">
        <f t="shared" si="1075"/>
        <v>0.19949090000000025</v>
      </c>
      <c r="BU1561" s="32">
        <f t="shared" si="1076"/>
        <v>1.4321686999999996</v>
      </c>
      <c r="BV1561" s="32">
        <f t="shared" si="1077"/>
        <v>0.78470930000000072</v>
      </c>
      <c r="BW1561" s="35">
        <f t="shared" si="1078"/>
        <v>0.76830589999999921</v>
      </c>
      <c r="BX1561" s="24"/>
    </row>
    <row r="1562" spans="1:76" x14ac:dyDescent="0.3">
      <c r="A1562" s="24">
        <v>1</v>
      </c>
      <c r="B1562" s="69">
        <v>0.35</v>
      </c>
      <c r="C1562" s="70">
        <v>0.54</v>
      </c>
      <c r="D1562" s="70">
        <v>0.35</v>
      </c>
      <c r="E1562" s="70">
        <v>0.48</v>
      </c>
      <c r="F1562" s="69">
        <v>0.63</v>
      </c>
      <c r="G1562" s="70">
        <v>0.8</v>
      </c>
      <c r="H1562" s="70">
        <v>0.19</v>
      </c>
      <c r="I1562" s="71">
        <v>0.4</v>
      </c>
      <c r="J1562" s="70">
        <v>0.41</v>
      </c>
      <c r="K1562" s="70">
        <v>0.66</v>
      </c>
      <c r="L1562" s="70">
        <v>0.52</v>
      </c>
      <c r="M1562" s="70">
        <v>0.61</v>
      </c>
      <c r="N1562" s="69">
        <v>0.24</v>
      </c>
      <c r="O1562" s="70">
        <v>0.44</v>
      </c>
      <c r="P1562" s="70">
        <v>0.59</v>
      </c>
      <c r="Q1562" s="71">
        <v>0.8</v>
      </c>
      <c r="R1562" s="57">
        <f t="shared" si="1039"/>
        <v>6</v>
      </c>
      <c r="S1562" s="72">
        <f t="shared" si="1081"/>
        <v>0.35</v>
      </c>
      <c r="T1562" s="29">
        <f t="shared" si="1080"/>
        <v>0.53680040000000007</v>
      </c>
      <c r="U1562" s="29">
        <f t="shared" si="1080"/>
        <v>0.345497</v>
      </c>
      <c r="V1562" s="29">
        <f t="shared" si="1080"/>
        <v>0.48159940000000001</v>
      </c>
      <c r="W1562" s="73">
        <f t="shared" si="1080"/>
        <v>0.61960519999999997</v>
      </c>
      <c r="X1562" s="29">
        <f t="shared" si="1080"/>
        <v>0.75801500000000011</v>
      </c>
      <c r="Y1562" s="29">
        <f t="shared" si="1080"/>
        <v>0.17448140000000001</v>
      </c>
      <c r="Z1562" s="29">
        <f t="shared" si="1080"/>
        <v>0.39799300000000004</v>
      </c>
      <c r="AA1562" s="73">
        <f t="shared" si="1080"/>
        <v>0.42079279999999997</v>
      </c>
      <c r="AB1562" s="29">
        <f t="shared" si="1080"/>
        <v>0.68401440000000002</v>
      </c>
      <c r="AC1562" s="29">
        <f t="shared" si="1080"/>
        <v>0.52200200000000008</v>
      </c>
      <c r="AD1562" s="29">
        <f t="shared" si="1080"/>
        <v>0.66501209999999999</v>
      </c>
      <c r="AE1562" s="73">
        <f t="shared" si="1080"/>
        <v>0.2503688</v>
      </c>
      <c r="AF1562" s="29">
        <f t="shared" si="1080"/>
        <v>0.4399922</v>
      </c>
      <c r="AG1562" s="29">
        <f t="shared" si="1079"/>
        <v>0.59901260000000001</v>
      </c>
      <c r="AH1562" s="30">
        <f t="shared" si="1079"/>
        <v>0.76404500000000009</v>
      </c>
      <c r="AI1562" s="89">
        <f t="shared" si="1040"/>
        <v>-2.4794259820947708E-2</v>
      </c>
      <c r="AJ1562" s="89">
        <f t="shared" si="1041"/>
        <v>-0.42105174632244818</v>
      </c>
      <c r="AK1562" s="5" t="s">
        <v>1812</v>
      </c>
      <c r="AL1562" s="5" t="s">
        <v>538</v>
      </c>
      <c r="AM1562" s="57">
        <f t="shared" si="1042"/>
        <v>16</v>
      </c>
      <c r="AN1562" s="62" t="str">
        <f t="shared" si="1043"/>
        <v>ЛСЭ</v>
      </c>
      <c r="AO1562" s="63">
        <f t="shared" si="1044"/>
        <v>3.0572781580529158</v>
      </c>
      <c r="AP1562" s="57" t="str">
        <f t="shared" si="1045"/>
        <v>ЛСИ</v>
      </c>
      <c r="AQ1562" s="57" t="str">
        <f t="shared" si="1046"/>
        <v/>
      </c>
      <c r="AR1562" s="129">
        <f t="shared" si="1047"/>
        <v>0.788165</v>
      </c>
      <c r="AS1562" s="72">
        <f t="shared" si="1048"/>
        <v>0.10994630000000005</v>
      </c>
      <c r="AT1562" s="29">
        <f t="shared" si="1049"/>
        <v>-0.11039870000000018</v>
      </c>
      <c r="AU1562" s="29">
        <f t="shared" si="1050"/>
        <v>-1.4457117000000004</v>
      </c>
      <c r="AV1562" s="73">
        <f t="shared" si="1051"/>
        <v>1.6197533000000002</v>
      </c>
      <c r="AW1562" s="29">
        <f t="shared" si="1052"/>
        <v>-1.3359315000000003</v>
      </c>
      <c r="AX1562" s="74">
        <f t="shared" si="1053"/>
        <v>-0.15495210000000004</v>
      </c>
      <c r="AY1562" s="29">
        <f t="shared" si="1054"/>
        <v>-0.68124849999999992</v>
      </c>
      <c r="AZ1562" s="29">
        <f t="shared" si="1055"/>
        <v>-0.47460049999999976</v>
      </c>
      <c r="BA1562" s="29">
        <f t="shared" si="1056"/>
        <v>2.2049000000001762E-3</v>
      </c>
      <c r="BB1562" s="73">
        <f t="shared" si="1057"/>
        <v>7.6063299999999945E-2</v>
      </c>
      <c r="BC1562" s="29">
        <f t="shared" si="1058"/>
        <v>9.0594499999999911E-2</v>
      </c>
      <c r="BD1562" s="74">
        <f t="shared" si="1059"/>
        <v>-1.2557299999999882E-2</v>
      </c>
      <c r="BE1562" s="29">
        <f t="shared" si="1060"/>
        <v>0.17920629999999993</v>
      </c>
      <c r="BF1562" s="29">
        <f t="shared" si="1061"/>
        <v>-4.0179299999999696E-2</v>
      </c>
      <c r="BG1562" s="30">
        <f t="shared" si="1062"/>
        <v>-0.23142030000000013</v>
      </c>
      <c r="BH1562" s="29">
        <f t="shared" si="1063"/>
        <v>-1.1536440999999995</v>
      </c>
      <c r="BI1562" s="29">
        <f t="shared" si="1064"/>
        <v>-0.20885290000000034</v>
      </c>
      <c r="BJ1562" s="29">
        <f t="shared" si="1065"/>
        <v>1.1580538999999999</v>
      </c>
      <c r="BK1562" s="30">
        <f t="shared" si="1066"/>
        <v>0.20444309999999999</v>
      </c>
      <c r="BL1562" s="31">
        <f t="shared" si="1067"/>
        <v>-6.8777601000000006</v>
      </c>
      <c r="BM1562" s="32">
        <f t="shared" si="1068"/>
        <v>-4.0292523000000013</v>
      </c>
      <c r="BN1562" s="32">
        <f t="shared" si="1069"/>
        <v>3.9854318999999991</v>
      </c>
      <c r="BO1562" s="32">
        <f t="shared" si="1070"/>
        <v>1.1387337000000013</v>
      </c>
      <c r="BP1562" s="33">
        <f t="shared" si="1071"/>
        <v>4.4815711000000009</v>
      </c>
      <c r="BQ1562" s="32">
        <f t="shared" si="1072"/>
        <v>8.1283721</v>
      </c>
      <c r="BR1562" s="32">
        <f t="shared" si="1073"/>
        <v>-1.1494577000000001</v>
      </c>
      <c r="BS1562" s="34">
        <f t="shared" si="1074"/>
        <v>-5.6776386999999993</v>
      </c>
      <c r="BT1562" s="32">
        <f t="shared" si="1075"/>
        <v>1.207815100000001</v>
      </c>
      <c r="BU1562" s="32">
        <f t="shared" si="1076"/>
        <v>0.7538956999999995</v>
      </c>
      <c r="BV1562" s="32">
        <f t="shared" si="1077"/>
        <v>2.1242983000000004</v>
      </c>
      <c r="BW1562" s="35">
        <f t="shared" si="1078"/>
        <v>1.6968377000000008</v>
      </c>
      <c r="BX1562" s="24"/>
    </row>
    <row r="1563" spans="1:76" x14ac:dyDescent="0.3">
      <c r="A1563" s="24">
        <v>1</v>
      </c>
      <c r="B1563" s="69">
        <v>0.37</v>
      </c>
      <c r="C1563" s="70">
        <v>0.39</v>
      </c>
      <c r="D1563" s="70">
        <v>0.3</v>
      </c>
      <c r="E1563" s="70">
        <v>0.48</v>
      </c>
      <c r="F1563" s="69">
        <v>0.73</v>
      </c>
      <c r="G1563" s="70">
        <v>0.75</v>
      </c>
      <c r="H1563" s="70">
        <v>0.25</v>
      </c>
      <c r="I1563" s="71">
        <v>0.56999999999999995</v>
      </c>
      <c r="J1563" s="70">
        <v>0.57999999999999996</v>
      </c>
      <c r="K1563" s="70">
        <v>0.6</v>
      </c>
      <c r="L1563" s="70">
        <v>0.5</v>
      </c>
      <c r="M1563" s="70">
        <v>0.63</v>
      </c>
      <c r="N1563" s="69">
        <v>0.31</v>
      </c>
      <c r="O1563" s="70">
        <v>0.32</v>
      </c>
      <c r="P1563" s="70">
        <v>0.4</v>
      </c>
      <c r="Q1563" s="71">
        <v>0.76</v>
      </c>
      <c r="R1563" s="57">
        <f t="shared" ref="R1563:R1626" si="1082">INDEX(S$2:AH$2,1,MATCH(MAX(B1563:Q1563),B1563:Q1563,0))</f>
        <v>16</v>
      </c>
      <c r="S1563" s="72">
        <f t="shared" si="1081"/>
        <v>0.37</v>
      </c>
      <c r="T1563" s="29">
        <f t="shared" si="1080"/>
        <v>0.39879890000000001</v>
      </c>
      <c r="U1563" s="29">
        <f t="shared" si="1080"/>
        <v>0.29399600000000004</v>
      </c>
      <c r="V1563" s="29">
        <f t="shared" si="1080"/>
        <v>0.48159940000000001</v>
      </c>
      <c r="W1563" s="73">
        <f t="shared" si="1080"/>
        <v>0.71160919999999994</v>
      </c>
      <c r="X1563" s="29">
        <f t="shared" si="1080"/>
        <v>0.71501250000000005</v>
      </c>
      <c r="Y1563" s="29">
        <f t="shared" si="1080"/>
        <v>0.237485</v>
      </c>
      <c r="Z1563" s="29">
        <f t="shared" si="1080"/>
        <v>0.57140489999999999</v>
      </c>
      <c r="AA1563" s="73">
        <f t="shared" si="1080"/>
        <v>0.57040639999999998</v>
      </c>
      <c r="AB1563" s="29">
        <f t="shared" ref="AB1563:AH1626" si="1083">(K1563-0.5)*AB$19+0.5</f>
        <v>0.61500900000000003</v>
      </c>
      <c r="AC1563" s="29">
        <f t="shared" si="1083"/>
        <v>0.5</v>
      </c>
      <c r="AD1563" s="29">
        <f t="shared" si="1083"/>
        <v>0.69501429999999997</v>
      </c>
      <c r="AE1563" s="73">
        <f t="shared" si="1083"/>
        <v>0.3175772</v>
      </c>
      <c r="AF1563" s="29">
        <f t="shared" si="1083"/>
        <v>0.3199766</v>
      </c>
      <c r="AG1563" s="29">
        <f t="shared" si="1079"/>
        <v>0.38998600000000005</v>
      </c>
      <c r="AH1563" s="30">
        <f t="shared" si="1079"/>
        <v>0.72883900000000001</v>
      </c>
      <c r="AI1563" s="89">
        <f t="shared" ref="AI1563:AI1626" si="1084">CORREL(S$23:AH$23,S1563:AH1563)</f>
        <v>-0.37019924929364145</v>
      </c>
      <c r="AJ1563" s="89">
        <f t="shared" ref="AJ1563:AJ1626" si="1085">CORREL(S$24:AH$24,S1563:AH1563)</f>
        <v>-0.1151272685350014</v>
      </c>
      <c r="AK1563" s="5" t="s">
        <v>1813</v>
      </c>
      <c r="AL1563" s="5" t="s">
        <v>251</v>
      </c>
      <c r="AM1563" s="57">
        <f t="shared" ref="AM1563:AM1626" si="1086">INDEX(S$2:AH$2,1,MATCH(MAX(S1563:AH1563),S1563:AH1563,0))</f>
        <v>16</v>
      </c>
      <c r="AN1563" s="62" t="str">
        <f t="shared" ref="AN1563:AN1626" si="1087">INDEX(S$1:AH$1,1,MATCH(MAX(S1563:AH1563),S1563:AH1563,0))</f>
        <v>ЛСЭ</v>
      </c>
      <c r="AO1563" s="63">
        <f t="shared" ref="AO1563:AO1626" si="1088">100*VAR(S1563:AH1563)</f>
        <v>2.8058503650690656</v>
      </c>
      <c r="AP1563" s="57" t="str">
        <f t="shared" ref="AP1563:AP1626" si="1089">IF(LARGE(S1563:AH1563,1)-LARGE(S1563:AH1563,2)&lt;0.08,INDEX(S$1:AH$1,1,MATCH(LARGE(S1563:AH1563,2),S1563:AH1563,0)),"")</f>
        <v>ЛСИ</v>
      </c>
      <c r="AQ1563" s="57" t="str">
        <f t="shared" ref="AQ1563:AQ1626" si="1090">IF(LARGE(S1563:AH1563,1)-LARGE(S1563:AH1563,3)&lt;0.08,INDEX(S$1:AH$1,1,MATCH(LARGE(S1563:AH1563,3),S1563:AH1563,0)),"")</f>
        <v>СЛЭ</v>
      </c>
      <c r="AR1563" s="129">
        <f t="shared" ref="AR1563:AR1626" si="1091">MAX(S1563:AH1563)+4*(MAX(S1563:AH1563)-LARGE(S1563:AH1563,2))</f>
        <v>0.78414499999999987</v>
      </c>
      <c r="AS1563" s="72">
        <f t="shared" ref="AS1563:AS1626" si="1092">SUMPRODUCT($S1563:$AH1563,$S$3:$AH$3)</f>
        <v>0.12006520000000009</v>
      </c>
      <c r="AT1563" s="29">
        <f t="shared" ref="AT1563:AT1626" si="1093">SUMPRODUCT($S1563:$AH1563,$S$4:$AH$4)</f>
        <v>0.97618639999999968</v>
      </c>
      <c r="AU1563" s="29">
        <f t="shared" ref="AU1563:AU1626" si="1094">SUMPRODUCT($S1563:$AH1563,$S$5:$AH$5)</f>
        <v>-1.1345947999999999</v>
      </c>
      <c r="AV1563" s="73">
        <f t="shared" ref="AV1563:AV1626" si="1095">SUMPRODUCT($S1563:$AH1563,$S$6:$AH$6)</f>
        <v>1.1018054000000002</v>
      </c>
      <c r="AW1563" s="29">
        <f t="shared" ref="AW1563:AW1626" si="1096">SUMPRODUCT($S1563:$AH1563,$S$7:$AH$7)</f>
        <v>-1.0962006000000004</v>
      </c>
      <c r="AX1563" s="74">
        <f t="shared" ref="AX1563:AX1626" si="1097">SUMPRODUCT($S1563:$AH1563,$S$8:$AH$8)</f>
        <v>-0.15285600000000021</v>
      </c>
      <c r="AY1563" s="29">
        <f t="shared" ref="AY1563:AY1626" si="1098">SUMPRODUCT($S1563:$AH1563,$S$9:$AH$9)</f>
        <v>-0.35690260000000051</v>
      </c>
      <c r="AZ1563" s="29">
        <f t="shared" ref="AZ1563:AZ1626" si="1099">SUMPRODUCT($S1563:$AH1563,$S$10:$AH$10)</f>
        <v>-1.3151681999999998</v>
      </c>
      <c r="BA1563" s="29">
        <f t="shared" ref="BA1563:BA1626" si="1100">SUMPRODUCT($S1563:$AH1563,$S$11:$AH$11)</f>
        <v>-6.7066400000000193E-2</v>
      </c>
      <c r="BB1563" s="73">
        <f t="shared" ref="BB1563:BB1626" si="1101">SUMPRODUCT($S1563:$AH1563,$S$12:$AH$12)</f>
        <v>2.714379999999994E-2</v>
      </c>
      <c r="BC1563" s="29">
        <f t="shared" ref="BC1563:BC1626" si="1102">SUMPRODUCT($S1563:$AH1563,$S$13:$AH$13)</f>
        <v>1.9285400000000008E-2</v>
      </c>
      <c r="BD1563" s="74">
        <f t="shared" ref="BD1563:BD1626" si="1103">SUMPRODUCT($S1563:$AH1563,$S$14:$AH$14)</f>
        <v>0.22255639999999999</v>
      </c>
      <c r="BE1563" s="29">
        <f t="shared" ref="BE1563:BE1626" si="1104">SUMPRODUCT($S1563:$AH1563,$S$15:$AH$15)</f>
        <v>2.455799999999897E-3</v>
      </c>
      <c r="BF1563" s="29">
        <f t="shared" ref="BF1563:BF1626" si="1105">SUMPRODUCT($S1563:$AH1563,$S$16:$AH$16)</f>
        <v>1.4329800000000059E-2</v>
      </c>
      <c r="BG1563" s="30">
        <f t="shared" ref="BG1563:BG1626" si="1106">SUMPRODUCT($S1563:$AH1563,$S$17:$AH$17)</f>
        <v>-0.35775400000000007</v>
      </c>
      <c r="BH1563" s="29">
        <f t="shared" ref="BH1563:BH1626" si="1107">AY1563+AZ1563+BA1563</f>
        <v>-1.7391372000000005</v>
      </c>
      <c r="BI1563" s="29">
        <f t="shared" ref="BI1563:BI1626" si="1108">AY1563-AZ1563-BA1563</f>
        <v>1.0253319999999995</v>
      </c>
      <c r="BJ1563" s="29">
        <f t="shared" ref="BJ1563:BJ1626" si="1109">-AY1563-AZ1563+BA1563</f>
        <v>1.6050043999999999</v>
      </c>
      <c r="BK1563" s="30">
        <f t="shared" ref="BK1563:BK1626" si="1110">-AY1563+AZ1563-BA1563</f>
        <v>-0.89119919999999908</v>
      </c>
      <c r="BL1563" s="31">
        <f t="shared" ref="BL1563:BL1626" si="1111">3*(AW1563+AZ1563)+AS1563+AT1563+AU1563</f>
        <v>-7.2724495999999998</v>
      </c>
      <c r="BM1563" s="32">
        <f t="shared" ref="BM1563:BM1626" si="1112">3*(AW1563-AZ1563)-AS1563-AT1563+AU1563</f>
        <v>-1.5739436000000016</v>
      </c>
      <c r="BN1563" s="32">
        <f t="shared" ref="BN1563:BN1626" si="1113">3*(-AW1563-AZ1563)+AS1563+AT1563+AU1563</f>
        <v>7.1957632</v>
      </c>
      <c r="BO1563" s="32">
        <f t="shared" ref="BO1563:BO1626" si="1114">3*(-AW1563+AZ1563)-AS1563-AT1563+AU1563</f>
        <v>-2.8877491999999978</v>
      </c>
      <c r="BP1563" s="33">
        <f t="shared" ref="BP1563:BP1626" si="1115">3*(AV1563+AY1563)+AS1563-AT1563-AU1563</f>
        <v>2.5131819999999991</v>
      </c>
      <c r="BQ1563" s="32">
        <f t="shared" ref="BQ1563:BQ1626" si="1116">3*(AV1563-AY1563)-AS1563+AT1563-AU1563</f>
        <v>6.3668400000000016</v>
      </c>
      <c r="BR1563" s="32">
        <f t="shared" ref="BR1563:BR1626" si="1117">3*(-AV1563-AY1563)+AS1563-AT1563-AU1563</f>
        <v>-1.9562347999999985</v>
      </c>
      <c r="BS1563" s="34">
        <f t="shared" ref="BS1563:BS1626" si="1118">3*(-AV1563+AY1563)-AS1563+AT1563-AU1563</f>
        <v>-2.3854080000000022</v>
      </c>
      <c r="BT1563" s="32">
        <f t="shared" ref="BT1563:BT1626" si="1119">3*(AX1563+BA1563)+AS1563-AT1563-AU1563</f>
        <v>-0.3812936000000009</v>
      </c>
      <c r="BU1563" s="32">
        <f t="shared" ref="BU1563:BU1626" si="1120">3*(AX1563-BA1563)-AS1563+AT1563-AU1563</f>
        <v>1.7333471999999994</v>
      </c>
      <c r="BV1563" s="32">
        <f t="shared" ref="BV1563:BV1626" si="1121">3*(-AX1563-BA1563)+AS1563-AT1563-AU1563</f>
        <v>0.93824080000000154</v>
      </c>
      <c r="BW1563" s="35">
        <f t="shared" ref="BW1563:BW1626" si="1122">3*(-AX1563+BA1563)-AS1563+AT1563-AU1563</f>
        <v>2.2480847999999996</v>
      </c>
      <c r="BX1563" s="24"/>
    </row>
    <row r="1564" spans="1:76" x14ac:dyDescent="0.3">
      <c r="A1564" s="24">
        <v>1</v>
      </c>
      <c r="B1564" s="69">
        <v>0.46</v>
      </c>
      <c r="C1564" s="70">
        <v>0.54</v>
      </c>
      <c r="D1564" s="70">
        <v>0.39</v>
      </c>
      <c r="E1564" s="70">
        <v>0.56000000000000005</v>
      </c>
      <c r="F1564" s="69">
        <v>0.54</v>
      </c>
      <c r="G1564" s="70">
        <v>0.66</v>
      </c>
      <c r="H1564" s="70">
        <v>0.32</v>
      </c>
      <c r="I1564" s="71">
        <v>0.52</v>
      </c>
      <c r="J1564" s="70">
        <v>0.46</v>
      </c>
      <c r="K1564" s="70">
        <v>0.62</v>
      </c>
      <c r="L1564" s="70">
        <v>0.41</v>
      </c>
      <c r="M1564" s="70">
        <v>0.52</v>
      </c>
      <c r="N1564" s="69">
        <v>0.4</v>
      </c>
      <c r="O1564" s="70">
        <v>0.47</v>
      </c>
      <c r="P1564" s="70">
        <v>0.44</v>
      </c>
      <c r="Q1564" s="71">
        <v>0.69</v>
      </c>
      <c r="R1564" s="57">
        <f t="shared" si="1082"/>
        <v>16</v>
      </c>
      <c r="S1564" s="72">
        <f t="shared" si="1081"/>
        <v>0.46</v>
      </c>
      <c r="T1564" s="29">
        <f t="shared" si="1081"/>
        <v>0.53680040000000007</v>
      </c>
      <c r="U1564" s="29">
        <f t="shared" si="1081"/>
        <v>0.38669780000000004</v>
      </c>
      <c r="V1564" s="29">
        <f t="shared" si="1081"/>
        <v>0.55520180000000008</v>
      </c>
      <c r="W1564" s="73">
        <f t="shared" si="1081"/>
        <v>0.53680159999999999</v>
      </c>
      <c r="X1564" s="29">
        <f t="shared" si="1081"/>
        <v>0.63760800000000006</v>
      </c>
      <c r="Y1564" s="29">
        <f t="shared" si="1081"/>
        <v>0.31098920000000002</v>
      </c>
      <c r="Z1564" s="29">
        <f t="shared" si="1081"/>
        <v>0.52040140000000001</v>
      </c>
      <c r="AA1564" s="73">
        <f t="shared" si="1081"/>
        <v>0.46479680000000001</v>
      </c>
      <c r="AB1564" s="29">
        <f t="shared" si="1083"/>
        <v>0.63801079999999999</v>
      </c>
      <c r="AC1564" s="29">
        <f t="shared" si="1083"/>
        <v>0.40099099999999999</v>
      </c>
      <c r="AD1564" s="29">
        <f t="shared" si="1083"/>
        <v>0.53000219999999998</v>
      </c>
      <c r="AE1564" s="73">
        <f t="shared" si="1083"/>
        <v>0.40398800000000001</v>
      </c>
      <c r="AF1564" s="29">
        <f t="shared" si="1083"/>
        <v>0.46999609999999997</v>
      </c>
      <c r="AG1564" s="29">
        <f t="shared" si="1079"/>
        <v>0.43399160000000003</v>
      </c>
      <c r="AH1564" s="30">
        <f t="shared" si="1079"/>
        <v>0.6672285</v>
      </c>
      <c r="AI1564" s="89">
        <f t="shared" si="1084"/>
        <v>-0.19914301215606911</v>
      </c>
      <c r="AJ1564" s="89">
        <f t="shared" si="1085"/>
        <v>-0.12715794625056923</v>
      </c>
      <c r="AK1564" s="5" t="s">
        <v>1814</v>
      </c>
      <c r="AL1564" s="5" t="s">
        <v>456</v>
      </c>
      <c r="AM1564" s="57">
        <f t="shared" si="1086"/>
        <v>16</v>
      </c>
      <c r="AN1564" s="62" t="str">
        <f t="shared" si="1087"/>
        <v>ЛСЭ</v>
      </c>
      <c r="AO1564" s="63">
        <f t="shared" si="1088"/>
        <v>0.99043722590966021</v>
      </c>
      <c r="AP1564" s="57" t="str">
        <f t="shared" si="1089"/>
        <v>ЭСИ</v>
      </c>
      <c r="AQ1564" s="57" t="str">
        <f t="shared" si="1090"/>
        <v>ЛСИ</v>
      </c>
      <c r="AR1564" s="129">
        <f t="shared" si="1091"/>
        <v>0.78409930000000005</v>
      </c>
      <c r="AS1564" s="72">
        <f t="shared" si="1092"/>
        <v>0.34249820000000031</v>
      </c>
      <c r="AT1564" s="29">
        <f t="shared" si="1093"/>
        <v>0.32333539999999988</v>
      </c>
      <c r="AU1564" s="29">
        <f t="shared" si="1094"/>
        <v>-1.1569932000000001</v>
      </c>
      <c r="AV1564" s="73">
        <f t="shared" si="1095"/>
        <v>0.45334140000000012</v>
      </c>
      <c r="AW1564" s="29">
        <f t="shared" si="1096"/>
        <v>-0.68716860000000035</v>
      </c>
      <c r="AX1564" s="74">
        <f t="shared" si="1097"/>
        <v>0.11093220000000004</v>
      </c>
      <c r="AY1564" s="29">
        <f t="shared" si="1098"/>
        <v>-6.4504799999999807E-2</v>
      </c>
      <c r="AZ1564" s="29">
        <f t="shared" si="1099"/>
        <v>-0.1256967999999995</v>
      </c>
      <c r="BA1564" s="29">
        <f t="shared" si="1100"/>
        <v>-8.5035999999999445E-3</v>
      </c>
      <c r="BB1564" s="73">
        <f t="shared" si="1101"/>
        <v>4.5947199999999633E-2</v>
      </c>
      <c r="BC1564" s="29">
        <f t="shared" si="1102"/>
        <v>6.789439999999991E-2</v>
      </c>
      <c r="BD1564" s="74">
        <f t="shared" si="1103"/>
        <v>6.1933999999999934E-2</v>
      </c>
      <c r="BE1564" s="29">
        <f t="shared" si="1104"/>
        <v>7.7283400000000002E-2</v>
      </c>
      <c r="BF1564" s="29">
        <f t="shared" si="1105"/>
        <v>0.19452940000000002</v>
      </c>
      <c r="BG1564" s="30">
        <f t="shared" si="1106"/>
        <v>-0.22833379999999998</v>
      </c>
      <c r="BH1564" s="29">
        <f t="shared" si="1107"/>
        <v>-0.19870519999999925</v>
      </c>
      <c r="BI1564" s="29">
        <f t="shared" si="1108"/>
        <v>6.9695599999999636E-2</v>
      </c>
      <c r="BJ1564" s="29">
        <f t="shared" si="1109"/>
        <v>0.18169799999999936</v>
      </c>
      <c r="BK1564" s="30">
        <f t="shared" si="1110"/>
        <v>-5.2688399999999747E-2</v>
      </c>
      <c r="BL1564" s="31">
        <f t="shared" si="1111"/>
        <v>-2.9297557999999997</v>
      </c>
      <c r="BM1564" s="32">
        <f t="shared" si="1112"/>
        <v>-3.507242200000003</v>
      </c>
      <c r="BN1564" s="32">
        <f t="shared" si="1113"/>
        <v>1.9474365999999996</v>
      </c>
      <c r="BO1564" s="32">
        <f t="shared" si="1114"/>
        <v>-0.13841139999999785</v>
      </c>
      <c r="BP1564" s="33">
        <f t="shared" si="1115"/>
        <v>2.3426658000000016</v>
      </c>
      <c r="BQ1564" s="32">
        <f t="shared" si="1116"/>
        <v>2.6913689999999995</v>
      </c>
      <c r="BR1564" s="32">
        <f t="shared" si="1117"/>
        <v>9.6461999999994941E-3</v>
      </c>
      <c r="BS1564" s="34">
        <f t="shared" si="1118"/>
        <v>-0.41570820000000008</v>
      </c>
      <c r="BT1564" s="32">
        <f t="shared" si="1119"/>
        <v>1.4834418000000007</v>
      </c>
      <c r="BU1564" s="32">
        <f t="shared" si="1120"/>
        <v>1.4961377999999996</v>
      </c>
      <c r="BV1564" s="32">
        <f t="shared" si="1121"/>
        <v>0.86887020000000015</v>
      </c>
      <c r="BW1564" s="35">
        <f t="shared" si="1122"/>
        <v>0.77952299999999974</v>
      </c>
      <c r="BX1564" s="24"/>
    </row>
    <row r="1565" spans="1:76" x14ac:dyDescent="0.3">
      <c r="A1565" s="24">
        <v>1</v>
      </c>
      <c r="B1565" s="69">
        <v>0.54</v>
      </c>
      <c r="C1565" s="70">
        <v>0.54</v>
      </c>
      <c r="D1565" s="70">
        <v>0.41</v>
      </c>
      <c r="E1565" s="70">
        <v>0.53</v>
      </c>
      <c r="F1565" s="69">
        <v>0.56000000000000005</v>
      </c>
      <c r="G1565" s="70">
        <v>0.6</v>
      </c>
      <c r="H1565" s="70">
        <v>0.33</v>
      </c>
      <c r="I1565" s="71">
        <v>0.48</v>
      </c>
      <c r="J1565" s="70">
        <v>0.47</v>
      </c>
      <c r="K1565" s="70">
        <v>0.52</v>
      </c>
      <c r="L1565" s="70">
        <v>0.43</v>
      </c>
      <c r="M1565" s="70">
        <v>0.56999999999999995</v>
      </c>
      <c r="N1565" s="69">
        <v>0.44</v>
      </c>
      <c r="O1565" s="70">
        <v>0.45</v>
      </c>
      <c r="P1565" s="70">
        <v>0.46</v>
      </c>
      <c r="Q1565" s="71">
        <v>0.66</v>
      </c>
      <c r="R1565" s="57">
        <f t="shared" si="1082"/>
        <v>16</v>
      </c>
      <c r="S1565" s="72">
        <f t="shared" si="1081"/>
        <v>0.54</v>
      </c>
      <c r="T1565" s="29">
        <f t="shared" si="1081"/>
        <v>0.53680040000000007</v>
      </c>
      <c r="U1565" s="29">
        <f t="shared" si="1081"/>
        <v>0.4072982</v>
      </c>
      <c r="V1565" s="29">
        <f t="shared" si="1081"/>
        <v>0.52760090000000004</v>
      </c>
      <c r="W1565" s="73">
        <f t="shared" si="1081"/>
        <v>0.5552024000000001</v>
      </c>
      <c r="X1565" s="29">
        <f t="shared" si="1081"/>
        <v>0.586005</v>
      </c>
      <c r="Y1565" s="29">
        <f t="shared" si="1081"/>
        <v>0.32148980000000005</v>
      </c>
      <c r="Z1565" s="29">
        <f t="shared" si="1081"/>
        <v>0.47959859999999999</v>
      </c>
      <c r="AA1565" s="73">
        <f t="shared" si="1081"/>
        <v>0.47359759999999995</v>
      </c>
      <c r="AB1565" s="29">
        <f t="shared" si="1083"/>
        <v>0.52300180000000007</v>
      </c>
      <c r="AC1565" s="29">
        <f t="shared" si="1083"/>
        <v>0.42299300000000001</v>
      </c>
      <c r="AD1565" s="29">
        <f t="shared" si="1083"/>
        <v>0.60500769999999993</v>
      </c>
      <c r="AE1565" s="73">
        <f t="shared" si="1083"/>
        <v>0.44239280000000003</v>
      </c>
      <c r="AF1565" s="29">
        <f t="shared" si="1083"/>
        <v>0.44999349999999999</v>
      </c>
      <c r="AG1565" s="29">
        <f t="shared" si="1079"/>
        <v>0.45599440000000002</v>
      </c>
      <c r="AH1565" s="30">
        <f t="shared" si="1079"/>
        <v>0.64082400000000006</v>
      </c>
      <c r="AI1565" s="89">
        <f t="shared" si="1084"/>
        <v>-0.18797239145722736</v>
      </c>
      <c r="AJ1565" s="89">
        <f t="shared" si="1085"/>
        <v>-1.7177118972495756E-2</v>
      </c>
      <c r="AK1565" s="5" t="s">
        <v>1788</v>
      </c>
      <c r="AL1565" s="5" t="s">
        <v>521</v>
      </c>
      <c r="AM1565" s="57">
        <f t="shared" si="1086"/>
        <v>16</v>
      </c>
      <c r="AN1565" s="62" t="str">
        <f t="shared" si="1087"/>
        <v>ЛСЭ</v>
      </c>
      <c r="AO1565" s="63">
        <f t="shared" si="1088"/>
        <v>0.67160780228139316</v>
      </c>
      <c r="AP1565" s="57" t="str">
        <f t="shared" si="1089"/>
        <v>ЛИЭ</v>
      </c>
      <c r="AQ1565" s="57" t="str">
        <f t="shared" si="1090"/>
        <v>ЛСИ</v>
      </c>
      <c r="AR1565" s="129">
        <f t="shared" si="1091"/>
        <v>0.7840892000000006</v>
      </c>
      <c r="AS1565" s="72">
        <f t="shared" si="1092"/>
        <v>0.2461869000000001</v>
      </c>
      <c r="AT1565" s="29">
        <f t="shared" si="1093"/>
        <v>0.56064789999999998</v>
      </c>
      <c r="AU1565" s="29">
        <f t="shared" si="1094"/>
        <v>-0.72986369999999989</v>
      </c>
      <c r="AV1565" s="73">
        <f t="shared" si="1095"/>
        <v>0.71785370000000004</v>
      </c>
      <c r="AW1565" s="29">
        <f t="shared" si="1096"/>
        <v>-0.37124850000000009</v>
      </c>
      <c r="AX1565" s="74">
        <f t="shared" si="1097"/>
        <v>-2.518689999999979E-2</v>
      </c>
      <c r="AY1565" s="29">
        <f t="shared" si="1098"/>
        <v>-5.9809499999998961E-2</v>
      </c>
      <c r="AZ1565" s="29">
        <f t="shared" si="1099"/>
        <v>3.4008299999999769E-2</v>
      </c>
      <c r="BA1565" s="29">
        <f t="shared" si="1100"/>
        <v>0.10479909999999992</v>
      </c>
      <c r="BB1565" s="73">
        <f t="shared" si="1101"/>
        <v>0.11783470000000018</v>
      </c>
      <c r="BC1565" s="29">
        <f t="shared" si="1102"/>
        <v>0.11079689999999975</v>
      </c>
      <c r="BD1565" s="74">
        <f t="shared" si="1103"/>
        <v>3.2819699999999674E-2</v>
      </c>
      <c r="BE1565" s="29">
        <f t="shared" si="1104"/>
        <v>-5.9030899999999775E-2</v>
      </c>
      <c r="BF1565" s="29">
        <f t="shared" si="1105"/>
        <v>4.0814500000000198E-2</v>
      </c>
      <c r="BG1565" s="30">
        <f t="shared" si="1106"/>
        <v>-4.8422300000000362E-2</v>
      </c>
      <c r="BH1565" s="29">
        <f t="shared" si="1107"/>
        <v>7.8997900000000731E-2</v>
      </c>
      <c r="BI1565" s="29">
        <f t="shared" si="1108"/>
        <v>-0.19861689999999865</v>
      </c>
      <c r="BJ1565" s="29">
        <f t="shared" si="1109"/>
        <v>0.13060029999999911</v>
      </c>
      <c r="BK1565" s="30">
        <f t="shared" si="1110"/>
        <v>-1.0981300000001193E-2</v>
      </c>
      <c r="BL1565" s="31">
        <f t="shared" si="1111"/>
        <v>-0.93474950000000079</v>
      </c>
      <c r="BM1565" s="32">
        <f t="shared" si="1112"/>
        <v>-2.7524688999999993</v>
      </c>
      <c r="BN1565" s="32">
        <f t="shared" si="1113"/>
        <v>1.0886917000000012</v>
      </c>
      <c r="BO1565" s="32">
        <f t="shared" si="1114"/>
        <v>-0.32092810000000038</v>
      </c>
      <c r="BP1565" s="33">
        <f t="shared" si="1115"/>
        <v>2.389535300000003</v>
      </c>
      <c r="BQ1565" s="32">
        <f t="shared" si="1116"/>
        <v>3.3773142999999965</v>
      </c>
      <c r="BR1565" s="32">
        <f t="shared" si="1117"/>
        <v>-1.5587299000000032</v>
      </c>
      <c r="BS1565" s="34">
        <f t="shared" si="1118"/>
        <v>-1.2886648999999972</v>
      </c>
      <c r="BT1565" s="32">
        <f t="shared" si="1119"/>
        <v>0.65423930000000041</v>
      </c>
      <c r="BU1565" s="32">
        <f t="shared" si="1120"/>
        <v>0.65436670000000063</v>
      </c>
      <c r="BV1565" s="32">
        <f t="shared" si="1121"/>
        <v>0.17656609999999962</v>
      </c>
      <c r="BW1565" s="35">
        <f t="shared" si="1122"/>
        <v>1.4342826999999989</v>
      </c>
      <c r="BX1565" s="24"/>
    </row>
    <row r="1566" spans="1:76" x14ac:dyDescent="0.3">
      <c r="A1566" s="24">
        <v>1</v>
      </c>
      <c r="B1566" s="69">
        <v>0.39</v>
      </c>
      <c r="C1566" s="70">
        <v>0.36</v>
      </c>
      <c r="D1566" s="70">
        <v>0.52</v>
      </c>
      <c r="E1566" s="70">
        <v>0.71</v>
      </c>
      <c r="F1566" s="69">
        <v>0.56000000000000005</v>
      </c>
      <c r="G1566" s="70">
        <v>0.56999999999999995</v>
      </c>
      <c r="H1566" s="70">
        <v>0.31</v>
      </c>
      <c r="I1566" s="71">
        <v>0.45</v>
      </c>
      <c r="J1566" s="70">
        <v>0.56999999999999995</v>
      </c>
      <c r="K1566" s="70">
        <v>0.6</v>
      </c>
      <c r="L1566" s="70">
        <v>0.28999999999999998</v>
      </c>
      <c r="M1566" s="70">
        <v>0.49</v>
      </c>
      <c r="N1566" s="69">
        <v>0.49</v>
      </c>
      <c r="O1566" s="70">
        <v>0.47</v>
      </c>
      <c r="P1566" s="70">
        <v>0.47</v>
      </c>
      <c r="Q1566" s="71">
        <v>0.74</v>
      </c>
      <c r="R1566" s="57">
        <f t="shared" si="1082"/>
        <v>16</v>
      </c>
      <c r="S1566" s="72">
        <f t="shared" si="1081"/>
        <v>0.39</v>
      </c>
      <c r="T1566" s="29">
        <f t="shared" si="1081"/>
        <v>0.37119859999999999</v>
      </c>
      <c r="U1566" s="29">
        <f t="shared" si="1081"/>
        <v>0.52060039999999996</v>
      </c>
      <c r="V1566" s="29">
        <f t="shared" si="1081"/>
        <v>0.69320629999999994</v>
      </c>
      <c r="W1566" s="73">
        <f t="shared" si="1081"/>
        <v>0.5552024000000001</v>
      </c>
      <c r="X1566" s="29">
        <f t="shared" si="1081"/>
        <v>0.56020349999999997</v>
      </c>
      <c r="Y1566" s="29">
        <f t="shared" si="1081"/>
        <v>0.30048859999999999</v>
      </c>
      <c r="Z1566" s="29">
        <f t="shared" si="1081"/>
        <v>0.44899650000000002</v>
      </c>
      <c r="AA1566" s="73">
        <f t="shared" si="1081"/>
        <v>0.56160559999999993</v>
      </c>
      <c r="AB1566" s="29">
        <f t="shared" si="1083"/>
        <v>0.61500900000000003</v>
      </c>
      <c r="AC1566" s="29">
        <f t="shared" si="1083"/>
        <v>0.26897899999999997</v>
      </c>
      <c r="AD1566" s="29">
        <f t="shared" si="1083"/>
        <v>0.48499890000000001</v>
      </c>
      <c r="AE1566" s="73">
        <f t="shared" si="1083"/>
        <v>0.49039879999999997</v>
      </c>
      <c r="AF1566" s="29">
        <f t="shared" si="1083"/>
        <v>0.46999609999999997</v>
      </c>
      <c r="AG1566" s="29">
        <f t="shared" si="1079"/>
        <v>0.46699579999999996</v>
      </c>
      <c r="AH1566" s="30">
        <f t="shared" si="1079"/>
        <v>0.71123599999999998</v>
      </c>
      <c r="AI1566" s="89">
        <f t="shared" si="1084"/>
        <v>-0.55721563616110503</v>
      </c>
      <c r="AJ1566" s="89">
        <f t="shared" si="1085"/>
        <v>0.3937088424946012</v>
      </c>
      <c r="AK1566" s="5" t="s">
        <v>1815</v>
      </c>
      <c r="AL1566" s="5" t="s">
        <v>818</v>
      </c>
      <c r="AM1566" s="57">
        <f t="shared" si="1086"/>
        <v>16</v>
      </c>
      <c r="AN1566" s="62" t="str">
        <f t="shared" si="1087"/>
        <v>ЛСЭ</v>
      </c>
      <c r="AO1566" s="63">
        <f t="shared" si="1088"/>
        <v>1.5488328101708237</v>
      </c>
      <c r="AP1566" s="57" t="str">
        <f t="shared" si="1089"/>
        <v>ЭСЭ</v>
      </c>
      <c r="AQ1566" s="57" t="str">
        <f t="shared" si="1090"/>
        <v/>
      </c>
      <c r="AR1566" s="129">
        <f t="shared" si="1091"/>
        <v>0.78335480000000013</v>
      </c>
      <c r="AS1566" s="72">
        <f t="shared" si="1092"/>
        <v>0.11811249999999995</v>
      </c>
      <c r="AT1566" s="29">
        <f t="shared" si="1093"/>
        <v>0.76217350000000017</v>
      </c>
      <c r="AU1566" s="29">
        <f t="shared" si="1094"/>
        <v>-0.80057429999999996</v>
      </c>
      <c r="AV1566" s="73">
        <f t="shared" si="1095"/>
        <v>-0.29148709999999989</v>
      </c>
      <c r="AW1566" s="29">
        <f t="shared" si="1096"/>
        <v>-1.4590025000000004</v>
      </c>
      <c r="AX1566" s="74">
        <f t="shared" si="1097"/>
        <v>-0.17805530000000014</v>
      </c>
      <c r="AY1566" s="29">
        <f t="shared" si="1098"/>
        <v>-0.22932289999999933</v>
      </c>
      <c r="AZ1566" s="29">
        <f t="shared" si="1099"/>
        <v>0.31814849999999961</v>
      </c>
      <c r="BA1566" s="29">
        <f t="shared" si="1100"/>
        <v>-9.7919900000000504E-2</v>
      </c>
      <c r="BB1566" s="73">
        <f t="shared" si="1101"/>
        <v>0.18594730000000048</v>
      </c>
      <c r="BC1566" s="29">
        <f t="shared" si="1102"/>
        <v>4.5290300000000006E-2</v>
      </c>
      <c r="BD1566" s="74">
        <f t="shared" si="1103"/>
        <v>-4.5881300000000014E-2</v>
      </c>
      <c r="BE1566" s="29">
        <f t="shared" si="1104"/>
        <v>-9.2345299999999741E-2</v>
      </c>
      <c r="BF1566" s="29">
        <f t="shared" si="1105"/>
        <v>0.14992689999999997</v>
      </c>
      <c r="BG1566" s="30">
        <f t="shared" si="1106"/>
        <v>-5.4125900000000171E-2</v>
      </c>
      <c r="BH1566" s="29">
        <f t="shared" si="1107"/>
        <v>-9.0943000000002217E-3</v>
      </c>
      <c r="BI1566" s="29">
        <f t="shared" si="1108"/>
        <v>-0.44955149999999844</v>
      </c>
      <c r="BJ1566" s="29">
        <f t="shared" si="1109"/>
        <v>-0.18674550000000079</v>
      </c>
      <c r="BK1566" s="30">
        <f t="shared" si="1110"/>
        <v>0.64539129999999945</v>
      </c>
      <c r="BL1566" s="31">
        <f t="shared" si="1111"/>
        <v>-3.3428503000000025</v>
      </c>
      <c r="BM1566" s="32">
        <f t="shared" si="1112"/>
        <v>-7.0123132999999997</v>
      </c>
      <c r="BN1566" s="32">
        <f t="shared" si="1113"/>
        <v>3.5022737000000026</v>
      </c>
      <c r="BO1566" s="32">
        <f t="shared" si="1114"/>
        <v>3.6505926999999998</v>
      </c>
      <c r="BP1566" s="33">
        <f t="shared" si="1115"/>
        <v>-1.4059166999999979</v>
      </c>
      <c r="BQ1566" s="32">
        <f t="shared" si="1116"/>
        <v>1.2581426999999985</v>
      </c>
      <c r="BR1566" s="32">
        <f t="shared" si="1117"/>
        <v>1.7189432999999976</v>
      </c>
      <c r="BS1566" s="34">
        <f t="shared" si="1118"/>
        <v>1.6311279000000019</v>
      </c>
      <c r="BT1566" s="32">
        <f t="shared" si="1119"/>
        <v>-0.67141230000000218</v>
      </c>
      <c r="BU1566" s="32">
        <f t="shared" si="1120"/>
        <v>1.2042291000000014</v>
      </c>
      <c r="BV1566" s="32">
        <f t="shared" si="1121"/>
        <v>0.98443890000000167</v>
      </c>
      <c r="BW1566" s="35">
        <f t="shared" si="1122"/>
        <v>1.6850414999999992</v>
      </c>
      <c r="BX1566" s="24"/>
    </row>
    <row r="1567" spans="1:76" x14ac:dyDescent="0.3">
      <c r="A1567" s="24">
        <v>1</v>
      </c>
      <c r="B1567" s="69">
        <v>0.44</v>
      </c>
      <c r="C1567" s="70">
        <v>0.45</v>
      </c>
      <c r="D1567" s="70">
        <v>0.48</v>
      </c>
      <c r="E1567" s="70">
        <v>0.56000000000000005</v>
      </c>
      <c r="F1567" s="69">
        <v>0.57999999999999996</v>
      </c>
      <c r="G1567" s="70">
        <v>0.61</v>
      </c>
      <c r="H1567" s="70">
        <v>0.35</v>
      </c>
      <c r="I1567" s="71">
        <v>0.41</v>
      </c>
      <c r="J1567" s="70">
        <v>0.53</v>
      </c>
      <c r="K1567" s="70">
        <v>0.56000000000000005</v>
      </c>
      <c r="L1567" s="70">
        <v>0.45</v>
      </c>
      <c r="M1567" s="70">
        <v>0.5</v>
      </c>
      <c r="N1567" s="69">
        <v>0.42</v>
      </c>
      <c r="O1567" s="70">
        <v>0.45</v>
      </c>
      <c r="P1567" s="70">
        <v>0.54</v>
      </c>
      <c r="Q1567" s="71">
        <v>0.65</v>
      </c>
      <c r="R1567" s="57">
        <f t="shared" si="1082"/>
        <v>16</v>
      </c>
      <c r="S1567" s="72">
        <f t="shared" si="1081"/>
        <v>0.44</v>
      </c>
      <c r="T1567" s="29">
        <f t="shared" si="1081"/>
        <v>0.4539995</v>
      </c>
      <c r="U1567" s="29">
        <f t="shared" si="1081"/>
        <v>0.47939959999999998</v>
      </c>
      <c r="V1567" s="29">
        <f t="shared" si="1081"/>
        <v>0.55520180000000008</v>
      </c>
      <c r="W1567" s="73">
        <f t="shared" si="1081"/>
        <v>0.57360319999999998</v>
      </c>
      <c r="X1567" s="29">
        <f t="shared" si="1081"/>
        <v>0.59460550000000001</v>
      </c>
      <c r="Y1567" s="29">
        <f t="shared" si="1081"/>
        <v>0.34249099999999999</v>
      </c>
      <c r="Z1567" s="29">
        <f t="shared" si="1081"/>
        <v>0.40819369999999999</v>
      </c>
      <c r="AA1567" s="73">
        <f t="shared" si="1081"/>
        <v>0.52640240000000005</v>
      </c>
      <c r="AB1567" s="29">
        <f t="shared" si="1083"/>
        <v>0.56900540000000011</v>
      </c>
      <c r="AC1567" s="29">
        <f t="shared" si="1083"/>
        <v>0.44499500000000003</v>
      </c>
      <c r="AD1567" s="29">
        <f t="shared" si="1083"/>
        <v>0.5</v>
      </c>
      <c r="AE1567" s="73">
        <f t="shared" si="1083"/>
        <v>0.42319039999999997</v>
      </c>
      <c r="AF1567" s="29">
        <f t="shared" si="1083"/>
        <v>0.44999349999999999</v>
      </c>
      <c r="AG1567" s="29">
        <f t="shared" si="1079"/>
        <v>0.54400559999999998</v>
      </c>
      <c r="AH1567" s="30">
        <f t="shared" si="1079"/>
        <v>0.63202250000000004</v>
      </c>
      <c r="AI1567" s="89">
        <f t="shared" si="1084"/>
        <v>-0.22547741062929735</v>
      </c>
      <c r="AJ1567" s="89">
        <f t="shared" si="1085"/>
        <v>-1.3037917627952337E-2</v>
      </c>
      <c r="AK1567" s="5" t="s">
        <v>1816</v>
      </c>
      <c r="AL1567" s="5" t="s">
        <v>116</v>
      </c>
      <c r="AM1567" s="57">
        <f t="shared" si="1086"/>
        <v>16</v>
      </c>
      <c r="AN1567" s="62" t="str">
        <f t="shared" si="1087"/>
        <v>ЛСЭ</v>
      </c>
      <c r="AO1567" s="63">
        <f t="shared" si="1088"/>
        <v>0.61864500410229906</v>
      </c>
      <c r="AP1567" s="57" t="str">
        <f t="shared" si="1089"/>
        <v>ЛСИ</v>
      </c>
      <c r="AQ1567" s="57" t="str">
        <f t="shared" si="1090"/>
        <v>СЛЭ</v>
      </c>
      <c r="AR1567" s="129">
        <f t="shared" si="1091"/>
        <v>0.78169050000000018</v>
      </c>
      <c r="AS1567" s="72">
        <f t="shared" si="1092"/>
        <v>0.12449070000000007</v>
      </c>
      <c r="AT1567" s="29">
        <f t="shared" si="1093"/>
        <v>0.18011890000000003</v>
      </c>
      <c r="AU1567" s="29">
        <f t="shared" si="1094"/>
        <v>-0.38893470000000024</v>
      </c>
      <c r="AV1567" s="73">
        <f t="shared" si="1095"/>
        <v>0.42935350000000005</v>
      </c>
      <c r="AW1567" s="29">
        <f t="shared" si="1096"/>
        <v>-1.0113829000000001</v>
      </c>
      <c r="AX1567" s="74">
        <f t="shared" si="1097"/>
        <v>-0.10486889999999993</v>
      </c>
      <c r="AY1567" s="29">
        <f t="shared" si="1098"/>
        <v>-0.24212050000000007</v>
      </c>
      <c r="AZ1567" s="29">
        <f t="shared" si="1099"/>
        <v>1.8516699999999831E-2</v>
      </c>
      <c r="BA1567" s="29">
        <f t="shared" si="1100"/>
        <v>8.9830000000057364E-4</v>
      </c>
      <c r="BB1567" s="73">
        <f t="shared" si="1101"/>
        <v>3.5921299999999934E-2</v>
      </c>
      <c r="BC1567" s="29">
        <f t="shared" si="1102"/>
        <v>-2.0308700000000068E-2</v>
      </c>
      <c r="BD1567" s="74">
        <f t="shared" si="1103"/>
        <v>1.4115299999999942E-2</v>
      </c>
      <c r="BE1567" s="29">
        <f t="shared" si="1104"/>
        <v>3.2887300000000175E-2</v>
      </c>
      <c r="BF1567" s="29">
        <f t="shared" si="1105"/>
        <v>6.5914100000000198E-2</v>
      </c>
      <c r="BG1567" s="30">
        <f t="shared" si="1106"/>
        <v>-3.1709499999999946E-2</v>
      </c>
      <c r="BH1567" s="29">
        <f t="shared" si="1107"/>
        <v>-0.22270549999999967</v>
      </c>
      <c r="BI1567" s="29">
        <f t="shared" si="1108"/>
        <v>-0.26153550000000048</v>
      </c>
      <c r="BJ1567" s="29">
        <f t="shared" si="1109"/>
        <v>0.22450210000000081</v>
      </c>
      <c r="BK1567" s="30">
        <f t="shared" si="1110"/>
        <v>0.25973889999999933</v>
      </c>
      <c r="BL1567" s="31">
        <f t="shared" si="1111"/>
        <v>-3.0629237000000007</v>
      </c>
      <c r="BM1567" s="32">
        <f t="shared" si="1112"/>
        <v>-3.7832430999999995</v>
      </c>
      <c r="BN1567" s="32">
        <f t="shared" si="1113"/>
        <v>2.8942735000000006</v>
      </c>
      <c r="BO1567" s="32">
        <f t="shared" si="1114"/>
        <v>2.3961544999999993</v>
      </c>
      <c r="BP1567" s="33">
        <f t="shared" si="1115"/>
        <v>0.89500550000000034</v>
      </c>
      <c r="BQ1567" s="32">
        <f t="shared" si="1116"/>
        <v>2.4589849000000008</v>
      </c>
      <c r="BR1567" s="32">
        <f t="shared" si="1117"/>
        <v>-0.22839249999999961</v>
      </c>
      <c r="BS1567" s="34">
        <f t="shared" si="1118"/>
        <v>-1.5698591000000002</v>
      </c>
      <c r="BT1567" s="32">
        <f t="shared" si="1119"/>
        <v>2.1394700000002209E-2</v>
      </c>
      <c r="BU1567" s="32">
        <f t="shared" si="1120"/>
        <v>0.12726129999999869</v>
      </c>
      <c r="BV1567" s="32">
        <f t="shared" si="1121"/>
        <v>0.64521829999999836</v>
      </c>
      <c r="BW1567" s="35">
        <f t="shared" si="1122"/>
        <v>0.76186450000000172</v>
      </c>
      <c r="BX1567" s="24"/>
    </row>
    <row r="1568" spans="1:76" x14ac:dyDescent="0.3">
      <c r="A1568" s="24">
        <v>1</v>
      </c>
      <c r="B1568" s="69">
        <v>0.4</v>
      </c>
      <c r="C1568" s="70">
        <v>0.43</v>
      </c>
      <c r="D1568" s="70">
        <v>0.51</v>
      </c>
      <c r="E1568" s="70">
        <v>0.66</v>
      </c>
      <c r="F1568" s="69">
        <v>0.52</v>
      </c>
      <c r="G1568" s="70">
        <v>0.56999999999999995</v>
      </c>
      <c r="H1568" s="70">
        <v>0.33</v>
      </c>
      <c r="I1568" s="71">
        <v>0.46</v>
      </c>
      <c r="J1568" s="70">
        <v>0.53</v>
      </c>
      <c r="K1568" s="70">
        <v>0.64</v>
      </c>
      <c r="L1568" s="70">
        <v>0.33</v>
      </c>
      <c r="M1568" s="70">
        <v>0.44</v>
      </c>
      <c r="N1568" s="69">
        <v>0.48</v>
      </c>
      <c r="O1568" s="70">
        <v>0.52</v>
      </c>
      <c r="P1568" s="70">
        <v>0.49</v>
      </c>
      <c r="Q1568" s="71">
        <v>0.71</v>
      </c>
      <c r="R1568" s="57">
        <f t="shared" si="1082"/>
        <v>16</v>
      </c>
      <c r="S1568" s="72">
        <f t="shared" si="1081"/>
        <v>0.4</v>
      </c>
      <c r="T1568" s="29">
        <f t="shared" si="1081"/>
        <v>0.43559930000000002</v>
      </c>
      <c r="U1568" s="29">
        <f t="shared" si="1081"/>
        <v>0.51030019999999998</v>
      </c>
      <c r="V1568" s="29">
        <f t="shared" si="1081"/>
        <v>0.64720480000000002</v>
      </c>
      <c r="W1568" s="73">
        <f t="shared" si="1081"/>
        <v>0.51840079999999999</v>
      </c>
      <c r="X1568" s="29">
        <f t="shared" si="1081"/>
        <v>0.56020349999999997</v>
      </c>
      <c r="Y1568" s="29">
        <f t="shared" si="1081"/>
        <v>0.32148980000000005</v>
      </c>
      <c r="Z1568" s="29">
        <f t="shared" si="1081"/>
        <v>0.45919720000000003</v>
      </c>
      <c r="AA1568" s="73">
        <f t="shared" si="1081"/>
        <v>0.52640240000000005</v>
      </c>
      <c r="AB1568" s="29">
        <f t="shared" si="1083"/>
        <v>0.66101260000000006</v>
      </c>
      <c r="AC1568" s="29">
        <f t="shared" si="1083"/>
        <v>0.31298300000000001</v>
      </c>
      <c r="AD1568" s="29">
        <f t="shared" si="1083"/>
        <v>0.40999340000000001</v>
      </c>
      <c r="AE1568" s="73">
        <f t="shared" si="1083"/>
        <v>0.48079759999999999</v>
      </c>
      <c r="AF1568" s="29">
        <f t="shared" si="1083"/>
        <v>0.52000259999999998</v>
      </c>
      <c r="AG1568" s="29">
        <f t="shared" si="1079"/>
        <v>0.48899860000000001</v>
      </c>
      <c r="AH1568" s="30">
        <f t="shared" si="1079"/>
        <v>0.68483149999999993</v>
      </c>
      <c r="AI1568" s="89">
        <f t="shared" si="1084"/>
        <v>-0.38987252957975294</v>
      </c>
      <c r="AJ1568" s="89">
        <f t="shared" si="1085"/>
        <v>0.21922602482867093</v>
      </c>
      <c r="AK1568" s="5" t="s">
        <v>1817</v>
      </c>
      <c r="AL1568" s="5" t="s">
        <v>251</v>
      </c>
      <c r="AM1568" s="57">
        <f t="shared" si="1086"/>
        <v>16</v>
      </c>
      <c r="AN1568" s="62" t="str">
        <f t="shared" si="1087"/>
        <v>ЛСЭ</v>
      </c>
      <c r="AO1568" s="63">
        <f t="shared" si="1088"/>
        <v>1.1861537460396281</v>
      </c>
      <c r="AP1568" s="57" t="str">
        <f t="shared" si="1089"/>
        <v>ЭСИ</v>
      </c>
      <c r="AQ1568" s="57" t="str">
        <f t="shared" si="1090"/>
        <v>ЭСЭ</v>
      </c>
      <c r="AR1568" s="129">
        <f t="shared" si="1091"/>
        <v>0.78010709999999939</v>
      </c>
      <c r="AS1568" s="72">
        <f t="shared" si="1092"/>
        <v>0.26742030000000006</v>
      </c>
      <c r="AT1568" s="29">
        <f t="shared" si="1093"/>
        <v>0.31623810000000002</v>
      </c>
      <c r="AU1568" s="29">
        <f t="shared" si="1094"/>
        <v>-0.81867249999999991</v>
      </c>
      <c r="AV1568" s="73">
        <f t="shared" si="1095"/>
        <v>-0.31539710000000032</v>
      </c>
      <c r="AW1568" s="29">
        <f t="shared" si="1096"/>
        <v>-1.2572915</v>
      </c>
      <c r="AX1568" s="74">
        <f t="shared" si="1097"/>
        <v>1.764549999999987E-2</v>
      </c>
      <c r="AY1568" s="29">
        <f t="shared" si="1098"/>
        <v>-0.23262610000000022</v>
      </c>
      <c r="AZ1568" s="29">
        <f t="shared" si="1099"/>
        <v>0.39805189999999996</v>
      </c>
      <c r="BA1568" s="29">
        <f t="shared" si="1100"/>
        <v>-0.13042589999999954</v>
      </c>
      <c r="BB1568" s="73">
        <f t="shared" si="1101"/>
        <v>0.11464449999999993</v>
      </c>
      <c r="BC1568" s="29">
        <f t="shared" si="1102"/>
        <v>3.588900000000117E-3</v>
      </c>
      <c r="BD1568" s="74">
        <f t="shared" si="1103"/>
        <v>1.0423499999999808E-2</v>
      </c>
      <c r="BE1568" s="29">
        <f t="shared" si="1104"/>
        <v>7.8181900000000248E-2</v>
      </c>
      <c r="BF1568" s="29">
        <f t="shared" si="1105"/>
        <v>0.19962829999999993</v>
      </c>
      <c r="BG1568" s="30">
        <f t="shared" si="1106"/>
        <v>-0.18882709999999997</v>
      </c>
      <c r="BH1568" s="29">
        <f t="shared" si="1107"/>
        <v>3.4999900000000195E-2</v>
      </c>
      <c r="BI1568" s="29">
        <f t="shared" si="1108"/>
        <v>-0.50025210000000064</v>
      </c>
      <c r="BJ1568" s="29">
        <f t="shared" si="1109"/>
        <v>-0.29585169999999927</v>
      </c>
      <c r="BK1568" s="30">
        <f t="shared" si="1110"/>
        <v>0.76110389999999972</v>
      </c>
      <c r="BL1568" s="31">
        <f t="shared" si="1111"/>
        <v>-2.8127328999999999</v>
      </c>
      <c r="BM1568" s="32">
        <f t="shared" si="1112"/>
        <v>-6.3683611000000004</v>
      </c>
      <c r="BN1568" s="32">
        <f t="shared" si="1113"/>
        <v>2.3427047000000001</v>
      </c>
      <c r="BO1568" s="32">
        <f t="shared" si="1114"/>
        <v>3.5636993000000006</v>
      </c>
      <c r="BP1568" s="33">
        <f t="shared" si="1115"/>
        <v>-0.87421490000000146</v>
      </c>
      <c r="BQ1568" s="32">
        <f t="shared" si="1116"/>
        <v>0.6191772999999996</v>
      </c>
      <c r="BR1568" s="32">
        <f t="shared" si="1117"/>
        <v>2.4139243000000015</v>
      </c>
      <c r="BS1568" s="34">
        <f t="shared" si="1118"/>
        <v>1.1158033000000001</v>
      </c>
      <c r="BT1568" s="32">
        <f t="shared" si="1119"/>
        <v>0.43151350000000094</v>
      </c>
      <c r="BU1568" s="32">
        <f t="shared" si="1120"/>
        <v>1.3117044999999981</v>
      </c>
      <c r="BV1568" s="32">
        <f t="shared" si="1121"/>
        <v>1.108195899999999</v>
      </c>
      <c r="BW1568" s="35">
        <f t="shared" si="1122"/>
        <v>0.42327610000000165</v>
      </c>
      <c r="BX1568" s="24"/>
    </row>
    <row r="1569" spans="1:76" x14ac:dyDescent="0.3">
      <c r="A1569" s="24">
        <v>1</v>
      </c>
      <c r="B1569" s="69">
        <v>0.36</v>
      </c>
      <c r="C1569" s="70">
        <v>0.62</v>
      </c>
      <c r="D1569" s="70">
        <v>0.42</v>
      </c>
      <c r="E1569" s="70">
        <v>0.55000000000000004</v>
      </c>
      <c r="F1569" s="69">
        <v>0.52</v>
      </c>
      <c r="G1569" s="70">
        <v>0.79</v>
      </c>
      <c r="H1569" s="70">
        <v>0.21</v>
      </c>
      <c r="I1569" s="71">
        <v>0.35</v>
      </c>
      <c r="J1569" s="70">
        <v>0.34</v>
      </c>
      <c r="K1569" s="70">
        <v>0.7</v>
      </c>
      <c r="L1569" s="70">
        <v>0.45</v>
      </c>
      <c r="M1569" s="70">
        <v>0.54</v>
      </c>
      <c r="N1569" s="69">
        <v>0.25</v>
      </c>
      <c r="O1569" s="70">
        <v>0.52</v>
      </c>
      <c r="P1569" s="70">
        <v>0.62</v>
      </c>
      <c r="Q1569" s="71">
        <v>0.79</v>
      </c>
      <c r="R1569" s="57">
        <f t="shared" si="1082"/>
        <v>6</v>
      </c>
      <c r="S1569" s="72">
        <f t="shared" si="1081"/>
        <v>0.36</v>
      </c>
      <c r="T1569" s="29">
        <f t="shared" si="1081"/>
        <v>0.61040119999999998</v>
      </c>
      <c r="U1569" s="29">
        <f t="shared" si="1081"/>
        <v>0.41759839999999998</v>
      </c>
      <c r="V1569" s="29">
        <f t="shared" si="1081"/>
        <v>0.54600150000000003</v>
      </c>
      <c r="W1569" s="73">
        <f t="shared" si="1081"/>
        <v>0.51840079999999999</v>
      </c>
      <c r="X1569" s="29">
        <f t="shared" si="1081"/>
        <v>0.74941450000000009</v>
      </c>
      <c r="Y1569" s="29">
        <f t="shared" si="1081"/>
        <v>0.19548259999999995</v>
      </c>
      <c r="Z1569" s="29">
        <f t="shared" si="1081"/>
        <v>0.34698949999999995</v>
      </c>
      <c r="AA1569" s="73">
        <f t="shared" si="1081"/>
        <v>0.35918720000000004</v>
      </c>
      <c r="AB1569" s="29">
        <f t="shared" si="1083"/>
        <v>0.73001799999999994</v>
      </c>
      <c r="AC1569" s="29">
        <f t="shared" si="1083"/>
        <v>0.44499500000000003</v>
      </c>
      <c r="AD1569" s="29">
        <f t="shared" si="1083"/>
        <v>0.56000440000000007</v>
      </c>
      <c r="AE1569" s="73">
        <f t="shared" si="1083"/>
        <v>0.25997000000000003</v>
      </c>
      <c r="AF1569" s="29">
        <f t="shared" si="1083"/>
        <v>0.52000259999999998</v>
      </c>
      <c r="AG1569" s="29">
        <f t="shared" si="1079"/>
        <v>0.63201679999999993</v>
      </c>
      <c r="AH1569" s="30">
        <f t="shared" si="1079"/>
        <v>0.75524349999999996</v>
      </c>
      <c r="AI1569" s="89">
        <f t="shared" si="1084"/>
        <v>0.10918747164925782</v>
      </c>
      <c r="AJ1569" s="89">
        <f t="shared" si="1085"/>
        <v>-0.42310062087793537</v>
      </c>
      <c r="AK1569" s="5" t="s">
        <v>1818</v>
      </c>
      <c r="AL1569" s="5" t="s">
        <v>999</v>
      </c>
      <c r="AM1569" s="57">
        <f t="shared" si="1086"/>
        <v>16</v>
      </c>
      <c r="AN1569" s="62" t="str">
        <f t="shared" si="1087"/>
        <v>ЛСЭ</v>
      </c>
      <c r="AO1569" s="63">
        <f t="shared" si="1088"/>
        <v>2.9289104494089933</v>
      </c>
      <c r="AP1569" s="57" t="str">
        <f t="shared" si="1089"/>
        <v>ЛСИ</v>
      </c>
      <c r="AQ1569" s="57" t="str">
        <f t="shared" si="1090"/>
        <v>ЭСИ</v>
      </c>
      <c r="AR1569" s="129">
        <f t="shared" si="1091"/>
        <v>0.7785594999999994</v>
      </c>
      <c r="AS1569" s="72">
        <f t="shared" si="1092"/>
        <v>0.20906260000000043</v>
      </c>
      <c r="AT1569" s="29">
        <f t="shared" si="1093"/>
        <v>-0.5941322</v>
      </c>
      <c r="AU1569" s="29">
        <f t="shared" si="1094"/>
        <v>-1.6304244000000001</v>
      </c>
      <c r="AV1569" s="73">
        <f t="shared" si="1095"/>
        <v>1.2552264000000002</v>
      </c>
      <c r="AW1569" s="29">
        <f t="shared" si="1096"/>
        <v>-1.4100353999999999</v>
      </c>
      <c r="AX1569" s="74">
        <f t="shared" si="1097"/>
        <v>-2.7048400000000417E-2</v>
      </c>
      <c r="AY1569" s="29">
        <f t="shared" si="1098"/>
        <v>-0.51714899999999964</v>
      </c>
      <c r="AZ1569" s="29">
        <f t="shared" si="1099"/>
        <v>0.19674199999999975</v>
      </c>
      <c r="BA1569" s="29">
        <f t="shared" si="1100"/>
        <v>5.0685400000000103E-2</v>
      </c>
      <c r="BB1569" s="73">
        <f t="shared" si="1101"/>
        <v>0.10777459999999972</v>
      </c>
      <c r="BC1569" s="29">
        <f t="shared" si="1102"/>
        <v>0.10629719999999998</v>
      </c>
      <c r="BD1569" s="74">
        <f t="shared" si="1103"/>
        <v>-9.8864599999999969E-2</v>
      </c>
      <c r="BE1569" s="29">
        <f t="shared" si="1104"/>
        <v>0.1911223999999998</v>
      </c>
      <c r="BF1569" s="29">
        <f t="shared" si="1105"/>
        <v>7.6524200000000153E-2</v>
      </c>
      <c r="BG1569" s="30">
        <f t="shared" si="1106"/>
        <v>-0.16150679999999973</v>
      </c>
      <c r="BH1569" s="29">
        <f t="shared" si="1107"/>
        <v>-0.26972159999999978</v>
      </c>
      <c r="BI1569" s="29">
        <f t="shared" si="1108"/>
        <v>-0.76457639999999949</v>
      </c>
      <c r="BJ1569" s="29">
        <f t="shared" si="1109"/>
        <v>0.37109239999999999</v>
      </c>
      <c r="BK1569" s="30">
        <f t="shared" si="1110"/>
        <v>0.66320559999999928</v>
      </c>
      <c r="BL1569" s="31">
        <f t="shared" si="1111"/>
        <v>-5.6553741999999998</v>
      </c>
      <c r="BM1569" s="32">
        <f t="shared" si="1112"/>
        <v>-6.0656869999999996</v>
      </c>
      <c r="BN1569" s="32">
        <f t="shared" si="1113"/>
        <v>1.6243862000000007</v>
      </c>
      <c r="BO1569" s="32">
        <f t="shared" si="1114"/>
        <v>3.574977399999999</v>
      </c>
      <c r="BP1569" s="33">
        <f t="shared" si="1115"/>
        <v>4.6478514000000013</v>
      </c>
      <c r="BQ1569" s="32">
        <f t="shared" si="1116"/>
        <v>6.1443557999999996</v>
      </c>
      <c r="BR1569" s="32">
        <f t="shared" si="1117"/>
        <v>0.21938699999999889</v>
      </c>
      <c r="BS1569" s="34">
        <f t="shared" si="1118"/>
        <v>-4.4898965999999998</v>
      </c>
      <c r="BT1569" s="32">
        <f t="shared" si="1119"/>
        <v>2.5045301999999996</v>
      </c>
      <c r="BU1569" s="32">
        <f t="shared" si="1120"/>
        <v>0.59402819999999812</v>
      </c>
      <c r="BV1569" s="32">
        <f t="shared" si="1121"/>
        <v>2.3627082000000015</v>
      </c>
      <c r="BW1569" s="35">
        <f t="shared" si="1122"/>
        <v>1.0604310000000012</v>
      </c>
      <c r="BX1569" s="24"/>
    </row>
    <row r="1570" spans="1:76" x14ac:dyDescent="0.3">
      <c r="A1570" s="24">
        <v>1</v>
      </c>
      <c r="B1570" s="69">
        <v>0.4</v>
      </c>
      <c r="C1570" s="70">
        <v>0.63</v>
      </c>
      <c r="D1570" s="70">
        <v>0.49</v>
      </c>
      <c r="E1570" s="70">
        <v>0.57999999999999996</v>
      </c>
      <c r="F1570" s="69">
        <v>0.44</v>
      </c>
      <c r="G1570" s="70">
        <v>0.69</v>
      </c>
      <c r="H1570" s="70">
        <v>0.28999999999999998</v>
      </c>
      <c r="I1570" s="71">
        <v>0.35</v>
      </c>
      <c r="J1570" s="70">
        <v>0.32</v>
      </c>
      <c r="K1570" s="70">
        <v>0.66</v>
      </c>
      <c r="L1570" s="70">
        <v>0.4</v>
      </c>
      <c r="M1570" s="70">
        <v>0.54</v>
      </c>
      <c r="N1570" s="69">
        <v>0.35</v>
      </c>
      <c r="O1570" s="70">
        <v>0.57999999999999996</v>
      </c>
      <c r="P1570" s="70">
        <v>0.57999999999999996</v>
      </c>
      <c r="Q1570" s="71">
        <v>0.73</v>
      </c>
      <c r="R1570" s="57">
        <f t="shared" si="1082"/>
        <v>16</v>
      </c>
      <c r="S1570" s="72">
        <f t="shared" si="1081"/>
        <v>0.4</v>
      </c>
      <c r="T1570" s="29">
        <f t="shared" si="1081"/>
        <v>0.61960130000000002</v>
      </c>
      <c r="U1570" s="29">
        <f t="shared" si="1081"/>
        <v>0.48969980000000002</v>
      </c>
      <c r="V1570" s="29">
        <f t="shared" si="1081"/>
        <v>0.57360239999999996</v>
      </c>
      <c r="W1570" s="73">
        <f t="shared" si="1081"/>
        <v>0.44479760000000002</v>
      </c>
      <c r="X1570" s="29">
        <f t="shared" si="1081"/>
        <v>0.66340949999999999</v>
      </c>
      <c r="Y1570" s="29">
        <f t="shared" si="1081"/>
        <v>0.27948739999999994</v>
      </c>
      <c r="Z1570" s="29">
        <f t="shared" si="1081"/>
        <v>0.34698949999999995</v>
      </c>
      <c r="AA1570" s="73">
        <f t="shared" si="1081"/>
        <v>0.34158560000000004</v>
      </c>
      <c r="AB1570" s="29">
        <f t="shared" si="1083"/>
        <v>0.68401440000000002</v>
      </c>
      <c r="AC1570" s="29">
        <f t="shared" si="1083"/>
        <v>0.38999</v>
      </c>
      <c r="AD1570" s="29">
        <f t="shared" si="1083"/>
        <v>0.56000440000000007</v>
      </c>
      <c r="AE1570" s="73">
        <f t="shared" si="1083"/>
        <v>0.35598200000000002</v>
      </c>
      <c r="AF1570" s="29">
        <f t="shared" si="1083"/>
        <v>0.58001039999999993</v>
      </c>
      <c r="AG1570" s="29">
        <f t="shared" si="1079"/>
        <v>0.58801119999999996</v>
      </c>
      <c r="AH1570" s="30">
        <f t="shared" si="1079"/>
        <v>0.70243449999999996</v>
      </c>
      <c r="AI1570" s="89">
        <f t="shared" si="1084"/>
        <v>0.11657538868491538</v>
      </c>
      <c r="AJ1570" s="89">
        <f t="shared" si="1085"/>
        <v>-0.34366278948543921</v>
      </c>
      <c r="AK1570" s="5" t="s">
        <v>1819</v>
      </c>
      <c r="AL1570" s="5" t="s">
        <v>340</v>
      </c>
      <c r="AM1570" s="57">
        <f t="shared" si="1086"/>
        <v>16</v>
      </c>
      <c r="AN1570" s="62" t="str">
        <f t="shared" si="1087"/>
        <v>ЛСЭ</v>
      </c>
      <c r="AO1570" s="63">
        <f t="shared" si="1088"/>
        <v>1.8807967004629351</v>
      </c>
      <c r="AP1570" s="57" t="str">
        <f t="shared" si="1089"/>
        <v>ЭСИ</v>
      </c>
      <c r="AQ1570" s="57" t="str">
        <f t="shared" si="1090"/>
        <v>ЛСИ</v>
      </c>
      <c r="AR1570" s="129">
        <f t="shared" si="1091"/>
        <v>0.77611489999999972</v>
      </c>
      <c r="AS1570" s="72">
        <f t="shared" si="1092"/>
        <v>0.15918160000000048</v>
      </c>
      <c r="AT1570" s="29">
        <f t="shared" si="1093"/>
        <v>-0.56882799999999978</v>
      </c>
      <c r="AU1570" s="29">
        <f t="shared" si="1094"/>
        <v>-1.4405127999999996</v>
      </c>
      <c r="AV1570" s="73">
        <f t="shared" si="1095"/>
        <v>0.71687700000000032</v>
      </c>
      <c r="AW1570" s="29">
        <f t="shared" si="1096"/>
        <v>-0.95548999999999973</v>
      </c>
      <c r="AX1570" s="74">
        <f t="shared" si="1097"/>
        <v>-9.5372199999999796E-2</v>
      </c>
      <c r="AY1570" s="29">
        <f t="shared" si="1098"/>
        <v>-0.38444500000000048</v>
      </c>
      <c r="AZ1570" s="29">
        <f t="shared" si="1099"/>
        <v>0.59906319999999991</v>
      </c>
      <c r="BA1570" s="29">
        <f t="shared" si="1100"/>
        <v>9.7375800000000345E-2</v>
      </c>
      <c r="BB1570" s="73">
        <f t="shared" si="1101"/>
        <v>0.26127699999999998</v>
      </c>
      <c r="BC1570" s="29">
        <f t="shared" si="1102"/>
        <v>0.15660160000000023</v>
      </c>
      <c r="BD1570" s="74">
        <f t="shared" si="1103"/>
        <v>-0.19138140000000015</v>
      </c>
      <c r="BE1570" s="29">
        <f t="shared" si="1104"/>
        <v>-4.7890000000002653E-3</v>
      </c>
      <c r="BF1570" s="29">
        <f t="shared" si="1105"/>
        <v>7.8220399999999968E-2</v>
      </c>
      <c r="BG1570" s="30">
        <f t="shared" si="1106"/>
        <v>-4.7398200000000168E-2</v>
      </c>
      <c r="BH1570" s="29">
        <f t="shared" si="1107"/>
        <v>0.31199399999999977</v>
      </c>
      <c r="BI1570" s="29">
        <f t="shared" si="1108"/>
        <v>-1.0808840000000006</v>
      </c>
      <c r="BJ1570" s="29">
        <f t="shared" si="1109"/>
        <v>-0.11724239999999908</v>
      </c>
      <c r="BK1570" s="30">
        <f t="shared" si="1110"/>
        <v>0.88613240000000004</v>
      </c>
      <c r="BL1570" s="31">
        <f t="shared" si="1111"/>
        <v>-2.9194395999999982</v>
      </c>
      <c r="BM1570" s="32">
        <f t="shared" si="1112"/>
        <v>-5.6945259999999989</v>
      </c>
      <c r="BN1570" s="32">
        <f t="shared" si="1113"/>
        <v>-0.78087879999999943</v>
      </c>
      <c r="BO1570" s="32">
        <f t="shared" si="1114"/>
        <v>3.6327931999999992</v>
      </c>
      <c r="BP1570" s="33">
        <f t="shared" si="1115"/>
        <v>3.1658183999999996</v>
      </c>
      <c r="BQ1570" s="32">
        <f t="shared" si="1116"/>
        <v>4.0164692000000013</v>
      </c>
      <c r="BR1570" s="32">
        <f t="shared" si="1117"/>
        <v>1.1712264000000003</v>
      </c>
      <c r="BS1570" s="34">
        <f t="shared" si="1118"/>
        <v>-2.5914628000000031</v>
      </c>
      <c r="BT1570" s="32">
        <f t="shared" si="1119"/>
        <v>2.1745332000000017</v>
      </c>
      <c r="BU1570" s="32">
        <f t="shared" si="1120"/>
        <v>0.13425919999999891</v>
      </c>
      <c r="BV1570" s="32">
        <f t="shared" si="1121"/>
        <v>2.1625115999999984</v>
      </c>
      <c r="BW1570" s="35">
        <f t="shared" si="1122"/>
        <v>1.2907471999999998</v>
      </c>
      <c r="BX1570" s="24"/>
    </row>
    <row r="1571" spans="1:76" x14ac:dyDescent="0.3">
      <c r="A1571" s="24">
        <v>1</v>
      </c>
      <c r="B1571" s="69">
        <v>0.45</v>
      </c>
      <c r="C1571" s="70">
        <v>0.6</v>
      </c>
      <c r="D1571" s="70">
        <v>0.41</v>
      </c>
      <c r="E1571" s="70">
        <v>0.53</v>
      </c>
      <c r="F1571" s="69">
        <v>0.55000000000000004</v>
      </c>
      <c r="G1571" s="70">
        <v>0.74</v>
      </c>
      <c r="H1571" s="70">
        <v>0.22</v>
      </c>
      <c r="I1571" s="71">
        <v>0.36</v>
      </c>
      <c r="J1571" s="70">
        <v>0.39</v>
      </c>
      <c r="K1571" s="70">
        <v>0.61</v>
      </c>
      <c r="L1571" s="70">
        <v>0.46</v>
      </c>
      <c r="M1571" s="70">
        <v>0.56999999999999995</v>
      </c>
      <c r="N1571" s="69">
        <v>0.3</v>
      </c>
      <c r="O1571" s="70">
        <v>0.47</v>
      </c>
      <c r="P1571" s="70">
        <v>0.6</v>
      </c>
      <c r="Q1571" s="71">
        <v>0.75</v>
      </c>
      <c r="R1571" s="57">
        <f t="shared" si="1082"/>
        <v>16</v>
      </c>
      <c r="S1571" s="72">
        <f t="shared" si="1081"/>
        <v>0.45</v>
      </c>
      <c r="T1571" s="29">
        <f t="shared" si="1081"/>
        <v>0.592001</v>
      </c>
      <c r="U1571" s="29">
        <f t="shared" si="1081"/>
        <v>0.4072982</v>
      </c>
      <c r="V1571" s="29">
        <f t="shared" si="1081"/>
        <v>0.52760090000000004</v>
      </c>
      <c r="W1571" s="73">
        <f t="shared" si="1081"/>
        <v>0.54600199999999999</v>
      </c>
      <c r="X1571" s="29">
        <f t="shared" si="1081"/>
        <v>0.70641200000000004</v>
      </c>
      <c r="Y1571" s="29">
        <f t="shared" si="1081"/>
        <v>0.20598319999999998</v>
      </c>
      <c r="Z1571" s="29">
        <f t="shared" si="1081"/>
        <v>0.35719020000000001</v>
      </c>
      <c r="AA1571" s="73">
        <f t="shared" si="1081"/>
        <v>0.40319120000000003</v>
      </c>
      <c r="AB1571" s="29">
        <f t="shared" si="1083"/>
        <v>0.62650989999999995</v>
      </c>
      <c r="AC1571" s="29">
        <f t="shared" si="1083"/>
        <v>0.45599600000000001</v>
      </c>
      <c r="AD1571" s="29">
        <f t="shared" si="1083"/>
        <v>0.60500769999999993</v>
      </c>
      <c r="AE1571" s="73">
        <f t="shared" si="1083"/>
        <v>0.30797600000000003</v>
      </c>
      <c r="AF1571" s="29">
        <f t="shared" si="1083"/>
        <v>0.46999609999999997</v>
      </c>
      <c r="AG1571" s="29">
        <f t="shared" si="1079"/>
        <v>0.61001399999999995</v>
      </c>
      <c r="AH1571" s="30">
        <f t="shared" si="1079"/>
        <v>0.7200375</v>
      </c>
      <c r="AI1571" s="89">
        <f t="shared" si="1084"/>
        <v>8.9875643326396443E-2</v>
      </c>
      <c r="AJ1571" s="89">
        <f t="shared" si="1085"/>
        <v>-0.36287720491727593</v>
      </c>
      <c r="AK1571" s="5" t="s">
        <v>1821</v>
      </c>
      <c r="AL1571" s="5" t="s">
        <v>510</v>
      </c>
      <c r="AM1571" s="57">
        <f t="shared" si="1086"/>
        <v>16</v>
      </c>
      <c r="AN1571" s="62" t="str">
        <f t="shared" si="1087"/>
        <v>ЛСЭ</v>
      </c>
      <c r="AO1571" s="63">
        <f t="shared" si="1088"/>
        <v>2.0567340673981929</v>
      </c>
      <c r="AP1571" s="57" t="str">
        <f t="shared" si="1089"/>
        <v>ЛСИ</v>
      </c>
      <c r="AQ1571" s="57" t="str">
        <f t="shared" si="1090"/>
        <v/>
      </c>
      <c r="AR1571" s="129">
        <f t="shared" si="1091"/>
        <v>0.77453949999999983</v>
      </c>
      <c r="AS1571" s="72">
        <f t="shared" si="1092"/>
        <v>0.21296049999999966</v>
      </c>
      <c r="AT1571" s="29">
        <f t="shared" si="1093"/>
        <v>-0.15720489999999987</v>
      </c>
      <c r="AU1571" s="29">
        <f t="shared" si="1094"/>
        <v>-1.2182947</v>
      </c>
      <c r="AV1571" s="73">
        <f t="shared" si="1095"/>
        <v>1.3797245</v>
      </c>
      <c r="AW1571" s="29">
        <f t="shared" si="1096"/>
        <v>-1.1029155000000002</v>
      </c>
      <c r="AX1571" s="74">
        <f t="shared" si="1097"/>
        <v>-6.1361900000000302E-2</v>
      </c>
      <c r="AY1571" s="29">
        <f t="shared" si="1098"/>
        <v>-0.40624089999999957</v>
      </c>
      <c r="AZ1571" s="29">
        <f t="shared" si="1099"/>
        <v>0.17863149999999961</v>
      </c>
      <c r="BA1571" s="29">
        <f t="shared" si="1100"/>
        <v>0.14399390000000012</v>
      </c>
      <c r="BB1571" s="73">
        <f t="shared" si="1101"/>
        <v>7.0453299999999719E-2</v>
      </c>
      <c r="BC1571" s="29">
        <f t="shared" si="1102"/>
        <v>0.1496000999999999</v>
      </c>
      <c r="BD1571" s="74">
        <f t="shared" si="1103"/>
        <v>-5.0973499999999672E-2</v>
      </c>
      <c r="BE1571" s="29">
        <f t="shared" si="1104"/>
        <v>9.5402299999999829E-2</v>
      </c>
      <c r="BF1571" s="29">
        <f t="shared" si="1105"/>
        <v>9.8151000000002986E-3</v>
      </c>
      <c r="BG1571" s="30">
        <f t="shared" si="1106"/>
        <v>-3.480570000000005E-2</v>
      </c>
      <c r="BH1571" s="29">
        <f t="shared" si="1107"/>
        <v>-8.3615499999999843E-2</v>
      </c>
      <c r="BI1571" s="29">
        <f t="shared" si="1108"/>
        <v>-0.7288662999999993</v>
      </c>
      <c r="BJ1571" s="29">
        <f t="shared" si="1109"/>
        <v>0.37160330000000008</v>
      </c>
      <c r="BK1571" s="30">
        <f t="shared" si="1110"/>
        <v>0.44087849999999906</v>
      </c>
      <c r="BL1571" s="31">
        <f t="shared" si="1111"/>
        <v>-3.9353911000000017</v>
      </c>
      <c r="BM1571" s="32">
        <f t="shared" si="1112"/>
        <v>-5.1186912999999983</v>
      </c>
      <c r="BN1571" s="32">
        <f t="shared" si="1113"/>
        <v>1.6103129000000016</v>
      </c>
      <c r="BO1571" s="32">
        <f t="shared" si="1114"/>
        <v>2.5705906999999999</v>
      </c>
      <c r="BP1571" s="33">
        <f t="shared" si="1115"/>
        <v>4.5089109000000001</v>
      </c>
      <c r="BQ1571" s="32">
        <f t="shared" si="1116"/>
        <v>6.2060254999999991</v>
      </c>
      <c r="BR1571" s="32">
        <f t="shared" si="1117"/>
        <v>-1.3319907000000017</v>
      </c>
      <c r="BS1571" s="34">
        <f t="shared" si="1118"/>
        <v>-4.5097668999999989</v>
      </c>
      <c r="BT1571" s="32">
        <f t="shared" si="1119"/>
        <v>1.8363560999999988</v>
      </c>
      <c r="BU1571" s="32">
        <f t="shared" si="1120"/>
        <v>0.23206189999999915</v>
      </c>
      <c r="BV1571" s="32">
        <f t="shared" si="1121"/>
        <v>1.3405640999999999</v>
      </c>
      <c r="BW1571" s="35">
        <f t="shared" si="1122"/>
        <v>1.4641967000000018</v>
      </c>
      <c r="BX1571" s="24"/>
    </row>
    <row r="1572" spans="1:76" x14ac:dyDescent="0.3">
      <c r="A1572" s="24">
        <v>1</v>
      </c>
      <c r="B1572" s="69">
        <v>0.39</v>
      </c>
      <c r="C1572" s="70">
        <v>0.61</v>
      </c>
      <c r="D1572" s="70">
        <v>0.49</v>
      </c>
      <c r="E1572" s="70">
        <v>0.61</v>
      </c>
      <c r="F1572" s="69">
        <v>0.45</v>
      </c>
      <c r="G1572" s="70">
        <v>0.67</v>
      </c>
      <c r="H1572" s="70">
        <v>0.27</v>
      </c>
      <c r="I1572" s="71">
        <v>0.35</v>
      </c>
      <c r="J1572" s="70">
        <v>0.33</v>
      </c>
      <c r="K1572" s="70">
        <v>0.68</v>
      </c>
      <c r="L1572" s="70">
        <v>0.4</v>
      </c>
      <c r="M1572" s="70">
        <v>0.53</v>
      </c>
      <c r="N1572" s="69">
        <v>0.34</v>
      </c>
      <c r="O1572" s="70">
        <v>0.56999999999999995</v>
      </c>
      <c r="P1572" s="70">
        <v>0.59</v>
      </c>
      <c r="Q1572" s="71">
        <v>0.75</v>
      </c>
      <c r="R1572" s="57">
        <f t="shared" si="1082"/>
        <v>16</v>
      </c>
      <c r="S1572" s="72">
        <f t="shared" si="1081"/>
        <v>0.39</v>
      </c>
      <c r="T1572" s="29">
        <f t="shared" si="1081"/>
        <v>0.60120109999999993</v>
      </c>
      <c r="U1572" s="29">
        <f t="shared" si="1081"/>
        <v>0.48969980000000002</v>
      </c>
      <c r="V1572" s="29">
        <f t="shared" si="1081"/>
        <v>0.6012033</v>
      </c>
      <c r="W1572" s="73">
        <f t="shared" si="1081"/>
        <v>0.45399800000000001</v>
      </c>
      <c r="X1572" s="29">
        <f t="shared" si="1081"/>
        <v>0.64620849999999996</v>
      </c>
      <c r="Y1572" s="29">
        <f t="shared" si="1081"/>
        <v>0.2584862</v>
      </c>
      <c r="Z1572" s="29">
        <f t="shared" si="1081"/>
        <v>0.34698949999999995</v>
      </c>
      <c r="AA1572" s="73">
        <f t="shared" si="1081"/>
        <v>0.35038639999999999</v>
      </c>
      <c r="AB1572" s="29">
        <f t="shared" si="1083"/>
        <v>0.70701620000000009</v>
      </c>
      <c r="AC1572" s="29">
        <f t="shared" si="1083"/>
        <v>0.38999</v>
      </c>
      <c r="AD1572" s="29">
        <f t="shared" si="1083"/>
        <v>0.54500330000000008</v>
      </c>
      <c r="AE1572" s="73">
        <f t="shared" si="1083"/>
        <v>0.34638080000000004</v>
      </c>
      <c r="AF1572" s="29">
        <f t="shared" si="1083"/>
        <v>0.57000909999999994</v>
      </c>
      <c r="AG1572" s="29">
        <f t="shared" si="1079"/>
        <v>0.59901260000000001</v>
      </c>
      <c r="AH1572" s="30">
        <f t="shared" si="1079"/>
        <v>0.7200375</v>
      </c>
      <c r="AI1572" s="89">
        <f t="shared" si="1084"/>
        <v>7.4772975832850072E-2</v>
      </c>
      <c r="AJ1572" s="89">
        <f t="shared" si="1085"/>
        <v>-0.30384559454058852</v>
      </c>
      <c r="AK1572" s="5" t="s">
        <v>1822</v>
      </c>
      <c r="AL1572" s="5" t="s">
        <v>71</v>
      </c>
      <c r="AM1572" s="57">
        <f t="shared" si="1086"/>
        <v>16</v>
      </c>
      <c r="AN1572" s="62" t="str">
        <f t="shared" si="1087"/>
        <v>ЛСЭ</v>
      </c>
      <c r="AO1572" s="63">
        <f t="shared" si="1088"/>
        <v>2.0266427459183234</v>
      </c>
      <c r="AP1572" s="57" t="str">
        <f t="shared" si="1089"/>
        <v>ЭСИ</v>
      </c>
      <c r="AQ1572" s="57" t="str">
        <f t="shared" si="1090"/>
        <v>ЛСИ</v>
      </c>
      <c r="AR1572" s="129">
        <f t="shared" si="1091"/>
        <v>0.77212269999999961</v>
      </c>
      <c r="AS1572" s="72">
        <f t="shared" si="1092"/>
        <v>0.11477789999999988</v>
      </c>
      <c r="AT1572" s="29">
        <f t="shared" si="1093"/>
        <v>-0.50762469999999993</v>
      </c>
      <c r="AU1572" s="29">
        <f t="shared" si="1094"/>
        <v>-1.4597146999999997</v>
      </c>
      <c r="AV1572" s="73">
        <f t="shared" si="1095"/>
        <v>0.67527970000000004</v>
      </c>
      <c r="AW1572" s="29">
        <f t="shared" si="1096"/>
        <v>-1.1195023000000002</v>
      </c>
      <c r="AX1572" s="74">
        <f t="shared" si="1097"/>
        <v>-6.9363300000000128E-2</v>
      </c>
      <c r="AY1572" s="29">
        <f t="shared" si="1098"/>
        <v>-0.44004950000000087</v>
      </c>
      <c r="AZ1572" s="29">
        <f t="shared" si="1099"/>
        <v>0.61946609999999969</v>
      </c>
      <c r="BA1572" s="29">
        <f t="shared" si="1100"/>
        <v>0.13337790000000027</v>
      </c>
      <c r="BB1572" s="73">
        <f t="shared" si="1101"/>
        <v>0.25287790000000021</v>
      </c>
      <c r="BC1572" s="29">
        <f t="shared" si="1102"/>
        <v>0.12499910000000036</v>
      </c>
      <c r="BD1572" s="74">
        <f t="shared" si="1103"/>
        <v>-0.20898070000000024</v>
      </c>
      <c r="BE1572" s="29">
        <f t="shared" si="1104"/>
        <v>0.10081510000000005</v>
      </c>
      <c r="BF1572" s="29">
        <f t="shared" si="1105"/>
        <v>0.10302270000000024</v>
      </c>
      <c r="BG1572" s="30">
        <f t="shared" si="1106"/>
        <v>-9.500350000000013E-2</v>
      </c>
      <c r="BH1572" s="29">
        <f t="shared" si="1107"/>
        <v>0.31279449999999909</v>
      </c>
      <c r="BI1572" s="29">
        <f t="shared" si="1108"/>
        <v>-1.1928935000000007</v>
      </c>
      <c r="BJ1572" s="29">
        <f t="shared" si="1109"/>
        <v>-4.6038699999998545E-2</v>
      </c>
      <c r="BK1572" s="30">
        <f t="shared" si="1110"/>
        <v>0.92613770000000029</v>
      </c>
      <c r="BL1572" s="31">
        <f t="shared" si="1111"/>
        <v>-3.3526701000000014</v>
      </c>
      <c r="BM1572" s="32">
        <f t="shared" si="1112"/>
        <v>-6.2837730999999994</v>
      </c>
      <c r="BN1572" s="32">
        <f t="shared" si="1113"/>
        <v>-0.35245289999999851</v>
      </c>
      <c r="BO1572" s="32">
        <f t="shared" si="1114"/>
        <v>4.1500372999999993</v>
      </c>
      <c r="BP1572" s="33">
        <f t="shared" si="1115"/>
        <v>2.7878078999999971</v>
      </c>
      <c r="BQ1572" s="32">
        <f t="shared" si="1116"/>
        <v>4.1832997000000027</v>
      </c>
      <c r="BR1572" s="32">
        <f t="shared" si="1117"/>
        <v>1.3764267000000019</v>
      </c>
      <c r="BS1572" s="34">
        <f t="shared" si="1118"/>
        <v>-2.5086755000000034</v>
      </c>
      <c r="BT1572" s="32">
        <f t="shared" si="1119"/>
        <v>2.2741610999999997</v>
      </c>
      <c r="BU1572" s="32">
        <f t="shared" si="1120"/>
        <v>0.2290884999999987</v>
      </c>
      <c r="BV1572" s="32">
        <f t="shared" si="1121"/>
        <v>1.8900734999999991</v>
      </c>
      <c r="BW1572" s="35">
        <f t="shared" si="1122"/>
        <v>1.4455357000000011</v>
      </c>
      <c r="BX1572" s="24"/>
    </row>
    <row r="1573" spans="1:76" x14ac:dyDescent="0.3">
      <c r="A1573" s="24">
        <v>1</v>
      </c>
      <c r="B1573" s="69">
        <v>0.38</v>
      </c>
      <c r="C1573" s="70">
        <v>0.66</v>
      </c>
      <c r="D1573" s="70">
        <v>0.47</v>
      </c>
      <c r="E1573" s="70">
        <v>0.54</v>
      </c>
      <c r="F1573" s="69">
        <v>0.45</v>
      </c>
      <c r="G1573" s="70">
        <v>0.73</v>
      </c>
      <c r="H1573" s="70">
        <v>0.26</v>
      </c>
      <c r="I1573" s="71">
        <v>0.31</v>
      </c>
      <c r="J1573" s="70">
        <v>0.27</v>
      </c>
      <c r="K1573" s="70">
        <v>0.68</v>
      </c>
      <c r="L1573" s="70">
        <v>0.47</v>
      </c>
      <c r="M1573" s="70">
        <v>0.53</v>
      </c>
      <c r="N1573" s="69">
        <v>0.28999999999999998</v>
      </c>
      <c r="O1573" s="70">
        <v>0.59</v>
      </c>
      <c r="P1573" s="70">
        <v>0.66</v>
      </c>
      <c r="Q1573" s="71">
        <v>0.75</v>
      </c>
      <c r="R1573" s="57">
        <f t="shared" si="1082"/>
        <v>16</v>
      </c>
      <c r="S1573" s="72">
        <f t="shared" si="1081"/>
        <v>0.38</v>
      </c>
      <c r="T1573" s="29">
        <f t="shared" si="1081"/>
        <v>0.64720160000000004</v>
      </c>
      <c r="U1573" s="29">
        <f t="shared" si="1081"/>
        <v>0.4690994</v>
      </c>
      <c r="V1573" s="29">
        <f t="shared" si="1081"/>
        <v>0.53680119999999998</v>
      </c>
      <c r="W1573" s="73">
        <f t="shared" si="1081"/>
        <v>0.45399800000000001</v>
      </c>
      <c r="X1573" s="29">
        <f t="shared" si="1081"/>
        <v>0.69781150000000003</v>
      </c>
      <c r="Y1573" s="29">
        <f t="shared" si="1081"/>
        <v>0.24798560000000003</v>
      </c>
      <c r="Z1573" s="29">
        <f t="shared" si="1081"/>
        <v>0.30618669999999998</v>
      </c>
      <c r="AA1573" s="73">
        <f t="shared" si="1081"/>
        <v>0.2975816</v>
      </c>
      <c r="AB1573" s="29">
        <f t="shared" si="1083"/>
        <v>0.70701620000000009</v>
      </c>
      <c r="AC1573" s="29">
        <f t="shared" si="1083"/>
        <v>0.466997</v>
      </c>
      <c r="AD1573" s="29">
        <f t="shared" si="1083"/>
        <v>0.54500330000000008</v>
      </c>
      <c r="AE1573" s="73">
        <f t="shared" si="1083"/>
        <v>0.2983748</v>
      </c>
      <c r="AF1573" s="29">
        <f t="shared" si="1083"/>
        <v>0.59001170000000003</v>
      </c>
      <c r="AG1573" s="29">
        <f t="shared" si="1079"/>
        <v>0.67602240000000002</v>
      </c>
      <c r="AH1573" s="30">
        <f t="shared" si="1079"/>
        <v>0.7200375</v>
      </c>
      <c r="AI1573" s="89">
        <f t="shared" si="1084"/>
        <v>0.24023667176468566</v>
      </c>
      <c r="AJ1573" s="89">
        <f t="shared" si="1085"/>
        <v>-0.48802560880172963</v>
      </c>
      <c r="AK1573" s="5" t="s">
        <v>1782</v>
      </c>
      <c r="AL1573" s="5" t="s">
        <v>279</v>
      </c>
      <c r="AM1573" s="57">
        <f t="shared" si="1086"/>
        <v>16</v>
      </c>
      <c r="AN1573" s="62" t="str">
        <f t="shared" si="1087"/>
        <v>ЛСЭ</v>
      </c>
      <c r="AO1573" s="63">
        <f t="shared" si="1088"/>
        <v>2.6379726291578307</v>
      </c>
      <c r="AP1573" s="57" t="str">
        <f t="shared" si="1089"/>
        <v>ЭСИ</v>
      </c>
      <c r="AQ1573" s="57" t="str">
        <f t="shared" si="1090"/>
        <v>ЛСИ</v>
      </c>
      <c r="AR1573" s="129">
        <f t="shared" si="1091"/>
        <v>0.77212269999999961</v>
      </c>
      <c r="AS1573" s="72">
        <f t="shared" si="1092"/>
        <v>0.1038623000000003</v>
      </c>
      <c r="AT1573" s="29">
        <f t="shared" si="1093"/>
        <v>-0.96416230000000003</v>
      </c>
      <c r="AU1573" s="29">
        <f t="shared" si="1094"/>
        <v>-1.4600109000000003</v>
      </c>
      <c r="AV1573" s="73">
        <f t="shared" si="1095"/>
        <v>1.1340141000000004</v>
      </c>
      <c r="AW1573" s="29">
        <f t="shared" si="1096"/>
        <v>-1.0766070999999999</v>
      </c>
      <c r="AX1573" s="74">
        <f t="shared" si="1097"/>
        <v>-7.606529999999978E-2</v>
      </c>
      <c r="AY1573" s="29">
        <f t="shared" si="1098"/>
        <v>-0.56196050000000053</v>
      </c>
      <c r="AZ1573" s="29">
        <f t="shared" si="1099"/>
        <v>0.59496869999999991</v>
      </c>
      <c r="BA1573" s="29">
        <f t="shared" si="1100"/>
        <v>5.9272100000000494E-2</v>
      </c>
      <c r="BB1573" s="73">
        <f t="shared" si="1101"/>
        <v>0.18617490000000003</v>
      </c>
      <c r="BC1573" s="29">
        <f t="shared" si="1102"/>
        <v>0.11890010000000006</v>
      </c>
      <c r="BD1573" s="74">
        <f t="shared" si="1103"/>
        <v>-0.18467770000000017</v>
      </c>
      <c r="BE1573" s="29">
        <f t="shared" si="1104"/>
        <v>0.19393789999999977</v>
      </c>
      <c r="BF1573" s="29">
        <f t="shared" si="1105"/>
        <v>6.9919099999999901E-2</v>
      </c>
      <c r="BG1573" s="30">
        <f t="shared" si="1106"/>
        <v>-9.7693899999999889E-2</v>
      </c>
      <c r="BH1573" s="29">
        <f t="shared" si="1107"/>
        <v>9.2280299999999871E-2</v>
      </c>
      <c r="BI1573" s="29">
        <f t="shared" si="1108"/>
        <v>-1.2162013000000009</v>
      </c>
      <c r="BJ1573" s="29">
        <f t="shared" si="1109"/>
        <v>2.6263900000001117E-2</v>
      </c>
      <c r="BK1573" s="30">
        <f t="shared" si="1110"/>
        <v>1.0976570999999999</v>
      </c>
      <c r="BL1573" s="31">
        <f t="shared" si="1111"/>
        <v>-3.7652261</v>
      </c>
      <c r="BM1573" s="32">
        <f t="shared" si="1112"/>
        <v>-5.6144383000000007</v>
      </c>
      <c r="BN1573" s="32">
        <f t="shared" si="1113"/>
        <v>-0.8753957</v>
      </c>
      <c r="BO1573" s="32">
        <f t="shared" si="1114"/>
        <v>4.4150164999999992</v>
      </c>
      <c r="BP1573" s="33">
        <f t="shared" si="1115"/>
        <v>4.2441963000000005</v>
      </c>
      <c r="BQ1573" s="32">
        <f t="shared" si="1116"/>
        <v>5.4799101000000023</v>
      </c>
      <c r="BR1573" s="32">
        <f t="shared" si="1117"/>
        <v>0.81187470000000117</v>
      </c>
      <c r="BS1573" s="34">
        <f t="shared" si="1118"/>
        <v>-4.6959375000000021</v>
      </c>
      <c r="BT1573" s="32">
        <f t="shared" si="1119"/>
        <v>2.4776559000000029</v>
      </c>
      <c r="BU1573" s="32">
        <f t="shared" si="1120"/>
        <v>-1.4025900000000924E-2</v>
      </c>
      <c r="BV1573" s="32">
        <f t="shared" si="1121"/>
        <v>2.5784150999999986</v>
      </c>
      <c r="BW1573" s="35">
        <f t="shared" si="1122"/>
        <v>0.79799850000000083</v>
      </c>
      <c r="BX1573" s="24"/>
    </row>
    <row r="1574" spans="1:76" x14ac:dyDescent="0.3">
      <c r="A1574" s="24">
        <v>1</v>
      </c>
      <c r="B1574" s="69">
        <v>0.32</v>
      </c>
      <c r="C1574" s="70">
        <v>0.6</v>
      </c>
      <c r="D1574" s="70">
        <v>0.47</v>
      </c>
      <c r="E1574" s="70">
        <v>0.56000000000000005</v>
      </c>
      <c r="F1574" s="69">
        <v>0.5</v>
      </c>
      <c r="G1574" s="70">
        <v>0.78</v>
      </c>
      <c r="H1574" s="70">
        <v>0.24</v>
      </c>
      <c r="I1574" s="71">
        <v>0.32</v>
      </c>
      <c r="J1574" s="70">
        <v>0.31</v>
      </c>
      <c r="K1574" s="70">
        <v>0.7</v>
      </c>
      <c r="L1574" s="70">
        <v>0.44</v>
      </c>
      <c r="M1574" s="70">
        <v>0.55000000000000004</v>
      </c>
      <c r="N1574" s="69">
        <v>0.26</v>
      </c>
      <c r="O1574" s="70">
        <v>0.56000000000000005</v>
      </c>
      <c r="P1574" s="70">
        <v>0.63</v>
      </c>
      <c r="Q1574" s="71">
        <v>0.78</v>
      </c>
      <c r="R1574" s="57">
        <f t="shared" si="1082"/>
        <v>6</v>
      </c>
      <c r="S1574" s="72">
        <f t="shared" si="1081"/>
        <v>0.32</v>
      </c>
      <c r="T1574" s="29">
        <f t="shared" si="1081"/>
        <v>0.592001</v>
      </c>
      <c r="U1574" s="29">
        <f t="shared" si="1081"/>
        <v>0.4690994</v>
      </c>
      <c r="V1574" s="29">
        <f t="shared" si="1081"/>
        <v>0.55520180000000008</v>
      </c>
      <c r="W1574" s="73">
        <f t="shared" si="1081"/>
        <v>0.5</v>
      </c>
      <c r="X1574" s="29">
        <f t="shared" si="1081"/>
        <v>0.74081400000000008</v>
      </c>
      <c r="Y1574" s="29">
        <f t="shared" si="1081"/>
        <v>0.22698439999999998</v>
      </c>
      <c r="Z1574" s="29">
        <f t="shared" si="1081"/>
        <v>0.31638739999999999</v>
      </c>
      <c r="AA1574" s="73">
        <f t="shared" si="1081"/>
        <v>0.33278479999999999</v>
      </c>
      <c r="AB1574" s="29">
        <f t="shared" si="1083"/>
        <v>0.73001799999999994</v>
      </c>
      <c r="AC1574" s="29">
        <f t="shared" si="1083"/>
        <v>0.43399399999999999</v>
      </c>
      <c r="AD1574" s="29">
        <f t="shared" si="1083"/>
        <v>0.57500550000000006</v>
      </c>
      <c r="AE1574" s="73">
        <f t="shared" si="1083"/>
        <v>0.26957120000000001</v>
      </c>
      <c r="AF1574" s="29">
        <f t="shared" si="1083"/>
        <v>0.56000780000000006</v>
      </c>
      <c r="AG1574" s="29">
        <f t="shared" si="1079"/>
        <v>0.64301819999999998</v>
      </c>
      <c r="AH1574" s="30">
        <f t="shared" si="1079"/>
        <v>0.74644200000000005</v>
      </c>
      <c r="AI1574" s="89">
        <f t="shared" si="1084"/>
        <v>0.10112618249006325</v>
      </c>
      <c r="AJ1574" s="89">
        <f t="shared" si="1085"/>
        <v>-0.41466226781029691</v>
      </c>
      <c r="AK1574" s="5" t="s">
        <v>1823</v>
      </c>
      <c r="AL1574" s="5" t="s">
        <v>626</v>
      </c>
      <c r="AM1574" s="57">
        <f t="shared" si="1086"/>
        <v>16</v>
      </c>
      <c r="AN1574" s="62" t="str">
        <f t="shared" si="1087"/>
        <v>ЛСЭ</v>
      </c>
      <c r="AO1574" s="63">
        <f t="shared" si="1088"/>
        <v>2.9322585873425844</v>
      </c>
      <c r="AP1574" s="57" t="str">
        <f t="shared" si="1089"/>
        <v>ЛСИ</v>
      </c>
      <c r="AQ1574" s="57" t="str">
        <f t="shared" si="1090"/>
        <v>ЭСИ</v>
      </c>
      <c r="AR1574" s="129">
        <f t="shared" si="1091"/>
        <v>0.76895399999999992</v>
      </c>
      <c r="AS1574" s="72">
        <f t="shared" si="1092"/>
        <v>7.9064100000000082E-2</v>
      </c>
      <c r="AT1574" s="29">
        <f t="shared" si="1093"/>
        <v>-0.78054409999999996</v>
      </c>
      <c r="AU1574" s="29">
        <f t="shared" si="1094"/>
        <v>-1.6204255000000003</v>
      </c>
      <c r="AV1574" s="73">
        <f t="shared" si="1095"/>
        <v>1.0912199000000002</v>
      </c>
      <c r="AW1574" s="29">
        <f t="shared" si="1096"/>
        <v>-1.4234269000000002</v>
      </c>
      <c r="AX1574" s="74">
        <f t="shared" si="1097"/>
        <v>-0.19605790000000023</v>
      </c>
      <c r="AY1574" s="29">
        <f t="shared" si="1098"/>
        <v>-0.57035349999999918</v>
      </c>
      <c r="AZ1574" s="29">
        <f t="shared" si="1099"/>
        <v>0.29935330000000016</v>
      </c>
      <c r="BA1574" s="29">
        <f t="shared" si="1100"/>
        <v>4.8794999999997035E-3</v>
      </c>
      <c r="BB1574" s="73">
        <f t="shared" si="1101"/>
        <v>0.24378470000000008</v>
      </c>
      <c r="BC1574" s="29">
        <f t="shared" si="1102"/>
        <v>0.11649789999999993</v>
      </c>
      <c r="BD1574" s="74">
        <f t="shared" si="1103"/>
        <v>-0.17227069999999989</v>
      </c>
      <c r="BE1574" s="29">
        <f t="shared" si="1104"/>
        <v>0.10592489999999988</v>
      </c>
      <c r="BF1574" s="29">
        <f t="shared" si="1105"/>
        <v>3.4721300000000066E-2</v>
      </c>
      <c r="BG1574" s="30">
        <f t="shared" si="1106"/>
        <v>-0.10369649999999975</v>
      </c>
      <c r="BH1574" s="29">
        <f t="shared" si="1107"/>
        <v>-0.26612069999999932</v>
      </c>
      <c r="BI1574" s="29">
        <f t="shared" si="1108"/>
        <v>-0.87458629999999904</v>
      </c>
      <c r="BJ1574" s="29">
        <f t="shared" si="1109"/>
        <v>0.27587969999999873</v>
      </c>
      <c r="BK1574" s="30">
        <f t="shared" si="1110"/>
        <v>0.86482729999999963</v>
      </c>
      <c r="BL1574" s="31">
        <f t="shared" si="1111"/>
        <v>-5.6941263000000006</v>
      </c>
      <c r="BM1574" s="32">
        <f t="shared" si="1112"/>
        <v>-6.0872861000000009</v>
      </c>
      <c r="BN1574" s="32">
        <f t="shared" si="1113"/>
        <v>1.0503152999999996</v>
      </c>
      <c r="BO1574" s="32">
        <f t="shared" si="1114"/>
        <v>4.2493951000000001</v>
      </c>
      <c r="BP1574" s="33">
        <f t="shared" si="1115"/>
        <v>4.0426329000000036</v>
      </c>
      <c r="BQ1574" s="32">
        <f t="shared" si="1116"/>
        <v>5.7455374999999984</v>
      </c>
      <c r="BR1574" s="32">
        <f t="shared" si="1117"/>
        <v>0.91743449999999704</v>
      </c>
      <c r="BS1574" s="34">
        <f t="shared" si="1118"/>
        <v>-4.2239028999999979</v>
      </c>
      <c r="BT1574" s="32">
        <f t="shared" si="1119"/>
        <v>1.9064984999999988</v>
      </c>
      <c r="BU1574" s="32">
        <f t="shared" si="1120"/>
        <v>0.15800510000000045</v>
      </c>
      <c r="BV1574" s="32">
        <f t="shared" si="1121"/>
        <v>3.0535689000000019</v>
      </c>
      <c r="BW1574" s="35">
        <f t="shared" si="1122"/>
        <v>1.3636295</v>
      </c>
      <c r="BX1574" s="24"/>
    </row>
    <row r="1575" spans="1:76" x14ac:dyDescent="0.3">
      <c r="A1575" s="24">
        <v>1</v>
      </c>
      <c r="B1575" s="69">
        <v>0.32</v>
      </c>
      <c r="C1575" s="70">
        <v>0.52</v>
      </c>
      <c r="D1575" s="70">
        <v>0.5</v>
      </c>
      <c r="E1575" s="70">
        <v>0.63</v>
      </c>
      <c r="F1575" s="69">
        <v>0.53</v>
      </c>
      <c r="G1575" s="70">
        <v>0.71</v>
      </c>
      <c r="H1575" s="70">
        <v>0.25</v>
      </c>
      <c r="I1575" s="71">
        <v>0.36</v>
      </c>
      <c r="J1575" s="70">
        <v>0.41</v>
      </c>
      <c r="K1575" s="70">
        <v>0.7</v>
      </c>
      <c r="L1575" s="70">
        <v>0.38</v>
      </c>
      <c r="M1575" s="70">
        <v>0.5</v>
      </c>
      <c r="N1575" s="69">
        <v>0.33</v>
      </c>
      <c r="O1575" s="70">
        <v>0.53</v>
      </c>
      <c r="P1575" s="70">
        <v>0.56999999999999995</v>
      </c>
      <c r="Q1575" s="71">
        <v>0.77</v>
      </c>
      <c r="R1575" s="57">
        <f t="shared" si="1082"/>
        <v>16</v>
      </c>
      <c r="S1575" s="72">
        <f t="shared" si="1081"/>
        <v>0.32</v>
      </c>
      <c r="T1575" s="29">
        <f t="shared" si="1081"/>
        <v>0.51840019999999998</v>
      </c>
      <c r="U1575" s="29">
        <f t="shared" si="1081"/>
        <v>0.5</v>
      </c>
      <c r="V1575" s="29">
        <f t="shared" si="1081"/>
        <v>0.61960389999999999</v>
      </c>
      <c r="W1575" s="73">
        <f t="shared" si="1081"/>
        <v>0.52760119999999999</v>
      </c>
      <c r="X1575" s="29">
        <f t="shared" si="1081"/>
        <v>0.68061050000000001</v>
      </c>
      <c r="Y1575" s="29">
        <f t="shared" si="1081"/>
        <v>0.237485</v>
      </c>
      <c r="Z1575" s="29">
        <f t="shared" si="1081"/>
        <v>0.35719020000000001</v>
      </c>
      <c r="AA1575" s="73">
        <f t="shared" si="1081"/>
        <v>0.42079279999999997</v>
      </c>
      <c r="AB1575" s="29">
        <f t="shared" si="1083"/>
        <v>0.73001799999999994</v>
      </c>
      <c r="AC1575" s="29">
        <f t="shared" si="1083"/>
        <v>0.36798799999999998</v>
      </c>
      <c r="AD1575" s="29">
        <f t="shared" si="1083"/>
        <v>0.5</v>
      </c>
      <c r="AE1575" s="73">
        <f t="shared" si="1083"/>
        <v>0.33677960000000001</v>
      </c>
      <c r="AF1575" s="29">
        <f t="shared" si="1083"/>
        <v>0.53000389999999997</v>
      </c>
      <c r="AG1575" s="29">
        <f t="shared" si="1079"/>
        <v>0.57700979999999991</v>
      </c>
      <c r="AH1575" s="30">
        <f t="shared" si="1079"/>
        <v>0.73764050000000003</v>
      </c>
      <c r="AI1575" s="89">
        <f t="shared" si="1084"/>
        <v>-8.3709555555129309E-2</v>
      </c>
      <c r="AJ1575" s="89">
        <f t="shared" si="1085"/>
        <v>-0.19234404564954577</v>
      </c>
      <c r="AK1575" s="5" t="s">
        <v>1824</v>
      </c>
      <c r="AL1575" s="5" t="s">
        <v>187</v>
      </c>
      <c r="AM1575" s="57">
        <f t="shared" si="1086"/>
        <v>16</v>
      </c>
      <c r="AN1575" s="62" t="str">
        <f t="shared" si="1087"/>
        <v>ЛСЭ</v>
      </c>
      <c r="AO1575" s="63">
        <f t="shared" si="1088"/>
        <v>2.2412921402044659</v>
      </c>
      <c r="AP1575" s="57" t="str">
        <f t="shared" si="1089"/>
        <v>ЭСИ</v>
      </c>
      <c r="AQ1575" s="57" t="str">
        <f t="shared" si="1090"/>
        <v>ЛСИ</v>
      </c>
      <c r="AR1575" s="129">
        <f t="shared" si="1091"/>
        <v>0.76813050000000038</v>
      </c>
      <c r="AS1575" s="72">
        <f t="shared" si="1092"/>
        <v>0.16728880000000002</v>
      </c>
      <c r="AT1575" s="29">
        <f t="shared" si="1093"/>
        <v>-0.32190719999999995</v>
      </c>
      <c r="AU1575" s="29">
        <f t="shared" si="1094"/>
        <v>-1.3858107999999998</v>
      </c>
      <c r="AV1575" s="73">
        <f t="shared" si="1095"/>
        <v>0.49737679999999995</v>
      </c>
      <c r="AW1575" s="29">
        <f t="shared" si="1096"/>
        <v>-1.6254297999999996</v>
      </c>
      <c r="AX1575" s="74">
        <f t="shared" si="1097"/>
        <v>-0.16405060000000027</v>
      </c>
      <c r="AY1575" s="29">
        <f t="shared" si="1098"/>
        <v>-0.43934159999999989</v>
      </c>
      <c r="AZ1575" s="29">
        <f t="shared" si="1099"/>
        <v>0.31775219999999993</v>
      </c>
      <c r="BA1575" s="29">
        <f t="shared" si="1100"/>
        <v>-7.5178000000001299E-3</v>
      </c>
      <c r="BB1575" s="73">
        <f t="shared" si="1101"/>
        <v>0.20437360000000016</v>
      </c>
      <c r="BC1575" s="29">
        <f t="shared" si="1102"/>
        <v>4.2092600000000036E-2</v>
      </c>
      <c r="BD1575" s="74">
        <f t="shared" si="1103"/>
        <v>-0.13267179999999978</v>
      </c>
      <c r="BE1575" s="29">
        <f t="shared" si="1104"/>
        <v>9.7706399999999749E-2</v>
      </c>
      <c r="BF1575" s="29">
        <f t="shared" si="1105"/>
        <v>9.9127400000000088E-2</v>
      </c>
      <c r="BG1575" s="30">
        <f t="shared" si="1106"/>
        <v>-0.19011180000000016</v>
      </c>
      <c r="BH1575" s="29">
        <f t="shared" si="1107"/>
        <v>-0.12910720000000009</v>
      </c>
      <c r="BI1575" s="29">
        <f t="shared" si="1108"/>
        <v>-0.74957599999999969</v>
      </c>
      <c r="BJ1575" s="29">
        <f t="shared" si="1109"/>
        <v>0.11407159999999983</v>
      </c>
      <c r="BK1575" s="30">
        <f t="shared" si="1110"/>
        <v>0.76461159999999995</v>
      </c>
      <c r="BL1575" s="31">
        <f t="shared" si="1111"/>
        <v>-5.463461999999998</v>
      </c>
      <c r="BM1575" s="32">
        <f t="shared" si="1112"/>
        <v>-7.0607383999999982</v>
      </c>
      <c r="BN1575" s="32">
        <f t="shared" si="1113"/>
        <v>2.3826035999999986</v>
      </c>
      <c r="BO1575" s="32">
        <f t="shared" si="1114"/>
        <v>4.5983535999999994</v>
      </c>
      <c r="BP1575" s="33">
        <f t="shared" si="1115"/>
        <v>2.0491123999999998</v>
      </c>
      <c r="BQ1575" s="32">
        <f t="shared" si="1116"/>
        <v>3.7067699999999992</v>
      </c>
      <c r="BR1575" s="32">
        <f t="shared" si="1117"/>
        <v>1.7009011999999997</v>
      </c>
      <c r="BS1575" s="34">
        <f t="shared" si="1118"/>
        <v>-1.9135404</v>
      </c>
      <c r="BT1575" s="32">
        <f t="shared" si="1119"/>
        <v>1.3603015999999986</v>
      </c>
      <c r="BU1575" s="32">
        <f t="shared" si="1120"/>
        <v>0.42701639999999941</v>
      </c>
      <c r="BV1575" s="32">
        <f t="shared" si="1121"/>
        <v>2.3897120000000012</v>
      </c>
      <c r="BW1575" s="35">
        <f t="shared" si="1122"/>
        <v>1.3662132000000002</v>
      </c>
      <c r="BX1575" s="24"/>
    </row>
    <row r="1576" spans="1:76" x14ac:dyDescent="0.3">
      <c r="A1576" s="24">
        <v>1</v>
      </c>
      <c r="B1576" s="69">
        <v>0.35</v>
      </c>
      <c r="C1576" s="70">
        <v>0.63</v>
      </c>
      <c r="D1576" s="70">
        <v>0.45</v>
      </c>
      <c r="E1576" s="70">
        <v>0.53</v>
      </c>
      <c r="F1576" s="69">
        <v>0.49</v>
      </c>
      <c r="G1576" s="70">
        <v>0.77</v>
      </c>
      <c r="H1576" s="70">
        <v>0.24</v>
      </c>
      <c r="I1576" s="71">
        <v>0.34</v>
      </c>
      <c r="J1576" s="70">
        <v>0.3</v>
      </c>
      <c r="K1576" s="70">
        <v>0.71</v>
      </c>
      <c r="L1576" s="70">
        <v>0.47</v>
      </c>
      <c r="M1576" s="70">
        <v>0.5</v>
      </c>
      <c r="N1576" s="69">
        <v>0.26</v>
      </c>
      <c r="O1576" s="70">
        <v>0.56000000000000005</v>
      </c>
      <c r="P1576" s="70">
        <v>0.64</v>
      </c>
      <c r="Q1576" s="71">
        <v>0.78</v>
      </c>
      <c r="R1576" s="57">
        <f t="shared" si="1082"/>
        <v>16</v>
      </c>
      <c r="S1576" s="72">
        <f t="shared" si="1081"/>
        <v>0.35</v>
      </c>
      <c r="T1576" s="29">
        <f t="shared" si="1081"/>
        <v>0.61960130000000002</v>
      </c>
      <c r="U1576" s="29">
        <f t="shared" si="1081"/>
        <v>0.44849900000000004</v>
      </c>
      <c r="V1576" s="29">
        <f t="shared" si="1081"/>
        <v>0.52760090000000004</v>
      </c>
      <c r="W1576" s="73">
        <f t="shared" si="1081"/>
        <v>0.4907996</v>
      </c>
      <c r="X1576" s="29">
        <f t="shared" si="1081"/>
        <v>0.73221350000000007</v>
      </c>
      <c r="Y1576" s="29">
        <f t="shared" si="1081"/>
        <v>0.22698439999999998</v>
      </c>
      <c r="Z1576" s="29">
        <f t="shared" si="1081"/>
        <v>0.3367888</v>
      </c>
      <c r="AA1576" s="73">
        <f t="shared" si="1081"/>
        <v>0.32398399999999999</v>
      </c>
      <c r="AB1576" s="29">
        <f t="shared" si="1083"/>
        <v>0.74151889999999998</v>
      </c>
      <c r="AC1576" s="29">
        <f t="shared" si="1083"/>
        <v>0.466997</v>
      </c>
      <c r="AD1576" s="29">
        <f t="shared" si="1083"/>
        <v>0.5</v>
      </c>
      <c r="AE1576" s="73">
        <f t="shared" si="1083"/>
        <v>0.26957120000000001</v>
      </c>
      <c r="AF1576" s="29">
        <f t="shared" si="1083"/>
        <v>0.56000780000000006</v>
      </c>
      <c r="AG1576" s="29">
        <f t="shared" si="1079"/>
        <v>0.65401960000000003</v>
      </c>
      <c r="AH1576" s="30">
        <f t="shared" si="1079"/>
        <v>0.74644200000000005</v>
      </c>
      <c r="AI1576" s="89">
        <f t="shared" si="1084"/>
        <v>0.19322325358543441</v>
      </c>
      <c r="AJ1576" s="89">
        <f t="shared" si="1085"/>
        <v>-0.48021860675047678</v>
      </c>
      <c r="AK1576" s="5" t="s">
        <v>1252</v>
      </c>
      <c r="AL1576" s="5" t="s">
        <v>255</v>
      </c>
      <c r="AM1576" s="57">
        <f t="shared" si="1086"/>
        <v>16</v>
      </c>
      <c r="AN1576" s="62" t="str">
        <f t="shared" si="1087"/>
        <v>ЛСЭ</v>
      </c>
      <c r="AO1576" s="63">
        <f t="shared" si="1088"/>
        <v>2.8463768865757308</v>
      </c>
      <c r="AP1576" s="57" t="str">
        <f t="shared" si="1089"/>
        <v>ЭСИ</v>
      </c>
      <c r="AQ1576" s="57" t="str">
        <f t="shared" si="1090"/>
        <v>ЛСИ</v>
      </c>
      <c r="AR1576" s="129">
        <f t="shared" si="1091"/>
        <v>0.76613440000000033</v>
      </c>
      <c r="AS1576" s="72">
        <f t="shared" si="1092"/>
        <v>0.1803646000000001</v>
      </c>
      <c r="AT1576" s="29">
        <f t="shared" si="1093"/>
        <v>-0.90465500000000021</v>
      </c>
      <c r="AU1576" s="29">
        <f t="shared" si="1094"/>
        <v>-1.5333184</v>
      </c>
      <c r="AV1576" s="73">
        <f t="shared" si="1095"/>
        <v>1.1251180000000001</v>
      </c>
      <c r="AW1576" s="29">
        <f t="shared" si="1096"/>
        <v>-1.335127</v>
      </c>
      <c r="AX1576" s="74">
        <f t="shared" si="1097"/>
        <v>3.6499999999999311E-3</v>
      </c>
      <c r="AY1576" s="29">
        <f t="shared" si="1098"/>
        <v>-0.53005299999999977</v>
      </c>
      <c r="AZ1576" s="29">
        <f t="shared" si="1099"/>
        <v>0.35645560000000054</v>
      </c>
      <c r="BA1576" s="29">
        <f t="shared" si="1100"/>
        <v>-3.8625799999999932E-2</v>
      </c>
      <c r="BB1576" s="73">
        <f t="shared" si="1101"/>
        <v>0.13347539999999991</v>
      </c>
      <c r="BC1576" s="29">
        <f t="shared" si="1102"/>
        <v>7.0193999999999979E-2</v>
      </c>
      <c r="BD1576" s="74">
        <f t="shared" si="1103"/>
        <v>-6.5163799999999772E-2</v>
      </c>
      <c r="BE1576" s="29">
        <f t="shared" si="1104"/>
        <v>0.2604371999999997</v>
      </c>
      <c r="BF1576" s="29">
        <f t="shared" si="1105"/>
        <v>0.12762779999999996</v>
      </c>
      <c r="BG1576" s="30">
        <f t="shared" si="1106"/>
        <v>-0.24540760000000006</v>
      </c>
      <c r="BH1576" s="29">
        <f t="shared" si="1107"/>
        <v>-0.21222319999999917</v>
      </c>
      <c r="BI1576" s="29">
        <f t="shared" si="1108"/>
        <v>-0.84788280000000038</v>
      </c>
      <c r="BJ1576" s="29">
        <f t="shared" si="1109"/>
        <v>0.1349715999999993</v>
      </c>
      <c r="BK1576" s="30">
        <f t="shared" si="1110"/>
        <v>0.92513440000000025</v>
      </c>
      <c r="BL1576" s="31">
        <f t="shared" si="1111"/>
        <v>-5.1936229999999979</v>
      </c>
      <c r="BM1576" s="32">
        <f t="shared" si="1112"/>
        <v>-5.8837758000000013</v>
      </c>
      <c r="BN1576" s="32">
        <f t="shared" si="1113"/>
        <v>0.67840539999999794</v>
      </c>
      <c r="BO1576" s="32">
        <f t="shared" si="1114"/>
        <v>4.2657198000000021</v>
      </c>
      <c r="BP1576" s="33">
        <f t="shared" si="1115"/>
        <v>4.4035330000000013</v>
      </c>
      <c r="BQ1576" s="32">
        <f t="shared" si="1116"/>
        <v>5.4138117999999995</v>
      </c>
      <c r="BR1576" s="32">
        <f t="shared" si="1117"/>
        <v>0.83314299999999952</v>
      </c>
      <c r="BS1576" s="34">
        <f t="shared" si="1118"/>
        <v>-4.5172141999999997</v>
      </c>
      <c r="BT1576" s="32">
        <f t="shared" si="1119"/>
        <v>2.5134106000000003</v>
      </c>
      <c r="BU1576" s="32">
        <f t="shared" si="1120"/>
        <v>0.57512619999999925</v>
      </c>
      <c r="BV1576" s="32">
        <f t="shared" si="1121"/>
        <v>2.7232654000000003</v>
      </c>
      <c r="BW1576" s="35">
        <f t="shared" si="1122"/>
        <v>0.32147140000000007</v>
      </c>
      <c r="BX1576" s="24"/>
    </row>
    <row r="1577" spans="1:76" x14ac:dyDescent="0.3">
      <c r="A1577" s="24">
        <v>1</v>
      </c>
      <c r="B1577" s="69">
        <v>0.26</v>
      </c>
      <c r="C1577" s="70">
        <v>0.42</v>
      </c>
      <c r="D1577" s="70">
        <v>0.57999999999999996</v>
      </c>
      <c r="E1577" s="70">
        <v>0.76</v>
      </c>
      <c r="F1577" s="69">
        <v>0.48</v>
      </c>
      <c r="G1577" s="70">
        <v>0.64</v>
      </c>
      <c r="H1577" s="70">
        <v>0.28000000000000003</v>
      </c>
      <c r="I1577" s="71">
        <v>0.4</v>
      </c>
      <c r="J1577" s="70">
        <v>0.46</v>
      </c>
      <c r="K1577" s="70">
        <v>0.72</v>
      </c>
      <c r="L1577" s="70">
        <v>0.25</v>
      </c>
      <c r="M1577" s="70">
        <v>0.5</v>
      </c>
      <c r="N1577" s="69">
        <v>0.42</v>
      </c>
      <c r="O1577" s="70">
        <v>0.56999999999999995</v>
      </c>
      <c r="P1577" s="70">
        <v>0.49</v>
      </c>
      <c r="Q1577" s="71">
        <v>0.79</v>
      </c>
      <c r="R1577" s="57">
        <f t="shared" si="1082"/>
        <v>16</v>
      </c>
      <c r="S1577" s="72">
        <f t="shared" si="1081"/>
        <v>0.26</v>
      </c>
      <c r="T1577" s="29">
        <f t="shared" si="1081"/>
        <v>0.42639919999999998</v>
      </c>
      <c r="U1577" s="29">
        <f t="shared" si="1081"/>
        <v>0.58240159999999996</v>
      </c>
      <c r="V1577" s="29">
        <f t="shared" si="1081"/>
        <v>0.73920779999999997</v>
      </c>
      <c r="W1577" s="73">
        <f t="shared" si="1081"/>
        <v>0.48159920000000001</v>
      </c>
      <c r="X1577" s="29">
        <f t="shared" si="1081"/>
        <v>0.62040700000000004</v>
      </c>
      <c r="Y1577" s="29">
        <f t="shared" si="1081"/>
        <v>0.26898680000000003</v>
      </c>
      <c r="Z1577" s="29">
        <f t="shared" si="1081"/>
        <v>0.39799300000000004</v>
      </c>
      <c r="AA1577" s="73">
        <f t="shared" si="1081"/>
        <v>0.46479680000000001</v>
      </c>
      <c r="AB1577" s="29">
        <f t="shared" si="1083"/>
        <v>0.75301979999999991</v>
      </c>
      <c r="AC1577" s="29">
        <f t="shared" si="1083"/>
        <v>0.22497499999999998</v>
      </c>
      <c r="AD1577" s="29">
        <f t="shared" si="1083"/>
        <v>0.5</v>
      </c>
      <c r="AE1577" s="73">
        <f t="shared" si="1083"/>
        <v>0.42319039999999997</v>
      </c>
      <c r="AF1577" s="29">
        <f t="shared" si="1083"/>
        <v>0.57000909999999994</v>
      </c>
      <c r="AG1577" s="29">
        <f t="shared" si="1079"/>
        <v>0.48899860000000001</v>
      </c>
      <c r="AH1577" s="30">
        <f t="shared" si="1079"/>
        <v>0.75524349999999996</v>
      </c>
      <c r="AI1577" s="89">
        <f t="shared" si="1084"/>
        <v>-0.36245044083162742</v>
      </c>
      <c r="AJ1577" s="89">
        <f t="shared" si="1085"/>
        <v>0.13396033249107842</v>
      </c>
      <c r="AK1577" s="5" t="s">
        <v>1825</v>
      </c>
      <c r="AL1577" s="5" t="s">
        <v>424</v>
      </c>
      <c r="AM1577" s="57">
        <f t="shared" si="1086"/>
        <v>16</v>
      </c>
      <c r="AN1577" s="62" t="str">
        <f t="shared" si="1087"/>
        <v>ЛСЭ</v>
      </c>
      <c r="AO1577" s="63">
        <f t="shared" si="1088"/>
        <v>2.8166026157005142</v>
      </c>
      <c r="AP1577" s="57" t="str">
        <f t="shared" si="1089"/>
        <v>ЭСИ</v>
      </c>
      <c r="AQ1577" s="57" t="str">
        <f t="shared" si="1090"/>
        <v>ЭСЭ</v>
      </c>
      <c r="AR1577" s="129">
        <f t="shared" si="1091"/>
        <v>0.76413830000000016</v>
      </c>
      <c r="AS1577" s="72">
        <f t="shared" si="1092"/>
        <v>4.1615200000000074E-2</v>
      </c>
      <c r="AT1577" s="29">
        <f t="shared" si="1093"/>
        <v>8.6833600000000066E-2</v>
      </c>
      <c r="AU1577" s="29">
        <f t="shared" si="1094"/>
        <v>-1.567331</v>
      </c>
      <c r="AV1577" s="73">
        <f t="shared" si="1095"/>
        <v>-0.44198280000000012</v>
      </c>
      <c r="AW1577" s="29">
        <f t="shared" si="1096"/>
        <v>-1.8141207999999998</v>
      </c>
      <c r="AX1577" s="74">
        <f t="shared" si="1097"/>
        <v>-0.32635239999999999</v>
      </c>
      <c r="AY1577" s="29">
        <f t="shared" si="1098"/>
        <v>-0.40323859999999984</v>
      </c>
      <c r="AZ1577" s="29">
        <f t="shared" si="1099"/>
        <v>0.53367260000000005</v>
      </c>
      <c r="BA1577" s="29">
        <f t="shared" si="1100"/>
        <v>-5.5627399999999882E-2</v>
      </c>
      <c r="BB1577" s="73">
        <f t="shared" si="1101"/>
        <v>0.38529219999999992</v>
      </c>
      <c r="BC1577" s="29">
        <f t="shared" si="1102"/>
        <v>9.4793000000000127E-2</v>
      </c>
      <c r="BD1577" s="74">
        <f t="shared" si="1103"/>
        <v>-0.20557580000000009</v>
      </c>
      <c r="BE1577" s="29">
        <f t="shared" si="1104"/>
        <v>-0.12562280000000015</v>
      </c>
      <c r="BF1577" s="29">
        <f t="shared" si="1105"/>
        <v>0.13283279999999986</v>
      </c>
      <c r="BG1577" s="30">
        <f t="shared" si="1106"/>
        <v>-0.13241559999999986</v>
      </c>
      <c r="BH1577" s="29">
        <f t="shared" si="1107"/>
        <v>7.4806600000000334E-2</v>
      </c>
      <c r="BI1577" s="29">
        <f t="shared" si="1108"/>
        <v>-0.88128380000000006</v>
      </c>
      <c r="BJ1577" s="29">
        <f t="shared" si="1109"/>
        <v>-0.1860614000000001</v>
      </c>
      <c r="BK1577" s="30">
        <f t="shared" si="1110"/>
        <v>0.99253859999999983</v>
      </c>
      <c r="BL1577" s="31">
        <f t="shared" si="1111"/>
        <v>-5.2802267999999994</v>
      </c>
      <c r="BM1577" s="32">
        <f t="shared" si="1112"/>
        <v>-8.7391599999999983</v>
      </c>
      <c r="BN1577" s="32">
        <f t="shared" si="1113"/>
        <v>2.4024623999999992</v>
      </c>
      <c r="BO1577" s="32">
        <f t="shared" si="1114"/>
        <v>5.3476003999999984</v>
      </c>
      <c r="BP1577" s="33">
        <f t="shared" si="1115"/>
        <v>-1.0135516000000007</v>
      </c>
      <c r="BQ1577" s="32">
        <f t="shared" si="1116"/>
        <v>1.4963167999999991</v>
      </c>
      <c r="BR1577" s="32">
        <f t="shared" si="1117"/>
        <v>4.0577768000000001</v>
      </c>
      <c r="BS1577" s="34">
        <f t="shared" si="1118"/>
        <v>1.7287820000000009</v>
      </c>
      <c r="BT1577" s="32">
        <f t="shared" si="1119"/>
        <v>0.37617320000000043</v>
      </c>
      <c r="BU1577" s="32">
        <f t="shared" si="1120"/>
        <v>0.80037439999999971</v>
      </c>
      <c r="BV1577" s="32">
        <f t="shared" si="1121"/>
        <v>2.6680519999999994</v>
      </c>
      <c r="BW1577" s="35">
        <f t="shared" si="1122"/>
        <v>2.4247244000000006</v>
      </c>
      <c r="BX1577" s="24"/>
    </row>
    <row r="1578" spans="1:76" x14ac:dyDescent="0.3">
      <c r="A1578" s="24">
        <v>1</v>
      </c>
      <c r="B1578" s="69">
        <v>0.41</v>
      </c>
      <c r="C1578" s="70">
        <v>0.65</v>
      </c>
      <c r="D1578" s="70">
        <v>0.4</v>
      </c>
      <c r="E1578" s="70">
        <v>0.53</v>
      </c>
      <c r="F1578" s="69">
        <v>0.5</v>
      </c>
      <c r="G1578" s="70">
        <v>0.77</v>
      </c>
      <c r="H1578" s="70">
        <v>0.22</v>
      </c>
      <c r="I1578" s="71">
        <v>0.34</v>
      </c>
      <c r="J1578" s="70">
        <v>0.31</v>
      </c>
      <c r="K1578" s="70">
        <v>0.66</v>
      </c>
      <c r="L1578" s="70">
        <v>0.47</v>
      </c>
      <c r="M1578" s="70">
        <v>0.6</v>
      </c>
      <c r="N1578" s="69">
        <v>0.26</v>
      </c>
      <c r="O1578" s="70">
        <v>0.52</v>
      </c>
      <c r="P1578" s="70">
        <v>0.6</v>
      </c>
      <c r="Q1578" s="71">
        <v>0.77</v>
      </c>
      <c r="R1578" s="57">
        <f t="shared" si="1082"/>
        <v>6</v>
      </c>
      <c r="S1578" s="72">
        <f t="shared" si="1081"/>
        <v>0.41</v>
      </c>
      <c r="T1578" s="29">
        <f t="shared" si="1081"/>
        <v>0.6380015</v>
      </c>
      <c r="U1578" s="29">
        <f t="shared" si="1081"/>
        <v>0.39699800000000002</v>
      </c>
      <c r="V1578" s="29">
        <f t="shared" si="1081"/>
        <v>0.52760090000000004</v>
      </c>
      <c r="W1578" s="73">
        <f t="shared" si="1081"/>
        <v>0.5</v>
      </c>
      <c r="X1578" s="29">
        <f t="shared" si="1081"/>
        <v>0.73221350000000007</v>
      </c>
      <c r="Y1578" s="29">
        <f t="shared" si="1081"/>
        <v>0.20598319999999998</v>
      </c>
      <c r="Z1578" s="29">
        <f t="shared" si="1081"/>
        <v>0.3367888</v>
      </c>
      <c r="AA1578" s="73">
        <f t="shared" si="1081"/>
        <v>0.33278479999999999</v>
      </c>
      <c r="AB1578" s="29">
        <f t="shared" si="1083"/>
        <v>0.68401440000000002</v>
      </c>
      <c r="AC1578" s="29">
        <f t="shared" si="1083"/>
        <v>0.466997</v>
      </c>
      <c r="AD1578" s="29">
        <f t="shared" si="1083"/>
        <v>0.65001100000000001</v>
      </c>
      <c r="AE1578" s="73">
        <f t="shared" si="1083"/>
        <v>0.26957120000000001</v>
      </c>
      <c r="AF1578" s="29">
        <f t="shared" si="1083"/>
        <v>0.52000259999999998</v>
      </c>
      <c r="AG1578" s="29">
        <f t="shared" si="1079"/>
        <v>0.61001399999999995</v>
      </c>
      <c r="AH1578" s="30">
        <f t="shared" si="1079"/>
        <v>0.73764050000000003</v>
      </c>
      <c r="AI1578" s="89">
        <f t="shared" si="1084"/>
        <v>0.13336018331365396</v>
      </c>
      <c r="AJ1578" s="89">
        <f t="shared" si="1085"/>
        <v>-0.4477243722188623</v>
      </c>
      <c r="AK1578" s="5" t="s">
        <v>1826</v>
      </c>
      <c r="AL1578" s="5" t="s">
        <v>808</v>
      </c>
      <c r="AM1578" s="57">
        <f t="shared" si="1086"/>
        <v>16</v>
      </c>
      <c r="AN1578" s="62" t="str">
        <f t="shared" si="1087"/>
        <v>ЛСЭ</v>
      </c>
      <c r="AO1578" s="63">
        <f t="shared" si="1088"/>
        <v>2.7532612762281161</v>
      </c>
      <c r="AP1578" s="57" t="str">
        <f t="shared" si="1089"/>
        <v>ЛСИ</v>
      </c>
      <c r="AQ1578" s="57" t="str">
        <f t="shared" si="1090"/>
        <v>ЭСИ</v>
      </c>
      <c r="AR1578" s="129">
        <f t="shared" si="1091"/>
        <v>0.75934849999999987</v>
      </c>
      <c r="AS1578" s="72">
        <f t="shared" si="1092"/>
        <v>0.15455460000000021</v>
      </c>
      <c r="AT1578" s="29">
        <f t="shared" si="1093"/>
        <v>-0.4898269999999999</v>
      </c>
      <c r="AU1578" s="29">
        <f t="shared" si="1094"/>
        <v>-1.6339250000000003</v>
      </c>
      <c r="AV1578" s="73">
        <f t="shared" si="1095"/>
        <v>1.4711336000000004</v>
      </c>
      <c r="AW1578" s="29">
        <f t="shared" si="1096"/>
        <v>-1.0239107999999999</v>
      </c>
      <c r="AX1578" s="74">
        <f t="shared" si="1097"/>
        <v>-0.1081669999999999</v>
      </c>
      <c r="AY1578" s="29">
        <f t="shared" si="1098"/>
        <v>-0.5234496000000004</v>
      </c>
      <c r="AZ1578" s="29">
        <f t="shared" si="1099"/>
        <v>0.20103599999999999</v>
      </c>
      <c r="BA1578" s="29">
        <f t="shared" si="1100"/>
        <v>0.19419380000000008</v>
      </c>
      <c r="BB1578" s="73">
        <f t="shared" si="1101"/>
        <v>0.1906779999999999</v>
      </c>
      <c r="BC1578" s="29">
        <f t="shared" si="1102"/>
        <v>0.16060039999999998</v>
      </c>
      <c r="BD1578" s="74">
        <f t="shared" si="1103"/>
        <v>-0.15177099999999999</v>
      </c>
      <c r="BE1578" s="29">
        <f t="shared" si="1104"/>
        <v>9.2213999999999907E-2</v>
      </c>
      <c r="BF1578" s="29">
        <f t="shared" si="1105"/>
        <v>4.9420000000000242E-2</v>
      </c>
      <c r="BG1578" s="30">
        <f t="shared" si="1106"/>
        <v>-4.1401400000000033E-2</v>
      </c>
      <c r="BH1578" s="29">
        <f t="shared" si="1107"/>
        <v>-0.12821980000000033</v>
      </c>
      <c r="BI1578" s="29">
        <f t="shared" si="1108"/>
        <v>-0.91867940000000048</v>
      </c>
      <c r="BJ1578" s="29">
        <f t="shared" si="1109"/>
        <v>0.51660740000000049</v>
      </c>
      <c r="BK1578" s="30">
        <f t="shared" si="1110"/>
        <v>0.53029180000000031</v>
      </c>
      <c r="BL1578" s="31">
        <f t="shared" si="1111"/>
        <v>-4.4378218</v>
      </c>
      <c r="BM1578" s="32">
        <f t="shared" si="1112"/>
        <v>-4.9734930000000004</v>
      </c>
      <c r="BN1578" s="32">
        <f t="shared" si="1113"/>
        <v>0.49942699999999918</v>
      </c>
      <c r="BO1578" s="32">
        <f t="shared" si="1114"/>
        <v>2.3761877999999994</v>
      </c>
      <c r="BP1578" s="33">
        <f t="shared" si="1115"/>
        <v>5.1213586000000006</v>
      </c>
      <c r="BQ1578" s="32">
        <f t="shared" si="1116"/>
        <v>6.9732930000000026</v>
      </c>
      <c r="BR1578" s="32">
        <f t="shared" si="1117"/>
        <v>-0.56474539999999984</v>
      </c>
      <c r="BS1578" s="34">
        <f t="shared" si="1118"/>
        <v>-4.9942062000000016</v>
      </c>
      <c r="BT1578" s="32">
        <f t="shared" si="1119"/>
        <v>2.5363870000000008</v>
      </c>
      <c r="BU1578" s="32">
        <f t="shared" si="1120"/>
        <v>8.2461000000000118E-2</v>
      </c>
      <c r="BV1578" s="32">
        <f t="shared" si="1121"/>
        <v>2.0202261999999997</v>
      </c>
      <c r="BW1578" s="35">
        <f t="shared" si="1122"/>
        <v>1.8966258000000003</v>
      </c>
      <c r="BX1578" s="24"/>
    </row>
    <row r="1579" spans="1:76" x14ac:dyDescent="0.3">
      <c r="A1579" s="24">
        <v>1</v>
      </c>
      <c r="B1579" s="69">
        <v>0.55000000000000004</v>
      </c>
      <c r="C1579" s="70">
        <v>0.61</v>
      </c>
      <c r="D1579" s="70">
        <v>0.47</v>
      </c>
      <c r="E1579" s="70">
        <v>0.56999999999999995</v>
      </c>
      <c r="F1579" s="69">
        <v>0.45</v>
      </c>
      <c r="G1579" s="70">
        <v>0.56999999999999995</v>
      </c>
      <c r="H1579" s="70">
        <v>0.36</v>
      </c>
      <c r="I1579" s="71">
        <v>0.41</v>
      </c>
      <c r="J1579" s="70">
        <v>0.4</v>
      </c>
      <c r="K1579" s="70">
        <v>0.54</v>
      </c>
      <c r="L1579" s="70">
        <v>0.41</v>
      </c>
      <c r="M1579" s="70">
        <v>0.55000000000000004</v>
      </c>
      <c r="N1579" s="69">
        <v>0.45</v>
      </c>
      <c r="O1579" s="70">
        <v>0.53</v>
      </c>
      <c r="P1579" s="70">
        <v>0.52</v>
      </c>
      <c r="Q1579" s="71">
        <v>0.65</v>
      </c>
      <c r="R1579" s="57">
        <f t="shared" si="1082"/>
        <v>16</v>
      </c>
      <c r="S1579" s="72">
        <f t="shared" si="1081"/>
        <v>0.55000000000000004</v>
      </c>
      <c r="T1579" s="29">
        <f t="shared" si="1081"/>
        <v>0.60120109999999993</v>
      </c>
      <c r="U1579" s="29">
        <f t="shared" si="1081"/>
        <v>0.4690994</v>
      </c>
      <c r="V1579" s="29">
        <f t="shared" si="1081"/>
        <v>0.56440209999999991</v>
      </c>
      <c r="W1579" s="73">
        <f t="shared" si="1081"/>
        <v>0.45399800000000001</v>
      </c>
      <c r="X1579" s="29">
        <f t="shared" si="1081"/>
        <v>0.56020349999999997</v>
      </c>
      <c r="Y1579" s="29">
        <f t="shared" si="1081"/>
        <v>0.35299159999999996</v>
      </c>
      <c r="Z1579" s="29">
        <f t="shared" si="1081"/>
        <v>0.40819369999999999</v>
      </c>
      <c r="AA1579" s="73">
        <f t="shared" si="1081"/>
        <v>0.41199200000000002</v>
      </c>
      <c r="AB1579" s="29">
        <f t="shared" si="1083"/>
        <v>0.54600360000000003</v>
      </c>
      <c r="AC1579" s="29">
        <f t="shared" si="1083"/>
        <v>0.40099099999999999</v>
      </c>
      <c r="AD1579" s="29">
        <f t="shared" si="1083"/>
        <v>0.57500550000000006</v>
      </c>
      <c r="AE1579" s="73">
        <f t="shared" si="1083"/>
        <v>0.45199400000000001</v>
      </c>
      <c r="AF1579" s="29">
        <f t="shared" si="1083"/>
        <v>0.53000389999999997</v>
      </c>
      <c r="AG1579" s="29">
        <f t="shared" si="1079"/>
        <v>0.52200279999999999</v>
      </c>
      <c r="AH1579" s="30">
        <f t="shared" si="1079"/>
        <v>0.63202250000000004</v>
      </c>
      <c r="AI1579" s="89">
        <f t="shared" si="1084"/>
        <v>9.6108400705016486E-2</v>
      </c>
      <c r="AJ1579" s="89">
        <f t="shared" si="1085"/>
        <v>-0.12281972892713777</v>
      </c>
      <c r="AK1579" s="5" t="s">
        <v>1827</v>
      </c>
      <c r="AL1579" s="5" t="s">
        <v>66</v>
      </c>
      <c r="AM1579" s="57">
        <f t="shared" si="1086"/>
        <v>16</v>
      </c>
      <c r="AN1579" s="62" t="str">
        <f t="shared" si="1087"/>
        <v>ЛСЭ</v>
      </c>
      <c r="AO1579" s="63">
        <f t="shared" si="1088"/>
        <v>0.66651485903906982</v>
      </c>
      <c r="AP1579" s="57" t="str">
        <f t="shared" si="1089"/>
        <v>ЛИИ</v>
      </c>
      <c r="AQ1579" s="57" t="str">
        <f t="shared" si="1090"/>
        <v>ЛИЭ</v>
      </c>
      <c r="AR1579" s="129">
        <f t="shared" si="1091"/>
        <v>0.75530810000000048</v>
      </c>
      <c r="AS1579" s="72">
        <f t="shared" si="1092"/>
        <v>0.18068750000000011</v>
      </c>
      <c r="AT1579" s="29">
        <f t="shared" si="1093"/>
        <v>6.5110900000000305E-2</v>
      </c>
      <c r="AU1579" s="29">
        <f t="shared" si="1094"/>
        <v>-0.80396709999999982</v>
      </c>
      <c r="AV1579" s="73">
        <f t="shared" si="1095"/>
        <v>0.56074410000000019</v>
      </c>
      <c r="AW1579" s="29">
        <f t="shared" si="1096"/>
        <v>-0.28934309999999996</v>
      </c>
      <c r="AX1579" s="74">
        <f t="shared" si="1097"/>
        <v>1.8709900000000168E-2</v>
      </c>
      <c r="AY1579" s="29">
        <f t="shared" si="1098"/>
        <v>-0.10992590000000102</v>
      </c>
      <c r="AZ1579" s="29">
        <f t="shared" si="1099"/>
        <v>0.61134689999999969</v>
      </c>
      <c r="BA1579" s="29">
        <f t="shared" si="1100"/>
        <v>0.20728469999999954</v>
      </c>
      <c r="BB1579" s="73">
        <f t="shared" si="1101"/>
        <v>0.18814430000000038</v>
      </c>
      <c r="BC1579" s="29">
        <f t="shared" si="1102"/>
        <v>0.13490030000000031</v>
      </c>
      <c r="BD1579" s="74">
        <f t="shared" si="1103"/>
        <v>-0.10509269999999982</v>
      </c>
      <c r="BE1579" s="29">
        <f t="shared" si="1104"/>
        <v>-7.8914499999999999E-2</v>
      </c>
      <c r="BF1579" s="29">
        <f t="shared" si="1105"/>
        <v>8.711190000000002E-2</v>
      </c>
      <c r="BG1579" s="30">
        <f t="shared" si="1106"/>
        <v>0.10309809999999997</v>
      </c>
      <c r="BH1579" s="29">
        <f t="shared" si="1107"/>
        <v>0.70870569999999822</v>
      </c>
      <c r="BI1579" s="29">
        <f t="shared" si="1108"/>
        <v>-0.92855750000000026</v>
      </c>
      <c r="BJ1579" s="29">
        <f t="shared" si="1109"/>
        <v>-0.29413629999999913</v>
      </c>
      <c r="BK1579" s="30">
        <f t="shared" si="1110"/>
        <v>0.51398810000000117</v>
      </c>
      <c r="BL1579" s="31">
        <f t="shared" si="1111"/>
        <v>0.40784269999999967</v>
      </c>
      <c r="BM1579" s="32">
        <f t="shared" si="1112"/>
        <v>-3.7518354999999999</v>
      </c>
      <c r="BN1579" s="32">
        <f t="shared" si="1113"/>
        <v>-1.5241800999999986</v>
      </c>
      <c r="BO1579" s="32">
        <f t="shared" si="1114"/>
        <v>1.6523044999999983</v>
      </c>
      <c r="BP1579" s="33">
        <f t="shared" si="1115"/>
        <v>2.2719982999999973</v>
      </c>
      <c r="BQ1579" s="32">
        <f t="shared" si="1116"/>
        <v>2.7004005000000038</v>
      </c>
      <c r="BR1579" s="32">
        <f t="shared" si="1117"/>
        <v>-0.43291089999999788</v>
      </c>
      <c r="BS1579" s="34">
        <f t="shared" si="1118"/>
        <v>-1.3236195000000035</v>
      </c>
      <c r="BT1579" s="32">
        <f t="shared" si="1119"/>
        <v>1.5975274999999987</v>
      </c>
      <c r="BU1579" s="32">
        <f t="shared" si="1120"/>
        <v>0.12266610000000189</v>
      </c>
      <c r="BV1579" s="32">
        <f t="shared" si="1121"/>
        <v>0.24155990000000049</v>
      </c>
      <c r="BW1579" s="35">
        <f t="shared" si="1122"/>
        <v>1.254114899999998</v>
      </c>
      <c r="BX1579" s="24"/>
    </row>
    <row r="1580" spans="1:76" x14ac:dyDescent="0.3">
      <c r="A1580" s="24">
        <v>1</v>
      </c>
      <c r="B1580" s="69">
        <v>0.48</v>
      </c>
      <c r="C1580" s="70">
        <v>0.41</v>
      </c>
      <c r="D1580" s="70">
        <v>0.49</v>
      </c>
      <c r="E1580" s="70">
        <v>0.67</v>
      </c>
      <c r="F1580" s="69">
        <v>0.56999999999999995</v>
      </c>
      <c r="G1580" s="70">
        <v>0.53</v>
      </c>
      <c r="H1580" s="70">
        <v>0.32</v>
      </c>
      <c r="I1580" s="71">
        <v>0.48</v>
      </c>
      <c r="J1580" s="70">
        <v>0.59</v>
      </c>
      <c r="K1580" s="70">
        <v>0.54</v>
      </c>
      <c r="L1580" s="70">
        <v>0.28999999999999998</v>
      </c>
      <c r="M1580" s="70">
        <v>0.57999999999999996</v>
      </c>
      <c r="N1580" s="69">
        <v>0.5</v>
      </c>
      <c r="O1580" s="70">
        <v>0.42</v>
      </c>
      <c r="P1580" s="70">
        <v>0.42</v>
      </c>
      <c r="Q1580" s="71">
        <v>0.7</v>
      </c>
      <c r="R1580" s="57">
        <f t="shared" si="1082"/>
        <v>16</v>
      </c>
      <c r="S1580" s="72">
        <f t="shared" si="1081"/>
        <v>0.48</v>
      </c>
      <c r="T1580" s="29">
        <f t="shared" si="1081"/>
        <v>0.41719909999999999</v>
      </c>
      <c r="U1580" s="29">
        <f t="shared" si="1081"/>
        <v>0.48969980000000002</v>
      </c>
      <c r="V1580" s="29">
        <f t="shared" si="1081"/>
        <v>0.65640510000000007</v>
      </c>
      <c r="W1580" s="73">
        <f t="shared" si="1081"/>
        <v>0.56440279999999998</v>
      </c>
      <c r="X1580" s="29">
        <f t="shared" si="1081"/>
        <v>0.52580150000000003</v>
      </c>
      <c r="Y1580" s="29">
        <f t="shared" si="1081"/>
        <v>0.31098920000000002</v>
      </c>
      <c r="Z1580" s="29">
        <f t="shared" si="1081"/>
        <v>0.47959859999999999</v>
      </c>
      <c r="AA1580" s="73">
        <f t="shared" si="1081"/>
        <v>0.57920719999999992</v>
      </c>
      <c r="AB1580" s="29">
        <f t="shared" si="1083"/>
        <v>0.54600360000000003</v>
      </c>
      <c r="AC1580" s="29">
        <f t="shared" si="1083"/>
        <v>0.26897899999999997</v>
      </c>
      <c r="AD1580" s="29">
        <f t="shared" si="1083"/>
        <v>0.62000879999999992</v>
      </c>
      <c r="AE1580" s="73">
        <f t="shared" si="1083"/>
        <v>0.5</v>
      </c>
      <c r="AF1580" s="29">
        <f t="shared" si="1083"/>
        <v>0.41998959999999996</v>
      </c>
      <c r="AG1580" s="29">
        <f t="shared" si="1079"/>
        <v>0.41198879999999999</v>
      </c>
      <c r="AH1580" s="30">
        <f t="shared" si="1079"/>
        <v>0.67602999999999991</v>
      </c>
      <c r="AI1580" s="89">
        <f t="shared" si="1084"/>
        <v>-0.61459127730977869</v>
      </c>
      <c r="AJ1580" s="89">
        <f t="shared" si="1085"/>
        <v>0.48653652644403805</v>
      </c>
      <c r="AK1580" s="5" t="s">
        <v>1828</v>
      </c>
      <c r="AL1580" s="5" t="s">
        <v>460</v>
      </c>
      <c r="AM1580" s="57">
        <f t="shared" si="1086"/>
        <v>16</v>
      </c>
      <c r="AN1580" s="62" t="str">
        <f t="shared" si="1087"/>
        <v>ЛСЭ</v>
      </c>
      <c r="AO1580" s="63">
        <f t="shared" si="1088"/>
        <v>1.2926419262369304</v>
      </c>
      <c r="AP1580" s="57" t="str">
        <f t="shared" si="1089"/>
        <v>ЭСЭ</v>
      </c>
      <c r="AQ1580" s="57" t="str">
        <f t="shared" si="1090"/>
        <v>ЛИЭ</v>
      </c>
      <c r="AR1580" s="129">
        <f t="shared" si="1091"/>
        <v>0.75452959999999925</v>
      </c>
      <c r="AS1580" s="72">
        <f t="shared" si="1092"/>
        <v>0.11890449999999997</v>
      </c>
      <c r="AT1580" s="29">
        <f t="shared" si="1093"/>
        <v>1.1650018999999998</v>
      </c>
      <c r="AU1580" s="29">
        <f t="shared" si="1094"/>
        <v>-0.73576950000000019</v>
      </c>
      <c r="AV1580" s="73">
        <f t="shared" si="1095"/>
        <v>-1.7483100000000196E-2</v>
      </c>
      <c r="AW1580" s="29">
        <f t="shared" si="1096"/>
        <v>-0.9527745000000003</v>
      </c>
      <c r="AX1580" s="74">
        <f t="shared" si="1097"/>
        <v>-0.14427009999999996</v>
      </c>
      <c r="AY1580" s="29">
        <f t="shared" si="1098"/>
        <v>-9.8110899999999779E-2</v>
      </c>
      <c r="AZ1580" s="29">
        <f t="shared" si="1099"/>
        <v>0.15632170000000012</v>
      </c>
      <c r="BA1580" s="29">
        <f t="shared" si="1100"/>
        <v>0.16870209999999997</v>
      </c>
      <c r="BB1580" s="73">
        <f t="shared" si="1101"/>
        <v>0.26794449999999975</v>
      </c>
      <c r="BC1580" s="29">
        <f t="shared" si="1102"/>
        <v>0.15989910000000007</v>
      </c>
      <c r="BD1580" s="74">
        <f t="shared" si="1103"/>
        <v>-0.10769170000000017</v>
      </c>
      <c r="BE1580" s="29">
        <f t="shared" si="1104"/>
        <v>-0.29156809999999983</v>
      </c>
      <c r="BF1580" s="29">
        <f t="shared" si="1105"/>
        <v>-1.78862999999998E-2</v>
      </c>
      <c r="BG1580" s="30">
        <f t="shared" si="1106"/>
        <v>6.2477300000000069E-2</v>
      </c>
      <c r="BH1580" s="29">
        <f t="shared" si="1107"/>
        <v>0.22691290000000031</v>
      </c>
      <c r="BI1580" s="29">
        <f t="shared" si="1108"/>
        <v>-0.42313469999999986</v>
      </c>
      <c r="BJ1580" s="29">
        <f t="shared" si="1109"/>
        <v>0.11049129999999963</v>
      </c>
      <c r="BK1580" s="30">
        <f t="shared" si="1110"/>
        <v>8.5730499999999932E-2</v>
      </c>
      <c r="BL1580" s="31">
        <f t="shared" si="1111"/>
        <v>-1.841221500000001</v>
      </c>
      <c r="BM1580" s="32">
        <f t="shared" si="1112"/>
        <v>-5.3469645000000012</v>
      </c>
      <c r="BN1580" s="32">
        <f t="shared" si="1113"/>
        <v>2.937495300000001</v>
      </c>
      <c r="BO1580" s="32">
        <f t="shared" si="1114"/>
        <v>1.3076127000000006</v>
      </c>
      <c r="BP1580" s="33">
        <f t="shared" si="1115"/>
        <v>-0.65710989999999958</v>
      </c>
      <c r="BQ1580" s="32">
        <f t="shared" si="1116"/>
        <v>2.0237502999999988</v>
      </c>
      <c r="BR1580" s="32">
        <f t="shared" si="1117"/>
        <v>3.6454100000000267E-2</v>
      </c>
      <c r="BS1580" s="34">
        <f t="shared" si="1118"/>
        <v>1.5399835000000013</v>
      </c>
      <c r="BT1580" s="32">
        <f t="shared" si="1119"/>
        <v>-0.23703189999999963</v>
      </c>
      <c r="BU1580" s="32">
        <f t="shared" si="1120"/>
        <v>0.84295030000000026</v>
      </c>
      <c r="BV1580" s="32">
        <f t="shared" si="1121"/>
        <v>-0.38362389999999968</v>
      </c>
      <c r="BW1580" s="35">
        <f t="shared" si="1122"/>
        <v>2.7207834999999996</v>
      </c>
      <c r="BX1580" s="24"/>
    </row>
    <row r="1581" spans="1:76" x14ac:dyDescent="0.3">
      <c r="A1581" s="24">
        <v>1</v>
      </c>
      <c r="B1581" s="69">
        <v>0.34</v>
      </c>
      <c r="C1581" s="70">
        <v>0.33</v>
      </c>
      <c r="D1581" s="70">
        <v>0.53</v>
      </c>
      <c r="E1581" s="70">
        <v>0.73</v>
      </c>
      <c r="F1581" s="69">
        <v>0.56999999999999995</v>
      </c>
      <c r="G1581" s="70">
        <v>0.56999999999999995</v>
      </c>
      <c r="H1581" s="70">
        <v>0.31</v>
      </c>
      <c r="I1581" s="71">
        <v>0.47</v>
      </c>
      <c r="J1581" s="70">
        <v>0.59</v>
      </c>
      <c r="K1581" s="70">
        <v>0.64</v>
      </c>
      <c r="L1581" s="70">
        <v>0.3</v>
      </c>
      <c r="M1581" s="70">
        <v>0.49</v>
      </c>
      <c r="N1581" s="69">
        <v>0.47</v>
      </c>
      <c r="O1581" s="70">
        <v>0.47</v>
      </c>
      <c r="P1581" s="70">
        <v>0.45</v>
      </c>
      <c r="Q1581" s="71">
        <v>0.75</v>
      </c>
      <c r="R1581" s="57">
        <f t="shared" si="1082"/>
        <v>16</v>
      </c>
      <c r="S1581" s="72">
        <f t="shared" si="1081"/>
        <v>0.34</v>
      </c>
      <c r="T1581" s="29">
        <f t="shared" si="1081"/>
        <v>0.34359830000000002</v>
      </c>
      <c r="U1581" s="29">
        <f t="shared" si="1081"/>
        <v>0.53090060000000006</v>
      </c>
      <c r="V1581" s="29">
        <f t="shared" si="1081"/>
        <v>0.71160690000000004</v>
      </c>
      <c r="W1581" s="73">
        <f t="shared" si="1081"/>
        <v>0.56440279999999998</v>
      </c>
      <c r="X1581" s="29">
        <f t="shared" si="1081"/>
        <v>0.56020349999999997</v>
      </c>
      <c r="Y1581" s="29">
        <f t="shared" si="1081"/>
        <v>0.30048859999999999</v>
      </c>
      <c r="Z1581" s="29">
        <f t="shared" si="1081"/>
        <v>0.46939789999999998</v>
      </c>
      <c r="AA1581" s="73">
        <f t="shared" si="1081"/>
        <v>0.57920719999999992</v>
      </c>
      <c r="AB1581" s="29">
        <f t="shared" si="1083"/>
        <v>0.66101260000000006</v>
      </c>
      <c r="AC1581" s="29">
        <f t="shared" si="1083"/>
        <v>0.27998000000000001</v>
      </c>
      <c r="AD1581" s="29">
        <f t="shared" si="1083"/>
        <v>0.48499890000000001</v>
      </c>
      <c r="AE1581" s="73">
        <f t="shared" si="1083"/>
        <v>0.47119639999999996</v>
      </c>
      <c r="AF1581" s="29">
        <f t="shared" si="1083"/>
        <v>0.46999609999999997</v>
      </c>
      <c r="AG1581" s="29">
        <f t="shared" si="1079"/>
        <v>0.44499300000000003</v>
      </c>
      <c r="AH1581" s="30">
        <f t="shared" si="1079"/>
        <v>0.7200375</v>
      </c>
      <c r="AI1581" s="89">
        <f t="shared" si="1084"/>
        <v>-0.58666974996071397</v>
      </c>
      <c r="AJ1581" s="89">
        <f t="shared" si="1085"/>
        <v>0.3665772428736313</v>
      </c>
      <c r="AK1581" s="5" t="s">
        <v>1829</v>
      </c>
      <c r="AL1581" s="5" t="s">
        <v>251</v>
      </c>
      <c r="AM1581" s="57">
        <f t="shared" si="1086"/>
        <v>16</v>
      </c>
      <c r="AN1581" s="62" t="str">
        <f t="shared" si="1087"/>
        <v>ЛСЭ</v>
      </c>
      <c r="AO1581" s="63">
        <f t="shared" si="1088"/>
        <v>1.8534885662986216</v>
      </c>
      <c r="AP1581" s="57" t="str">
        <f t="shared" si="1089"/>
        <v>ЭСЭ</v>
      </c>
      <c r="AQ1581" s="57" t="str">
        <f t="shared" si="1090"/>
        <v>ЭСИ</v>
      </c>
      <c r="AR1581" s="129">
        <f t="shared" si="1091"/>
        <v>0.75375989999999982</v>
      </c>
      <c r="AS1581" s="72">
        <f t="shared" si="1092"/>
        <v>4.7213499999999908E-2</v>
      </c>
      <c r="AT1581" s="29">
        <f t="shared" si="1093"/>
        <v>0.74967489999999981</v>
      </c>
      <c r="AU1581" s="29">
        <f t="shared" si="1094"/>
        <v>-0.90968309999999986</v>
      </c>
      <c r="AV1581" s="73">
        <f t="shared" si="1095"/>
        <v>-0.45559229999999962</v>
      </c>
      <c r="AW1581" s="29">
        <f t="shared" si="1096"/>
        <v>-1.6127079000000002</v>
      </c>
      <c r="AX1581" s="74">
        <f t="shared" si="1097"/>
        <v>-0.21455009999999997</v>
      </c>
      <c r="AY1581" s="29">
        <f t="shared" si="1098"/>
        <v>-0.29082309999999983</v>
      </c>
      <c r="AZ1581" s="29">
        <f t="shared" si="1099"/>
        <v>0.13263730000000018</v>
      </c>
      <c r="BA1581" s="29">
        <f t="shared" si="1100"/>
        <v>-6.941129999999951E-2</v>
      </c>
      <c r="BB1581" s="73">
        <f t="shared" si="1101"/>
        <v>0.21165390000000028</v>
      </c>
      <c r="BC1581" s="29">
        <f t="shared" si="1102"/>
        <v>-6.6144999999998566E-3</v>
      </c>
      <c r="BD1581" s="74">
        <f t="shared" si="1103"/>
        <v>-3.2574700000000179E-2</v>
      </c>
      <c r="BE1581" s="29">
        <f t="shared" si="1104"/>
        <v>-4.9241699999999722E-2</v>
      </c>
      <c r="BF1581" s="29">
        <f t="shared" si="1105"/>
        <v>0.15703070000000019</v>
      </c>
      <c r="BG1581" s="30">
        <f t="shared" si="1106"/>
        <v>-0.14903189999999999</v>
      </c>
      <c r="BH1581" s="29">
        <f t="shared" si="1107"/>
        <v>-0.22759709999999916</v>
      </c>
      <c r="BI1581" s="29">
        <f t="shared" si="1108"/>
        <v>-0.35404910000000051</v>
      </c>
      <c r="BJ1581" s="29">
        <f t="shared" si="1109"/>
        <v>8.8774500000000145E-2</v>
      </c>
      <c r="BK1581" s="30">
        <f t="shared" si="1110"/>
        <v>0.49287169999999952</v>
      </c>
      <c r="BL1581" s="31">
        <f t="shared" si="1111"/>
        <v>-4.5530065000000004</v>
      </c>
      <c r="BM1581" s="32">
        <f t="shared" si="1112"/>
        <v>-6.9426071</v>
      </c>
      <c r="BN1581" s="32">
        <f t="shared" si="1113"/>
        <v>4.3274170999999999</v>
      </c>
      <c r="BO1581" s="32">
        <f t="shared" si="1114"/>
        <v>3.529464100000002</v>
      </c>
      <c r="BP1581" s="33">
        <f t="shared" si="1115"/>
        <v>-2.0320244999999986</v>
      </c>
      <c r="BQ1581" s="32">
        <f t="shared" si="1116"/>
        <v>1.1178369000000004</v>
      </c>
      <c r="BR1581" s="32">
        <f t="shared" si="1117"/>
        <v>2.4464678999999983</v>
      </c>
      <c r="BS1581" s="34">
        <f t="shared" si="1118"/>
        <v>2.1064520999999994</v>
      </c>
      <c r="BT1581" s="32">
        <f t="shared" si="1119"/>
        <v>-0.64466249999999836</v>
      </c>
      <c r="BU1581" s="32">
        <f t="shared" si="1120"/>
        <v>1.1767280999999983</v>
      </c>
      <c r="BV1581" s="32">
        <f t="shared" si="1121"/>
        <v>1.0591058999999983</v>
      </c>
      <c r="BW1581" s="35">
        <f t="shared" si="1122"/>
        <v>2.0475609000000015</v>
      </c>
      <c r="BX1581" s="24"/>
    </row>
    <row r="1582" spans="1:76" x14ac:dyDescent="0.3">
      <c r="A1582" s="24">
        <v>1</v>
      </c>
      <c r="B1582" s="69">
        <v>0.4</v>
      </c>
      <c r="C1582" s="70">
        <v>0.5</v>
      </c>
      <c r="D1582" s="70">
        <v>0.42</v>
      </c>
      <c r="E1582" s="70">
        <v>0.54</v>
      </c>
      <c r="F1582" s="69">
        <v>0.59</v>
      </c>
      <c r="G1582" s="70">
        <v>0.71</v>
      </c>
      <c r="H1582" s="70">
        <v>0.28000000000000003</v>
      </c>
      <c r="I1582" s="71">
        <v>0.44</v>
      </c>
      <c r="J1582" s="70">
        <v>0.47</v>
      </c>
      <c r="K1582" s="70">
        <v>0.63</v>
      </c>
      <c r="L1582" s="70">
        <v>0.44</v>
      </c>
      <c r="M1582" s="70">
        <v>0.53</v>
      </c>
      <c r="N1582" s="69">
        <v>0.34</v>
      </c>
      <c r="O1582" s="70">
        <v>0.46</v>
      </c>
      <c r="P1582" s="70">
        <v>0.49</v>
      </c>
      <c r="Q1582" s="71">
        <v>0.72</v>
      </c>
      <c r="R1582" s="57">
        <f t="shared" si="1082"/>
        <v>16</v>
      </c>
      <c r="S1582" s="72">
        <f t="shared" si="1081"/>
        <v>0.4</v>
      </c>
      <c r="T1582" s="29">
        <f t="shared" si="1081"/>
        <v>0.5</v>
      </c>
      <c r="U1582" s="29">
        <f t="shared" si="1081"/>
        <v>0.41759839999999998</v>
      </c>
      <c r="V1582" s="29">
        <f t="shared" si="1081"/>
        <v>0.53680119999999998</v>
      </c>
      <c r="W1582" s="73">
        <f t="shared" si="1081"/>
        <v>0.58280359999999998</v>
      </c>
      <c r="X1582" s="29">
        <f t="shared" si="1081"/>
        <v>0.68061050000000001</v>
      </c>
      <c r="Y1582" s="29">
        <f t="shared" si="1081"/>
        <v>0.26898680000000003</v>
      </c>
      <c r="Z1582" s="29">
        <f t="shared" si="1081"/>
        <v>0.43879580000000001</v>
      </c>
      <c r="AA1582" s="73">
        <f t="shared" si="1081"/>
        <v>0.47359759999999995</v>
      </c>
      <c r="AB1582" s="29">
        <f t="shared" si="1083"/>
        <v>0.64951170000000003</v>
      </c>
      <c r="AC1582" s="29">
        <f t="shared" si="1083"/>
        <v>0.43399399999999999</v>
      </c>
      <c r="AD1582" s="29">
        <f t="shared" si="1083"/>
        <v>0.54500330000000008</v>
      </c>
      <c r="AE1582" s="73">
        <f t="shared" si="1083"/>
        <v>0.34638080000000004</v>
      </c>
      <c r="AF1582" s="29">
        <f t="shared" si="1083"/>
        <v>0.45999480000000004</v>
      </c>
      <c r="AG1582" s="29">
        <f t="shared" si="1079"/>
        <v>0.48899860000000001</v>
      </c>
      <c r="AH1582" s="30">
        <f t="shared" si="1079"/>
        <v>0.69363299999999994</v>
      </c>
      <c r="AI1582" s="89">
        <f t="shared" si="1084"/>
        <v>-0.1497643519473785</v>
      </c>
      <c r="AJ1582" s="89">
        <f t="shared" si="1085"/>
        <v>-0.2141871440948537</v>
      </c>
      <c r="AK1582" s="5" t="s">
        <v>1830</v>
      </c>
      <c r="AL1582" s="5" t="s">
        <v>160</v>
      </c>
      <c r="AM1582" s="57">
        <f t="shared" si="1086"/>
        <v>16</v>
      </c>
      <c r="AN1582" s="62" t="str">
        <f t="shared" si="1087"/>
        <v>ЛСЭ</v>
      </c>
      <c r="AO1582" s="63">
        <f t="shared" si="1088"/>
        <v>1.3769825762009564</v>
      </c>
      <c r="AP1582" s="57" t="str">
        <f t="shared" si="1089"/>
        <v>ЛСИ</v>
      </c>
      <c r="AQ1582" s="57" t="str">
        <f t="shared" si="1090"/>
        <v>ЭСИ</v>
      </c>
      <c r="AR1582" s="129">
        <f t="shared" si="1091"/>
        <v>0.74572299999999969</v>
      </c>
      <c r="AS1582" s="72">
        <f t="shared" si="1092"/>
        <v>0.26908789999999994</v>
      </c>
      <c r="AT1582" s="29">
        <f t="shared" si="1093"/>
        <v>0.11732049999999994</v>
      </c>
      <c r="AU1582" s="29">
        <f t="shared" si="1094"/>
        <v>-1.0919905000000001</v>
      </c>
      <c r="AV1582" s="73">
        <f t="shared" si="1095"/>
        <v>0.73337589999999997</v>
      </c>
      <c r="AW1582" s="29">
        <f t="shared" si="1096"/>
        <v>-1.1303990999999998</v>
      </c>
      <c r="AX1582" s="74">
        <f t="shared" si="1097"/>
        <v>-8.9663100000000107E-2</v>
      </c>
      <c r="AY1582" s="29">
        <f t="shared" si="1098"/>
        <v>-0.26551749999999991</v>
      </c>
      <c r="AZ1582" s="29">
        <f t="shared" si="1099"/>
        <v>-0.22989649999999995</v>
      </c>
      <c r="BA1582" s="29">
        <f t="shared" si="1100"/>
        <v>-3.6976999999998039E-3</v>
      </c>
      <c r="BB1582" s="73">
        <f t="shared" si="1101"/>
        <v>0.11835310000000021</v>
      </c>
      <c r="BC1582" s="29">
        <f t="shared" si="1102"/>
        <v>1.7088100000000273E-2</v>
      </c>
      <c r="BD1582" s="74">
        <f t="shared" si="1103"/>
        <v>7.9738099999999701E-2</v>
      </c>
      <c r="BE1582" s="29">
        <f t="shared" si="1104"/>
        <v>6.5089299999999906E-2</v>
      </c>
      <c r="BF1582" s="29">
        <f t="shared" si="1105"/>
        <v>0.10312589999999999</v>
      </c>
      <c r="BG1582" s="30">
        <f t="shared" si="1106"/>
        <v>-0.20872449999999992</v>
      </c>
      <c r="BH1582" s="29">
        <f t="shared" si="1107"/>
        <v>-0.49911169999999966</v>
      </c>
      <c r="BI1582" s="29">
        <f t="shared" si="1108"/>
        <v>-3.1923300000000154E-2</v>
      </c>
      <c r="BJ1582" s="29">
        <f t="shared" si="1109"/>
        <v>0.49171630000000005</v>
      </c>
      <c r="BK1582" s="30">
        <f t="shared" si="1110"/>
        <v>3.9318699999999762E-2</v>
      </c>
      <c r="BL1582" s="31">
        <f t="shared" si="1111"/>
        <v>-4.7864688999999991</v>
      </c>
      <c r="BM1582" s="32">
        <f t="shared" si="1112"/>
        <v>-4.1799067000000001</v>
      </c>
      <c r="BN1582" s="32">
        <f t="shared" si="1113"/>
        <v>3.3753046999999987</v>
      </c>
      <c r="BO1582" s="32">
        <f t="shared" si="1114"/>
        <v>1.2231088999999993</v>
      </c>
      <c r="BP1582" s="33">
        <f t="shared" si="1115"/>
        <v>2.6473331</v>
      </c>
      <c r="BQ1582" s="32">
        <f t="shared" si="1116"/>
        <v>3.9369032999999996</v>
      </c>
      <c r="BR1582" s="32">
        <f t="shared" si="1117"/>
        <v>-0.15981730000000005</v>
      </c>
      <c r="BS1582" s="34">
        <f t="shared" si="1118"/>
        <v>-2.0564570999999989</v>
      </c>
      <c r="BT1582" s="32">
        <f t="shared" si="1119"/>
        <v>0.96367550000000035</v>
      </c>
      <c r="BU1582" s="32">
        <f t="shared" si="1120"/>
        <v>0.68232689999999918</v>
      </c>
      <c r="BV1582" s="32">
        <f t="shared" si="1121"/>
        <v>1.5238402999999998</v>
      </c>
      <c r="BW1582" s="35">
        <f t="shared" si="1122"/>
        <v>1.198119300000001</v>
      </c>
      <c r="BX1582" s="24"/>
    </row>
    <row r="1583" spans="1:76" x14ac:dyDescent="0.3">
      <c r="A1583" s="24">
        <v>1</v>
      </c>
      <c r="B1583" s="69">
        <v>0.54</v>
      </c>
      <c r="C1583" s="70">
        <v>0.56000000000000005</v>
      </c>
      <c r="D1583" s="70">
        <v>0.31</v>
      </c>
      <c r="E1583" s="70">
        <v>0.46</v>
      </c>
      <c r="F1583" s="69">
        <v>0.67</v>
      </c>
      <c r="G1583" s="70">
        <v>0.71</v>
      </c>
      <c r="H1583" s="70">
        <v>0.24</v>
      </c>
      <c r="I1583" s="71">
        <v>0.46</v>
      </c>
      <c r="J1583" s="70">
        <v>0.49</v>
      </c>
      <c r="K1583" s="70">
        <v>0.54</v>
      </c>
      <c r="L1583" s="70">
        <v>0.52</v>
      </c>
      <c r="M1583" s="70">
        <v>0.59</v>
      </c>
      <c r="N1583" s="69">
        <v>0.3</v>
      </c>
      <c r="O1583" s="70">
        <v>0.36</v>
      </c>
      <c r="P1583" s="70">
        <v>0.5</v>
      </c>
      <c r="Q1583" s="71">
        <v>0.72</v>
      </c>
      <c r="R1583" s="57">
        <f t="shared" si="1082"/>
        <v>16</v>
      </c>
      <c r="S1583" s="72">
        <f t="shared" si="1081"/>
        <v>0.54</v>
      </c>
      <c r="T1583" s="29">
        <f t="shared" si="1081"/>
        <v>0.55520060000000004</v>
      </c>
      <c r="U1583" s="29">
        <f t="shared" si="1081"/>
        <v>0.30429620000000002</v>
      </c>
      <c r="V1583" s="29">
        <f t="shared" si="1081"/>
        <v>0.46319880000000002</v>
      </c>
      <c r="W1583" s="73">
        <f t="shared" si="1081"/>
        <v>0.65640680000000007</v>
      </c>
      <c r="X1583" s="29">
        <f t="shared" si="1081"/>
        <v>0.68061050000000001</v>
      </c>
      <c r="Y1583" s="29">
        <f t="shared" si="1081"/>
        <v>0.22698439999999998</v>
      </c>
      <c r="Z1583" s="29">
        <f t="shared" si="1081"/>
        <v>0.45919720000000003</v>
      </c>
      <c r="AA1583" s="73">
        <f t="shared" si="1081"/>
        <v>0.4911992</v>
      </c>
      <c r="AB1583" s="29">
        <f t="shared" si="1083"/>
        <v>0.54600360000000003</v>
      </c>
      <c r="AC1583" s="29">
        <f t="shared" si="1083"/>
        <v>0.52200200000000008</v>
      </c>
      <c r="AD1583" s="29">
        <f t="shared" si="1083"/>
        <v>0.63500990000000002</v>
      </c>
      <c r="AE1583" s="73">
        <f t="shared" si="1083"/>
        <v>0.30797600000000003</v>
      </c>
      <c r="AF1583" s="29">
        <f t="shared" si="1083"/>
        <v>0.35998180000000002</v>
      </c>
      <c r="AG1583" s="29">
        <f t="shared" si="1079"/>
        <v>0.5</v>
      </c>
      <c r="AH1583" s="30">
        <f t="shared" si="1079"/>
        <v>0.69363299999999994</v>
      </c>
      <c r="AI1583" s="89">
        <f t="shared" si="1084"/>
        <v>-3.4278799331961727E-3</v>
      </c>
      <c r="AJ1583" s="89">
        <f t="shared" si="1085"/>
        <v>-0.26740216906954517</v>
      </c>
      <c r="AK1583" s="5" t="s">
        <v>1831</v>
      </c>
      <c r="AL1583" s="5" t="s">
        <v>140</v>
      </c>
      <c r="AM1583" s="57">
        <f t="shared" si="1086"/>
        <v>16</v>
      </c>
      <c r="AN1583" s="62" t="str">
        <f t="shared" si="1087"/>
        <v>ЛСЭ</v>
      </c>
      <c r="AO1583" s="63">
        <f t="shared" si="1088"/>
        <v>1.9483480359385297</v>
      </c>
      <c r="AP1583" s="57" t="str">
        <f t="shared" si="1089"/>
        <v>ЛСИ</v>
      </c>
      <c r="AQ1583" s="57" t="str">
        <f t="shared" si="1090"/>
        <v>СЛЭ</v>
      </c>
      <c r="AR1583" s="129">
        <f t="shared" si="1091"/>
        <v>0.74572299999999969</v>
      </c>
      <c r="AS1583" s="72">
        <f t="shared" si="1092"/>
        <v>0.33305699999999994</v>
      </c>
      <c r="AT1583" s="29">
        <f t="shared" si="1093"/>
        <v>0.55154179999999997</v>
      </c>
      <c r="AU1583" s="29">
        <f t="shared" si="1094"/>
        <v>-0.84397079999999991</v>
      </c>
      <c r="AV1583" s="73">
        <f t="shared" si="1095"/>
        <v>1.6240256</v>
      </c>
      <c r="AW1583" s="29">
        <f t="shared" si="1096"/>
        <v>-0.72899619999999976</v>
      </c>
      <c r="AX1583" s="74">
        <f t="shared" si="1097"/>
        <v>8.2735999999999921E-2</v>
      </c>
      <c r="AY1583" s="29">
        <f t="shared" si="1098"/>
        <v>-0.16991099999999926</v>
      </c>
      <c r="AZ1583" s="29">
        <f t="shared" si="1099"/>
        <v>-0.49312720000000021</v>
      </c>
      <c r="BA1583" s="29">
        <f t="shared" si="1100"/>
        <v>0.17212060000000018</v>
      </c>
      <c r="BB1583" s="73">
        <f t="shared" si="1101"/>
        <v>-1.70686000000001E-2</v>
      </c>
      <c r="BC1583" s="29">
        <f t="shared" si="1102"/>
        <v>4.486800000000013E-3</v>
      </c>
      <c r="BD1583" s="74">
        <f t="shared" si="1103"/>
        <v>0.16013979999999994</v>
      </c>
      <c r="BE1583" s="29">
        <f t="shared" si="1104"/>
        <v>0.15188040000000025</v>
      </c>
      <c r="BF1583" s="29">
        <f t="shared" si="1105"/>
        <v>1.9116599999999928E-2</v>
      </c>
      <c r="BG1583" s="30">
        <f t="shared" si="1106"/>
        <v>-0.14773080000000016</v>
      </c>
      <c r="BH1583" s="29">
        <f t="shared" si="1107"/>
        <v>-0.49091759999999929</v>
      </c>
      <c r="BI1583" s="29">
        <f t="shared" si="1108"/>
        <v>0.15109560000000077</v>
      </c>
      <c r="BJ1583" s="29">
        <f t="shared" si="1109"/>
        <v>0.83515879999999965</v>
      </c>
      <c r="BK1583" s="30">
        <f t="shared" si="1110"/>
        <v>-0.49533680000000113</v>
      </c>
      <c r="BL1583" s="31">
        <f t="shared" si="1111"/>
        <v>-3.6257422000000004</v>
      </c>
      <c r="BM1583" s="32">
        <f t="shared" si="1112"/>
        <v>-2.4361765999999987</v>
      </c>
      <c r="BN1583" s="32">
        <f t="shared" si="1113"/>
        <v>3.7069982000000001</v>
      </c>
      <c r="BO1583" s="32">
        <f t="shared" si="1114"/>
        <v>-1.0209626000000012</v>
      </c>
      <c r="BP1583" s="33">
        <f t="shared" si="1115"/>
        <v>4.9878298000000028</v>
      </c>
      <c r="BQ1583" s="32">
        <f t="shared" si="1116"/>
        <v>6.4442653999999973</v>
      </c>
      <c r="BR1583" s="32">
        <f t="shared" si="1117"/>
        <v>-3.7368578000000019</v>
      </c>
      <c r="BS1583" s="34">
        <f t="shared" si="1118"/>
        <v>-4.3193541999999976</v>
      </c>
      <c r="BT1583" s="32">
        <f t="shared" si="1119"/>
        <v>1.3900558000000003</v>
      </c>
      <c r="BU1583" s="32">
        <f t="shared" si="1120"/>
        <v>0.79430179999999917</v>
      </c>
      <c r="BV1583" s="32">
        <f t="shared" si="1121"/>
        <v>-0.13908380000000042</v>
      </c>
      <c r="BW1583" s="35">
        <f t="shared" si="1122"/>
        <v>1.3306094000000006</v>
      </c>
      <c r="BX1583" s="24"/>
    </row>
    <row r="1584" spans="1:76" x14ac:dyDescent="0.3">
      <c r="A1584" s="24">
        <v>1</v>
      </c>
      <c r="B1584" s="69">
        <v>0.55000000000000004</v>
      </c>
      <c r="C1584" s="70">
        <v>0.6</v>
      </c>
      <c r="D1584" s="70">
        <v>0.39</v>
      </c>
      <c r="E1584" s="70">
        <v>0.52</v>
      </c>
      <c r="F1584" s="69">
        <v>0.51</v>
      </c>
      <c r="G1584" s="70">
        <v>0.59</v>
      </c>
      <c r="H1584" s="70">
        <v>0.32</v>
      </c>
      <c r="I1584" s="71">
        <v>0.48</v>
      </c>
      <c r="J1584" s="70">
        <v>0.42</v>
      </c>
      <c r="K1584" s="70">
        <v>0.54</v>
      </c>
      <c r="L1584" s="70">
        <v>0.47</v>
      </c>
      <c r="M1584" s="70">
        <v>0.56999999999999995</v>
      </c>
      <c r="N1584" s="69">
        <v>0.41</v>
      </c>
      <c r="O1584" s="70">
        <v>0.49</v>
      </c>
      <c r="P1584" s="70">
        <v>0.48</v>
      </c>
      <c r="Q1584" s="71">
        <v>0.65</v>
      </c>
      <c r="R1584" s="57">
        <f t="shared" si="1082"/>
        <v>16</v>
      </c>
      <c r="S1584" s="72">
        <f t="shared" si="1081"/>
        <v>0.55000000000000004</v>
      </c>
      <c r="T1584" s="29">
        <f t="shared" si="1081"/>
        <v>0.592001</v>
      </c>
      <c r="U1584" s="29">
        <f t="shared" si="1081"/>
        <v>0.38669780000000004</v>
      </c>
      <c r="V1584" s="29">
        <f t="shared" si="1081"/>
        <v>0.51840059999999999</v>
      </c>
      <c r="W1584" s="73">
        <f t="shared" si="1081"/>
        <v>0.5092004</v>
      </c>
      <c r="X1584" s="29">
        <f t="shared" si="1081"/>
        <v>0.57740449999999999</v>
      </c>
      <c r="Y1584" s="29">
        <f t="shared" si="1081"/>
        <v>0.31098920000000002</v>
      </c>
      <c r="Z1584" s="29">
        <f t="shared" si="1081"/>
        <v>0.47959859999999999</v>
      </c>
      <c r="AA1584" s="73">
        <f t="shared" si="1081"/>
        <v>0.42959360000000002</v>
      </c>
      <c r="AB1584" s="29">
        <f t="shared" si="1083"/>
        <v>0.54600360000000003</v>
      </c>
      <c r="AC1584" s="29">
        <f t="shared" si="1083"/>
        <v>0.466997</v>
      </c>
      <c r="AD1584" s="29">
        <f t="shared" si="1083"/>
        <v>0.60500769999999993</v>
      </c>
      <c r="AE1584" s="73">
        <f t="shared" si="1083"/>
        <v>0.41358919999999999</v>
      </c>
      <c r="AF1584" s="29">
        <f t="shared" si="1083"/>
        <v>0.48999870000000001</v>
      </c>
      <c r="AG1584" s="29">
        <f t="shared" si="1079"/>
        <v>0.47799720000000001</v>
      </c>
      <c r="AH1584" s="30">
        <f t="shared" si="1079"/>
        <v>0.63202250000000004</v>
      </c>
      <c r="AI1584" s="89">
        <f t="shared" si="1084"/>
        <v>2.3867731877423585E-2</v>
      </c>
      <c r="AJ1584" s="89">
        <f t="shared" si="1085"/>
        <v>-0.24547244340027743</v>
      </c>
      <c r="AK1584" s="5" t="s">
        <v>1809</v>
      </c>
      <c r="AL1584" s="5" t="s">
        <v>310</v>
      </c>
      <c r="AM1584" s="57">
        <f t="shared" si="1086"/>
        <v>16</v>
      </c>
      <c r="AN1584" s="62" t="str">
        <f t="shared" si="1087"/>
        <v>ЛСЭ</v>
      </c>
      <c r="AO1584" s="63">
        <f t="shared" si="1088"/>
        <v>0.74009696009786907</v>
      </c>
      <c r="AP1584" s="57" t="str">
        <f t="shared" si="1089"/>
        <v>ЛИЭ</v>
      </c>
      <c r="AQ1584" s="57" t="str">
        <f t="shared" si="1090"/>
        <v>ЛИИ</v>
      </c>
      <c r="AR1584" s="129">
        <f t="shared" si="1091"/>
        <v>0.74008170000000051</v>
      </c>
      <c r="AS1584" s="72">
        <f t="shared" si="1092"/>
        <v>0.23008039999999985</v>
      </c>
      <c r="AT1584" s="29">
        <f t="shared" si="1093"/>
        <v>0.28932359999999979</v>
      </c>
      <c r="AU1584" s="29">
        <f t="shared" si="1094"/>
        <v>-0.89537279999999986</v>
      </c>
      <c r="AV1584" s="73">
        <f t="shared" si="1095"/>
        <v>0.8357589999999997</v>
      </c>
      <c r="AW1584" s="29">
        <f t="shared" si="1096"/>
        <v>-0.16913880000000026</v>
      </c>
      <c r="AX1584" s="74">
        <f t="shared" si="1097"/>
        <v>5.0909800000000116E-2</v>
      </c>
      <c r="AY1584" s="29">
        <f t="shared" si="1098"/>
        <v>-0.13691740000000008</v>
      </c>
      <c r="AZ1584" s="29">
        <f t="shared" si="1099"/>
        <v>0.13591240000000038</v>
      </c>
      <c r="BA1584" s="29">
        <f t="shared" si="1100"/>
        <v>0.20390099999999967</v>
      </c>
      <c r="BB1584" s="73">
        <f t="shared" si="1101"/>
        <v>7.4338200000000132E-2</v>
      </c>
      <c r="BC1584" s="29">
        <f t="shared" si="1102"/>
        <v>8.709559999999994E-2</v>
      </c>
      <c r="BD1584" s="74">
        <f t="shared" si="1103"/>
        <v>3.9123800000000153E-2</v>
      </c>
      <c r="BE1584" s="29">
        <f t="shared" si="1104"/>
        <v>9.0890599999999933E-2</v>
      </c>
      <c r="BF1584" s="29">
        <f t="shared" si="1105"/>
        <v>4.5311600000000118E-2</v>
      </c>
      <c r="BG1584" s="30">
        <f t="shared" si="1106"/>
        <v>-6.6718600000000072E-2</v>
      </c>
      <c r="BH1584" s="29">
        <f t="shared" si="1107"/>
        <v>0.20289599999999997</v>
      </c>
      <c r="BI1584" s="29">
        <f t="shared" si="1108"/>
        <v>-0.47673080000000012</v>
      </c>
      <c r="BJ1584" s="29">
        <f t="shared" si="1109"/>
        <v>0.20490599999999937</v>
      </c>
      <c r="BK1584" s="30">
        <f t="shared" si="1110"/>
        <v>6.8928800000000789E-2</v>
      </c>
      <c r="BL1584" s="31">
        <f t="shared" si="1111"/>
        <v>-0.47564799999999985</v>
      </c>
      <c r="BM1584" s="32">
        <f t="shared" si="1112"/>
        <v>-2.3299304000000012</v>
      </c>
      <c r="BN1584" s="32">
        <f t="shared" si="1113"/>
        <v>-0.27628960000000058</v>
      </c>
      <c r="BO1584" s="32">
        <f t="shared" si="1114"/>
        <v>-0.4996231999999976</v>
      </c>
      <c r="BP1584" s="33">
        <f t="shared" si="1115"/>
        <v>2.9326543999999988</v>
      </c>
      <c r="BQ1584" s="32">
        <f t="shared" si="1116"/>
        <v>3.8726451999999991</v>
      </c>
      <c r="BR1584" s="32">
        <f t="shared" si="1117"/>
        <v>-1.2603951999999989</v>
      </c>
      <c r="BS1584" s="34">
        <f t="shared" si="1118"/>
        <v>-1.9634131999999995</v>
      </c>
      <c r="BT1584" s="32">
        <f t="shared" si="1119"/>
        <v>1.6005619999999992</v>
      </c>
      <c r="BU1584" s="32">
        <f t="shared" si="1120"/>
        <v>0.49564240000000115</v>
      </c>
      <c r="BV1584" s="32">
        <f t="shared" si="1121"/>
        <v>7.1697200000000572E-2</v>
      </c>
      <c r="BW1584" s="35">
        <f t="shared" si="1122"/>
        <v>1.4135895999999986</v>
      </c>
      <c r="BX1584" s="24"/>
    </row>
    <row r="1585" spans="1:76" x14ac:dyDescent="0.3">
      <c r="A1585" s="24">
        <v>1</v>
      </c>
      <c r="B1585" s="69">
        <v>0.44</v>
      </c>
      <c r="C1585" s="70">
        <v>0.71</v>
      </c>
      <c r="D1585" s="70">
        <v>0.44</v>
      </c>
      <c r="E1585" s="70">
        <v>0.53</v>
      </c>
      <c r="F1585" s="69">
        <v>0.42</v>
      </c>
      <c r="G1585" s="70">
        <v>0.7</v>
      </c>
      <c r="H1585" s="70">
        <v>0.27</v>
      </c>
      <c r="I1585" s="71">
        <v>0.34</v>
      </c>
      <c r="J1585" s="70">
        <v>0.25</v>
      </c>
      <c r="K1585" s="70">
        <v>0.65</v>
      </c>
      <c r="L1585" s="70">
        <v>0.49</v>
      </c>
      <c r="M1585" s="70">
        <v>0.55000000000000004</v>
      </c>
      <c r="N1585" s="69">
        <v>0.3</v>
      </c>
      <c r="O1585" s="70">
        <v>0.59</v>
      </c>
      <c r="P1585" s="70">
        <v>0.62</v>
      </c>
      <c r="Q1585" s="71">
        <v>0.73</v>
      </c>
      <c r="R1585" s="57">
        <f t="shared" si="1082"/>
        <v>16</v>
      </c>
      <c r="S1585" s="72">
        <f t="shared" si="1081"/>
        <v>0.44</v>
      </c>
      <c r="T1585" s="29">
        <f t="shared" si="1081"/>
        <v>0.69320209999999993</v>
      </c>
      <c r="U1585" s="29">
        <f t="shared" si="1081"/>
        <v>0.4381988</v>
      </c>
      <c r="V1585" s="29">
        <f t="shared" si="1081"/>
        <v>0.52760090000000004</v>
      </c>
      <c r="W1585" s="73">
        <f t="shared" si="1081"/>
        <v>0.42639680000000002</v>
      </c>
      <c r="X1585" s="29">
        <f t="shared" si="1081"/>
        <v>0.67201</v>
      </c>
      <c r="Y1585" s="29">
        <f t="shared" si="1081"/>
        <v>0.2584862</v>
      </c>
      <c r="Z1585" s="29">
        <f t="shared" si="1081"/>
        <v>0.3367888</v>
      </c>
      <c r="AA1585" s="73">
        <f t="shared" si="1081"/>
        <v>0.27998000000000001</v>
      </c>
      <c r="AB1585" s="29">
        <f t="shared" si="1083"/>
        <v>0.67251349999999999</v>
      </c>
      <c r="AC1585" s="29">
        <f t="shared" si="1083"/>
        <v>0.48899899999999996</v>
      </c>
      <c r="AD1585" s="29">
        <f t="shared" si="1083"/>
        <v>0.57500550000000006</v>
      </c>
      <c r="AE1585" s="73">
        <f t="shared" si="1083"/>
        <v>0.30797600000000003</v>
      </c>
      <c r="AF1585" s="29">
        <f t="shared" si="1083"/>
        <v>0.59001170000000003</v>
      </c>
      <c r="AG1585" s="29">
        <f t="shared" si="1079"/>
        <v>0.63201679999999993</v>
      </c>
      <c r="AH1585" s="30">
        <f t="shared" si="1079"/>
        <v>0.70243449999999996</v>
      </c>
      <c r="AI1585" s="89">
        <f t="shared" si="1084"/>
        <v>0.29887649729894122</v>
      </c>
      <c r="AJ1585" s="89">
        <f t="shared" si="1085"/>
        <v>-0.51430160325507801</v>
      </c>
      <c r="AK1585" s="5" t="s">
        <v>1832</v>
      </c>
      <c r="AL1585" s="5" t="s">
        <v>200</v>
      </c>
      <c r="AM1585" s="57">
        <f t="shared" si="1086"/>
        <v>16</v>
      </c>
      <c r="AN1585" s="62" t="str">
        <f t="shared" si="1087"/>
        <v>ЛСЭ</v>
      </c>
      <c r="AO1585" s="63">
        <f t="shared" si="1088"/>
        <v>2.3511446996342515</v>
      </c>
      <c r="AP1585" s="57" t="str">
        <f t="shared" si="1089"/>
        <v>ЛИИ</v>
      </c>
      <c r="AQ1585" s="57" t="str">
        <f t="shared" si="1090"/>
        <v>ЭСИ</v>
      </c>
      <c r="AR1585" s="129">
        <f t="shared" si="1091"/>
        <v>0.73936410000000008</v>
      </c>
      <c r="AS1585" s="72">
        <f t="shared" si="1092"/>
        <v>0.1225596000000001</v>
      </c>
      <c r="AT1585" s="29">
        <f t="shared" si="1093"/>
        <v>-0.84925559999999967</v>
      </c>
      <c r="AU1585" s="29">
        <f t="shared" si="1094"/>
        <v>-1.4975134000000003</v>
      </c>
      <c r="AV1585" s="73">
        <f t="shared" si="1095"/>
        <v>1.2185087999999999</v>
      </c>
      <c r="AW1585" s="29">
        <f t="shared" si="1096"/>
        <v>-0.66068199999999988</v>
      </c>
      <c r="AX1585" s="74">
        <f t="shared" si="1097"/>
        <v>-1.0776800000000475E-2</v>
      </c>
      <c r="AY1585" s="29">
        <f t="shared" si="1098"/>
        <v>-0.4562533999999997</v>
      </c>
      <c r="AZ1585" s="29">
        <f t="shared" si="1099"/>
        <v>0.62126099999999973</v>
      </c>
      <c r="BA1585" s="29">
        <f t="shared" si="1100"/>
        <v>0.18937900000000008</v>
      </c>
      <c r="BB1585" s="73">
        <f t="shared" si="1101"/>
        <v>0.1644734000000001</v>
      </c>
      <c r="BC1585" s="29">
        <f t="shared" si="1102"/>
        <v>0.1073982</v>
      </c>
      <c r="BD1585" s="74">
        <f t="shared" si="1103"/>
        <v>-0.1447750000000001</v>
      </c>
      <c r="BE1585" s="29">
        <f t="shared" si="1104"/>
        <v>0.18703440000000005</v>
      </c>
      <c r="BF1585" s="29">
        <f t="shared" si="1105"/>
        <v>9.8419600000000051E-2</v>
      </c>
      <c r="BG1585" s="30">
        <f t="shared" si="1106"/>
        <v>-9.1398399999999769E-2</v>
      </c>
      <c r="BH1585" s="29">
        <f t="shared" si="1107"/>
        <v>0.35438660000000011</v>
      </c>
      <c r="BI1585" s="29">
        <f t="shared" si="1108"/>
        <v>-1.2668933999999994</v>
      </c>
      <c r="BJ1585" s="29">
        <f t="shared" si="1109"/>
        <v>2.4371400000000043E-2</v>
      </c>
      <c r="BK1585" s="30">
        <f t="shared" si="1110"/>
        <v>0.88813539999999935</v>
      </c>
      <c r="BL1585" s="31">
        <f t="shared" si="1111"/>
        <v>-2.3424724000000001</v>
      </c>
      <c r="BM1585" s="32">
        <f t="shared" si="1112"/>
        <v>-4.6166463999999996</v>
      </c>
      <c r="BN1585" s="32">
        <f t="shared" si="1113"/>
        <v>-2.1059463999999997</v>
      </c>
      <c r="BO1585" s="32">
        <f t="shared" si="1114"/>
        <v>3.0750115999999976</v>
      </c>
      <c r="BP1585" s="33">
        <f t="shared" si="1115"/>
        <v>4.7560948000000014</v>
      </c>
      <c r="BQ1585" s="32">
        <f t="shared" si="1116"/>
        <v>5.5499847999999989</v>
      </c>
      <c r="BR1585" s="32">
        <f t="shared" si="1117"/>
        <v>0.18256239999999968</v>
      </c>
      <c r="BS1585" s="34">
        <f t="shared" si="1118"/>
        <v>-4.4985883999999974</v>
      </c>
      <c r="BT1585" s="32">
        <f t="shared" si="1119"/>
        <v>3.0051351999999989</v>
      </c>
      <c r="BU1585" s="32">
        <f t="shared" si="1120"/>
        <v>-7.476920000000109E-2</v>
      </c>
      <c r="BV1585" s="32">
        <f t="shared" si="1121"/>
        <v>1.9335220000000013</v>
      </c>
      <c r="BW1585" s="35">
        <f t="shared" si="1122"/>
        <v>1.1261656000000022</v>
      </c>
      <c r="BX1585" s="24"/>
    </row>
    <row r="1586" spans="1:76" x14ac:dyDescent="0.3">
      <c r="A1586" s="24">
        <v>1</v>
      </c>
      <c r="B1586" s="69">
        <v>0.45</v>
      </c>
      <c r="C1586" s="70">
        <v>0.57999999999999996</v>
      </c>
      <c r="D1586" s="70">
        <v>0.4</v>
      </c>
      <c r="E1586" s="70">
        <v>0.55000000000000004</v>
      </c>
      <c r="F1586" s="69">
        <v>0.54</v>
      </c>
      <c r="G1586" s="70">
        <v>0.7</v>
      </c>
      <c r="H1586" s="70">
        <v>0.26</v>
      </c>
      <c r="I1586" s="71">
        <v>0.42</v>
      </c>
      <c r="J1586" s="70">
        <v>0.41</v>
      </c>
      <c r="K1586" s="70">
        <v>0.61</v>
      </c>
      <c r="L1586" s="70">
        <v>0.44</v>
      </c>
      <c r="M1586" s="70">
        <v>0.57999999999999996</v>
      </c>
      <c r="N1586" s="69">
        <v>0.34</v>
      </c>
      <c r="O1586" s="70">
        <v>0.49</v>
      </c>
      <c r="P1586" s="70">
        <v>0.51</v>
      </c>
      <c r="Q1586" s="71">
        <v>0.71</v>
      </c>
      <c r="R1586" s="57">
        <f t="shared" si="1082"/>
        <v>16</v>
      </c>
      <c r="S1586" s="72">
        <f t="shared" si="1081"/>
        <v>0.45</v>
      </c>
      <c r="T1586" s="29">
        <f t="shared" si="1081"/>
        <v>0.57360079999999991</v>
      </c>
      <c r="U1586" s="29">
        <f t="shared" si="1081"/>
        <v>0.39699800000000002</v>
      </c>
      <c r="V1586" s="29">
        <f t="shared" si="1081"/>
        <v>0.54600150000000003</v>
      </c>
      <c r="W1586" s="73">
        <f t="shared" si="1081"/>
        <v>0.53680159999999999</v>
      </c>
      <c r="X1586" s="29">
        <f t="shared" si="1081"/>
        <v>0.67201</v>
      </c>
      <c r="Y1586" s="29">
        <f t="shared" si="1081"/>
        <v>0.24798560000000003</v>
      </c>
      <c r="Z1586" s="29">
        <f t="shared" si="1081"/>
        <v>0.4183944</v>
      </c>
      <c r="AA1586" s="73">
        <f t="shared" si="1081"/>
        <v>0.42079279999999997</v>
      </c>
      <c r="AB1586" s="29">
        <f t="shared" si="1083"/>
        <v>0.62650989999999995</v>
      </c>
      <c r="AC1586" s="29">
        <f t="shared" si="1083"/>
        <v>0.43399399999999999</v>
      </c>
      <c r="AD1586" s="29">
        <f t="shared" si="1083"/>
        <v>0.62000879999999992</v>
      </c>
      <c r="AE1586" s="73">
        <f t="shared" si="1083"/>
        <v>0.34638080000000004</v>
      </c>
      <c r="AF1586" s="29">
        <f t="shared" si="1083"/>
        <v>0.48999870000000001</v>
      </c>
      <c r="AG1586" s="29">
        <f t="shared" si="1079"/>
        <v>0.51100140000000005</v>
      </c>
      <c r="AH1586" s="30">
        <f t="shared" si="1079"/>
        <v>0.68483149999999993</v>
      </c>
      <c r="AI1586" s="89">
        <f t="shared" si="1084"/>
        <v>-4.1108364291755961E-2</v>
      </c>
      <c r="AJ1586" s="89">
        <f t="shared" si="1085"/>
        <v>-0.28128617980973164</v>
      </c>
      <c r="AK1586" s="5" t="s">
        <v>1833</v>
      </c>
      <c r="AL1586" s="5" t="s">
        <v>210</v>
      </c>
      <c r="AM1586" s="57">
        <f t="shared" si="1086"/>
        <v>16</v>
      </c>
      <c r="AN1586" s="62" t="str">
        <f t="shared" si="1087"/>
        <v>ЛСЭ</v>
      </c>
      <c r="AO1586" s="63">
        <f t="shared" si="1088"/>
        <v>1.4715806350833205</v>
      </c>
      <c r="AP1586" s="57" t="str">
        <f t="shared" si="1089"/>
        <v>ЛСИ</v>
      </c>
      <c r="AQ1586" s="57" t="str">
        <f t="shared" si="1090"/>
        <v>ЭСИ</v>
      </c>
      <c r="AR1586" s="129">
        <f t="shared" si="1091"/>
        <v>0.73611749999999965</v>
      </c>
      <c r="AS1586" s="72">
        <f t="shared" si="1092"/>
        <v>0.25687939999999976</v>
      </c>
      <c r="AT1586" s="29">
        <f t="shared" si="1093"/>
        <v>7.1112999999999871E-2</v>
      </c>
      <c r="AU1586" s="29">
        <f t="shared" si="1094"/>
        <v>-1.2874013999999998</v>
      </c>
      <c r="AV1586" s="73">
        <f t="shared" si="1095"/>
        <v>0.9891863999999998</v>
      </c>
      <c r="AW1586" s="29">
        <f t="shared" si="1096"/>
        <v>-0.81458359999999985</v>
      </c>
      <c r="AX1586" s="74">
        <f t="shared" si="1097"/>
        <v>-0.1090770000000002</v>
      </c>
      <c r="AY1586" s="29">
        <f t="shared" si="1098"/>
        <v>-0.29172599999999993</v>
      </c>
      <c r="AZ1586" s="29">
        <f t="shared" si="1099"/>
        <v>2.2315600000000102E-2</v>
      </c>
      <c r="BA1586" s="29">
        <f t="shared" si="1100"/>
        <v>0.16050179999999925</v>
      </c>
      <c r="BB1586" s="73">
        <f t="shared" si="1101"/>
        <v>0.13095839999999981</v>
      </c>
      <c r="BC1586" s="29">
        <f t="shared" si="1102"/>
        <v>0.10729680000000008</v>
      </c>
      <c r="BD1586" s="74">
        <f t="shared" si="1103"/>
        <v>-4.1271000000000058E-2</v>
      </c>
      <c r="BE1586" s="29">
        <f t="shared" si="1104"/>
        <v>5.0093200000000171E-2</v>
      </c>
      <c r="BF1586" s="29">
        <f t="shared" si="1105"/>
        <v>4.0116800000000175E-2</v>
      </c>
      <c r="BG1586" s="30">
        <f t="shared" si="1106"/>
        <v>-5.9712199999999771E-2</v>
      </c>
      <c r="BH1586" s="29">
        <f t="shared" si="1107"/>
        <v>-0.10890860000000058</v>
      </c>
      <c r="BI1586" s="29">
        <f t="shared" si="1108"/>
        <v>-0.47454339999999928</v>
      </c>
      <c r="BJ1586" s="29">
        <f t="shared" si="1109"/>
        <v>0.42991219999999908</v>
      </c>
      <c r="BK1586" s="30">
        <f t="shared" si="1110"/>
        <v>0.15353980000000078</v>
      </c>
      <c r="BL1586" s="31">
        <f t="shared" si="1111"/>
        <v>-3.336212999999999</v>
      </c>
      <c r="BM1586" s="32">
        <f t="shared" si="1112"/>
        <v>-4.1260914</v>
      </c>
      <c r="BN1586" s="32">
        <f t="shared" si="1113"/>
        <v>1.4173949999999991</v>
      </c>
      <c r="BO1586" s="32">
        <f t="shared" si="1114"/>
        <v>0.89530380000000021</v>
      </c>
      <c r="BP1586" s="33">
        <f t="shared" si="1115"/>
        <v>3.5655489999999994</v>
      </c>
      <c r="BQ1586" s="32">
        <f t="shared" si="1116"/>
        <v>4.9443721999999983</v>
      </c>
      <c r="BR1586" s="32">
        <f t="shared" si="1117"/>
        <v>-0.61921340000000002</v>
      </c>
      <c r="BS1586" s="34">
        <f t="shared" si="1118"/>
        <v>-2.7411021999999989</v>
      </c>
      <c r="BT1586" s="32">
        <f t="shared" si="1119"/>
        <v>1.6274421999999968</v>
      </c>
      <c r="BU1586" s="32">
        <f t="shared" si="1120"/>
        <v>0.29289860000000167</v>
      </c>
      <c r="BV1586" s="32">
        <f t="shared" si="1121"/>
        <v>1.3188934000000025</v>
      </c>
      <c r="BW1586" s="35">
        <f t="shared" si="1122"/>
        <v>1.9103713999999983</v>
      </c>
      <c r="BX1586" s="24"/>
    </row>
    <row r="1587" spans="1:76" x14ac:dyDescent="0.3">
      <c r="A1587" s="24">
        <v>1</v>
      </c>
      <c r="B1587" s="69">
        <v>0.39</v>
      </c>
      <c r="C1587" s="70">
        <v>0.42</v>
      </c>
      <c r="D1587" s="70">
        <v>0.49</v>
      </c>
      <c r="E1587" s="70">
        <v>0.67</v>
      </c>
      <c r="F1587" s="69">
        <v>0.56000000000000005</v>
      </c>
      <c r="G1587" s="70">
        <v>0.61</v>
      </c>
      <c r="H1587" s="70">
        <v>0.34</v>
      </c>
      <c r="I1587" s="71">
        <v>0.46</v>
      </c>
      <c r="J1587" s="70">
        <v>0.54</v>
      </c>
      <c r="K1587" s="70">
        <v>0.64</v>
      </c>
      <c r="L1587" s="70">
        <v>0.32</v>
      </c>
      <c r="M1587" s="70">
        <v>0.47</v>
      </c>
      <c r="N1587" s="69">
        <v>0.44</v>
      </c>
      <c r="O1587" s="70">
        <v>0.47</v>
      </c>
      <c r="P1587" s="70">
        <v>0.47</v>
      </c>
      <c r="Q1587" s="71">
        <v>0.7</v>
      </c>
      <c r="R1587" s="57">
        <f t="shared" si="1082"/>
        <v>16</v>
      </c>
      <c r="S1587" s="72">
        <f t="shared" si="1081"/>
        <v>0.39</v>
      </c>
      <c r="T1587" s="29">
        <f t="shared" si="1081"/>
        <v>0.42639919999999998</v>
      </c>
      <c r="U1587" s="29">
        <f t="shared" si="1081"/>
        <v>0.48969980000000002</v>
      </c>
      <c r="V1587" s="29">
        <f t="shared" si="1081"/>
        <v>0.65640510000000007</v>
      </c>
      <c r="W1587" s="73">
        <f t="shared" si="1081"/>
        <v>0.5552024000000001</v>
      </c>
      <c r="X1587" s="29">
        <f t="shared" si="1081"/>
        <v>0.59460550000000001</v>
      </c>
      <c r="Y1587" s="29">
        <f t="shared" si="1081"/>
        <v>0.33199040000000002</v>
      </c>
      <c r="Z1587" s="29">
        <f t="shared" si="1081"/>
        <v>0.45919720000000003</v>
      </c>
      <c r="AA1587" s="73">
        <f t="shared" si="1081"/>
        <v>0.53520319999999999</v>
      </c>
      <c r="AB1587" s="29">
        <f t="shared" si="1083"/>
        <v>0.66101260000000006</v>
      </c>
      <c r="AC1587" s="29">
        <f t="shared" si="1083"/>
        <v>0.30198199999999997</v>
      </c>
      <c r="AD1587" s="29">
        <f t="shared" si="1083"/>
        <v>0.45499669999999998</v>
      </c>
      <c r="AE1587" s="73">
        <f t="shared" si="1083"/>
        <v>0.44239280000000003</v>
      </c>
      <c r="AF1587" s="29">
        <f t="shared" si="1083"/>
        <v>0.46999609999999997</v>
      </c>
      <c r="AG1587" s="29">
        <f t="shared" si="1079"/>
        <v>0.46699579999999996</v>
      </c>
      <c r="AH1587" s="30">
        <f t="shared" si="1079"/>
        <v>0.67602999999999991</v>
      </c>
      <c r="AI1587" s="89">
        <f t="shared" si="1084"/>
        <v>-0.4254616657635017</v>
      </c>
      <c r="AJ1587" s="89">
        <f t="shared" si="1085"/>
        <v>0.23274635836684007</v>
      </c>
      <c r="AK1587" s="5" t="s">
        <v>1834</v>
      </c>
      <c r="AL1587" s="5" t="s">
        <v>338</v>
      </c>
      <c r="AM1587" s="57">
        <f t="shared" si="1086"/>
        <v>16</v>
      </c>
      <c r="AN1587" s="62" t="str">
        <f t="shared" si="1087"/>
        <v>ЛСЭ</v>
      </c>
      <c r="AO1587" s="63">
        <f t="shared" si="1088"/>
        <v>1.2545862175429257</v>
      </c>
      <c r="AP1587" s="57" t="str">
        <f t="shared" si="1089"/>
        <v>ЭСИ</v>
      </c>
      <c r="AQ1587" s="57" t="str">
        <f t="shared" si="1090"/>
        <v>ЭСЭ</v>
      </c>
      <c r="AR1587" s="129">
        <f t="shared" si="1091"/>
        <v>0.7360995999999993</v>
      </c>
      <c r="AS1587" s="72">
        <f t="shared" si="1092"/>
        <v>0.23751480000000014</v>
      </c>
      <c r="AT1587" s="29">
        <f t="shared" si="1093"/>
        <v>0.42674600000000013</v>
      </c>
      <c r="AU1587" s="29">
        <f t="shared" si="1094"/>
        <v>-0.88517599999999985</v>
      </c>
      <c r="AV1587" s="73">
        <f t="shared" si="1095"/>
        <v>-0.17968560000000011</v>
      </c>
      <c r="AW1587" s="29">
        <f t="shared" si="1096"/>
        <v>-1.3582000000000003</v>
      </c>
      <c r="AX1587" s="74">
        <f t="shared" si="1097"/>
        <v>-1.8452000000000246E-2</v>
      </c>
      <c r="AY1587" s="29">
        <f t="shared" si="1098"/>
        <v>-0.1051095999999988</v>
      </c>
      <c r="AZ1587" s="29">
        <f t="shared" si="1099"/>
        <v>0.12372879999999997</v>
      </c>
      <c r="BA1587" s="29">
        <f t="shared" si="1100"/>
        <v>-8.0711599999999994E-2</v>
      </c>
      <c r="BB1587" s="73">
        <f t="shared" si="1101"/>
        <v>0.14574720000000019</v>
      </c>
      <c r="BC1587" s="29">
        <f t="shared" si="1102"/>
        <v>5.6920000000000304E-3</v>
      </c>
      <c r="BD1587" s="74">
        <f t="shared" si="1103"/>
        <v>-7.868120000000034E-2</v>
      </c>
      <c r="BE1587" s="29">
        <f t="shared" si="1104"/>
        <v>9.473600000000193E-3</v>
      </c>
      <c r="BF1587" s="29">
        <f t="shared" si="1105"/>
        <v>0.19672800000000007</v>
      </c>
      <c r="BG1587" s="30">
        <f t="shared" si="1106"/>
        <v>-0.11172320000000002</v>
      </c>
      <c r="BH1587" s="29">
        <f t="shared" si="1107"/>
        <v>-6.2092399999998826E-2</v>
      </c>
      <c r="BI1587" s="29">
        <f t="shared" si="1108"/>
        <v>-0.14812679999999878</v>
      </c>
      <c r="BJ1587" s="29">
        <f t="shared" si="1109"/>
        <v>-9.9330800000001163E-2</v>
      </c>
      <c r="BK1587" s="30">
        <f t="shared" si="1110"/>
        <v>0.30954999999999877</v>
      </c>
      <c r="BL1587" s="31">
        <f t="shared" si="1111"/>
        <v>-3.9243288000000005</v>
      </c>
      <c r="BM1587" s="32">
        <f t="shared" si="1112"/>
        <v>-5.9952232000000016</v>
      </c>
      <c r="BN1587" s="32">
        <f t="shared" si="1113"/>
        <v>3.4824984000000012</v>
      </c>
      <c r="BO1587" s="32">
        <f t="shared" si="1114"/>
        <v>2.8963496000000006</v>
      </c>
      <c r="BP1587" s="33">
        <f t="shared" si="1115"/>
        <v>-0.15844079999999694</v>
      </c>
      <c r="BQ1587" s="32">
        <f t="shared" si="1116"/>
        <v>0.85067919999999586</v>
      </c>
      <c r="BR1587" s="32">
        <f t="shared" si="1117"/>
        <v>1.5503303999999969</v>
      </c>
      <c r="BS1587" s="34">
        <f t="shared" si="1118"/>
        <v>1.2981352000000037</v>
      </c>
      <c r="BT1587" s="32">
        <f t="shared" si="1119"/>
        <v>0.39845399999999914</v>
      </c>
      <c r="BU1587" s="32">
        <f t="shared" si="1120"/>
        <v>1.261185999999999</v>
      </c>
      <c r="BV1587" s="32">
        <f t="shared" si="1121"/>
        <v>0.99343560000000064</v>
      </c>
      <c r="BW1587" s="35">
        <f t="shared" si="1122"/>
        <v>0.88762840000000054</v>
      </c>
      <c r="BX1587" s="24"/>
    </row>
    <row r="1588" spans="1:76" x14ac:dyDescent="0.3">
      <c r="A1588" s="24">
        <v>1</v>
      </c>
      <c r="B1588" s="69">
        <v>0.44</v>
      </c>
      <c r="C1588" s="70">
        <v>0.68</v>
      </c>
      <c r="D1588" s="70">
        <v>0.38</v>
      </c>
      <c r="E1588" s="70">
        <v>0.46</v>
      </c>
      <c r="F1588" s="69">
        <v>0.49</v>
      </c>
      <c r="G1588" s="70">
        <v>0.71</v>
      </c>
      <c r="H1588" s="70">
        <v>0.22</v>
      </c>
      <c r="I1588" s="71">
        <v>0.35</v>
      </c>
      <c r="J1588" s="70">
        <v>0.3</v>
      </c>
      <c r="K1588" s="70">
        <v>0.62</v>
      </c>
      <c r="L1588" s="70">
        <v>0.55000000000000004</v>
      </c>
      <c r="M1588" s="70">
        <v>0.63</v>
      </c>
      <c r="N1588" s="69">
        <v>0.28999999999999998</v>
      </c>
      <c r="O1588" s="70">
        <v>0.53</v>
      </c>
      <c r="P1588" s="70">
        <v>0.65</v>
      </c>
      <c r="Q1588" s="71">
        <v>0.73</v>
      </c>
      <c r="R1588" s="57">
        <f t="shared" si="1082"/>
        <v>16</v>
      </c>
      <c r="S1588" s="72">
        <f t="shared" si="1081"/>
        <v>0.44</v>
      </c>
      <c r="T1588" s="29">
        <f t="shared" si="1081"/>
        <v>0.66560180000000002</v>
      </c>
      <c r="U1588" s="29">
        <f t="shared" si="1081"/>
        <v>0.3763976</v>
      </c>
      <c r="V1588" s="29">
        <f t="shared" si="1081"/>
        <v>0.46319880000000002</v>
      </c>
      <c r="W1588" s="73">
        <f t="shared" si="1081"/>
        <v>0.4907996</v>
      </c>
      <c r="X1588" s="29">
        <f t="shared" si="1081"/>
        <v>0.68061050000000001</v>
      </c>
      <c r="Y1588" s="29">
        <f t="shared" si="1081"/>
        <v>0.20598319999999998</v>
      </c>
      <c r="Z1588" s="29">
        <f t="shared" si="1081"/>
        <v>0.34698949999999995</v>
      </c>
      <c r="AA1588" s="73">
        <f t="shared" si="1081"/>
        <v>0.32398399999999999</v>
      </c>
      <c r="AB1588" s="29">
        <f t="shared" si="1083"/>
        <v>0.63801079999999999</v>
      </c>
      <c r="AC1588" s="29">
        <f t="shared" si="1083"/>
        <v>0.55500500000000008</v>
      </c>
      <c r="AD1588" s="29">
        <f t="shared" si="1083"/>
        <v>0.69501429999999997</v>
      </c>
      <c r="AE1588" s="73">
        <f t="shared" si="1083"/>
        <v>0.2983748</v>
      </c>
      <c r="AF1588" s="29">
        <f t="shared" si="1083"/>
        <v>0.53000389999999997</v>
      </c>
      <c r="AG1588" s="29">
        <f t="shared" si="1079"/>
        <v>0.66502099999999997</v>
      </c>
      <c r="AH1588" s="30">
        <f t="shared" si="1079"/>
        <v>0.70243449999999996</v>
      </c>
      <c r="AI1588" s="89">
        <f t="shared" si="1084"/>
        <v>0.21790673929847695</v>
      </c>
      <c r="AJ1588" s="89">
        <f t="shared" si="1085"/>
        <v>-0.5665046192733677</v>
      </c>
      <c r="AK1588" s="5" t="s">
        <v>1810</v>
      </c>
      <c r="AL1588" s="5" t="s">
        <v>336</v>
      </c>
      <c r="AM1588" s="57">
        <f t="shared" si="1086"/>
        <v>16</v>
      </c>
      <c r="AN1588" s="62" t="str">
        <f t="shared" si="1087"/>
        <v>ЛСЭ</v>
      </c>
      <c r="AO1588" s="63">
        <f t="shared" si="1088"/>
        <v>2.6046225101720983</v>
      </c>
      <c r="AP1588" s="57" t="str">
        <f t="shared" si="1089"/>
        <v>ЛИЭ</v>
      </c>
      <c r="AQ1588" s="57" t="str">
        <f t="shared" si="1090"/>
        <v>ЛСИ</v>
      </c>
      <c r="AR1588" s="129">
        <f t="shared" si="1091"/>
        <v>0.73211529999999991</v>
      </c>
      <c r="AS1588" s="72">
        <f t="shared" si="1092"/>
        <v>5.7341500000000378E-2</v>
      </c>
      <c r="AT1588" s="29">
        <f t="shared" si="1093"/>
        <v>-0.55583830000000034</v>
      </c>
      <c r="AU1588" s="29">
        <f t="shared" si="1094"/>
        <v>-1.3662988999999999</v>
      </c>
      <c r="AV1588" s="73">
        <f t="shared" si="1095"/>
        <v>1.7115441000000007</v>
      </c>
      <c r="AW1588" s="29">
        <f t="shared" si="1096"/>
        <v>-0.60348429999999986</v>
      </c>
      <c r="AX1588" s="74">
        <f t="shared" si="1097"/>
        <v>-0.10137970000000007</v>
      </c>
      <c r="AY1588" s="29">
        <f t="shared" si="1098"/>
        <v>-0.73826729999999963</v>
      </c>
      <c r="AZ1588" s="29">
        <f t="shared" si="1099"/>
        <v>0.20463550000000041</v>
      </c>
      <c r="BA1588" s="29">
        <f t="shared" si="1100"/>
        <v>0.23699530000000046</v>
      </c>
      <c r="BB1588" s="73">
        <f t="shared" si="1101"/>
        <v>7.9858499999999721E-2</v>
      </c>
      <c r="BC1588" s="29">
        <f t="shared" si="1102"/>
        <v>0.20340769999999975</v>
      </c>
      <c r="BD1588" s="74">
        <f t="shared" si="1103"/>
        <v>-0.1665793000000001</v>
      </c>
      <c r="BE1588" s="29">
        <f t="shared" si="1104"/>
        <v>0.18062790000000006</v>
      </c>
      <c r="BF1588" s="29">
        <f t="shared" si="1105"/>
        <v>-0.11019409999999985</v>
      </c>
      <c r="BG1588" s="30">
        <f t="shared" si="1106"/>
        <v>-6.9797900000000079E-2</v>
      </c>
      <c r="BH1588" s="29">
        <f t="shared" si="1107"/>
        <v>-0.29663649999999875</v>
      </c>
      <c r="BI1588" s="29">
        <f t="shared" si="1108"/>
        <v>-1.1798981000000004</v>
      </c>
      <c r="BJ1588" s="29">
        <f t="shared" si="1109"/>
        <v>0.77062709999999968</v>
      </c>
      <c r="BK1588" s="30">
        <f t="shared" si="1110"/>
        <v>0.70590749999999958</v>
      </c>
      <c r="BL1588" s="31">
        <f t="shared" si="1111"/>
        <v>-3.0613420999999983</v>
      </c>
      <c r="BM1588" s="32">
        <f t="shared" si="1112"/>
        <v>-3.2921615000000011</v>
      </c>
      <c r="BN1588" s="32">
        <f t="shared" si="1113"/>
        <v>-0.66824930000000149</v>
      </c>
      <c r="BO1588" s="32">
        <f t="shared" si="1114"/>
        <v>1.556557300000001</v>
      </c>
      <c r="BP1588" s="33">
        <f t="shared" si="1115"/>
        <v>4.8993091000000035</v>
      </c>
      <c r="BQ1588" s="32">
        <f t="shared" si="1116"/>
        <v>8.1025533000000003</v>
      </c>
      <c r="BR1588" s="32">
        <f t="shared" si="1117"/>
        <v>-0.94035170000000212</v>
      </c>
      <c r="BS1588" s="34">
        <f t="shared" si="1118"/>
        <v>-6.5963151000000018</v>
      </c>
      <c r="BT1588" s="32">
        <f t="shared" si="1119"/>
        <v>2.3863255000000017</v>
      </c>
      <c r="BU1588" s="32">
        <f t="shared" si="1120"/>
        <v>-0.26200590000000235</v>
      </c>
      <c r="BV1588" s="32">
        <f t="shared" si="1121"/>
        <v>1.5726318999999993</v>
      </c>
      <c r="BW1588" s="35">
        <f t="shared" si="1122"/>
        <v>1.7682441000000009</v>
      </c>
      <c r="BX1588" s="24"/>
    </row>
    <row r="1589" spans="1:76" x14ac:dyDescent="0.3">
      <c r="A1589" s="24">
        <v>1</v>
      </c>
      <c r="B1589" s="69">
        <v>0.42</v>
      </c>
      <c r="C1589" s="70">
        <v>0.51</v>
      </c>
      <c r="D1589" s="70">
        <v>0.36</v>
      </c>
      <c r="E1589" s="70">
        <v>0.53</v>
      </c>
      <c r="F1589" s="69">
        <v>0.63</v>
      </c>
      <c r="G1589" s="70">
        <v>0.74</v>
      </c>
      <c r="H1589" s="70">
        <v>0.24</v>
      </c>
      <c r="I1589" s="71">
        <v>0.46</v>
      </c>
      <c r="J1589" s="70">
        <v>0.48</v>
      </c>
      <c r="K1589" s="70">
        <v>0.64</v>
      </c>
      <c r="L1589" s="70">
        <v>0.47</v>
      </c>
      <c r="M1589" s="70">
        <v>0.52</v>
      </c>
      <c r="N1589" s="69">
        <v>0.3</v>
      </c>
      <c r="O1589" s="70">
        <v>0.42</v>
      </c>
      <c r="P1589" s="70">
        <v>0.5</v>
      </c>
      <c r="Q1589" s="71">
        <v>0.74</v>
      </c>
      <c r="R1589" s="57">
        <f t="shared" si="1082"/>
        <v>6</v>
      </c>
      <c r="S1589" s="72">
        <f t="shared" si="1081"/>
        <v>0.42</v>
      </c>
      <c r="T1589" s="29">
        <f t="shared" si="1081"/>
        <v>0.50920010000000004</v>
      </c>
      <c r="U1589" s="29">
        <f t="shared" si="1081"/>
        <v>0.35579720000000004</v>
      </c>
      <c r="V1589" s="29">
        <f t="shared" si="1081"/>
        <v>0.52760090000000004</v>
      </c>
      <c r="W1589" s="73">
        <f t="shared" si="1081"/>
        <v>0.61960519999999997</v>
      </c>
      <c r="X1589" s="29">
        <f t="shared" si="1081"/>
        <v>0.70641200000000004</v>
      </c>
      <c r="Y1589" s="29">
        <f t="shared" si="1081"/>
        <v>0.22698439999999998</v>
      </c>
      <c r="Z1589" s="29">
        <f t="shared" si="1081"/>
        <v>0.45919720000000003</v>
      </c>
      <c r="AA1589" s="73">
        <f t="shared" si="1081"/>
        <v>0.4823984</v>
      </c>
      <c r="AB1589" s="29">
        <f t="shared" si="1083"/>
        <v>0.66101260000000006</v>
      </c>
      <c r="AC1589" s="29">
        <f t="shared" si="1083"/>
        <v>0.466997</v>
      </c>
      <c r="AD1589" s="29">
        <f t="shared" si="1083"/>
        <v>0.53000219999999998</v>
      </c>
      <c r="AE1589" s="73">
        <f t="shared" si="1083"/>
        <v>0.30797600000000003</v>
      </c>
      <c r="AF1589" s="29">
        <f t="shared" si="1083"/>
        <v>0.41998959999999996</v>
      </c>
      <c r="AG1589" s="29">
        <f t="shared" si="1079"/>
        <v>0.5</v>
      </c>
      <c r="AH1589" s="30">
        <f t="shared" si="1079"/>
        <v>0.71123599999999998</v>
      </c>
      <c r="AI1589" s="89">
        <f t="shared" si="1084"/>
        <v>-0.10043716097844631</v>
      </c>
      <c r="AJ1589" s="89">
        <f t="shared" si="1085"/>
        <v>-0.25312194543348293</v>
      </c>
      <c r="AK1589" s="5" t="s">
        <v>1835</v>
      </c>
      <c r="AL1589" s="5" t="s">
        <v>251</v>
      </c>
      <c r="AM1589" s="57">
        <f t="shared" si="1086"/>
        <v>16</v>
      </c>
      <c r="AN1589" s="62" t="str">
        <f t="shared" si="1087"/>
        <v>ЛСЭ</v>
      </c>
      <c r="AO1589" s="63">
        <f t="shared" si="1088"/>
        <v>1.8446882014758643</v>
      </c>
      <c r="AP1589" s="57" t="str">
        <f t="shared" si="1089"/>
        <v>ЛСИ</v>
      </c>
      <c r="AQ1589" s="57" t="str">
        <f t="shared" si="1090"/>
        <v>ЭСИ</v>
      </c>
      <c r="AR1589" s="129">
        <f t="shared" si="1091"/>
        <v>0.73053199999999974</v>
      </c>
      <c r="AS1589" s="72">
        <f t="shared" si="1092"/>
        <v>0.34877899999999995</v>
      </c>
      <c r="AT1589" s="29">
        <f t="shared" si="1093"/>
        <v>0.21162299999999989</v>
      </c>
      <c r="AU1589" s="29">
        <f t="shared" si="1094"/>
        <v>-1.1448924000000003</v>
      </c>
      <c r="AV1589" s="73">
        <f t="shared" si="1095"/>
        <v>1.0224962</v>
      </c>
      <c r="AW1589" s="29">
        <f t="shared" si="1096"/>
        <v>-1.2237158000000004</v>
      </c>
      <c r="AX1589" s="74">
        <f t="shared" si="1097"/>
        <v>3.564860000000003E-2</v>
      </c>
      <c r="AY1589" s="29">
        <f t="shared" si="1098"/>
        <v>-0.25481480000000023</v>
      </c>
      <c r="AZ1589" s="29">
        <f t="shared" si="1099"/>
        <v>-0.40080919999999987</v>
      </c>
      <c r="BA1589" s="29">
        <f t="shared" si="1100"/>
        <v>1.6080000000000538E-3</v>
      </c>
      <c r="BB1589" s="73">
        <f t="shared" si="1101"/>
        <v>-1.5154400000000123E-2</v>
      </c>
      <c r="BC1589" s="29">
        <f t="shared" si="1102"/>
        <v>-2.3614399999999702E-2</v>
      </c>
      <c r="BD1589" s="74">
        <f t="shared" si="1103"/>
        <v>0.13964599999999994</v>
      </c>
      <c r="BE1589" s="29">
        <f t="shared" si="1104"/>
        <v>0.24439620000000006</v>
      </c>
      <c r="BF1589" s="29">
        <f t="shared" si="1105"/>
        <v>0.15202900000000019</v>
      </c>
      <c r="BG1589" s="30">
        <f t="shared" si="1106"/>
        <v>-0.27763380000000015</v>
      </c>
      <c r="BH1589" s="29">
        <f t="shared" si="1107"/>
        <v>-0.65401600000000004</v>
      </c>
      <c r="BI1589" s="29">
        <f t="shared" si="1108"/>
        <v>0.14438639999999958</v>
      </c>
      <c r="BJ1589" s="29">
        <f t="shared" si="1109"/>
        <v>0.65723200000000015</v>
      </c>
      <c r="BK1589" s="30">
        <f t="shared" si="1110"/>
        <v>-0.14760239999999969</v>
      </c>
      <c r="BL1589" s="31">
        <f t="shared" si="1111"/>
        <v>-5.4580654000000006</v>
      </c>
      <c r="BM1589" s="32">
        <f t="shared" si="1112"/>
        <v>-4.174014200000002</v>
      </c>
      <c r="BN1589" s="32">
        <f t="shared" si="1113"/>
        <v>4.2890846000000007</v>
      </c>
      <c r="BO1589" s="32">
        <f t="shared" si="1114"/>
        <v>0.76342540000000136</v>
      </c>
      <c r="BP1589" s="33">
        <f t="shared" si="1115"/>
        <v>3.5850925999999994</v>
      </c>
      <c r="BQ1589" s="32">
        <f t="shared" si="1116"/>
        <v>4.8396694</v>
      </c>
      <c r="BR1589" s="32">
        <f t="shared" si="1117"/>
        <v>-1.0209957999999988</v>
      </c>
      <c r="BS1589" s="34">
        <f t="shared" si="1118"/>
        <v>-2.8241965999999996</v>
      </c>
      <c r="BT1589" s="32">
        <f t="shared" si="1119"/>
        <v>1.3938182000000006</v>
      </c>
      <c r="BU1589" s="32">
        <f t="shared" si="1120"/>
        <v>1.1098582000000001</v>
      </c>
      <c r="BV1589" s="32">
        <f t="shared" si="1121"/>
        <v>1.1702786000000001</v>
      </c>
      <c r="BW1589" s="35">
        <f t="shared" si="1122"/>
        <v>0.90561460000000027</v>
      </c>
      <c r="BX1589" s="24"/>
    </row>
    <row r="1590" spans="1:76" x14ac:dyDescent="0.3">
      <c r="A1590" s="24">
        <v>1</v>
      </c>
      <c r="B1590" s="69">
        <v>0.34</v>
      </c>
      <c r="C1590" s="70">
        <v>0.35</v>
      </c>
      <c r="D1590" s="70">
        <v>0.44</v>
      </c>
      <c r="E1590" s="70">
        <v>0.69</v>
      </c>
      <c r="F1590" s="69">
        <v>0.59</v>
      </c>
      <c r="G1590" s="70">
        <v>0.63</v>
      </c>
      <c r="H1590" s="70">
        <v>0.31</v>
      </c>
      <c r="I1590" s="71">
        <v>0.56000000000000005</v>
      </c>
      <c r="J1590" s="70">
        <v>0.61</v>
      </c>
      <c r="K1590" s="70">
        <v>0.67</v>
      </c>
      <c r="L1590" s="70">
        <v>0.3</v>
      </c>
      <c r="M1590" s="70">
        <v>0.5</v>
      </c>
      <c r="N1590" s="69">
        <v>0.45</v>
      </c>
      <c r="O1590" s="70">
        <v>0.43</v>
      </c>
      <c r="P1590" s="70">
        <v>0.37</v>
      </c>
      <c r="Q1590" s="71">
        <v>0.73</v>
      </c>
      <c r="R1590" s="57">
        <f t="shared" si="1082"/>
        <v>16</v>
      </c>
      <c r="S1590" s="72">
        <f t="shared" si="1081"/>
        <v>0.34</v>
      </c>
      <c r="T1590" s="29">
        <f t="shared" si="1081"/>
        <v>0.3619985</v>
      </c>
      <c r="U1590" s="29">
        <f t="shared" ref="U1590:AB1653" si="1123">(D1590-0.5)*U$19+0.5</f>
        <v>0.4381988</v>
      </c>
      <c r="V1590" s="29">
        <f t="shared" si="1123"/>
        <v>0.67480569999999995</v>
      </c>
      <c r="W1590" s="73">
        <f t="shared" si="1123"/>
        <v>0.58280359999999998</v>
      </c>
      <c r="X1590" s="29">
        <f t="shared" si="1123"/>
        <v>0.61180650000000003</v>
      </c>
      <c r="Y1590" s="29">
        <f t="shared" si="1123"/>
        <v>0.30048859999999999</v>
      </c>
      <c r="Z1590" s="29">
        <f t="shared" si="1123"/>
        <v>0.56120420000000004</v>
      </c>
      <c r="AA1590" s="73">
        <f t="shared" si="1123"/>
        <v>0.59680880000000003</v>
      </c>
      <c r="AB1590" s="29">
        <f t="shared" si="1083"/>
        <v>0.69551530000000006</v>
      </c>
      <c r="AC1590" s="29">
        <f t="shared" si="1083"/>
        <v>0.27998000000000001</v>
      </c>
      <c r="AD1590" s="29">
        <f t="shared" si="1083"/>
        <v>0.5</v>
      </c>
      <c r="AE1590" s="73">
        <f t="shared" si="1083"/>
        <v>0.45199400000000001</v>
      </c>
      <c r="AF1590" s="29">
        <f t="shared" si="1083"/>
        <v>0.42999090000000001</v>
      </c>
      <c r="AG1590" s="29">
        <f t="shared" si="1079"/>
        <v>0.35698180000000002</v>
      </c>
      <c r="AH1590" s="30">
        <f t="shared" si="1079"/>
        <v>0.70243449999999996</v>
      </c>
      <c r="AI1590" s="89">
        <f t="shared" si="1084"/>
        <v>-0.611435848507075</v>
      </c>
      <c r="AJ1590" s="89">
        <f t="shared" si="1085"/>
        <v>0.29374879904242929</v>
      </c>
      <c r="AK1590" s="5" t="s">
        <v>1836</v>
      </c>
      <c r="AL1590" s="5" t="s">
        <v>349</v>
      </c>
      <c r="AM1590" s="57">
        <f t="shared" si="1086"/>
        <v>16</v>
      </c>
      <c r="AN1590" s="62" t="str">
        <f t="shared" si="1087"/>
        <v>ЛСЭ</v>
      </c>
      <c r="AO1590" s="63">
        <f t="shared" si="1088"/>
        <v>2.0383271676198658</v>
      </c>
      <c r="AP1590" s="57" t="str">
        <f t="shared" si="1089"/>
        <v>ЭСИ</v>
      </c>
      <c r="AQ1590" s="57" t="str">
        <f t="shared" si="1090"/>
        <v>ЭСЭ</v>
      </c>
      <c r="AR1590" s="129">
        <f t="shared" si="1091"/>
        <v>0.73011129999999957</v>
      </c>
      <c r="AS1590" s="72">
        <f t="shared" si="1092"/>
        <v>0.25682400000000027</v>
      </c>
      <c r="AT1590" s="29">
        <f t="shared" si="1093"/>
        <v>0.93509039999999988</v>
      </c>
      <c r="AU1590" s="29">
        <f t="shared" si="1094"/>
        <v>-1.1905000000000001</v>
      </c>
      <c r="AV1590" s="73">
        <f t="shared" si="1095"/>
        <v>-0.41300139999999985</v>
      </c>
      <c r="AW1590" s="29">
        <f t="shared" si="1096"/>
        <v>-1.4336987999999997</v>
      </c>
      <c r="AX1590" s="74">
        <f t="shared" si="1097"/>
        <v>-5.4147799999999857E-2</v>
      </c>
      <c r="AY1590" s="29">
        <f t="shared" si="1098"/>
        <v>-0.14239939999999984</v>
      </c>
      <c r="AZ1590" s="29">
        <f t="shared" si="1099"/>
        <v>-0.37220280000000028</v>
      </c>
      <c r="BA1590" s="29">
        <f t="shared" si="1100"/>
        <v>-0.11039700000000019</v>
      </c>
      <c r="BB1590" s="73">
        <f t="shared" si="1101"/>
        <v>9.3852200000000052E-2</v>
      </c>
      <c r="BC1590" s="29">
        <f t="shared" si="1102"/>
        <v>2.6390000000000247E-2</v>
      </c>
      <c r="BD1590" s="74">
        <f t="shared" si="1103"/>
        <v>3.5836200000000207E-2</v>
      </c>
      <c r="BE1590" s="29">
        <f t="shared" si="1104"/>
        <v>-4.2448199999999825E-2</v>
      </c>
      <c r="BF1590" s="29">
        <f t="shared" si="1105"/>
        <v>0.22903799999999991</v>
      </c>
      <c r="BG1590" s="30">
        <f t="shared" si="1106"/>
        <v>-0.26324660000000005</v>
      </c>
      <c r="BH1590" s="29">
        <f t="shared" si="1107"/>
        <v>-0.62499920000000031</v>
      </c>
      <c r="BI1590" s="29">
        <f t="shared" si="1108"/>
        <v>0.34020040000000062</v>
      </c>
      <c r="BJ1590" s="29">
        <f t="shared" si="1109"/>
        <v>0.40420519999999993</v>
      </c>
      <c r="BK1590" s="30">
        <f t="shared" si="1110"/>
        <v>-0.11940640000000025</v>
      </c>
      <c r="BL1590" s="31">
        <f t="shared" si="1111"/>
        <v>-5.4162903999999994</v>
      </c>
      <c r="BM1590" s="32">
        <f t="shared" si="1112"/>
        <v>-5.5669023999999991</v>
      </c>
      <c r="BN1590" s="32">
        <f t="shared" si="1113"/>
        <v>5.419119199999999</v>
      </c>
      <c r="BO1590" s="32">
        <f t="shared" si="1114"/>
        <v>0.80207359999999817</v>
      </c>
      <c r="BP1590" s="33">
        <f t="shared" si="1115"/>
        <v>-1.1539687999999986</v>
      </c>
      <c r="BQ1590" s="32">
        <f t="shared" si="1116"/>
        <v>1.0569603999999999</v>
      </c>
      <c r="BR1590" s="32">
        <f t="shared" si="1117"/>
        <v>2.1784359999999996</v>
      </c>
      <c r="BS1590" s="34">
        <f t="shared" si="1118"/>
        <v>2.6805724</v>
      </c>
      <c r="BT1590" s="32">
        <f t="shared" si="1119"/>
        <v>1.8599200000000371E-2</v>
      </c>
      <c r="BU1590" s="32">
        <f t="shared" si="1120"/>
        <v>2.0375140000000007</v>
      </c>
      <c r="BV1590" s="32">
        <f t="shared" si="1121"/>
        <v>1.0058680000000007</v>
      </c>
      <c r="BW1590" s="35">
        <f t="shared" si="1122"/>
        <v>1.7000187999999987</v>
      </c>
      <c r="BX1590" s="24"/>
    </row>
    <row r="1591" spans="1:76" x14ac:dyDescent="0.3">
      <c r="A1591" s="24">
        <v>1</v>
      </c>
      <c r="B1591" s="69">
        <v>0.35</v>
      </c>
      <c r="C1591" s="70">
        <v>0.52</v>
      </c>
      <c r="D1591" s="70">
        <v>0.48</v>
      </c>
      <c r="E1591" s="70">
        <v>0.56999999999999995</v>
      </c>
      <c r="F1591" s="69">
        <v>0.56000000000000005</v>
      </c>
      <c r="G1591" s="70">
        <v>0.7</v>
      </c>
      <c r="H1591" s="70">
        <v>0.26</v>
      </c>
      <c r="I1591" s="71">
        <v>0.39</v>
      </c>
      <c r="J1591" s="70">
        <v>0.43</v>
      </c>
      <c r="K1591" s="70">
        <v>0.68</v>
      </c>
      <c r="L1591" s="70">
        <v>0.45</v>
      </c>
      <c r="M1591" s="70">
        <v>0.47</v>
      </c>
      <c r="N1591" s="69">
        <v>0.31</v>
      </c>
      <c r="O1591" s="70">
        <v>0.51</v>
      </c>
      <c r="P1591" s="70">
        <v>0.59</v>
      </c>
      <c r="Q1591" s="71">
        <v>0.74</v>
      </c>
      <c r="R1591" s="57">
        <f t="shared" si="1082"/>
        <v>16</v>
      </c>
      <c r="S1591" s="72">
        <f t="shared" ref="S1591:W1654" si="1124">(B1591-0.5)*S$19+0.5</f>
        <v>0.35</v>
      </c>
      <c r="T1591" s="29">
        <f t="shared" si="1124"/>
        <v>0.51840019999999998</v>
      </c>
      <c r="U1591" s="29">
        <f t="shared" si="1123"/>
        <v>0.47939959999999998</v>
      </c>
      <c r="V1591" s="29">
        <f t="shared" si="1123"/>
        <v>0.56440209999999991</v>
      </c>
      <c r="W1591" s="73">
        <f t="shared" si="1123"/>
        <v>0.5552024000000001</v>
      </c>
      <c r="X1591" s="29">
        <f t="shared" si="1123"/>
        <v>0.67201</v>
      </c>
      <c r="Y1591" s="29">
        <f t="shared" si="1123"/>
        <v>0.24798560000000003</v>
      </c>
      <c r="Z1591" s="29">
        <f t="shared" si="1123"/>
        <v>0.38779229999999998</v>
      </c>
      <c r="AA1591" s="73">
        <f t="shared" si="1123"/>
        <v>0.43839440000000002</v>
      </c>
      <c r="AB1591" s="29">
        <f t="shared" si="1083"/>
        <v>0.70701620000000009</v>
      </c>
      <c r="AC1591" s="29">
        <f t="shared" si="1083"/>
        <v>0.44499500000000003</v>
      </c>
      <c r="AD1591" s="29">
        <f t="shared" si="1083"/>
        <v>0.45499669999999998</v>
      </c>
      <c r="AE1591" s="73">
        <f t="shared" si="1083"/>
        <v>0.3175772</v>
      </c>
      <c r="AF1591" s="29">
        <f t="shared" si="1083"/>
        <v>0.51000129999999999</v>
      </c>
      <c r="AG1591" s="29">
        <f t="shared" si="1079"/>
        <v>0.59901260000000001</v>
      </c>
      <c r="AH1591" s="30">
        <f t="shared" si="1079"/>
        <v>0.71123599999999998</v>
      </c>
      <c r="AI1591" s="89">
        <f t="shared" si="1084"/>
        <v>1.3171193245705148E-2</v>
      </c>
      <c r="AJ1591" s="89">
        <f t="shared" si="1085"/>
        <v>-0.2980413874996713</v>
      </c>
      <c r="AK1591" s="5" t="s">
        <v>1837</v>
      </c>
      <c r="AL1591" s="5" t="s">
        <v>198</v>
      </c>
      <c r="AM1591" s="57">
        <f t="shared" si="1086"/>
        <v>16</v>
      </c>
      <c r="AN1591" s="62" t="str">
        <f t="shared" si="1087"/>
        <v>ЛСЭ</v>
      </c>
      <c r="AO1591" s="63">
        <f t="shared" si="1088"/>
        <v>1.8369543206256012</v>
      </c>
      <c r="AP1591" s="57" t="str">
        <f t="shared" si="1089"/>
        <v>ЭСИ</v>
      </c>
      <c r="AQ1591" s="57" t="str">
        <f t="shared" si="1090"/>
        <v>ЛСИ</v>
      </c>
      <c r="AR1591" s="129">
        <f t="shared" si="1091"/>
        <v>0.72811519999999952</v>
      </c>
      <c r="AS1591" s="72">
        <f t="shared" si="1092"/>
        <v>0.17878180000000055</v>
      </c>
      <c r="AT1591" s="29">
        <f t="shared" si="1093"/>
        <v>-0.39921940000000022</v>
      </c>
      <c r="AU1591" s="29">
        <f t="shared" si="1094"/>
        <v>-1.0932879999999996</v>
      </c>
      <c r="AV1591" s="73">
        <f t="shared" si="1095"/>
        <v>0.65328420000000009</v>
      </c>
      <c r="AW1591" s="29">
        <f t="shared" si="1096"/>
        <v>-1.4949250000000001</v>
      </c>
      <c r="AX1591" s="74">
        <f t="shared" si="1097"/>
        <v>-3.8746999999999865E-2</v>
      </c>
      <c r="AY1591" s="29">
        <f t="shared" si="1098"/>
        <v>-0.40803719999999954</v>
      </c>
      <c r="AZ1591" s="29">
        <f t="shared" si="1099"/>
        <v>0.14163639999999944</v>
      </c>
      <c r="BA1591" s="29">
        <f t="shared" si="1100"/>
        <v>-4.3213200000000285E-2</v>
      </c>
      <c r="BB1591" s="73">
        <f t="shared" si="1101"/>
        <v>7.3254000000000263E-2</v>
      </c>
      <c r="BC1591" s="29">
        <f t="shared" si="1102"/>
        <v>-2.2812400000000066E-2</v>
      </c>
      <c r="BD1591" s="74">
        <f t="shared" si="1103"/>
        <v>2.9235599999999806E-2</v>
      </c>
      <c r="BE1591" s="29">
        <f t="shared" si="1104"/>
        <v>0.27842220000000006</v>
      </c>
      <c r="BF1591" s="29">
        <f t="shared" si="1105"/>
        <v>7.2022599999999937E-2</v>
      </c>
      <c r="BG1591" s="30">
        <f t="shared" si="1106"/>
        <v>-0.28481620000000019</v>
      </c>
      <c r="BH1591" s="29">
        <f t="shared" si="1107"/>
        <v>-0.30961400000000039</v>
      </c>
      <c r="BI1591" s="29">
        <f t="shared" si="1108"/>
        <v>-0.5064603999999987</v>
      </c>
      <c r="BJ1591" s="29">
        <f t="shared" si="1109"/>
        <v>0.22318759999999982</v>
      </c>
      <c r="BK1591" s="30">
        <f t="shared" si="1110"/>
        <v>0.59288679999999927</v>
      </c>
      <c r="BL1591" s="31">
        <f t="shared" si="1111"/>
        <v>-5.3735914000000005</v>
      </c>
      <c r="BM1591" s="32">
        <f t="shared" si="1112"/>
        <v>-5.7825345999999982</v>
      </c>
      <c r="BN1591" s="32">
        <f t="shared" si="1113"/>
        <v>2.7461402000000019</v>
      </c>
      <c r="BO1591" s="32">
        <f t="shared" si="1114"/>
        <v>4.0368337999999984</v>
      </c>
      <c r="BP1591" s="33">
        <f t="shared" si="1115"/>
        <v>2.4070302000000021</v>
      </c>
      <c r="BQ1591" s="32">
        <f t="shared" si="1116"/>
        <v>3.6992509999999985</v>
      </c>
      <c r="BR1591" s="32">
        <f t="shared" si="1117"/>
        <v>0.93554819999999872</v>
      </c>
      <c r="BS1591" s="34">
        <f t="shared" si="1118"/>
        <v>-2.6686774</v>
      </c>
      <c r="BT1591" s="32">
        <f t="shared" si="1119"/>
        <v>1.4254085999999999</v>
      </c>
      <c r="BU1591" s="32">
        <f t="shared" si="1120"/>
        <v>0.52868540000000008</v>
      </c>
      <c r="BV1591" s="32">
        <f t="shared" si="1121"/>
        <v>1.9171698000000008</v>
      </c>
      <c r="BW1591" s="35">
        <f t="shared" si="1122"/>
        <v>0.50188819999999756</v>
      </c>
      <c r="BX1591" s="24"/>
    </row>
    <row r="1592" spans="1:76" x14ac:dyDescent="0.3">
      <c r="A1592" s="24">
        <v>1</v>
      </c>
      <c r="B1592" s="69">
        <v>0.42</v>
      </c>
      <c r="C1592" s="70">
        <v>0.55000000000000004</v>
      </c>
      <c r="D1592" s="70">
        <v>0.45</v>
      </c>
      <c r="E1592" s="70">
        <v>0.54</v>
      </c>
      <c r="F1592" s="69">
        <v>0.56000000000000005</v>
      </c>
      <c r="G1592" s="70">
        <v>0.69</v>
      </c>
      <c r="H1592" s="70">
        <v>0.3</v>
      </c>
      <c r="I1592" s="71">
        <v>0.41</v>
      </c>
      <c r="J1592" s="70">
        <v>0.43</v>
      </c>
      <c r="K1592" s="70">
        <v>0.64</v>
      </c>
      <c r="L1592" s="70">
        <v>0.46</v>
      </c>
      <c r="M1592" s="70">
        <v>0.46</v>
      </c>
      <c r="N1592" s="69">
        <v>0.32</v>
      </c>
      <c r="O1592" s="70">
        <v>0.47</v>
      </c>
      <c r="P1592" s="70">
        <v>0.57999999999999996</v>
      </c>
      <c r="Q1592" s="71">
        <v>0.7</v>
      </c>
      <c r="R1592" s="57">
        <f t="shared" si="1082"/>
        <v>16</v>
      </c>
      <c r="S1592" s="72">
        <f t="shared" si="1124"/>
        <v>0.42</v>
      </c>
      <c r="T1592" s="29">
        <f t="shared" si="1124"/>
        <v>0.5460005</v>
      </c>
      <c r="U1592" s="29">
        <f t="shared" si="1123"/>
        <v>0.44849900000000004</v>
      </c>
      <c r="V1592" s="29">
        <f t="shared" si="1123"/>
        <v>0.53680119999999998</v>
      </c>
      <c r="W1592" s="73">
        <f t="shared" si="1123"/>
        <v>0.5552024000000001</v>
      </c>
      <c r="X1592" s="29">
        <f t="shared" si="1123"/>
        <v>0.66340949999999999</v>
      </c>
      <c r="Y1592" s="29">
        <f t="shared" si="1123"/>
        <v>0.28998800000000002</v>
      </c>
      <c r="Z1592" s="29">
        <f t="shared" si="1123"/>
        <v>0.40819369999999999</v>
      </c>
      <c r="AA1592" s="73">
        <f t="shared" si="1123"/>
        <v>0.43839440000000002</v>
      </c>
      <c r="AB1592" s="29">
        <f t="shared" si="1083"/>
        <v>0.66101260000000006</v>
      </c>
      <c r="AC1592" s="29">
        <f t="shared" si="1083"/>
        <v>0.45599600000000001</v>
      </c>
      <c r="AD1592" s="29">
        <f t="shared" si="1083"/>
        <v>0.43999560000000004</v>
      </c>
      <c r="AE1592" s="73">
        <f t="shared" si="1083"/>
        <v>0.32717839999999998</v>
      </c>
      <c r="AF1592" s="29">
        <f t="shared" si="1083"/>
        <v>0.46999609999999997</v>
      </c>
      <c r="AG1592" s="29">
        <f t="shared" si="1079"/>
        <v>0.58801119999999996</v>
      </c>
      <c r="AH1592" s="30">
        <f t="shared" si="1079"/>
        <v>0.67602999999999991</v>
      </c>
      <c r="AI1592" s="89">
        <f t="shared" si="1084"/>
        <v>0.12348978377434972</v>
      </c>
      <c r="AJ1592" s="89">
        <f t="shared" si="1085"/>
        <v>-0.34077587680346244</v>
      </c>
      <c r="AK1592" s="5" t="s">
        <v>1838</v>
      </c>
      <c r="AL1592" s="5" t="s">
        <v>338</v>
      </c>
      <c r="AM1592" s="57">
        <f t="shared" si="1086"/>
        <v>16</v>
      </c>
      <c r="AN1592" s="62" t="str">
        <f t="shared" si="1087"/>
        <v>ЛСЭ</v>
      </c>
      <c r="AO1592" s="63">
        <f t="shared" si="1088"/>
        <v>1.3280606211530412</v>
      </c>
      <c r="AP1592" s="57" t="str">
        <f t="shared" si="1089"/>
        <v>ЛСИ</v>
      </c>
      <c r="AQ1592" s="57" t="str">
        <f t="shared" si="1090"/>
        <v>ЭСИ</v>
      </c>
      <c r="AR1592" s="129">
        <f t="shared" si="1091"/>
        <v>0.7265119999999996</v>
      </c>
      <c r="AS1592" s="72">
        <f t="shared" si="1092"/>
        <v>0.23767920000000009</v>
      </c>
      <c r="AT1592" s="29">
        <f t="shared" si="1093"/>
        <v>-0.32111719999999999</v>
      </c>
      <c r="AU1592" s="29">
        <f t="shared" si="1094"/>
        <v>-0.87816979999999978</v>
      </c>
      <c r="AV1592" s="73">
        <f t="shared" si="1095"/>
        <v>0.76458179999999987</v>
      </c>
      <c r="AW1592" s="29">
        <f t="shared" si="1096"/>
        <v>-1.2100119999999999</v>
      </c>
      <c r="AX1592" s="74">
        <f t="shared" si="1097"/>
        <v>0.13055220000000012</v>
      </c>
      <c r="AY1592" s="29">
        <f t="shared" si="1098"/>
        <v>-0.1885199999999998</v>
      </c>
      <c r="AZ1592" s="29">
        <f t="shared" si="1099"/>
        <v>0.10032419999999931</v>
      </c>
      <c r="BA1592" s="29">
        <f t="shared" si="1100"/>
        <v>-3.1309999999999727E-2</v>
      </c>
      <c r="BB1592" s="73">
        <f t="shared" si="1101"/>
        <v>-3.2611999999998531E-3</v>
      </c>
      <c r="BC1592" s="29">
        <f t="shared" si="1102"/>
        <v>-1.2108599999999914E-2</v>
      </c>
      <c r="BD1592" s="74">
        <f t="shared" si="1103"/>
        <v>3.6328799999999717E-2</v>
      </c>
      <c r="BE1592" s="29">
        <f t="shared" si="1104"/>
        <v>0.2657178</v>
      </c>
      <c r="BF1592" s="29">
        <f t="shared" si="1105"/>
        <v>0.13612279999999988</v>
      </c>
      <c r="BG1592" s="30">
        <f t="shared" si="1106"/>
        <v>-0.23151660000000013</v>
      </c>
      <c r="BH1592" s="29">
        <f t="shared" si="1107"/>
        <v>-0.11950580000000022</v>
      </c>
      <c r="BI1592" s="29">
        <f t="shared" si="1108"/>
        <v>-0.25753419999999938</v>
      </c>
      <c r="BJ1592" s="29">
        <f t="shared" si="1109"/>
        <v>5.6885800000000764E-2</v>
      </c>
      <c r="BK1592" s="30">
        <f t="shared" si="1110"/>
        <v>0.32015419999999883</v>
      </c>
      <c r="BL1592" s="31">
        <f t="shared" si="1111"/>
        <v>-4.290671200000002</v>
      </c>
      <c r="BM1592" s="32">
        <f t="shared" si="1112"/>
        <v>-4.7257403999999976</v>
      </c>
      <c r="BN1592" s="32">
        <f t="shared" si="1113"/>
        <v>2.3674556000000018</v>
      </c>
      <c r="BO1592" s="32">
        <f t="shared" si="1114"/>
        <v>3.1362767999999979</v>
      </c>
      <c r="BP1592" s="33">
        <f t="shared" si="1115"/>
        <v>3.1651516000000002</v>
      </c>
      <c r="BQ1592" s="32">
        <f t="shared" si="1116"/>
        <v>3.1786787999999988</v>
      </c>
      <c r="BR1592" s="32">
        <f t="shared" si="1117"/>
        <v>-0.29121920000000023</v>
      </c>
      <c r="BS1592" s="34">
        <f t="shared" si="1118"/>
        <v>-2.539931999999999</v>
      </c>
      <c r="BT1592" s="32">
        <f t="shared" si="1119"/>
        <v>1.734692800000001</v>
      </c>
      <c r="BU1592" s="32">
        <f t="shared" si="1120"/>
        <v>0.80495999999999923</v>
      </c>
      <c r="BV1592" s="32">
        <f t="shared" si="1121"/>
        <v>1.1392395999999987</v>
      </c>
      <c r="BW1592" s="35">
        <f t="shared" si="1122"/>
        <v>-0.16621319999999984</v>
      </c>
      <c r="BX1592" s="24"/>
    </row>
    <row r="1593" spans="1:76" x14ac:dyDescent="0.3">
      <c r="A1593" s="24">
        <v>1</v>
      </c>
      <c r="B1593" s="69">
        <v>0.31</v>
      </c>
      <c r="C1593" s="70">
        <v>0.56000000000000005</v>
      </c>
      <c r="D1593" s="70">
        <v>0.55000000000000004</v>
      </c>
      <c r="E1593" s="70">
        <v>0.62</v>
      </c>
      <c r="F1593" s="69">
        <v>0.46</v>
      </c>
      <c r="G1593" s="70">
        <v>0.71</v>
      </c>
      <c r="H1593" s="70">
        <v>0.28999999999999998</v>
      </c>
      <c r="I1593" s="71">
        <v>0.31</v>
      </c>
      <c r="J1593" s="70">
        <v>0.33</v>
      </c>
      <c r="K1593" s="70">
        <v>0.69</v>
      </c>
      <c r="L1593" s="70">
        <v>0.38</v>
      </c>
      <c r="M1593" s="70">
        <v>0.5</v>
      </c>
      <c r="N1593" s="69">
        <v>0.34</v>
      </c>
      <c r="O1593" s="70">
        <v>0.59</v>
      </c>
      <c r="P1593" s="70">
        <v>0.63</v>
      </c>
      <c r="Q1593" s="71">
        <v>0.75</v>
      </c>
      <c r="R1593" s="57">
        <f t="shared" si="1082"/>
        <v>16</v>
      </c>
      <c r="S1593" s="72">
        <f t="shared" si="1124"/>
        <v>0.31</v>
      </c>
      <c r="T1593" s="29">
        <f t="shared" si="1124"/>
        <v>0.55520060000000004</v>
      </c>
      <c r="U1593" s="29">
        <f t="shared" si="1123"/>
        <v>0.55150100000000002</v>
      </c>
      <c r="V1593" s="29">
        <f t="shared" si="1123"/>
        <v>0.61040360000000005</v>
      </c>
      <c r="W1593" s="73">
        <f t="shared" si="1123"/>
        <v>0.46319840000000001</v>
      </c>
      <c r="X1593" s="29">
        <f t="shared" si="1123"/>
        <v>0.68061050000000001</v>
      </c>
      <c r="Y1593" s="29">
        <f t="shared" si="1123"/>
        <v>0.27948739999999994</v>
      </c>
      <c r="Z1593" s="29">
        <f t="shared" si="1123"/>
        <v>0.30618669999999998</v>
      </c>
      <c r="AA1593" s="73">
        <f t="shared" si="1123"/>
        <v>0.35038639999999999</v>
      </c>
      <c r="AB1593" s="29">
        <f t="shared" si="1083"/>
        <v>0.71851709999999991</v>
      </c>
      <c r="AC1593" s="29">
        <f t="shared" si="1083"/>
        <v>0.36798799999999998</v>
      </c>
      <c r="AD1593" s="29">
        <f t="shared" si="1083"/>
        <v>0.5</v>
      </c>
      <c r="AE1593" s="73">
        <f t="shared" si="1083"/>
        <v>0.34638080000000004</v>
      </c>
      <c r="AF1593" s="29">
        <f t="shared" si="1083"/>
        <v>0.59001170000000003</v>
      </c>
      <c r="AG1593" s="29">
        <f t="shared" si="1079"/>
        <v>0.64301819999999998</v>
      </c>
      <c r="AH1593" s="30">
        <f t="shared" si="1079"/>
        <v>0.7200375</v>
      </c>
      <c r="AI1593" s="89">
        <f t="shared" si="1084"/>
        <v>5.1971465928954422E-2</v>
      </c>
      <c r="AJ1593" s="89">
        <f t="shared" si="1085"/>
        <v>-0.27414754201554109</v>
      </c>
      <c r="AK1593" s="5" t="s">
        <v>1839</v>
      </c>
      <c r="AL1593" s="5" t="s">
        <v>102</v>
      </c>
      <c r="AM1593" s="57">
        <f t="shared" si="1086"/>
        <v>16</v>
      </c>
      <c r="AN1593" s="62" t="str">
        <f t="shared" si="1087"/>
        <v>ЛСЭ</v>
      </c>
      <c r="AO1593" s="63">
        <f t="shared" si="1088"/>
        <v>2.415213285565132</v>
      </c>
      <c r="AP1593" s="57" t="str">
        <f t="shared" si="1089"/>
        <v>ЭСИ</v>
      </c>
      <c r="AQ1593" s="57" t="str">
        <f t="shared" si="1090"/>
        <v>ЛСИ</v>
      </c>
      <c r="AR1593" s="129">
        <f t="shared" si="1091"/>
        <v>0.72611910000000035</v>
      </c>
      <c r="AS1593" s="72">
        <f t="shared" si="1092"/>
        <v>3.5683100000000301E-2</v>
      </c>
      <c r="AT1593" s="29">
        <f t="shared" si="1093"/>
        <v>-0.77974109999999996</v>
      </c>
      <c r="AU1593" s="29">
        <f t="shared" si="1094"/>
        <v>-1.3690074999999999</v>
      </c>
      <c r="AV1593" s="73">
        <f t="shared" si="1095"/>
        <v>0.48717850000000018</v>
      </c>
      <c r="AW1593" s="29">
        <f t="shared" si="1096"/>
        <v>-1.4824174999999999</v>
      </c>
      <c r="AX1593" s="74">
        <f t="shared" si="1097"/>
        <v>-0.22726010000000019</v>
      </c>
      <c r="AY1593" s="29">
        <f t="shared" si="1098"/>
        <v>-0.47975149999999978</v>
      </c>
      <c r="AZ1593" s="29">
        <f t="shared" si="1099"/>
        <v>0.66017890000000035</v>
      </c>
      <c r="BA1593" s="29">
        <f t="shared" si="1100"/>
        <v>-6.4934500000000006E-2</v>
      </c>
      <c r="BB1593" s="73">
        <f t="shared" si="1101"/>
        <v>0.27257829999999983</v>
      </c>
      <c r="BC1593" s="29">
        <f t="shared" si="1102"/>
        <v>0.11950069999999979</v>
      </c>
      <c r="BD1593" s="74">
        <f t="shared" si="1103"/>
        <v>-0.23948429999999998</v>
      </c>
      <c r="BE1593" s="29">
        <f t="shared" si="1104"/>
        <v>2.5719499999999895E-2</v>
      </c>
      <c r="BF1593" s="29">
        <f t="shared" si="1105"/>
        <v>7.3921899999999985E-2</v>
      </c>
      <c r="BG1593" s="30">
        <f t="shared" si="1106"/>
        <v>-6.5092299999999881E-2</v>
      </c>
      <c r="BH1593" s="29">
        <f t="shared" si="1107"/>
        <v>0.11549290000000056</v>
      </c>
      <c r="BI1593" s="29">
        <f t="shared" si="1108"/>
        <v>-1.0749959000000002</v>
      </c>
      <c r="BJ1593" s="29">
        <f t="shared" si="1109"/>
        <v>-0.24536190000000058</v>
      </c>
      <c r="BK1593" s="30">
        <f t="shared" si="1110"/>
        <v>1.2048649</v>
      </c>
      <c r="BL1593" s="31">
        <f t="shared" si="1111"/>
        <v>-4.5797812999999987</v>
      </c>
      <c r="BM1593" s="32">
        <f t="shared" si="1112"/>
        <v>-7.0527387000000008</v>
      </c>
      <c r="BN1593" s="32">
        <f t="shared" si="1113"/>
        <v>0.35365029999999953</v>
      </c>
      <c r="BO1593" s="32">
        <f t="shared" si="1114"/>
        <v>5.8028397000000016</v>
      </c>
      <c r="BP1593" s="33">
        <f t="shared" si="1115"/>
        <v>2.2067127000000015</v>
      </c>
      <c r="BQ1593" s="32">
        <f t="shared" si="1116"/>
        <v>3.4543732999999994</v>
      </c>
      <c r="BR1593" s="32">
        <f t="shared" si="1117"/>
        <v>2.1621506999999989</v>
      </c>
      <c r="BS1593" s="34">
        <f t="shared" si="1118"/>
        <v>-2.3472067000000001</v>
      </c>
      <c r="BT1593" s="32">
        <f t="shared" si="1119"/>
        <v>1.3078478999999996</v>
      </c>
      <c r="BU1593" s="32">
        <f t="shared" si="1120"/>
        <v>6.6606499999999125E-2</v>
      </c>
      <c r="BV1593" s="32">
        <f t="shared" si="1121"/>
        <v>3.0610155000000008</v>
      </c>
      <c r="BW1593" s="35">
        <f t="shared" si="1122"/>
        <v>1.0405601000000002</v>
      </c>
      <c r="BX1593" s="24"/>
    </row>
    <row r="1594" spans="1:76" x14ac:dyDescent="0.3">
      <c r="A1594" s="24">
        <v>1</v>
      </c>
      <c r="B1594" s="69">
        <v>0.49</v>
      </c>
      <c r="C1594" s="70">
        <v>0.49</v>
      </c>
      <c r="D1594" s="70">
        <v>0.37</v>
      </c>
      <c r="E1594" s="70">
        <v>0.55000000000000004</v>
      </c>
      <c r="F1594" s="69">
        <v>0.59</v>
      </c>
      <c r="G1594" s="70">
        <v>0.64</v>
      </c>
      <c r="H1594" s="70">
        <v>0.33</v>
      </c>
      <c r="I1594" s="71">
        <v>0.56999999999999995</v>
      </c>
      <c r="J1594" s="70">
        <v>0.54</v>
      </c>
      <c r="K1594" s="70">
        <v>0.57999999999999996</v>
      </c>
      <c r="L1594" s="70">
        <v>0.4</v>
      </c>
      <c r="M1594" s="70">
        <v>0.54</v>
      </c>
      <c r="N1594" s="69">
        <v>0.42</v>
      </c>
      <c r="O1594" s="70">
        <v>0.41</v>
      </c>
      <c r="P1594" s="70">
        <v>0.4</v>
      </c>
      <c r="Q1594" s="71">
        <v>0.66</v>
      </c>
      <c r="R1594" s="57">
        <f t="shared" si="1082"/>
        <v>16</v>
      </c>
      <c r="S1594" s="72">
        <f t="shared" si="1124"/>
        <v>0.49</v>
      </c>
      <c r="T1594" s="29">
        <f t="shared" si="1124"/>
        <v>0.49079990000000001</v>
      </c>
      <c r="U1594" s="29">
        <f t="shared" si="1123"/>
        <v>0.36609740000000002</v>
      </c>
      <c r="V1594" s="29">
        <f t="shared" si="1123"/>
        <v>0.54600150000000003</v>
      </c>
      <c r="W1594" s="73">
        <f t="shared" si="1123"/>
        <v>0.58280359999999998</v>
      </c>
      <c r="X1594" s="29">
        <f t="shared" si="1123"/>
        <v>0.62040700000000004</v>
      </c>
      <c r="Y1594" s="29">
        <f t="shared" si="1123"/>
        <v>0.32148980000000005</v>
      </c>
      <c r="Z1594" s="29">
        <f t="shared" si="1123"/>
        <v>0.57140489999999999</v>
      </c>
      <c r="AA1594" s="73">
        <f t="shared" si="1123"/>
        <v>0.53520319999999999</v>
      </c>
      <c r="AB1594" s="29">
        <f t="shared" si="1083"/>
        <v>0.59200719999999996</v>
      </c>
      <c r="AC1594" s="29">
        <f t="shared" si="1083"/>
        <v>0.38999</v>
      </c>
      <c r="AD1594" s="29">
        <f t="shared" si="1083"/>
        <v>0.56000440000000007</v>
      </c>
      <c r="AE1594" s="73">
        <f t="shared" si="1083"/>
        <v>0.42319039999999997</v>
      </c>
      <c r="AF1594" s="29">
        <f t="shared" si="1083"/>
        <v>0.40998829999999997</v>
      </c>
      <c r="AG1594" s="29">
        <f t="shared" si="1079"/>
        <v>0.38998600000000005</v>
      </c>
      <c r="AH1594" s="30">
        <f t="shared" si="1079"/>
        <v>0.64082400000000006</v>
      </c>
      <c r="AI1594" s="89">
        <f t="shared" si="1084"/>
        <v>-0.37889424705981634</v>
      </c>
      <c r="AJ1594" s="89">
        <f t="shared" si="1085"/>
        <v>6.7379853788134186E-2</v>
      </c>
      <c r="AK1594" s="5" t="s">
        <v>1840</v>
      </c>
      <c r="AL1594" s="5" t="s">
        <v>456</v>
      </c>
      <c r="AM1594" s="57">
        <f t="shared" si="1086"/>
        <v>16</v>
      </c>
      <c r="AN1594" s="62" t="str">
        <f t="shared" si="1087"/>
        <v>ЛСЭ</v>
      </c>
      <c r="AO1594" s="63">
        <f t="shared" si="1088"/>
        <v>0.99725742654105609</v>
      </c>
      <c r="AP1594" s="57" t="str">
        <f t="shared" si="1089"/>
        <v>ЛСИ</v>
      </c>
      <c r="AQ1594" s="57" t="str">
        <f t="shared" si="1090"/>
        <v>ЭСИ</v>
      </c>
      <c r="AR1594" s="129">
        <f t="shared" si="1091"/>
        <v>0.72249200000000013</v>
      </c>
      <c r="AS1594" s="72">
        <f t="shared" si="1092"/>
        <v>0.35860159999999974</v>
      </c>
      <c r="AT1594" s="29">
        <f t="shared" si="1093"/>
        <v>0.76866639999999997</v>
      </c>
      <c r="AU1594" s="29">
        <f t="shared" si="1094"/>
        <v>-0.93267680000000019</v>
      </c>
      <c r="AV1594" s="73">
        <f t="shared" si="1095"/>
        <v>0.39943220000000046</v>
      </c>
      <c r="AW1594" s="29">
        <f t="shared" si="1096"/>
        <v>-0.61646219999999974</v>
      </c>
      <c r="AX1594" s="74">
        <f t="shared" si="1097"/>
        <v>0.13323240000000014</v>
      </c>
      <c r="AY1594" s="29">
        <f t="shared" si="1098"/>
        <v>4.7810600000001036E-2</v>
      </c>
      <c r="AZ1594" s="29">
        <f t="shared" si="1099"/>
        <v>-0.41642259999999998</v>
      </c>
      <c r="BA1594" s="29">
        <f t="shared" si="1100"/>
        <v>1.0009600000000174E-2</v>
      </c>
      <c r="BB1594" s="73">
        <f t="shared" si="1101"/>
        <v>-3.7681999999998883E-3</v>
      </c>
      <c r="BC1594" s="29">
        <f t="shared" si="1102"/>
        <v>9.5996999999999999E-2</v>
      </c>
      <c r="BD1594" s="74">
        <f t="shared" si="1103"/>
        <v>0.11763199999999985</v>
      </c>
      <c r="BE1594" s="29">
        <f t="shared" si="1104"/>
        <v>1.4165399999999773E-2</v>
      </c>
      <c r="BF1594" s="29">
        <f t="shared" si="1105"/>
        <v>0.11762220000000001</v>
      </c>
      <c r="BG1594" s="30">
        <f t="shared" si="1106"/>
        <v>-0.18403719999999985</v>
      </c>
      <c r="BH1594" s="29">
        <f t="shared" si="1107"/>
        <v>-0.35860239999999877</v>
      </c>
      <c r="BI1594" s="29">
        <f t="shared" si="1108"/>
        <v>0.45422360000000084</v>
      </c>
      <c r="BJ1594" s="29">
        <f t="shared" si="1109"/>
        <v>0.37862159999999911</v>
      </c>
      <c r="BK1594" s="30">
        <f t="shared" si="1110"/>
        <v>-0.47424280000000119</v>
      </c>
      <c r="BL1594" s="31">
        <f t="shared" si="1111"/>
        <v>-2.9040632</v>
      </c>
      <c r="BM1594" s="32">
        <f t="shared" si="1112"/>
        <v>-2.6600635999999991</v>
      </c>
      <c r="BN1594" s="32">
        <f t="shared" si="1113"/>
        <v>3.2932455999999988</v>
      </c>
      <c r="BO1594" s="32">
        <f t="shared" si="1114"/>
        <v>-1.4598260000000005</v>
      </c>
      <c r="BP1594" s="33">
        <f t="shared" si="1115"/>
        <v>1.8643404000000043</v>
      </c>
      <c r="BQ1594" s="32">
        <f t="shared" si="1116"/>
        <v>2.3976063999999986</v>
      </c>
      <c r="BR1594" s="32">
        <f t="shared" si="1117"/>
        <v>-0.81911640000000452</v>
      </c>
      <c r="BS1594" s="34">
        <f t="shared" si="1118"/>
        <v>0.28787680000000204</v>
      </c>
      <c r="BT1594" s="32">
        <f t="shared" si="1119"/>
        <v>0.95233800000000091</v>
      </c>
      <c r="BU1594" s="32">
        <f t="shared" si="1120"/>
        <v>1.7124100000000002</v>
      </c>
      <c r="BV1594" s="32">
        <f t="shared" si="1121"/>
        <v>9.2885999999999025E-2</v>
      </c>
      <c r="BW1594" s="35">
        <f t="shared" si="1122"/>
        <v>0.97307320000000053</v>
      </c>
      <c r="BX1594" s="24"/>
    </row>
    <row r="1595" spans="1:76" x14ac:dyDescent="0.3">
      <c r="A1595" s="24">
        <v>1</v>
      </c>
      <c r="B1595" s="69">
        <v>0.43</v>
      </c>
      <c r="C1595" s="70">
        <v>0.46</v>
      </c>
      <c r="D1595" s="70">
        <v>0.52</v>
      </c>
      <c r="E1595" s="70">
        <v>0.57999999999999996</v>
      </c>
      <c r="F1595" s="69">
        <v>0.56999999999999995</v>
      </c>
      <c r="G1595" s="70">
        <v>0.64</v>
      </c>
      <c r="H1595" s="70">
        <v>0.35</v>
      </c>
      <c r="I1595" s="71">
        <v>0.4</v>
      </c>
      <c r="J1595" s="70">
        <v>0.52</v>
      </c>
      <c r="K1595" s="70">
        <v>0.57999999999999996</v>
      </c>
      <c r="L1595" s="70">
        <v>0.41</v>
      </c>
      <c r="M1595" s="70">
        <v>0.44</v>
      </c>
      <c r="N1595" s="69">
        <v>0.4</v>
      </c>
      <c r="O1595" s="70">
        <v>0.47</v>
      </c>
      <c r="P1595" s="70">
        <v>0.56999999999999995</v>
      </c>
      <c r="Q1595" s="71">
        <v>0.66</v>
      </c>
      <c r="R1595" s="57">
        <f t="shared" si="1082"/>
        <v>16</v>
      </c>
      <c r="S1595" s="72">
        <f t="shared" si="1124"/>
        <v>0.43</v>
      </c>
      <c r="T1595" s="29">
        <f t="shared" si="1124"/>
        <v>0.46319960000000004</v>
      </c>
      <c r="U1595" s="29">
        <f t="shared" si="1123"/>
        <v>0.52060039999999996</v>
      </c>
      <c r="V1595" s="29">
        <f t="shared" si="1123"/>
        <v>0.57360239999999996</v>
      </c>
      <c r="W1595" s="73">
        <f t="shared" si="1123"/>
        <v>0.56440279999999998</v>
      </c>
      <c r="X1595" s="29">
        <f t="shared" si="1123"/>
        <v>0.62040700000000004</v>
      </c>
      <c r="Y1595" s="29">
        <f t="shared" si="1123"/>
        <v>0.34249099999999999</v>
      </c>
      <c r="Z1595" s="29">
        <f t="shared" si="1123"/>
        <v>0.39799300000000004</v>
      </c>
      <c r="AA1595" s="73">
        <f t="shared" si="1123"/>
        <v>0.5176016</v>
      </c>
      <c r="AB1595" s="29">
        <f t="shared" si="1083"/>
        <v>0.59200719999999996</v>
      </c>
      <c r="AC1595" s="29">
        <f t="shared" si="1083"/>
        <v>0.40099099999999999</v>
      </c>
      <c r="AD1595" s="29">
        <f t="shared" si="1083"/>
        <v>0.40999340000000001</v>
      </c>
      <c r="AE1595" s="73">
        <f t="shared" si="1083"/>
        <v>0.40398800000000001</v>
      </c>
      <c r="AF1595" s="29">
        <f t="shared" si="1083"/>
        <v>0.46999609999999997</v>
      </c>
      <c r="AG1595" s="29">
        <f t="shared" si="1079"/>
        <v>0.57700979999999991</v>
      </c>
      <c r="AH1595" s="30">
        <f t="shared" si="1079"/>
        <v>0.64082400000000006</v>
      </c>
      <c r="AI1595" s="89">
        <f t="shared" si="1084"/>
        <v>-7.7719092814787602E-2</v>
      </c>
      <c r="AJ1595" s="89">
        <f t="shared" si="1085"/>
        <v>-8.3105091190756961E-3</v>
      </c>
      <c r="AK1595" s="5" t="s">
        <v>1841</v>
      </c>
      <c r="AL1595" s="5" t="s">
        <v>260</v>
      </c>
      <c r="AM1595" s="57">
        <f t="shared" si="1086"/>
        <v>16</v>
      </c>
      <c r="AN1595" s="62" t="str">
        <f t="shared" si="1087"/>
        <v>ЛСЭ</v>
      </c>
      <c r="AO1595" s="63">
        <f t="shared" si="1088"/>
        <v>0.85443359387365503</v>
      </c>
      <c r="AP1595" s="57" t="str">
        <f t="shared" si="1089"/>
        <v>ЛСИ</v>
      </c>
      <c r="AQ1595" s="57" t="str">
        <f t="shared" si="1090"/>
        <v>ЭСИ</v>
      </c>
      <c r="AR1595" s="129">
        <f t="shared" si="1091"/>
        <v>0.72249200000000013</v>
      </c>
      <c r="AS1595" s="72">
        <f t="shared" si="1092"/>
        <v>0.19809730000000014</v>
      </c>
      <c r="AT1595" s="29">
        <f t="shared" si="1093"/>
        <v>-4.8296899999999865E-2</v>
      </c>
      <c r="AU1595" s="29">
        <f t="shared" si="1094"/>
        <v>-0.41093810000000025</v>
      </c>
      <c r="AV1595" s="73">
        <f t="shared" si="1095"/>
        <v>0.28854790000000008</v>
      </c>
      <c r="AW1595" s="29">
        <f t="shared" si="1096"/>
        <v>-1.2878030999999996</v>
      </c>
      <c r="AX1595" s="74">
        <f t="shared" si="1097"/>
        <v>-2.8548999999997715E-3</v>
      </c>
      <c r="AY1595" s="29">
        <f t="shared" si="1098"/>
        <v>-9.9714899999999496E-2</v>
      </c>
      <c r="AZ1595" s="29">
        <f t="shared" si="1099"/>
        <v>0.23333329999999952</v>
      </c>
      <c r="BA1595" s="29">
        <f t="shared" si="1100"/>
        <v>-0.10911610000000005</v>
      </c>
      <c r="BB1595" s="73">
        <f t="shared" si="1101"/>
        <v>1.5522499999999884E-2</v>
      </c>
      <c r="BC1595" s="29">
        <f t="shared" si="1102"/>
        <v>-2.1109700000000009E-2</v>
      </c>
      <c r="BD1595" s="74">
        <f t="shared" si="1103"/>
        <v>7.1718900000000252E-2</v>
      </c>
      <c r="BE1595" s="29">
        <f t="shared" si="1104"/>
        <v>8.6897299999999622E-2</v>
      </c>
      <c r="BF1595" s="29">
        <f t="shared" si="1105"/>
        <v>8.351390000000003E-2</v>
      </c>
      <c r="BG1595" s="30">
        <f t="shared" si="1106"/>
        <v>-4.290470000000024E-2</v>
      </c>
      <c r="BH1595" s="29">
        <f t="shared" si="1107"/>
        <v>2.4502299999999977E-2</v>
      </c>
      <c r="BI1595" s="29">
        <f t="shared" si="1108"/>
        <v>-0.22393209999999897</v>
      </c>
      <c r="BJ1595" s="29">
        <f t="shared" si="1109"/>
        <v>-0.24273450000000008</v>
      </c>
      <c r="BK1595" s="30">
        <f t="shared" si="1110"/>
        <v>0.44216429999999907</v>
      </c>
      <c r="BL1595" s="31">
        <f t="shared" si="1111"/>
        <v>-3.4245471000000003</v>
      </c>
      <c r="BM1595" s="32">
        <f t="shared" si="1112"/>
        <v>-5.1241476999999982</v>
      </c>
      <c r="BN1595" s="32">
        <f t="shared" si="1113"/>
        <v>2.9022717000000005</v>
      </c>
      <c r="BO1595" s="32">
        <f t="shared" si="1114"/>
        <v>4.0026706999999959</v>
      </c>
      <c r="BP1595" s="33">
        <f t="shared" si="1115"/>
        <v>1.2238313000000021</v>
      </c>
      <c r="BQ1595" s="32">
        <f t="shared" si="1116"/>
        <v>1.3293322999999988</v>
      </c>
      <c r="BR1595" s="32">
        <f t="shared" si="1117"/>
        <v>9.0833299999998507E-2</v>
      </c>
      <c r="BS1595" s="34">
        <f t="shared" si="1118"/>
        <v>-1.0002444999999984</v>
      </c>
      <c r="BT1595" s="32">
        <f t="shared" si="1119"/>
        <v>0.3214193000000008</v>
      </c>
      <c r="BU1595" s="32">
        <f t="shared" si="1120"/>
        <v>0.48332750000000108</v>
      </c>
      <c r="BV1595" s="32">
        <f t="shared" si="1121"/>
        <v>0.99324529999999966</v>
      </c>
      <c r="BW1595" s="35">
        <f t="shared" si="1122"/>
        <v>-0.15423970000000059</v>
      </c>
      <c r="BX1595" s="24"/>
    </row>
    <row r="1596" spans="1:76" x14ac:dyDescent="0.3">
      <c r="A1596" s="24">
        <v>1</v>
      </c>
      <c r="B1596" s="69">
        <v>0.43</v>
      </c>
      <c r="C1596" s="70">
        <v>0.43</v>
      </c>
      <c r="D1596" s="70">
        <v>0.31</v>
      </c>
      <c r="E1596" s="70">
        <v>0.53</v>
      </c>
      <c r="F1596" s="69">
        <v>0.7</v>
      </c>
      <c r="G1596" s="70">
        <v>0.72</v>
      </c>
      <c r="H1596" s="70">
        <v>0.25</v>
      </c>
      <c r="I1596" s="71">
        <v>0.59</v>
      </c>
      <c r="J1596" s="70">
        <v>0.6</v>
      </c>
      <c r="K1596" s="70">
        <v>0.62</v>
      </c>
      <c r="L1596" s="70">
        <v>0.46</v>
      </c>
      <c r="M1596" s="70">
        <v>0.54</v>
      </c>
      <c r="N1596" s="69">
        <v>0.33</v>
      </c>
      <c r="O1596" s="70">
        <v>0.34</v>
      </c>
      <c r="P1596" s="70">
        <v>0.39</v>
      </c>
      <c r="Q1596" s="71">
        <v>0.72</v>
      </c>
      <c r="R1596" s="57">
        <f t="shared" si="1082"/>
        <v>6</v>
      </c>
      <c r="S1596" s="72">
        <f t="shared" si="1124"/>
        <v>0.43</v>
      </c>
      <c r="T1596" s="29">
        <f t="shared" si="1124"/>
        <v>0.43559930000000002</v>
      </c>
      <c r="U1596" s="29">
        <f t="shared" si="1123"/>
        <v>0.30429620000000002</v>
      </c>
      <c r="V1596" s="29">
        <f t="shared" si="1123"/>
        <v>0.52760090000000004</v>
      </c>
      <c r="W1596" s="73">
        <f t="shared" si="1123"/>
        <v>0.68400799999999995</v>
      </c>
      <c r="X1596" s="29">
        <f t="shared" si="1123"/>
        <v>0.68921100000000002</v>
      </c>
      <c r="Y1596" s="29">
        <f t="shared" si="1123"/>
        <v>0.237485</v>
      </c>
      <c r="Z1596" s="29">
        <f t="shared" si="1123"/>
        <v>0.59180630000000001</v>
      </c>
      <c r="AA1596" s="73">
        <f t="shared" si="1123"/>
        <v>0.58800799999999998</v>
      </c>
      <c r="AB1596" s="29">
        <f t="shared" si="1083"/>
        <v>0.63801079999999999</v>
      </c>
      <c r="AC1596" s="29">
        <f t="shared" si="1083"/>
        <v>0.45599600000000001</v>
      </c>
      <c r="AD1596" s="29">
        <f t="shared" si="1083"/>
        <v>0.56000440000000007</v>
      </c>
      <c r="AE1596" s="73">
        <f t="shared" si="1083"/>
        <v>0.33677960000000001</v>
      </c>
      <c r="AF1596" s="29">
        <f t="shared" si="1083"/>
        <v>0.33997920000000004</v>
      </c>
      <c r="AG1596" s="29">
        <f t="shared" si="1079"/>
        <v>0.3789846</v>
      </c>
      <c r="AH1596" s="30">
        <f t="shared" si="1079"/>
        <v>0.69363299999999994</v>
      </c>
      <c r="AI1596" s="89">
        <f t="shared" si="1084"/>
        <v>-0.34376253144591323</v>
      </c>
      <c r="AJ1596" s="89">
        <f t="shared" si="1085"/>
        <v>-3.6291944423050344E-2</v>
      </c>
      <c r="AK1596" s="5" t="s">
        <v>1842</v>
      </c>
      <c r="AL1596" s="5" t="s">
        <v>322</v>
      </c>
      <c r="AM1596" s="57">
        <f t="shared" si="1086"/>
        <v>16</v>
      </c>
      <c r="AN1596" s="62" t="str">
        <f t="shared" si="1087"/>
        <v>ЛСЭ</v>
      </c>
      <c r="AO1596" s="63">
        <f t="shared" si="1088"/>
        <v>2.2072646971903906</v>
      </c>
      <c r="AP1596" s="57" t="str">
        <f t="shared" si="1089"/>
        <v>ЛСИ</v>
      </c>
      <c r="AQ1596" s="57" t="str">
        <f t="shared" si="1090"/>
        <v>СЛЭ</v>
      </c>
      <c r="AR1596" s="129">
        <f t="shared" si="1091"/>
        <v>0.71132099999999965</v>
      </c>
      <c r="AS1596" s="72">
        <f t="shared" si="1092"/>
        <v>0.39178949999999957</v>
      </c>
      <c r="AT1596" s="29">
        <f t="shared" si="1093"/>
        <v>0.9322781</v>
      </c>
      <c r="AU1596" s="29">
        <f t="shared" si="1094"/>
        <v>-1.0602875000000003</v>
      </c>
      <c r="AV1596" s="73">
        <f t="shared" si="1095"/>
        <v>0.76347029999999982</v>
      </c>
      <c r="AW1596" s="29">
        <f t="shared" si="1096"/>
        <v>-1.1161026999999999</v>
      </c>
      <c r="AX1596" s="74">
        <f t="shared" si="1097"/>
        <v>9.5651699999999562E-2</v>
      </c>
      <c r="AY1596" s="29">
        <f t="shared" si="1098"/>
        <v>-9.1388899999999662E-2</v>
      </c>
      <c r="AZ1596" s="29">
        <f t="shared" si="1099"/>
        <v>-0.99765670000000006</v>
      </c>
      <c r="BA1596" s="29">
        <f t="shared" si="1100"/>
        <v>-1.2371100000000079E-2</v>
      </c>
      <c r="BB1596" s="73">
        <f t="shared" si="1101"/>
        <v>-0.1165691000000002</v>
      </c>
      <c r="BC1596" s="29">
        <f t="shared" si="1102"/>
        <v>-3.321649999999976E-2</v>
      </c>
      <c r="BD1596" s="74">
        <f t="shared" si="1103"/>
        <v>0.29445709999999997</v>
      </c>
      <c r="BE1596" s="29">
        <f t="shared" si="1104"/>
        <v>0.20136929999999997</v>
      </c>
      <c r="BF1596" s="29">
        <f t="shared" si="1105"/>
        <v>0.12603029999999993</v>
      </c>
      <c r="BG1596" s="30">
        <f t="shared" si="1106"/>
        <v>-0.38885609999999976</v>
      </c>
      <c r="BH1596" s="29">
        <f t="shared" si="1107"/>
        <v>-1.1014166999999997</v>
      </c>
      <c r="BI1596" s="29">
        <f t="shared" si="1108"/>
        <v>0.91863890000000048</v>
      </c>
      <c r="BJ1596" s="29">
        <f t="shared" si="1109"/>
        <v>1.0766744999999998</v>
      </c>
      <c r="BK1596" s="30">
        <f t="shared" si="1110"/>
        <v>-0.89389670000000032</v>
      </c>
      <c r="BL1596" s="31">
        <f t="shared" si="1111"/>
        <v>-6.0774981000000006</v>
      </c>
      <c r="BM1596" s="32">
        <f t="shared" si="1112"/>
        <v>-2.7396930999999993</v>
      </c>
      <c r="BN1596" s="32">
        <f t="shared" si="1113"/>
        <v>6.6050583000000005</v>
      </c>
      <c r="BO1596" s="32">
        <f t="shared" si="1114"/>
        <v>-2.0290171000000004</v>
      </c>
      <c r="BP1596" s="33">
        <f t="shared" si="1115"/>
        <v>2.5360431000000001</v>
      </c>
      <c r="BQ1596" s="32">
        <f t="shared" si="1116"/>
        <v>4.1653536999999989</v>
      </c>
      <c r="BR1596" s="32">
        <f t="shared" si="1117"/>
        <v>-1.4964453000000004</v>
      </c>
      <c r="BS1596" s="34">
        <f t="shared" si="1118"/>
        <v>-0.96380149999999754</v>
      </c>
      <c r="BT1596" s="32">
        <f t="shared" si="1119"/>
        <v>0.76964069999999829</v>
      </c>
      <c r="BU1596" s="32">
        <f t="shared" si="1120"/>
        <v>1.9248444999999996</v>
      </c>
      <c r="BV1596" s="32">
        <f t="shared" si="1121"/>
        <v>0.26995710000000139</v>
      </c>
      <c r="BW1596" s="35">
        <f t="shared" si="1122"/>
        <v>1.2767077000000018</v>
      </c>
      <c r="BX1596" s="24"/>
    </row>
    <row r="1597" spans="1:76" x14ac:dyDescent="0.3">
      <c r="A1597" s="24">
        <v>1</v>
      </c>
      <c r="B1597" s="69">
        <v>0.49</v>
      </c>
      <c r="C1597" s="70">
        <v>0.46</v>
      </c>
      <c r="D1597" s="70">
        <v>0.5</v>
      </c>
      <c r="E1597" s="70">
        <v>0.55000000000000004</v>
      </c>
      <c r="F1597" s="69">
        <v>0.52</v>
      </c>
      <c r="G1597" s="70">
        <v>0.48</v>
      </c>
      <c r="H1597" s="70">
        <v>0.45</v>
      </c>
      <c r="I1597" s="71">
        <v>0.52</v>
      </c>
      <c r="J1597" s="70">
        <v>0.51</v>
      </c>
      <c r="K1597" s="70">
        <v>0.55000000000000004</v>
      </c>
      <c r="L1597" s="70">
        <v>0.43</v>
      </c>
      <c r="M1597" s="70">
        <v>0.42</v>
      </c>
      <c r="N1597" s="69">
        <v>0.53</v>
      </c>
      <c r="O1597" s="70">
        <v>0.51</v>
      </c>
      <c r="P1597" s="70">
        <v>0.48</v>
      </c>
      <c r="Q1597" s="71">
        <v>0.6</v>
      </c>
      <c r="R1597" s="57">
        <f t="shared" si="1082"/>
        <v>16</v>
      </c>
      <c r="S1597" s="72">
        <f t="shared" si="1124"/>
        <v>0.49</v>
      </c>
      <c r="T1597" s="29">
        <f t="shared" si="1124"/>
        <v>0.46319960000000004</v>
      </c>
      <c r="U1597" s="29">
        <f t="shared" si="1123"/>
        <v>0.5</v>
      </c>
      <c r="V1597" s="29">
        <f t="shared" si="1123"/>
        <v>0.54600150000000003</v>
      </c>
      <c r="W1597" s="73">
        <f t="shared" si="1123"/>
        <v>0.51840079999999999</v>
      </c>
      <c r="X1597" s="29">
        <f t="shared" si="1123"/>
        <v>0.48279899999999998</v>
      </c>
      <c r="Y1597" s="29">
        <f t="shared" si="1123"/>
        <v>0.44749700000000003</v>
      </c>
      <c r="Z1597" s="29">
        <f t="shared" si="1123"/>
        <v>0.52040140000000001</v>
      </c>
      <c r="AA1597" s="73">
        <f t="shared" si="1123"/>
        <v>0.50880080000000005</v>
      </c>
      <c r="AB1597" s="29">
        <f t="shared" si="1083"/>
        <v>0.55750450000000007</v>
      </c>
      <c r="AC1597" s="29">
        <f t="shared" si="1083"/>
        <v>0.42299300000000001</v>
      </c>
      <c r="AD1597" s="29">
        <f t="shared" si="1083"/>
        <v>0.37999119999999997</v>
      </c>
      <c r="AE1597" s="73">
        <f t="shared" si="1083"/>
        <v>0.52880360000000004</v>
      </c>
      <c r="AF1597" s="29">
        <f t="shared" si="1083"/>
        <v>0.51000129999999999</v>
      </c>
      <c r="AG1597" s="29">
        <f t="shared" si="1083"/>
        <v>0.47799720000000001</v>
      </c>
      <c r="AH1597" s="30">
        <f t="shared" si="1083"/>
        <v>0.58801499999999995</v>
      </c>
      <c r="AI1597" s="89">
        <f t="shared" si="1084"/>
        <v>-0.28960470759844142</v>
      </c>
      <c r="AJ1597" s="89">
        <f t="shared" si="1085"/>
        <v>0.32770599627031277</v>
      </c>
      <c r="AK1597" s="5" t="s">
        <v>1843</v>
      </c>
      <c r="AL1597" s="5" t="s">
        <v>685</v>
      </c>
      <c r="AM1597" s="57">
        <f t="shared" si="1086"/>
        <v>16</v>
      </c>
      <c r="AN1597" s="62" t="str">
        <f t="shared" si="1087"/>
        <v>ЛСЭ</v>
      </c>
      <c r="AO1597" s="63">
        <f t="shared" si="1088"/>
        <v>0.26698122951769027</v>
      </c>
      <c r="AP1597" s="57" t="str">
        <f t="shared" si="1089"/>
        <v>ЭСИ</v>
      </c>
      <c r="AQ1597" s="57" t="str">
        <f t="shared" si="1090"/>
        <v>ЭСЭ</v>
      </c>
      <c r="AR1597" s="129">
        <f t="shared" si="1091"/>
        <v>0.71005699999999949</v>
      </c>
      <c r="AS1597" s="72">
        <f t="shared" si="1092"/>
        <v>0.1766133000000002</v>
      </c>
      <c r="AT1597" s="29">
        <f t="shared" si="1093"/>
        <v>0.21842269999999986</v>
      </c>
      <c r="AU1597" s="29">
        <f t="shared" si="1094"/>
        <v>-0.15342109999999992</v>
      </c>
      <c r="AV1597" s="73">
        <f t="shared" si="1095"/>
        <v>-0.29561430000000033</v>
      </c>
      <c r="AW1597" s="29">
        <f t="shared" si="1096"/>
        <v>-0.41663170000000005</v>
      </c>
      <c r="AX1597" s="74">
        <f t="shared" si="1097"/>
        <v>0.16442510000000021</v>
      </c>
      <c r="AY1597" s="29">
        <f t="shared" si="1098"/>
        <v>-5.8072999999999597E-3</v>
      </c>
      <c r="AZ1597" s="29">
        <f t="shared" si="1099"/>
        <v>0.26563049999999988</v>
      </c>
      <c r="BA1597" s="29">
        <f t="shared" si="1100"/>
        <v>-0.20542470000000002</v>
      </c>
      <c r="BB1597" s="73">
        <f t="shared" si="1101"/>
        <v>4.0413699999999775E-2</v>
      </c>
      <c r="BC1597" s="29">
        <f t="shared" si="1102"/>
        <v>-6.7412100000000086E-2</v>
      </c>
      <c r="BD1597" s="74">
        <f t="shared" si="1103"/>
        <v>0.10361509999999985</v>
      </c>
      <c r="BE1597" s="29">
        <f t="shared" si="1104"/>
        <v>0.14419349999999997</v>
      </c>
      <c r="BF1597" s="29">
        <f t="shared" si="1105"/>
        <v>0.18482130000000008</v>
      </c>
      <c r="BG1597" s="30">
        <f t="shared" si="1106"/>
        <v>-0.25622990000000001</v>
      </c>
      <c r="BH1597" s="29">
        <f t="shared" si="1107"/>
        <v>5.4398499999999905E-2</v>
      </c>
      <c r="BI1597" s="29">
        <f t="shared" si="1108"/>
        <v>-6.6013099999999825E-2</v>
      </c>
      <c r="BJ1597" s="29">
        <f t="shared" si="1109"/>
        <v>-0.46524789999999994</v>
      </c>
      <c r="BK1597" s="30">
        <f t="shared" si="1110"/>
        <v>0.47686249999999986</v>
      </c>
      <c r="BL1597" s="31">
        <f t="shared" si="1111"/>
        <v>-0.21138870000000037</v>
      </c>
      <c r="BM1597" s="32">
        <f t="shared" si="1112"/>
        <v>-2.5952437000000002</v>
      </c>
      <c r="BN1597" s="32">
        <f t="shared" si="1113"/>
        <v>0.69461850000000069</v>
      </c>
      <c r="BO1597" s="32">
        <f t="shared" si="1114"/>
        <v>1.4983295000000001</v>
      </c>
      <c r="BP1597" s="33">
        <f t="shared" si="1115"/>
        <v>-0.79265310000000055</v>
      </c>
      <c r="BQ1597" s="32">
        <f t="shared" si="1116"/>
        <v>-0.67419050000000169</v>
      </c>
      <c r="BR1597" s="32">
        <f t="shared" si="1117"/>
        <v>1.015876500000001</v>
      </c>
      <c r="BS1597" s="34">
        <f t="shared" si="1118"/>
        <v>1.0646515000000008</v>
      </c>
      <c r="BT1597" s="32">
        <f t="shared" si="1119"/>
        <v>-1.1387099999999151E-2</v>
      </c>
      <c r="BU1597" s="32">
        <f t="shared" si="1120"/>
        <v>1.3047799</v>
      </c>
      <c r="BV1597" s="32">
        <f t="shared" si="1121"/>
        <v>0.23461049999999967</v>
      </c>
      <c r="BW1597" s="35">
        <f t="shared" si="1122"/>
        <v>-0.91431890000000093</v>
      </c>
      <c r="BX1597" s="24"/>
    </row>
    <row r="1598" spans="1:76" x14ac:dyDescent="0.3">
      <c r="A1598" s="24">
        <v>1</v>
      </c>
      <c r="B1598" s="69">
        <v>0.55000000000000004</v>
      </c>
      <c r="C1598" s="70">
        <v>0.52</v>
      </c>
      <c r="D1598" s="70">
        <v>0.47</v>
      </c>
      <c r="E1598" s="70">
        <v>0.6</v>
      </c>
      <c r="F1598" s="69">
        <v>0.51</v>
      </c>
      <c r="G1598" s="70">
        <v>0.53</v>
      </c>
      <c r="H1598" s="70">
        <v>0.37</v>
      </c>
      <c r="I1598" s="71">
        <v>0.49</v>
      </c>
      <c r="J1598" s="70">
        <v>0.51</v>
      </c>
      <c r="K1598" s="70">
        <v>0.53</v>
      </c>
      <c r="L1598" s="70">
        <v>0.37</v>
      </c>
      <c r="M1598" s="70">
        <v>0.51</v>
      </c>
      <c r="N1598" s="69">
        <v>0.49</v>
      </c>
      <c r="O1598" s="70">
        <v>0.49</v>
      </c>
      <c r="P1598" s="70">
        <v>0.44</v>
      </c>
      <c r="Q1598" s="71">
        <v>0.63</v>
      </c>
      <c r="R1598" s="57">
        <f t="shared" si="1082"/>
        <v>16</v>
      </c>
      <c r="S1598" s="72">
        <f t="shared" si="1124"/>
        <v>0.55000000000000004</v>
      </c>
      <c r="T1598" s="29">
        <f t="shared" si="1124"/>
        <v>0.51840019999999998</v>
      </c>
      <c r="U1598" s="29">
        <f t="shared" si="1123"/>
        <v>0.4690994</v>
      </c>
      <c r="V1598" s="29">
        <f t="shared" si="1123"/>
        <v>0.59200299999999995</v>
      </c>
      <c r="W1598" s="73">
        <f t="shared" si="1123"/>
        <v>0.5092004</v>
      </c>
      <c r="X1598" s="29">
        <f t="shared" si="1123"/>
        <v>0.52580150000000003</v>
      </c>
      <c r="Y1598" s="29">
        <f t="shared" si="1123"/>
        <v>0.36349219999999999</v>
      </c>
      <c r="Z1598" s="29">
        <f t="shared" si="1123"/>
        <v>0.48979929999999999</v>
      </c>
      <c r="AA1598" s="73">
        <f t="shared" si="1123"/>
        <v>0.50880080000000005</v>
      </c>
      <c r="AB1598" s="29">
        <f t="shared" si="1083"/>
        <v>0.5345027</v>
      </c>
      <c r="AC1598" s="29">
        <f t="shared" si="1083"/>
        <v>0.356987</v>
      </c>
      <c r="AD1598" s="29">
        <f t="shared" si="1083"/>
        <v>0.51500109999999999</v>
      </c>
      <c r="AE1598" s="73">
        <f t="shared" si="1083"/>
        <v>0.49039879999999997</v>
      </c>
      <c r="AF1598" s="29">
        <f t="shared" si="1083"/>
        <v>0.48999870000000001</v>
      </c>
      <c r="AG1598" s="29">
        <f t="shared" si="1083"/>
        <v>0.43399160000000003</v>
      </c>
      <c r="AH1598" s="30">
        <f t="shared" si="1083"/>
        <v>0.61441950000000001</v>
      </c>
      <c r="AI1598" s="89">
        <f t="shared" si="1084"/>
        <v>-0.32988752153933509</v>
      </c>
      <c r="AJ1598" s="89">
        <f t="shared" si="1085"/>
        <v>0.37185897794496436</v>
      </c>
      <c r="AK1598" s="5" t="s">
        <v>1844</v>
      </c>
      <c r="AL1598" s="5" t="s">
        <v>249</v>
      </c>
      <c r="AM1598" s="57">
        <f t="shared" si="1086"/>
        <v>16</v>
      </c>
      <c r="AN1598" s="62" t="str">
        <f t="shared" si="1087"/>
        <v>ЛСЭ</v>
      </c>
      <c r="AO1598" s="63">
        <f t="shared" si="1088"/>
        <v>0.47495201787877583</v>
      </c>
      <c r="AP1598" s="57" t="str">
        <f t="shared" si="1089"/>
        <v>ЭСЭ</v>
      </c>
      <c r="AQ1598" s="57" t="str">
        <f t="shared" si="1090"/>
        <v>ИЛЭ</v>
      </c>
      <c r="AR1598" s="129">
        <f t="shared" si="1091"/>
        <v>0.70408550000000025</v>
      </c>
      <c r="AS1598" s="72">
        <f t="shared" si="1092"/>
        <v>0.29231000000000051</v>
      </c>
      <c r="AT1598" s="29">
        <f t="shared" si="1093"/>
        <v>0.57734959999999991</v>
      </c>
      <c r="AU1598" s="29">
        <f t="shared" si="1094"/>
        <v>-0.59795579999999982</v>
      </c>
      <c r="AV1598" s="73">
        <f t="shared" si="1095"/>
        <v>8.5706400000000293E-2</v>
      </c>
      <c r="AW1598" s="29">
        <f t="shared" si="1096"/>
        <v>-0.41374160000000004</v>
      </c>
      <c r="AX1598" s="74">
        <f t="shared" si="1097"/>
        <v>6.4916400000000429E-2</v>
      </c>
      <c r="AY1598" s="29">
        <f t="shared" si="1098"/>
        <v>7.3695799999999423E-2</v>
      </c>
      <c r="AZ1598" s="29">
        <f t="shared" si="1099"/>
        <v>0.35472619999999988</v>
      </c>
      <c r="BA1598" s="29">
        <f t="shared" si="1100"/>
        <v>0.12769219999999981</v>
      </c>
      <c r="BB1598" s="73">
        <f t="shared" si="1101"/>
        <v>0.12953179999999997</v>
      </c>
      <c r="BC1598" s="29">
        <f t="shared" si="1102"/>
        <v>5.5292600000000136E-2</v>
      </c>
      <c r="BD1598" s="74">
        <f t="shared" si="1103"/>
        <v>4.7916200000000297E-2</v>
      </c>
      <c r="BE1598" s="29">
        <f t="shared" si="1104"/>
        <v>-4.8930800000000052E-2</v>
      </c>
      <c r="BF1598" s="29">
        <f t="shared" si="1105"/>
        <v>9.3313199999999985E-2</v>
      </c>
      <c r="BG1598" s="30">
        <f t="shared" si="1106"/>
        <v>-3.7183999999997885E-3</v>
      </c>
      <c r="BH1598" s="29">
        <f t="shared" si="1107"/>
        <v>0.55611419999999911</v>
      </c>
      <c r="BI1598" s="29">
        <f t="shared" si="1108"/>
        <v>-0.40872260000000027</v>
      </c>
      <c r="BJ1598" s="29">
        <f t="shared" si="1109"/>
        <v>-0.30072979999999949</v>
      </c>
      <c r="BK1598" s="30">
        <f t="shared" si="1110"/>
        <v>0.15333820000000065</v>
      </c>
      <c r="BL1598" s="31">
        <f t="shared" si="1111"/>
        <v>9.4657600000000119E-2</v>
      </c>
      <c r="BM1598" s="32">
        <f t="shared" si="1112"/>
        <v>-3.7730188</v>
      </c>
      <c r="BN1598" s="32">
        <f t="shared" si="1113"/>
        <v>0.44875000000000109</v>
      </c>
      <c r="BO1598" s="32">
        <f t="shared" si="1114"/>
        <v>0.83778799999999976</v>
      </c>
      <c r="BP1598" s="33">
        <f t="shared" si="1115"/>
        <v>0.79112279999999957</v>
      </c>
      <c r="BQ1598" s="32">
        <f t="shared" si="1116"/>
        <v>0.91902720000000182</v>
      </c>
      <c r="BR1598" s="32">
        <f t="shared" si="1117"/>
        <v>-0.16529039999999873</v>
      </c>
      <c r="BS1598" s="34">
        <f t="shared" si="1118"/>
        <v>0.8469635999999966</v>
      </c>
      <c r="BT1598" s="32">
        <f t="shared" si="1119"/>
        <v>0.89074200000000114</v>
      </c>
      <c r="BU1598" s="32">
        <f t="shared" si="1120"/>
        <v>0.69466800000000106</v>
      </c>
      <c r="BV1598" s="32">
        <f t="shared" si="1121"/>
        <v>-0.2649096000000003</v>
      </c>
      <c r="BW1598" s="35">
        <f t="shared" si="1122"/>
        <v>1.0713227999999972</v>
      </c>
      <c r="BX1598" s="24"/>
    </row>
    <row r="1599" spans="1:76" x14ac:dyDescent="0.3">
      <c r="A1599" s="24">
        <v>1</v>
      </c>
      <c r="B1599" s="69">
        <v>0.36</v>
      </c>
      <c r="C1599" s="70">
        <v>0.32</v>
      </c>
      <c r="D1599" s="70">
        <v>0.45</v>
      </c>
      <c r="E1599" s="70">
        <v>0.57999999999999996</v>
      </c>
      <c r="F1599" s="69">
        <v>0.66</v>
      </c>
      <c r="G1599" s="70">
        <v>0.61</v>
      </c>
      <c r="H1599" s="70">
        <v>0.33</v>
      </c>
      <c r="I1599" s="71">
        <v>0.53</v>
      </c>
      <c r="J1599" s="70">
        <v>0.63</v>
      </c>
      <c r="K1599" s="70">
        <v>0.6</v>
      </c>
      <c r="L1599" s="70">
        <v>0.41</v>
      </c>
      <c r="M1599" s="70">
        <v>0.51</v>
      </c>
      <c r="N1599" s="69">
        <v>0.43</v>
      </c>
      <c r="O1599" s="70">
        <v>0.4</v>
      </c>
      <c r="P1599" s="70">
        <v>0.45</v>
      </c>
      <c r="Q1599" s="71">
        <v>0.68</v>
      </c>
      <c r="R1599" s="57">
        <f t="shared" si="1082"/>
        <v>16</v>
      </c>
      <c r="S1599" s="72">
        <f t="shared" si="1124"/>
        <v>0.36</v>
      </c>
      <c r="T1599" s="29">
        <f t="shared" si="1124"/>
        <v>0.33439819999999998</v>
      </c>
      <c r="U1599" s="29">
        <f t="shared" si="1123"/>
        <v>0.44849900000000004</v>
      </c>
      <c r="V1599" s="29">
        <f t="shared" si="1123"/>
        <v>0.57360239999999996</v>
      </c>
      <c r="W1599" s="73">
        <f t="shared" si="1123"/>
        <v>0.64720639999999996</v>
      </c>
      <c r="X1599" s="29">
        <f t="shared" si="1123"/>
        <v>0.59460550000000001</v>
      </c>
      <c r="Y1599" s="29">
        <f t="shared" si="1123"/>
        <v>0.32148980000000005</v>
      </c>
      <c r="Z1599" s="29">
        <f t="shared" si="1123"/>
        <v>0.53060210000000008</v>
      </c>
      <c r="AA1599" s="73">
        <f t="shared" si="1123"/>
        <v>0.61441040000000002</v>
      </c>
      <c r="AB1599" s="29">
        <f t="shared" si="1083"/>
        <v>0.61500900000000003</v>
      </c>
      <c r="AC1599" s="29">
        <f t="shared" si="1083"/>
        <v>0.40099099999999999</v>
      </c>
      <c r="AD1599" s="29">
        <f t="shared" si="1083"/>
        <v>0.51500109999999999</v>
      </c>
      <c r="AE1599" s="73">
        <f t="shared" si="1083"/>
        <v>0.4327916</v>
      </c>
      <c r="AF1599" s="29">
        <f t="shared" si="1083"/>
        <v>0.39998700000000004</v>
      </c>
      <c r="AG1599" s="29">
        <f t="shared" si="1083"/>
        <v>0.44499300000000003</v>
      </c>
      <c r="AH1599" s="30">
        <f t="shared" si="1083"/>
        <v>0.6584270000000001</v>
      </c>
      <c r="AI1599" s="89">
        <f t="shared" si="1084"/>
        <v>-0.59146265471496295</v>
      </c>
      <c r="AJ1599" s="89">
        <f t="shared" si="1085"/>
        <v>0.20338437463236525</v>
      </c>
      <c r="AK1599" s="5" t="s">
        <v>1845</v>
      </c>
      <c r="AL1599" s="5" t="s">
        <v>1281</v>
      </c>
      <c r="AM1599" s="57">
        <f t="shared" si="1086"/>
        <v>16</v>
      </c>
      <c r="AN1599" s="62" t="str">
        <f t="shared" si="1087"/>
        <v>ЛСЭ</v>
      </c>
      <c r="AO1599" s="63">
        <f t="shared" si="1088"/>
        <v>1.3118412527813266</v>
      </c>
      <c r="AP1599" s="57" t="str">
        <f t="shared" si="1089"/>
        <v>СЛЭ</v>
      </c>
      <c r="AQ1599" s="57" t="str">
        <f t="shared" si="1090"/>
        <v>ЭСИ</v>
      </c>
      <c r="AR1599" s="129">
        <f t="shared" si="1091"/>
        <v>0.70330940000000064</v>
      </c>
      <c r="AS1599" s="72">
        <f t="shared" si="1092"/>
        <v>0.1048026999999998</v>
      </c>
      <c r="AT1599" s="29">
        <f t="shared" si="1093"/>
        <v>0.77206850000000005</v>
      </c>
      <c r="AU1599" s="29">
        <f t="shared" si="1094"/>
        <v>-0.55125110000000022</v>
      </c>
      <c r="AV1599" s="73">
        <f t="shared" si="1095"/>
        <v>1.9230899999999496E-2</v>
      </c>
      <c r="AW1599" s="29">
        <f t="shared" si="1096"/>
        <v>-1.3014918999999998</v>
      </c>
      <c r="AX1599" s="74">
        <f t="shared" si="1097"/>
        <v>-0.1333544999999996</v>
      </c>
      <c r="AY1599" s="29">
        <f t="shared" si="1098"/>
        <v>-0.2712067000000003</v>
      </c>
      <c r="AZ1599" s="29">
        <f t="shared" si="1099"/>
        <v>-0.58661710000000022</v>
      </c>
      <c r="BA1599" s="29">
        <f t="shared" si="1100"/>
        <v>-0.16819130000000043</v>
      </c>
      <c r="BB1599" s="73">
        <f t="shared" si="1101"/>
        <v>3.9225100000000013E-2</v>
      </c>
      <c r="BC1599" s="29">
        <f t="shared" si="1102"/>
        <v>-9.0108999999999329E-3</v>
      </c>
      <c r="BD1599" s="74">
        <f t="shared" si="1103"/>
        <v>0.12303050000000026</v>
      </c>
      <c r="BE1599" s="29">
        <f t="shared" si="1104"/>
        <v>5.2768299999999879E-2</v>
      </c>
      <c r="BF1599" s="29">
        <f t="shared" si="1105"/>
        <v>2.1819099999999869E-2</v>
      </c>
      <c r="BG1599" s="30">
        <f t="shared" si="1106"/>
        <v>-0.24383510000000014</v>
      </c>
      <c r="BH1599" s="29">
        <f t="shared" si="1107"/>
        <v>-1.0260151000000008</v>
      </c>
      <c r="BI1599" s="29">
        <f t="shared" si="1108"/>
        <v>0.48360170000000036</v>
      </c>
      <c r="BJ1599" s="29">
        <f t="shared" si="1109"/>
        <v>0.68963250000000009</v>
      </c>
      <c r="BK1599" s="30">
        <f t="shared" si="1110"/>
        <v>-0.14721909999999949</v>
      </c>
      <c r="BL1599" s="31">
        <f t="shared" si="1111"/>
        <v>-5.3387069</v>
      </c>
      <c r="BM1599" s="32">
        <f t="shared" si="1112"/>
        <v>-3.5727466999999988</v>
      </c>
      <c r="BN1599" s="32">
        <f t="shared" si="1113"/>
        <v>5.9899471000000002</v>
      </c>
      <c r="BO1599" s="32">
        <f t="shared" si="1114"/>
        <v>0.71650209999999892</v>
      </c>
      <c r="BP1599" s="33">
        <f t="shared" si="1115"/>
        <v>-0.8719421000000025</v>
      </c>
      <c r="BQ1599" s="32">
        <f t="shared" si="1116"/>
        <v>2.0898297000000001</v>
      </c>
      <c r="BR1599" s="32">
        <f t="shared" si="1117"/>
        <v>0.63991270000000244</v>
      </c>
      <c r="BS1599" s="34">
        <f t="shared" si="1118"/>
        <v>0.34720410000000101</v>
      </c>
      <c r="BT1599" s="32">
        <f t="shared" si="1119"/>
        <v>-1.0206521000000002</v>
      </c>
      <c r="BU1599" s="32">
        <f t="shared" si="1120"/>
        <v>1.323027300000003</v>
      </c>
      <c r="BV1599" s="32">
        <f t="shared" si="1121"/>
        <v>0.78862270000000012</v>
      </c>
      <c r="BW1599" s="35">
        <f t="shared" si="1122"/>
        <v>1.1140064999999979</v>
      </c>
      <c r="BX1599" s="24"/>
    </row>
    <row r="1600" spans="1:76" x14ac:dyDescent="0.3">
      <c r="A1600" s="24">
        <v>1</v>
      </c>
      <c r="B1600" s="69">
        <v>0.49</v>
      </c>
      <c r="C1600" s="70">
        <v>0.51</v>
      </c>
      <c r="D1600" s="70">
        <v>0.33</v>
      </c>
      <c r="E1600" s="70">
        <v>0.51</v>
      </c>
      <c r="F1600" s="69">
        <v>0.65</v>
      </c>
      <c r="G1600" s="70">
        <v>0.71</v>
      </c>
      <c r="H1600" s="70">
        <v>0.24</v>
      </c>
      <c r="I1600" s="71">
        <v>0.49</v>
      </c>
      <c r="J1600" s="70">
        <v>0.52</v>
      </c>
      <c r="K1600" s="70">
        <v>0.56999999999999995</v>
      </c>
      <c r="L1600" s="70">
        <v>0.48</v>
      </c>
      <c r="M1600" s="70">
        <v>0.57999999999999996</v>
      </c>
      <c r="N1600" s="69">
        <v>0.33</v>
      </c>
      <c r="O1600" s="70">
        <v>0.37</v>
      </c>
      <c r="P1600" s="70">
        <v>0.47</v>
      </c>
      <c r="Q1600" s="71">
        <v>0.71</v>
      </c>
      <c r="R1600" s="57">
        <f t="shared" si="1082"/>
        <v>6</v>
      </c>
      <c r="S1600" s="72">
        <f t="shared" si="1124"/>
        <v>0.49</v>
      </c>
      <c r="T1600" s="29">
        <f t="shared" si="1124"/>
        <v>0.50920010000000004</v>
      </c>
      <c r="U1600" s="29">
        <f t="shared" si="1123"/>
        <v>0.32489660000000004</v>
      </c>
      <c r="V1600" s="29">
        <f t="shared" si="1123"/>
        <v>0.50920030000000005</v>
      </c>
      <c r="W1600" s="73">
        <f t="shared" si="1123"/>
        <v>0.63800600000000007</v>
      </c>
      <c r="X1600" s="29">
        <f t="shared" si="1123"/>
        <v>0.68061050000000001</v>
      </c>
      <c r="Y1600" s="29">
        <f t="shared" si="1123"/>
        <v>0.22698439999999998</v>
      </c>
      <c r="Z1600" s="29">
        <f t="shared" si="1123"/>
        <v>0.48979929999999999</v>
      </c>
      <c r="AA1600" s="73">
        <f t="shared" si="1123"/>
        <v>0.5176016</v>
      </c>
      <c r="AB1600" s="29">
        <f t="shared" si="1083"/>
        <v>0.58050629999999992</v>
      </c>
      <c r="AC1600" s="29">
        <f t="shared" si="1083"/>
        <v>0.47799799999999998</v>
      </c>
      <c r="AD1600" s="29">
        <f t="shared" si="1083"/>
        <v>0.62000879999999992</v>
      </c>
      <c r="AE1600" s="73">
        <f t="shared" si="1083"/>
        <v>0.33677960000000001</v>
      </c>
      <c r="AF1600" s="29">
        <f t="shared" si="1083"/>
        <v>0.36998310000000001</v>
      </c>
      <c r="AG1600" s="29">
        <f t="shared" si="1083"/>
        <v>0.46699579999999996</v>
      </c>
      <c r="AH1600" s="30">
        <f t="shared" si="1083"/>
        <v>0.68483149999999993</v>
      </c>
      <c r="AI1600" s="89">
        <f t="shared" si="1084"/>
        <v>-0.16946469080844959</v>
      </c>
      <c r="AJ1600" s="89">
        <f t="shared" si="1085"/>
        <v>-0.16520106384360597</v>
      </c>
      <c r="AK1600" s="5" t="s">
        <v>1846</v>
      </c>
      <c r="AL1600" s="5" t="s">
        <v>62</v>
      </c>
      <c r="AM1600" s="57">
        <f t="shared" si="1086"/>
        <v>16</v>
      </c>
      <c r="AN1600" s="62" t="str">
        <f t="shared" si="1087"/>
        <v>ЛСЭ</v>
      </c>
      <c r="AO1600" s="63">
        <f t="shared" si="1088"/>
        <v>1.7156379948625635</v>
      </c>
      <c r="AP1600" s="57" t="str">
        <f t="shared" si="1089"/>
        <v>ЛСИ</v>
      </c>
      <c r="AQ1600" s="57" t="str">
        <f t="shared" si="1090"/>
        <v>СЛЭ</v>
      </c>
      <c r="AR1600" s="129">
        <f t="shared" si="1091"/>
        <v>0.7017154999999996</v>
      </c>
      <c r="AS1600" s="72">
        <f t="shared" si="1092"/>
        <v>0.32197249999999988</v>
      </c>
      <c r="AT1600" s="29">
        <f t="shared" si="1093"/>
        <v>0.64905230000000003</v>
      </c>
      <c r="AU1600" s="29">
        <f t="shared" si="1094"/>
        <v>-0.96487789999999984</v>
      </c>
      <c r="AV1600" s="73">
        <f t="shared" si="1095"/>
        <v>1.2118994999999999</v>
      </c>
      <c r="AW1600" s="29">
        <f t="shared" si="1096"/>
        <v>-0.88189530000000005</v>
      </c>
      <c r="AX1600" s="74">
        <f t="shared" si="1097"/>
        <v>8.4360999999997244E-3</v>
      </c>
      <c r="AY1600" s="29">
        <f t="shared" si="1098"/>
        <v>-0.18600749999999966</v>
      </c>
      <c r="AZ1600" s="29">
        <f t="shared" si="1099"/>
        <v>-0.53962789999999983</v>
      </c>
      <c r="BA1600" s="29">
        <f t="shared" si="1100"/>
        <v>0.13542149999999986</v>
      </c>
      <c r="BB1600" s="73">
        <f t="shared" si="1101"/>
        <v>-5.2968500000000196E-2</v>
      </c>
      <c r="BC1600" s="29">
        <f t="shared" si="1102"/>
        <v>5.5791899999999783E-2</v>
      </c>
      <c r="BD1600" s="74">
        <f t="shared" si="1103"/>
        <v>0.1480393000000001</v>
      </c>
      <c r="BE1600" s="29">
        <f t="shared" si="1104"/>
        <v>0.12157570000000006</v>
      </c>
      <c r="BF1600" s="29">
        <f t="shared" si="1105"/>
        <v>5.0419299999999834E-2</v>
      </c>
      <c r="BG1600" s="30">
        <f t="shared" si="1106"/>
        <v>-0.16063290000000008</v>
      </c>
      <c r="BH1600" s="29">
        <f t="shared" si="1107"/>
        <v>-0.59021389999999962</v>
      </c>
      <c r="BI1600" s="29">
        <f t="shared" si="1108"/>
        <v>0.21819890000000031</v>
      </c>
      <c r="BJ1600" s="29">
        <f t="shared" si="1109"/>
        <v>0.86105689999999935</v>
      </c>
      <c r="BK1600" s="30">
        <f t="shared" si="1110"/>
        <v>-0.48904190000000003</v>
      </c>
      <c r="BL1600" s="31">
        <f t="shared" si="1111"/>
        <v>-4.2584226999999997</v>
      </c>
      <c r="BM1600" s="32">
        <f t="shared" si="1112"/>
        <v>-2.9627049000000003</v>
      </c>
      <c r="BN1600" s="32">
        <f t="shared" si="1113"/>
        <v>4.2707165000000007</v>
      </c>
      <c r="BO1600" s="32">
        <f t="shared" si="1114"/>
        <v>-0.9091004999999992</v>
      </c>
      <c r="BP1600" s="33">
        <f t="shared" si="1115"/>
        <v>3.7154741000000002</v>
      </c>
      <c r="BQ1600" s="32">
        <f t="shared" si="1116"/>
        <v>5.4856786999999976</v>
      </c>
      <c r="BR1600" s="32">
        <f t="shared" si="1117"/>
        <v>-2.4398779000000013</v>
      </c>
      <c r="BS1600" s="34">
        <f t="shared" si="1118"/>
        <v>-2.9017632999999985</v>
      </c>
      <c r="BT1600" s="32">
        <f t="shared" si="1119"/>
        <v>1.0693708999999985</v>
      </c>
      <c r="BU1600" s="32">
        <f t="shared" si="1120"/>
        <v>0.91100149999999958</v>
      </c>
      <c r="BV1600" s="32">
        <f t="shared" si="1121"/>
        <v>0.20622530000000094</v>
      </c>
      <c r="BW1600" s="35">
        <f t="shared" si="1122"/>
        <v>1.6729139000000004</v>
      </c>
      <c r="BX1600" s="24"/>
    </row>
    <row r="1601" spans="1:76" x14ac:dyDescent="0.3">
      <c r="A1601" s="24">
        <v>1</v>
      </c>
      <c r="B1601" s="69">
        <v>0.43</v>
      </c>
      <c r="C1601" s="70">
        <v>0.61</v>
      </c>
      <c r="D1601" s="70">
        <v>0.42</v>
      </c>
      <c r="E1601" s="70">
        <v>0.54</v>
      </c>
      <c r="F1601" s="69">
        <v>0.5</v>
      </c>
      <c r="G1601" s="70">
        <v>0.71</v>
      </c>
      <c r="H1601" s="70">
        <v>0.27</v>
      </c>
      <c r="I1601" s="71">
        <v>0.4</v>
      </c>
      <c r="J1601" s="70">
        <v>0.37</v>
      </c>
      <c r="K1601" s="70">
        <v>0.65</v>
      </c>
      <c r="L1601" s="70">
        <v>0.46</v>
      </c>
      <c r="M1601" s="70">
        <v>0.54</v>
      </c>
      <c r="N1601" s="69">
        <v>0.32</v>
      </c>
      <c r="O1601" s="70">
        <v>0.51</v>
      </c>
      <c r="P1601" s="70">
        <v>0.56999999999999995</v>
      </c>
      <c r="Q1601" s="71">
        <v>0.71</v>
      </c>
      <c r="R1601" s="57">
        <f t="shared" si="1082"/>
        <v>6</v>
      </c>
      <c r="S1601" s="72">
        <f t="shared" si="1124"/>
        <v>0.43</v>
      </c>
      <c r="T1601" s="29">
        <f t="shared" si="1124"/>
        <v>0.60120109999999993</v>
      </c>
      <c r="U1601" s="29">
        <f t="shared" si="1123"/>
        <v>0.41759839999999998</v>
      </c>
      <c r="V1601" s="29">
        <f t="shared" si="1123"/>
        <v>0.53680119999999998</v>
      </c>
      <c r="W1601" s="73">
        <f t="shared" si="1123"/>
        <v>0.5</v>
      </c>
      <c r="X1601" s="29">
        <f t="shared" si="1123"/>
        <v>0.68061050000000001</v>
      </c>
      <c r="Y1601" s="29">
        <f t="shared" si="1123"/>
        <v>0.2584862</v>
      </c>
      <c r="Z1601" s="29">
        <f t="shared" si="1123"/>
        <v>0.39799300000000004</v>
      </c>
      <c r="AA1601" s="73">
        <f t="shared" si="1123"/>
        <v>0.38558959999999998</v>
      </c>
      <c r="AB1601" s="29">
        <f t="shared" si="1083"/>
        <v>0.67251349999999999</v>
      </c>
      <c r="AC1601" s="29">
        <f t="shared" si="1083"/>
        <v>0.45599600000000001</v>
      </c>
      <c r="AD1601" s="29">
        <f t="shared" si="1083"/>
        <v>0.56000440000000007</v>
      </c>
      <c r="AE1601" s="73">
        <f t="shared" si="1083"/>
        <v>0.32717839999999998</v>
      </c>
      <c r="AF1601" s="29">
        <f t="shared" si="1083"/>
        <v>0.51000129999999999</v>
      </c>
      <c r="AG1601" s="29">
        <f t="shared" si="1083"/>
        <v>0.57700979999999991</v>
      </c>
      <c r="AH1601" s="30">
        <f t="shared" si="1083"/>
        <v>0.68483149999999993</v>
      </c>
      <c r="AI1601" s="89">
        <f t="shared" si="1084"/>
        <v>0.11422225812607693</v>
      </c>
      <c r="AJ1601" s="89">
        <f t="shared" si="1085"/>
        <v>-0.41624936159502784</v>
      </c>
      <c r="AK1601" s="5" t="s">
        <v>1847</v>
      </c>
      <c r="AL1601" s="5" t="s">
        <v>98</v>
      </c>
      <c r="AM1601" s="57">
        <f t="shared" si="1086"/>
        <v>16</v>
      </c>
      <c r="AN1601" s="62" t="str">
        <f t="shared" si="1087"/>
        <v>ЛСЭ</v>
      </c>
      <c r="AO1601" s="63">
        <f t="shared" si="1088"/>
        <v>1.6205831184388941</v>
      </c>
      <c r="AP1601" s="57" t="str">
        <f t="shared" si="1089"/>
        <v>ЛСИ</v>
      </c>
      <c r="AQ1601" s="57" t="str">
        <f t="shared" si="1090"/>
        <v>ЭСИ</v>
      </c>
      <c r="AR1601" s="129">
        <f t="shared" si="1091"/>
        <v>0.7017154999999996</v>
      </c>
      <c r="AS1601" s="72">
        <f t="shared" si="1092"/>
        <v>0.2183738999999999</v>
      </c>
      <c r="AT1601" s="29">
        <f t="shared" si="1093"/>
        <v>-0.35101869999999991</v>
      </c>
      <c r="AU1601" s="29">
        <f t="shared" si="1094"/>
        <v>-1.2920981</v>
      </c>
      <c r="AV1601" s="73">
        <f t="shared" si="1095"/>
        <v>0.98349169999999986</v>
      </c>
      <c r="AW1601" s="29">
        <f t="shared" si="1096"/>
        <v>-0.91409409999999969</v>
      </c>
      <c r="AX1601" s="74">
        <f t="shared" si="1097"/>
        <v>1.943449999999991E-2</v>
      </c>
      <c r="AY1601" s="29">
        <f t="shared" si="1098"/>
        <v>-0.35043409999999908</v>
      </c>
      <c r="AZ1601" s="29">
        <f t="shared" si="1099"/>
        <v>0.17342849999999943</v>
      </c>
      <c r="BA1601" s="29">
        <f t="shared" si="1100"/>
        <v>0.1235934999999998</v>
      </c>
      <c r="BB1601" s="73">
        <f t="shared" si="1101"/>
        <v>7.1055700000000166E-2</v>
      </c>
      <c r="BC1601" s="29">
        <f t="shared" si="1102"/>
        <v>0.13000110000000009</v>
      </c>
      <c r="BD1601" s="74">
        <f t="shared" si="1103"/>
        <v>-7.0574299999999868E-2</v>
      </c>
      <c r="BE1601" s="29">
        <f t="shared" si="1104"/>
        <v>0.16481470000000009</v>
      </c>
      <c r="BF1601" s="29">
        <f t="shared" si="1105"/>
        <v>9.7019700000000042E-2</v>
      </c>
      <c r="BG1601" s="30">
        <f t="shared" si="1106"/>
        <v>-0.1188089</v>
      </c>
      <c r="BH1601" s="29">
        <f t="shared" si="1107"/>
        <v>-5.3412099999999851E-2</v>
      </c>
      <c r="BI1601" s="29">
        <f t="shared" si="1108"/>
        <v>-0.64745609999999831</v>
      </c>
      <c r="BJ1601" s="29">
        <f t="shared" si="1109"/>
        <v>0.30059909999999945</v>
      </c>
      <c r="BK1601" s="30">
        <f t="shared" si="1110"/>
        <v>0.40026909999999871</v>
      </c>
      <c r="BL1601" s="31">
        <f t="shared" si="1111"/>
        <v>-3.6467397000000008</v>
      </c>
      <c r="BM1601" s="32">
        <f t="shared" si="1112"/>
        <v>-4.4220210999999976</v>
      </c>
      <c r="BN1601" s="32">
        <f t="shared" si="1113"/>
        <v>0.79725390000000074</v>
      </c>
      <c r="BO1601" s="32">
        <f t="shared" si="1114"/>
        <v>2.1031144999999976</v>
      </c>
      <c r="BP1601" s="33">
        <f t="shared" si="1115"/>
        <v>3.7606635000000024</v>
      </c>
      <c r="BQ1601" s="32">
        <f t="shared" si="1116"/>
        <v>4.7244828999999964</v>
      </c>
      <c r="BR1601" s="32">
        <f t="shared" si="1117"/>
        <v>-3.7682100000002272E-2</v>
      </c>
      <c r="BS1601" s="34">
        <f t="shared" si="1118"/>
        <v>-3.2790718999999959</v>
      </c>
      <c r="BT1601" s="32">
        <f t="shared" si="1119"/>
        <v>2.2905746999999987</v>
      </c>
      <c r="BU1601" s="32">
        <f t="shared" si="1120"/>
        <v>0.41022850000000055</v>
      </c>
      <c r="BV1601" s="32">
        <f t="shared" si="1121"/>
        <v>1.4324067000000007</v>
      </c>
      <c r="BW1601" s="35">
        <f t="shared" si="1122"/>
        <v>1.0351824999999999</v>
      </c>
      <c r="BX1601" s="24"/>
    </row>
    <row r="1602" spans="1:76" x14ac:dyDescent="0.3">
      <c r="A1602" s="24">
        <v>1</v>
      </c>
      <c r="B1602" s="69">
        <v>0.5</v>
      </c>
      <c r="C1602" s="70">
        <v>0.52</v>
      </c>
      <c r="D1602" s="70">
        <v>0.45</v>
      </c>
      <c r="E1602" s="70">
        <v>0.61</v>
      </c>
      <c r="F1602" s="69">
        <v>0.49</v>
      </c>
      <c r="G1602" s="70">
        <v>0.54</v>
      </c>
      <c r="H1602" s="70">
        <v>0.36</v>
      </c>
      <c r="I1602" s="71">
        <v>0.55000000000000004</v>
      </c>
      <c r="J1602" s="70">
        <v>0.49</v>
      </c>
      <c r="K1602" s="70">
        <v>0.6</v>
      </c>
      <c r="L1602" s="70">
        <v>0.35</v>
      </c>
      <c r="M1602" s="70">
        <v>0.51</v>
      </c>
      <c r="N1602" s="69">
        <v>0.5</v>
      </c>
      <c r="O1602" s="70">
        <v>0.51</v>
      </c>
      <c r="P1602" s="70">
        <v>0.39</v>
      </c>
      <c r="Q1602" s="71">
        <v>0.65</v>
      </c>
      <c r="R1602" s="57">
        <f t="shared" si="1082"/>
        <v>16</v>
      </c>
      <c r="S1602" s="72">
        <f t="shared" si="1124"/>
        <v>0.5</v>
      </c>
      <c r="T1602" s="29">
        <f t="shared" si="1124"/>
        <v>0.51840019999999998</v>
      </c>
      <c r="U1602" s="29">
        <f t="shared" si="1123"/>
        <v>0.44849900000000004</v>
      </c>
      <c r="V1602" s="29">
        <f t="shared" si="1123"/>
        <v>0.6012033</v>
      </c>
      <c r="W1602" s="73">
        <f t="shared" si="1123"/>
        <v>0.4907996</v>
      </c>
      <c r="X1602" s="29">
        <f t="shared" si="1123"/>
        <v>0.53440200000000004</v>
      </c>
      <c r="Y1602" s="29">
        <f t="shared" si="1123"/>
        <v>0.35299159999999996</v>
      </c>
      <c r="Z1602" s="29">
        <f t="shared" si="1123"/>
        <v>0.55100350000000009</v>
      </c>
      <c r="AA1602" s="73">
        <f t="shared" si="1123"/>
        <v>0.4911992</v>
      </c>
      <c r="AB1602" s="29">
        <f t="shared" si="1083"/>
        <v>0.61500900000000003</v>
      </c>
      <c r="AC1602" s="29">
        <f t="shared" si="1083"/>
        <v>0.33498499999999998</v>
      </c>
      <c r="AD1602" s="29">
        <f t="shared" si="1083"/>
        <v>0.51500109999999999</v>
      </c>
      <c r="AE1602" s="73">
        <f t="shared" si="1083"/>
        <v>0.5</v>
      </c>
      <c r="AF1602" s="29">
        <f t="shared" si="1083"/>
        <v>0.51000129999999999</v>
      </c>
      <c r="AG1602" s="29">
        <f t="shared" si="1083"/>
        <v>0.3789846</v>
      </c>
      <c r="AH1602" s="30">
        <f t="shared" si="1083"/>
        <v>0.63202250000000004</v>
      </c>
      <c r="AI1602" s="89">
        <f t="shared" si="1084"/>
        <v>-0.41441118347907407</v>
      </c>
      <c r="AJ1602" s="89">
        <f t="shared" si="1085"/>
        <v>0.25353823245153212</v>
      </c>
      <c r="AK1602" s="5" t="s">
        <v>1848</v>
      </c>
      <c r="AL1602" s="5" t="s">
        <v>456</v>
      </c>
      <c r="AM1602" s="57">
        <f t="shared" si="1086"/>
        <v>16</v>
      </c>
      <c r="AN1602" s="62" t="str">
        <f t="shared" si="1087"/>
        <v>ЛСЭ</v>
      </c>
      <c r="AO1602" s="63">
        <f t="shared" si="1088"/>
        <v>0.74405044201917592</v>
      </c>
      <c r="AP1602" s="57" t="str">
        <f t="shared" si="1089"/>
        <v>ЭСИ</v>
      </c>
      <c r="AQ1602" s="57" t="str">
        <f t="shared" si="1090"/>
        <v>ЭСЭ</v>
      </c>
      <c r="AR1602" s="129">
        <f t="shared" si="1091"/>
        <v>0.7000765000000001</v>
      </c>
      <c r="AS1602" s="72">
        <f t="shared" si="1092"/>
        <v>0.34512069999999984</v>
      </c>
      <c r="AT1602" s="29">
        <f t="shared" si="1093"/>
        <v>0.58795649999999999</v>
      </c>
      <c r="AU1602" s="29">
        <f t="shared" si="1094"/>
        <v>-0.97958390000000017</v>
      </c>
      <c r="AV1602" s="73">
        <f t="shared" si="1095"/>
        <v>-0.16531190000000029</v>
      </c>
      <c r="AW1602" s="29">
        <f t="shared" si="1096"/>
        <v>-0.40973650000000028</v>
      </c>
      <c r="AX1602" s="74">
        <f t="shared" si="1097"/>
        <v>0.10471930000000007</v>
      </c>
      <c r="AY1602" s="29">
        <f t="shared" si="1098"/>
        <v>2.0096499999999295E-2</v>
      </c>
      <c r="AZ1602" s="29">
        <f t="shared" si="1099"/>
        <v>0.20371989999999951</v>
      </c>
      <c r="BA1602" s="29">
        <f t="shared" si="1100"/>
        <v>7.4091699999999872E-2</v>
      </c>
      <c r="BB1602" s="73">
        <f t="shared" si="1101"/>
        <v>0.15414629999999996</v>
      </c>
      <c r="BC1602" s="29">
        <f t="shared" si="1102"/>
        <v>0.11129650000000024</v>
      </c>
      <c r="BD1602" s="74">
        <f t="shared" si="1103"/>
        <v>2.9723100000000224E-2</v>
      </c>
      <c r="BE1602" s="29">
        <f t="shared" si="1104"/>
        <v>-1.0529299999999964E-2</v>
      </c>
      <c r="BF1602" s="29">
        <f t="shared" si="1105"/>
        <v>0.16672489999999995</v>
      </c>
      <c r="BG1602" s="30">
        <f t="shared" si="1106"/>
        <v>-0.20693570000000022</v>
      </c>
      <c r="BH1602" s="29">
        <f t="shared" si="1107"/>
        <v>0.29790809999999868</v>
      </c>
      <c r="BI1602" s="29">
        <f t="shared" si="1108"/>
        <v>-0.25771510000000009</v>
      </c>
      <c r="BJ1602" s="29">
        <f t="shared" si="1109"/>
        <v>-0.14972469999999893</v>
      </c>
      <c r="BK1602" s="30">
        <f t="shared" si="1110"/>
        <v>0.10953170000000034</v>
      </c>
      <c r="BL1602" s="31">
        <f t="shared" si="1111"/>
        <v>-0.66455650000000266</v>
      </c>
      <c r="BM1602" s="32">
        <f t="shared" si="1112"/>
        <v>-3.7530302999999994</v>
      </c>
      <c r="BN1602" s="32">
        <f t="shared" si="1113"/>
        <v>0.57154310000000197</v>
      </c>
      <c r="BO1602" s="32">
        <f t="shared" si="1114"/>
        <v>-7.2291900000000631E-2</v>
      </c>
      <c r="BP1602" s="33">
        <f t="shared" si="1115"/>
        <v>0.30110189999999704</v>
      </c>
      <c r="BQ1602" s="32">
        <f t="shared" si="1116"/>
        <v>0.66619450000000158</v>
      </c>
      <c r="BR1602" s="32">
        <f t="shared" si="1117"/>
        <v>1.172394300000003</v>
      </c>
      <c r="BS1602" s="34">
        <f t="shared" si="1118"/>
        <v>1.7786448999999991</v>
      </c>
      <c r="BT1602" s="32">
        <f t="shared" si="1119"/>
        <v>1.2731811</v>
      </c>
      <c r="BU1602" s="32">
        <f t="shared" si="1120"/>
        <v>1.314302500000001</v>
      </c>
      <c r="BV1602" s="32">
        <f t="shared" si="1121"/>
        <v>0.20031510000000019</v>
      </c>
      <c r="BW1602" s="35">
        <f t="shared" si="1122"/>
        <v>1.1305368999999996</v>
      </c>
      <c r="BX1602" s="24"/>
    </row>
    <row r="1603" spans="1:76" x14ac:dyDescent="0.3">
      <c r="A1603" s="24">
        <v>1</v>
      </c>
      <c r="B1603" s="69">
        <v>0.43</v>
      </c>
      <c r="C1603" s="70">
        <v>0.53</v>
      </c>
      <c r="D1603" s="70">
        <v>0.5</v>
      </c>
      <c r="E1603" s="70">
        <v>0.61</v>
      </c>
      <c r="F1603" s="69">
        <v>0.5</v>
      </c>
      <c r="G1603" s="70">
        <v>0.63</v>
      </c>
      <c r="H1603" s="70">
        <v>0.37</v>
      </c>
      <c r="I1603" s="71">
        <v>0.42</v>
      </c>
      <c r="J1603" s="70">
        <v>0.43</v>
      </c>
      <c r="K1603" s="70">
        <v>0.61</v>
      </c>
      <c r="L1603" s="70">
        <v>0.36</v>
      </c>
      <c r="M1603" s="70">
        <v>0.48</v>
      </c>
      <c r="N1603" s="69">
        <v>0.43</v>
      </c>
      <c r="O1603" s="70">
        <v>0.52</v>
      </c>
      <c r="P1603" s="70">
        <v>0.51</v>
      </c>
      <c r="Q1603" s="71">
        <v>0.66</v>
      </c>
      <c r="R1603" s="57">
        <f t="shared" si="1082"/>
        <v>16</v>
      </c>
      <c r="S1603" s="72">
        <f t="shared" si="1124"/>
        <v>0.43</v>
      </c>
      <c r="T1603" s="29">
        <f t="shared" si="1124"/>
        <v>0.52760030000000002</v>
      </c>
      <c r="U1603" s="29">
        <f t="shared" si="1123"/>
        <v>0.5</v>
      </c>
      <c r="V1603" s="29">
        <f t="shared" si="1123"/>
        <v>0.6012033</v>
      </c>
      <c r="W1603" s="73">
        <f t="shared" si="1123"/>
        <v>0.5</v>
      </c>
      <c r="X1603" s="29">
        <f t="shared" si="1123"/>
        <v>0.61180650000000003</v>
      </c>
      <c r="Y1603" s="29">
        <f t="shared" si="1123"/>
        <v>0.36349219999999999</v>
      </c>
      <c r="Z1603" s="29">
        <f t="shared" si="1123"/>
        <v>0.4183944</v>
      </c>
      <c r="AA1603" s="73">
        <f t="shared" si="1123"/>
        <v>0.43839440000000002</v>
      </c>
      <c r="AB1603" s="29">
        <f t="shared" si="1083"/>
        <v>0.62650989999999995</v>
      </c>
      <c r="AC1603" s="29">
        <f t="shared" si="1083"/>
        <v>0.34598600000000002</v>
      </c>
      <c r="AD1603" s="29">
        <f t="shared" si="1083"/>
        <v>0.46999779999999997</v>
      </c>
      <c r="AE1603" s="73">
        <f t="shared" si="1083"/>
        <v>0.4327916</v>
      </c>
      <c r="AF1603" s="29">
        <f t="shared" si="1083"/>
        <v>0.52000259999999998</v>
      </c>
      <c r="AG1603" s="29">
        <f t="shared" si="1083"/>
        <v>0.51100140000000005</v>
      </c>
      <c r="AH1603" s="30">
        <f t="shared" si="1083"/>
        <v>0.64082400000000006</v>
      </c>
      <c r="AI1603" s="89">
        <f t="shared" si="1084"/>
        <v>-9.7160379509203407E-2</v>
      </c>
      <c r="AJ1603" s="89">
        <f t="shared" si="1085"/>
        <v>-2.2976240645883321E-2</v>
      </c>
      <c r="AK1603" s="5" t="s">
        <v>1849</v>
      </c>
      <c r="AL1603" s="5" t="s">
        <v>342</v>
      </c>
      <c r="AM1603" s="57">
        <f t="shared" si="1086"/>
        <v>16</v>
      </c>
      <c r="AN1603" s="62" t="str">
        <f t="shared" si="1087"/>
        <v>ЛСЭ</v>
      </c>
      <c r="AO1603" s="63">
        <f t="shared" si="1088"/>
        <v>0.81832111473139524</v>
      </c>
      <c r="AP1603" s="57" t="str">
        <f t="shared" si="1089"/>
        <v>ЭСИ</v>
      </c>
      <c r="AQ1603" s="57" t="str">
        <f t="shared" si="1090"/>
        <v>ЛСИ</v>
      </c>
      <c r="AR1603" s="129">
        <f t="shared" si="1091"/>
        <v>0.69808040000000049</v>
      </c>
      <c r="AS1603" s="72">
        <f t="shared" si="1092"/>
        <v>0.23620619999999959</v>
      </c>
      <c r="AT1603" s="29">
        <f t="shared" si="1093"/>
        <v>-7.479340000000001E-2</v>
      </c>
      <c r="AU1603" s="29">
        <f t="shared" si="1094"/>
        <v>-0.89467319999999995</v>
      </c>
      <c r="AV1603" s="73">
        <f t="shared" si="1095"/>
        <v>0.13642759999999998</v>
      </c>
      <c r="AW1603" s="29">
        <f t="shared" si="1096"/>
        <v>-0.92147460000000025</v>
      </c>
      <c r="AX1603" s="74">
        <f t="shared" si="1097"/>
        <v>-2.5571199999999905E-2</v>
      </c>
      <c r="AY1603" s="29">
        <f t="shared" si="1098"/>
        <v>-3.3010999999999457E-2</v>
      </c>
      <c r="AZ1603" s="29">
        <f t="shared" si="1099"/>
        <v>0.38884200000000035</v>
      </c>
      <c r="BA1603" s="29">
        <f t="shared" si="1100"/>
        <v>-5.8621000000000256E-2</v>
      </c>
      <c r="BB1603" s="73">
        <f t="shared" si="1101"/>
        <v>0.16364859999999981</v>
      </c>
      <c r="BC1603" s="29">
        <f t="shared" si="1102"/>
        <v>6.299879999999991E-2</v>
      </c>
      <c r="BD1603" s="74">
        <f t="shared" si="1103"/>
        <v>-0.12718859999999976</v>
      </c>
      <c r="BE1603" s="29">
        <f t="shared" si="1104"/>
        <v>-3.1809200000000093E-2</v>
      </c>
      <c r="BF1603" s="29">
        <f t="shared" si="1105"/>
        <v>0.16722259999999989</v>
      </c>
      <c r="BG1603" s="30">
        <f t="shared" si="1106"/>
        <v>-4.6208000000000027E-2</v>
      </c>
      <c r="BH1603" s="29">
        <f t="shared" si="1107"/>
        <v>0.29721000000000064</v>
      </c>
      <c r="BI1603" s="29">
        <f t="shared" si="1108"/>
        <v>-0.36323199999999956</v>
      </c>
      <c r="BJ1603" s="29">
        <f t="shared" si="1109"/>
        <v>-0.41445200000000115</v>
      </c>
      <c r="BK1603" s="30">
        <f t="shared" si="1110"/>
        <v>0.48047400000000007</v>
      </c>
      <c r="BL1603" s="31">
        <f t="shared" si="1111"/>
        <v>-2.3311582</v>
      </c>
      <c r="BM1603" s="32">
        <f t="shared" si="1112"/>
        <v>-4.987035800000001</v>
      </c>
      <c r="BN1603" s="32">
        <f t="shared" si="1113"/>
        <v>0.86463739999999922</v>
      </c>
      <c r="BO1603" s="32">
        <f t="shared" si="1114"/>
        <v>2.8748638000000026</v>
      </c>
      <c r="BP1603" s="33">
        <f t="shared" si="1115"/>
        <v>1.515922600000001</v>
      </c>
      <c r="BQ1603" s="32">
        <f t="shared" si="1116"/>
        <v>1.0919893999999988</v>
      </c>
      <c r="BR1603" s="32">
        <f t="shared" si="1117"/>
        <v>0.89542299999999797</v>
      </c>
      <c r="BS1603" s="34">
        <f t="shared" si="1118"/>
        <v>7.5357800000002029E-2</v>
      </c>
      <c r="BT1603" s="32">
        <f t="shared" si="1119"/>
        <v>0.95309619999999906</v>
      </c>
      <c r="BU1603" s="32">
        <f t="shared" si="1120"/>
        <v>0.6828230000000014</v>
      </c>
      <c r="BV1603" s="32">
        <f t="shared" si="1121"/>
        <v>1.4582494000000001</v>
      </c>
      <c r="BW1603" s="35">
        <f t="shared" si="1122"/>
        <v>0.48452419999999929</v>
      </c>
      <c r="BX1603" s="24"/>
    </row>
    <row r="1604" spans="1:76" x14ac:dyDescent="0.3">
      <c r="A1604" s="24">
        <v>1</v>
      </c>
      <c r="B1604" s="69">
        <v>0.47</v>
      </c>
      <c r="C1604" s="70">
        <v>0.28000000000000003</v>
      </c>
      <c r="D1604" s="70">
        <v>0.47</v>
      </c>
      <c r="E1604" s="70">
        <v>0.71</v>
      </c>
      <c r="F1604" s="69">
        <v>0.64</v>
      </c>
      <c r="G1604" s="70">
        <v>0.51</v>
      </c>
      <c r="H1604" s="70">
        <v>0.32</v>
      </c>
      <c r="I1604" s="71">
        <v>0.54</v>
      </c>
      <c r="J1604" s="70">
        <v>0.71</v>
      </c>
      <c r="K1604" s="70">
        <v>0.53</v>
      </c>
      <c r="L1604" s="70">
        <v>0.25</v>
      </c>
      <c r="M1604" s="70">
        <v>0.54</v>
      </c>
      <c r="N1604" s="69">
        <v>0.56999999999999995</v>
      </c>
      <c r="O1604" s="70">
        <v>0.38</v>
      </c>
      <c r="P1604" s="70">
        <v>0.33</v>
      </c>
      <c r="Q1604" s="71">
        <v>0.72</v>
      </c>
      <c r="R1604" s="57">
        <f t="shared" si="1082"/>
        <v>16</v>
      </c>
      <c r="S1604" s="72">
        <f t="shared" si="1124"/>
        <v>0.47</v>
      </c>
      <c r="T1604" s="29">
        <f t="shared" si="1124"/>
        <v>0.29759780000000002</v>
      </c>
      <c r="U1604" s="29">
        <f t="shared" si="1123"/>
        <v>0.4690994</v>
      </c>
      <c r="V1604" s="29">
        <f t="shared" si="1123"/>
        <v>0.69320629999999994</v>
      </c>
      <c r="W1604" s="73">
        <f t="shared" si="1123"/>
        <v>0.62880559999999996</v>
      </c>
      <c r="X1604" s="29">
        <f t="shared" si="1123"/>
        <v>0.50860050000000001</v>
      </c>
      <c r="Y1604" s="29">
        <f t="shared" si="1123"/>
        <v>0.31098920000000002</v>
      </c>
      <c r="Z1604" s="29">
        <f t="shared" si="1123"/>
        <v>0.54080280000000003</v>
      </c>
      <c r="AA1604" s="73">
        <f t="shared" si="1123"/>
        <v>0.6848168</v>
      </c>
      <c r="AB1604" s="29">
        <f t="shared" si="1083"/>
        <v>0.5345027</v>
      </c>
      <c r="AC1604" s="29">
        <f t="shared" si="1083"/>
        <v>0.22497499999999998</v>
      </c>
      <c r="AD1604" s="29">
        <f t="shared" si="1083"/>
        <v>0.56000440000000007</v>
      </c>
      <c r="AE1604" s="73">
        <f t="shared" si="1083"/>
        <v>0.56720839999999995</v>
      </c>
      <c r="AF1604" s="29">
        <f t="shared" si="1083"/>
        <v>0.3799844</v>
      </c>
      <c r="AG1604" s="29">
        <f t="shared" si="1083"/>
        <v>0.31297620000000004</v>
      </c>
      <c r="AH1604" s="30">
        <f t="shared" si="1083"/>
        <v>0.69363299999999994</v>
      </c>
      <c r="AI1604" s="89">
        <f t="shared" si="1084"/>
        <v>-0.75062399971006133</v>
      </c>
      <c r="AJ1604" s="89">
        <f t="shared" si="1085"/>
        <v>0.63769977178824555</v>
      </c>
      <c r="AK1604" s="5" t="s">
        <v>1850</v>
      </c>
      <c r="AL1604" s="5" t="s">
        <v>71</v>
      </c>
      <c r="AM1604" s="57">
        <f t="shared" si="1086"/>
        <v>16</v>
      </c>
      <c r="AN1604" s="62" t="str">
        <f t="shared" si="1087"/>
        <v>ЛСЭ</v>
      </c>
      <c r="AO1604" s="63">
        <f t="shared" si="1088"/>
        <v>2.2616122721256047</v>
      </c>
      <c r="AP1604" s="57" t="str">
        <f t="shared" si="1089"/>
        <v>ЭСЭ</v>
      </c>
      <c r="AQ1604" s="57" t="str">
        <f t="shared" si="1090"/>
        <v>СЭЭ</v>
      </c>
      <c r="AR1604" s="129">
        <f t="shared" si="1091"/>
        <v>0.69533979999999995</v>
      </c>
      <c r="AS1604" s="72">
        <f t="shared" si="1092"/>
        <v>0.26582989999999995</v>
      </c>
      <c r="AT1604" s="29">
        <f t="shared" si="1093"/>
        <v>1.7997520999999999</v>
      </c>
      <c r="AU1604" s="29">
        <f t="shared" si="1094"/>
        <v>-0.53946130000000014</v>
      </c>
      <c r="AV1604" s="73">
        <f t="shared" si="1095"/>
        <v>-0.48401749999999999</v>
      </c>
      <c r="AW1604" s="29">
        <f t="shared" si="1096"/>
        <v>-1.1740784999999998</v>
      </c>
      <c r="AX1604" s="74">
        <f t="shared" si="1097"/>
        <v>-0.18656549999999972</v>
      </c>
      <c r="AY1604" s="29">
        <f t="shared" si="1098"/>
        <v>-3.8999300000000736E-2</v>
      </c>
      <c r="AZ1604" s="29">
        <f t="shared" si="1099"/>
        <v>-0.10979150000000026</v>
      </c>
      <c r="BA1604" s="29">
        <f t="shared" si="1100"/>
        <v>-8.7977000000000194E-3</v>
      </c>
      <c r="BB1604" s="73">
        <f t="shared" si="1101"/>
        <v>0.21683490000000005</v>
      </c>
      <c r="BC1604" s="29">
        <f t="shared" si="1102"/>
        <v>4.9186300000000238E-2</v>
      </c>
      <c r="BD1604" s="74">
        <f t="shared" si="1103"/>
        <v>6.6621300000000105E-2</v>
      </c>
      <c r="BE1604" s="29">
        <f t="shared" si="1104"/>
        <v>-0.30669650000000015</v>
      </c>
      <c r="BF1604" s="29">
        <f t="shared" si="1105"/>
        <v>0.12902769999999975</v>
      </c>
      <c r="BG1604" s="30">
        <f t="shared" si="1106"/>
        <v>-3.6046899999999771E-2</v>
      </c>
      <c r="BH1604" s="29">
        <f t="shared" si="1107"/>
        <v>-0.15758850000000102</v>
      </c>
      <c r="BI1604" s="29">
        <f t="shared" si="1108"/>
        <v>7.9589899999999547E-2</v>
      </c>
      <c r="BJ1604" s="29">
        <f t="shared" si="1109"/>
        <v>0.13999310000000098</v>
      </c>
      <c r="BK1604" s="30">
        <f t="shared" si="1110"/>
        <v>-6.1994499999999508E-2</v>
      </c>
      <c r="BL1604" s="31">
        <f t="shared" si="1111"/>
        <v>-2.3254893000000001</v>
      </c>
      <c r="BM1604" s="32">
        <f t="shared" si="1112"/>
        <v>-5.797904299999999</v>
      </c>
      <c r="BN1604" s="32">
        <f t="shared" si="1113"/>
        <v>5.3777306999999999</v>
      </c>
      <c r="BO1604" s="32">
        <f t="shared" si="1114"/>
        <v>0.58781769999999889</v>
      </c>
      <c r="BP1604" s="33">
        <f t="shared" si="1115"/>
        <v>-2.5635113000000018</v>
      </c>
      <c r="BQ1604" s="32">
        <f t="shared" si="1116"/>
        <v>0.7383289000000024</v>
      </c>
      <c r="BR1604" s="32">
        <f t="shared" si="1117"/>
        <v>0.57458950000000253</v>
      </c>
      <c r="BS1604" s="34">
        <f t="shared" si="1118"/>
        <v>3.4084380999999979</v>
      </c>
      <c r="BT1604" s="32">
        <f t="shared" si="1119"/>
        <v>-1.5805504999999989</v>
      </c>
      <c r="BU1604" s="32">
        <f t="shared" si="1120"/>
        <v>1.5400801000000008</v>
      </c>
      <c r="BV1604" s="32">
        <f t="shared" si="1121"/>
        <v>-0.40837130000000055</v>
      </c>
      <c r="BW1604" s="35">
        <f t="shared" si="1122"/>
        <v>2.6066868999999993</v>
      </c>
      <c r="BX1604" s="24"/>
    </row>
    <row r="1605" spans="1:76" x14ac:dyDescent="0.3">
      <c r="A1605" s="24">
        <v>1</v>
      </c>
      <c r="B1605" s="69">
        <v>0.43</v>
      </c>
      <c r="C1605" s="70">
        <v>0.53</v>
      </c>
      <c r="D1605" s="70">
        <v>0.43</v>
      </c>
      <c r="E1605" s="70">
        <v>0.56999999999999995</v>
      </c>
      <c r="F1605" s="69">
        <v>0.52</v>
      </c>
      <c r="G1605" s="70">
        <v>0.65</v>
      </c>
      <c r="H1605" s="70">
        <v>0.33</v>
      </c>
      <c r="I1605" s="71">
        <v>0.51</v>
      </c>
      <c r="J1605" s="70">
        <v>0.45</v>
      </c>
      <c r="K1605" s="70">
        <v>0.63</v>
      </c>
      <c r="L1605" s="70">
        <v>0.39</v>
      </c>
      <c r="M1605" s="70">
        <v>0.5</v>
      </c>
      <c r="N1605" s="69">
        <v>0.42</v>
      </c>
      <c r="O1605" s="70">
        <v>0.51</v>
      </c>
      <c r="P1605" s="70">
        <v>0.45</v>
      </c>
      <c r="Q1605" s="71">
        <v>0.68</v>
      </c>
      <c r="R1605" s="57">
        <f t="shared" si="1082"/>
        <v>16</v>
      </c>
      <c r="S1605" s="72">
        <f t="shared" si="1124"/>
        <v>0.43</v>
      </c>
      <c r="T1605" s="29">
        <f t="shared" si="1124"/>
        <v>0.52760030000000002</v>
      </c>
      <c r="U1605" s="29">
        <f t="shared" si="1123"/>
        <v>0.42789860000000002</v>
      </c>
      <c r="V1605" s="29">
        <f t="shared" si="1123"/>
        <v>0.56440209999999991</v>
      </c>
      <c r="W1605" s="73">
        <f t="shared" si="1123"/>
        <v>0.51840079999999999</v>
      </c>
      <c r="X1605" s="29">
        <f t="shared" si="1123"/>
        <v>0.62900750000000005</v>
      </c>
      <c r="Y1605" s="29">
        <f t="shared" si="1123"/>
        <v>0.32148980000000005</v>
      </c>
      <c r="Z1605" s="29">
        <f t="shared" si="1123"/>
        <v>0.51020070000000006</v>
      </c>
      <c r="AA1605" s="73">
        <f t="shared" si="1123"/>
        <v>0.45599600000000001</v>
      </c>
      <c r="AB1605" s="29">
        <f t="shared" si="1083"/>
        <v>0.64951170000000003</v>
      </c>
      <c r="AC1605" s="29">
        <f t="shared" si="1083"/>
        <v>0.37898900000000002</v>
      </c>
      <c r="AD1605" s="29">
        <f t="shared" si="1083"/>
        <v>0.5</v>
      </c>
      <c r="AE1605" s="73">
        <f t="shared" si="1083"/>
        <v>0.42319039999999997</v>
      </c>
      <c r="AF1605" s="29">
        <f t="shared" si="1083"/>
        <v>0.51000129999999999</v>
      </c>
      <c r="AG1605" s="29">
        <f t="shared" si="1083"/>
        <v>0.44499300000000003</v>
      </c>
      <c r="AH1605" s="30">
        <f t="shared" si="1083"/>
        <v>0.6584270000000001</v>
      </c>
      <c r="AI1605" s="89">
        <f t="shared" si="1084"/>
        <v>-0.21404486167373016</v>
      </c>
      <c r="AJ1605" s="89">
        <f t="shared" si="1085"/>
        <v>-0.10451648088179884</v>
      </c>
      <c r="AK1605" s="5" t="s">
        <v>1851</v>
      </c>
      <c r="AL1605" s="5" t="s">
        <v>456</v>
      </c>
      <c r="AM1605" s="57">
        <f t="shared" si="1086"/>
        <v>16</v>
      </c>
      <c r="AN1605" s="62" t="str">
        <f t="shared" si="1087"/>
        <v>ЛСЭ</v>
      </c>
      <c r="AO1605" s="63">
        <f t="shared" si="1088"/>
        <v>0.91241534887945031</v>
      </c>
      <c r="AP1605" s="57" t="str">
        <f t="shared" si="1089"/>
        <v>ЭСИ</v>
      </c>
      <c r="AQ1605" s="57" t="str">
        <f t="shared" si="1090"/>
        <v>ЛСИ</v>
      </c>
      <c r="AR1605" s="129">
        <f t="shared" si="1091"/>
        <v>0.69408820000000038</v>
      </c>
      <c r="AS1605" s="72">
        <f t="shared" si="1092"/>
        <v>0.33730779999999982</v>
      </c>
      <c r="AT1605" s="29">
        <f t="shared" si="1093"/>
        <v>0.17112579999999972</v>
      </c>
      <c r="AU1605" s="29">
        <f t="shared" si="1094"/>
        <v>-1.148193</v>
      </c>
      <c r="AV1605" s="73">
        <f t="shared" si="1095"/>
        <v>0.22472700000000029</v>
      </c>
      <c r="AW1605" s="29">
        <f t="shared" si="1096"/>
        <v>-0.7471652000000002</v>
      </c>
      <c r="AX1605" s="74">
        <f t="shared" si="1097"/>
        <v>4.632880000000017E-2</v>
      </c>
      <c r="AY1605" s="29">
        <f t="shared" si="1098"/>
        <v>-9.2108599999999763E-2</v>
      </c>
      <c r="AZ1605" s="29">
        <f t="shared" si="1099"/>
        <v>2.2917199999999527E-2</v>
      </c>
      <c r="BA1605" s="29">
        <f t="shared" si="1100"/>
        <v>-8.1312800000000296E-2</v>
      </c>
      <c r="BB1605" s="73">
        <f t="shared" si="1101"/>
        <v>8.135020000000015E-2</v>
      </c>
      <c r="BC1605" s="29">
        <f t="shared" si="1102"/>
        <v>7.94956E-2</v>
      </c>
      <c r="BD1605" s="74">
        <f t="shared" si="1103"/>
        <v>5.0932000000000199E-2</v>
      </c>
      <c r="BE1605" s="29">
        <f t="shared" si="1104"/>
        <v>6.2888999999999751E-2</v>
      </c>
      <c r="BF1605" s="29">
        <f t="shared" si="1105"/>
        <v>0.15992679999999987</v>
      </c>
      <c r="BG1605" s="30">
        <f t="shared" si="1106"/>
        <v>-0.23832880000000017</v>
      </c>
      <c r="BH1605" s="29">
        <f t="shared" si="1107"/>
        <v>-0.15050420000000053</v>
      </c>
      <c r="BI1605" s="29">
        <f t="shared" si="1108"/>
        <v>-3.3712999999998994E-2</v>
      </c>
      <c r="BJ1605" s="29">
        <f t="shared" si="1109"/>
        <v>-1.212140000000006E-2</v>
      </c>
      <c r="BK1605" s="30">
        <f t="shared" si="1110"/>
        <v>0.19633859999999959</v>
      </c>
      <c r="BL1605" s="31">
        <f t="shared" si="1111"/>
        <v>-2.8125034000000024</v>
      </c>
      <c r="BM1605" s="32">
        <f t="shared" si="1112"/>
        <v>-3.9668737999999983</v>
      </c>
      <c r="BN1605" s="32">
        <f t="shared" si="1113"/>
        <v>1.5329846000000016</v>
      </c>
      <c r="BO1605" s="32">
        <f t="shared" si="1114"/>
        <v>0.65362059999999955</v>
      </c>
      <c r="BP1605" s="33">
        <f t="shared" si="1115"/>
        <v>1.7122302000000016</v>
      </c>
      <c r="BQ1605" s="32">
        <f t="shared" si="1116"/>
        <v>1.9325178000000001</v>
      </c>
      <c r="BR1605" s="32">
        <f t="shared" si="1117"/>
        <v>0.91651979999999855</v>
      </c>
      <c r="BS1605" s="34">
        <f t="shared" si="1118"/>
        <v>3.1504199999999871E-2</v>
      </c>
      <c r="BT1605" s="32">
        <f t="shared" si="1119"/>
        <v>1.2094229999999997</v>
      </c>
      <c r="BU1605" s="32">
        <f t="shared" si="1120"/>
        <v>1.3649358000000014</v>
      </c>
      <c r="BV1605" s="32">
        <f t="shared" si="1121"/>
        <v>1.4193270000000004</v>
      </c>
      <c r="BW1605" s="35">
        <f t="shared" si="1122"/>
        <v>0.59908619999999857</v>
      </c>
      <c r="BX1605" s="24"/>
    </row>
    <row r="1606" spans="1:76" x14ac:dyDescent="0.3">
      <c r="A1606" s="24">
        <v>1</v>
      </c>
      <c r="B1606" s="69">
        <v>0.44</v>
      </c>
      <c r="C1606" s="70">
        <v>0.28000000000000003</v>
      </c>
      <c r="D1606" s="70">
        <v>0.46</v>
      </c>
      <c r="E1606" s="70">
        <v>0.69</v>
      </c>
      <c r="F1606" s="69">
        <v>0.67</v>
      </c>
      <c r="G1606" s="70">
        <v>0.56000000000000005</v>
      </c>
      <c r="H1606" s="70">
        <v>0.32</v>
      </c>
      <c r="I1606" s="71">
        <v>0.53</v>
      </c>
      <c r="J1606" s="70">
        <v>0.72</v>
      </c>
      <c r="K1606" s="70">
        <v>0.54</v>
      </c>
      <c r="L1606" s="70">
        <v>0.27</v>
      </c>
      <c r="M1606" s="70">
        <v>0.54</v>
      </c>
      <c r="N1606" s="69">
        <v>0.52</v>
      </c>
      <c r="O1606" s="70">
        <v>0.35</v>
      </c>
      <c r="P1606" s="70">
        <v>0.36</v>
      </c>
      <c r="Q1606" s="71">
        <v>0.72</v>
      </c>
      <c r="R1606" s="57">
        <f t="shared" si="1082"/>
        <v>9</v>
      </c>
      <c r="S1606" s="72">
        <f t="shared" si="1124"/>
        <v>0.44</v>
      </c>
      <c r="T1606" s="29">
        <f t="shared" si="1124"/>
        <v>0.29759780000000002</v>
      </c>
      <c r="U1606" s="29">
        <f t="shared" si="1123"/>
        <v>0.45879920000000002</v>
      </c>
      <c r="V1606" s="29">
        <f t="shared" si="1123"/>
        <v>0.67480569999999995</v>
      </c>
      <c r="W1606" s="73">
        <f t="shared" si="1123"/>
        <v>0.65640680000000007</v>
      </c>
      <c r="X1606" s="29">
        <f t="shared" si="1123"/>
        <v>0.55160300000000007</v>
      </c>
      <c r="Y1606" s="29">
        <f t="shared" si="1123"/>
        <v>0.31098920000000002</v>
      </c>
      <c r="Z1606" s="29">
        <f t="shared" si="1123"/>
        <v>0.53060210000000008</v>
      </c>
      <c r="AA1606" s="73">
        <f t="shared" si="1123"/>
        <v>0.69361759999999995</v>
      </c>
      <c r="AB1606" s="29">
        <f t="shared" si="1083"/>
        <v>0.54600360000000003</v>
      </c>
      <c r="AC1606" s="29">
        <f t="shared" si="1083"/>
        <v>0.246977</v>
      </c>
      <c r="AD1606" s="29">
        <f t="shared" si="1083"/>
        <v>0.56000440000000007</v>
      </c>
      <c r="AE1606" s="73">
        <f t="shared" si="1083"/>
        <v>0.51920240000000006</v>
      </c>
      <c r="AF1606" s="29">
        <f t="shared" si="1083"/>
        <v>0.34998049999999997</v>
      </c>
      <c r="AG1606" s="29">
        <f t="shared" si="1083"/>
        <v>0.34598039999999997</v>
      </c>
      <c r="AH1606" s="30">
        <f t="shared" si="1083"/>
        <v>0.69363299999999994</v>
      </c>
      <c r="AI1606" s="89">
        <f t="shared" si="1084"/>
        <v>-0.71656022637760608</v>
      </c>
      <c r="AJ1606" s="89">
        <f t="shared" si="1085"/>
        <v>0.56040003679734662</v>
      </c>
      <c r="AK1606" s="5" t="s">
        <v>1852</v>
      </c>
      <c r="AL1606" s="5" t="s">
        <v>439</v>
      </c>
      <c r="AM1606" s="57">
        <f t="shared" si="1086"/>
        <v>16</v>
      </c>
      <c r="AN1606" s="62" t="str">
        <f t="shared" si="1087"/>
        <v>ЛСЭ</v>
      </c>
      <c r="AO1606" s="63">
        <f t="shared" si="1088"/>
        <v>2.2064432497770259</v>
      </c>
      <c r="AP1606" s="57" t="str">
        <f t="shared" si="1089"/>
        <v>СЭЭ</v>
      </c>
      <c r="AQ1606" s="57" t="str">
        <f t="shared" si="1090"/>
        <v>ЭСЭ</v>
      </c>
      <c r="AR1606" s="129">
        <f t="shared" si="1091"/>
        <v>0.69369459999999994</v>
      </c>
      <c r="AS1606" s="72">
        <f t="shared" si="1092"/>
        <v>0.23262070000000024</v>
      </c>
      <c r="AT1606" s="29">
        <f t="shared" si="1093"/>
        <v>1.6603413000000002</v>
      </c>
      <c r="AU1606" s="29">
        <f t="shared" si="1094"/>
        <v>-0.53225750000000005</v>
      </c>
      <c r="AV1606" s="73">
        <f t="shared" si="1095"/>
        <v>-0.29179789999999994</v>
      </c>
      <c r="AW1606" s="29">
        <f t="shared" si="1096"/>
        <v>-1.3654958999999998</v>
      </c>
      <c r="AX1606" s="74">
        <f t="shared" si="1097"/>
        <v>-0.15935530000000009</v>
      </c>
      <c r="AY1606" s="29">
        <f t="shared" si="1098"/>
        <v>-3.4595100000000656E-2</v>
      </c>
      <c r="AZ1606" s="29">
        <f t="shared" si="1099"/>
        <v>-0.31620470000000012</v>
      </c>
      <c r="BA1606" s="29">
        <f t="shared" si="1100"/>
        <v>-4.059210000000002E-2</v>
      </c>
      <c r="BB1606" s="73">
        <f t="shared" si="1101"/>
        <v>0.15543069999999992</v>
      </c>
      <c r="BC1606" s="29">
        <f t="shared" si="1102"/>
        <v>2.8187500000000476E-2</v>
      </c>
      <c r="BD1606" s="74">
        <f t="shared" si="1103"/>
        <v>5.4222099999999829E-2</v>
      </c>
      <c r="BE1606" s="29">
        <f t="shared" si="1104"/>
        <v>-0.29469050000000002</v>
      </c>
      <c r="BF1606" s="29">
        <f t="shared" si="1105"/>
        <v>9.0225099999999836E-2</v>
      </c>
      <c r="BG1606" s="30">
        <f t="shared" si="1106"/>
        <v>-2.2241100000000236E-2</v>
      </c>
      <c r="BH1606" s="29">
        <f t="shared" si="1107"/>
        <v>-0.39139190000000079</v>
      </c>
      <c r="BI1606" s="29">
        <f t="shared" si="1108"/>
        <v>0.32220169999999948</v>
      </c>
      <c r="BJ1606" s="29">
        <f t="shared" si="1109"/>
        <v>0.31020770000000075</v>
      </c>
      <c r="BK1606" s="30">
        <f t="shared" si="1110"/>
        <v>-0.24101749999999944</v>
      </c>
      <c r="BL1606" s="31">
        <f t="shared" si="1111"/>
        <v>-3.6843972999999992</v>
      </c>
      <c r="BM1606" s="32">
        <f t="shared" si="1112"/>
        <v>-5.5730930999999995</v>
      </c>
      <c r="BN1606" s="32">
        <f t="shared" si="1113"/>
        <v>6.4058063000000001</v>
      </c>
      <c r="BO1606" s="32">
        <f t="shared" si="1114"/>
        <v>0.72265409999999841</v>
      </c>
      <c r="BP1606" s="33">
        <f t="shared" si="1115"/>
        <v>-1.8746421000000018</v>
      </c>
      <c r="BQ1606" s="32">
        <f t="shared" si="1116"/>
        <v>1.1883697000000022</v>
      </c>
      <c r="BR1606" s="32">
        <f t="shared" si="1117"/>
        <v>8.3715900000001842E-2</v>
      </c>
      <c r="BS1606" s="34">
        <f t="shared" si="1118"/>
        <v>2.7315864999999979</v>
      </c>
      <c r="BT1606" s="32">
        <f t="shared" si="1119"/>
        <v>-1.4953053000000001</v>
      </c>
      <c r="BU1606" s="32">
        <f t="shared" si="1120"/>
        <v>1.6036884999999999</v>
      </c>
      <c r="BV1606" s="32">
        <f t="shared" si="1121"/>
        <v>-0.29562089999999963</v>
      </c>
      <c r="BW1606" s="35">
        <f t="shared" si="1122"/>
        <v>2.3162677</v>
      </c>
      <c r="BX1606" s="24"/>
    </row>
    <row r="1607" spans="1:76" x14ac:dyDescent="0.3">
      <c r="A1607" s="24">
        <v>1</v>
      </c>
      <c r="B1607" s="69">
        <v>0.5</v>
      </c>
      <c r="C1607" s="70">
        <v>0.67</v>
      </c>
      <c r="D1607" s="70">
        <v>0.39</v>
      </c>
      <c r="E1607" s="70">
        <v>0.5</v>
      </c>
      <c r="F1607" s="69">
        <v>0.5</v>
      </c>
      <c r="G1607" s="70">
        <v>0.7</v>
      </c>
      <c r="H1607" s="70">
        <v>0.27</v>
      </c>
      <c r="I1607" s="71">
        <v>0.38</v>
      </c>
      <c r="J1607" s="70">
        <v>0.33</v>
      </c>
      <c r="K1607" s="70">
        <v>0.59</v>
      </c>
      <c r="L1607" s="70">
        <v>0.49</v>
      </c>
      <c r="M1607" s="70">
        <v>0.6</v>
      </c>
      <c r="N1607" s="69">
        <v>0.31</v>
      </c>
      <c r="O1607" s="70">
        <v>0.51</v>
      </c>
      <c r="P1607" s="70">
        <v>0.56999999999999995</v>
      </c>
      <c r="Q1607" s="71">
        <v>0.7</v>
      </c>
      <c r="R1607" s="57">
        <f t="shared" si="1082"/>
        <v>6</v>
      </c>
      <c r="S1607" s="72">
        <f t="shared" si="1124"/>
        <v>0.5</v>
      </c>
      <c r="T1607" s="29">
        <f t="shared" si="1124"/>
        <v>0.65640169999999998</v>
      </c>
      <c r="U1607" s="29">
        <f t="shared" si="1123"/>
        <v>0.38669780000000004</v>
      </c>
      <c r="V1607" s="29">
        <f t="shared" si="1123"/>
        <v>0.5</v>
      </c>
      <c r="W1607" s="73">
        <f t="shared" si="1123"/>
        <v>0.5</v>
      </c>
      <c r="X1607" s="29">
        <f t="shared" si="1123"/>
        <v>0.67201</v>
      </c>
      <c r="Y1607" s="29">
        <f t="shared" si="1123"/>
        <v>0.2584862</v>
      </c>
      <c r="Z1607" s="29">
        <f t="shared" si="1123"/>
        <v>0.37759160000000003</v>
      </c>
      <c r="AA1607" s="73">
        <f t="shared" si="1123"/>
        <v>0.35038639999999999</v>
      </c>
      <c r="AB1607" s="29">
        <f t="shared" si="1083"/>
        <v>0.60350809999999999</v>
      </c>
      <c r="AC1607" s="29">
        <f t="shared" si="1083"/>
        <v>0.48899899999999996</v>
      </c>
      <c r="AD1607" s="29">
        <f t="shared" si="1083"/>
        <v>0.65001100000000001</v>
      </c>
      <c r="AE1607" s="73">
        <f t="shared" si="1083"/>
        <v>0.3175772</v>
      </c>
      <c r="AF1607" s="29">
        <f t="shared" si="1083"/>
        <v>0.51000129999999999</v>
      </c>
      <c r="AG1607" s="29">
        <f t="shared" si="1083"/>
        <v>0.57700979999999991</v>
      </c>
      <c r="AH1607" s="30">
        <f t="shared" si="1083"/>
        <v>0.67602999999999991</v>
      </c>
      <c r="AI1607" s="89">
        <f t="shared" si="1084"/>
        <v>0.21533630070774257</v>
      </c>
      <c r="AJ1607" s="89">
        <f t="shared" si="1085"/>
        <v>-0.46421838444035685</v>
      </c>
      <c r="AK1607" s="5" t="s">
        <v>1853</v>
      </c>
      <c r="AL1607" s="5" t="s">
        <v>170</v>
      </c>
      <c r="AM1607" s="57">
        <f t="shared" si="1086"/>
        <v>16</v>
      </c>
      <c r="AN1607" s="62" t="str">
        <f t="shared" si="1087"/>
        <v>ЛСЭ</v>
      </c>
      <c r="AO1607" s="63">
        <f t="shared" si="1088"/>
        <v>1.7745236193582945</v>
      </c>
      <c r="AP1607" s="57" t="str">
        <f t="shared" si="1089"/>
        <v>ЛСИ</v>
      </c>
      <c r="AQ1607" s="57" t="str">
        <f t="shared" si="1090"/>
        <v>ЛИИ</v>
      </c>
      <c r="AR1607" s="129">
        <f t="shared" si="1091"/>
        <v>0.69210999999999956</v>
      </c>
      <c r="AS1607" s="72">
        <f t="shared" si="1092"/>
        <v>0.19505930000000005</v>
      </c>
      <c r="AT1607" s="29">
        <f t="shared" si="1093"/>
        <v>-0.28151769999999998</v>
      </c>
      <c r="AU1607" s="29">
        <f t="shared" si="1094"/>
        <v>-1.2663972999999999</v>
      </c>
      <c r="AV1607" s="73">
        <f t="shared" si="1095"/>
        <v>1.4162128999999997</v>
      </c>
      <c r="AW1607" s="29">
        <f t="shared" si="1096"/>
        <v>-0.50657409999999981</v>
      </c>
      <c r="AX1607" s="74">
        <f t="shared" si="1097"/>
        <v>-2.5882500000000253E-2</v>
      </c>
      <c r="AY1607" s="29">
        <f t="shared" si="1098"/>
        <v>-0.32233549999999911</v>
      </c>
      <c r="AZ1607" s="29">
        <f t="shared" si="1099"/>
        <v>0.22272550000000013</v>
      </c>
      <c r="BA1607" s="29">
        <f t="shared" si="1100"/>
        <v>0.2472979000000004</v>
      </c>
      <c r="BB1607" s="73">
        <f t="shared" si="1101"/>
        <v>0.14475870000000013</v>
      </c>
      <c r="BC1607" s="29">
        <f t="shared" si="1102"/>
        <v>0.1441009000000002</v>
      </c>
      <c r="BD1607" s="74">
        <f t="shared" si="1103"/>
        <v>-0.10127789999999992</v>
      </c>
      <c r="BE1607" s="29">
        <f t="shared" si="1104"/>
        <v>8.9509499999999909E-2</v>
      </c>
      <c r="BF1607" s="29">
        <f t="shared" si="1105"/>
        <v>8.5108999999998769E-3</v>
      </c>
      <c r="BG1607" s="30">
        <f t="shared" si="1106"/>
        <v>1.1099299999999923E-2</v>
      </c>
      <c r="BH1607" s="29">
        <f t="shared" si="1107"/>
        <v>0.14768790000000143</v>
      </c>
      <c r="BI1607" s="29">
        <f t="shared" si="1108"/>
        <v>-0.79235889999999964</v>
      </c>
      <c r="BJ1607" s="29">
        <f t="shared" si="1109"/>
        <v>0.34690789999999938</v>
      </c>
      <c r="BK1607" s="30">
        <f t="shared" si="1110"/>
        <v>0.29776309999999884</v>
      </c>
      <c r="BL1607" s="31">
        <f t="shared" si="1111"/>
        <v>-2.204401499999999</v>
      </c>
      <c r="BM1607" s="32">
        <f t="shared" si="1112"/>
        <v>-3.3678376999999995</v>
      </c>
      <c r="BN1607" s="32">
        <f t="shared" si="1113"/>
        <v>-0.50130990000000097</v>
      </c>
      <c r="BO1607" s="32">
        <f t="shared" si="1114"/>
        <v>1.0079598999999999</v>
      </c>
      <c r="BP1607" s="33">
        <f t="shared" si="1115"/>
        <v>5.0246065000000026</v>
      </c>
      <c r="BQ1607" s="32">
        <f t="shared" si="1116"/>
        <v>6.0054654999999943</v>
      </c>
      <c r="BR1607" s="32">
        <f t="shared" si="1117"/>
        <v>-1.5386579000000018</v>
      </c>
      <c r="BS1607" s="34">
        <f t="shared" si="1118"/>
        <v>-4.4258248999999967</v>
      </c>
      <c r="BT1607" s="32">
        <f t="shared" si="1119"/>
        <v>2.4072205000000002</v>
      </c>
      <c r="BU1607" s="32">
        <f t="shared" si="1120"/>
        <v>-2.9720900000002048E-2</v>
      </c>
      <c r="BV1607" s="32">
        <f t="shared" si="1121"/>
        <v>1.0787280999999995</v>
      </c>
      <c r="BW1607" s="35">
        <f t="shared" si="1122"/>
        <v>1.6093615000000019</v>
      </c>
      <c r="BX1607" s="24"/>
    </row>
    <row r="1608" spans="1:76" x14ac:dyDescent="0.3">
      <c r="A1608" s="24">
        <v>1</v>
      </c>
      <c r="B1608" s="69">
        <v>0.4</v>
      </c>
      <c r="C1608" s="70">
        <v>0.45</v>
      </c>
      <c r="D1608" s="70">
        <v>0.54</v>
      </c>
      <c r="E1608" s="70">
        <v>0.68</v>
      </c>
      <c r="F1608" s="69">
        <v>0.46</v>
      </c>
      <c r="G1608" s="70">
        <v>0.53</v>
      </c>
      <c r="H1608" s="70">
        <v>0.39</v>
      </c>
      <c r="I1608" s="71">
        <v>0.5</v>
      </c>
      <c r="J1608" s="70">
        <v>0.47</v>
      </c>
      <c r="K1608" s="70">
        <v>0.65</v>
      </c>
      <c r="L1608" s="70">
        <v>0.28000000000000003</v>
      </c>
      <c r="M1608" s="70">
        <v>0.45</v>
      </c>
      <c r="N1608" s="69">
        <v>0.52</v>
      </c>
      <c r="O1608" s="70">
        <v>0.55000000000000004</v>
      </c>
      <c r="P1608" s="70">
        <v>0.44</v>
      </c>
      <c r="Q1608" s="71">
        <v>0.7</v>
      </c>
      <c r="R1608" s="57">
        <f t="shared" si="1082"/>
        <v>16</v>
      </c>
      <c r="S1608" s="72">
        <f t="shared" si="1124"/>
        <v>0.4</v>
      </c>
      <c r="T1608" s="29">
        <f t="shared" si="1124"/>
        <v>0.4539995</v>
      </c>
      <c r="U1608" s="29">
        <f t="shared" si="1123"/>
        <v>0.54120080000000004</v>
      </c>
      <c r="V1608" s="29">
        <f t="shared" si="1123"/>
        <v>0.66560540000000001</v>
      </c>
      <c r="W1608" s="73">
        <f t="shared" si="1123"/>
        <v>0.46319840000000001</v>
      </c>
      <c r="X1608" s="29">
        <f t="shared" si="1123"/>
        <v>0.52580150000000003</v>
      </c>
      <c r="Y1608" s="29">
        <f t="shared" si="1123"/>
        <v>0.38449339999999999</v>
      </c>
      <c r="Z1608" s="29">
        <f t="shared" si="1123"/>
        <v>0.5</v>
      </c>
      <c r="AA1608" s="73">
        <f t="shared" si="1123"/>
        <v>0.47359759999999995</v>
      </c>
      <c r="AB1608" s="29">
        <f t="shared" si="1083"/>
        <v>0.67251349999999999</v>
      </c>
      <c r="AC1608" s="29">
        <f t="shared" si="1083"/>
        <v>0.25797800000000004</v>
      </c>
      <c r="AD1608" s="29">
        <f t="shared" si="1083"/>
        <v>0.4249945</v>
      </c>
      <c r="AE1608" s="73">
        <f t="shared" si="1083"/>
        <v>0.51920240000000006</v>
      </c>
      <c r="AF1608" s="29">
        <f t="shared" si="1083"/>
        <v>0.55000650000000006</v>
      </c>
      <c r="AG1608" s="29">
        <f t="shared" si="1083"/>
        <v>0.43399160000000003</v>
      </c>
      <c r="AH1608" s="30">
        <f t="shared" si="1083"/>
        <v>0.67602999999999991</v>
      </c>
      <c r="AI1608" s="89">
        <f t="shared" si="1084"/>
        <v>-0.40373630785057751</v>
      </c>
      <c r="AJ1608" s="89">
        <f t="shared" si="1085"/>
        <v>0.29399268979550008</v>
      </c>
      <c r="AK1608" s="5" t="s">
        <v>1854</v>
      </c>
      <c r="AL1608" s="5" t="s">
        <v>281</v>
      </c>
      <c r="AM1608" s="57">
        <f t="shared" si="1086"/>
        <v>16</v>
      </c>
      <c r="AN1608" s="62" t="str">
        <f t="shared" si="1087"/>
        <v>ЛСЭ</v>
      </c>
      <c r="AO1608" s="63">
        <f t="shared" si="1088"/>
        <v>1.2617749441401629</v>
      </c>
      <c r="AP1608" s="57" t="str">
        <f t="shared" si="1089"/>
        <v>ЭСИ</v>
      </c>
      <c r="AQ1608" s="57" t="str">
        <f t="shared" si="1090"/>
        <v>ЭСЭ</v>
      </c>
      <c r="AR1608" s="129">
        <f t="shared" si="1091"/>
        <v>0.6900959999999996</v>
      </c>
      <c r="AS1608" s="72">
        <f t="shared" si="1092"/>
        <v>0.17402570000000017</v>
      </c>
      <c r="AT1608" s="29">
        <f t="shared" si="1093"/>
        <v>0.30264349999999973</v>
      </c>
      <c r="AU1608" s="29">
        <f t="shared" si="1094"/>
        <v>-0.99528869999999992</v>
      </c>
      <c r="AV1608" s="73">
        <f t="shared" si="1095"/>
        <v>-0.67062610000000022</v>
      </c>
      <c r="AW1608" s="29">
        <f t="shared" si="1096"/>
        <v>-0.96126449999999974</v>
      </c>
      <c r="AX1608" s="74">
        <f t="shared" si="1097"/>
        <v>4.6638099999999683E-2</v>
      </c>
      <c r="AY1608" s="29">
        <f t="shared" si="1098"/>
        <v>-7.4015099999999667E-2</v>
      </c>
      <c r="AZ1608" s="29">
        <f t="shared" si="1099"/>
        <v>0.5374593000000002</v>
      </c>
      <c r="BA1608" s="29">
        <f t="shared" si="1100"/>
        <v>-0.16283450000000033</v>
      </c>
      <c r="BB1608" s="73">
        <f t="shared" si="1101"/>
        <v>0.28226109999999982</v>
      </c>
      <c r="BC1608" s="29">
        <f t="shared" si="1102"/>
        <v>9.2795500000000142E-2</v>
      </c>
      <c r="BD1608" s="74">
        <f t="shared" si="1103"/>
        <v>-9.3384299999999976E-2</v>
      </c>
      <c r="BE1608" s="29">
        <f t="shared" si="1104"/>
        <v>-5.6026299999999862E-2</v>
      </c>
      <c r="BF1608" s="29">
        <f t="shared" si="1105"/>
        <v>0.26063530000000001</v>
      </c>
      <c r="BG1608" s="30">
        <f t="shared" si="1106"/>
        <v>-0.2256321</v>
      </c>
      <c r="BH1608" s="29">
        <f t="shared" si="1107"/>
        <v>0.3006097000000002</v>
      </c>
      <c r="BI1608" s="29">
        <f t="shared" si="1108"/>
        <v>-0.44863989999999954</v>
      </c>
      <c r="BJ1608" s="29">
        <f t="shared" si="1109"/>
        <v>-0.62627870000000085</v>
      </c>
      <c r="BK1608" s="30">
        <f t="shared" si="1110"/>
        <v>0.77430890000000019</v>
      </c>
      <c r="BL1608" s="31">
        <f t="shared" si="1111"/>
        <v>-1.790035099999999</v>
      </c>
      <c r="BM1608" s="32">
        <f t="shared" si="1112"/>
        <v>-5.9681292999999993</v>
      </c>
      <c r="BN1608" s="32">
        <f t="shared" si="1113"/>
        <v>0.75279609999999875</v>
      </c>
      <c r="BO1608" s="32">
        <f t="shared" si="1114"/>
        <v>3.0242135000000001</v>
      </c>
      <c r="BP1608" s="33">
        <f t="shared" si="1115"/>
        <v>-1.3672526999999997</v>
      </c>
      <c r="BQ1608" s="32">
        <f t="shared" si="1116"/>
        <v>-0.66592650000000186</v>
      </c>
      <c r="BR1608" s="32">
        <f t="shared" si="1117"/>
        <v>3.1005944999999997</v>
      </c>
      <c r="BS1608" s="34">
        <f t="shared" si="1118"/>
        <v>2.913739500000001</v>
      </c>
      <c r="BT1608" s="32">
        <f t="shared" si="1119"/>
        <v>0.51808169999999842</v>
      </c>
      <c r="BU1608" s="32">
        <f t="shared" si="1120"/>
        <v>1.7523242999999995</v>
      </c>
      <c r="BV1608" s="32">
        <f t="shared" si="1121"/>
        <v>1.2152601000000023</v>
      </c>
      <c r="BW1608" s="35">
        <f t="shared" si="1122"/>
        <v>0.49548869999999945</v>
      </c>
      <c r="BX1608" s="24"/>
    </row>
    <row r="1609" spans="1:76" x14ac:dyDescent="0.3">
      <c r="A1609" s="24">
        <v>1</v>
      </c>
      <c r="B1609" s="69">
        <v>0.5</v>
      </c>
      <c r="C1609" s="70">
        <v>0.55000000000000004</v>
      </c>
      <c r="D1609" s="70">
        <v>0.41</v>
      </c>
      <c r="E1609" s="70">
        <v>0.46</v>
      </c>
      <c r="F1609" s="69">
        <v>0.59</v>
      </c>
      <c r="G1609" s="70">
        <v>0.65</v>
      </c>
      <c r="H1609" s="70">
        <v>0.32</v>
      </c>
      <c r="I1609" s="71">
        <v>0.44</v>
      </c>
      <c r="J1609" s="70">
        <v>0.48</v>
      </c>
      <c r="K1609" s="70">
        <v>0.55000000000000004</v>
      </c>
      <c r="L1609" s="70">
        <v>0.5</v>
      </c>
      <c r="M1609" s="70">
        <v>0.52</v>
      </c>
      <c r="N1609" s="69">
        <v>0.38</v>
      </c>
      <c r="O1609" s="70">
        <v>0.44</v>
      </c>
      <c r="P1609" s="70">
        <v>0.55000000000000004</v>
      </c>
      <c r="Q1609" s="71">
        <v>0.66</v>
      </c>
      <c r="R1609" s="57">
        <f t="shared" si="1082"/>
        <v>16</v>
      </c>
      <c r="S1609" s="72">
        <f t="shared" si="1124"/>
        <v>0.5</v>
      </c>
      <c r="T1609" s="29">
        <f t="shared" si="1124"/>
        <v>0.5460005</v>
      </c>
      <c r="U1609" s="29">
        <f t="shared" si="1123"/>
        <v>0.4072982</v>
      </c>
      <c r="V1609" s="29">
        <f t="shared" si="1123"/>
        <v>0.46319880000000002</v>
      </c>
      <c r="W1609" s="73">
        <f t="shared" si="1123"/>
        <v>0.58280359999999998</v>
      </c>
      <c r="X1609" s="29">
        <f t="shared" si="1123"/>
        <v>0.62900750000000005</v>
      </c>
      <c r="Y1609" s="29">
        <f t="shared" si="1123"/>
        <v>0.31098920000000002</v>
      </c>
      <c r="Z1609" s="29">
        <f t="shared" si="1123"/>
        <v>0.43879580000000001</v>
      </c>
      <c r="AA1609" s="73">
        <f t="shared" si="1123"/>
        <v>0.4823984</v>
      </c>
      <c r="AB1609" s="29">
        <f t="shared" si="1083"/>
        <v>0.55750450000000007</v>
      </c>
      <c r="AC1609" s="29">
        <f t="shared" ref="AC1609:AH1664" si="1125">(L1609-0.5)*AC$19+0.5</f>
        <v>0.5</v>
      </c>
      <c r="AD1609" s="29">
        <f t="shared" si="1125"/>
        <v>0.53000219999999998</v>
      </c>
      <c r="AE1609" s="73">
        <f t="shared" si="1125"/>
        <v>0.38478560000000001</v>
      </c>
      <c r="AF1609" s="29">
        <f t="shared" si="1125"/>
        <v>0.4399922</v>
      </c>
      <c r="AG1609" s="29">
        <f t="shared" si="1125"/>
        <v>0.55500700000000003</v>
      </c>
      <c r="AH1609" s="30">
        <f t="shared" si="1125"/>
        <v>0.64082400000000006</v>
      </c>
      <c r="AI1609" s="89">
        <f t="shared" si="1084"/>
        <v>0.10756780586303522</v>
      </c>
      <c r="AJ1609" s="89">
        <f t="shared" si="1085"/>
        <v>-0.37880140645877913</v>
      </c>
      <c r="AK1609" s="5" t="s">
        <v>1855</v>
      </c>
      <c r="AL1609" s="5" t="s">
        <v>77</v>
      </c>
      <c r="AM1609" s="57">
        <f t="shared" si="1086"/>
        <v>16</v>
      </c>
      <c r="AN1609" s="62" t="str">
        <f t="shared" si="1087"/>
        <v>ЛСЭ</v>
      </c>
      <c r="AO1609" s="63">
        <f t="shared" si="1088"/>
        <v>0.79481327815502811</v>
      </c>
      <c r="AP1609" s="57" t="str">
        <f t="shared" si="1089"/>
        <v>ЛСИ</v>
      </c>
      <c r="AQ1609" s="57" t="str">
        <f t="shared" si="1090"/>
        <v>СЛЭ</v>
      </c>
      <c r="AR1609" s="129">
        <f t="shared" si="1091"/>
        <v>0.68809000000000009</v>
      </c>
      <c r="AS1609" s="72">
        <f t="shared" si="1092"/>
        <v>0.27637709999999993</v>
      </c>
      <c r="AT1609" s="29">
        <f t="shared" si="1093"/>
        <v>7.7009299999999836E-2</v>
      </c>
      <c r="AU1609" s="29">
        <f t="shared" si="1094"/>
        <v>-0.5220435000000001</v>
      </c>
      <c r="AV1609" s="73">
        <f t="shared" si="1095"/>
        <v>0.99868209999999968</v>
      </c>
      <c r="AW1609" s="29">
        <f t="shared" si="1096"/>
        <v>-0.66747650000000036</v>
      </c>
      <c r="AX1609" s="74">
        <f t="shared" si="1097"/>
        <v>9.4431299999999885E-2</v>
      </c>
      <c r="AY1609" s="29">
        <f t="shared" si="1098"/>
        <v>-0.21242030000000089</v>
      </c>
      <c r="AZ1609" s="29">
        <f t="shared" si="1099"/>
        <v>-9.4394899999999726E-2</v>
      </c>
      <c r="BA1609" s="29">
        <f t="shared" si="1100"/>
        <v>4.1977000000001929E-3</v>
      </c>
      <c r="BB1609" s="73">
        <f t="shared" si="1101"/>
        <v>-2.9779699999999965E-2</v>
      </c>
      <c r="BC1609" s="29">
        <f t="shared" si="1102"/>
        <v>3.6194100000000118E-2</v>
      </c>
      <c r="BD1609" s="74">
        <f t="shared" si="1103"/>
        <v>0.10802470000000008</v>
      </c>
      <c r="BE1609" s="29">
        <f t="shared" si="1104"/>
        <v>0.10599629999999993</v>
      </c>
      <c r="BF1609" s="29">
        <f t="shared" si="1105"/>
        <v>4.0117000000001735E-3</v>
      </c>
      <c r="BG1609" s="30">
        <f t="shared" si="1106"/>
        <v>-0.14741690000000013</v>
      </c>
      <c r="BH1609" s="29">
        <f t="shared" si="1107"/>
        <v>-0.30261750000000043</v>
      </c>
      <c r="BI1609" s="29">
        <f t="shared" si="1108"/>
        <v>-0.12222310000000136</v>
      </c>
      <c r="BJ1609" s="29">
        <f t="shared" si="1109"/>
        <v>0.31101290000000081</v>
      </c>
      <c r="BK1609" s="30">
        <f t="shared" si="1110"/>
        <v>0.11382770000000098</v>
      </c>
      <c r="BL1609" s="31">
        <f t="shared" si="1111"/>
        <v>-2.4542713000000007</v>
      </c>
      <c r="BM1609" s="32">
        <f t="shared" si="1112"/>
        <v>-2.5946747000000019</v>
      </c>
      <c r="BN1609" s="32">
        <f t="shared" si="1113"/>
        <v>2.1169571</v>
      </c>
      <c r="BO1609" s="32">
        <f t="shared" si="1114"/>
        <v>0.84381490000000214</v>
      </c>
      <c r="BP1609" s="33">
        <f t="shared" si="1115"/>
        <v>3.0801966999999966</v>
      </c>
      <c r="BQ1609" s="32">
        <f t="shared" si="1116"/>
        <v>3.9559829000000017</v>
      </c>
      <c r="BR1609" s="32">
        <f t="shared" si="1117"/>
        <v>-1.6373740999999962</v>
      </c>
      <c r="BS1609" s="34">
        <f t="shared" si="1118"/>
        <v>-3.3106315000000017</v>
      </c>
      <c r="BT1609" s="32">
        <f t="shared" si="1119"/>
        <v>1.0172983000000004</v>
      </c>
      <c r="BU1609" s="32">
        <f t="shared" si="1120"/>
        <v>0.59337649999999909</v>
      </c>
      <c r="BV1609" s="32">
        <f t="shared" si="1121"/>
        <v>0.42552429999999997</v>
      </c>
      <c r="BW1609" s="35">
        <f t="shared" si="1122"/>
        <v>5.1974900000000934E-2</v>
      </c>
      <c r="BX1609" s="24"/>
    </row>
    <row r="1610" spans="1:76" x14ac:dyDescent="0.3">
      <c r="A1610" s="24">
        <v>1</v>
      </c>
      <c r="B1610" s="69">
        <v>0.47</v>
      </c>
      <c r="C1610" s="70">
        <v>0.46</v>
      </c>
      <c r="D1610" s="70">
        <v>0.49</v>
      </c>
      <c r="E1610" s="70">
        <v>0.56000000000000005</v>
      </c>
      <c r="F1610" s="69">
        <v>0.56999999999999995</v>
      </c>
      <c r="G1610" s="70">
        <v>0.6</v>
      </c>
      <c r="H1610" s="70">
        <v>0.38</v>
      </c>
      <c r="I1610" s="71">
        <v>0.44</v>
      </c>
      <c r="J1610" s="70">
        <v>0.53</v>
      </c>
      <c r="K1610" s="70">
        <v>0.54</v>
      </c>
      <c r="L1610" s="70">
        <v>0.43</v>
      </c>
      <c r="M1610" s="70">
        <v>0.48</v>
      </c>
      <c r="N1610" s="69">
        <v>0.45</v>
      </c>
      <c r="O1610" s="70">
        <v>0.46</v>
      </c>
      <c r="P1610" s="70">
        <v>0.5</v>
      </c>
      <c r="Q1610" s="71">
        <v>0.62</v>
      </c>
      <c r="R1610" s="57">
        <f t="shared" si="1082"/>
        <v>16</v>
      </c>
      <c r="S1610" s="72">
        <f t="shared" si="1124"/>
        <v>0.47</v>
      </c>
      <c r="T1610" s="29">
        <f t="shared" si="1124"/>
        <v>0.46319960000000004</v>
      </c>
      <c r="U1610" s="29">
        <f t="shared" si="1123"/>
        <v>0.48969980000000002</v>
      </c>
      <c r="V1610" s="29">
        <f t="shared" si="1123"/>
        <v>0.55520180000000008</v>
      </c>
      <c r="W1610" s="73">
        <f t="shared" si="1123"/>
        <v>0.56440279999999998</v>
      </c>
      <c r="X1610" s="29">
        <f t="shared" si="1123"/>
        <v>0.586005</v>
      </c>
      <c r="Y1610" s="29">
        <f t="shared" si="1123"/>
        <v>0.37399280000000001</v>
      </c>
      <c r="Z1610" s="29">
        <f t="shared" si="1123"/>
        <v>0.43879580000000001</v>
      </c>
      <c r="AA1610" s="73">
        <f t="shared" si="1123"/>
        <v>0.52640240000000005</v>
      </c>
      <c r="AB1610" s="29">
        <f t="shared" si="1123"/>
        <v>0.54600360000000003</v>
      </c>
      <c r="AC1610" s="29">
        <f t="shared" si="1125"/>
        <v>0.42299300000000001</v>
      </c>
      <c r="AD1610" s="29">
        <f t="shared" si="1125"/>
        <v>0.46999779999999997</v>
      </c>
      <c r="AE1610" s="73">
        <f t="shared" si="1125"/>
        <v>0.45199400000000001</v>
      </c>
      <c r="AF1610" s="29">
        <f t="shared" si="1125"/>
        <v>0.45999480000000004</v>
      </c>
      <c r="AG1610" s="29">
        <f t="shared" si="1125"/>
        <v>0.5</v>
      </c>
      <c r="AH1610" s="30">
        <f t="shared" si="1125"/>
        <v>0.60561799999999999</v>
      </c>
      <c r="AI1610" s="89">
        <f t="shared" si="1084"/>
        <v>-0.26410715634940957</v>
      </c>
      <c r="AJ1610" s="89">
        <f t="shared" si="1085"/>
        <v>0.15165516535171436</v>
      </c>
      <c r="AK1610" s="5" t="s">
        <v>1856</v>
      </c>
      <c r="AL1610" s="5" t="s">
        <v>945</v>
      </c>
      <c r="AM1610" s="57">
        <f t="shared" si="1086"/>
        <v>16</v>
      </c>
      <c r="AN1610" s="62" t="str">
        <f t="shared" si="1087"/>
        <v>ЛСЭ</v>
      </c>
      <c r="AO1610" s="63">
        <f t="shared" si="1088"/>
        <v>0.40614392810180827</v>
      </c>
      <c r="AP1610" s="57" t="str">
        <f t="shared" si="1089"/>
        <v>ЛСИ</v>
      </c>
      <c r="AQ1610" s="57" t="str">
        <f t="shared" si="1090"/>
        <v>СЛЭ</v>
      </c>
      <c r="AR1610" s="129">
        <f t="shared" si="1091"/>
        <v>0.68406999999999996</v>
      </c>
      <c r="AS1610" s="72">
        <f t="shared" si="1092"/>
        <v>0.21170320000000009</v>
      </c>
      <c r="AT1610" s="29">
        <f t="shared" si="1093"/>
        <v>0.24052399999999996</v>
      </c>
      <c r="AU1610" s="29">
        <f t="shared" si="1094"/>
        <v>-0.32533160000000011</v>
      </c>
      <c r="AV1610" s="73">
        <f t="shared" si="1095"/>
        <v>0.24013119999999955</v>
      </c>
      <c r="AW1610" s="29">
        <f t="shared" si="1096"/>
        <v>-0.82236560000000036</v>
      </c>
      <c r="AX1610" s="74">
        <f t="shared" si="1097"/>
        <v>-7.6276800000000033E-2</v>
      </c>
      <c r="AY1610" s="29">
        <f t="shared" si="1098"/>
        <v>-4.1706000000000021E-2</v>
      </c>
      <c r="AZ1610" s="29">
        <f t="shared" si="1099"/>
        <v>6.7114799999999697E-2</v>
      </c>
      <c r="BA1610" s="29">
        <f t="shared" si="1100"/>
        <v>-3.7305200000000038E-2</v>
      </c>
      <c r="BB1610" s="73">
        <f t="shared" si="1101"/>
        <v>3.5117999999999761E-2</v>
      </c>
      <c r="BC1610" s="29">
        <f t="shared" si="1102"/>
        <v>-1.9309200000000137E-2</v>
      </c>
      <c r="BD1610" s="74">
        <f t="shared" si="1103"/>
        <v>7.4716400000000016E-2</v>
      </c>
      <c r="BE1610" s="29">
        <f t="shared" si="1104"/>
        <v>-9.5175999999999039E-3</v>
      </c>
      <c r="BF1610" s="29">
        <f t="shared" si="1105"/>
        <v>9.9315199999999937E-2</v>
      </c>
      <c r="BG1610" s="30">
        <f t="shared" si="1106"/>
        <v>-4.1112000000000037E-2</v>
      </c>
      <c r="BH1610" s="29">
        <f t="shared" si="1107"/>
        <v>-1.1896400000000362E-2</v>
      </c>
      <c r="BI1610" s="29">
        <f t="shared" si="1108"/>
        <v>-7.1515599999999679E-2</v>
      </c>
      <c r="BJ1610" s="29">
        <f t="shared" si="1109"/>
        <v>-6.2713999999999714E-2</v>
      </c>
      <c r="BK1610" s="30">
        <f t="shared" si="1110"/>
        <v>0.14612599999999976</v>
      </c>
      <c r="BL1610" s="31">
        <f t="shared" si="1111"/>
        <v>-2.1388568000000019</v>
      </c>
      <c r="BM1610" s="32">
        <f t="shared" si="1112"/>
        <v>-3.4460000000000006</v>
      </c>
      <c r="BN1610" s="32">
        <f t="shared" si="1113"/>
        <v>2.3926480000000021</v>
      </c>
      <c r="BO1610" s="32">
        <f t="shared" si="1114"/>
        <v>1.8908823999999997</v>
      </c>
      <c r="BP1610" s="33">
        <f t="shared" si="1115"/>
        <v>0.89178639999999887</v>
      </c>
      <c r="BQ1610" s="32">
        <f t="shared" si="1116"/>
        <v>1.1996639999999987</v>
      </c>
      <c r="BR1610" s="32">
        <f t="shared" si="1117"/>
        <v>-0.29876479999999833</v>
      </c>
      <c r="BS1610" s="34">
        <f t="shared" si="1118"/>
        <v>-0.49135919999999872</v>
      </c>
      <c r="BT1610" s="32">
        <f t="shared" si="1119"/>
        <v>-4.4235199999999975E-2</v>
      </c>
      <c r="BU1610" s="32">
        <f t="shared" si="1120"/>
        <v>0.23723759999999999</v>
      </c>
      <c r="BV1610" s="32">
        <f t="shared" si="1121"/>
        <v>0.63725680000000051</v>
      </c>
      <c r="BW1610" s="35">
        <f t="shared" si="1122"/>
        <v>0.47106719999999996</v>
      </c>
      <c r="BX1610" s="24"/>
    </row>
    <row r="1611" spans="1:76" x14ac:dyDescent="0.3">
      <c r="A1611" s="24">
        <v>1</v>
      </c>
      <c r="B1611" s="69">
        <v>0.52</v>
      </c>
      <c r="C1611" s="70">
        <v>0.69</v>
      </c>
      <c r="D1611" s="70">
        <v>0.39</v>
      </c>
      <c r="E1611" s="70">
        <v>0.47</v>
      </c>
      <c r="F1611" s="69">
        <v>0.48</v>
      </c>
      <c r="G1611" s="70">
        <v>0.68</v>
      </c>
      <c r="H1611" s="70">
        <v>0.28000000000000003</v>
      </c>
      <c r="I1611" s="71">
        <v>0.35</v>
      </c>
      <c r="J1611" s="70">
        <v>0.32</v>
      </c>
      <c r="K1611" s="70">
        <v>0.57999999999999996</v>
      </c>
      <c r="L1611" s="70">
        <v>0.54</v>
      </c>
      <c r="M1611" s="70">
        <v>0.57999999999999996</v>
      </c>
      <c r="N1611" s="69">
        <v>0.32</v>
      </c>
      <c r="O1611" s="70">
        <v>0.5</v>
      </c>
      <c r="P1611" s="70">
        <v>0.63</v>
      </c>
      <c r="Q1611" s="71">
        <v>0.7</v>
      </c>
      <c r="R1611" s="57">
        <f t="shared" si="1082"/>
        <v>16</v>
      </c>
      <c r="S1611" s="72">
        <f t="shared" si="1124"/>
        <v>0.52</v>
      </c>
      <c r="T1611" s="29">
        <f t="shared" si="1124"/>
        <v>0.67480189999999995</v>
      </c>
      <c r="U1611" s="29">
        <f t="shared" si="1123"/>
        <v>0.38669780000000004</v>
      </c>
      <c r="V1611" s="29">
        <f t="shared" si="1123"/>
        <v>0.47239909999999996</v>
      </c>
      <c r="W1611" s="73">
        <f t="shared" si="1123"/>
        <v>0.48159920000000001</v>
      </c>
      <c r="X1611" s="29">
        <f t="shared" si="1123"/>
        <v>0.65480899999999997</v>
      </c>
      <c r="Y1611" s="29">
        <f t="shared" si="1123"/>
        <v>0.26898680000000003</v>
      </c>
      <c r="Z1611" s="29">
        <f t="shared" si="1123"/>
        <v>0.34698949999999995</v>
      </c>
      <c r="AA1611" s="73">
        <f t="shared" si="1123"/>
        <v>0.34158560000000004</v>
      </c>
      <c r="AB1611" s="29">
        <f t="shared" si="1123"/>
        <v>0.59200719999999996</v>
      </c>
      <c r="AC1611" s="29">
        <f t="shared" si="1125"/>
        <v>0.54400400000000004</v>
      </c>
      <c r="AD1611" s="29">
        <f t="shared" si="1125"/>
        <v>0.62000879999999992</v>
      </c>
      <c r="AE1611" s="73">
        <f t="shared" si="1125"/>
        <v>0.32717839999999998</v>
      </c>
      <c r="AF1611" s="29">
        <f t="shared" si="1125"/>
        <v>0.5</v>
      </c>
      <c r="AG1611" s="29">
        <f t="shared" si="1125"/>
        <v>0.64301819999999998</v>
      </c>
      <c r="AH1611" s="30">
        <f t="shared" si="1125"/>
        <v>0.67602999999999991</v>
      </c>
      <c r="AI1611" s="89">
        <f t="shared" si="1084"/>
        <v>0.33611183750686718</v>
      </c>
      <c r="AJ1611" s="89">
        <f t="shared" si="1085"/>
        <v>-0.55270041465877762</v>
      </c>
      <c r="AK1611" s="5" t="s">
        <v>1858</v>
      </c>
      <c r="AL1611" s="5" t="s">
        <v>77</v>
      </c>
      <c r="AM1611" s="57">
        <f t="shared" si="1086"/>
        <v>16</v>
      </c>
      <c r="AN1611" s="62" t="str">
        <f t="shared" si="1087"/>
        <v>ЛСЭ</v>
      </c>
      <c r="AO1611" s="63">
        <f t="shared" si="1088"/>
        <v>1.8445909351804228</v>
      </c>
      <c r="AP1611" s="57" t="str">
        <f t="shared" si="1089"/>
        <v>ЛИИ</v>
      </c>
      <c r="AQ1611" s="57" t="str">
        <f t="shared" si="1090"/>
        <v>ЛСИ</v>
      </c>
      <c r="AR1611" s="129">
        <f t="shared" si="1091"/>
        <v>0.68094239999999973</v>
      </c>
      <c r="AS1611" s="72">
        <f t="shared" si="1092"/>
        <v>0.13384710000000011</v>
      </c>
      <c r="AT1611" s="29">
        <f t="shared" si="1093"/>
        <v>-0.47853430000000019</v>
      </c>
      <c r="AU1611" s="29">
        <f t="shared" si="1094"/>
        <v>-1.0239754999999995</v>
      </c>
      <c r="AV1611" s="73">
        <f t="shared" si="1095"/>
        <v>1.5784266999999998</v>
      </c>
      <c r="AW1611" s="29">
        <f t="shared" si="1096"/>
        <v>-0.4461767000000002</v>
      </c>
      <c r="AX1611" s="74">
        <f t="shared" si="1097"/>
        <v>7.6722899999999816E-2</v>
      </c>
      <c r="AY1611" s="29">
        <f t="shared" si="1098"/>
        <v>-0.43754890000000035</v>
      </c>
      <c r="AZ1611" s="29">
        <f t="shared" si="1099"/>
        <v>0.35013529999999982</v>
      </c>
      <c r="BA1611" s="29">
        <f t="shared" si="1100"/>
        <v>0.25289330000000043</v>
      </c>
      <c r="BB1611" s="73">
        <f t="shared" si="1101"/>
        <v>4.0544099999999972E-2</v>
      </c>
      <c r="BC1611" s="29">
        <f t="shared" si="1102"/>
        <v>0.13130229999999998</v>
      </c>
      <c r="BD1611" s="74">
        <f t="shared" si="1103"/>
        <v>-0.1098836999999997</v>
      </c>
      <c r="BE1611" s="29">
        <f t="shared" si="1104"/>
        <v>0.14991890000000008</v>
      </c>
      <c r="BF1611" s="29">
        <f t="shared" si="1105"/>
        <v>6.0713500000000087E-2</v>
      </c>
      <c r="BG1611" s="30">
        <f t="shared" si="1106"/>
        <v>-8.5004999999997999E-3</v>
      </c>
      <c r="BH1611" s="29">
        <f t="shared" si="1107"/>
        <v>0.1654796999999999</v>
      </c>
      <c r="BI1611" s="29">
        <f t="shared" si="1108"/>
        <v>-1.0405775000000006</v>
      </c>
      <c r="BJ1611" s="29">
        <f t="shared" si="1109"/>
        <v>0.34030690000000097</v>
      </c>
      <c r="BK1611" s="30">
        <f t="shared" si="1110"/>
        <v>0.53479089999999974</v>
      </c>
      <c r="BL1611" s="31">
        <f t="shared" si="1111"/>
        <v>-1.6567869000000006</v>
      </c>
      <c r="BM1611" s="32">
        <f t="shared" si="1112"/>
        <v>-3.0682242999999998</v>
      </c>
      <c r="BN1611" s="32">
        <f t="shared" si="1113"/>
        <v>-1.0805384999999985</v>
      </c>
      <c r="BO1611" s="32">
        <f t="shared" si="1114"/>
        <v>1.7096477000000008</v>
      </c>
      <c r="BP1611" s="33">
        <f t="shared" si="1115"/>
        <v>5.0589902999999987</v>
      </c>
      <c r="BQ1611" s="32">
        <f t="shared" si="1116"/>
        <v>6.4595209000000002</v>
      </c>
      <c r="BR1611" s="32">
        <f t="shared" si="1117"/>
        <v>-1.7862764999999989</v>
      </c>
      <c r="BS1611" s="34">
        <f t="shared" si="1118"/>
        <v>-5.6363326999999996</v>
      </c>
      <c r="BT1611" s="32">
        <f t="shared" si="1119"/>
        <v>2.6252055000000007</v>
      </c>
      <c r="BU1611" s="32">
        <f t="shared" si="1120"/>
        <v>-0.11691710000000266</v>
      </c>
      <c r="BV1611" s="32">
        <f t="shared" si="1121"/>
        <v>0.64750829999999904</v>
      </c>
      <c r="BW1611" s="35">
        <f t="shared" si="1122"/>
        <v>0.94010530000000103</v>
      </c>
      <c r="BX1611" s="24"/>
    </row>
    <row r="1612" spans="1:76" x14ac:dyDescent="0.3">
      <c r="A1612" s="24">
        <v>1</v>
      </c>
      <c r="B1612" s="69">
        <v>0.42</v>
      </c>
      <c r="C1612" s="70">
        <v>0.56000000000000005</v>
      </c>
      <c r="D1612" s="70">
        <v>0.41</v>
      </c>
      <c r="E1612" s="70">
        <v>0.45</v>
      </c>
      <c r="F1612" s="69">
        <v>0.54</v>
      </c>
      <c r="G1612" s="70">
        <v>0.68</v>
      </c>
      <c r="H1612" s="70">
        <v>0.35</v>
      </c>
      <c r="I1612" s="71">
        <v>0.41</v>
      </c>
      <c r="J1612" s="70">
        <v>0.4</v>
      </c>
      <c r="K1612" s="70">
        <v>0.59</v>
      </c>
      <c r="L1612" s="70">
        <v>0.55000000000000004</v>
      </c>
      <c r="M1612" s="70">
        <v>0.56000000000000005</v>
      </c>
      <c r="N1612" s="69">
        <v>0.34</v>
      </c>
      <c r="O1612" s="70">
        <v>0.48</v>
      </c>
      <c r="P1612" s="70">
        <v>0.62</v>
      </c>
      <c r="Q1612" s="71">
        <v>0.68</v>
      </c>
      <c r="R1612" s="57">
        <f t="shared" si="1082"/>
        <v>6</v>
      </c>
      <c r="S1612" s="72">
        <f t="shared" si="1124"/>
        <v>0.42</v>
      </c>
      <c r="T1612" s="29">
        <f t="shared" si="1124"/>
        <v>0.55520060000000004</v>
      </c>
      <c r="U1612" s="29">
        <f t="shared" si="1123"/>
        <v>0.4072982</v>
      </c>
      <c r="V1612" s="29">
        <f t="shared" si="1123"/>
        <v>0.45399850000000003</v>
      </c>
      <c r="W1612" s="73">
        <f t="shared" si="1123"/>
        <v>0.53680159999999999</v>
      </c>
      <c r="X1612" s="29">
        <f t="shared" si="1123"/>
        <v>0.65480899999999997</v>
      </c>
      <c r="Y1612" s="29">
        <f t="shared" si="1123"/>
        <v>0.34249099999999999</v>
      </c>
      <c r="Z1612" s="29">
        <f t="shared" si="1123"/>
        <v>0.40819369999999999</v>
      </c>
      <c r="AA1612" s="73">
        <f t="shared" si="1123"/>
        <v>0.41199200000000002</v>
      </c>
      <c r="AB1612" s="29">
        <f t="shared" si="1123"/>
        <v>0.60350809999999999</v>
      </c>
      <c r="AC1612" s="29">
        <f t="shared" si="1125"/>
        <v>0.55500500000000008</v>
      </c>
      <c r="AD1612" s="29">
        <f t="shared" si="1125"/>
        <v>0.59000660000000005</v>
      </c>
      <c r="AE1612" s="73">
        <f t="shared" si="1125"/>
        <v>0.34638080000000004</v>
      </c>
      <c r="AF1612" s="29">
        <f t="shared" si="1125"/>
        <v>0.47999739999999996</v>
      </c>
      <c r="AG1612" s="29">
        <f t="shared" si="1125"/>
        <v>0.63201679999999993</v>
      </c>
      <c r="AH1612" s="30">
        <f t="shared" si="1125"/>
        <v>0.6584270000000001</v>
      </c>
      <c r="AI1612" s="89">
        <f t="shared" si="1084"/>
        <v>0.17780644294151979</v>
      </c>
      <c r="AJ1612" s="89">
        <f t="shared" si="1085"/>
        <v>-0.60199120851467591</v>
      </c>
      <c r="AK1612" s="5" t="s">
        <v>1859</v>
      </c>
      <c r="AL1612" s="5" t="s">
        <v>952</v>
      </c>
      <c r="AM1612" s="57">
        <f t="shared" si="1086"/>
        <v>16</v>
      </c>
      <c r="AN1612" s="62" t="str">
        <f t="shared" si="1087"/>
        <v>ЛСЭ</v>
      </c>
      <c r="AO1612" s="63">
        <f t="shared" si="1088"/>
        <v>1.1642015615861883</v>
      </c>
      <c r="AP1612" s="57" t="str">
        <f t="shared" si="1089"/>
        <v>ЛСИ</v>
      </c>
      <c r="AQ1612" s="57" t="str">
        <f t="shared" si="1090"/>
        <v>СЛИ</v>
      </c>
      <c r="AR1612" s="129">
        <f t="shared" si="1091"/>
        <v>0.67289900000000058</v>
      </c>
      <c r="AS1612" s="72">
        <f t="shared" si="1092"/>
        <v>-3.874730000000004E-2</v>
      </c>
      <c r="AT1612" s="29">
        <f t="shared" si="1093"/>
        <v>-0.40452589999999988</v>
      </c>
      <c r="AU1612" s="29">
        <f t="shared" si="1094"/>
        <v>-0.75215549999999998</v>
      </c>
      <c r="AV1612" s="73">
        <f t="shared" si="1095"/>
        <v>1.1484069000000001</v>
      </c>
      <c r="AW1612" s="29">
        <f t="shared" si="1096"/>
        <v>-0.6615761</v>
      </c>
      <c r="AX1612" s="74">
        <f t="shared" si="1097"/>
        <v>7.5320999999999305E-3</v>
      </c>
      <c r="AY1612" s="29">
        <f t="shared" si="1098"/>
        <v>-0.49854110000000018</v>
      </c>
      <c r="AZ1612" s="29">
        <f t="shared" si="1099"/>
        <v>-0.14948770000000033</v>
      </c>
      <c r="BA1612" s="29">
        <f t="shared" si="1100"/>
        <v>-6.2108299999999783E-2</v>
      </c>
      <c r="BB1612" s="73">
        <f t="shared" si="1101"/>
        <v>2.0933499999999938E-2</v>
      </c>
      <c r="BC1612" s="29">
        <f t="shared" si="1102"/>
        <v>6.8300099999999864E-2</v>
      </c>
      <c r="BD1612" s="74">
        <f t="shared" si="1103"/>
        <v>-6.4681699999999953E-2</v>
      </c>
      <c r="BE1612" s="29">
        <f t="shared" si="1104"/>
        <v>0.12291589999999974</v>
      </c>
      <c r="BF1612" s="29">
        <f t="shared" si="1105"/>
        <v>1.3112500000000304E-2</v>
      </c>
      <c r="BG1612" s="30">
        <f t="shared" si="1106"/>
        <v>-8.5503700000000293E-2</v>
      </c>
      <c r="BH1612" s="29">
        <f t="shared" si="1107"/>
        <v>-0.7101371000000003</v>
      </c>
      <c r="BI1612" s="29">
        <f t="shared" si="1108"/>
        <v>-0.28694510000000006</v>
      </c>
      <c r="BJ1612" s="29">
        <f t="shared" si="1109"/>
        <v>0.58592050000000073</v>
      </c>
      <c r="BK1612" s="30">
        <f t="shared" si="1110"/>
        <v>0.41116169999999963</v>
      </c>
      <c r="BL1612" s="31">
        <f t="shared" si="1111"/>
        <v>-3.6286201000000009</v>
      </c>
      <c r="BM1612" s="32">
        <f t="shared" si="1112"/>
        <v>-1.8451474999999991</v>
      </c>
      <c r="BN1612" s="32">
        <f t="shared" si="1113"/>
        <v>1.2377627000000013</v>
      </c>
      <c r="BO1612" s="32">
        <f t="shared" si="1114"/>
        <v>1.2273828999999989</v>
      </c>
      <c r="BP1612" s="33">
        <f t="shared" si="1115"/>
        <v>3.0675314999999994</v>
      </c>
      <c r="BQ1612" s="32">
        <f t="shared" si="1116"/>
        <v>5.3272209000000013</v>
      </c>
      <c r="BR1612" s="32">
        <f t="shared" si="1117"/>
        <v>-0.83166329999999999</v>
      </c>
      <c r="BS1612" s="34">
        <f t="shared" si="1118"/>
        <v>-4.554467100000001</v>
      </c>
      <c r="BT1612" s="32">
        <f t="shared" si="1119"/>
        <v>0.95420550000000026</v>
      </c>
      <c r="BU1612" s="32">
        <f t="shared" si="1120"/>
        <v>0.59529809999999928</v>
      </c>
      <c r="BV1612" s="32">
        <f t="shared" si="1121"/>
        <v>1.2816626999999994</v>
      </c>
      <c r="BW1612" s="35">
        <f t="shared" si="1122"/>
        <v>0.17745570000000099</v>
      </c>
      <c r="BX1612" s="24"/>
    </row>
    <row r="1613" spans="1:76" x14ac:dyDescent="0.3">
      <c r="A1613" s="24">
        <v>1</v>
      </c>
      <c r="B1613" s="69">
        <v>0.51</v>
      </c>
      <c r="C1613" s="70">
        <v>0.56999999999999995</v>
      </c>
      <c r="D1613" s="70">
        <v>0.34</v>
      </c>
      <c r="E1613" s="70">
        <v>0.51</v>
      </c>
      <c r="F1613" s="69">
        <v>0.56999999999999995</v>
      </c>
      <c r="G1613" s="70">
        <v>0.67</v>
      </c>
      <c r="H1613" s="70">
        <v>0.31</v>
      </c>
      <c r="I1613" s="71">
        <v>0.51</v>
      </c>
      <c r="J1613" s="70">
        <v>0.46</v>
      </c>
      <c r="K1613" s="70">
        <v>0.57999999999999996</v>
      </c>
      <c r="L1613" s="70">
        <v>0.47</v>
      </c>
      <c r="M1613" s="70">
        <v>0.56999999999999995</v>
      </c>
      <c r="N1613" s="69">
        <v>0.37</v>
      </c>
      <c r="O1613" s="70">
        <v>0.44</v>
      </c>
      <c r="P1613" s="70">
        <v>0.45</v>
      </c>
      <c r="Q1613" s="71">
        <v>0.67</v>
      </c>
      <c r="R1613" s="57">
        <f t="shared" si="1082"/>
        <v>6</v>
      </c>
      <c r="S1613" s="72">
        <f t="shared" si="1124"/>
        <v>0.51</v>
      </c>
      <c r="T1613" s="29">
        <f t="shared" si="1124"/>
        <v>0.56440069999999998</v>
      </c>
      <c r="U1613" s="29">
        <f t="shared" si="1123"/>
        <v>0.33519680000000007</v>
      </c>
      <c r="V1613" s="29">
        <f t="shared" si="1123"/>
        <v>0.50920030000000005</v>
      </c>
      <c r="W1613" s="73">
        <f t="shared" si="1123"/>
        <v>0.56440279999999998</v>
      </c>
      <c r="X1613" s="29">
        <f t="shared" si="1123"/>
        <v>0.64620849999999996</v>
      </c>
      <c r="Y1613" s="29">
        <f t="shared" si="1123"/>
        <v>0.30048859999999999</v>
      </c>
      <c r="Z1613" s="29">
        <f t="shared" si="1123"/>
        <v>0.51020070000000006</v>
      </c>
      <c r="AA1613" s="73">
        <f t="shared" si="1123"/>
        <v>0.46479680000000001</v>
      </c>
      <c r="AB1613" s="29">
        <f t="shared" si="1123"/>
        <v>0.59200719999999996</v>
      </c>
      <c r="AC1613" s="29">
        <f t="shared" si="1125"/>
        <v>0.466997</v>
      </c>
      <c r="AD1613" s="29">
        <f t="shared" si="1125"/>
        <v>0.60500769999999993</v>
      </c>
      <c r="AE1613" s="73">
        <f t="shared" si="1125"/>
        <v>0.37518439999999997</v>
      </c>
      <c r="AF1613" s="29">
        <f t="shared" si="1125"/>
        <v>0.4399922</v>
      </c>
      <c r="AG1613" s="29">
        <f t="shared" si="1125"/>
        <v>0.44499300000000003</v>
      </c>
      <c r="AH1613" s="30">
        <f t="shared" si="1125"/>
        <v>0.64962549999999997</v>
      </c>
      <c r="AI1613" s="89">
        <f t="shared" si="1084"/>
        <v>-9.1875075970544146E-2</v>
      </c>
      <c r="AJ1613" s="89">
        <f t="shared" si="1085"/>
        <v>-0.24890789276946695</v>
      </c>
      <c r="AK1613" s="5" t="s">
        <v>1860</v>
      </c>
      <c r="AL1613" s="5" t="s">
        <v>456</v>
      </c>
      <c r="AM1613" s="57">
        <f t="shared" si="1086"/>
        <v>16</v>
      </c>
      <c r="AN1613" s="62" t="str">
        <f t="shared" si="1087"/>
        <v>ЛСЭ</v>
      </c>
      <c r="AO1613" s="63">
        <f t="shared" si="1088"/>
        <v>1.0887411689825064</v>
      </c>
      <c r="AP1613" s="57" t="str">
        <f t="shared" si="1089"/>
        <v>ЛСИ</v>
      </c>
      <c r="AQ1613" s="57" t="str">
        <f t="shared" si="1090"/>
        <v>ЛИЭ</v>
      </c>
      <c r="AR1613" s="129">
        <f t="shared" si="1091"/>
        <v>0.66329349999999998</v>
      </c>
      <c r="AS1613" s="72">
        <f t="shared" si="1092"/>
        <v>0.33528299999999955</v>
      </c>
      <c r="AT1613" s="29">
        <f t="shared" si="1093"/>
        <v>0.39813419999999999</v>
      </c>
      <c r="AU1613" s="29">
        <f t="shared" si="1094"/>
        <v>-1.0545833999999998</v>
      </c>
      <c r="AV1613" s="73">
        <f t="shared" si="1095"/>
        <v>0.92456819999999984</v>
      </c>
      <c r="AW1613" s="29">
        <f t="shared" si="1096"/>
        <v>-0.43415959999999992</v>
      </c>
      <c r="AX1613" s="74">
        <f t="shared" si="1097"/>
        <v>9.432280000000004E-2</v>
      </c>
      <c r="AY1613" s="29">
        <f t="shared" si="1098"/>
        <v>-9.8505399999999854E-2</v>
      </c>
      <c r="AZ1613" s="29">
        <f t="shared" si="1099"/>
        <v>-0.32151639999999948</v>
      </c>
      <c r="BA1613" s="29">
        <f t="shared" si="1100"/>
        <v>0.11651080000000014</v>
      </c>
      <c r="BB1613" s="73">
        <f t="shared" si="1101"/>
        <v>1.4739399999999847E-2</v>
      </c>
      <c r="BC1613" s="29">
        <f t="shared" si="1102"/>
        <v>5.8894400000000013E-2</v>
      </c>
      <c r="BD1613" s="74">
        <f t="shared" si="1103"/>
        <v>6.7332800000000192E-2</v>
      </c>
      <c r="BE1613" s="29">
        <f t="shared" si="1104"/>
        <v>9.6884200000000198E-2</v>
      </c>
      <c r="BF1613" s="29">
        <f t="shared" si="1105"/>
        <v>0.12072079999999985</v>
      </c>
      <c r="BG1613" s="30">
        <f t="shared" si="1106"/>
        <v>-0.13732800000000001</v>
      </c>
      <c r="BH1613" s="29">
        <f t="shared" si="1107"/>
        <v>-0.3035109999999992</v>
      </c>
      <c r="BI1613" s="29">
        <f t="shared" si="1108"/>
        <v>0.10650019999999949</v>
      </c>
      <c r="BJ1613" s="29">
        <f t="shared" si="1109"/>
        <v>0.53653259999999947</v>
      </c>
      <c r="BK1613" s="30">
        <f t="shared" si="1110"/>
        <v>-0.33952179999999976</v>
      </c>
      <c r="BL1613" s="31">
        <f t="shared" si="1111"/>
        <v>-2.5881941999999984</v>
      </c>
      <c r="BM1613" s="32">
        <f t="shared" si="1112"/>
        <v>-2.1259302000000009</v>
      </c>
      <c r="BN1613" s="32">
        <f t="shared" si="1113"/>
        <v>1.9458617999999976</v>
      </c>
      <c r="BO1613" s="32">
        <f t="shared" si="1114"/>
        <v>-1.4500709999999981</v>
      </c>
      <c r="BP1613" s="33">
        <f t="shared" si="1115"/>
        <v>3.4699205999999996</v>
      </c>
      <c r="BQ1613" s="32">
        <f t="shared" si="1116"/>
        <v>4.1866553999999994</v>
      </c>
      <c r="BR1613" s="32">
        <f t="shared" si="1117"/>
        <v>-1.4864562000000006</v>
      </c>
      <c r="BS1613" s="34">
        <f t="shared" si="1118"/>
        <v>-1.9517861999999986</v>
      </c>
      <c r="BT1613" s="32">
        <f t="shared" si="1119"/>
        <v>1.6242329999999998</v>
      </c>
      <c r="BU1613" s="32">
        <f t="shared" si="1120"/>
        <v>1.0508706000000001</v>
      </c>
      <c r="BV1613" s="32">
        <f t="shared" si="1121"/>
        <v>0.35923139999999887</v>
      </c>
      <c r="BW1613" s="35">
        <f t="shared" si="1122"/>
        <v>1.1839986000000007</v>
      </c>
      <c r="BX1613" s="24"/>
    </row>
    <row r="1614" spans="1:76" x14ac:dyDescent="0.3">
      <c r="A1614" s="24">
        <v>1</v>
      </c>
      <c r="B1614" s="69">
        <v>0.55000000000000004</v>
      </c>
      <c r="C1614" s="70">
        <v>0.64</v>
      </c>
      <c r="D1614" s="70">
        <v>0.38</v>
      </c>
      <c r="E1614" s="70">
        <v>0.47</v>
      </c>
      <c r="F1614" s="69">
        <v>0.56000000000000005</v>
      </c>
      <c r="G1614" s="70">
        <v>0.67</v>
      </c>
      <c r="H1614" s="70">
        <v>0.28000000000000003</v>
      </c>
      <c r="I1614" s="71">
        <v>0.43</v>
      </c>
      <c r="J1614" s="70">
        <v>0.39</v>
      </c>
      <c r="K1614" s="70">
        <v>0.57999999999999996</v>
      </c>
      <c r="L1614" s="70">
        <v>0.51</v>
      </c>
      <c r="M1614" s="70">
        <v>0.52</v>
      </c>
      <c r="N1614" s="69">
        <v>0.33</v>
      </c>
      <c r="O1614" s="70">
        <v>0.47</v>
      </c>
      <c r="P1614" s="70">
        <v>0.55000000000000004</v>
      </c>
      <c r="Q1614" s="71">
        <v>0.67</v>
      </c>
      <c r="R1614" s="57">
        <f t="shared" si="1082"/>
        <v>6</v>
      </c>
      <c r="S1614" s="72">
        <f t="shared" si="1124"/>
        <v>0.55000000000000004</v>
      </c>
      <c r="T1614" s="29">
        <f t="shared" si="1124"/>
        <v>0.62880139999999995</v>
      </c>
      <c r="U1614" s="29">
        <f t="shared" si="1123"/>
        <v>0.3763976</v>
      </c>
      <c r="V1614" s="29">
        <f t="shared" si="1123"/>
        <v>0.47239909999999996</v>
      </c>
      <c r="W1614" s="73">
        <f t="shared" si="1123"/>
        <v>0.5552024000000001</v>
      </c>
      <c r="X1614" s="29">
        <f t="shared" si="1123"/>
        <v>0.64620849999999996</v>
      </c>
      <c r="Y1614" s="29">
        <f t="shared" si="1123"/>
        <v>0.26898680000000003</v>
      </c>
      <c r="Z1614" s="29">
        <f t="shared" si="1123"/>
        <v>0.42859510000000001</v>
      </c>
      <c r="AA1614" s="73">
        <f t="shared" si="1123"/>
        <v>0.40319120000000003</v>
      </c>
      <c r="AB1614" s="29">
        <f t="shared" si="1123"/>
        <v>0.59200719999999996</v>
      </c>
      <c r="AC1614" s="29">
        <f t="shared" si="1125"/>
        <v>0.51100100000000004</v>
      </c>
      <c r="AD1614" s="29">
        <f t="shared" si="1125"/>
        <v>0.53000219999999998</v>
      </c>
      <c r="AE1614" s="73">
        <f t="shared" si="1125"/>
        <v>0.33677960000000001</v>
      </c>
      <c r="AF1614" s="29">
        <f t="shared" si="1125"/>
        <v>0.46999609999999997</v>
      </c>
      <c r="AG1614" s="29">
        <f t="shared" si="1125"/>
        <v>0.55500700000000003</v>
      </c>
      <c r="AH1614" s="30">
        <f t="shared" si="1125"/>
        <v>0.64962549999999997</v>
      </c>
      <c r="AI1614" s="89">
        <f t="shared" si="1084"/>
        <v>0.28434957631188912</v>
      </c>
      <c r="AJ1614" s="89">
        <f t="shared" si="1085"/>
        <v>-0.45353973859213975</v>
      </c>
      <c r="AK1614" s="5" t="s">
        <v>673</v>
      </c>
      <c r="AL1614" s="5" t="s">
        <v>255</v>
      </c>
      <c r="AM1614" s="57">
        <f t="shared" si="1086"/>
        <v>16</v>
      </c>
      <c r="AN1614" s="62" t="str">
        <f t="shared" si="1087"/>
        <v>ЛСЭ</v>
      </c>
      <c r="AO1614" s="63">
        <f t="shared" si="1088"/>
        <v>1.2652711201866573</v>
      </c>
      <c r="AP1614" s="57" t="str">
        <f t="shared" si="1089"/>
        <v>ЛСИ</v>
      </c>
      <c r="AQ1614" s="57" t="str">
        <f t="shared" si="1090"/>
        <v>ЛИИ</v>
      </c>
      <c r="AR1614" s="129">
        <f t="shared" si="1091"/>
        <v>0.66329349999999998</v>
      </c>
      <c r="AS1614" s="72">
        <f t="shared" si="1092"/>
        <v>0.39017210000000002</v>
      </c>
      <c r="AT1614" s="29">
        <f t="shared" si="1093"/>
        <v>-0.12261049999999984</v>
      </c>
      <c r="AU1614" s="29">
        <f t="shared" si="1094"/>
        <v>-0.86106949999999949</v>
      </c>
      <c r="AV1614" s="73">
        <f t="shared" si="1095"/>
        <v>1.2774953000000002</v>
      </c>
      <c r="AW1614" s="29">
        <f t="shared" si="1096"/>
        <v>-0.52587630000000019</v>
      </c>
      <c r="AX1614" s="74">
        <f t="shared" si="1097"/>
        <v>0.17822769999999988</v>
      </c>
      <c r="AY1614" s="29">
        <f t="shared" si="1098"/>
        <v>-0.12101889999999993</v>
      </c>
      <c r="AZ1614" s="29">
        <f t="shared" si="1099"/>
        <v>0.10381189999999996</v>
      </c>
      <c r="BA1614" s="29">
        <f t="shared" si="1100"/>
        <v>0.15339869999999989</v>
      </c>
      <c r="BB1614" s="73">
        <f t="shared" si="1101"/>
        <v>1.0234899999999936E-2</v>
      </c>
      <c r="BC1614" s="29">
        <f t="shared" si="1102"/>
        <v>5.5793699999999946E-2</v>
      </c>
      <c r="BD1614" s="74">
        <f t="shared" si="1103"/>
        <v>9.5829300000000006E-2</v>
      </c>
      <c r="BE1614" s="29">
        <f t="shared" si="1104"/>
        <v>0.29421510000000017</v>
      </c>
      <c r="BF1614" s="29">
        <f t="shared" si="1105"/>
        <v>7.9814699999999905E-2</v>
      </c>
      <c r="BG1614" s="30">
        <f t="shared" si="1106"/>
        <v>-0.18261889999999997</v>
      </c>
      <c r="BH1614" s="29">
        <f t="shared" si="1107"/>
        <v>0.13619169999999992</v>
      </c>
      <c r="BI1614" s="29">
        <f t="shared" si="1108"/>
        <v>-0.37822949999999977</v>
      </c>
      <c r="BJ1614" s="29">
        <f t="shared" si="1109"/>
        <v>0.17060569999999986</v>
      </c>
      <c r="BK1614" s="30">
        <f t="shared" si="1110"/>
        <v>7.1432099999999998E-2</v>
      </c>
      <c r="BL1614" s="31">
        <f t="shared" si="1111"/>
        <v>-1.8597011000000001</v>
      </c>
      <c r="BM1614" s="32">
        <f t="shared" si="1112"/>
        <v>-3.0176957</v>
      </c>
      <c r="BN1614" s="32">
        <f t="shared" si="1113"/>
        <v>0.67268530000000148</v>
      </c>
      <c r="BO1614" s="32">
        <f t="shared" si="1114"/>
        <v>0.76043350000000065</v>
      </c>
      <c r="BP1614" s="33">
        <f t="shared" si="1115"/>
        <v>4.8432813000000001</v>
      </c>
      <c r="BQ1614" s="32">
        <f t="shared" si="1116"/>
        <v>4.5438295000000002</v>
      </c>
      <c r="BR1614" s="32">
        <f t="shared" si="1117"/>
        <v>-2.0955771000000016</v>
      </c>
      <c r="BS1614" s="34">
        <f t="shared" si="1118"/>
        <v>-3.8472557000000007</v>
      </c>
      <c r="BT1614" s="32">
        <f t="shared" si="1119"/>
        <v>2.3687312999999985</v>
      </c>
      <c r="BU1614" s="32">
        <f t="shared" si="1120"/>
        <v>0.42277389999999959</v>
      </c>
      <c r="BV1614" s="32">
        <f t="shared" si="1121"/>
        <v>0.37897290000000006</v>
      </c>
      <c r="BW1614" s="35">
        <f t="shared" si="1122"/>
        <v>0.27379989999999965</v>
      </c>
      <c r="BX1614" s="24"/>
    </row>
    <row r="1615" spans="1:76" x14ac:dyDescent="0.3">
      <c r="A1615" s="24">
        <v>1</v>
      </c>
      <c r="B1615" s="69">
        <v>0.51</v>
      </c>
      <c r="C1615" s="70">
        <v>0.48</v>
      </c>
      <c r="D1615" s="70">
        <v>0.43</v>
      </c>
      <c r="E1615" s="70">
        <v>0.53</v>
      </c>
      <c r="F1615" s="69">
        <v>0.56999999999999995</v>
      </c>
      <c r="G1615" s="70">
        <v>0.53</v>
      </c>
      <c r="H1615" s="70">
        <v>0.37</v>
      </c>
      <c r="I1615" s="71">
        <v>0.54</v>
      </c>
      <c r="J1615" s="70">
        <v>0.54</v>
      </c>
      <c r="K1615" s="70">
        <v>0.56999999999999995</v>
      </c>
      <c r="L1615" s="70">
        <v>0.46</v>
      </c>
      <c r="M1615" s="70">
        <v>0.43</v>
      </c>
      <c r="N1615" s="69">
        <v>0.45</v>
      </c>
      <c r="O1615" s="70">
        <v>0.47</v>
      </c>
      <c r="P1615" s="70">
        <v>0.48</v>
      </c>
      <c r="Q1615" s="71">
        <v>0.61</v>
      </c>
      <c r="R1615" s="57">
        <f t="shared" si="1082"/>
        <v>16</v>
      </c>
      <c r="S1615" s="72">
        <f t="shared" si="1124"/>
        <v>0.51</v>
      </c>
      <c r="T1615" s="29">
        <f t="shared" si="1124"/>
        <v>0.48159979999999997</v>
      </c>
      <c r="U1615" s="29">
        <f t="shared" si="1123"/>
        <v>0.42789860000000002</v>
      </c>
      <c r="V1615" s="29">
        <f t="shared" si="1123"/>
        <v>0.52760090000000004</v>
      </c>
      <c r="W1615" s="73">
        <f t="shared" si="1123"/>
        <v>0.56440279999999998</v>
      </c>
      <c r="X1615" s="29">
        <f t="shared" si="1123"/>
        <v>0.52580150000000003</v>
      </c>
      <c r="Y1615" s="29">
        <f t="shared" si="1123"/>
        <v>0.36349219999999999</v>
      </c>
      <c r="Z1615" s="29">
        <f t="shared" si="1123"/>
        <v>0.54080280000000003</v>
      </c>
      <c r="AA1615" s="73">
        <f t="shared" si="1123"/>
        <v>0.53520319999999999</v>
      </c>
      <c r="AB1615" s="29">
        <f t="shared" si="1123"/>
        <v>0.58050629999999992</v>
      </c>
      <c r="AC1615" s="29">
        <f t="shared" si="1125"/>
        <v>0.45599600000000001</v>
      </c>
      <c r="AD1615" s="29">
        <f t="shared" si="1125"/>
        <v>0.39499229999999996</v>
      </c>
      <c r="AE1615" s="73">
        <f t="shared" si="1125"/>
        <v>0.45199400000000001</v>
      </c>
      <c r="AF1615" s="29">
        <f t="shared" si="1125"/>
        <v>0.46999609999999997</v>
      </c>
      <c r="AG1615" s="29">
        <f t="shared" si="1125"/>
        <v>0.47799720000000001</v>
      </c>
      <c r="AH1615" s="30">
        <f t="shared" si="1125"/>
        <v>0.59681649999999997</v>
      </c>
      <c r="AI1615" s="89">
        <f t="shared" si="1084"/>
        <v>-0.18072013174954141</v>
      </c>
      <c r="AJ1615" s="89">
        <f t="shared" si="1085"/>
        <v>4.7319117907844807E-2</v>
      </c>
      <c r="AK1615" s="5" t="s">
        <v>1861</v>
      </c>
      <c r="AL1615" s="5" t="s">
        <v>284</v>
      </c>
      <c r="AM1615" s="57">
        <f t="shared" si="1086"/>
        <v>16</v>
      </c>
      <c r="AN1615" s="62" t="str">
        <f t="shared" si="1087"/>
        <v>ЛСЭ</v>
      </c>
      <c r="AO1615" s="63">
        <f t="shared" si="1088"/>
        <v>0.43129778870397933</v>
      </c>
      <c r="AP1615" s="57" t="str">
        <f t="shared" si="1089"/>
        <v>ЭСИ</v>
      </c>
      <c r="AQ1615" s="57" t="str">
        <f t="shared" si="1090"/>
        <v>СЛЭ</v>
      </c>
      <c r="AR1615" s="129">
        <f t="shared" si="1091"/>
        <v>0.66205730000000018</v>
      </c>
      <c r="AS1615" s="72">
        <f t="shared" si="1092"/>
        <v>0.33390719999999963</v>
      </c>
      <c r="AT1615" s="29">
        <f t="shared" si="1093"/>
        <v>0.33852480000000001</v>
      </c>
      <c r="AU1615" s="29">
        <f t="shared" si="1094"/>
        <v>-0.33113219999999988</v>
      </c>
      <c r="AV1615" s="73">
        <f t="shared" si="1095"/>
        <v>0.11011199999999988</v>
      </c>
      <c r="AW1615" s="29">
        <f t="shared" si="1096"/>
        <v>-0.56735380000000002</v>
      </c>
      <c r="AX1615" s="74">
        <f t="shared" si="1097"/>
        <v>0.26773579999999986</v>
      </c>
      <c r="AY1615" s="29">
        <f t="shared" si="1098"/>
        <v>-2.190299999999934E-2</v>
      </c>
      <c r="AZ1615" s="29">
        <f t="shared" si="1099"/>
        <v>-1.7294000000000143E-2</v>
      </c>
      <c r="BA1615" s="29">
        <f t="shared" si="1100"/>
        <v>-7.7505999999999853E-2</v>
      </c>
      <c r="BB1615" s="73">
        <f t="shared" si="1101"/>
        <v>-8.8890600000000153E-2</v>
      </c>
      <c r="BC1615" s="29">
        <f t="shared" si="1102"/>
        <v>-8.5114799999999824E-2</v>
      </c>
      <c r="BD1615" s="74">
        <f t="shared" si="1103"/>
        <v>0.21992920000000016</v>
      </c>
      <c r="BE1615" s="29">
        <f t="shared" si="1104"/>
        <v>0.34950400000000015</v>
      </c>
      <c r="BF1615" s="29">
        <f t="shared" si="1105"/>
        <v>0.11931460000000005</v>
      </c>
      <c r="BG1615" s="30">
        <f t="shared" si="1106"/>
        <v>-0.29493339999999985</v>
      </c>
      <c r="BH1615" s="29">
        <f t="shared" si="1107"/>
        <v>-0.11670299999999934</v>
      </c>
      <c r="BI1615" s="29">
        <f t="shared" si="1108"/>
        <v>7.2897000000000656E-2</v>
      </c>
      <c r="BJ1615" s="29">
        <f t="shared" si="1109"/>
        <v>-3.8309000000000371E-2</v>
      </c>
      <c r="BK1615" s="30">
        <f t="shared" si="1110"/>
        <v>8.211499999999905E-2</v>
      </c>
      <c r="BL1615" s="31">
        <f t="shared" si="1111"/>
        <v>-1.4126436000000007</v>
      </c>
      <c r="BM1615" s="32">
        <f t="shared" si="1112"/>
        <v>-2.653743599999999</v>
      </c>
      <c r="BN1615" s="32">
        <f t="shared" si="1113"/>
        <v>2.0952432000000005</v>
      </c>
      <c r="BO1615" s="32">
        <f t="shared" si="1114"/>
        <v>0.64661520000000006</v>
      </c>
      <c r="BP1615" s="33">
        <f t="shared" si="1115"/>
        <v>0.59114160000000116</v>
      </c>
      <c r="BQ1615" s="32">
        <f t="shared" si="1116"/>
        <v>0.73179479999999786</v>
      </c>
      <c r="BR1615" s="32">
        <f t="shared" si="1117"/>
        <v>6.1887599999997878E-2</v>
      </c>
      <c r="BS1615" s="34">
        <f t="shared" si="1118"/>
        <v>-6.0295199999997384E-2</v>
      </c>
      <c r="BT1615" s="32">
        <f t="shared" si="1119"/>
        <v>0.89720399999999945</v>
      </c>
      <c r="BU1615" s="32">
        <f t="shared" si="1120"/>
        <v>1.3714751999999995</v>
      </c>
      <c r="BV1615" s="32">
        <f t="shared" si="1121"/>
        <v>-0.24417480000000058</v>
      </c>
      <c r="BW1615" s="35">
        <f t="shared" si="1122"/>
        <v>-0.69997559999999881</v>
      </c>
      <c r="BX1615" s="24"/>
    </row>
    <row r="1616" spans="1:76" x14ac:dyDescent="0.3">
      <c r="A1616" s="24">
        <v>1</v>
      </c>
      <c r="B1616" s="69">
        <v>0.44</v>
      </c>
      <c r="C1616" s="70">
        <v>0.51</v>
      </c>
      <c r="D1616" s="70">
        <v>0.5</v>
      </c>
      <c r="E1616" s="70">
        <v>0.56000000000000005</v>
      </c>
      <c r="F1616" s="69">
        <v>0.53</v>
      </c>
      <c r="G1616" s="70">
        <v>0.62</v>
      </c>
      <c r="H1616" s="70">
        <v>0.37</v>
      </c>
      <c r="I1616" s="71">
        <v>0.41</v>
      </c>
      <c r="J1616" s="70">
        <v>0.46</v>
      </c>
      <c r="K1616" s="70">
        <v>0.57999999999999996</v>
      </c>
      <c r="L1616" s="70">
        <v>0.43</v>
      </c>
      <c r="M1616" s="70">
        <v>0.48</v>
      </c>
      <c r="N1616" s="69">
        <v>0.43</v>
      </c>
      <c r="O1616" s="70">
        <v>0.51</v>
      </c>
      <c r="P1616" s="70">
        <v>0.53</v>
      </c>
      <c r="Q1616" s="71">
        <v>0.63</v>
      </c>
      <c r="R1616" s="57">
        <f t="shared" si="1082"/>
        <v>16</v>
      </c>
      <c r="S1616" s="72">
        <f t="shared" si="1124"/>
        <v>0.44</v>
      </c>
      <c r="T1616" s="29">
        <f t="shared" si="1124"/>
        <v>0.50920010000000004</v>
      </c>
      <c r="U1616" s="29">
        <f t="shared" si="1123"/>
        <v>0.5</v>
      </c>
      <c r="V1616" s="29">
        <f t="shared" si="1123"/>
        <v>0.55520180000000008</v>
      </c>
      <c r="W1616" s="73">
        <f t="shared" si="1123"/>
        <v>0.52760119999999999</v>
      </c>
      <c r="X1616" s="29">
        <f t="shared" si="1123"/>
        <v>0.60320600000000002</v>
      </c>
      <c r="Y1616" s="29">
        <f t="shared" si="1123"/>
        <v>0.36349219999999999</v>
      </c>
      <c r="Z1616" s="29">
        <f t="shared" si="1123"/>
        <v>0.40819369999999999</v>
      </c>
      <c r="AA1616" s="73">
        <f t="shared" si="1123"/>
        <v>0.46479680000000001</v>
      </c>
      <c r="AB1616" s="29">
        <f t="shared" si="1123"/>
        <v>0.59200719999999996</v>
      </c>
      <c r="AC1616" s="29">
        <f t="shared" si="1125"/>
        <v>0.42299300000000001</v>
      </c>
      <c r="AD1616" s="29">
        <f t="shared" si="1125"/>
        <v>0.46999779999999997</v>
      </c>
      <c r="AE1616" s="73">
        <f t="shared" si="1125"/>
        <v>0.4327916</v>
      </c>
      <c r="AF1616" s="29">
        <f t="shared" si="1125"/>
        <v>0.51000129999999999</v>
      </c>
      <c r="AG1616" s="29">
        <f t="shared" si="1125"/>
        <v>0.53300420000000004</v>
      </c>
      <c r="AH1616" s="30">
        <f t="shared" si="1125"/>
        <v>0.61441950000000001</v>
      </c>
      <c r="AI1616" s="89">
        <f t="shared" si="1084"/>
        <v>-4.1454202021316194E-2</v>
      </c>
      <c r="AJ1616" s="89">
        <f t="shared" si="1085"/>
        <v>-0.12343825730284426</v>
      </c>
      <c r="AK1616" s="5" t="s">
        <v>1862</v>
      </c>
      <c r="AL1616" s="5" t="s">
        <v>342</v>
      </c>
      <c r="AM1616" s="57">
        <f t="shared" si="1086"/>
        <v>16</v>
      </c>
      <c r="AN1616" s="62" t="str">
        <f t="shared" si="1087"/>
        <v>ЛСЭ</v>
      </c>
      <c r="AO1616" s="63">
        <f t="shared" si="1088"/>
        <v>0.53576448466479576</v>
      </c>
      <c r="AP1616" s="57" t="str">
        <f t="shared" si="1089"/>
        <v>ЛСИ</v>
      </c>
      <c r="AQ1616" s="57" t="str">
        <f t="shared" si="1090"/>
        <v>ЭСИ</v>
      </c>
      <c r="AR1616" s="129">
        <f t="shared" si="1091"/>
        <v>0.65927349999999996</v>
      </c>
      <c r="AS1616" s="72">
        <f t="shared" si="1092"/>
        <v>0.21230199999999977</v>
      </c>
      <c r="AT1616" s="29">
        <f t="shared" si="1093"/>
        <v>-0.12090159999999994</v>
      </c>
      <c r="AU1616" s="29">
        <f t="shared" si="1094"/>
        <v>-0.57754839999999996</v>
      </c>
      <c r="AV1616" s="73">
        <f t="shared" si="1095"/>
        <v>0.29393720000000001</v>
      </c>
      <c r="AW1616" s="29">
        <f t="shared" si="1096"/>
        <v>-0.83356699999999995</v>
      </c>
      <c r="AX1616" s="74">
        <f t="shared" si="1097"/>
        <v>-9.6678999999999959E-2</v>
      </c>
      <c r="AY1616" s="29">
        <f t="shared" si="1098"/>
        <v>-0.13311639999999958</v>
      </c>
      <c r="AZ1616" s="29">
        <f t="shared" si="1099"/>
        <v>0.24233060000000062</v>
      </c>
      <c r="BA1616" s="29">
        <f t="shared" si="1100"/>
        <v>-3.8513000000000019E-2</v>
      </c>
      <c r="BB1616" s="73">
        <f t="shared" si="1101"/>
        <v>8.8131999999999766E-2</v>
      </c>
      <c r="BC1616" s="29">
        <f t="shared" si="1102"/>
        <v>1.1494599999999799E-2</v>
      </c>
      <c r="BD1616" s="74">
        <f t="shared" si="1103"/>
        <v>-1.9685800000000087E-2</v>
      </c>
      <c r="BE1616" s="29">
        <f t="shared" si="1104"/>
        <v>3.1098400000000082E-2</v>
      </c>
      <c r="BF1616" s="29">
        <f t="shared" si="1105"/>
        <v>0.10131620000000008</v>
      </c>
      <c r="BG1616" s="30">
        <f t="shared" si="1106"/>
        <v>-6.750619999999985E-2</v>
      </c>
      <c r="BH1616" s="29">
        <f t="shared" si="1107"/>
        <v>7.0701200000001019E-2</v>
      </c>
      <c r="BI1616" s="29">
        <f t="shared" si="1108"/>
        <v>-0.33693400000000018</v>
      </c>
      <c r="BJ1616" s="29">
        <f t="shared" si="1109"/>
        <v>-0.14772720000000106</v>
      </c>
      <c r="BK1616" s="30">
        <f t="shared" si="1110"/>
        <v>0.41396000000000022</v>
      </c>
      <c r="BL1616" s="31">
        <f t="shared" si="1111"/>
        <v>-2.2598571999999981</v>
      </c>
      <c r="BM1616" s="32">
        <f t="shared" si="1112"/>
        <v>-3.8966416000000019</v>
      </c>
      <c r="BN1616" s="32">
        <f t="shared" si="1113"/>
        <v>1.2875611999999981</v>
      </c>
      <c r="BO1616" s="32">
        <f t="shared" si="1114"/>
        <v>2.5587440000000021</v>
      </c>
      <c r="BP1616" s="33">
        <f t="shared" si="1115"/>
        <v>1.3932144000000011</v>
      </c>
      <c r="BQ1616" s="32">
        <f t="shared" si="1116"/>
        <v>1.5255055999999989</v>
      </c>
      <c r="BR1616" s="32">
        <f t="shared" si="1117"/>
        <v>0.42828959999999838</v>
      </c>
      <c r="BS1616" s="34">
        <f t="shared" si="1118"/>
        <v>-1.0368159999999986</v>
      </c>
      <c r="BT1616" s="32">
        <f t="shared" si="1119"/>
        <v>0.50517599999999974</v>
      </c>
      <c r="BU1616" s="32">
        <f t="shared" si="1120"/>
        <v>6.9846800000000431E-2</v>
      </c>
      <c r="BV1616" s="32">
        <f t="shared" si="1121"/>
        <v>1.3163279999999995</v>
      </c>
      <c r="BW1616" s="35">
        <f t="shared" si="1122"/>
        <v>0.41884280000000007</v>
      </c>
      <c r="BX1616" s="24"/>
    </row>
    <row r="1617" spans="1:76" x14ac:dyDescent="0.3">
      <c r="A1617" s="24">
        <v>1</v>
      </c>
      <c r="B1617" s="69">
        <v>0.53</v>
      </c>
      <c r="C1617" s="70">
        <v>0.43</v>
      </c>
      <c r="D1617" s="70">
        <v>0.49</v>
      </c>
      <c r="E1617" s="70">
        <v>0.53</v>
      </c>
      <c r="F1617" s="69">
        <v>0.59</v>
      </c>
      <c r="G1617" s="70">
        <v>0.55000000000000004</v>
      </c>
      <c r="H1617" s="70">
        <v>0.41</v>
      </c>
      <c r="I1617" s="71">
        <v>0.44</v>
      </c>
      <c r="J1617" s="70">
        <v>0.56999999999999995</v>
      </c>
      <c r="K1617" s="70">
        <v>0.49</v>
      </c>
      <c r="L1617" s="70">
        <v>0.43</v>
      </c>
      <c r="M1617" s="70">
        <v>0.48</v>
      </c>
      <c r="N1617" s="69">
        <v>0.49</v>
      </c>
      <c r="O1617" s="70">
        <v>0.43</v>
      </c>
      <c r="P1617" s="70">
        <v>0.52</v>
      </c>
      <c r="Q1617" s="71">
        <v>0.61</v>
      </c>
      <c r="R1617" s="57">
        <f t="shared" si="1082"/>
        <v>16</v>
      </c>
      <c r="S1617" s="72">
        <f t="shared" si="1124"/>
        <v>0.53</v>
      </c>
      <c r="T1617" s="29">
        <f t="shared" si="1124"/>
        <v>0.43559930000000002</v>
      </c>
      <c r="U1617" s="29">
        <f t="shared" si="1123"/>
        <v>0.48969980000000002</v>
      </c>
      <c r="V1617" s="29">
        <f t="shared" si="1123"/>
        <v>0.52760090000000004</v>
      </c>
      <c r="W1617" s="73">
        <f t="shared" si="1123"/>
        <v>0.58280359999999998</v>
      </c>
      <c r="X1617" s="29">
        <f t="shared" si="1123"/>
        <v>0.54300250000000005</v>
      </c>
      <c r="Y1617" s="29">
        <f t="shared" si="1123"/>
        <v>0.40549459999999998</v>
      </c>
      <c r="Z1617" s="29">
        <f t="shared" si="1123"/>
        <v>0.43879580000000001</v>
      </c>
      <c r="AA1617" s="73">
        <f t="shared" si="1123"/>
        <v>0.56160559999999993</v>
      </c>
      <c r="AB1617" s="29">
        <f t="shared" si="1123"/>
        <v>0.48849909999999996</v>
      </c>
      <c r="AC1617" s="29">
        <f t="shared" si="1125"/>
        <v>0.42299300000000001</v>
      </c>
      <c r="AD1617" s="29">
        <f t="shared" si="1125"/>
        <v>0.46999779999999997</v>
      </c>
      <c r="AE1617" s="73">
        <f t="shared" si="1125"/>
        <v>0.49039879999999997</v>
      </c>
      <c r="AF1617" s="29">
        <f t="shared" si="1125"/>
        <v>0.42999090000000001</v>
      </c>
      <c r="AG1617" s="29">
        <f t="shared" si="1125"/>
        <v>0.52200279999999999</v>
      </c>
      <c r="AH1617" s="30">
        <f t="shared" si="1125"/>
        <v>0.59681649999999997</v>
      </c>
      <c r="AI1617" s="89">
        <f t="shared" si="1084"/>
        <v>-0.3000073460249677</v>
      </c>
      <c r="AJ1617" s="89">
        <f t="shared" si="1085"/>
        <v>0.33792505608049189</v>
      </c>
      <c r="AK1617" s="5" t="s">
        <v>1863</v>
      </c>
      <c r="AL1617" s="5" t="s">
        <v>342</v>
      </c>
      <c r="AM1617" s="57">
        <f t="shared" si="1086"/>
        <v>16</v>
      </c>
      <c r="AN1617" s="62" t="str">
        <f t="shared" si="1087"/>
        <v>ЛСЭ</v>
      </c>
      <c r="AO1617" s="63">
        <f t="shared" si="1088"/>
        <v>0.35096902026758414</v>
      </c>
      <c r="AP1617" s="57" t="str">
        <f t="shared" si="1089"/>
        <v>СЛЭ</v>
      </c>
      <c r="AQ1617" s="57" t="str">
        <f t="shared" si="1090"/>
        <v>СЭЭ</v>
      </c>
      <c r="AR1617" s="129">
        <f t="shared" si="1091"/>
        <v>0.65286809999999995</v>
      </c>
      <c r="AS1617" s="72">
        <f t="shared" si="1092"/>
        <v>0.18849860000000018</v>
      </c>
      <c r="AT1617" s="29">
        <f t="shared" si="1093"/>
        <v>0.4607369999999999</v>
      </c>
      <c r="AU1617" s="29">
        <f t="shared" si="1094"/>
        <v>7.4695400000000078E-2</v>
      </c>
      <c r="AV1617" s="73">
        <f t="shared" si="1095"/>
        <v>0.27112999999999998</v>
      </c>
      <c r="AW1617" s="29">
        <f t="shared" si="1096"/>
        <v>-0.68876060000000017</v>
      </c>
      <c r="AX1617" s="74">
        <f t="shared" si="1097"/>
        <v>2.232640000000008E-2</v>
      </c>
      <c r="AY1617" s="29">
        <f t="shared" si="1098"/>
        <v>-2.9307999999999668E-2</v>
      </c>
      <c r="AZ1617" s="29">
        <f t="shared" si="1099"/>
        <v>0.10891699999999971</v>
      </c>
      <c r="BA1617" s="29">
        <f t="shared" si="1100"/>
        <v>-8.3310000000000217E-2</v>
      </c>
      <c r="BB1617" s="73">
        <f t="shared" si="1101"/>
        <v>5.1303599999999894E-2</v>
      </c>
      <c r="BC1617" s="29">
        <f t="shared" si="1102"/>
        <v>9.4922000000000617E-3</v>
      </c>
      <c r="BD1617" s="74">
        <f t="shared" si="1103"/>
        <v>9.0507200000000121E-2</v>
      </c>
      <c r="BE1617" s="29">
        <f t="shared" si="1104"/>
        <v>-4.9928799999999884E-2</v>
      </c>
      <c r="BF1617" s="29">
        <f t="shared" si="1105"/>
        <v>7.4309800000000092E-2</v>
      </c>
      <c r="BG1617" s="30">
        <f t="shared" si="1106"/>
        <v>4.4089200000000051E-2</v>
      </c>
      <c r="BH1617" s="29">
        <f t="shared" si="1107"/>
        <v>-3.7010000000001764E-3</v>
      </c>
      <c r="BI1617" s="29">
        <f t="shared" si="1108"/>
        <v>-5.4914999999999159E-2</v>
      </c>
      <c r="BJ1617" s="29">
        <f t="shared" si="1109"/>
        <v>-0.16291900000000026</v>
      </c>
      <c r="BK1617" s="30">
        <f t="shared" si="1110"/>
        <v>0.22153499999999959</v>
      </c>
      <c r="BL1617" s="31">
        <f t="shared" si="1111"/>
        <v>-1.0155998000000013</v>
      </c>
      <c r="BM1617" s="32">
        <f t="shared" si="1112"/>
        <v>-2.9675729999999994</v>
      </c>
      <c r="BN1617" s="32">
        <f t="shared" si="1113"/>
        <v>2.4634618000000015</v>
      </c>
      <c r="BO1617" s="32">
        <f t="shared" si="1114"/>
        <v>1.8184925999999995</v>
      </c>
      <c r="BP1617" s="33">
        <f t="shared" si="1115"/>
        <v>0.37853220000000115</v>
      </c>
      <c r="BQ1617" s="32">
        <f t="shared" si="1116"/>
        <v>1.0988569999999984</v>
      </c>
      <c r="BR1617" s="32">
        <f t="shared" si="1117"/>
        <v>-1.0723998000000008</v>
      </c>
      <c r="BS1617" s="34">
        <f t="shared" si="1118"/>
        <v>-0.70377099999999937</v>
      </c>
      <c r="BT1617" s="32">
        <f t="shared" si="1119"/>
        <v>-0.52988460000000015</v>
      </c>
      <c r="BU1617" s="32">
        <f t="shared" si="1120"/>
        <v>0.51445220000000058</v>
      </c>
      <c r="BV1617" s="32">
        <f t="shared" si="1121"/>
        <v>-0.16398299999999938</v>
      </c>
      <c r="BW1617" s="35">
        <f t="shared" si="1122"/>
        <v>-0.11936620000000125</v>
      </c>
      <c r="BX1617" s="24"/>
    </row>
    <row r="1618" spans="1:76" x14ac:dyDescent="0.3">
      <c r="A1618" s="24">
        <v>1</v>
      </c>
      <c r="B1618" s="69">
        <v>0.49</v>
      </c>
      <c r="C1618" s="70">
        <v>0.4</v>
      </c>
      <c r="D1618" s="70">
        <v>0.4</v>
      </c>
      <c r="E1618" s="70">
        <v>0.56000000000000005</v>
      </c>
      <c r="F1618" s="69">
        <v>0.65</v>
      </c>
      <c r="G1618" s="70">
        <v>0.57999999999999996</v>
      </c>
      <c r="H1618" s="70">
        <v>0.35</v>
      </c>
      <c r="I1618" s="71">
        <v>0.59</v>
      </c>
      <c r="J1618" s="70">
        <v>0.62</v>
      </c>
      <c r="K1618" s="70">
        <v>0.53</v>
      </c>
      <c r="L1618" s="70">
        <v>0.39</v>
      </c>
      <c r="M1618" s="70">
        <v>0.51</v>
      </c>
      <c r="N1618" s="69">
        <v>0.48</v>
      </c>
      <c r="O1618" s="70">
        <v>0.39</v>
      </c>
      <c r="P1618" s="70">
        <v>0.33</v>
      </c>
      <c r="Q1618" s="71">
        <v>0.66</v>
      </c>
      <c r="R1618" s="57">
        <f t="shared" si="1082"/>
        <v>16</v>
      </c>
      <c r="S1618" s="72">
        <f t="shared" si="1124"/>
        <v>0.49</v>
      </c>
      <c r="T1618" s="29">
        <f t="shared" si="1124"/>
        <v>0.407999</v>
      </c>
      <c r="U1618" s="29">
        <f t="shared" si="1123"/>
        <v>0.39699800000000002</v>
      </c>
      <c r="V1618" s="29">
        <f t="shared" si="1123"/>
        <v>0.55520180000000008</v>
      </c>
      <c r="W1618" s="73">
        <f t="shared" si="1123"/>
        <v>0.63800600000000007</v>
      </c>
      <c r="X1618" s="29">
        <f t="shared" si="1123"/>
        <v>0.56880399999999998</v>
      </c>
      <c r="Y1618" s="29">
        <f t="shared" si="1123"/>
        <v>0.34249099999999999</v>
      </c>
      <c r="Z1618" s="29">
        <f t="shared" si="1123"/>
        <v>0.59180630000000001</v>
      </c>
      <c r="AA1618" s="73">
        <f t="shared" si="1123"/>
        <v>0.60560959999999997</v>
      </c>
      <c r="AB1618" s="29">
        <f t="shared" si="1123"/>
        <v>0.5345027</v>
      </c>
      <c r="AC1618" s="29">
        <f t="shared" si="1125"/>
        <v>0.37898900000000002</v>
      </c>
      <c r="AD1618" s="29">
        <f t="shared" si="1125"/>
        <v>0.51500109999999999</v>
      </c>
      <c r="AE1618" s="73">
        <f t="shared" si="1125"/>
        <v>0.48079759999999999</v>
      </c>
      <c r="AF1618" s="29">
        <f t="shared" si="1125"/>
        <v>0.38998569999999999</v>
      </c>
      <c r="AG1618" s="29">
        <f t="shared" si="1125"/>
        <v>0.31297620000000004</v>
      </c>
      <c r="AH1618" s="30">
        <f t="shared" si="1125"/>
        <v>0.64082400000000006</v>
      </c>
      <c r="AI1618" s="89">
        <f t="shared" si="1084"/>
        <v>-0.57498166627715619</v>
      </c>
      <c r="AJ1618" s="89">
        <f t="shared" si="1085"/>
        <v>0.38035644299402815</v>
      </c>
      <c r="AK1618" s="5" t="s">
        <v>1864</v>
      </c>
      <c r="AL1618" s="5" t="s">
        <v>950</v>
      </c>
      <c r="AM1618" s="57">
        <f t="shared" si="1086"/>
        <v>16</v>
      </c>
      <c r="AN1618" s="62" t="str">
        <f t="shared" si="1087"/>
        <v>ЛСЭ</v>
      </c>
      <c r="AO1618" s="63">
        <f t="shared" si="1088"/>
        <v>1.1488350742085334</v>
      </c>
      <c r="AP1618" s="57" t="str">
        <f t="shared" si="1089"/>
        <v>СЛЭ</v>
      </c>
      <c r="AQ1618" s="57" t="str">
        <f t="shared" si="1090"/>
        <v>СЭЭ</v>
      </c>
      <c r="AR1618" s="129">
        <f t="shared" si="1091"/>
        <v>0.65209600000000001</v>
      </c>
      <c r="AS1618" s="72">
        <f t="shared" si="1092"/>
        <v>0.38141719999999979</v>
      </c>
      <c r="AT1618" s="29">
        <f t="shared" si="1093"/>
        <v>1.1845008000000001</v>
      </c>
      <c r="AU1618" s="29">
        <f t="shared" si="1094"/>
        <v>-0.55825720000000012</v>
      </c>
      <c r="AV1618" s="73">
        <f t="shared" si="1095"/>
        <v>5.5206600000000217E-2</v>
      </c>
      <c r="AW1618" s="29">
        <f t="shared" si="1096"/>
        <v>-0.65585260000000023</v>
      </c>
      <c r="AX1618" s="74">
        <f t="shared" si="1097"/>
        <v>2.4255999999998057E-3</v>
      </c>
      <c r="AY1618" s="29">
        <f t="shared" si="1098"/>
        <v>0.13262019999999985</v>
      </c>
      <c r="AZ1618" s="29">
        <f t="shared" si="1099"/>
        <v>-0.50042739999999997</v>
      </c>
      <c r="BA1618" s="29">
        <f t="shared" si="1100"/>
        <v>-8.1389600000000062E-2</v>
      </c>
      <c r="BB1618" s="73">
        <f t="shared" si="1101"/>
        <v>4.5625000000000027E-2</v>
      </c>
      <c r="BC1618" s="29">
        <f t="shared" si="1102"/>
        <v>-6.8220200000000286E-2</v>
      </c>
      <c r="BD1618" s="74">
        <f t="shared" si="1103"/>
        <v>0.27604119999999982</v>
      </c>
      <c r="BE1618" s="29">
        <f t="shared" si="1104"/>
        <v>-6.7056599999999689E-2</v>
      </c>
      <c r="BF1618" s="29">
        <f t="shared" si="1105"/>
        <v>0.13322820000000002</v>
      </c>
      <c r="BG1618" s="30">
        <f t="shared" si="1106"/>
        <v>-0.28985320000000009</v>
      </c>
      <c r="BH1618" s="29">
        <f t="shared" si="1107"/>
        <v>-0.44919680000000017</v>
      </c>
      <c r="BI1618" s="29">
        <f t="shared" si="1108"/>
        <v>0.71443719999999988</v>
      </c>
      <c r="BJ1618" s="29">
        <f t="shared" si="1109"/>
        <v>0.28641760000000005</v>
      </c>
      <c r="BK1618" s="30">
        <f t="shared" si="1110"/>
        <v>-0.55165799999999976</v>
      </c>
      <c r="BL1618" s="31">
        <f t="shared" si="1111"/>
        <v>-2.4611792000000006</v>
      </c>
      <c r="BM1618" s="32">
        <f t="shared" si="1112"/>
        <v>-2.5904508000000011</v>
      </c>
      <c r="BN1618" s="32">
        <f t="shared" si="1113"/>
        <v>4.4765008000000011</v>
      </c>
      <c r="BO1618" s="32">
        <f t="shared" si="1114"/>
        <v>-1.6578995999999993</v>
      </c>
      <c r="BP1618" s="33">
        <f t="shared" si="1115"/>
        <v>0.31865399999999999</v>
      </c>
      <c r="BQ1618" s="32">
        <f t="shared" si="1116"/>
        <v>1.1291000000000015</v>
      </c>
      <c r="BR1618" s="32">
        <f t="shared" si="1117"/>
        <v>-0.80830680000000044</v>
      </c>
      <c r="BS1618" s="34">
        <f t="shared" si="1118"/>
        <v>1.5935815999999994</v>
      </c>
      <c r="BT1618" s="32">
        <f t="shared" si="1119"/>
        <v>-0.48171840000000099</v>
      </c>
      <c r="BU1618" s="32">
        <f t="shared" si="1120"/>
        <v>1.6127864000000001</v>
      </c>
      <c r="BV1618" s="32">
        <f t="shared" si="1121"/>
        <v>-7.934399999999453E-3</v>
      </c>
      <c r="BW1618" s="35">
        <f t="shared" si="1122"/>
        <v>1.1098952000000009</v>
      </c>
      <c r="BX1618" s="24"/>
    </row>
    <row r="1619" spans="1:76" x14ac:dyDescent="0.3">
      <c r="A1619" s="24">
        <v>1</v>
      </c>
      <c r="B1619" s="69">
        <v>0.43</v>
      </c>
      <c r="C1619" s="70">
        <v>0.57999999999999996</v>
      </c>
      <c r="D1619" s="70">
        <v>0.44</v>
      </c>
      <c r="E1619" s="70">
        <v>0.56999999999999995</v>
      </c>
      <c r="F1619" s="69">
        <v>0.48</v>
      </c>
      <c r="G1619" s="70">
        <v>0.63</v>
      </c>
      <c r="H1619" s="70">
        <v>0.34</v>
      </c>
      <c r="I1619" s="71">
        <v>0.47</v>
      </c>
      <c r="J1619" s="70">
        <v>0.41</v>
      </c>
      <c r="K1619" s="70">
        <v>0.62</v>
      </c>
      <c r="L1619" s="70">
        <v>0.43</v>
      </c>
      <c r="M1619" s="70">
        <v>0.54</v>
      </c>
      <c r="N1619" s="69">
        <v>0.38</v>
      </c>
      <c r="O1619" s="70">
        <v>0.53</v>
      </c>
      <c r="P1619" s="70">
        <v>0.49</v>
      </c>
      <c r="Q1619" s="71">
        <v>0.66</v>
      </c>
      <c r="R1619" s="57">
        <f t="shared" si="1082"/>
        <v>16</v>
      </c>
      <c r="S1619" s="72">
        <f t="shared" si="1124"/>
        <v>0.43</v>
      </c>
      <c r="T1619" s="29">
        <f t="shared" si="1124"/>
        <v>0.57360079999999991</v>
      </c>
      <c r="U1619" s="29">
        <f t="shared" si="1123"/>
        <v>0.4381988</v>
      </c>
      <c r="V1619" s="29">
        <f t="shared" si="1123"/>
        <v>0.56440209999999991</v>
      </c>
      <c r="W1619" s="73">
        <f t="shared" si="1123"/>
        <v>0.48159920000000001</v>
      </c>
      <c r="X1619" s="29">
        <f t="shared" si="1123"/>
        <v>0.61180650000000003</v>
      </c>
      <c r="Y1619" s="29">
        <f t="shared" si="1123"/>
        <v>0.33199040000000002</v>
      </c>
      <c r="Z1619" s="29">
        <f t="shared" si="1123"/>
        <v>0.46939789999999998</v>
      </c>
      <c r="AA1619" s="73">
        <f t="shared" si="1123"/>
        <v>0.42079279999999997</v>
      </c>
      <c r="AB1619" s="29">
        <f t="shared" si="1123"/>
        <v>0.63801079999999999</v>
      </c>
      <c r="AC1619" s="29">
        <f t="shared" si="1125"/>
        <v>0.42299300000000001</v>
      </c>
      <c r="AD1619" s="29">
        <f t="shared" si="1125"/>
        <v>0.56000440000000007</v>
      </c>
      <c r="AE1619" s="73">
        <f t="shared" si="1125"/>
        <v>0.38478560000000001</v>
      </c>
      <c r="AF1619" s="29">
        <f t="shared" si="1125"/>
        <v>0.53000389999999997</v>
      </c>
      <c r="AG1619" s="29">
        <f t="shared" si="1125"/>
        <v>0.48899860000000001</v>
      </c>
      <c r="AH1619" s="30">
        <f t="shared" si="1125"/>
        <v>0.64082400000000006</v>
      </c>
      <c r="AI1619" s="89">
        <f t="shared" si="1084"/>
        <v>-4.6611978211886271E-2</v>
      </c>
      <c r="AJ1619" s="89">
        <f t="shared" si="1085"/>
        <v>-0.2722998038544186</v>
      </c>
      <c r="AK1619" s="5" t="s">
        <v>1865</v>
      </c>
      <c r="AL1619" s="5" t="s">
        <v>255</v>
      </c>
      <c r="AM1619" s="57">
        <f t="shared" si="1086"/>
        <v>16</v>
      </c>
      <c r="AN1619" s="62" t="str">
        <f t="shared" si="1087"/>
        <v>ЛСЭ</v>
      </c>
      <c r="AO1619" s="63">
        <f t="shared" si="1088"/>
        <v>0.86170382865652739</v>
      </c>
      <c r="AP1619" s="57" t="str">
        <f t="shared" si="1089"/>
        <v>ЭСИ</v>
      </c>
      <c r="AQ1619" s="57" t="str">
        <f t="shared" si="1090"/>
        <v>ЛСИ</v>
      </c>
      <c r="AR1619" s="129">
        <f t="shared" si="1091"/>
        <v>0.65207680000000035</v>
      </c>
      <c r="AS1619" s="72">
        <f t="shared" si="1092"/>
        <v>0.15379039999999988</v>
      </c>
      <c r="AT1619" s="29">
        <f t="shared" si="1093"/>
        <v>-8.3796799999999894E-2</v>
      </c>
      <c r="AU1619" s="29">
        <f t="shared" si="1094"/>
        <v>-1.1886919999999999</v>
      </c>
      <c r="AV1619" s="73">
        <f t="shared" si="1095"/>
        <v>0.43224420000000013</v>
      </c>
      <c r="AW1619" s="29">
        <f t="shared" si="1096"/>
        <v>-0.58185679999999995</v>
      </c>
      <c r="AX1619" s="74">
        <f t="shared" si="1097"/>
        <v>-1.7820000000012826E-4</v>
      </c>
      <c r="AY1619" s="29">
        <f t="shared" si="1098"/>
        <v>-0.1854173999999999</v>
      </c>
      <c r="AZ1619" s="29">
        <f t="shared" si="1099"/>
        <v>0.11421879999999995</v>
      </c>
      <c r="BA1619" s="29">
        <f t="shared" si="1100"/>
        <v>0.10859660000000004</v>
      </c>
      <c r="BB1619" s="73">
        <f t="shared" si="1101"/>
        <v>0.11385420000000024</v>
      </c>
      <c r="BC1619" s="29">
        <f t="shared" si="1102"/>
        <v>5.4996400000000278E-2</v>
      </c>
      <c r="BD1619" s="74">
        <f t="shared" si="1103"/>
        <v>-5.9374999999999956E-2</v>
      </c>
      <c r="BE1619" s="29">
        <f t="shared" si="1104"/>
        <v>6.3402199999999853E-2</v>
      </c>
      <c r="BF1619" s="29">
        <f t="shared" si="1105"/>
        <v>6.221600000000016E-2</v>
      </c>
      <c r="BG1619" s="30">
        <f t="shared" si="1106"/>
        <v>-0.11141139999999994</v>
      </c>
      <c r="BH1619" s="29">
        <f t="shared" si="1107"/>
        <v>3.7398000000000098E-2</v>
      </c>
      <c r="BI1619" s="29">
        <f t="shared" si="1108"/>
        <v>-0.4082327999999999</v>
      </c>
      <c r="BJ1619" s="29">
        <f t="shared" si="1109"/>
        <v>0.17979519999999999</v>
      </c>
      <c r="BK1619" s="30">
        <f t="shared" si="1110"/>
        <v>0.19103959999999981</v>
      </c>
      <c r="BL1619" s="31">
        <f t="shared" si="1111"/>
        <v>-2.5216123999999995</v>
      </c>
      <c r="BM1619" s="32">
        <f t="shared" si="1112"/>
        <v>-3.346912399999999</v>
      </c>
      <c r="BN1619" s="32">
        <f t="shared" si="1113"/>
        <v>0.28421560000000023</v>
      </c>
      <c r="BO1619" s="32">
        <f t="shared" si="1114"/>
        <v>0.82954119999999976</v>
      </c>
      <c r="BP1619" s="33">
        <f t="shared" si="1115"/>
        <v>2.1667596000000002</v>
      </c>
      <c r="BQ1619" s="32">
        <f t="shared" si="1116"/>
        <v>2.8040896000000002</v>
      </c>
      <c r="BR1619" s="32">
        <f t="shared" si="1117"/>
        <v>0.68579879999999893</v>
      </c>
      <c r="BS1619" s="34">
        <f t="shared" si="1118"/>
        <v>-0.90188000000000001</v>
      </c>
      <c r="BT1619" s="32">
        <f t="shared" si="1119"/>
        <v>1.7515343999999993</v>
      </c>
      <c r="BU1619" s="32">
        <f t="shared" si="1120"/>
        <v>0.62478039999999957</v>
      </c>
      <c r="BV1619" s="32">
        <f t="shared" si="1121"/>
        <v>1.1010239999999998</v>
      </c>
      <c r="BW1619" s="35">
        <f t="shared" si="1122"/>
        <v>1.2774292000000007</v>
      </c>
      <c r="BX1619" s="24"/>
    </row>
    <row r="1620" spans="1:76" x14ac:dyDescent="0.3">
      <c r="A1620" s="24">
        <v>1</v>
      </c>
      <c r="B1620" s="69">
        <v>0.49</v>
      </c>
      <c r="C1620" s="70">
        <v>0.64</v>
      </c>
      <c r="D1620" s="70">
        <v>0.45</v>
      </c>
      <c r="E1620" s="70">
        <v>0.52</v>
      </c>
      <c r="F1620" s="69">
        <v>0.47</v>
      </c>
      <c r="G1620" s="70">
        <v>0.63</v>
      </c>
      <c r="H1620" s="70">
        <v>0.35</v>
      </c>
      <c r="I1620" s="71">
        <v>0.42</v>
      </c>
      <c r="J1620" s="70">
        <v>0.35</v>
      </c>
      <c r="K1620" s="70">
        <v>0.6</v>
      </c>
      <c r="L1620" s="70">
        <v>0.45</v>
      </c>
      <c r="M1620" s="70">
        <v>0.49</v>
      </c>
      <c r="N1620" s="69">
        <v>0.38</v>
      </c>
      <c r="O1620" s="70">
        <v>0.55000000000000004</v>
      </c>
      <c r="P1620" s="70">
        <v>0.55000000000000004</v>
      </c>
      <c r="Q1620" s="71">
        <v>0.65</v>
      </c>
      <c r="R1620" s="57">
        <f t="shared" si="1082"/>
        <v>16</v>
      </c>
      <c r="S1620" s="72">
        <f t="shared" si="1124"/>
        <v>0.49</v>
      </c>
      <c r="T1620" s="29">
        <f t="shared" si="1124"/>
        <v>0.62880139999999995</v>
      </c>
      <c r="U1620" s="29">
        <f t="shared" si="1123"/>
        <v>0.44849900000000004</v>
      </c>
      <c r="V1620" s="29">
        <f t="shared" si="1123"/>
        <v>0.51840059999999999</v>
      </c>
      <c r="W1620" s="73">
        <f t="shared" si="1123"/>
        <v>0.47239879999999995</v>
      </c>
      <c r="X1620" s="29">
        <f t="shared" si="1123"/>
        <v>0.61180650000000003</v>
      </c>
      <c r="Y1620" s="29">
        <f t="shared" si="1123"/>
        <v>0.34249099999999999</v>
      </c>
      <c r="Z1620" s="29">
        <f t="shared" si="1123"/>
        <v>0.4183944</v>
      </c>
      <c r="AA1620" s="73">
        <f t="shared" si="1123"/>
        <v>0.36798799999999998</v>
      </c>
      <c r="AB1620" s="29">
        <f t="shared" si="1123"/>
        <v>0.61500900000000003</v>
      </c>
      <c r="AC1620" s="29">
        <f t="shared" si="1125"/>
        <v>0.44499500000000003</v>
      </c>
      <c r="AD1620" s="29">
        <f t="shared" si="1125"/>
        <v>0.48499890000000001</v>
      </c>
      <c r="AE1620" s="73">
        <f t="shared" si="1125"/>
        <v>0.38478560000000001</v>
      </c>
      <c r="AF1620" s="29">
        <f t="shared" si="1125"/>
        <v>0.55000650000000006</v>
      </c>
      <c r="AG1620" s="29">
        <f t="shared" si="1125"/>
        <v>0.55500700000000003</v>
      </c>
      <c r="AH1620" s="30">
        <f t="shared" si="1125"/>
        <v>0.63202250000000004</v>
      </c>
      <c r="AI1620" s="89">
        <f t="shared" si="1084"/>
        <v>0.31458686097371796</v>
      </c>
      <c r="AJ1620" s="89">
        <f t="shared" si="1085"/>
        <v>-0.44064855132372749</v>
      </c>
      <c r="AK1620" s="5" t="s">
        <v>1866</v>
      </c>
      <c r="AL1620" s="5" t="s">
        <v>367</v>
      </c>
      <c r="AM1620" s="57">
        <f t="shared" si="1086"/>
        <v>16</v>
      </c>
      <c r="AN1620" s="62" t="str">
        <f t="shared" si="1087"/>
        <v>ЛСЭ</v>
      </c>
      <c r="AO1620" s="63">
        <f t="shared" si="1088"/>
        <v>0.89648941542892036</v>
      </c>
      <c r="AP1620" s="57" t="str">
        <f t="shared" si="1089"/>
        <v>ЛИИ</v>
      </c>
      <c r="AQ1620" s="57" t="str">
        <f t="shared" si="1090"/>
        <v>ЭСИ</v>
      </c>
      <c r="AR1620" s="129">
        <f t="shared" si="1091"/>
        <v>0.64490690000000039</v>
      </c>
      <c r="AS1620" s="72">
        <f t="shared" si="1092"/>
        <v>0.27598739999999966</v>
      </c>
      <c r="AT1620" s="29">
        <f t="shared" si="1093"/>
        <v>-0.42762660000000008</v>
      </c>
      <c r="AU1620" s="29">
        <f t="shared" si="1094"/>
        <v>-0.95327540000000022</v>
      </c>
      <c r="AV1620" s="73">
        <f t="shared" si="1095"/>
        <v>0.67445600000000006</v>
      </c>
      <c r="AW1620" s="29">
        <f t="shared" si="1096"/>
        <v>-0.47665860000000004</v>
      </c>
      <c r="AX1620" s="74">
        <f t="shared" si="1097"/>
        <v>0.13382240000000001</v>
      </c>
      <c r="AY1620" s="29">
        <f t="shared" si="1098"/>
        <v>-0.10402080000000036</v>
      </c>
      <c r="AZ1620" s="29">
        <f t="shared" si="1099"/>
        <v>0.44944100000000031</v>
      </c>
      <c r="BA1620" s="29">
        <f t="shared" si="1100"/>
        <v>3.1779599999999575E-2</v>
      </c>
      <c r="BB1620" s="73">
        <f t="shared" si="1101"/>
        <v>0.1052472000000001</v>
      </c>
      <c r="BC1620" s="29">
        <f t="shared" si="1102"/>
        <v>5.1396600000000126E-2</v>
      </c>
      <c r="BD1620" s="74">
        <f t="shared" si="1103"/>
        <v>-3.8180399999999781E-2</v>
      </c>
      <c r="BE1620" s="29">
        <f t="shared" si="1104"/>
        <v>0.16281840000000003</v>
      </c>
      <c r="BF1620" s="29">
        <f t="shared" si="1105"/>
        <v>0.11341619999999997</v>
      </c>
      <c r="BG1620" s="30">
        <f t="shared" si="1106"/>
        <v>-0.12420719999999996</v>
      </c>
      <c r="BH1620" s="29">
        <f t="shared" si="1107"/>
        <v>0.37719979999999953</v>
      </c>
      <c r="BI1620" s="29">
        <f t="shared" si="1108"/>
        <v>-0.58524140000000024</v>
      </c>
      <c r="BJ1620" s="29">
        <f t="shared" si="1109"/>
        <v>-0.31364060000000038</v>
      </c>
      <c r="BK1620" s="30">
        <f t="shared" si="1110"/>
        <v>0.5216822000000011</v>
      </c>
      <c r="BL1620" s="31">
        <f t="shared" si="1111"/>
        <v>-1.1865673999999999</v>
      </c>
      <c r="BM1620" s="32">
        <f t="shared" si="1112"/>
        <v>-3.5799350000000008</v>
      </c>
      <c r="BN1620" s="32">
        <f t="shared" si="1113"/>
        <v>-1.0232618000000016</v>
      </c>
      <c r="BO1620" s="32">
        <f t="shared" si="1114"/>
        <v>1.9766626000000009</v>
      </c>
      <c r="BP1620" s="33">
        <f t="shared" si="1115"/>
        <v>3.3681949999999992</v>
      </c>
      <c r="BQ1620" s="32">
        <f t="shared" si="1116"/>
        <v>2.585091800000002</v>
      </c>
      <c r="BR1620" s="32">
        <f t="shared" si="1117"/>
        <v>-5.4416199999999137E-2</v>
      </c>
      <c r="BS1620" s="34">
        <f t="shared" si="1118"/>
        <v>-2.0857690000000004</v>
      </c>
      <c r="BT1620" s="32">
        <f t="shared" si="1119"/>
        <v>2.1536953999999988</v>
      </c>
      <c r="BU1620" s="32">
        <f t="shared" si="1120"/>
        <v>0.55578980000000178</v>
      </c>
      <c r="BV1620" s="32">
        <f t="shared" si="1121"/>
        <v>1.1600834000000013</v>
      </c>
      <c r="BW1620" s="35">
        <f t="shared" si="1122"/>
        <v>-5.6467000000000822E-2</v>
      </c>
      <c r="BX1620" s="24"/>
    </row>
    <row r="1621" spans="1:76" x14ac:dyDescent="0.3">
      <c r="A1621" s="24">
        <v>1</v>
      </c>
      <c r="B1621" s="69">
        <v>0.48</v>
      </c>
      <c r="C1621" s="70">
        <v>0.42</v>
      </c>
      <c r="D1621" s="70">
        <v>0.46</v>
      </c>
      <c r="E1621" s="70">
        <v>0.62</v>
      </c>
      <c r="F1621" s="69">
        <v>0.59</v>
      </c>
      <c r="G1621" s="70">
        <v>0.55000000000000004</v>
      </c>
      <c r="H1621" s="70">
        <v>0.39</v>
      </c>
      <c r="I1621" s="71">
        <v>0.55000000000000004</v>
      </c>
      <c r="J1621" s="70">
        <v>0.59</v>
      </c>
      <c r="K1621" s="70">
        <v>0.56000000000000005</v>
      </c>
      <c r="L1621" s="70">
        <v>0.35</v>
      </c>
      <c r="M1621" s="70">
        <v>0.46</v>
      </c>
      <c r="N1621" s="69">
        <v>0.5</v>
      </c>
      <c r="O1621" s="70">
        <v>0.44</v>
      </c>
      <c r="P1621" s="70">
        <v>0.38</v>
      </c>
      <c r="Q1621" s="71">
        <v>0.63</v>
      </c>
      <c r="R1621" s="57">
        <f t="shared" si="1082"/>
        <v>16</v>
      </c>
      <c r="S1621" s="72">
        <f t="shared" si="1124"/>
        <v>0.48</v>
      </c>
      <c r="T1621" s="29">
        <f t="shared" si="1124"/>
        <v>0.42639919999999998</v>
      </c>
      <c r="U1621" s="29">
        <f t="shared" si="1123"/>
        <v>0.45879920000000002</v>
      </c>
      <c r="V1621" s="29">
        <f t="shared" si="1123"/>
        <v>0.61040360000000005</v>
      </c>
      <c r="W1621" s="73">
        <f t="shared" si="1123"/>
        <v>0.58280359999999998</v>
      </c>
      <c r="X1621" s="29">
        <f t="shared" si="1123"/>
        <v>0.54300250000000005</v>
      </c>
      <c r="Y1621" s="29">
        <f t="shared" si="1123"/>
        <v>0.38449339999999999</v>
      </c>
      <c r="Z1621" s="29">
        <f t="shared" si="1123"/>
        <v>0.55100350000000009</v>
      </c>
      <c r="AA1621" s="73">
        <f t="shared" si="1123"/>
        <v>0.57920719999999992</v>
      </c>
      <c r="AB1621" s="29">
        <f t="shared" si="1123"/>
        <v>0.56900540000000011</v>
      </c>
      <c r="AC1621" s="29">
        <f t="shared" si="1125"/>
        <v>0.33498499999999998</v>
      </c>
      <c r="AD1621" s="29">
        <f t="shared" si="1125"/>
        <v>0.43999560000000004</v>
      </c>
      <c r="AE1621" s="73">
        <f t="shared" si="1125"/>
        <v>0.5</v>
      </c>
      <c r="AF1621" s="29">
        <f t="shared" si="1125"/>
        <v>0.4399922</v>
      </c>
      <c r="AG1621" s="29">
        <f t="shared" si="1125"/>
        <v>0.36798320000000001</v>
      </c>
      <c r="AH1621" s="30">
        <f t="shared" si="1125"/>
        <v>0.61441950000000001</v>
      </c>
      <c r="AI1621" s="89">
        <f t="shared" si="1084"/>
        <v>-0.56312300408181204</v>
      </c>
      <c r="AJ1621" s="89">
        <f t="shared" si="1085"/>
        <v>0.50714986750468927</v>
      </c>
      <c r="AK1621" s="5" t="s">
        <v>1867</v>
      </c>
      <c r="AL1621" s="5" t="s">
        <v>950</v>
      </c>
      <c r="AM1621" s="57">
        <f t="shared" si="1086"/>
        <v>16</v>
      </c>
      <c r="AN1621" s="62" t="str">
        <f t="shared" si="1087"/>
        <v>ЛСЭ</v>
      </c>
      <c r="AO1621" s="63">
        <f t="shared" si="1088"/>
        <v>0.79651017977482763</v>
      </c>
      <c r="AP1621" s="57" t="str">
        <f t="shared" si="1089"/>
        <v>ЭСЭ</v>
      </c>
      <c r="AQ1621" s="57" t="str">
        <f t="shared" si="1090"/>
        <v>СЛЭ</v>
      </c>
      <c r="AR1621" s="129">
        <f t="shared" si="1091"/>
        <v>0.63048309999999985</v>
      </c>
      <c r="AS1621" s="72">
        <f t="shared" si="1092"/>
        <v>0.35832709999999979</v>
      </c>
      <c r="AT1621" s="29">
        <f t="shared" si="1093"/>
        <v>0.83317289999999988</v>
      </c>
      <c r="AU1621" s="29">
        <f t="shared" si="1094"/>
        <v>-0.50594990000000051</v>
      </c>
      <c r="AV1621" s="73">
        <f t="shared" si="1095"/>
        <v>-0.30331589999999997</v>
      </c>
      <c r="AW1621" s="29">
        <f t="shared" si="1096"/>
        <v>-0.76875530000000014</v>
      </c>
      <c r="AX1621" s="74">
        <f t="shared" si="1097"/>
        <v>6.2529700000000132E-2</v>
      </c>
      <c r="AY1621" s="29">
        <f t="shared" si="1098"/>
        <v>0.19131689999999979</v>
      </c>
      <c r="AZ1621" s="29">
        <f t="shared" si="1099"/>
        <v>-8.6499300000000168E-2</v>
      </c>
      <c r="BA1621" s="29">
        <f t="shared" si="1100"/>
        <v>-8.4902700000000331E-2</v>
      </c>
      <c r="BB1621" s="73">
        <f t="shared" si="1101"/>
        <v>5.6524699999999983E-2</v>
      </c>
      <c r="BC1621" s="29">
        <f t="shared" si="1102"/>
        <v>-6.2914299999999646E-2</v>
      </c>
      <c r="BD1621" s="74">
        <f t="shared" si="1103"/>
        <v>0.12032509999999985</v>
      </c>
      <c r="BE1621" s="29">
        <f t="shared" si="1104"/>
        <v>-1.0140099999999763E-2</v>
      </c>
      <c r="BF1621" s="29">
        <f t="shared" si="1105"/>
        <v>0.19012570000000018</v>
      </c>
      <c r="BG1621" s="30">
        <f t="shared" si="1106"/>
        <v>-0.19233770000000006</v>
      </c>
      <c r="BH1621" s="29">
        <f t="shared" si="1107"/>
        <v>1.9914899999999292E-2</v>
      </c>
      <c r="BI1621" s="29">
        <f t="shared" si="1108"/>
        <v>0.36271890000000029</v>
      </c>
      <c r="BJ1621" s="29">
        <f t="shared" si="1109"/>
        <v>-0.18972029999999995</v>
      </c>
      <c r="BK1621" s="30">
        <f t="shared" si="1110"/>
        <v>-0.19291349999999963</v>
      </c>
      <c r="BL1621" s="31">
        <f t="shared" si="1111"/>
        <v>-1.8802137000000017</v>
      </c>
      <c r="BM1621" s="32">
        <f t="shared" si="1112"/>
        <v>-3.7442179000000002</v>
      </c>
      <c r="BN1621" s="32">
        <f t="shared" si="1113"/>
        <v>3.2513139</v>
      </c>
      <c r="BO1621" s="32">
        <f t="shared" si="1114"/>
        <v>0.34931809999999985</v>
      </c>
      <c r="BP1621" s="33">
        <f t="shared" si="1115"/>
        <v>-0.30489290000000013</v>
      </c>
      <c r="BQ1621" s="32">
        <f t="shared" si="1116"/>
        <v>-0.50310269999999879</v>
      </c>
      <c r="BR1621" s="32">
        <f t="shared" si="1117"/>
        <v>0.36710110000000096</v>
      </c>
      <c r="BS1621" s="34">
        <f t="shared" si="1118"/>
        <v>2.4646941</v>
      </c>
      <c r="BT1621" s="32">
        <f t="shared" si="1119"/>
        <v>-3.6014900000000183E-2</v>
      </c>
      <c r="BU1621" s="32">
        <f t="shared" si="1120"/>
        <v>1.4230929000000021</v>
      </c>
      <c r="BV1621" s="32">
        <f t="shared" si="1121"/>
        <v>9.8223100000001007E-2</v>
      </c>
      <c r="BW1621" s="35">
        <f t="shared" si="1122"/>
        <v>0.53849849999999921</v>
      </c>
      <c r="BX1621" s="24"/>
    </row>
    <row r="1622" spans="1:76" x14ac:dyDescent="0.3">
      <c r="A1622" s="24">
        <v>1</v>
      </c>
      <c r="B1622" s="69">
        <v>0.49</v>
      </c>
      <c r="C1622" s="70">
        <v>0.41</v>
      </c>
      <c r="D1622" s="70">
        <v>0.44</v>
      </c>
      <c r="E1622" s="70">
        <v>0.53</v>
      </c>
      <c r="F1622" s="69">
        <v>0.61</v>
      </c>
      <c r="G1622" s="70">
        <v>0.54</v>
      </c>
      <c r="H1622" s="70">
        <v>0.38</v>
      </c>
      <c r="I1622" s="71">
        <v>0.52</v>
      </c>
      <c r="J1622" s="70">
        <v>0.6</v>
      </c>
      <c r="K1622" s="70">
        <v>0.53</v>
      </c>
      <c r="L1622" s="70">
        <v>0.45</v>
      </c>
      <c r="M1622" s="70">
        <v>0.48</v>
      </c>
      <c r="N1622" s="69">
        <v>0.49</v>
      </c>
      <c r="O1622" s="70">
        <v>0.41</v>
      </c>
      <c r="P1622" s="70">
        <v>0.45</v>
      </c>
      <c r="Q1622" s="71">
        <v>0.62</v>
      </c>
      <c r="R1622" s="57">
        <f t="shared" si="1082"/>
        <v>16</v>
      </c>
      <c r="S1622" s="72">
        <f t="shared" si="1124"/>
        <v>0.49</v>
      </c>
      <c r="T1622" s="29">
        <f t="shared" si="1124"/>
        <v>0.41719909999999999</v>
      </c>
      <c r="U1622" s="29">
        <f t="shared" si="1123"/>
        <v>0.4381988</v>
      </c>
      <c r="V1622" s="29">
        <f t="shared" si="1123"/>
        <v>0.52760090000000004</v>
      </c>
      <c r="W1622" s="73">
        <f t="shared" si="1123"/>
        <v>0.60120439999999997</v>
      </c>
      <c r="X1622" s="29">
        <f t="shared" si="1123"/>
        <v>0.53440200000000004</v>
      </c>
      <c r="Y1622" s="29">
        <f t="shared" si="1123"/>
        <v>0.37399280000000001</v>
      </c>
      <c r="Z1622" s="29">
        <f t="shared" si="1123"/>
        <v>0.52040140000000001</v>
      </c>
      <c r="AA1622" s="73">
        <f t="shared" si="1123"/>
        <v>0.58800799999999998</v>
      </c>
      <c r="AB1622" s="29">
        <f t="shared" si="1123"/>
        <v>0.5345027</v>
      </c>
      <c r="AC1622" s="29">
        <f t="shared" si="1125"/>
        <v>0.44499500000000003</v>
      </c>
      <c r="AD1622" s="29">
        <f t="shared" si="1125"/>
        <v>0.46999779999999997</v>
      </c>
      <c r="AE1622" s="73">
        <f t="shared" si="1125"/>
        <v>0.49039879999999997</v>
      </c>
      <c r="AF1622" s="29">
        <f t="shared" si="1125"/>
        <v>0.40998829999999997</v>
      </c>
      <c r="AG1622" s="29">
        <f t="shared" si="1125"/>
        <v>0.44499300000000003</v>
      </c>
      <c r="AH1622" s="30">
        <f t="shared" si="1125"/>
        <v>0.60561799999999999</v>
      </c>
      <c r="AI1622" s="89">
        <f t="shared" si="1084"/>
        <v>-0.517129091992235</v>
      </c>
      <c r="AJ1622" s="89">
        <f t="shared" si="1085"/>
        <v>0.30506581052116449</v>
      </c>
      <c r="AK1622" s="5" t="s">
        <v>1868</v>
      </c>
      <c r="AL1622" s="5" t="s">
        <v>170</v>
      </c>
      <c r="AM1622" s="57">
        <f t="shared" si="1086"/>
        <v>16</v>
      </c>
      <c r="AN1622" s="62" t="str">
        <f t="shared" si="1087"/>
        <v>ЛСЭ</v>
      </c>
      <c r="AO1622" s="63">
        <f t="shared" si="1088"/>
        <v>0.4917202819341101</v>
      </c>
      <c r="AP1622" s="57" t="str">
        <f t="shared" si="1089"/>
        <v>СЛЭ</v>
      </c>
      <c r="AQ1622" s="57" t="str">
        <f t="shared" si="1090"/>
        <v>СЭЭ</v>
      </c>
      <c r="AR1622" s="129">
        <f t="shared" si="1091"/>
        <v>0.62327240000000006</v>
      </c>
      <c r="AS1622" s="72">
        <f t="shared" si="1092"/>
        <v>0.23990559999999972</v>
      </c>
      <c r="AT1622" s="29">
        <f t="shared" si="1093"/>
        <v>0.69495759999999973</v>
      </c>
      <c r="AU1622" s="29">
        <f t="shared" si="1094"/>
        <v>-0.14791940000000009</v>
      </c>
      <c r="AV1622" s="73">
        <f t="shared" si="1095"/>
        <v>0.12531759999999986</v>
      </c>
      <c r="AW1622" s="29">
        <f t="shared" si="1096"/>
        <v>-0.6575546000000001</v>
      </c>
      <c r="AX1622" s="74">
        <f t="shared" si="1097"/>
        <v>5.7929000000000119E-2</v>
      </c>
      <c r="AY1622" s="29">
        <f t="shared" si="1098"/>
        <v>-8.5502200000000084E-2</v>
      </c>
      <c r="AZ1622" s="29">
        <f t="shared" si="1099"/>
        <v>-0.24350720000000003</v>
      </c>
      <c r="BA1622" s="29">
        <f t="shared" si="1100"/>
        <v>-7.0496399999999682E-2</v>
      </c>
      <c r="BB1622" s="73">
        <f t="shared" si="1101"/>
        <v>-4.4495400000000185E-2</v>
      </c>
      <c r="BC1622" s="29">
        <f t="shared" si="1102"/>
        <v>-4.5711999999999975E-2</v>
      </c>
      <c r="BD1622" s="74">
        <f t="shared" si="1103"/>
        <v>0.17172199999999999</v>
      </c>
      <c r="BE1622" s="29">
        <f t="shared" si="1104"/>
        <v>5.5870400000000098E-2</v>
      </c>
      <c r="BF1622" s="29">
        <f t="shared" si="1105"/>
        <v>0.11151940000000021</v>
      </c>
      <c r="BG1622" s="30">
        <f t="shared" si="1106"/>
        <v>-0.21353539999999988</v>
      </c>
      <c r="BH1622" s="29">
        <f t="shared" si="1107"/>
        <v>-0.3995057999999998</v>
      </c>
      <c r="BI1622" s="29">
        <f t="shared" si="1108"/>
        <v>0.22850139999999963</v>
      </c>
      <c r="BJ1622" s="29">
        <f t="shared" si="1109"/>
        <v>0.25851300000000044</v>
      </c>
      <c r="BK1622" s="30">
        <f t="shared" si="1110"/>
        <v>-8.750860000000027E-2</v>
      </c>
      <c r="BL1622" s="31">
        <f t="shared" si="1111"/>
        <v>-1.9162416000000013</v>
      </c>
      <c r="BM1622" s="32">
        <f t="shared" si="1112"/>
        <v>-2.3249247999999998</v>
      </c>
      <c r="BN1622" s="32">
        <f t="shared" si="1113"/>
        <v>3.4901292000000002</v>
      </c>
      <c r="BO1622" s="32">
        <f t="shared" si="1114"/>
        <v>0.15935960000000066</v>
      </c>
      <c r="BP1622" s="33">
        <f t="shared" si="1115"/>
        <v>-0.18768640000000059</v>
      </c>
      <c r="BQ1622" s="32">
        <f t="shared" si="1116"/>
        <v>1.2354308000000001</v>
      </c>
      <c r="BR1622" s="32">
        <f t="shared" si="1117"/>
        <v>-0.42657879999999931</v>
      </c>
      <c r="BS1622" s="34">
        <f t="shared" si="1118"/>
        <v>-2.9487999999999792E-2</v>
      </c>
      <c r="BT1622" s="32">
        <f t="shared" si="1119"/>
        <v>-0.34483479999999861</v>
      </c>
      <c r="BU1622" s="32">
        <f t="shared" si="1120"/>
        <v>0.98824759999999956</v>
      </c>
      <c r="BV1622" s="32">
        <f t="shared" si="1121"/>
        <v>-0.26943040000000124</v>
      </c>
      <c r="BW1622" s="35">
        <f t="shared" si="1122"/>
        <v>0.2176952000000007</v>
      </c>
      <c r="BX1622" s="24"/>
    </row>
    <row r="1623" spans="1:76" x14ac:dyDescent="0.3">
      <c r="A1623" s="24">
        <v>1</v>
      </c>
      <c r="B1623" s="69">
        <v>0.55000000000000004</v>
      </c>
      <c r="C1623" s="70">
        <v>0.4</v>
      </c>
      <c r="D1623" s="70">
        <v>0.42</v>
      </c>
      <c r="E1623" s="70">
        <v>0.59</v>
      </c>
      <c r="F1623" s="69">
        <v>0.61</v>
      </c>
      <c r="G1623" s="70">
        <v>0.51</v>
      </c>
      <c r="H1623" s="70">
        <v>0.37</v>
      </c>
      <c r="I1623" s="71">
        <v>0.56999999999999995</v>
      </c>
      <c r="J1623" s="70">
        <v>0.64</v>
      </c>
      <c r="K1623" s="70">
        <v>0.49</v>
      </c>
      <c r="L1623" s="70">
        <v>0.37</v>
      </c>
      <c r="M1623" s="70">
        <v>0.53</v>
      </c>
      <c r="N1623" s="69">
        <v>0.52</v>
      </c>
      <c r="O1623" s="70">
        <v>0.39</v>
      </c>
      <c r="P1623" s="70">
        <v>0.35</v>
      </c>
      <c r="Q1623" s="71">
        <v>0.64</v>
      </c>
      <c r="R1623" s="57">
        <f t="shared" si="1082"/>
        <v>9</v>
      </c>
      <c r="S1623" s="72">
        <f t="shared" si="1124"/>
        <v>0.55000000000000004</v>
      </c>
      <c r="T1623" s="29">
        <f t="shared" si="1124"/>
        <v>0.407999</v>
      </c>
      <c r="U1623" s="29">
        <f t="shared" si="1123"/>
        <v>0.41759839999999998</v>
      </c>
      <c r="V1623" s="29">
        <f t="shared" si="1123"/>
        <v>0.58280270000000001</v>
      </c>
      <c r="W1623" s="73">
        <f t="shared" si="1123"/>
        <v>0.60120439999999997</v>
      </c>
      <c r="X1623" s="29">
        <f t="shared" si="1123"/>
        <v>0.50860050000000001</v>
      </c>
      <c r="Y1623" s="29">
        <f t="shared" si="1123"/>
        <v>0.36349219999999999</v>
      </c>
      <c r="Z1623" s="29">
        <f t="shared" si="1123"/>
        <v>0.57140489999999999</v>
      </c>
      <c r="AA1623" s="73">
        <f t="shared" si="1123"/>
        <v>0.62321119999999997</v>
      </c>
      <c r="AB1623" s="29">
        <f t="shared" si="1123"/>
        <v>0.48849909999999996</v>
      </c>
      <c r="AC1623" s="29">
        <f t="shared" si="1125"/>
        <v>0.356987</v>
      </c>
      <c r="AD1623" s="29">
        <f t="shared" si="1125"/>
        <v>0.54500330000000008</v>
      </c>
      <c r="AE1623" s="73">
        <f t="shared" si="1125"/>
        <v>0.51920240000000006</v>
      </c>
      <c r="AF1623" s="29">
        <f t="shared" si="1125"/>
        <v>0.38998569999999999</v>
      </c>
      <c r="AG1623" s="29">
        <f t="shared" si="1125"/>
        <v>0.33497900000000003</v>
      </c>
      <c r="AH1623" s="30">
        <f t="shared" si="1125"/>
        <v>0.62322100000000002</v>
      </c>
      <c r="AI1623" s="89">
        <f t="shared" si="1084"/>
        <v>-0.63305917229381625</v>
      </c>
      <c r="AJ1623" s="89">
        <f t="shared" si="1085"/>
        <v>0.5607261295630841</v>
      </c>
      <c r="AK1623" s="5" t="s">
        <v>1869</v>
      </c>
      <c r="AL1623" s="5" t="s">
        <v>494</v>
      </c>
      <c r="AM1623" s="57">
        <f t="shared" si="1086"/>
        <v>16</v>
      </c>
      <c r="AN1623" s="62" t="str">
        <f t="shared" si="1087"/>
        <v>ЛСЭ</v>
      </c>
      <c r="AO1623" s="63">
        <f t="shared" si="1088"/>
        <v>1.0033340457227287</v>
      </c>
      <c r="AP1623" s="57" t="str">
        <f t="shared" si="1089"/>
        <v>СЭЭ</v>
      </c>
      <c r="AQ1623" s="57" t="str">
        <f t="shared" si="1090"/>
        <v>СЛЭ</v>
      </c>
      <c r="AR1623" s="129">
        <f t="shared" si="1091"/>
        <v>0.62326020000000026</v>
      </c>
      <c r="AS1623" s="72">
        <f t="shared" si="1092"/>
        <v>0.29321379999999986</v>
      </c>
      <c r="AT1623" s="29">
        <f t="shared" si="1093"/>
        <v>1.347909</v>
      </c>
      <c r="AU1623" s="29">
        <f t="shared" si="1094"/>
        <v>-0.35084160000000009</v>
      </c>
      <c r="AV1623" s="73">
        <f t="shared" si="1095"/>
        <v>-2.820239999999985E-2</v>
      </c>
      <c r="AW1623" s="29">
        <f t="shared" si="1096"/>
        <v>-0.47604179999999952</v>
      </c>
      <c r="AX1623" s="74">
        <f t="shared" si="1097"/>
        <v>4.142200000000007E-2</v>
      </c>
      <c r="AY1623" s="29">
        <f t="shared" si="1098"/>
        <v>0.12201339999999938</v>
      </c>
      <c r="AZ1623" s="29">
        <f t="shared" si="1099"/>
        <v>-0.23261439999999978</v>
      </c>
      <c r="BA1623" s="29">
        <f t="shared" si="1100"/>
        <v>6.0010599999999692E-2</v>
      </c>
      <c r="BB1623" s="73">
        <f t="shared" si="1101"/>
        <v>7.3817399999999811E-2</v>
      </c>
      <c r="BC1623" s="29">
        <f t="shared" si="1102"/>
        <v>-1.3615599999999728E-2</v>
      </c>
      <c r="BD1623" s="74">
        <f t="shared" si="1103"/>
        <v>0.19782659999999996</v>
      </c>
      <c r="BE1623" s="29">
        <f t="shared" si="1104"/>
        <v>-0.13246520000000017</v>
      </c>
      <c r="BF1623" s="29">
        <f t="shared" si="1105"/>
        <v>0.10141900000000015</v>
      </c>
      <c r="BG1623" s="30">
        <f t="shared" si="1106"/>
        <v>-8.8041599999999942E-2</v>
      </c>
      <c r="BH1623" s="29">
        <f t="shared" si="1107"/>
        <v>-5.0590400000000701E-2</v>
      </c>
      <c r="BI1623" s="29">
        <f t="shared" si="1108"/>
        <v>0.29461719999999947</v>
      </c>
      <c r="BJ1623" s="29">
        <f t="shared" si="1109"/>
        <v>0.17061160000000009</v>
      </c>
      <c r="BK1623" s="30">
        <f t="shared" si="1110"/>
        <v>-0.41463839999999885</v>
      </c>
      <c r="BL1623" s="31">
        <f t="shared" si="1111"/>
        <v>-0.8356873999999983</v>
      </c>
      <c r="BM1623" s="32">
        <f t="shared" si="1112"/>
        <v>-2.7222465999999992</v>
      </c>
      <c r="BN1623" s="32">
        <f t="shared" si="1113"/>
        <v>3.4162497999999974</v>
      </c>
      <c r="BO1623" s="32">
        <f t="shared" si="1114"/>
        <v>-1.2616822000000008</v>
      </c>
      <c r="BP1623" s="33">
        <f t="shared" si="1115"/>
        <v>-0.42242060000000148</v>
      </c>
      <c r="BQ1623" s="32">
        <f t="shared" si="1116"/>
        <v>0.95488940000000255</v>
      </c>
      <c r="BR1623" s="32">
        <f t="shared" si="1117"/>
        <v>-0.98528659999999868</v>
      </c>
      <c r="BS1623" s="34">
        <f t="shared" si="1118"/>
        <v>1.856184199999998</v>
      </c>
      <c r="BT1623" s="32">
        <f t="shared" si="1119"/>
        <v>-0.39955580000000079</v>
      </c>
      <c r="BU1623" s="32">
        <f t="shared" si="1120"/>
        <v>1.3497710000000014</v>
      </c>
      <c r="BV1623" s="32">
        <f t="shared" si="1121"/>
        <v>-1.0081513999999994</v>
      </c>
      <c r="BW1623" s="35">
        <f t="shared" si="1122"/>
        <v>1.4613025999999991</v>
      </c>
      <c r="BX1623" s="24"/>
    </row>
    <row r="1624" spans="1:76" x14ac:dyDescent="0.3">
      <c r="A1624" s="24">
        <v>1</v>
      </c>
      <c r="B1624" s="69">
        <v>0.55000000000000004</v>
      </c>
      <c r="C1624" s="70">
        <v>0.52</v>
      </c>
      <c r="D1624" s="70">
        <v>0.45</v>
      </c>
      <c r="E1624" s="70">
        <v>0.54</v>
      </c>
      <c r="F1624" s="69">
        <v>0.5</v>
      </c>
      <c r="G1624" s="70">
        <v>0.5</v>
      </c>
      <c r="H1624" s="70">
        <v>0.44</v>
      </c>
      <c r="I1624" s="71">
        <v>0.55000000000000004</v>
      </c>
      <c r="J1624" s="70">
        <v>0.51</v>
      </c>
      <c r="K1624" s="70">
        <v>0.52</v>
      </c>
      <c r="L1624" s="70">
        <v>0.44</v>
      </c>
      <c r="M1624" s="70">
        <v>0.47</v>
      </c>
      <c r="N1624" s="69">
        <v>0.5</v>
      </c>
      <c r="O1624" s="70">
        <v>0.49</v>
      </c>
      <c r="P1624" s="70">
        <v>0.45</v>
      </c>
      <c r="Q1624" s="71">
        <v>0.56999999999999995</v>
      </c>
      <c r="R1624" s="57">
        <f t="shared" si="1082"/>
        <v>16</v>
      </c>
      <c r="S1624" s="72">
        <f t="shared" si="1124"/>
        <v>0.55000000000000004</v>
      </c>
      <c r="T1624" s="29">
        <f t="shared" si="1124"/>
        <v>0.51840019999999998</v>
      </c>
      <c r="U1624" s="29">
        <f t="shared" si="1123"/>
        <v>0.44849900000000004</v>
      </c>
      <c r="V1624" s="29">
        <f t="shared" si="1123"/>
        <v>0.53680119999999998</v>
      </c>
      <c r="W1624" s="73">
        <f t="shared" si="1123"/>
        <v>0.5</v>
      </c>
      <c r="X1624" s="29">
        <f t="shared" ref="X1624:AB1664" si="1126">(G1624-0.5)*X$19+0.5</f>
        <v>0.5</v>
      </c>
      <c r="Y1624" s="29">
        <f t="shared" si="1126"/>
        <v>0.43699640000000001</v>
      </c>
      <c r="Z1624" s="29">
        <f t="shared" si="1126"/>
        <v>0.55100350000000009</v>
      </c>
      <c r="AA1624" s="73">
        <f t="shared" si="1126"/>
        <v>0.50880080000000005</v>
      </c>
      <c r="AB1624" s="29">
        <f t="shared" si="1126"/>
        <v>0.52300180000000007</v>
      </c>
      <c r="AC1624" s="29">
        <f t="shared" si="1125"/>
        <v>0.43399399999999999</v>
      </c>
      <c r="AD1624" s="29">
        <f t="shared" si="1125"/>
        <v>0.45499669999999998</v>
      </c>
      <c r="AE1624" s="73">
        <f t="shared" si="1125"/>
        <v>0.5</v>
      </c>
      <c r="AF1624" s="29">
        <f t="shared" si="1125"/>
        <v>0.48999870000000001</v>
      </c>
      <c r="AG1624" s="29">
        <f t="shared" si="1125"/>
        <v>0.44499300000000003</v>
      </c>
      <c r="AH1624" s="30">
        <f t="shared" si="1125"/>
        <v>0.56161050000000001</v>
      </c>
      <c r="AI1624" s="89">
        <f t="shared" si="1084"/>
        <v>-0.21523891207751511</v>
      </c>
      <c r="AJ1624" s="89">
        <f t="shared" si="1085"/>
        <v>0.29560298866324991</v>
      </c>
      <c r="AK1624" s="5" t="s">
        <v>1871</v>
      </c>
      <c r="AL1624" s="5" t="s">
        <v>447</v>
      </c>
      <c r="AM1624" s="57">
        <f t="shared" si="1086"/>
        <v>16</v>
      </c>
      <c r="AN1624" s="62" t="str">
        <f t="shared" si="1087"/>
        <v>ЛСЭ</v>
      </c>
      <c r="AO1624" s="63">
        <f t="shared" si="1088"/>
        <v>0.18147841933865005</v>
      </c>
      <c r="AP1624" s="57" t="str">
        <f t="shared" si="1089"/>
        <v>ЭИЭ</v>
      </c>
      <c r="AQ1624" s="57" t="str">
        <f t="shared" si="1090"/>
        <v>ИЛЭ</v>
      </c>
      <c r="AR1624" s="129">
        <f t="shared" si="1091"/>
        <v>0.6040384999999997</v>
      </c>
      <c r="AS1624" s="72">
        <f t="shared" si="1092"/>
        <v>0.22130720000000026</v>
      </c>
      <c r="AT1624" s="29">
        <f t="shared" si="1093"/>
        <v>0.36732959999999998</v>
      </c>
      <c r="AU1624" s="29">
        <f t="shared" si="1094"/>
        <v>-0.31252939999999996</v>
      </c>
      <c r="AV1624" s="73">
        <f t="shared" si="1095"/>
        <v>-3.1107000000000218E-2</v>
      </c>
      <c r="AW1624" s="29">
        <f t="shared" si="1096"/>
        <v>-8.8316799999999918E-2</v>
      </c>
      <c r="AX1624" s="74">
        <f t="shared" si="1097"/>
        <v>0.23051660000000035</v>
      </c>
      <c r="AY1624" s="29">
        <f t="shared" si="1098"/>
        <v>0.12430480000000022</v>
      </c>
      <c r="AZ1624" s="29">
        <f t="shared" si="1099"/>
        <v>0.14150940000000028</v>
      </c>
      <c r="BA1624" s="29">
        <f t="shared" si="1100"/>
        <v>-1.0108399999999795E-2</v>
      </c>
      <c r="BB1624" s="73">
        <f t="shared" si="1101"/>
        <v>-2.8889600000000071E-2</v>
      </c>
      <c r="BC1624" s="29">
        <f t="shared" si="1102"/>
        <v>-1.4107799999999671E-2</v>
      </c>
      <c r="BD1624" s="74">
        <f t="shared" si="1103"/>
        <v>0.12871720000000031</v>
      </c>
      <c r="BE1624" s="29">
        <f t="shared" si="1104"/>
        <v>0.10048860000000015</v>
      </c>
      <c r="BF1624" s="29">
        <f t="shared" si="1105"/>
        <v>0.12571199999999993</v>
      </c>
      <c r="BG1624" s="30">
        <f t="shared" si="1106"/>
        <v>-0.11392220000000008</v>
      </c>
      <c r="BH1624" s="29">
        <f t="shared" si="1107"/>
        <v>0.2557058000000007</v>
      </c>
      <c r="BI1624" s="29">
        <f t="shared" si="1108"/>
        <v>-7.0962000000002745E-3</v>
      </c>
      <c r="BJ1624" s="29">
        <f t="shared" si="1109"/>
        <v>-0.2759226000000003</v>
      </c>
      <c r="BK1624" s="30">
        <f t="shared" si="1110"/>
        <v>2.7312999999999865E-2</v>
      </c>
      <c r="BL1624" s="31">
        <f t="shared" si="1111"/>
        <v>0.43568520000000144</v>
      </c>
      <c r="BM1624" s="32">
        <f t="shared" si="1112"/>
        <v>-1.5906448000000006</v>
      </c>
      <c r="BN1624" s="32">
        <f t="shared" si="1113"/>
        <v>0.11652959999999918</v>
      </c>
      <c r="BO1624" s="32">
        <f t="shared" si="1114"/>
        <v>-0.21168759999999959</v>
      </c>
      <c r="BP1624" s="33">
        <f t="shared" si="1115"/>
        <v>0.44610040000000023</v>
      </c>
      <c r="BQ1624" s="32">
        <f t="shared" si="1116"/>
        <v>-7.6836000000016225E-3</v>
      </c>
      <c r="BR1624" s="32">
        <f t="shared" si="1117"/>
        <v>-0.11308639999999975</v>
      </c>
      <c r="BS1624" s="34">
        <f t="shared" si="1118"/>
        <v>0.92478720000000092</v>
      </c>
      <c r="BT1624" s="32">
        <f t="shared" si="1119"/>
        <v>0.82773160000000201</v>
      </c>
      <c r="BU1624" s="32">
        <f t="shared" si="1120"/>
        <v>1.1804268000000002</v>
      </c>
      <c r="BV1624" s="32">
        <f t="shared" si="1121"/>
        <v>-0.49471760000000142</v>
      </c>
      <c r="BW1624" s="35">
        <f t="shared" si="1122"/>
        <v>-0.26332320000000087</v>
      </c>
      <c r="BX1624" s="24"/>
    </row>
    <row r="1625" spans="1:76" x14ac:dyDescent="0.3">
      <c r="A1625" s="24">
        <v>1</v>
      </c>
      <c r="B1625" s="69">
        <v>0.54</v>
      </c>
      <c r="C1625" s="70">
        <v>0.52</v>
      </c>
      <c r="D1625" s="70">
        <v>0.43</v>
      </c>
      <c r="E1625" s="70">
        <v>0.54</v>
      </c>
      <c r="F1625" s="69">
        <v>0.52</v>
      </c>
      <c r="G1625" s="70">
        <v>0.54</v>
      </c>
      <c r="H1625" s="70">
        <v>0.41</v>
      </c>
      <c r="I1625" s="71">
        <v>0.55000000000000004</v>
      </c>
      <c r="J1625" s="70">
        <v>0.52</v>
      </c>
      <c r="K1625" s="70">
        <v>0.54</v>
      </c>
      <c r="L1625" s="70">
        <v>0.43</v>
      </c>
      <c r="M1625" s="70">
        <v>0.48</v>
      </c>
      <c r="N1625" s="69">
        <v>0.49</v>
      </c>
      <c r="O1625" s="70">
        <v>0.48</v>
      </c>
      <c r="P1625" s="70">
        <v>0.42</v>
      </c>
      <c r="Q1625" s="71">
        <v>0.56999999999999995</v>
      </c>
      <c r="R1625" s="57">
        <f t="shared" si="1082"/>
        <v>16</v>
      </c>
      <c r="S1625" s="72">
        <f t="shared" si="1124"/>
        <v>0.54</v>
      </c>
      <c r="T1625" s="29">
        <f t="shared" si="1124"/>
        <v>0.51840019999999998</v>
      </c>
      <c r="U1625" s="29">
        <f t="shared" si="1124"/>
        <v>0.42789860000000002</v>
      </c>
      <c r="V1625" s="29">
        <f t="shared" si="1124"/>
        <v>0.53680119999999998</v>
      </c>
      <c r="W1625" s="73">
        <f t="shared" si="1124"/>
        <v>0.51840079999999999</v>
      </c>
      <c r="X1625" s="29">
        <f t="shared" si="1126"/>
        <v>0.53440200000000004</v>
      </c>
      <c r="Y1625" s="29">
        <f t="shared" si="1126"/>
        <v>0.40549459999999998</v>
      </c>
      <c r="Z1625" s="29">
        <f t="shared" si="1126"/>
        <v>0.55100350000000009</v>
      </c>
      <c r="AA1625" s="73">
        <f t="shared" si="1126"/>
        <v>0.5176016</v>
      </c>
      <c r="AB1625" s="29">
        <f t="shared" si="1126"/>
        <v>0.54600360000000003</v>
      </c>
      <c r="AC1625" s="29">
        <f t="shared" si="1125"/>
        <v>0.42299300000000001</v>
      </c>
      <c r="AD1625" s="29">
        <f t="shared" si="1125"/>
        <v>0.46999779999999997</v>
      </c>
      <c r="AE1625" s="73">
        <f t="shared" si="1125"/>
        <v>0.49039879999999997</v>
      </c>
      <c r="AF1625" s="29">
        <f t="shared" si="1125"/>
        <v>0.47999739999999996</v>
      </c>
      <c r="AG1625" s="29">
        <f t="shared" si="1125"/>
        <v>0.41198879999999999</v>
      </c>
      <c r="AH1625" s="30">
        <f t="shared" si="1125"/>
        <v>0.56161050000000001</v>
      </c>
      <c r="AI1625" s="89">
        <f t="shared" si="1084"/>
        <v>-0.29173289004651581</v>
      </c>
      <c r="AJ1625" s="89">
        <f t="shared" si="1085"/>
        <v>0.22885803020368953</v>
      </c>
      <c r="AK1625" s="5" t="s">
        <v>1870</v>
      </c>
      <c r="AL1625" s="5" t="s">
        <v>166</v>
      </c>
      <c r="AM1625" s="57">
        <f t="shared" si="1086"/>
        <v>16</v>
      </c>
      <c r="AN1625" s="62" t="str">
        <f t="shared" si="1087"/>
        <v>ЛСЭ</v>
      </c>
      <c r="AO1625" s="63">
        <f t="shared" si="1088"/>
        <v>0.28370710512753011</v>
      </c>
      <c r="AP1625" s="57" t="str">
        <f t="shared" si="1089"/>
        <v>ЭИЭ</v>
      </c>
      <c r="AQ1625" s="57" t="str">
        <f t="shared" si="1090"/>
        <v>ЭСИ</v>
      </c>
      <c r="AR1625" s="129">
        <f t="shared" si="1091"/>
        <v>0.6040384999999997</v>
      </c>
      <c r="AS1625" s="72">
        <f t="shared" si="1092"/>
        <v>0.35741639999999997</v>
      </c>
      <c r="AT1625" s="29">
        <f t="shared" si="1093"/>
        <v>0.43863599999999991</v>
      </c>
      <c r="AU1625" s="29">
        <f t="shared" si="1094"/>
        <v>-0.46344000000000007</v>
      </c>
      <c r="AV1625" s="73">
        <f t="shared" si="1095"/>
        <v>2.2593799999999886E-2</v>
      </c>
      <c r="AW1625" s="29">
        <f t="shared" si="1096"/>
        <v>-0.17642180000000035</v>
      </c>
      <c r="AX1625" s="74">
        <f t="shared" si="1097"/>
        <v>0.1712131999999999</v>
      </c>
      <c r="AY1625" s="29">
        <f t="shared" si="1098"/>
        <v>0.13180940000000008</v>
      </c>
      <c r="AZ1625" s="29">
        <f t="shared" si="1099"/>
        <v>1.1985999999999386E-3</v>
      </c>
      <c r="BA1625" s="29">
        <f t="shared" si="1100"/>
        <v>2.6399599999999968E-2</v>
      </c>
      <c r="BB1625" s="73">
        <f t="shared" si="1101"/>
        <v>-3.4185800000000044E-2</v>
      </c>
      <c r="BC1625" s="29">
        <f t="shared" si="1102"/>
        <v>1.0393800000000231E-2</v>
      </c>
      <c r="BD1625" s="74">
        <f t="shared" si="1103"/>
        <v>0.13802080000000022</v>
      </c>
      <c r="BE1625" s="29">
        <f t="shared" si="1104"/>
        <v>8.1384200000000129E-2</v>
      </c>
      <c r="BF1625" s="29">
        <f t="shared" si="1105"/>
        <v>0.14241500000000012</v>
      </c>
      <c r="BG1625" s="30">
        <f t="shared" si="1106"/>
        <v>-0.14042560000000009</v>
      </c>
      <c r="BH1625" s="29">
        <f t="shared" si="1107"/>
        <v>0.15940759999999998</v>
      </c>
      <c r="BI1625" s="29">
        <f t="shared" si="1108"/>
        <v>0.10421120000000017</v>
      </c>
      <c r="BJ1625" s="29">
        <f t="shared" si="1109"/>
        <v>-0.10660840000000005</v>
      </c>
      <c r="BK1625" s="30">
        <f t="shared" si="1110"/>
        <v>-0.15701040000000011</v>
      </c>
      <c r="BL1625" s="31">
        <f t="shared" si="1111"/>
        <v>-0.19305720000000137</v>
      </c>
      <c r="BM1625" s="32">
        <f t="shared" si="1112"/>
        <v>-1.7923536000000009</v>
      </c>
      <c r="BN1625" s="32">
        <f t="shared" si="1113"/>
        <v>0.8582820000000011</v>
      </c>
      <c r="BO1625" s="32">
        <f t="shared" si="1114"/>
        <v>-0.72663119999999914</v>
      </c>
      <c r="BP1625" s="33">
        <f t="shared" si="1115"/>
        <v>0.84543000000000001</v>
      </c>
      <c r="BQ1625" s="32">
        <f t="shared" si="1116"/>
        <v>0.21701279999999945</v>
      </c>
      <c r="BR1625" s="32">
        <f t="shared" si="1117"/>
        <v>-8.0989199999999761E-2</v>
      </c>
      <c r="BS1625" s="34">
        <f t="shared" si="1118"/>
        <v>0.87230640000000059</v>
      </c>
      <c r="BT1625" s="32">
        <f t="shared" si="1119"/>
        <v>0.97505879999999967</v>
      </c>
      <c r="BU1625" s="32">
        <f t="shared" si="1120"/>
        <v>0.97910039999999987</v>
      </c>
      <c r="BV1625" s="32">
        <f t="shared" si="1121"/>
        <v>-0.21061799999999942</v>
      </c>
      <c r="BW1625" s="35">
        <f t="shared" si="1122"/>
        <v>0.11021880000000028</v>
      </c>
      <c r="BX1625" s="24"/>
    </row>
    <row r="1626" spans="1:76" x14ac:dyDescent="0.3">
      <c r="A1626" s="24">
        <v>1</v>
      </c>
      <c r="B1626" s="69">
        <v>0.49</v>
      </c>
      <c r="C1626" s="70">
        <v>0.47</v>
      </c>
      <c r="D1626" s="70">
        <v>0.5</v>
      </c>
      <c r="E1626" s="70">
        <v>0.55000000000000004</v>
      </c>
      <c r="F1626" s="69">
        <v>0.53</v>
      </c>
      <c r="G1626" s="70">
        <v>0.52</v>
      </c>
      <c r="H1626" s="70">
        <v>0.43</v>
      </c>
      <c r="I1626" s="71">
        <v>0.49</v>
      </c>
      <c r="J1626" s="70">
        <v>0.53</v>
      </c>
      <c r="K1626" s="70">
        <v>0.54</v>
      </c>
      <c r="L1626" s="70">
        <v>0.46</v>
      </c>
      <c r="M1626" s="70">
        <v>0.44</v>
      </c>
      <c r="N1626" s="69">
        <v>0.5</v>
      </c>
      <c r="O1626" s="70">
        <v>0.5</v>
      </c>
      <c r="P1626" s="70">
        <v>0.47</v>
      </c>
      <c r="Q1626" s="71">
        <v>0.56000000000000005</v>
      </c>
      <c r="R1626" s="57">
        <f t="shared" si="1082"/>
        <v>16</v>
      </c>
      <c r="S1626" s="72">
        <f t="shared" si="1124"/>
        <v>0.49</v>
      </c>
      <c r="T1626" s="29">
        <f t="shared" si="1124"/>
        <v>0.47239969999999998</v>
      </c>
      <c r="U1626" s="29">
        <f t="shared" si="1124"/>
        <v>0.5</v>
      </c>
      <c r="V1626" s="29">
        <f t="shared" si="1124"/>
        <v>0.54600150000000003</v>
      </c>
      <c r="W1626" s="73">
        <f t="shared" si="1124"/>
        <v>0.52760119999999999</v>
      </c>
      <c r="X1626" s="29">
        <f t="shared" si="1126"/>
        <v>0.51720100000000002</v>
      </c>
      <c r="Y1626" s="29">
        <f t="shared" si="1126"/>
        <v>0.42649579999999998</v>
      </c>
      <c r="Z1626" s="29">
        <f t="shared" si="1126"/>
        <v>0.48979929999999999</v>
      </c>
      <c r="AA1626" s="73">
        <f t="shared" si="1126"/>
        <v>0.52640240000000005</v>
      </c>
      <c r="AB1626" s="29">
        <f t="shared" si="1126"/>
        <v>0.54600360000000003</v>
      </c>
      <c r="AC1626" s="29">
        <f t="shared" si="1125"/>
        <v>0.45599600000000001</v>
      </c>
      <c r="AD1626" s="29">
        <f t="shared" si="1125"/>
        <v>0.40999340000000001</v>
      </c>
      <c r="AE1626" s="73">
        <f t="shared" si="1125"/>
        <v>0.5</v>
      </c>
      <c r="AF1626" s="29">
        <f t="shared" si="1125"/>
        <v>0.5</v>
      </c>
      <c r="AG1626" s="29">
        <f t="shared" si="1125"/>
        <v>0.46699579999999996</v>
      </c>
      <c r="AH1626" s="30">
        <f t="shared" si="1125"/>
        <v>0.55280899999999999</v>
      </c>
      <c r="AI1626" s="89">
        <f t="shared" si="1084"/>
        <v>-0.28951351792443375</v>
      </c>
      <c r="AJ1626" s="89">
        <f t="shared" si="1085"/>
        <v>0.33707795177165889</v>
      </c>
      <c r="AK1626" s="5" t="s">
        <v>1872</v>
      </c>
      <c r="AL1626" s="5" t="s">
        <v>251</v>
      </c>
      <c r="AM1626" s="57">
        <f t="shared" si="1086"/>
        <v>16</v>
      </c>
      <c r="AN1626" s="62" t="str">
        <f t="shared" si="1087"/>
        <v>ЛСЭ</v>
      </c>
      <c r="AO1626" s="63">
        <f t="shared" si="1088"/>
        <v>0.1729656348398293</v>
      </c>
      <c r="AP1626" s="57" t="str">
        <f t="shared" si="1089"/>
        <v>ЭСИ</v>
      </c>
      <c r="AQ1626" s="57" t="str">
        <f t="shared" si="1090"/>
        <v>ЭСЭ</v>
      </c>
      <c r="AR1626" s="129">
        <f t="shared" si="1091"/>
        <v>0.58003059999999984</v>
      </c>
      <c r="AS1626" s="72">
        <f t="shared" si="1092"/>
        <v>0.23151709999999981</v>
      </c>
      <c r="AT1626" s="29">
        <f t="shared" si="1093"/>
        <v>0.15751490000000012</v>
      </c>
      <c r="AU1626" s="29">
        <f t="shared" si="1094"/>
        <v>-0.14071630000000007</v>
      </c>
      <c r="AV1626" s="73">
        <f t="shared" si="1095"/>
        <v>-0.14170649999999996</v>
      </c>
      <c r="AW1626" s="29">
        <f t="shared" si="1096"/>
        <v>-0.43833030000000028</v>
      </c>
      <c r="AX1626" s="74">
        <f t="shared" si="1097"/>
        <v>1.411249999999975E-2</v>
      </c>
      <c r="AY1626" s="29">
        <f t="shared" si="1098"/>
        <v>1.1298300000000205E-2</v>
      </c>
      <c r="AZ1626" s="29">
        <f t="shared" si="1099"/>
        <v>0.12871329999999959</v>
      </c>
      <c r="BA1626" s="29">
        <f t="shared" si="1100"/>
        <v>-3.4105499999999678E-2</v>
      </c>
      <c r="BB1626" s="73">
        <f t="shared" si="1101"/>
        <v>-2.1892699999999987E-2</v>
      </c>
      <c r="BC1626" s="29">
        <f t="shared" si="1102"/>
        <v>-8.7712499999999971E-2</v>
      </c>
      <c r="BD1626" s="74">
        <f t="shared" si="1103"/>
        <v>0.13671670000000014</v>
      </c>
      <c r="BE1626" s="29">
        <f t="shared" si="1104"/>
        <v>0.11709610000000004</v>
      </c>
      <c r="BF1626" s="29">
        <f t="shared" si="1105"/>
        <v>0.14131510000000003</v>
      </c>
      <c r="BG1626" s="30">
        <f t="shared" si="1106"/>
        <v>-0.16151890000000002</v>
      </c>
      <c r="BH1626" s="29">
        <f t="shared" si="1107"/>
        <v>0.10590610000000011</v>
      </c>
      <c r="BI1626" s="29">
        <f t="shared" si="1108"/>
        <v>-8.3309499999999703E-2</v>
      </c>
      <c r="BJ1626" s="29">
        <f t="shared" si="1109"/>
        <v>-0.17411709999999947</v>
      </c>
      <c r="BK1626" s="30">
        <f t="shared" si="1110"/>
        <v>0.15152049999999906</v>
      </c>
      <c r="BL1626" s="31">
        <f t="shared" si="1111"/>
        <v>-0.68053530000000229</v>
      </c>
      <c r="BM1626" s="32">
        <f t="shared" si="1112"/>
        <v>-2.2308790999999997</v>
      </c>
      <c r="BN1626" s="32">
        <f t="shared" si="1113"/>
        <v>1.1771667000000019</v>
      </c>
      <c r="BO1626" s="32">
        <f t="shared" si="1114"/>
        <v>1.1713824999999998</v>
      </c>
      <c r="BP1626" s="33">
        <f t="shared" si="1115"/>
        <v>-0.1765060999999995</v>
      </c>
      <c r="BQ1626" s="32">
        <f t="shared" si="1116"/>
        <v>-0.3923003000000001</v>
      </c>
      <c r="BR1626" s="32">
        <f t="shared" si="1117"/>
        <v>0.60594309999999907</v>
      </c>
      <c r="BS1626" s="34">
        <f t="shared" si="1118"/>
        <v>0.52572850000000093</v>
      </c>
      <c r="BT1626" s="32">
        <f t="shared" si="1119"/>
        <v>0.15473949999999997</v>
      </c>
      <c r="BU1626" s="32">
        <f t="shared" si="1120"/>
        <v>0.21136809999999867</v>
      </c>
      <c r="BV1626" s="32">
        <f t="shared" si="1121"/>
        <v>0.27469749999999954</v>
      </c>
      <c r="BW1626" s="35">
        <f t="shared" si="1122"/>
        <v>-7.7939899999997897E-2</v>
      </c>
      <c r="BX1626" s="24"/>
    </row>
    <row r="1627" spans="1:76" x14ac:dyDescent="0.3">
      <c r="A1627" s="113"/>
      <c r="B1627" s="113"/>
      <c r="C1627" s="113"/>
      <c r="D1627" s="113"/>
      <c r="E1627" s="113"/>
      <c r="F1627" s="113"/>
      <c r="G1627" s="113"/>
      <c r="H1627" s="113"/>
      <c r="I1627" s="113"/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4"/>
      <c r="T1627" s="115"/>
      <c r="U1627" s="115"/>
      <c r="V1627" s="115"/>
      <c r="W1627" s="115"/>
      <c r="X1627" s="115"/>
      <c r="Y1627" s="115"/>
      <c r="Z1627" s="115"/>
      <c r="AA1627" s="115"/>
      <c r="AB1627" s="115"/>
      <c r="AC1627" s="115"/>
      <c r="AD1627" s="115"/>
      <c r="AE1627" s="115"/>
      <c r="AF1627" s="115"/>
      <c r="AG1627" s="115"/>
      <c r="AH1627" s="116"/>
      <c r="AI1627" s="113"/>
      <c r="AJ1627" s="113"/>
      <c r="AK1627" s="117"/>
      <c r="AL1627" s="117"/>
      <c r="AM1627" s="113"/>
      <c r="AN1627" s="118"/>
      <c r="AO1627" s="118"/>
      <c r="AP1627" s="118"/>
      <c r="AQ1627" s="118"/>
      <c r="AR1627" s="118"/>
      <c r="AS1627" s="114"/>
      <c r="AT1627" s="115"/>
      <c r="AU1627" s="115"/>
      <c r="AV1627" s="119"/>
      <c r="AW1627" s="115"/>
      <c r="AX1627" s="120"/>
      <c r="AY1627" s="115"/>
      <c r="AZ1627" s="115"/>
      <c r="BA1627" s="115"/>
      <c r="BB1627" s="119"/>
      <c r="BC1627" s="115"/>
      <c r="BD1627" s="120"/>
      <c r="BE1627" s="115"/>
      <c r="BF1627" s="115"/>
      <c r="BG1627" s="116"/>
      <c r="BH1627" s="115"/>
      <c r="BI1627" s="115"/>
      <c r="BJ1627" s="115"/>
      <c r="BK1627" s="116"/>
      <c r="BL1627" s="121"/>
      <c r="BM1627" s="122"/>
      <c r="BN1627" s="122"/>
      <c r="BO1627" s="122"/>
      <c r="BP1627" s="123"/>
      <c r="BQ1627" s="122"/>
      <c r="BR1627" s="122"/>
      <c r="BS1627" s="124"/>
      <c r="BT1627" s="122"/>
      <c r="BU1627" s="122"/>
      <c r="BV1627" s="122"/>
      <c r="BW1627" s="125"/>
      <c r="BX1627" s="113"/>
    </row>
    <row r="1628" spans="1:76" x14ac:dyDescent="0.3">
      <c r="A1628" s="24"/>
      <c r="B1628" s="24"/>
      <c r="C1628" s="2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5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7"/>
      <c r="AI1628" s="24"/>
      <c r="AJ1628" s="24"/>
      <c r="AK1628" s="5"/>
      <c r="AL1628" s="5"/>
      <c r="AM1628" s="24"/>
      <c r="AN1628" s="28"/>
      <c r="AO1628" s="28"/>
      <c r="AP1628" s="28"/>
      <c r="AQ1628" s="28"/>
      <c r="AR1628" s="28"/>
      <c r="AS1628" s="25"/>
      <c r="AT1628" s="26"/>
      <c r="AU1628" s="26"/>
      <c r="AV1628" s="52"/>
      <c r="AW1628" s="26"/>
      <c r="AX1628" s="53"/>
      <c r="AY1628" s="26"/>
      <c r="AZ1628" s="26"/>
      <c r="BA1628" s="26"/>
      <c r="BB1628" s="52"/>
      <c r="BC1628" s="26"/>
      <c r="BD1628" s="53"/>
      <c r="BE1628" s="26"/>
      <c r="BF1628" s="26"/>
      <c r="BG1628" s="27"/>
      <c r="BH1628" s="26"/>
      <c r="BI1628" s="26"/>
      <c r="BJ1628" s="26"/>
      <c r="BK1628" s="27"/>
      <c r="BL1628" s="43"/>
      <c r="BM1628" s="44"/>
      <c r="BN1628" s="44"/>
      <c r="BO1628" s="44"/>
      <c r="BP1628" s="45"/>
      <c r="BQ1628" s="44"/>
      <c r="BR1628" s="44"/>
      <c r="BS1628" s="46"/>
      <c r="BT1628" s="44"/>
      <c r="BU1628" s="44"/>
      <c r="BV1628" s="44"/>
      <c r="BW1628" s="47"/>
      <c r="BX1628" s="24"/>
    </row>
    <row r="1629" spans="1:76" x14ac:dyDescent="0.3">
      <c r="A1629" s="24"/>
      <c r="B1629" s="24"/>
      <c r="C1629" s="24"/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76" t="s">
        <v>0</v>
      </c>
      <c r="T1629" s="77" t="s">
        <v>1</v>
      </c>
      <c r="U1629" s="77" t="s">
        <v>2</v>
      </c>
      <c r="V1629" s="77" t="s">
        <v>3</v>
      </c>
      <c r="W1629" s="77" t="s">
        <v>4</v>
      </c>
      <c r="X1629" s="77" t="s">
        <v>5</v>
      </c>
      <c r="Y1629" s="77" t="s">
        <v>6</v>
      </c>
      <c r="Z1629" s="77" t="s">
        <v>7</v>
      </c>
      <c r="AA1629" s="77" t="s">
        <v>8</v>
      </c>
      <c r="AB1629" s="77" t="s">
        <v>9</v>
      </c>
      <c r="AC1629" s="77" t="s">
        <v>10</v>
      </c>
      <c r="AD1629" s="77" t="s">
        <v>11</v>
      </c>
      <c r="AE1629" s="77" t="s">
        <v>12</v>
      </c>
      <c r="AF1629" s="77" t="s">
        <v>13</v>
      </c>
      <c r="AG1629" s="77" t="s">
        <v>14</v>
      </c>
      <c r="AH1629" s="78" t="s">
        <v>15</v>
      </c>
      <c r="AI1629" s="24"/>
      <c r="AJ1629" s="24"/>
      <c r="AK1629" s="5"/>
      <c r="AL1629" s="5"/>
      <c r="AM1629" s="24"/>
      <c r="AN1629" s="28"/>
      <c r="AO1629" s="28"/>
      <c r="AP1629" s="28"/>
      <c r="AQ1629" s="28"/>
      <c r="AR1629" s="28"/>
      <c r="AS1629" s="25"/>
      <c r="AT1629" s="26"/>
      <c r="AU1629" s="26"/>
      <c r="AV1629" s="52"/>
      <c r="AW1629" s="26"/>
      <c r="AX1629" s="53"/>
      <c r="AY1629" s="26"/>
      <c r="AZ1629" s="26"/>
      <c r="BA1629" s="26"/>
      <c r="BB1629" s="52"/>
      <c r="BC1629" s="26"/>
      <c r="BD1629" s="53"/>
      <c r="BE1629" s="26"/>
      <c r="BF1629" s="26"/>
      <c r="BG1629" s="27"/>
      <c r="BH1629" s="26"/>
      <c r="BI1629" s="26"/>
      <c r="BJ1629" s="26"/>
      <c r="BK1629" s="27"/>
      <c r="BL1629" s="43"/>
      <c r="BM1629" s="44"/>
      <c r="BN1629" s="44"/>
      <c r="BO1629" s="44"/>
      <c r="BP1629" s="45"/>
      <c r="BQ1629" s="44"/>
      <c r="BR1629" s="44"/>
      <c r="BS1629" s="46"/>
      <c r="BT1629" s="44"/>
      <c r="BU1629" s="44"/>
      <c r="BV1629" s="44"/>
      <c r="BW1629" s="47"/>
      <c r="BX1629" s="24"/>
    </row>
    <row r="1630" spans="1:76" x14ac:dyDescent="0.3">
      <c r="A1630" s="24"/>
      <c r="B1630" s="24"/>
      <c r="C1630" s="2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1" t="str">
        <f t="array" ref="R1630:R1645">TRANSPOSE(S1629:AH1629)</f>
        <v>ИЛЭ</v>
      </c>
      <c r="S1630" s="58">
        <f>CORREL($S$27:$S$1626,S$27:S$1626)</f>
        <v>1</v>
      </c>
      <c r="T1630" s="59">
        <f t="shared" ref="T1630:AH1630" si="1127">CORREL($S$27:$S$1626,T$27:T$1626)</f>
        <v>-0.16013219792921032</v>
      </c>
      <c r="U1630" s="59">
        <f t="shared" si="1127"/>
        <v>-0.28302367829452607</v>
      </c>
      <c r="V1630" s="79">
        <f t="shared" si="1127"/>
        <v>-0.48778293993076949</v>
      </c>
      <c r="W1630" s="59">
        <f t="shared" si="1127"/>
        <v>0.32865522812970432</v>
      </c>
      <c r="X1630" s="59">
        <f t="shared" si="1127"/>
        <v>-0.44164593894012261</v>
      </c>
      <c r="Y1630" s="59">
        <f t="shared" si="1127"/>
        <v>0.42155326686487321</v>
      </c>
      <c r="Z1630" s="59">
        <f t="shared" si="1127"/>
        <v>0.5442719505898248</v>
      </c>
      <c r="AA1630" s="60">
        <f t="shared" si="1127"/>
        <v>0.48340215323822211</v>
      </c>
      <c r="AB1630" s="59">
        <f t="shared" si="1127"/>
        <v>-0.93689812013361429</v>
      </c>
      <c r="AC1630" s="59">
        <f t="shared" si="1127"/>
        <v>0.40761584233885617</v>
      </c>
      <c r="AD1630" s="79">
        <f t="shared" si="1127"/>
        <v>0.11106572980485496</v>
      </c>
      <c r="AE1630" s="59">
        <f t="shared" si="1127"/>
        <v>0.36746956695422006</v>
      </c>
      <c r="AF1630" s="59">
        <f t="shared" si="1127"/>
        <v>-0.45942281773380339</v>
      </c>
      <c r="AG1630" s="59">
        <f t="shared" si="1127"/>
        <v>-0.41145750147356835</v>
      </c>
      <c r="AH1630" s="61">
        <f t="shared" si="1127"/>
        <v>-0.67717257509723028</v>
      </c>
      <c r="AI1630" s="24"/>
      <c r="AJ1630" s="24"/>
      <c r="AK1630" s="5"/>
      <c r="AL1630" s="5"/>
      <c r="AM1630" s="24"/>
      <c r="AN1630" s="28"/>
      <c r="AO1630" s="28"/>
      <c r="AP1630" s="28"/>
      <c r="AQ1630" s="28"/>
      <c r="AR1630" s="1" t="str">
        <f>R1630</f>
        <v>ИЛЭ</v>
      </c>
      <c r="AS1630" s="72">
        <f>CORREL($S$27:$S$1626,AS$27:AS$1626)</f>
        <v>0.28053160295115109</v>
      </c>
      <c r="AT1630" s="29">
        <f t="shared" ref="AT1630:BG1630" si="1128">CORREL($S$27:$S$1626,AT$27:AT$1626)</f>
        <v>0.47529522433669824</v>
      </c>
      <c r="AU1630" s="29">
        <f t="shared" si="1128"/>
        <v>0.78041172426814032</v>
      </c>
      <c r="AV1630" s="73">
        <f t="shared" si="1128"/>
        <v>3.1730211706043662E-2</v>
      </c>
      <c r="AW1630" s="29">
        <f t="shared" si="1128"/>
        <v>0.85342644734340178</v>
      </c>
      <c r="AX1630" s="74">
        <f t="shared" si="1128"/>
        <v>0.5674990771678744</v>
      </c>
      <c r="AY1630" s="29">
        <f t="shared" si="1128"/>
        <v>0.65271595260836723</v>
      </c>
      <c r="AZ1630" s="29">
        <f t="shared" si="1128"/>
        <v>-0.33493325122373396</v>
      </c>
      <c r="BA1630" s="29">
        <f t="shared" si="1128"/>
        <v>0.28486383460960724</v>
      </c>
      <c r="BB1630" s="73">
        <f t="shared" si="1128"/>
        <v>-0.65362534932817684</v>
      </c>
      <c r="BC1630" s="29">
        <f t="shared" si="1128"/>
        <v>-0.44615887905171803</v>
      </c>
      <c r="BD1630" s="74">
        <f t="shared" si="1128"/>
        <v>0.61030187390870483</v>
      </c>
      <c r="BE1630" s="29">
        <f t="shared" si="1128"/>
        <v>-9.9779076545238099E-2</v>
      </c>
      <c r="BF1630" s="29">
        <f t="shared" si="1128"/>
        <v>-0.47918069300342836</v>
      </c>
      <c r="BG1630" s="30">
        <f t="shared" si="1128"/>
        <v>0.23755232044316243</v>
      </c>
      <c r="BH1630" s="26"/>
      <c r="BI1630" s="26"/>
      <c r="BJ1630" s="26"/>
      <c r="BK1630" s="27"/>
      <c r="BL1630" s="43"/>
      <c r="BM1630" s="44"/>
      <c r="BN1630" s="44"/>
      <c r="BO1630" s="44"/>
      <c r="BP1630" s="45"/>
      <c r="BQ1630" s="44"/>
      <c r="BR1630" s="44"/>
      <c r="BS1630" s="46"/>
      <c r="BT1630" s="44"/>
      <c r="BU1630" s="44"/>
      <c r="BV1630" s="44"/>
      <c r="BW1630" s="47"/>
      <c r="BX1630" s="24"/>
    </row>
    <row r="1631" spans="1:76" x14ac:dyDescent="0.3">
      <c r="A1631" s="24"/>
      <c r="B1631" s="24"/>
      <c r="C1631" s="24"/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1" t="str">
        <v>ЛИИ</v>
      </c>
      <c r="S1631" s="72">
        <f>CORREL($T$27:$T$1626,S$27:S$1626)</f>
        <v>-0.16013219792921032</v>
      </c>
      <c r="T1631" s="29">
        <f t="shared" ref="T1631:AH1631" si="1129">CORREL($T$27:$T$1626,T$27:T$1626)</f>
        <v>1</v>
      </c>
      <c r="U1631" s="29">
        <f t="shared" si="1129"/>
        <v>-9.0615234113850585E-2</v>
      </c>
      <c r="V1631" s="74">
        <f t="shared" si="1129"/>
        <v>-0.41366217139886935</v>
      </c>
      <c r="W1631" s="29">
        <f t="shared" si="1129"/>
        <v>-0.38527444863319815</v>
      </c>
      <c r="X1631" s="29">
        <f t="shared" si="1129"/>
        <v>0.51024876650182294</v>
      </c>
      <c r="Y1631" s="29">
        <f t="shared" si="1129"/>
        <v>-0.35669419491467502</v>
      </c>
      <c r="Z1631" s="29">
        <f t="shared" si="1129"/>
        <v>-0.72030859958661364</v>
      </c>
      <c r="AA1631" s="73">
        <f t="shared" si="1129"/>
        <v>-0.91910320793916001</v>
      </c>
      <c r="AB1631" s="29">
        <f t="shared" si="1129"/>
        <v>0.42391831596595897</v>
      </c>
      <c r="AC1631" s="29">
        <f t="shared" si="1129"/>
        <v>0.49798202791700197</v>
      </c>
      <c r="AD1631" s="74">
        <f t="shared" si="1129"/>
        <v>0.23781106983974448</v>
      </c>
      <c r="AE1631" s="29">
        <f t="shared" si="1129"/>
        <v>-0.627505314180549</v>
      </c>
      <c r="AF1631" s="29">
        <f t="shared" si="1129"/>
        <v>0.4396665482056189</v>
      </c>
      <c r="AG1631" s="29">
        <f t="shared" si="1129"/>
        <v>0.87543728298535073</v>
      </c>
      <c r="AH1631" s="30">
        <f t="shared" si="1129"/>
        <v>0.26103593573843514</v>
      </c>
      <c r="AI1631" s="24"/>
      <c r="AJ1631" s="24"/>
      <c r="AK1631" s="5"/>
      <c r="AL1631" s="5"/>
      <c r="AM1631" s="24"/>
      <c r="AN1631" s="28"/>
      <c r="AO1631" s="28"/>
      <c r="AP1631" s="28"/>
      <c r="AQ1631" s="28"/>
      <c r="AR1631" s="1" t="str">
        <f t="shared" ref="AR1631:AR1645" si="1130">R1631</f>
        <v>ЛИИ</v>
      </c>
      <c r="AS1631" s="72">
        <f>CORREL($T$27:$T$1626,AS$27:AS$1626)</f>
        <v>-0.18795396914778675</v>
      </c>
      <c r="AT1631" s="29">
        <f t="shared" ref="AT1631:BG1631" si="1131">CORREL($T$27:$T$1626,AT$27:AT$1626)</f>
        <v>-0.83598712921219487</v>
      </c>
      <c r="AU1631" s="29">
        <f t="shared" si="1131"/>
        <v>-0.51081162982206252</v>
      </c>
      <c r="AV1631" s="73">
        <f t="shared" si="1131"/>
        <v>0.5818061927441035</v>
      </c>
      <c r="AW1631" s="29">
        <f t="shared" si="1131"/>
        <v>2.0761592199698097E-2</v>
      </c>
      <c r="AX1631" s="74">
        <f t="shared" si="1131"/>
        <v>5.6489564188932744E-2</v>
      </c>
      <c r="AY1631" s="29">
        <f t="shared" si="1131"/>
        <v>-0.66872521854507072</v>
      </c>
      <c r="AZ1631" s="29">
        <f t="shared" si="1131"/>
        <v>0.2913970746413691</v>
      </c>
      <c r="BA1631" s="29">
        <f t="shared" si="1131"/>
        <v>0.58286914035338866</v>
      </c>
      <c r="BB1631" s="73">
        <f t="shared" si="1131"/>
        <v>0.12661628497329813</v>
      </c>
      <c r="BC1631" s="29">
        <f t="shared" si="1131"/>
        <v>0.62505015604998304</v>
      </c>
      <c r="BD1631" s="74">
        <f t="shared" si="1131"/>
        <v>-0.43967638198629883</v>
      </c>
      <c r="BE1631" s="29">
        <f t="shared" si="1131"/>
        <v>0.62860974037241757</v>
      </c>
      <c r="BF1631" s="29">
        <f t="shared" si="1131"/>
        <v>-0.3012255424343051</v>
      </c>
      <c r="BG1631" s="30">
        <f t="shared" si="1131"/>
        <v>-3.8787135279157556E-3</v>
      </c>
      <c r="BH1631" s="26"/>
      <c r="BI1631" s="26"/>
      <c r="BJ1631" s="26"/>
      <c r="BK1631" s="27"/>
      <c r="BL1631" s="43"/>
      <c r="BM1631" s="44"/>
      <c r="BN1631" s="44"/>
      <c r="BO1631" s="44"/>
      <c r="BP1631" s="45"/>
      <c r="BQ1631" s="44"/>
      <c r="BR1631" s="44"/>
      <c r="BS1631" s="46"/>
      <c r="BT1631" s="44"/>
      <c r="BU1631" s="44"/>
      <c r="BV1631" s="44"/>
      <c r="BW1631" s="47"/>
      <c r="BX1631" s="24"/>
    </row>
    <row r="1632" spans="1:76" x14ac:dyDescent="0.3">
      <c r="A1632" s="24"/>
      <c r="B1632" s="24"/>
      <c r="C1632" s="24"/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1" t="str">
        <v>СЭИ</v>
      </c>
      <c r="S1632" s="72">
        <f>CORREL($U$27:$U$1626,S$27:S$1626)</f>
        <v>-0.28302367829452607</v>
      </c>
      <c r="T1632" s="29">
        <f t="shared" ref="T1632:AH1632" si="1132">CORREL($U$27:$U$1626,T$27:T$1626)</f>
        <v>-9.0615234113850585E-2</v>
      </c>
      <c r="U1632" s="29">
        <f t="shared" si="1132"/>
        <v>1</v>
      </c>
      <c r="V1632" s="74">
        <f t="shared" si="1132"/>
        <v>0.78610596505209118</v>
      </c>
      <c r="W1632" s="29">
        <f t="shared" si="1132"/>
        <v>-0.8693539420946913</v>
      </c>
      <c r="X1632" s="29">
        <f t="shared" si="1132"/>
        <v>-0.64756272820455851</v>
      </c>
      <c r="Y1632" s="29">
        <f t="shared" si="1132"/>
        <v>0.60766822440924473</v>
      </c>
      <c r="Z1632" s="29">
        <f t="shared" si="1132"/>
        <v>-0.32707695888320182</v>
      </c>
      <c r="AA1632" s="73">
        <f t="shared" si="1132"/>
        <v>-0.19257060517315489</v>
      </c>
      <c r="AB1632" s="29">
        <f t="shared" si="1132"/>
        <v>0.21035081860499441</v>
      </c>
      <c r="AC1632" s="29">
        <f t="shared" si="1132"/>
        <v>-0.72398214924530557</v>
      </c>
      <c r="AD1632" s="74">
        <f t="shared" si="1132"/>
        <v>-0.82941588949261091</v>
      </c>
      <c r="AE1632" s="29">
        <f t="shared" si="1132"/>
        <v>0.64922974321949301</v>
      </c>
      <c r="AF1632" s="29">
        <f t="shared" si="1132"/>
        <v>0.83487032565324015</v>
      </c>
      <c r="AG1632" s="29">
        <f t="shared" si="1132"/>
        <v>0.19449509387986075</v>
      </c>
      <c r="AH1632" s="30">
        <f t="shared" si="1132"/>
        <v>-0.28281357655721984</v>
      </c>
      <c r="AI1632" s="24"/>
      <c r="AJ1632" s="24"/>
      <c r="AK1632" s="5"/>
      <c r="AL1632" s="5"/>
      <c r="AM1632" s="24"/>
      <c r="AN1632" s="28"/>
      <c r="AO1632" s="28"/>
      <c r="AP1632" s="28"/>
      <c r="AQ1632" s="28"/>
      <c r="AR1632" s="1" t="str">
        <f t="shared" si="1130"/>
        <v>СЭИ</v>
      </c>
      <c r="AS1632" s="72">
        <f>CORREL($U$27:$U$1626,AS$27:AS$1626)</f>
        <v>-0.68723572762069929</v>
      </c>
      <c r="AT1632" s="29">
        <f t="shared" ref="AT1632:BG1632" si="1133">CORREL($U$27:$U$1626,AT$27:AT$1626)</f>
        <v>-0.37107456498027191</v>
      </c>
      <c r="AU1632" s="29">
        <f t="shared" si="1133"/>
        <v>0.16039947892283182</v>
      </c>
      <c r="AV1632" s="73">
        <f t="shared" si="1133"/>
        <v>-0.81065076804727432</v>
      </c>
      <c r="AW1632" s="29">
        <f t="shared" si="1133"/>
        <v>-3.777534514763968E-2</v>
      </c>
      <c r="AX1632" s="74">
        <f t="shared" si="1133"/>
        <v>-0.17570918266241653</v>
      </c>
      <c r="AY1632" s="29">
        <f t="shared" si="1133"/>
        <v>0.15747976137797789</v>
      </c>
      <c r="AZ1632" s="29">
        <f t="shared" si="1133"/>
        <v>0.90221960528261114</v>
      </c>
      <c r="BA1632" s="29">
        <f t="shared" si="1133"/>
        <v>-0.46294298929155775</v>
      </c>
      <c r="BB1632" s="73">
        <f t="shared" si="1133"/>
        <v>0.68880469667667421</v>
      </c>
      <c r="BC1632" s="29">
        <f t="shared" si="1133"/>
        <v>9.0985134480794677E-2</v>
      </c>
      <c r="BD1632" s="74">
        <f t="shared" si="1133"/>
        <v>-0.71172329488819519</v>
      </c>
      <c r="BE1632" s="29">
        <f t="shared" si="1133"/>
        <v>-0.41254535302261092</v>
      </c>
      <c r="BF1632" s="29">
        <f t="shared" si="1133"/>
        <v>0.68291876948921448</v>
      </c>
      <c r="BG1632" s="30">
        <f t="shared" si="1133"/>
        <v>0.60376227011586292</v>
      </c>
      <c r="BH1632" s="26"/>
      <c r="BI1632" s="26"/>
      <c r="BJ1632" s="26"/>
      <c r="BK1632" s="27"/>
      <c r="BL1632" s="43"/>
      <c r="BM1632" s="44"/>
      <c r="BN1632" s="44"/>
      <c r="BO1632" s="44"/>
      <c r="BP1632" s="45"/>
      <c r="BQ1632" s="44"/>
      <c r="BR1632" s="44"/>
      <c r="BS1632" s="46"/>
      <c r="BT1632" s="44"/>
      <c r="BU1632" s="44"/>
      <c r="BV1632" s="44"/>
      <c r="BW1632" s="47"/>
      <c r="BX1632" s="24"/>
    </row>
    <row r="1633" spans="1:76" x14ac:dyDescent="0.3">
      <c r="A1633" s="24"/>
      <c r="B1633" s="24"/>
      <c r="C1633" s="24"/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1" t="str">
        <v>ЭСЭ</v>
      </c>
      <c r="S1633" s="72">
        <f>CORREL($V$27:$V$1626,S$27:S$1626)</f>
        <v>-0.48778293993076949</v>
      </c>
      <c r="T1633" s="29">
        <f t="shared" ref="T1633:AH1633" si="1134">CORREL($V$27:$V$1626,T$27:T$1626)</f>
        <v>-0.41366217139886935</v>
      </c>
      <c r="U1633" s="29">
        <f t="shared" si="1134"/>
        <v>0.78610596505209118</v>
      </c>
      <c r="V1633" s="74">
        <f t="shared" si="1134"/>
        <v>0.99999999999999978</v>
      </c>
      <c r="W1633" s="29">
        <f t="shared" si="1134"/>
        <v>-0.53109865242611654</v>
      </c>
      <c r="X1633" s="29">
        <f t="shared" si="1134"/>
        <v>-0.431023841313803</v>
      </c>
      <c r="Y1633" s="29">
        <f t="shared" si="1134"/>
        <v>0.24912971377898599</v>
      </c>
      <c r="Z1633" s="29">
        <f t="shared" si="1134"/>
        <v>-0.18068159421120436</v>
      </c>
      <c r="AA1633" s="73">
        <f t="shared" si="1134"/>
        <v>6.8640822905957855E-2</v>
      </c>
      <c r="AB1633" s="29">
        <f t="shared" si="1134"/>
        <v>0.3467513082810848</v>
      </c>
      <c r="AC1633" s="29">
        <f t="shared" si="1134"/>
        <v>-0.9853427900989864</v>
      </c>
      <c r="AD1633" s="74">
        <f t="shared" si="1134"/>
        <v>-0.58362654942922454</v>
      </c>
      <c r="AE1633" s="29">
        <f t="shared" si="1134"/>
        <v>0.53813525896326009</v>
      </c>
      <c r="AF1633" s="29">
        <f t="shared" si="1134"/>
        <v>0.52280913776068894</v>
      </c>
      <c r="AG1633" s="29">
        <f t="shared" si="1134"/>
        <v>-0.12468061272586319</v>
      </c>
      <c r="AH1633" s="30">
        <f t="shared" si="1134"/>
        <v>0.12653381946860989</v>
      </c>
      <c r="AI1633" s="24"/>
      <c r="AJ1633" s="24"/>
      <c r="AK1633" s="5"/>
      <c r="AL1633" s="5"/>
      <c r="AM1633" s="24"/>
      <c r="AN1633" s="28"/>
      <c r="AO1633" s="28"/>
      <c r="AP1633" s="28"/>
      <c r="AQ1633" s="28"/>
      <c r="AR1633" s="1" t="str">
        <f t="shared" si="1130"/>
        <v>ЭСЭ</v>
      </c>
      <c r="AS1633" s="72">
        <f>CORREL($V$27:$V$1626,AS$27:AS$1626)</f>
        <v>-0.37905165276385577</v>
      </c>
      <c r="AT1633" s="29">
        <f t="shared" ref="AT1633:BG1633" si="1135">CORREL($V$27:$V$1626,AT$27:AT$1626)</f>
        <v>9.5893842056778335E-3</v>
      </c>
      <c r="AU1633" s="29">
        <f t="shared" si="1135"/>
        <v>-0.10209524502270476</v>
      </c>
      <c r="AV1633" s="73">
        <f t="shared" si="1135"/>
        <v>-0.76350458119440778</v>
      </c>
      <c r="AW1633" s="29">
        <f t="shared" si="1135"/>
        <v>-0.46385111888696851</v>
      </c>
      <c r="AX1633" s="74">
        <f t="shared" si="1135"/>
        <v>-0.47570529471755352</v>
      </c>
      <c r="AY1633" s="29">
        <f t="shared" si="1135"/>
        <v>9.8249486821534227E-2</v>
      </c>
      <c r="AZ1633" s="29">
        <f t="shared" si="1135"/>
        <v>0.65462979012306377</v>
      </c>
      <c r="BA1633" s="29">
        <f t="shared" si="1135"/>
        <v>-0.48515568723659885</v>
      </c>
      <c r="BB1633" s="73">
        <f t="shared" si="1135"/>
        <v>0.79908516260215778</v>
      </c>
      <c r="BC1633" s="29">
        <f t="shared" si="1135"/>
        <v>0.1393164410946362</v>
      </c>
      <c r="BD1633" s="74">
        <f t="shared" si="1135"/>
        <v>-0.58420852686066083</v>
      </c>
      <c r="BE1633" s="29">
        <f t="shared" si="1135"/>
        <v>-0.65052110348204062</v>
      </c>
      <c r="BF1633" s="29">
        <f t="shared" si="1135"/>
        <v>0.80396431974421312</v>
      </c>
      <c r="BG1633" s="30">
        <f t="shared" si="1135"/>
        <v>0.40872044114077943</v>
      </c>
      <c r="BH1633" s="26"/>
      <c r="BI1633" s="26"/>
      <c r="BJ1633" s="26"/>
      <c r="BK1633" s="27"/>
      <c r="BL1633" s="43"/>
      <c r="BM1633" s="44"/>
      <c r="BN1633" s="44"/>
      <c r="BO1633" s="44"/>
      <c r="BP1633" s="45"/>
      <c r="BQ1633" s="44"/>
      <c r="BR1633" s="44"/>
      <c r="BS1633" s="46"/>
      <c r="BT1633" s="44"/>
      <c r="BU1633" s="44"/>
      <c r="BV1633" s="44"/>
      <c r="BW1633" s="47"/>
      <c r="BX1633" s="24"/>
    </row>
    <row r="1634" spans="1:76" x14ac:dyDescent="0.3">
      <c r="A1634" s="24"/>
      <c r="B1634" s="24"/>
      <c r="C1634" s="2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1" t="str">
        <v>СЛЭ</v>
      </c>
      <c r="S1634" s="58">
        <f>CORREL($W$27:$W$1626,S$27:S$1626)</f>
        <v>0.32865522812970432</v>
      </c>
      <c r="T1634" s="59">
        <f t="shared" ref="T1634:AH1634" si="1136">CORREL($W$27:$W$1626,T$27:T$1626)</f>
        <v>-0.38527444863319815</v>
      </c>
      <c r="U1634" s="59">
        <f t="shared" si="1136"/>
        <v>-0.8693539420946913</v>
      </c>
      <c r="V1634" s="79">
        <f t="shared" si="1136"/>
        <v>-0.53109865242611654</v>
      </c>
      <c r="W1634" s="59">
        <f t="shared" si="1136"/>
        <v>1.0000000000000002</v>
      </c>
      <c r="X1634" s="59">
        <f t="shared" si="1136"/>
        <v>0.38008879260274914</v>
      </c>
      <c r="Y1634" s="59">
        <f t="shared" si="1136"/>
        <v>-0.42276623058862528</v>
      </c>
      <c r="Z1634" s="59">
        <f t="shared" si="1136"/>
        <v>0.58110082780121697</v>
      </c>
      <c r="AA1634" s="60">
        <f t="shared" si="1136"/>
        <v>0.60250925197290239</v>
      </c>
      <c r="AB1634" s="59">
        <f t="shared" si="1136"/>
        <v>-0.40009058056609886</v>
      </c>
      <c r="AC1634" s="59">
        <f t="shared" si="1136"/>
        <v>0.4363195351549472</v>
      </c>
      <c r="AD1634" s="79">
        <f t="shared" si="1136"/>
        <v>0.66407094864690985</v>
      </c>
      <c r="AE1634" s="59">
        <f t="shared" si="1136"/>
        <v>-0.32549137792275296</v>
      </c>
      <c r="AF1634" s="59">
        <f t="shared" si="1136"/>
        <v>-0.98397599344957221</v>
      </c>
      <c r="AG1634" s="59">
        <f t="shared" si="1136"/>
        <v>-0.54365032289392168</v>
      </c>
      <c r="AH1634" s="61">
        <f t="shared" si="1136"/>
        <v>0.16856872734473868</v>
      </c>
      <c r="AI1634" s="24"/>
      <c r="AJ1634" s="24"/>
      <c r="AK1634" s="5"/>
      <c r="AL1634" s="5"/>
      <c r="AM1634" s="24"/>
      <c r="AN1634" s="28"/>
      <c r="AO1634" s="28"/>
      <c r="AP1634" s="28"/>
      <c r="AQ1634" s="28"/>
      <c r="AR1634" s="1" t="str">
        <f t="shared" si="1130"/>
        <v>СЛЭ</v>
      </c>
      <c r="AS1634" s="72">
        <f>CORREL($W$27:$W$1626,AS$27:AS$1626)</f>
        <v>0.70491836050542633</v>
      </c>
      <c r="AT1634" s="29">
        <f t="shared" ref="AT1634:BG1634" si="1137">CORREL($W$27:$W$1626,AT$27:AT$1626)</f>
        <v>0.72423103685102175</v>
      </c>
      <c r="AU1634" s="29">
        <f t="shared" si="1137"/>
        <v>9.484838538396817E-2</v>
      </c>
      <c r="AV1634" s="73">
        <f t="shared" si="1137"/>
        <v>0.5016667298525781</v>
      </c>
      <c r="AW1634" s="29">
        <f t="shared" si="1137"/>
        <v>-1.845072256392899E-2</v>
      </c>
      <c r="AX1634" s="74">
        <f t="shared" si="1137"/>
        <v>7.6645719354031111E-2</v>
      </c>
      <c r="AY1634" s="29">
        <f t="shared" si="1137"/>
        <v>0.13500160465708591</v>
      </c>
      <c r="AZ1634" s="29">
        <f t="shared" si="1137"/>
        <v>-0.95472729196732697</v>
      </c>
      <c r="BA1634" s="29">
        <f t="shared" si="1137"/>
        <v>0.16386369121053737</v>
      </c>
      <c r="BB1634" s="73">
        <f t="shared" si="1137"/>
        <v>-0.6764924730361479</v>
      </c>
      <c r="BC1634" s="29">
        <f t="shared" si="1137"/>
        <v>-0.37528851101556521</v>
      </c>
      <c r="BD1634" s="74">
        <f t="shared" si="1137"/>
        <v>0.84743341533101268</v>
      </c>
      <c r="BE1634" s="29">
        <f t="shared" si="1137"/>
        <v>7.2603565356618091E-2</v>
      </c>
      <c r="BF1634" s="29">
        <f t="shared" si="1137"/>
        <v>-0.52681193206889898</v>
      </c>
      <c r="BG1634" s="30">
        <f t="shared" si="1137"/>
        <v>-0.51050060728259106</v>
      </c>
      <c r="BH1634" s="26"/>
      <c r="BI1634" s="26"/>
      <c r="BJ1634" s="26"/>
      <c r="BK1634" s="27"/>
      <c r="BL1634" s="43"/>
      <c r="BM1634" s="44"/>
      <c r="BN1634" s="44"/>
      <c r="BO1634" s="44"/>
      <c r="BP1634" s="45"/>
      <c r="BQ1634" s="44"/>
      <c r="BR1634" s="44"/>
      <c r="BS1634" s="46"/>
      <c r="BT1634" s="44"/>
      <c r="BU1634" s="44"/>
      <c r="BV1634" s="44"/>
      <c r="BW1634" s="47"/>
      <c r="BX1634" s="24"/>
    </row>
    <row r="1635" spans="1:76" x14ac:dyDescent="0.3">
      <c r="A1635" s="24"/>
      <c r="B1635" s="24"/>
      <c r="C1635" s="24"/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1" t="str">
        <v>ЛСИ</v>
      </c>
      <c r="S1635" s="72">
        <f>CORREL($X$27:$X$1626,S$27:S$1626)</f>
        <v>-0.44164593894012261</v>
      </c>
      <c r="T1635" s="29">
        <f t="shared" ref="T1635:AH1635" si="1138">CORREL($X$27:$X$1626,T$27:T$1626)</f>
        <v>0.51024876650182294</v>
      </c>
      <c r="U1635" s="29">
        <f t="shared" si="1138"/>
        <v>-0.64756272820455851</v>
      </c>
      <c r="V1635" s="74">
        <f t="shared" si="1138"/>
        <v>-0.431023841313803</v>
      </c>
      <c r="W1635" s="29">
        <f t="shared" si="1138"/>
        <v>0.38008879260274914</v>
      </c>
      <c r="X1635" s="29">
        <f t="shared" si="1138"/>
        <v>0.99999999999999989</v>
      </c>
      <c r="Y1635" s="29">
        <f t="shared" si="1138"/>
        <v>-0.93723377605635672</v>
      </c>
      <c r="Z1635" s="29">
        <f t="shared" si="1138"/>
        <v>-0.40729003386149398</v>
      </c>
      <c r="AA1635" s="73">
        <f t="shared" si="1138"/>
        <v>-0.46323302305655356</v>
      </c>
      <c r="AB1635" s="29">
        <f t="shared" si="1138"/>
        <v>0.54388436342264845</v>
      </c>
      <c r="AC1635" s="29">
        <f t="shared" si="1138"/>
        <v>0.45182146417329533</v>
      </c>
      <c r="AD1635" s="74">
        <f t="shared" si="1138"/>
        <v>0.72151152241435246</v>
      </c>
      <c r="AE1635" s="29">
        <f t="shared" si="1138"/>
        <v>-0.98016437670137813</v>
      </c>
      <c r="AF1635" s="29">
        <f t="shared" si="1138"/>
        <v>-0.25011114970299575</v>
      </c>
      <c r="AG1635" s="29">
        <f t="shared" si="1138"/>
        <v>0.43593599424396273</v>
      </c>
      <c r="AH1635" s="30">
        <f t="shared" si="1138"/>
        <v>0.81345320544339117</v>
      </c>
      <c r="AI1635" s="24"/>
      <c r="AJ1635" s="24"/>
      <c r="AK1635" s="5"/>
      <c r="AL1635" s="5"/>
      <c r="AM1635" s="24"/>
      <c r="AN1635" s="28"/>
      <c r="AO1635" s="28"/>
      <c r="AP1635" s="28"/>
      <c r="AQ1635" s="28"/>
      <c r="AR1635" s="1" t="str">
        <f t="shared" si="1130"/>
        <v>ЛСИ</v>
      </c>
      <c r="AS1635" s="72">
        <f>CORREL($X$27:$X$1626,AS$27:AS$1626)</f>
        <v>0.32165395579955058</v>
      </c>
      <c r="AT1635" s="29">
        <f t="shared" ref="AT1635:BG1635" si="1139">CORREL($X$27:$X$1626,AT$27:AT$1626)</f>
        <v>-0.26386151452537338</v>
      </c>
      <c r="AU1635" s="29">
        <f t="shared" si="1139"/>
        <v>-0.81115122876270751</v>
      </c>
      <c r="AV1635" s="73">
        <f t="shared" si="1139"/>
        <v>0.86406660782275058</v>
      </c>
      <c r="AW1635" s="29">
        <f t="shared" si="1139"/>
        <v>-0.5658553451217776</v>
      </c>
      <c r="AX1635" s="74">
        <f t="shared" si="1139"/>
        <v>-0.29834200222472074</v>
      </c>
      <c r="AY1635" s="29">
        <f t="shared" si="1139"/>
        <v>-0.80074648223942846</v>
      </c>
      <c r="AZ1635" s="29">
        <f t="shared" si="1139"/>
        <v>-0.37998306488362815</v>
      </c>
      <c r="BA1635" s="29">
        <f t="shared" si="1139"/>
        <v>0.45126376837592735</v>
      </c>
      <c r="BB1635" s="73">
        <f t="shared" si="1139"/>
        <v>-3.7545703220996998E-2</v>
      </c>
      <c r="BC1635" s="29">
        <f t="shared" si="1139"/>
        <v>0.47959709865016409</v>
      </c>
      <c r="BD1635" s="74">
        <f t="shared" si="1139"/>
        <v>3.4156401119876168E-3</v>
      </c>
      <c r="BE1635" s="29">
        <f t="shared" si="1139"/>
        <v>0.523818740043273</v>
      </c>
      <c r="BF1635" s="29">
        <f t="shared" si="1139"/>
        <v>-0.37635828792577802</v>
      </c>
      <c r="BG1635" s="30">
        <f t="shared" si="1139"/>
        <v>-0.52538115426926157</v>
      </c>
      <c r="BH1635" s="26"/>
      <c r="BI1635" s="26"/>
      <c r="BJ1635" s="26"/>
      <c r="BK1635" s="27"/>
      <c r="BL1635" s="43"/>
      <c r="BM1635" s="44"/>
      <c r="BN1635" s="44"/>
      <c r="BO1635" s="44"/>
      <c r="BP1635" s="45"/>
      <c r="BQ1635" s="44"/>
      <c r="BR1635" s="44"/>
      <c r="BS1635" s="46"/>
      <c r="BT1635" s="44"/>
      <c r="BU1635" s="44"/>
      <c r="BV1635" s="44"/>
      <c r="BW1635" s="47"/>
      <c r="BX1635" s="24"/>
    </row>
    <row r="1636" spans="1:76" x14ac:dyDescent="0.3">
      <c r="A1636" s="24"/>
      <c r="B1636" s="24"/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1" t="str">
        <v>ИЭИ</v>
      </c>
      <c r="S1636" s="72">
        <f>CORREL($Y$27:$Y$1626,S$27:S$1626)</f>
        <v>0.42155326686487321</v>
      </c>
      <c r="T1636" s="29">
        <f t="shared" ref="T1636:AH1636" si="1140">CORREL($Y$27:$Y$1626,T$27:T$1626)</f>
        <v>-0.35669419491467502</v>
      </c>
      <c r="U1636" s="29">
        <f t="shared" si="1140"/>
        <v>0.60766822440924473</v>
      </c>
      <c r="V1636" s="74">
        <f t="shared" si="1140"/>
        <v>0.24912971377898599</v>
      </c>
      <c r="W1636" s="29">
        <f t="shared" si="1140"/>
        <v>-0.42276623058862528</v>
      </c>
      <c r="X1636" s="29">
        <f t="shared" si="1140"/>
        <v>-0.93723377605635672</v>
      </c>
      <c r="Y1636" s="29">
        <f t="shared" si="1140"/>
        <v>0.99999999999999989</v>
      </c>
      <c r="Z1636" s="29">
        <f t="shared" si="1140"/>
        <v>0.39889015375430859</v>
      </c>
      <c r="AA1636" s="73">
        <f t="shared" si="1140"/>
        <v>0.33915892497505351</v>
      </c>
      <c r="AB1636" s="29">
        <f t="shared" si="1140"/>
        <v>-0.49673976124592378</v>
      </c>
      <c r="AC1636" s="29">
        <f t="shared" si="1140"/>
        <v>-0.24998753240654545</v>
      </c>
      <c r="AD1636" s="74">
        <f t="shared" si="1140"/>
        <v>-0.76976011537222144</v>
      </c>
      <c r="AE1636" s="29">
        <f t="shared" si="1140"/>
        <v>0.88239518190773447</v>
      </c>
      <c r="AF1636" s="29">
        <f t="shared" si="1140"/>
        <v>0.30755989893343116</v>
      </c>
      <c r="AG1636" s="29">
        <f t="shared" si="1140"/>
        <v>-0.31564457798530826</v>
      </c>
      <c r="AH1636" s="30">
        <f t="shared" si="1140"/>
        <v>-0.91909202113952415</v>
      </c>
      <c r="AI1636" s="24"/>
      <c r="AJ1636" s="24"/>
      <c r="AK1636" s="5"/>
      <c r="AL1636" s="5"/>
      <c r="AM1636" s="24"/>
      <c r="AN1636" s="28"/>
      <c r="AO1636" s="28"/>
      <c r="AP1636" s="28"/>
      <c r="AQ1636" s="28"/>
      <c r="AR1636" s="1" t="str">
        <f t="shared" si="1130"/>
        <v>ИЭИ</v>
      </c>
      <c r="AS1636" s="72">
        <f>CORREL($Y$27:$Y$1626,AS$27:AS$1626)</f>
        <v>-0.35100059695053626</v>
      </c>
      <c r="AT1636" s="29">
        <f t="shared" ref="AT1636:BG1636" si="1141">CORREL($Y$27:$Y$1626,AT$27:AT$1626)</f>
        <v>8.5180193276553004E-2</v>
      </c>
      <c r="AU1636" s="29">
        <f t="shared" si="1141"/>
        <v>0.82173505304685168</v>
      </c>
      <c r="AV1636" s="73">
        <f t="shared" si="1141"/>
        <v>-0.7928037277318688</v>
      </c>
      <c r="AW1636" s="29">
        <f t="shared" si="1141"/>
        <v>0.67442504495071909</v>
      </c>
      <c r="AX1636" s="74">
        <f t="shared" si="1141"/>
        <v>0.47303582609877898</v>
      </c>
      <c r="AY1636" s="29">
        <f t="shared" si="1141"/>
        <v>0.77698656869639782</v>
      </c>
      <c r="AZ1636" s="29">
        <f t="shared" si="1141"/>
        <v>0.33945842268329063</v>
      </c>
      <c r="BA1636" s="29">
        <f t="shared" si="1141"/>
        <v>-0.51724492418161294</v>
      </c>
      <c r="BB1636" s="73">
        <f t="shared" si="1141"/>
        <v>-0.10139086912042918</v>
      </c>
      <c r="BC1636" s="29">
        <f t="shared" si="1141"/>
        <v>-0.54585447020827338</v>
      </c>
      <c r="BD1636" s="74">
        <f t="shared" si="1141"/>
        <v>2.4347488976094338E-2</v>
      </c>
      <c r="BE1636" s="29">
        <f t="shared" si="1141"/>
        <v>-0.27948886833207848</v>
      </c>
      <c r="BF1636" s="29">
        <f t="shared" si="1141"/>
        <v>0.33522341146686574</v>
      </c>
      <c r="BG1636" s="30">
        <f t="shared" si="1141"/>
        <v>0.39292952049904928</v>
      </c>
      <c r="BH1636" s="26"/>
      <c r="BI1636" s="26"/>
      <c r="BJ1636" s="26"/>
      <c r="BK1636" s="27"/>
      <c r="BL1636" s="43"/>
      <c r="BM1636" s="44"/>
      <c r="BN1636" s="44"/>
      <c r="BO1636" s="44"/>
      <c r="BP1636" s="45"/>
      <c r="BQ1636" s="44"/>
      <c r="BR1636" s="44"/>
      <c r="BS1636" s="46"/>
      <c r="BT1636" s="44"/>
      <c r="BU1636" s="44"/>
      <c r="BV1636" s="44"/>
      <c r="BW1636" s="47"/>
      <c r="BX1636" s="24"/>
    </row>
    <row r="1637" spans="1:76" x14ac:dyDescent="0.3">
      <c r="A1637" s="24"/>
      <c r="B1637" s="24"/>
      <c r="C1637" s="24"/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1" t="str">
        <v>ЭИЭ</v>
      </c>
      <c r="S1637" s="80">
        <f>CORREL($Z$27:$Z$1626,S$27:S$1626)</f>
        <v>0.5442719505898248</v>
      </c>
      <c r="T1637" s="81">
        <f t="shared" ref="T1637:AH1637" si="1142">CORREL($Z$27:$Z$1626,T$27:T$1626)</f>
        <v>-0.72030859958661364</v>
      </c>
      <c r="U1637" s="81">
        <f t="shared" si="1142"/>
        <v>-0.32707695888320182</v>
      </c>
      <c r="V1637" s="82">
        <f t="shared" si="1142"/>
        <v>-0.18068159421120436</v>
      </c>
      <c r="W1637" s="81">
        <f t="shared" si="1142"/>
        <v>0.58110082780121697</v>
      </c>
      <c r="X1637" s="81">
        <f t="shared" si="1142"/>
        <v>-0.40729003386149398</v>
      </c>
      <c r="Y1637" s="81">
        <f t="shared" si="1142"/>
        <v>0.39889015375430859</v>
      </c>
      <c r="Z1637" s="81">
        <f t="shared" si="1142"/>
        <v>1</v>
      </c>
      <c r="AA1637" s="83">
        <f t="shared" si="1142"/>
        <v>0.88110186630524057</v>
      </c>
      <c r="AB1637" s="81">
        <f t="shared" si="1142"/>
        <v>-0.64879014106268318</v>
      </c>
      <c r="AC1637" s="81">
        <f t="shared" si="1142"/>
        <v>7.9331901226976267E-2</v>
      </c>
      <c r="AD1637" s="82">
        <f t="shared" si="1142"/>
        <v>-5.0900047817161558E-2</v>
      </c>
      <c r="AE1637" s="81">
        <f t="shared" si="1142"/>
        <v>0.43622840929585383</v>
      </c>
      <c r="AF1637" s="81">
        <f t="shared" si="1142"/>
        <v>-0.65932413669813328</v>
      </c>
      <c r="AG1637" s="81">
        <f t="shared" si="1142"/>
        <v>-0.91868654985450393</v>
      </c>
      <c r="AH1637" s="84">
        <f t="shared" si="1142"/>
        <v>-0.53974874663495342</v>
      </c>
      <c r="AI1637" s="26"/>
      <c r="AJ1637" s="26"/>
      <c r="AK1637" s="5"/>
      <c r="AL1637" s="5"/>
      <c r="AM1637" s="24"/>
      <c r="AN1637" s="28"/>
      <c r="AO1637" s="28"/>
      <c r="AP1637" s="28"/>
      <c r="AQ1637" s="28"/>
      <c r="AR1637" s="1" t="str">
        <f t="shared" si="1130"/>
        <v>ЭИЭ</v>
      </c>
      <c r="AS1637" s="72">
        <f>CORREL($Z$27:$Z$1626,AS$27:AS$1626)</f>
        <v>0.49429574946075061</v>
      </c>
      <c r="AT1637" s="29">
        <f t="shared" ref="AT1637:BG1637" si="1143">CORREL($Z$27:$Z$1626,AT$27:AT$1626)</f>
        <v>0.80896046320601034</v>
      </c>
      <c r="AU1637" s="29">
        <f t="shared" si="1143"/>
        <v>0.64995329373496702</v>
      </c>
      <c r="AV1637" s="73">
        <f t="shared" si="1143"/>
        <v>-0.27107853099822643</v>
      </c>
      <c r="AW1637" s="29">
        <f t="shared" si="1143"/>
        <v>0.46579460291768188</v>
      </c>
      <c r="AX1637" s="74">
        <f t="shared" si="1143"/>
        <v>0.51637944392658119</v>
      </c>
      <c r="AY1637" s="29">
        <f t="shared" si="1143"/>
        <v>0.8113421451911168</v>
      </c>
      <c r="AZ1637" s="29">
        <f t="shared" si="1143"/>
        <v>-0.64814811910283954</v>
      </c>
      <c r="BA1637" s="29">
        <f t="shared" si="1143"/>
        <v>-0.35349414031480642</v>
      </c>
      <c r="BB1637" s="73">
        <f t="shared" si="1143"/>
        <v>-0.67452383924963655</v>
      </c>
      <c r="BC1637" s="29">
        <f t="shared" si="1143"/>
        <v>-0.78807087768929895</v>
      </c>
      <c r="BD1637" s="74">
        <f t="shared" si="1143"/>
        <v>0.83582439140170706</v>
      </c>
      <c r="BE1637" s="29">
        <f t="shared" si="1143"/>
        <v>-0.15259290089921174</v>
      </c>
      <c r="BF1637" s="29">
        <f t="shared" si="1143"/>
        <v>-3.72402455682894E-2</v>
      </c>
      <c r="BG1637" s="30">
        <f t="shared" si="1143"/>
        <v>-0.34735330275057846</v>
      </c>
      <c r="BH1637" s="26"/>
      <c r="BI1637" s="26"/>
      <c r="BJ1637" s="26"/>
      <c r="BK1637" s="27"/>
      <c r="BL1637" s="43"/>
      <c r="BM1637" s="44"/>
      <c r="BN1637" s="44"/>
      <c r="BO1637" s="44"/>
      <c r="BP1637" s="45"/>
      <c r="BQ1637" s="44"/>
      <c r="BR1637" s="44"/>
      <c r="BS1637" s="46"/>
      <c r="BT1637" s="44"/>
      <c r="BU1637" s="44"/>
      <c r="BV1637" s="44"/>
      <c r="BW1637" s="47"/>
      <c r="BX1637" s="26"/>
    </row>
    <row r="1638" spans="1:76" x14ac:dyDescent="0.3">
      <c r="A1638" s="24"/>
      <c r="B1638" s="24"/>
      <c r="C1638" s="2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1" t="str">
        <v>СЭЭ</v>
      </c>
      <c r="S1638" s="58">
        <f>CORREL($AA$27:$AA$1626,S$27:S$1626)</f>
        <v>0.48340215323822211</v>
      </c>
      <c r="T1638" s="59">
        <f t="shared" ref="T1638:AH1638" si="1144">CORREL($AA$27:$AA$1626,T$27:T$1626)</f>
        <v>-0.91910320793916001</v>
      </c>
      <c r="U1638" s="59">
        <f t="shared" si="1144"/>
        <v>-0.19257060517315489</v>
      </c>
      <c r="V1638" s="79">
        <f t="shared" si="1144"/>
        <v>6.8640822905957855E-2</v>
      </c>
      <c r="W1638" s="59">
        <f t="shared" si="1144"/>
        <v>0.60250925197290239</v>
      </c>
      <c r="X1638" s="59">
        <f t="shared" si="1144"/>
        <v>-0.46323302305655356</v>
      </c>
      <c r="Y1638" s="59">
        <f t="shared" si="1144"/>
        <v>0.33915892497505351</v>
      </c>
      <c r="Z1638" s="59">
        <f t="shared" si="1144"/>
        <v>0.88110186630524057</v>
      </c>
      <c r="AA1638" s="60">
        <f t="shared" si="1144"/>
        <v>1.0000000000000002</v>
      </c>
      <c r="AB1638" s="59">
        <f t="shared" si="1144"/>
        <v>-0.68165152553635988</v>
      </c>
      <c r="AC1638" s="59">
        <f t="shared" si="1144"/>
        <v>-0.17892021729351043</v>
      </c>
      <c r="AD1638" s="79">
        <f t="shared" si="1144"/>
        <v>-4.642493419614567E-2</v>
      </c>
      <c r="AE1638" s="59">
        <f t="shared" si="1144"/>
        <v>0.54376665016121695</v>
      </c>
      <c r="AF1638" s="59">
        <f t="shared" si="1144"/>
        <v>-0.6807525028294823</v>
      </c>
      <c r="AG1638" s="59">
        <f t="shared" si="1144"/>
        <v>-0.94525941866371388</v>
      </c>
      <c r="AH1638" s="61">
        <f t="shared" si="1144"/>
        <v>-0.395181056829634</v>
      </c>
      <c r="AI1638" s="26"/>
      <c r="AJ1638" s="26"/>
      <c r="AK1638" s="5"/>
      <c r="AL1638" s="5"/>
      <c r="AM1638" s="24"/>
      <c r="AN1638" s="28"/>
      <c r="AO1638" s="28"/>
      <c r="AP1638" s="28"/>
      <c r="AQ1638" s="28"/>
      <c r="AR1638" s="1" t="str">
        <f t="shared" si="1130"/>
        <v>СЭЭ</v>
      </c>
      <c r="AS1638" s="72">
        <f>CORREL($AA$27:$AA$1626,AS$27:AS$1626)</f>
        <v>0.40385953292580373</v>
      </c>
      <c r="AT1638" s="29">
        <f t="shared" ref="AT1638:BG1638" si="1145">CORREL($AA$27:$AA$1626,AT$27:AT$1626)</f>
        <v>0.94595968576218081</v>
      </c>
      <c r="AU1638" s="29">
        <f t="shared" si="1145"/>
        <v>0.658191599584385</v>
      </c>
      <c r="AV1638" s="73">
        <f t="shared" si="1145"/>
        <v>-0.36500381255751002</v>
      </c>
      <c r="AW1638" s="29">
        <f t="shared" si="1145"/>
        <v>0.24609770196841668</v>
      </c>
      <c r="AX1638" s="74">
        <f t="shared" si="1145"/>
        <v>0.18580018822066599</v>
      </c>
      <c r="AY1638" s="29">
        <f t="shared" si="1145"/>
        <v>0.77285009996731979</v>
      </c>
      <c r="AZ1638" s="29">
        <f t="shared" si="1145"/>
        <v>-0.53705812042688372</v>
      </c>
      <c r="BA1638" s="29">
        <f t="shared" si="1145"/>
        <v>-0.3704563709222804</v>
      </c>
      <c r="BB1638" s="73">
        <f t="shared" si="1145"/>
        <v>-0.45787498598473625</v>
      </c>
      <c r="BC1638" s="29">
        <f t="shared" si="1145"/>
        <v>-0.73385581102015873</v>
      </c>
      <c r="BD1638" s="74">
        <f t="shared" si="1145"/>
        <v>0.72124311479429792</v>
      </c>
      <c r="BE1638" s="29">
        <f t="shared" si="1145"/>
        <v>-0.48197168197735091</v>
      </c>
      <c r="BF1638" s="29">
        <f t="shared" si="1145"/>
        <v>1.3867878813124533E-2</v>
      </c>
      <c r="BG1638" s="30">
        <f t="shared" si="1145"/>
        <v>-7.6948277514628835E-2</v>
      </c>
      <c r="BH1638" s="26"/>
      <c r="BI1638" s="26"/>
      <c r="BJ1638" s="26"/>
      <c r="BK1638" s="27"/>
      <c r="BL1638" s="43"/>
      <c r="BM1638" s="44"/>
      <c r="BN1638" s="44"/>
      <c r="BO1638" s="44"/>
      <c r="BP1638" s="45"/>
      <c r="BQ1638" s="44"/>
      <c r="BR1638" s="44"/>
      <c r="BS1638" s="46"/>
      <c r="BT1638" s="44"/>
      <c r="BU1638" s="44"/>
      <c r="BV1638" s="44"/>
      <c r="BW1638" s="47"/>
      <c r="BX1638" s="26"/>
    </row>
    <row r="1639" spans="1:76" x14ac:dyDescent="0.3">
      <c r="A1639" s="24"/>
      <c r="B1639" s="24"/>
      <c r="C1639" s="2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1" t="str">
        <v>ЭСИ</v>
      </c>
      <c r="S1639" s="72">
        <f>CORREL($AB$27:$AB$1626,S$27:S$1626)</f>
        <v>-0.93689812013361429</v>
      </c>
      <c r="T1639" s="29">
        <f t="shared" ref="T1639:AH1639" si="1146">CORREL($AB$27:$AB$1626,T$27:T$1626)</f>
        <v>0.42391831596595897</v>
      </c>
      <c r="U1639" s="29">
        <f t="shared" si="1146"/>
        <v>0.21035081860499441</v>
      </c>
      <c r="V1639" s="74">
        <f t="shared" si="1146"/>
        <v>0.3467513082810848</v>
      </c>
      <c r="W1639" s="29">
        <f t="shared" si="1146"/>
        <v>-0.40009058056609886</v>
      </c>
      <c r="X1639" s="29">
        <f t="shared" si="1146"/>
        <v>0.54388436342264845</v>
      </c>
      <c r="Y1639" s="29">
        <f t="shared" si="1146"/>
        <v>-0.49673976124592378</v>
      </c>
      <c r="Z1639" s="29">
        <f t="shared" si="1146"/>
        <v>-0.64879014106268318</v>
      </c>
      <c r="AA1639" s="73">
        <f t="shared" si="1146"/>
        <v>-0.68165152553635988</v>
      </c>
      <c r="AB1639" s="29">
        <f t="shared" si="1146"/>
        <v>0.99999999999999978</v>
      </c>
      <c r="AC1639" s="29">
        <f t="shared" si="1146"/>
        <v>-0.26176263136740907</v>
      </c>
      <c r="AD1639" s="74">
        <f t="shared" si="1146"/>
        <v>-7.1850569906224085E-2</v>
      </c>
      <c r="AE1639" s="29">
        <f t="shared" si="1146"/>
        <v>-0.50667406235823065</v>
      </c>
      <c r="AF1639" s="29">
        <f t="shared" si="1146"/>
        <v>0.53310223078609953</v>
      </c>
      <c r="AG1639" s="29">
        <f t="shared" si="1146"/>
        <v>0.56710792380866537</v>
      </c>
      <c r="AH1639" s="30">
        <f t="shared" si="1146"/>
        <v>0.69745698440043602</v>
      </c>
      <c r="AI1639" s="26"/>
      <c r="AJ1639" s="26"/>
      <c r="AK1639" s="5"/>
      <c r="AL1639" s="5"/>
      <c r="AM1639" s="24"/>
      <c r="AN1639" s="28"/>
      <c r="AO1639" s="28"/>
      <c r="AP1639" s="28"/>
      <c r="AQ1639" s="28"/>
      <c r="AR1639" s="1" t="str">
        <f t="shared" si="1130"/>
        <v>ЭСИ</v>
      </c>
      <c r="AS1639" s="72">
        <f>CORREL($AB$27:$AB$1626,AS$27:AS$1626)</f>
        <v>-0.17432535695925272</v>
      </c>
      <c r="AT1639" s="29">
        <f t="shared" ref="AT1639:BG1639" si="1147">CORREL($AB$27:$AB$1626,AT$27:AT$1626)</f>
        <v>-0.64186148484401617</v>
      </c>
      <c r="AU1639" s="29">
        <f t="shared" si="1147"/>
        <v>-0.87484529908997255</v>
      </c>
      <c r="AV1639" s="73">
        <f t="shared" si="1147"/>
        <v>0.11595948816072683</v>
      </c>
      <c r="AW1639" s="29">
        <f t="shared" si="1147"/>
        <v>-0.77677241638248418</v>
      </c>
      <c r="AX1639" s="74">
        <f t="shared" si="1147"/>
        <v>-0.39915311553103522</v>
      </c>
      <c r="AY1639" s="29">
        <f t="shared" si="1147"/>
        <v>-0.73127669930521277</v>
      </c>
      <c r="AZ1639" s="29">
        <f t="shared" si="1147"/>
        <v>0.37825439648839027</v>
      </c>
      <c r="BA1639" s="29">
        <f t="shared" si="1147"/>
        <v>-0.10379347952068865</v>
      </c>
      <c r="BB1639" s="73">
        <f t="shared" si="1147"/>
        <v>0.61262832496584274</v>
      </c>
      <c r="BC1639" s="29">
        <f t="shared" si="1147"/>
        <v>0.55868946091106741</v>
      </c>
      <c r="BD1639" s="74">
        <f t="shared" si="1147"/>
        <v>-0.6368957237450098</v>
      </c>
      <c r="BE1639" s="29">
        <f t="shared" si="1147"/>
        <v>0.31501118403821471</v>
      </c>
      <c r="BF1639" s="29">
        <f t="shared" si="1147"/>
        <v>0.43892973209541081</v>
      </c>
      <c r="BG1639" s="30">
        <f t="shared" si="1147"/>
        <v>-0.29535753943608506</v>
      </c>
      <c r="BH1639" s="26"/>
      <c r="BI1639" s="26"/>
      <c r="BJ1639" s="26"/>
      <c r="BK1639" s="27"/>
      <c r="BL1639" s="43"/>
      <c r="BM1639" s="44"/>
      <c r="BN1639" s="44"/>
      <c r="BO1639" s="44"/>
      <c r="BP1639" s="45"/>
      <c r="BQ1639" s="44"/>
      <c r="BR1639" s="44"/>
      <c r="BS1639" s="46"/>
      <c r="BT1639" s="44"/>
      <c r="BU1639" s="44"/>
      <c r="BV1639" s="44"/>
      <c r="BW1639" s="47"/>
      <c r="BX1639" s="26"/>
    </row>
    <row r="1640" spans="1:76" x14ac:dyDescent="0.3">
      <c r="A1640" s="24"/>
      <c r="B1640" s="24"/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1" t="str">
        <v>ИЛИ</v>
      </c>
      <c r="S1640" s="72">
        <f>CORREL($AC$27:$AC$1626,S$27:S$1626)</f>
        <v>0.40761584233885617</v>
      </c>
      <c r="T1640" s="29">
        <f t="shared" ref="T1640:AH1640" si="1148">CORREL($AC$27:$AC$1626,T$27:T$1626)</f>
        <v>0.49798202791700197</v>
      </c>
      <c r="U1640" s="29">
        <f t="shared" si="1148"/>
        <v>-0.72398214924530557</v>
      </c>
      <c r="V1640" s="74">
        <f t="shared" si="1148"/>
        <v>-0.9853427900989864</v>
      </c>
      <c r="W1640" s="29">
        <f t="shared" si="1148"/>
        <v>0.4363195351549472</v>
      </c>
      <c r="X1640" s="29">
        <f t="shared" si="1148"/>
        <v>0.45182146417329533</v>
      </c>
      <c r="Y1640" s="29">
        <f t="shared" si="1148"/>
        <v>-0.24998753240654545</v>
      </c>
      <c r="Z1640" s="29">
        <f t="shared" si="1148"/>
        <v>7.9331901226976267E-2</v>
      </c>
      <c r="AA1640" s="73">
        <f t="shared" si="1148"/>
        <v>-0.17892021729351043</v>
      </c>
      <c r="AB1640" s="29">
        <f t="shared" si="1148"/>
        <v>-0.26176263136740907</v>
      </c>
      <c r="AC1640" s="29">
        <f t="shared" si="1148"/>
        <v>0.99999999999999989</v>
      </c>
      <c r="AD1640" s="74">
        <f t="shared" si="1148"/>
        <v>0.54883759790505093</v>
      </c>
      <c r="AE1640" s="29">
        <f t="shared" si="1148"/>
        <v>-0.57542432858073522</v>
      </c>
      <c r="AF1640" s="29">
        <f t="shared" si="1148"/>
        <v>-0.41846279742652426</v>
      </c>
      <c r="AG1640" s="29">
        <f t="shared" si="1148"/>
        <v>0.24226218423196302</v>
      </c>
      <c r="AH1640" s="30">
        <f t="shared" si="1148"/>
        <v>-0.10975716026795937</v>
      </c>
      <c r="AI1640" s="26"/>
      <c r="AJ1640" s="26"/>
      <c r="AK1640" s="5"/>
      <c r="AL1640" s="5"/>
      <c r="AM1640" s="24"/>
      <c r="AN1640" s="28"/>
      <c r="AO1640" s="28"/>
      <c r="AP1640" s="28"/>
      <c r="AQ1640" s="28"/>
      <c r="AR1640" s="1" t="str">
        <f t="shared" si="1130"/>
        <v>ИЛИ</v>
      </c>
      <c r="AS1640" s="72">
        <f>CORREL($AC$27:$AC$1626,AS$27:AS$1626)</f>
        <v>0.26552795016909514</v>
      </c>
      <c r="AT1640" s="29">
        <f t="shared" ref="AT1640:BG1640" si="1149">CORREL($AC$27:$AC$1626,AT$27:AT$1626)</f>
        <v>-0.13520546103870751</v>
      </c>
      <c r="AU1640" s="29">
        <f t="shared" si="1149"/>
        <v>5.0255353943900682E-2</v>
      </c>
      <c r="AV1640" s="73">
        <f t="shared" si="1149"/>
        <v>0.76824616528763301</v>
      </c>
      <c r="AW1640" s="29">
        <f t="shared" si="1149"/>
        <v>0.43739526868834466</v>
      </c>
      <c r="AX1640" s="74">
        <f t="shared" si="1149"/>
        <v>0.44256355998844343</v>
      </c>
      <c r="AY1640" s="29">
        <f t="shared" si="1149"/>
        <v>-0.18619713751139244</v>
      </c>
      <c r="AZ1640" s="29">
        <f t="shared" si="1149"/>
        <v>-0.5746322945134289</v>
      </c>
      <c r="BA1640" s="29">
        <f t="shared" si="1149"/>
        <v>0.49552372154591706</v>
      </c>
      <c r="BB1640" s="73">
        <f t="shared" si="1149"/>
        <v>-0.74413855537849194</v>
      </c>
      <c r="BC1640" s="29">
        <f t="shared" si="1149"/>
        <v>-9.1522396643505893E-2</v>
      </c>
      <c r="BD1640" s="74">
        <f t="shared" si="1149"/>
        <v>0.48456215917614281</v>
      </c>
      <c r="BE1640" s="29">
        <f t="shared" si="1149"/>
        <v>0.71571303204196757</v>
      </c>
      <c r="BF1640" s="29">
        <f t="shared" si="1149"/>
        <v>-0.78736921286676964</v>
      </c>
      <c r="BG1640" s="30">
        <f t="shared" si="1149"/>
        <v>-0.39425466040782486</v>
      </c>
      <c r="BH1640" s="26"/>
      <c r="BI1640" s="26"/>
      <c r="BJ1640" s="26"/>
      <c r="BK1640" s="27"/>
      <c r="BL1640" s="43"/>
      <c r="BM1640" s="44"/>
      <c r="BN1640" s="44"/>
      <c r="BO1640" s="44"/>
      <c r="BP1640" s="45"/>
      <c r="BQ1640" s="44"/>
      <c r="BR1640" s="44"/>
      <c r="BS1640" s="46"/>
      <c r="BT1640" s="44"/>
      <c r="BU1640" s="44"/>
      <c r="BV1640" s="44"/>
      <c r="BW1640" s="47"/>
      <c r="BX1640" s="26"/>
    </row>
    <row r="1641" spans="1:76" x14ac:dyDescent="0.3">
      <c r="A1641" s="24"/>
      <c r="B1641" s="24"/>
      <c r="C1641" s="2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1" t="str">
        <v>ЛИЭ</v>
      </c>
      <c r="S1641" s="80">
        <f>CORREL($AD$27:$AD$1626,S$27:S$1626)</f>
        <v>0.11106572980485496</v>
      </c>
      <c r="T1641" s="81">
        <f t="shared" ref="T1641:AH1641" si="1150">CORREL($AD$27:$AD$1626,T$27:T$1626)</f>
        <v>0.23781106983974448</v>
      </c>
      <c r="U1641" s="81">
        <f t="shared" si="1150"/>
        <v>-0.82941588949261091</v>
      </c>
      <c r="V1641" s="82">
        <f t="shared" si="1150"/>
        <v>-0.58362654942922454</v>
      </c>
      <c r="W1641" s="81">
        <f t="shared" si="1150"/>
        <v>0.66407094864690985</v>
      </c>
      <c r="X1641" s="81">
        <f t="shared" si="1150"/>
        <v>0.72151152241435246</v>
      </c>
      <c r="Y1641" s="81">
        <f t="shared" si="1150"/>
        <v>-0.76976011537222144</v>
      </c>
      <c r="Z1641" s="81">
        <f t="shared" si="1150"/>
        <v>-5.0900047817161558E-2</v>
      </c>
      <c r="AA1641" s="83">
        <f t="shared" si="1150"/>
        <v>-4.642493419614567E-2</v>
      </c>
      <c r="AB1641" s="81">
        <f t="shared" si="1150"/>
        <v>-7.1850569906224085E-2</v>
      </c>
      <c r="AC1641" s="81">
        <f t="shared" si="1150"/>
        <v>0.54883759790505093</v>
      </c>
      <c r="AD1641" s="82">
        <f t="shared" si="1150"/>
        <v>1.0000000000000002</v>
      </c>
      <c r="AE1641" s="81">
        <f t="shared" si="1150"/>
        <v>-0.70787019748036362</v>
      </c>
      <c r="AF1641" s="81">
        <f t="shared" si="1150"/>
        <v>-0.63324357196370906</v>
      </c>
      <c r="AG1641" s="81">
        <f t="shared" si="1150"/>
        <v>5.5795681394468277E-2</v>
      </c>
      <c r="AH1641" s="84">
        <f t="shared" si="1150"/>
        <v>0.53866020543299886</v>
      </c>
      <c r="AI1641" s="26"/>
      <c r="AJ1641" s="26"/>
      <c r="AK1641" s="5"/>
      <c r="AL1641" s="5"/>
      <c r="AM1641" s="24"/>
      <c r="AN1641" s="28"/>
      <c r="AO1641" s="28"/>
      <c r="AP1641" s="28"/>
      <c r="AQ1641" s="28"/>
      <c r="AR1641" s="1" t="str">
        <f t="shared" si="1130"/>
        <v>ЛИЭ</v>
      </c>
      <c r="AS1641" s="72">
        <f>CORREL($AD$27:$AD$1626,AS$27:AS$1626)</f>
        <v>0.32091189443959611</v>
      </c>
      <c r="AT1641" s="29">
        <f t="shared" ref="AT1641:BG1641" si="1151">CORREL($AD$27:$AD$1626,AT$27:AT$1626)</f>
        <v>0.2243632154712388</v>
      </c>
      <c r="AU1641" s="29">
        <f t="shared" si="1151"/>
        <v>-0.39371013683486006</v>
      </c>
      <c r="AV1641" s="73">
        <f t="shared" si="1151"/>
        <v>0.8633851855693967</v>
      </c>
      <c r="AW1641" s="29">
        <f t="shared" si="1151"/>
        <v>-0.15510998042642066</v>
      </c>
      <c r="AX1641" s="74">
        <f t="shared" si="1151"/>
        <v>-0.30545564934678099</v>
      </c>
      <c r="AY1641" s="29">
        <f t="shared" si="1151"/>
        <v>-0.47114115217868086</v>
      </c>
      <c r="AZ1641" s="29">
        <f t="shared" si="1151"/>
        <v>-0.62925572488821224</v>
      </c>
      <c r="BA1641" s="29">
        <f t="shared" si="1151"/>
        <v>0.74295655551508322</v>
      </c>
      <c r="BB1641" s="73">
        <f t="shared" si="1151"/>
        <v>-0.26542680096428806</v>
      </c>
      <c r="BC1641" s="29">
        <f t="shared" si="1151"/>
        <v>0.37525948641621926</v>
      </c>
      <c r="BD1641" s="74">
        <f t="shared" si="1151"/>
        <v>0.30416927050477732</v>
      </c>
      <c r="BE1641" s="29">
        <f t="shared" si="1151"/>
        <v>0.12728990298064546</v>
      </c>
      <c r="BF1641" s="29">
        <f t="shared" si="1151"/>
        <v>-0.77863003552882926</v>
      </c>
      <c r="BG1641" s="30">
        <f t="shared" si="1151"/>
        <v>-0.22494850419884946</v>
      </c>
      <c r="BH1641" s="26"/>
      <c r="BI1641" s="26"/>
      <c r="BJ1641" s="26"/>
      <c r="BK1641" s="27"/>
      <c r="BL1641" s="43"/>
      <c r="BM1641" s="44"/>
      <c r="BN1641" s="44"/>
      <c r="BO1641" s="44"/>
      <c r="BP1641" s="45"/>
      <c r="BQ1641" s="44"/>
      <c r="BR1641" s="44"/>
      <c r="BS1641" s="46"/>
      <c r="BT1641" s="44"/>
      <c r="BU1641" s="44"/>
      <c r="BV1641" s="44"/>
      <c r="BW1641" s="47"/>
      <c r="BX1641" s="26"/>
    </row>
    <row r="1642" spans="1:76" x14ac:dyDescent="0.3">
      <c r="A1642" s="24"/>
      <c r="B1642" s="24"/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1" t="str">
        <v>ИЭЭ</v>
      </c>
      <c r="S1642" s="72">
        <f>CORREL($AE$27:$AE$1626,S$27:S$1626)</f>
        <v>0.36746956695422006</v>
      </c>
      <c r="T1642" s="29">
        <f t="shared" ref="T1642:AH1642" si="1152">CORREL($AE$27:$AE$1626,T$27:T$1626)</f>
        <v>-0.627505314180549</v>
      </c>
      <c r="U1642" s="29">
        <f t="shared" si="1152"/>
        <v>0.64922974321949301</v>
      </c>
      <c r="V1642" s="74">
        <f t="shared" si="1152"/>
        <v>0.53813525896326009</v>
      </c>
      <c r="W1642" s="29">
        <f t="shared" si="1152"/>
        <v>-0.32549137792275296</v>
      </c>
      <c r="X1642" s="29">
        <f t="shared" si="1152"/>
        <v>-0.98016437670137813</v>
      </c>
      <c r="Y1642" s="29">
        <f t="shared" si="1152"/>
        <v>0.88239518190773447</v>
      </c>
      <c r="Z1642" s="29">
        <f t="shared" si="1152"/>
        <v>0.43622840929585383</v>
      </c>
      <c r="AA1642" s="73">
        <f t="shared" si="1152"/>
        <v>0.54376665016121695</v>
      </c>
      <c r="AB1642" s="29">
        <f t="shared" si="1152"/>
        <v>-0.50667406235823065</v>
      </c>
      <c r="AC1642" s="29">
        <f t="shared" si="1152"/>
        <v>-0.57542432858073522</v>
      </c>
      <c r="AD1642" s="74">
        <f t="shared" si="1152"/>
        <v>-0.70787019748036362</v>
      </c>
      <c r="AE1642" s="29">
        <f t="shared" si="1152"/>
        <v>0.99999999999999989</v>
      </c>
      <c r="AF1642" s="29">
        <f t="shared" si="1152"/>
        <v>0.2018506943373434</v>
      </c>
      <c r="AG1642" s="29">
        <f t="shared" si="1152"/>
        <v>-0.52621610827398879</v>
      </c>
      <c r="AH1642" s="30">
        <f t="shared" si="1152"/>
        <v>-0.72191405735134373</v>
      </c>
      <c r="AI1642" s="26"/>
      <c r="AJ1642" s="26"/>
      <c r="AK1642" s="5"/>
      <c r="AL1642" s="5"/>
      <c r="AM1642" s="24"/>
      <c r="AN1642" s="28"/>
      <c r="AO1642" s="28"/>
      <c r="AP1642" s="28"/>
      <c r="AQ1642" s="28"/>
      <c r="AR1642" s="1" t="str">
        <f t="shared" si="1130"/>
        <v>ИЭЭ</v>
      </c>
      <c r="AS1642" s="72">
        <f>CORREL($AE$27:$AE$1626,AS$27:AS$1626)</f>
        <v>-0.26580026075130903</v>
      </c>
      <c r="AT1642" s="29">
        <f t="shared" ref="AT1642:BG1642" si="1153">CORREL($AE$27:$AE$1626,AT$27:AT$1626)</f>
        <v>0.3616058125312705</v>
      </c>
      <c r="AU1642" s="29">
        <f t="shared" si="1153"/>
        <v>0.76206818873253179</v>
      </c>
      <c r="AV1642" s="73">
        <f t="shared" si="1153"/>
        <v>-0.90720074305872223</v>
      </c>
      <c r="AW1642" s="29">
        <f t="shared" si="1153"/>
        <v>0.44120956162273051</v>
      </c>
      <c r="AX1642" s="74">
        <f t="shared" si="1153"/>
        <v>0.19148767033027383</v>
      </c>
      <c r="AY1642" s="29">
        <f t="shared" si="1153"/>
        <v>0.80598346006134192</v>
      </c>
      <c r="AZ1642" s="29">
        <f t="shared" si="1153"/>
        <v>0.35628858242186023</v>
      </c>
      <c r="BA1642" s="29">
        <f t="shared" si="1153"/>
        <v>-0.51985304908662133</v>
      </c>
      <c r="BB1642" s="73">
        <f t="shared" si="1153"/>
        <v>0.1029200358906024</v>
      </c>
      <c r="BC1642" s="29">
        <f t="shared" si="1153"/>
        <v>-0.47313677848160302</v>
      </c>
      <c r="BD1642" s="74">
        <f t="shared" si="1153"/>
        <v>7.6403764344403402E-4</v>
      </c>
      <c r="BE1642" s="29">
        <f t="shared" si="1153"/>
        <v>-0.64092091002606166</v>
      </c>
      <c r="BF1642" s="29">
        <f t="shared" si="1153"/>
        <v>0.45581197624190689</v>
      </c>
      <c r="BG1642" s="30">
        <f t="shared" si="1153"/>
        <v>0.51496966056506954</v>
      </c>
      <c r="BH1642" s="26"/>
      <c r="BI1642" s="26"/>
      <c r="BJ1642" s="26"/>
      <c r="BK1642" s="27"/>
      <c r="BL1642" s="43"/>
      <c r="BM1642" s="44"/>
      <c r="BN1642" s="44"/>
      <c r="BO1642" s="44"/>
      <c r="BP1642" s="45"/>
      <c r="BQ1642" s="44"/>
      <c r="BR1642" s="44"/>
      <c r="BS1642" s="46"/>
      <c r="BT1642" s="44"/>
      <c r="BU1642" s="44"/>
      <c r="BV1642" s="44"/>
      <c r="BW1642" s="47"/>
      <c r="BX1642" s="26"/>
    </row>
    <row r="1643" spans="1:76" x14ac:dyDescent="0.3">
      <c r="A1643" s="24"/>
      <c r="B1643" s="24"/>
      <c r="C1643" s="2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1" t="str">
        <v>ЭИИ</v>
      </c>
      <c r="S1643" s="72">
        <f>CORREL($AF$27:$AF$1626,S$27:S$1626)</f>
        <v>-0.45942281773380339</v>
      </c>
      <c r="T1643" s="29">
        <f t="shared" ref="T1643:AH1643" si="1154">CORREL($AF$27:$AF$1626,T$27:T$1626)</f>
        <v>0.4396665482056189</v>
      </c>
      <c r="U1643" s="29">
        <f t="shared" si="1154"/>
        <v>0.83487032565324015</v>
      </c>
      <c r="V1643" s="74">
        <f t="shared" si="1154"/>
        <v>0.52280913776068894</v>
      </c>
      <c r="W1643" s="29">
        <f t="shared" si="1154"/>
        <v>-0.98397599344957221</v>
      </c>
      <c r="X1643" s="29">
        <f t="shared" si="1154"/>
        <v>-0.25011114970299575</v>
      </c>
      <c r="Y1643" s="29">
        <f t="shared" si="1154"/>
        <v>0.30755989893343116</v>
      </c>
      <c r="Z1643" s="29">
        <f t="shared" si="1154"/>
        <v>-0.65932413669813328</v>
      </c>
      <c r="AA1643" s="73">
        <f t="shared" si="1154"/>
        <v>-0.6807525028294823</v>
      </c>
      <c r="AB1643" s="29">
        <f t="shared" si="1154"/>
        <v>0.53310223078609953</v>
      </c>
      <c r="AC1643" s="29">
        <f t="shared" si="1154"/>
        <v>-0.41846279742652426</v>
      </c>
      <c r="AD1643" s="74">
        <f t="shared" si="1154"/>
        <v>-0.63324357196370906</v>
      </c>
      <c r="AE1643" s="29">
        <f t="shared" si="1154"/>
        <v>0.2018506943373434</v>
      </c>
      <c r="AF1643" s="29">
        <f t="shared" si="1154"/>
        <v>1</v>
      </c>
      <c r="AG1643" s="29">
        <f t="shared" si="1154"/>
        <v>0.62135110594954857</v>
      </c>
      <c r="AH1643" s="30">
        <f t="shared" si="1154"/>
        <v>-4.6888426428359206E-2</v>
      </c>
      <c r="AI1643" s="26"/>
      <c r="AJ1643" s="26"/>
      <c r="AK1643" s="5"/>
      <c r="AL1643" s="5"/>
      <c r="AM1643" s="24"/>
      <c r="AN1643" s="28"/>
      <c r="AO1643" s="28"/>
      <c r="AP1643" s="28"/>
      <c r="AQ1643" s="28"/>
      <c r="AR1643" s="1" t="str">
        <f t="shared" si="1130"/>
        <v>ЭИИ</v>
      </c>
      <c r="AS1643" s="72">
        <f>CORREL($AF$27:$AF$1626,AS$27:AS$1626)</f>
        <v>-0.67803755012327582</v>
      </c>
      <c r="AT1643" s="29">
        <f t="shared" ref="AT1643:BG1643" si="1155">CORREL($AF$27:$AF$1626,AT$27:AT$1626)</f>
        <v>-0.79615767352608235</v>
      </c>
      <c r="AU1643" s="29">
        <f t="shared" si="1155"/>
        <v>-0.22331831598086899</v>
      </c>
      <c r="AV1643" s="73">
        <f t="shared" si="1155"/>
        <v>-0.42852924177843293</v>
      </c>
      <c r="AW1643" s="29">
        <f t="shared" si="1155"/>
        <v>-0.10985075461342649</v>
      </c>
      <c r="AX1643" s="74">
        <f t="shared" si="1155"/>
        <v>-0.13364056835056307</v>
      </c>
      <c r="AY1643" s="29">
        <f t="shared" si="1155"/>
        <v>-0.25618875322219298</v>
      </c>
      <c r="AZ1643" s="29">
        <f t="shared" si="1155"/>
        <v>0.941627088951831</v>
      </c>
      <c r="BA1643" s="29">
        <f t="shared" si="1155"/>
        <v>-0.18327219543423143</v>
      </c>
      <c r="BB1643" s="73">
        <f t="shared" si="1155"/>
        <v>0.70927686524743672</v>
      </c>
      <c r="BC1643" s="29">
        <f t="shared" si="1155"/>
        <v>0.41446311154286375</v>
      </c>
      <c r="BD1643" s="74">
        <f t="shared" si="1155"/>
        <v>-0.87907262890863558</v>
      </c>
      <c r="BE1643" s="29">
        <f t="shared" si="1155"/>
        <v>1.7446045956670077E-2</v>
      </c>
      <c r="BF1643" s="29">
        <f t="shared" si="1155"/>
        <v>0.54033658557094177</v>
      </c>
      <c r="BG1643" s="30">
        <f t="shared" si="1155"/>
        <v>0.41271994359934072</v>
      </c>
      <c r="BH1643" s="26"/>
      <c r="BI1643" s="26"/>
      <c r="BJ1643" s="26"/>
      <c r="BK1643" s="27"/>
      <c r="BL1643" s="43"/>
      <c r="BM1643" s="44"/>
      <c r="BN1643" s="44"/>
      <c r="BO1643" s="44"/>
      <c r="BP1643" s="45"/>
      <c r="BQ1643" s="44"/>
      <c r="BR1643" s="44"/>
      <c r="BS1643" s="46"/>
      <c r="BT1643" s="44"/>
      <c r="BU1643" s="44"/>
      <c r="BV1643" s="44"/>
      <c r="BW1643" s="47"/>
      <c r="BX1643" s="26"/>
    </row>
    <row r="1644" spans="1:76" x14ac:dyDescent="0.3">
      <c r="A1644" s="24"/>
      <c r="B1644" s="24"/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1" t="str">
        <v>СЛИ</v>
      </c>
      <c r="S1644" s="72">
        <f>CORREL($AG$27:$AG$1626,S$27:S$1626)</f>
        <v>-0.41145750147356835</v>
      </c>
      <c r="T1644" s="29">
        <f t="shared" ref="T1644:AH1644" si="1156">CORREL($AG$27:$AG$1626,T$27:T$1626)</f>
        <v>0.87543728298535073</v>
      </c>
      <c r="U1644" s="29">
        <f t="shared" si="1156"/>
        <v>0.19449509387986075</v>
      </c>
      <c r="V1644" s="74">
        <f t="shared" si="1156"/>
        <v>-0.12468061272586319</v>
      </c>
      <c r="W1644" s="29">
        <f t="shared" si="1156"/>
        <v>-0.54365032289392168</v>
      </c>
      <c r="X1644" s="29">
        <f t="shared" si="1156"/>
        <v>0.43593599424396273</v>
      </c>
      <c r="Y1644" s="29">
        <f t="shared" si="1156"/>
        <v>-0.31564457798530826</v>
      </c>
      <c r="Z1644" s="29">
        <f t="shared" si="1156"/>
        <v>-0.91868654985450393</v>
      </c>
      <c r="AA1644" s="73">
        <f t="shared" si="1156"/>
        <v>-0.94525941866371388</v>
      </c>
      <c r="AB1644" s="29">
        <f t="shared" si="1156"/>
        <v>0.56710792380866537</v>
      </c>
      <c r="AC1644" s="29">
        <f t="shared" si="1156"/>
        <v>0.24226218423196302</v>
      </c>
      <c r="AD1644" s="74">
        <f t="shared" si="1156"/>
        <v>5.5795681394468277E-2</v>
      </c>
      <c r="AE1644" s="29">
        <f t="shared" si="1156"/>
        <v>-0.52621610827398879</v>
      </c>
      <c r="AF1644" s="29">
        <f t="shared" si="1156"/>
        <v>0.62135110594954857</v>
      </c>
      <c r="AG1644" s="29">
        <f t="shared" si="1156"/>
        <v>0.99999999999999989</v>
      </c>
      <c r="AH1644" s="30">
        <f t="shared" si="1156"/>
        <v>0.35267755002731144</v>
      </c>
      <c r="AI1644" s="26"/>
      <c r="AJ1644" s="26"/>
      <c r="AK1644" s="5"/>
      <c r="AL1644" s="5"/>
      <c r="AM1644" s="24"/>
      <c r="AN1644" s="28"/>
      <c r="AO1644" s="28"/>
      <c r="AP1644" s="28"/>
      <c r="AQ1644" s="28"/>
      <c r="AR1644" s="1" t="str">
        <f t="shared" si="1130"/>
        <v>СЛИ</v>
      </c>
      <c r="AS1644" s="72">
        <f>CORREL($AG$27:$AG$1626,AS$27:AS$1626)</f>
        <v>-0.47492063520196676</v>
      </c>
      <c r="AT1644" s="29">
        <f t="shared" ref="AT1644:BG1644" si="1157">CORREL($AG$27:$AG$1626,AT$27:AT$1626)</f>
        <v>-0.92253444614626501</v>
      </c>
      <c r="AU1644" s="29">
        <f t="shared" si="1157"/>
        <v>-0.54005545986206815</v>
      </c>
      <c r="AV1644" s="73">
        <f t="shared" si="1157"/>
        <v>0.39764570621805356</v>
      </c>
      <c r="AW1644" s="29">
        <f t="shared" si="1157"/>
        <v>-0.22798697166531484</v>
      </c>
      <c r="AX1644" s="74">
        <f t="shared" si="1157"/>
        <v>-0.22185635653993543</v>
      </c>
      <c r="AY1644" s="29">
        <f t="shared" si="1157"/>
        <v>-0.78071346265382524</v>
      </c>
      <c r="AZ1644" s="29">
        <f t="shared" si="1157"/>
        <v>0.52073459992486781</v>
      </c>
      <c r="BA1644" s="29">
        <f t="shared" si="1157"/>
        <v>0.36721982919452067</v>
      </c>
      <c r="BB1644" s="73">
        <f t="shared" si="1157"/>
        <v>0.39166338716919985</v>
      </c>
      <c r="BC1644" s="29">
        <f t="shared" si="1157"/>
        <v>0.66406223101218642</v>
      </c>
      <c r="BD1644" s="74">
        <f t="shared" si="1157"/>
        <v>-0.68761738582528353</v>
      </c>
      <c r="BE1644" s="29">
        <f t="shared" si="1157"/>
        <v>0.46381344433884725</v>
      </c>
      <c r="BF1644" s="29">
        <f t="shared" si="1157"/>
        <v>-0.12959536172671518</v>
      </c>
      <c r="BG1644" s="30">
        <f t="shared" si="1157"/>
        <v>0.18379007901990724</v>
      </c>
      <c r="BH1644" s="26"/>
      <c r="BI1644" s="26"/>
      <c r="BJ1644" s="26"/>
      <c r="BK1644" s="27"/>
      <c r="BL1644" s="43"/>
      <c r="BM1644" s="44"/>
      <c r="BN1644" s="44"/>
      <c r="BO1644" s="44"/>
      <c r="BP1644" s="45"/>
      <c r="BQ1644" s="44"/>
      <c r="BR1644" s="44"/>
      <c r="BS1644" s="46"/>
      <c r="BT1644" s="44"/>
      <c r="BU1644" s="44"/>
      <c r="BV1644" s="44"/>
      <c r="BW1644" s="47"/>
      <c r="BX1644" s="26"/>
    </row>
    <row r="1645" spans="1:76" ht="15" thickBot="1" x14ac:dyDescent="0.35">
      <c r="A1645" s="24"/>
      <c r="B1645" s="24"/>
      <c r="C1645" s="2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1" t="str">
        <v>ЛСЭ</v>
      </c>
      <c r="S1645" s="80">
        <f>CORREL($AH$27:$AH$1626,S$27:S$1626)</f>
        <v>-0.67717257509723028</v>
      </c>
      <c r="T1645" s="81">
        <f t="shared" ref="T1645:AH1645" si="1158">CORREL($AH$27:$AH$1626,T$27:T$1626)</f>
        <v>0.26103593573843514</v>
      </c>
      <c r="U1645" s="81">
        <f t="shared" si="1158"/>
        <v>-0.28281357655721984</v>
      </c>
      <c r="V1645" s="82">
        <f t="shared" si="1158"/>
        <v>0.12653381946860989</v>
      </c>
      <c r="W1645" s="81">
        <f t="shared" si="1158"/>
        <v>0.16856872734473868</v>
      </c>
      <c r="X1645" s="81">
        <f t="shared" si="1158"/>
        <v>0.81345320544339117</v>
      </c>
      <c r="Y1645" s="81">
        <f t="shared" si="1158"/>
        <v>-0.91909202113952415</v>
      </c>
      <c r="Z1645" s="81">
        <f t="shared" si="1158"/>
        <v>-0.53974874663495342</v>
      </c>
      <c r="AA1645" s="83">
        <f t="shared" si="1158"/>
        <v>-0.395181056829634</v>
      </c>
      <c r="AB1645" s="81">
        <f t="shared" si="1158"/>
        <v>0.69745698440043602</v>
      </c>
      <c r="AC1645" s="81">
        <f t="shared" si="1158"/>
        <v>-0.10975716026795937</v>
      </c>
      <c r="AD1645" s="82">
        <f t="shared" si="1158"/>
        <v>0.53866020543299886</v>
      </c>
      <c r="AE1645" s="81">
        <f t="shared" si="1158"/>
        <v>-0.72191405735134373</v>
      </c>
      <c r="AF1645" s="81">
        <f t="shared" si="1158"/>
        <v>-4.6888426428359206E-2</v>
      </c>
      <c r="AG1645" s="81">
        <f t="shared" si="1158"/>
        <v>0.35267755002731144</v>
      </c>
      <c r="AH1645" s="84">
        <f t="shared" si="1158"/>
        <v>0.99999999999999978</v>
      </c>
      <c r="AI1645" s="26"/>
      <c r="AJ1645" s="26"/>
      <c r="AK1645" s="5"/>
      <c r="AL1645" s="5"/>
      <c r="AM1645" s="24"/>
      <c r="AN1645" s="28"/>
      <c r="AO1645" s="28"/>
      <c r="AP1645" s="28"/>
      <c r="AQ1645" s="28"/>
      <c r="AR1645" s="1" t="str">
        <f t="shared" si="1130"/>
        <v>ЛСЭ</v>
      </c>
      <c r="AS1645" s="72">
        <f>CORREL($AH$27:$AH$1626,AS$27:AS$1626)</f>
        <v>0.13783177970887014</v>
      </c>
      <c r="AT1645" s="29">
        <f t="shared" ref="AT1645:BG1645" si="1159">CORREL($AH$27:$AH$1626,AT$27:AT$1626)</f>
        <v>-0.17009236372696332</v>
      </c>
      <c r="AU1645" s="29">
        <f t="shared" si="1159"/>
        <v>-0.91271303456587483</v>
      </c>
      <c r="AV1645" s="73">
        <f t="shared" si="1159"/>
        <v>0.52244869436795538</v>
      </c>
      <c r="AW1645" s="29">
        <f t="shared" si="1159"/>
        <v>-0.88256060886849097</v>
      </c>
      <c r="AX1645" s="74">
        <f t="shared" si="1159"/>
        <v>-0.67556497668738269</v>
      </c>
      <c r="AY1645" s="29">
        <f t="shared" si="1159"/>
        <v>-0.81278189047529437</v>
      </c>
      <c r="AZ1645" s="29">
        <f t="shared" si="1159"/>
        <v>-5.0309586472811994E-2</v>
      </c>
      <c r="BA1645" s="29">
        <f t="shared" si="1159"/>
        <v>0.30938631965109098</v>
      </c>
      <c r="BB1645" s="73">
        <f t="shared" si="1159"/>
        <v>0.44715669862527052</v>
      </c>
      <c r="BC1645" s="29">
        <f t="shared" si="1159"/>
        <v>0.64263884363845336</v>
      </c>
      <c r="BD1645" s="74">
        <f t="shared" si="1159"/>
        <v>-0.31205566844542326</v>
      </c>
      <c r="BE1645" s="29">
        <f t="shared" si="1159"/>
        <v>6.9556409333383862E-2</v>
      </c>
      <c r="BF1645" s="29">
        <f t="shared" si="1159"/>
        <v>-1.6272845009154317E-2</v>
      </c>
      <c r="BG1645" s="30">
        <f t="shared" si="1159"/>
        <v>-0.24288947034893299</v>
      </c>
      <c r="BH1645" s="26"/>
      <c r="BI1645" s="26"/>
      <c r="BJ1645" s="26"/>
      <c r="BK1645" s="27"/>
      <c r="BL1645" s="43"/>
      <c r="BM1645" s="44"/>
      <c r="BN1645" s="44"/>
      <c r="BO1645" s="44"/>
      <c r="BP1645" s="45"/>
      <c r="BQ1645" s="44"/>
      <c r="BR1645" s="44"/>
      <c r="BS1645" s="46"/>
      <c r="BT1645" s="44"/>
      <c r="BU1645" s="44"/>
      <c r="BV1645" s="44"/>
      <c r="BW1645" s="47"/>
      <c r="BX1645" s="26"/>
    </row>
    <row r="1646" spans="1:76" ht="15" thickBot="1" x14ac:dyDescent="0.35">
      <c r="A1646" s="24"/>
      <c r="B1646" s="24"/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5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7"/>
      <c r="AI1646" s="26"/>
      <c r="AJ1646" s="26"/>
      <c r="AK1646" s="5"/>
      <c r="AL1646" s="5"/>
      <c r="AM1646" s="24"/>
      <c r="AN1646" s="28"/>
      <c r="AO1646" s="28"/>
      <c r="AP1646" s="28"/>
      <c r="AQ1646" s="28"/>
      <c r="AR1646" s="85" t="s">
        <v>1873</v>
      </c>
      <c r="AS1646" s="86">
        <f>CORREL(AS1630:AS1645,AS1648:AS1663)</f>
        <v>0.16012381283546839</v>
      </c>
      <c r="AT1646" s="87">
        <f t="shared" ref="AT1646:BG1646" si="1160">CORREL(AT1630:AT1645,AT1648:AT1663)</f>
        <v>0.78685432367375174</v>
      </c>
      <c r="AU1646" s="87">
        <f t="shared" si="1160"/>
        <v>0.62083366247956595</v>
      </c>
      <c r="AV1646" s="87">
        <f t="shared" si="1160"/>
        <v>0.87932894168199682</v>
      </c>
      <c r="AW1646" s="87">
        <f t="shared" si="1160"/>
        <v>0.68196031559773529</v>
      </c>
      <c r="AX1646" s="87">
        <f t="shared" si="1160"/>
        <v>0.19861867438706909</v>
      </c>
      <c r="AY1646" s="87">
        <f t="shared" si="1160"/>
        <v>0.28359351778855879</v>
      </c>
      <c r="AZ1646" s="87">
        <f t="shared" si="1160"/>
        <v>0.67204526871616221</v>
      </c>
      <c r="BA1646" s="87">
        <f t="shared" si="1160"/>
        <v>0.14028721223029531</v>
      </c>
      <c r="BB1646" s="87">
        <f t="shared" si="1160"/>
        <v>0.14701982284076842</v>
      </c>
      <c r="BC1646" s="87">
        <f t="shared" si="1160"/>
        <v>4.7468337084605995E-2</v>
      </c>
      <c r="BD1646" s="87">
        <f t="shared" si="1160"/>
        <v>0.20670056572828277</v>
      </c>
      <c r="BE1646" s="87">
        <f t="shared" si="1160"/>
        <v>0.16938398302956975</v>
      </c>
      <c r="BF1646" s="87">
        <f t="shared" si="1160"/>
        <v>0.11533827745249234</v>
      </c>
      <c r="BG1646" s="88">
        <f t="shared" si="1160"/>
        <v>0.24864643547198123</v>
      </c>
      <c r="BH1646" s="26"/>
      <c r="BI1646" s="26"/>
      <c r="BJ1646" s="26"/>
      <c r="BK1646" s="27"/>
      <c r="BL1646" s="43"/>
      <c r="BM1646" s="44"/>
      <c r="BN1646" s="44"/>
      <c r="BO1646" s="44"/>
      <c r="BP1646" s="45"/>
      <c r="BQ1646" s="44"/>
      <c r="BR1646" s="44"/>
      <c r="BS1646" s="46"/>
      <c r="BT1646" s="44"/>
      <c r="BU1646" s="44"/>
      <c r="BV1646" s="44"/>
      <c r="BW1646" s="47"/>
      <c r="BX1646" s="26"/>
    </row>
    <row r="1647" spans="1:76" x14ac:dyDescent="0.3">
      <c r="A1647" s="24"/>
      <c r="B1647" s="24"/>
      <c r="C1647" s="2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5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7"/>
      <c r="AI1647" s="24"/>
      <c r="AJ1647" s="24"/>
      <c r="AK1647" s="5"/>
      <c r="AL1647" s="5"/>
      <c r="AM1647" s="24"/>
      <c r="AN1647" s="28"/>
      <c r="AO1647" s="28"/>
      <c r="AP1647" s="28"/>
      <c r="AQ1647" s="28"/>
      <c r="AR1647" s="28"/>
      <c r="AS1647" s="25"/>
      <c r="AT1647" s="26"/>
      <c r="AU1647" s="26"/>
      <c r="AV1647" s="52"/>
      <c r="AW1647" s="26"/>
      <c r="AX1647" s="53"/>
      <c r="AY1647" s="26"/>
      <c r="AZ1647" s="26"/>
      <c r="BA1647" s="26"/>
      <c r="BB1647" s="52"/>
      <c r="BC1647" s="26"/>
      <c r="BD1647" s="53"/>
      <c r="BE1647" s="26"/>
      <c r="BF1647" s="26"/>
      <c r="BG1647" s="27"/>
      <c r="BH1647" s="26"/>
      <c r="BI1647" s="26"/>
      <c r="BJ1647" s="26"/>
      <c r="BK1647" s="27"/>
      <c r="BL1647" s="43"/>
      <c r="BM1647" s="44"/>
      <c r="BN1647" s="44"/>
      <c r="BO1647" s="44"/>
      <c r="BP1647" s="45"/>
      <c r="BQ1647" s="44"/>
      <c r="BR1647" s="44"/>
      <c r="BS1647" s="46"/>
      <c r="BT1647" s="44"/>
      <c r="BU1647" s="44"/>
      <c r="BV1647" s="44"/>
      <c r="BW1647" s="47"/>
      <c r="BX1647" s="24"/>
    </row>
    <row r="1648" spans="1:76" x14ac:dyDescent="0.3">
      <c r="A1648" s="24"/>
      <c r="B1648" s="24"/>
      <c r="C1648" s="2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5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7"/>
      <c r="AI1648" s="26"/>
      <c r="AJ1648" s="26"/>
      <c r="AK1648" s="5"/>
      <c r="AL1648" s="5"/>
      <c r="AM1648" s="24"/>
      <c r="AN1648" s="28"/>
      <c r="AO1648" s="28"/>
      <c r="AP1648" s="28"/>
      <c r="AQ1648" s="28"/>
      <c r="AR1648" s="28"/>
      <c r="AS1648" s="36">
        <f t="array" ref="AS1648:BG1663">TRANSPOSE(S3:AH17)</f>
        <v>1</v>
      </c>
      <c r="AT1648" s="37">
        <v>1</v>
      </c>
      <c r="AU1648" s="37">
        <v>1</v>
      </c>
      <c r="AV1648" s="41">
        <v>1</v>
      </c>
      <c r="AW1648" s="37">
        <v>1</v>
      </c>
      <c r="AX1648" s="42">
        <v>1</v>
      </c>
      <c r="AY1648" s="37">
        <v>1</v>
      </c>
      <c r="AZ1648" s="37">
        <v>1</v>
      </c>
      <c r="BA1648" s="37">
        <v>1</v>
      </c>
      <c r="BB1648" s="41">
        <v>1</v>
      </c>
      <c r="BC1648" s="37">
        <v>1</v>
      </c>
      <c r="BD1648" s="42">
        <v>1</v>
      </c>
      <c r="BE1648" s="37">
        <v>1</v>
      </c>
      <c r="BF1648" s="37">
        <v>1</v>
      </c>
      <c r="BG1648" s="38">
        <v>1</v>
      </c>
      <c r="BH1648" s="26"/>
      <c r="BI1648" s="26"/>
      <c r="BJ1648" s="26"/>
      <c r="BK1648" s="27"/>
      <c r="BL1648" s="43"/>
      <c r="BM1648" s="44"/>
      <c r="BN1648" s="44"/>
      <c r="BO1648" s="44"/>
      <c r="BP1648" s="45"/>
      <c r="BQ1648" s="44"/>
      <c r="BR1648" s="44"/>
      <c r="BS1648" s="46"/>
      <c r="BT1648" s="44"/>
      <c r="BU1648" s="44"/>
      <c r="BV1648" s="44"/>
      <c r="BW1648" s="47"/>
      <c r="BX1648" s="26"/>
    </row>
    <row r="1649" spans="1:76" x14ac:dyDescent="0.3">
      <c r="A1649" s="24"/>
      <c r="B1649" s="24"/>
      <c r="C1649" s="24"/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5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7"/>
      <c r="AI1649" s="26"/>
      <c r="AJ1649" s="26"/>
      <c r="AK1649" s="5"/>
      <c r="AL1649" s="5"/>
      <c r="AM1649" s="24"/>
      <c r="AN1649" s="28"/>
      <c r="AO1649" s="28"/>
      <c r="AP1649" s="28"/>
      <c r="AQ1649" s="28"/>
      <c r="AR1649" s="28"/>
      <c r="AS1649" s="36">
        <v>1</v>
      </c>
      <c r="AT1649" s="37">
        <v>-1</v>
      </c>
      <c r="AU1649" s="37">
        <v>-1</v>
      </c>
      <c r="AV1649" s="41">
        <v>1</v>
      </c>
      <c r="AW1649" s="37">
        <v>1</v>
      </c>
      <c r="AX1649" s="42">
        <v>1</v>
      </c>
      <c r="AY1649" s="37">
        <v>1</v>
      </c>
      <c r="AZ1649" s="37">
        <v>1</v>
      </c>
      <c r="BA1649" s="37">
        <v>1</v>
      </c>
      <c r="BB1649" s="41">
        <v>-1</v>
      </c>
      <c r="BC1649" s="37">
        <v>-1</v>
      </c>
      <c r="BD1649" s="42">
        <v>-1</v>
      </c>
      <c r="BE1649" s="37">
        <v>-1</v>
      </c>
      <c r="BF1649" s="37">
        <v>-1</v>
      </c>
      <c r="BG1649" s="38">
        <v>-1</v>
      </c>
      <c r="BH1649" s="26"/>
      <c r="BI1649" s="26"/>
      <c r="BJ1649" s="26"/>
      <c r="BK1649" s="27"/>
      <c r="BL1649" s="43"/>
      <c r="BM1649" s="44"/>
      <c r="BN1649" s="44"/>
      <c r="BO1649" s="44"/>
      <c r="BP1649" s="45"/>
      <c r="BQ1649" s="44"/>
      <c r="BR1649" s="44"/>
      <c r="BS1649" s="46"/>
      <c r="BT1649" s="44"/>
      <c r="BU1649" s="44"/>
      <c r="BV1649" s="44"/>
      <c r="BW1649" s="47"/>
      <c r="BX1649" s="26"/>
    </row>
    <row r="1650" spans="1:76" x14ac:dyDescent="0.3">
      <c r="A1650" s="24"/>
      <c r="B1650" s="24"/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5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7"/>
      <c r="AI1650" s="26"/>
      <c r="AJ1650" s="26"/>
      <c r="AK1650" s="5"/>
      <c r="AL1650" s="5"/>
      <c r="AM1650" s="24"/>
      <c r="AN1650" s="28"/>
      <c r="AO1650" s="28"/>
      <c r="AP1650" s="28"/>
      <c r="AQ1650" s="28"/>
      <c r="AR1650" s="28"/>
      <c r="AS1650" s="36">
        <v>-1</v>
      </c>
      <c r="AT1650" s="37">
        <v>-1</v>
      </c>
      <c r="AU1650" s="37">
        <v>1</v>
      </c>
      <c r="AV1650" s="41">
        <v>-1</v>
      </c>
      <c r="AW1650" s="37">
        <v>-1</v>
      </c>
      <c r="AX1650" s="42">
        <v>-1</v>
      </c>
      <c r="AY1650" s="37">
        <v>1</v>
      </c>
      <c r="AZ1650" s="37">
        <v>1</v>
      </c>
      <c r="BA1650" s="37">
        <v>1</v>
      </c>
      <c r="BB1650" s="41">
        <v>1</v>
      </c>
      <c r="BC1650" s="37">
        <v>1</v>
      </c>
      <c r="BD1650" s="42">
        <v>1</v>
      </c>
      <c r="BE1650" s="37">
        <v>-1</v>
      </c>
      <c r="BF1650" s="37">
        <v>-1</v>
      </c>
      <c r="BG1650" s="38">
        <v>-1</v>
      </c>
      <c r="BH1650" s="26"/>
      <c r="BI1650" s="26"/>
      <c r="BJ1650" s="26"/>
      <c r="BK1650" s="27"/>
      <c r="BL1650" s="43"/>
      <c r="BM1650" s="44"/>
      <c r="BN1650" s="44"/>
      <c r="BO1650" s="44"/>
      <c r="BP1650" s="45"/>
      <c r="BQ1650" s="44"/>
      <c r="BR1650" s="44"/>
      <c r="BS1650" s="46"/>
      <c r="BT1650" s="44"/>
      <c r="BU1650" s="44"/>
      <c r="BV1650" s="44"/>
      <c r="BW1650" s="47"/>
      <c r="BX1650" s="26"/>
    </row>
    <row r="1651" spans="1:76" x14ac:dyDescent="0.3">
      <c r="A1651" s="24"/>
      <c r="B1651" s="24"/>
      <c r="C1651" s="24"/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5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7"/>
      <c r="AI1651" s="26"/>
      <c r="AJ1651" s="26"/>
      <c r="AK1651" s="5"/>
      <c r="AL1651" s="5"/>
      <c r="AM1651" s="24"/>
      <c r="AN1651" s="28"/>
      <c r="AO1651" s="28"/>
      <c r="AP1651" s="28"/>
      <c r="AQ1651" s="28"/>
      <c r="AR1651" s="28"/>
      <c r="AS1651" s="36">
        <v>-1</v>
      </c>
      <c r="AT1651" s="37">
        <v>1</v>
      </c>
      <c r="AU1651" s="37">
        <v>-1</v>
      </c>
      <c r="AV1651" s="41">
        <v>-1</v>
      </c>
      <c r="AW1651" s="37">
        <v>-1</v>
      </c>
      <c r="AX1651" s="42">
        <v>-1</v>
      </c>
      <c r="AY1651" s="37">
        <v>1</v>
      </c>
      <c r="AZ1651" s="37">
        <v>1</v>
      </c>
      <c r="BA1651" s="37">
        <v>1</v>
      </c>
      <c r="BB1651" s="41">
        <v>-1</v>
      </c>
      <c r="BC1651" s="37">
        <v>-1</v>
      </c>
      <c r="BD1651" s="42">
        <v>-1</v>
      </c>
      <c r="BE1651" s="37">
        <v>1</v>
      </c>
      <c r="BF1651" s="37">
        <v>1</v>
      </c>
      <c r="BG1651" s="38">
        <v>1</v>
      </c>
      <c r="BH1651" s="26"/>
      <c r="BI1651" s="26"/>
      <c r="BJ1651" s="26"/>
      <c r="BK1651" s="27"/>
      <c r="BL1651" s="43"/>
      <c r="BM1651" s="44"/>
      <c r="BN1651" s="44"/>
      <c r="BO1651" s="44"/>
      <c r="BP1651" s="45"/>
      <c r="BQ1651" s="44"/>
      <c r="BR1651" s="44"/>
      <c r="BS1651" s="46"/>
      <c r="BT1651" s="44"/>
      <c r="BU1651" s="44"/>
      <c r="BV1651" s="44"/>
      <c r="BW1651" s="47"/>
      <c r="BX1651" s="26"/>
    </row>
    <row r="1652" spans="1:76" x14ac:dyDescent="0.3">
      <c r="A1652" s="24"/>
      <c r="B1652" s="24"/>
      <c r="C1652" s="24"/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5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7"/>
      <c r="AI1652" s="26"/>
      <c r="AJ1652" s="26"/>
      <c r="AK1652" s="5"/>
      <c r="AL1652" s="5"/>
      <c r="AM1652" s="24"/>
      <c r="AN1652" s="28"/>
      <c r="AO1652" s="28"/>
      <c r="AP1652" s="28"/>
      <c r="AQ1652" s="28"/>
      <c r="AR1652" s="28"/>
      <c r="AS1652" s="36">
        <v>1</v>
      </c>
      <c r="AT1652" s="37">
        <v>1</v>
      </c>
      <c r="AU1652" s="37">
        <v>1</v>
      </c>
      <c r="AV1652" s="41">
        <v>1</v>
      </c>
      <c r="AW1652" s="37">
        <v>-1</v>
      </c>
      <c r="AX1652" s="42">
        <v>-1</v>
      </c>
      <c r="AY1652" s="37">
        <v>1</v>
      </c>
      <c r="AZ1652" s="37">
        <v>-1</v>
      </c>
      <c r="BA1652" s="37">
        <v>-1</v>
      </c>
      <c r="BB1652" s="41">
        <v>1</v>
      </c>
      <c r="BC1652" s="37">
        <v>-1</v>
      </c>
      <c r="BD1652" s="42">
        <v>-1</v>
      </c>
      <c r="BE1652" s="37">
        <v>1</v>
      </c>
      <c r="BF1652" s="37">
        <v>-1</v>
      </c>
      <c r="BG1652" s="38">
        <v>-1</v>
      </c>
      <c r="BH1652" s="26"/>
      <c r="BI1652" s="26"/>
      <c r="BJ1652" s="26"/>
      <c r="BK1652" s="27"/>
      <c r="BL1652" s="43"/>
      <c r="BM1652" s="44"/>
      <c r="BN1652" s="44"/>
      <c r="BO1652" s="44"/>
      <c r="BP1652" s="45"/>
      <c r="BQ1652" s="44"/>
      <c r="BR1652" s="44"/>
      <c r="BS1652" s="46"/>
      <c r="BT1652" s="44"/>
      <c r="BU1652" s="44"/>
      <c r="BV1652" s="44"/>
      <c r="BW1652" s="47"/>
      <c r="BX1652" s="26"/>
    </row>
    <row r="1653" spans="1:76" x14ac:dyDescent="0.3">
      <c r="A1653" s="24"/>
      <c r="B1653" s="24"/>
      <c r="C1653" s="24"/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5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7"/>
      <c r="AI1653" s="26"/>
      <c r="AJ1653" s="26"/>
      <c r="AK1653" s="5"/>
      <c r="AL1653" s="5"/>
      <c r="AM1653" s="24"/>
      <c r="AN1653" s="28"/>
      <c r="AO1653" s="28"/>
      <c r="AP1653" s="28"/>
      <c r="AQ1653" s="28"/>
      <c r="AR1653" s="28"/>
      <c r="AS1653" s="36">
        <v>1</v>
      </c>
      <c r="AT1653" s="37">
        <v>-1</v>
      </c>
      <c r="AU1653" s="37">
        <v>-1</v>
      </c>
      <c r="AV1653" s="41">
        <v>1</v>
      </c>
      <c r="AW1653" s="37">
        <v>-1</v>
      </c>
      <c r="AX1653" s="42">
        <v>-1</v>
      </c>
      <c r="AY1653" s="37">
        <v>1</v>
      </c>
      <c r="AZ1653" s="37">
        <v>-1</v>
      </c>
      <c r="BA1653" s="37">
        <v>-1</v>
      </c>
      <c r="BB1653" s="41">
        <v>-1</v>
      </c>
      <c r="BC1653" s="37">
        <v>1</v>
      </c>
      <c r="BD1653" s="42">
        <v>1</v>
      </c>
      <c r="BE1653" s="37">
        <v>-1</v>
      </c>
      <c r="BF1653" s="37">
        <v>1</v>
      </c>
      <c r="BG1653" s="38">
        <v>1</v>
      </c>
      <c r="BH1653" s="26"/>
      <c r="BI1653" s="26"/>
      <c r="BJ1653" s="26"/>
      <c r="BK1653" s="27"/>
      <c r="BL1653" s="43"/>
      <c r="BM1653" s="44"/>
      <c r="BN1653" s="44"/>
      <c r="BO1653" s="44"/>
      <c r="BP1653" s="45"/>
      <c r="BQ1653" s="44"/>
      <c r="BR1653" s="44"/>
      <c r="BS1653" s="46"/>
      <c r="BT1653" s="44"/>
      <c r="BU1653" s="44"/>
      <c r="BV1653" s="44"/>
      <c r="BW1653" s="47"/>
      <c r="BX1653" s="26"/>
    </row>
    <row r="1654" spans="1:76" x14ac:dyDescent="0.3">
      <c r="A1654" s="24"/>
      <c r="B1654" s="24"/>
      <c r="C1654" s="24"/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5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7"/>
      <c r="AI1654" s="26"/>
      <c r="AJ1654" s="26"/>
      <c r="AK1654" s="5"/>
      <c r="AL1654" s="5"/>
      <c r="AM1654" s="24"/>
      <c r="AN1654" s="28"/>
      <c r="AO1654" s="28"/>
      <c r="AP1654" s="28"/>
      <c r="AQ1654" s="28"/>
      <c r="AR1654" s="28"/>
      <c r="AS1654" s="36">
        <v>-1</v>
      </c>
      <c r="AT1654" s="37">
        <v>-1</v>
      </c>
      <c r="AU1654" s="37">
        <v>1</v>
      </c>
      <c r="AV1654" s="41">
        <v>-1</v>
      </c>
      <c r="AW1654" s="37">
        <v>1</v>
      </c>
      <c r="AX1654" s="42">
        <v>1</v>
      </c>
      <c r="AY1654" s="37">
        <v>1</v>
      </c>
      <c r="AZ1654" s="37">
        <v>-1</v>
      </c>
      <c r="BA1654" s="37">
        <v>-1</v>
      </c>
      <c r="BB1654" s="41">
        <v>1</v>
      </c>
      <c r="BC1654" s="37">
        <v>-1</v>
      </c>
      <c r="BD1654" s="42">
        <v>-1</v>
      </c>
      <c r="BE1654" s="37">
        <v>-1</v>
      </c>
      <c r="BF1654" s="37">
        <v>1</v>
      </c>
      <c r="BG1654" s="38">
        <v>1</v>
      </c>
      <c r="BH1654" s="26"/>
      <c r="BI1654" s="26"/>
      <c r="BJ1654" s="26"/>
      <c r="BK1654" s="27"/>
      <c r="BL1654" s="43"/>
      <c r="BM1654" s="44"/>
      <c r="BN1654" s="44"/>
      <c r="BO1654" s="44"/>
      <c r="BP1654" s="45"/>
      <c r="BQ1654" s="44"/>
      <c r="BR1654" s="44"/>
      <c r="BS1654" s="46"/>
      <c r="BT1654" s="44"/>
      <c r="BU1654" s="44"/>
      <c r="BV1654" s="44"/>
      <c r="BW1654" s="47"/>
      <c r="BX1654" s="26"/>
    </row>
    <row r="1655" spans="1:76" x14ac:dyDescent="0.3">
      <c r="A1655" s="24"/>
      <c r="B1655" s="24"/>
      <c r="C1655" s="24"/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5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7"/>
      <c r="AI1655" s="26"/>
      <c r="AJ1655" s="26"/>
      <c r="AK1655" s="5"/>
      <c r="AL1655" s="5"/>
      <c r="AM1655" s="24"/>
      <c r="AN1655" s="28"/>
      <c r="AO1655" s="28"/>
      <c r="AP1655" s="28"/>
      <c r="AQ1655" s="28"/>
      <c r="AR1655" s="28"/>
      <c r="AS1655" s="36">
        <v>-1</v>
      </c>
      <c r="AT1655" s="37">
        <v>1</v>
      </c>
      <c r="AU1655" s="37">
        <v>-1</v>
      </c>
      <c r="AV1655" s="41">
        <v>-1</v>
      </c>
      <c r="AW1655" s="37">
        <v>1</v>
      </c>
      <c r="AX1655" s="42">
        <v>1</v>
      </c>
      <c r="AY1655" s="37">
        <v>1</v>
      </c>
      <c r="AZ1655" s="37">
        <v>-1</v>
      </c>
      <c r="BA1655" s="37">
        <v>-1</v>
      </c>
      <c r="BB1655" s="41">
        <v>-1</v>
      </c>
      <c r="BC1655" s="37">
        <v>1</v>
      </c>
      <c r="BD1655" s="42">
        <v>1</v>
      </c>
      <c r="BE1655" s="37">
        <v>1</v>
      </c>
      <c r="BF1655" s="37">
        <v>-1</v>
      </c>
      <c r="BG1655" s="38">
        <v>-1</v>
      </c>
      <c r="BH1655" s="26"/>
      <c r="BI1655" s="26"/>
      <c r="BJ1655" s="26"/>
      <c r="BK1655" s="27"/>
      <c r="BL1655" s="43"/>
      <c r="BM1655" s="44"/>
      <c r="BN1655" s="44"/>
      <c r="BO1655" s="44"/>
      <c r="BP1655" s="45"/>
      <c r="BQ1655" s="44"/>
      <c r="BR1655" s="44"/>
      <c r="BS1655" s="46"/>
      <c r="BT1655" s="44"/>
      <c r="BU1655" s="44"/>
      <c r="BV1655" s="44"/>
      <c r="BW1655" s="47"/>
      <c r="BX1655" s="26"/>
    </row>
    <row r="1656" spans="1:76" x14ac:dyDescent="0.3">
      <c r="A1656" s="24"/>
      <c r="B1656" s="24"/>
      <c r="C1656" s="24"/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5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7"/>
      <c r="AI1656" s="26"/>
      <c r="AJ1656" s="26"/>
      <c r="AK1656" s="5"/>
      <c r="AL1656" s="5"/>
      <c r="AM1656" s="24"/>
      <c r="AN1656" s="28"/>
      <c r="AO1656" s="28"/>
      <c r="AP1656" s="28"/>
      <c r="AQ1656" s="28"/>
      <c r="AR1656" s="28"/>
      <c r="AS1656" s="36">
        <v>1</v>
      </c>
      <c r="AT1656" s="37">
        <v>1</v>
      </c>
      <c r="AU1656" s="37">
        <v>1</v>
      </c>
      <c r="AV1656" s="41">
        <v>-1</v>
      </c>
      <c r="AW1656" s="37">
        <v>-1</v>
      </c>
      <c r="AX1656" s="42">
        <v>1</v>
      </c>
      <c r="AY1656" s="37">
        <v>-1</v>
      </c>
      <c r="AZ1656" s="37">
        <v>-1</v>
      </c>
      <c r="BA1656" s="37">
        <v>1</v>
      </c>
      <c r="BB1656" s="41">
        <v>-1</v>
      </c>
      <c r="BC1656" s="37">
        <v>-1</v>
      </c>
      <c r="BD1656" s="42">
        <v>1</v>
      </c>
      <c r="BE1656" s="37">
        <v>-1</v>
      </c>
      <c r="BF1656" s="37">
        <v>-1</v>
      </c>
      <c r="BG1656" s="38">
        <v>1</v>
      </c>
      <c r="BH1656" s="26"/>
      <c r="BI1656" s="26"/>
      <c r="BJ1656" s="26"/>
      <c r="BK1656" s="27"/>
      <c r="BL1656" s="43"/>
      <c r="BM1656" s="44"/>
      <c r="BN1656" s="44"/>
      <c r="BO1656" s="44"/>
      <c r="BP1656" s="45"/>
      <c r="BQ1656" s="44"/>
      <c r="BR1656" s="44"/>
      <c r="BS1656" s="46"/>
      <c r="BT1656" s="44"/>
      <c r="BU1656" s="44"/>
      <c r="BV1656" s="44"/>
      <c r="BW1656" s="47"/>
      <c r="BX1656" s="26"/>
    </row>
    <row r="1657" spans="1:76" x14ac:dyDescent="0.3">
      <c r="A1657" s="24"/>
      <c r="B1657" s="24"/>
      <c r="C1657" s="24"/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5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7"/>
      <c r="AI1657" s="26"/>
      <c r="AJ1657" s="26"/>
      <c r="AK1657" s="5"/>
      <c r="AL1657" s="5"/>
      <c r="AM1657" s="24"/>
      <c r="AN1657" s="28"/>
      <c r="AO1657" s="28"/>
      <c r="AP1657" s="28"/>
      <c r="AQ1657" s="28"/>
      <c r="AR1657" s="28"/>
      <c r="AS1657" s="36">
        <v>1</v>
      </c>
      <c r="AT1657" s="37">
        <v>-1</v>
      </c>
      <c r="AU1657" s="37">
        <v>-1</v>
      </c>
      <c r="AV1657" s="41">
        <v>-1</v>
      </c>
      <c r="AW1657" s="37">
        <v>-1</v>
      </c>
      <c r="AX1657" s="42">
        <v>1</v>
      </c>
      <c r="AY1657" s="37">
        <v>-1</v>
      </c>
      <c r="AZ1657" s="37">
        <v>-1</v>
      </c>
      <c r="BA1657" s="37">
        <v>1</v>
      </c>
      <c r="BB1657" s="41">
        <v>1</v>
      </c>
      <c r="BC1657" s="37">
        <v>1</v>
      </c>
      <c r="BD1657" s="42">
        <v>-1</v>
      </c>
      <c r="BE1657" s="37">
        <v>1</v>
      </c>
      <c r="BF1657" s="37">
        <v>1</v>
      </c>
      <c r="BG1657" s="38">
        <v>-1</v>
      </c>
      <c r="BH1657" s="26"/>
      <c r="BI1657" s="26"/>
      <c r="BJ1657" s="26"/>
      <c r="BK1657" s="27"/>
      <c r="BL1657" s="43"/>
      <c r="BM1657" s="44"/>
      <c r="BN1657" s="44"/>
      <c r="BO1657" s="44"/>
      <c r="BP1657" s="45"/>
      <c r="BQ1657" s="44"/>
      <c r="BR1657" s="44"/>
      <c r="BS1657" s="46"/>
      <c r="BT1657" s="44"/>
      <c r="BU1657" s="44"/>
      <c r="BV1657" s="44"/>
      <c r="BW1657" s="47"/>
      <c r="BX1657" s="26"/>
    </row>
    <row r="1658" spans="1:76" x14ac:dyDescent="0.3">
      <c r="A1658" s="24"/>
      <c r="B1658" s="24"/>
      <c r="C1658" s="24"/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5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7"/>
      <c r="AI1658" s="26"/>
      <c r="AJ1658" s="26"/>
      <c r="AK1658" s="5"/>
      <c r="AL1658" s="5"/>
      <c r="AM1658" s="24"/>
      <c r="AN1658" s="28"/>
      <c r="AO1658" s="28"/>
      <c r="AP1658" s="28"/>
      <c r="AQ1658" s="28"/>
      <c r="AR1658" s="28"/>
      <c r="AS1658" s="36">
        <v>-1</v>
      </c>
      <c r="AT1658" s="37">
        <v>-1</v>
      </c>
      <c r="AU1658" s="37">
        <v>1</v>
      </c>
      <c r="AV1658" s="41">
        <v>1</v>
      </c>
      <c r="AW1658" s="37">
        <v>1</v>
      </c>
      <c r="AX1658" s="42">
        <v>-1</v>
      </c>
      <c r="AY1658" s="37">
        <v>-1</v>
      </c>
      <c r="AZ1658" s="37">
        <v>-1</v>
      </c>
      <c r="BA1658" s="37">
        <v>1</v>
      </c>
      <c r="BB1658" s="41">
        <v>-1</v>
      </c>
      <c r="BC1658" s="37">
        <v>-1</v>
      </c>
      <c r="BD1658" s="42">
        <v>1</v>
      </c>
      <c r="BE1658" s="37">
        <v>1</v>
      </c>
      <c r="BF1658" s="37">
        <v>1</v>
      </c>
      <c r="BG1658" s="38">
        <v>-1</v>
      </c>
      <c r="BH1658" s="26"/>
      <c r="BI1658" s="26"/>
      <c r="BJ1658" s="26"/>
      <c r="BK1658" s="27"/>
      <c r="BL1658" s="43"/>
      <c r="BM1658" s="44"/>
      <c r="BN1658" s="44"/>
      <c r="BO1658" s="44"/>
      <c r="BP1658" s="45"/>
      <c r="BQ1658" s="44"/>
      <c r="BR1658" s="44"/>
      <c r="BS1658" s="46"/>
      <c r="BT1658" s="44"/>
      <c r="BU1658" s="44"/>
      <c r="BV1658" s="44"/>
      <c r="BW1658" s="47"/>
      <c r="BX1658" s="26"/>
    </row>
    <row r="1659" spans="1:76" x14ac:dyDescent="0.3">
      <c r="A1659" s="24"/>
      <c r="B1659" s="24"/>
      <c r="C1659" s="24"/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5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7"/>
      <c r="AI1659" s="26"/>
      <c r="AJ1659" s="26"/>
      <c r="AK1659" s="5"/>
      <c r="AL1659" s="5"/>
      <c r="AM1659" s="24"/>
      <c r="AN1659" s="28"/>
      <c r="AO1659" s="28"/>
      <c r="AP1659" s="28"/>
      <c r="AQ1659" s="28"/>
      <c r="AR1659" s="28"/>
      <c r="AS1659" s="36">
        <v>-1</v>
      </c>
      <c r="AT1659" s="37">
        <v>1</v>
      </c>
      <c r="AU1659" s="37">
        <v>-1</v>
      </c>
      <c r="AV1659" s="41">
        <v>1</v>
      </c>
      <c r="AW1659" s="37">
        <v>1</v>
      </c>
      <c r="AX1659" s="42">
        <v>-1</v>
      </c>
      <c r="AY1659" s="37">
        <v>-1</v>
      </c>
      <c r="AZ1659" s="37">
        <v>-1</v>
      </c>
      <c r="BA1659" s="37">
        <v>1</v>
      </c>
      <c r="BB1659" s="41">
        <v>1</v>
      </c>
      <c r="BC1659" s="37">
        <v>1</v>
      </c>
      <c r="BD1659" s="42">
        <v>-1</v>
      </c>
      <c r="BE1659" s="37">
        <v>-1</v>
      </c>
      <c r="BF1659" s="37">
        <v>-1</v>
      </c>
      <c r="BG1659" s="38">
        <v>1</v>
      </c>
      <c r="BH1659" s="26"/>
      <c r="BI1659" s="26"/>
      <c r="BJ1659" s="26"/>
      <c r="BK1659" s="27"/>
      <c r="BL1659" s="43"/>
      <c r="BM1659" s="44"/>
      <c r="BN1659" s="44"/>
      <c r="BO1659" s="44"/>
      <c r="BP1659" s="45"/>
      <c r="BQ1659" s="44"/>
      <c r="BR1659" s="44"/>
      <c r="BS1659" s="46"/>
      <c r="BT1659" s="44"/>
      <c r="BU1659" s="44"/>
      <c r="BV1659" s="44"/>
      <c r="BW1659" s="47"/>
      <c r="BX1659" s="26"/>
    </row>
    <row r="1660" spans="1:76" x14ac:dyDescent="0.3">
      <c r="A1660" s="24"/>
      <c r="B1660" s="24"/>
      <c r="C1660" s="2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5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7"/>
      <c r="AI1660" s="26"/>
      <c r="AJ1660" s="26"/>
      <c r="AK1660" s="5"/>
      <c r="AL1660" s="5"/>
      <c r="AM1660" s="24"/>
      <c r="AN1660" s="28"/>
      <c r="AO1660" s="28"/>
      <c r="AP1660" s="28"/>
      <c r="AQ1660" s="28"/>
      <c r="AR1660" s="28"/>
      <c r="AS1660" s="36">
        <v>1</v>
      </c>
      <c r="AT1660" s="37">
        <v>1</v>
      </c>
      <c r="AU1660" s="37">
        <v>1</v>
      </c>
      <c r="AV1660" s="41">
        <v>-1</v>
      </c>
      <c r="AW1660" s="37">
        <v>1</v>
      </c>
      <c r="AX1660" s="42">
        <v>-1</v>
      </c>
      <c r="AY1660" s="37">
        <v>-1</v>
      </c>
      <c r="AZ1660" s="37">
        <v>1</v>
      </c>
      <c r="BA1660" s="37">
        <v>-1</v>
      </c>
      <c r="BB1660" s="41">
        <v>-1</v>
      </c>
      <c r="BC1660" s="37">
        <v>1</v>
      </c>
      <c r="BD1660" s="42">
        <v>-1</v>
      </c>
      <c r="BE1660" s="37">
        <v>-1</v>
      </c>
      <c r="BF1660" s="37">
        <v>1</v>
      </c>
      <c r="BG1660" s="38">
        <v>-1</v>
      </c>
      <c r="BH1660" s="26"/>
      <c r="BI1660" s="26"/>
      <c r="BJ1660" s="26"/>
      <c r="BK1660" s="27"/>
      <c r="BL1660" s="43"/>
      <c r="BM1660" s="44"/>
      <c r="BN1660" s="44"/>
      <c r="BO1660" s="44"/>
      <c r="BP1660" s="45"/>
      <c r="BQ1660" s="44"/>
      <c r="BR1660" s="44"/>
      <c r="BS1660" s="46"/>
      <c r="BT1660" s="44"/>
      <c r="BU1660" s="44"/>
      <c r="BV1660" s="44"/>
      <c r="BW1660" s="47"/>
      <c r="BX1660" s="26"/>
    </row>
    <row r="1661" spans="1:76" x14ac:dyDescent="0.3">
      <c r="A1661" s="24"/>
      <c r="B1661" s="24"/>
      <c r="C1661" s="24"/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5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7"/>
      <c r="AI1661" s="26"/>
      <c r="AJ1661" s="26"/>
      <c r="AK1661" s="5"/>
      <c r="AL1661" s="5"/>
      <c r="AM1661" s="24"/>
      <c r="AN1661" s="28"/>
      <c r="AO1661" s="28"/>
      <c r="AP1661" s="28"/>
      <c r="AQ1661" s="28"/>
      <c r="AR1661" s="28"/>
      <c r="AS1661" s="36">
        <v>1</v>
      </c>
      <c r="AT1661" s="37">
        <v>-1</v>
      </c>
      <c r="AU1661" s="37">
        <v>-1</v>
      </c>
      <c r="AV1661" s="41">
        <v>-1</v>
      </c>
      <c r="AW1661" s="37">
        <v>1</v>
      </c>
      <c r="AX1661" s="42">
        <v>-1</v>
      </c>
      <c r="AY1661" s="37">
        <v>-1</v>
      </c>
      <c r="AZ1661" s="37">
        <v>1</v>
      </c>
      <c r="BA1661" s="37">
        <v>-1</v>
      </c>
      <c r="BB1661" s="41">
        <v>1</v>
      </c>
      <c r="BC1661" s="37">
        <v>-1</v>
      </c>
      <c r="BD1661" s="42">
        <v>1</v>
      </c>
      <c r="BE1661" s="37">
        <v>1</v>
      </c>
      <c r="BF1661" s="37">
        <v>-1</v>
      </c>
      <c r="BG1661" s="38">
        <v>1</v>
      </c>
      <c r="BH1661" s="26"/>
      <c r="BI1661" s="26"/>
      <c r="BJ1661" s="26"/>
      <c r="BK1661" s="27"/>
      <c r="BL1661" s="43"/>
      <c r="BM1661" s="44"/>
      <c r="BN1661" s="44"/>
      <c r="BO1661" s="44"/>
      <c r="BP1661" s="45"/>
      <c r="BQ1661" s="44"/>
      <c r="BR1661" s="44"/>
      <c r="BS1661" s="46"/>
      <c r="BT1661" s="44"/>
      <c r="BU1661" s="44"/>
      <c r="BV1661" s="44"/>
      <c r="BW1661" s="47"/>
      <c r="BX1661" s="26"/>
    </row>
    <row r="1662" spans="1:76" x14ac:dyDescent="0.3">
      <c r="A1662" s="24"/>
      <c r="B1662" s="24"/>
      <c r="C1662" s="24"/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5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7"/>
      <c r="AI1662" s="26"/>
      <c r="AJ1662" s="26"/>
      <c r="AK1662" s="5"/>
      <c r="AL1662" s="5"/>
      <c r="AM1662" s="24"/>
      <c r="AN1662" s="28"/>
      <c r="AO1662" s="28"/>
      <c r="AP1662" s="28"/>
      <c r="AQ1662" s="28"/>
      <c r="AR1662" s="28"/>
      <c r="AS1662" s="36">
        <v>-1</v>
      </c>
      <c r="AT1662" s="37">
        <v>-1</v>
      </c>
      <c r="AU1662" s="37">
        <v>1</v>
      </c>
      <c r="AV1662" s="41">
        <v>1</v>
      </c>
      <c r="AW1662" s="37">
        <v>-1</v>
      </c>
      <c r="AX1662" s="42">
        <v>1</v>
      </c>
      <c r="AY1662" s="37">
        <v>-1</v>
      </c>
      <c r="AZ1662" s="37">
        <v>1</v>
      </c>
      <c r="BA1662" s="37">
        <v>-1</v>
      </c>
      <c r="BB1662" s="41">
        <v>-1</v>
      </c>
      <c r="BC1662" s="37">
        <v>1</v>
      </c>
      <c r="BD1662" s="42">
        <v>-1</v>
      </c>
      <c r="BE1662" s="37">
        <v>1</v>
      </c>
      <c r="BF1662" s="37">
        <v>-1</v>
      </c>
      <c r="BG1662" s="38">
        <v>1</v>
      </c>
      <c r="BH1662" s="26"/>
      <c r="BI1662" s="26"/>
      <c r="BJ1662" s="26"/>
      <c r="BK1662" s="27"/>
      <c r="BL1662" s="43"/>
      <c r="BM1662" s="44"/>
      <c r="BN1662" s="44"/>
      <c r="BO1662" s="44"/>
      <c r="BP1662" s="45"/>
      <c r="BQ1662" s="44"/>
      <c r="BR1662" s="44"/>
      <c r="BS1662" s="46"/>
      <c r="BT1662" s="44"/>
      <c r="BU1662" s="44"/>
      <c r="BV1662" s="44"/>
      <c r="BW1662" s="47"/>
      <c r="BX1662" s="26"/>
    </row>
    <row r="1663" spans="1:76" x14ac:dyDescent="0.3">
      <c r="A1663" s="24"/>
      <c r="B1663" s="24"/>
      <c r="C1663" s="24"/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5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7"/>
      <c r="AI1663" s="26"/>
      <c r="AJ1663" s="26"/>
      <c r="AK1663" s="5"/>
      <c r="AL1663" s="5"/>
      <c r="AM1663" s="24"/>
      <c r="AN1663" s="28"/>
      <c r="AO1663" s="28"/>
      <c r="AP1663" s="28"/>
      <c r="AQ1663" s="28"/>
      <c r="AR1663" s="28"/>
      <c r="AS1663" s="36">
        <v>-1</v>
      </c>
      <c r="AT1663" s="37">
        <v>1</v>
      </c>
      <c r="AU1663" s="37">
        <v>-1</v>
      </c>
      <c r="AV1663" s="41">
        <v>1</v>
      </c>
      <c r="AW1663" s="37">
        <v>-1</v>
      </c>
      <c r="AX1663" s="42">
        <v>1</v>
      </c>
      <c r="AY1663" s="37">
        <v>-1</v>
      </c>
      <c r="AZ1663" s="37">
        <v>1</v>
      </c>
      <c r="BA1663" s="37">
        <v>-1</v>
      </c>
      <c r="BB1663" s="41">
        <v>1</v>
      </c>
      <c r="BC1663" s="37">
        <v>-1</v>
      </c>
      <c r="BD1663" s="42">
        <v>1</v>
      </c>
      <c r="BE1663" s="37">
        <v>-1</v>
      </c>
      <c r="BF1663" s="37">
        <v>1</v>
      </c>
      <c r="BG1663" s="38">
        <v>-1</v>
      </c>
      <c r="BH1663" s="26"/>
      <c r="BI1663" s="26"/>
      <c r="BJ1663" s="26"/>
      <c r="BK1663" s="27"/>
      <c r="BL1663" s="43"/>
      <c r="BM1663" s="44"/>
      <c r="BN1663" s="44"/>
      <c r="BO1663" s="44"/>
      <c r="BP1663" s="45"/>
      <c r="BQ1663" s="44"/>
      <c r="BR1663" s="44"/>
      <c r="BS1663" s="46"/>
      <c r="BT1663" s="44"/>
      <c r="BU1663" s="44"/>
      <c r="BV1663" s="44"/>
      <c r="BW1663" s="47"/>
      <c r="BX1663" s="26"/>
    </row>
    <row r="1664" spans="1:76" x14ac:dyDescent="0.3">
      <c r="A1664" s="24"/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5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7"/>
      <c r="AI1664" s="24"/>
      <c r="AJ1664" s="24"/>
      <c r="AK1664" s="5"/>
      <c r="AL1664" s="5"/>
      <c r="AM1664" s="24"/>
      <c r="AN1664" s="28"/>
      <c r="AO1664" s="28"/>
      <c r="AP1664" s="28"/>
      <c r="AQ1664" s="28"/>
      <c r="AR1664" s="28"/>
      <c r="AS1664" s="25"/>
      <c r="AT1664" s="26"/>
      <c r="AU1664" s="26"/>
      <c r="AV1664" s="52"/>
      <c r="AW1664" s="26"/>
      <c r="AX1664" s="53"/>
      <c r="AY1664" s="26"/>
      <c r="AZ1664" s="26"/>
      <c r="BA1664" s="26"/>
      <c r="BB1664" s="52"/>
      <c r="BC1664" s="26"/>
      <c r="BD1664" s="53"/>
      <c r="BE1664" s="26"/>
      <c r="BF1664" s="26"/>
      <c r="BG1664" s="27"/>
      <c r="BH1664" s="26"/>
      <c r="BI1664" s="26"/>
      <c r="BJ1664" s="26"/>
      <c r="BK1664" s="27"/>
      <c r="BL1664" s="43"/>
      <c r="BM1664" s="44"/>
      <c r="BN1664" s="44"/>
      <c r="BO1664" s="44"/>
      <c r="BP1664" s="45"/>
      <c r="BQ1664" s="44"/>
      <c r="BR1664" s="44"/>
      <c r="BS1664" s="46"/>
      <c r="BT1664" s="44"/>
      <c r="BU1664" s="44"/>
      <c r="BV1664" s="44"/>
      <c r="BW1664" s="47"/>
      <c r="BX1664" s="24"/>
    </row>
  </sheetData>
  <conditionalFormatting sqref="S27:AH1626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R27:AR1626">
    <cfRule type="colorScale" priority="15">
      <colorScale>
        <cfvo type="min"/>
        <cfvo type="max"/>
        <color rgb="FFFCFCFF"/>
        <color rgb="FF63BE7B"/>
      </colorScale>
    </cfRule>
  </conditionalFormatting>
  <conditionalFormatting sqref="AS27:BG1626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H27:BK1626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18:AH18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630:AH1645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20:AH21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H2:BW2">
    <cfRule type="colorScale" priority="10">
      <colorScale>
        <cfvo type="min"/>
        <cfvo type="max"/>
        <color rgb="FFFCFCFF"/>
        <color rgb="FF63BE7B"/>
      </colorScale>
    </cfRule>
  </conditionalFormatting>
  <conditionalFormatting sqref="AO27:AO1626">
    <cfRule type="colorScale" priority="9">
      <colorScale>
        <cfvo type="min"/>
        <cfvo type="max"/>
        <color rgb="FFFCFCFF"/>
        <color rgb="FF63BE7B"/>
      </colorScale>
    </cfRule>
  </conditionalFormatting>
  <conditionalFormatting sqref="BL27:BW1626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S2:BG2">
    <cfRule type="colorScale" priority="7">
      <colorScale>
        <cfvo type="min"/>
        <cfvo type="max"/>
        <color rgb="FFFCFCFF"/>
        <color rgb="FF63BE7B"/>
      </colorScale>
    </cfRule>
  </conditionalFormatting>
  <conditionalFormatting sqref="AS1630:BG1630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S1631:BG1645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S1646:BG1646">
    <cfRule type="colorScale" priority="4">
      <colorScale>
        <cfvo type="min"/>
        <cfvo type="max"/>
        <color rgb="FFFFEF9C"/>
        <color rgb="FF63BE7B"/>
      </colorScale>
    </cfRule>
  </conditionalFormatting>
  <conditionalFormatting sqref="AI27:AI162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J27:AJ162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3:BG1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2021-03-25T14:26:06Z</dcterms:modified>
</cp:coreProperties>
</file>